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drawings/drawing7.xml" ContentType="application/vnd.openxmlformats-officedocument.drawingml.chartshapes+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drawings/drawing9.xml" ContentType="application/vnd.openxmlformats-officedocument.drawingml.chartshapes+xml"/>
  <Override PartName="/xl/drawings/drawing10.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1.xml" ContentType="application/vnd.openxmlformats-officedocument.drawingml.chartshapes+xml"/>
  <Override PartName="/xl/drawings/drawing12.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5.xml" ContentType="application/vnd.openxmlformats-officedocument.themeOverride+xml"/>
  <Override PartName="/xl/drawings/drawing13.xml" ContentType="application/vnd.openxmlformats-officedocument.drawingml.chartshapes+xml"/>
  <Override PartName="/xl/drawings/drawing14.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6.xml" ContentType="application/vnd.openxmlformats-officedocument.themeOverride+xml"/>
  <Override PartName="/xl/drawings/drawing15.xml" ContentType="application/vnd.openxmlformats-officedocument.drawingml.chartshapes+xml"/>
  <Override PartName="/xl/drawings/drawing16.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7.xml" ContentType="application/vnd.openxmlformats-officedocument.themeOverride+xml"/>
  <Override PartName="/xl/drawings/drawing17.xml" ContentType="application/vnd.openxmlformats-officedocument.drawingml.chartshapes+xml"/>
  <Override PartName="/xl/drawings/drawing18.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8.xml" ContentType="application/vnd.openxmlformats-officedocument.themeOverride+xml"/>
  <Override PartName="/xl/drawings/drawing19.xml" ContentType="application/vnd.openxmlformats-officedocument.drawingml.chartshapes+xml"/>
  <Override PartName="/xl/drawings/drawing20.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9.xml" ContentType="application/vnd.openxmlformats-officedocument.themeOverride+xml"/>
  <Override PartName="/xl/drawings/drawing21.xml" ContentType="application/vnd.openxmlformats-officedocument.drawingml.chartshapes+xml"/>
  <Override PartName="/xl/drawings/drawing22.xml" ContentType="application/vnd.openxmlformats-officedocument.drawing+xml"/>
  <Override PartName="/xl/charts/chart11.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harts/chart12.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13.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charts/chart14.xml" ContentType="application/vnd.openxmlformats-officedocument.drawingml.chart+xml"/>
  <Override PartName="/xl/drawings/drawing29.xml" ContentType="application/vnd.openxmlformats-officedocument.drawingml.chartshapes+xml"/>
  <Override PartName="/xl/drawings/drawing30.xml" ContentType="application/vnd.openxmlformats-officedocument.drawing+xml"/>
  <Override PartName="/xl/charts/chart15.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0.xml" ContentType="application/vnd.openxmlformats-officedocument.themeOverride+xml"/>
  <Override PartName="/xl/drawings/drawing31.xml" ContentType="application/vnd.openxmlformats-officedocument.drawingml.chartshapes+xml"/>
  <Override PartName="/xl/drawings/drawing32.xml" ContentType="application/vnd.openxmlformats-officedocument.drawing+xml"/>
  <Override PartName="/xl/charts/chart16.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1.xml" ContentType="application/vnd.openxmlformats-officedocument.themeOverride+xml"/>
  <Override PartName="/xl/drawings/drawing33.xml" ContentType="application/vnd.openxmlformats-officedocument.drawingml.chartshapes+xml"/>
  <Override PartName="/xl/drawings/drawing34.xml" ContentType="application/vnd.openxmlformats-officedocument.drawing+xml"/>
  <Override PartName="/xl/charts/chart17.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2.xml" ContentType="application/vnd.openxmlformats-officedocument.themeOverride+xml"/>
  <Override PartName="/xl/drawings/drawing35.xml" ContentType="application/vnd.openxmlformats-officedocument.drawingml.chartshapes+xml"/>
  <Override PartName="/xl/drawings/drawing36.xml" ContentType="application/vnd.openxmlformats-officedocument.drawing+xml"/>
  <Override PartName="/xl/charts/chart18.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3.xml" ContentType="application/vnd.openxmlformats-officedocument.themeOverride+xml"/>
  <Override PartName="/xl/drawings/drawing37.xml" ContentType="application/vnd.openxmlformats-officedocument.drawingml.chartshapes+xml"/>
  <Override PartName="/xl/drawings/drawing38.xml" ContentType="application/vnd.openxmlformats-officedocument.drawing+xml"/>
  <Override PartName="/xl/charts/chart19.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9.xml" ContentType="application/vnd.openxmlformats-officedocument.drawingml.chartshapes+xml"/>
  <Override PartName="/xl/drawings/drawing40.xml" ContentType="application/vnd.openxmlformats-officedocument.drawing+xml"/>
  <Override PartName="/xl/charts/chart20.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14.xml" ContentType="application/vnd.openxmlformats-officedocument.themeOverride+xml"/>
  <Override PartName="/xl/drawings/drawing41.xml" ContentType="application/vnd.openxmlformats-officedocument.drawingml.chartshapes+xml"/>
  <Override PartName="/xl/drawings/drawing42.xml" ContentType="application/vnd.openxmlformats-officedocument.drawing+xml"/>
  <Override PartName="/xl/charts/chart21.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15.xml" ContentType="application/vnd.openxmlformats-officedocument.themeOverride+xml"/>
  <Override PartName="/xl/drawings/drawing43.xml" ContentType="application/vnd.openxmlformats-officedocument.drawingml.chartshapes+xml"/>
  <Override PartName="/xl/drawings/drawing44.xml" ContentType="application/vnd.openxmlformats-officedocument.drawing+xml"/>
  <Override PartName="/xl/charts/chart22.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16.xml" ContentType="application/vnd.openxmlformats-officedocument.themeOverride+xml"/>
  <Override PartName="/xl/drawings/drawing45.xml" ContentType="application/vnd.openxmlformats-officedocument.drawingml.chartshapes+xml"/>
  <Override PartName="/xl/drawings/drawing46.xml" ContentType="application/vnd.openxmlformats-officedocument.drawing+xml"/>
  <Override PartName="/xl/charts/chart23.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7.xml" ContentType="application/vnd.openxmlformats-officedocument.themeOverride+xml"/>
  <Override PartName="/xl/drawings/drawing47.xml" ContentType="application/vnd.openxmlformats-officedocument.drawingml.chartshapes+xml"/>
  <Override PartName="/xl/drawings/drawing48.xml" ContentType="application/vnd.openxmlformats-officedocument.drawing+xml"/>
  <Override PartName="/xl/charts/chart24.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18.xml" ContentType="application/vnd.openxmlformats-officedocument.themeOverride+xml"/>
  <Override PartName="/xl/drawings/drawing49.xml" ContentType="application/vnd.openxmlformats-officedocument.drawingml.chartshapes+xml"/>
  <Override PartName="/xl/drawings/drawing50.xml" ContentType="application/vnd.openxmlformats-officedocument.drawing+xml"/>
  <Override PartName="/xl/charts/chart25.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19.xml" ContentType="application/vnd.openxmlformats-officedocument.themeOverride+xml"/>
  <Override PartName="/xl/drawings/drawing51.xml" ContentType="application/vnd.openxmlformats-officedocument.drawingml.chartshapes+xml"/>
  <Override PartName="/xl/drawings/drawing52.xml" ContentType="application/vnd.openxmlformats-officedocument.drawing+xml"/>
  <Override PartName="/xl/charts/chart26.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20.xml" ContentType="application/vnd.openxmlformats-officedocument.themeOverride+xml"/>
  <Override PartName="/xl/drawings/drawing53.xml" ContentType="application/vnd.openxmlformats-officedocument.drawingml.chartshapes+xml"/>
  <Override PartName="/xl/drawings/drawing54.xml" ContentType="application/vnd.openxmlformats-officedocument.drawing+xml"/>
  <Override PartName="/xl/charts/chart27.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55.xml" ContentType="application/vnd.openxmlformats-officedocument.drawingml.chartshapes+xml"/>
  <Override PartName="/xl/drawings/drawing56.xml" ContentType="application/vnd.openxmlformats-officedocument.drawing+xml"/>
  <Override PartName="/xl/charts/chart28.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57.xml" ContentType="application/vnd.openxmlformats-officedocument.drawing+xml"/>
  <Override PartName="/xl/charts/chart29.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21.xml" ContentType="application/vnd.openxmlformats-officedocument.themeOverride+xml"/>
  <Override PartName="/xl/drawings/drawing58.xml" ContentType="application/vnd.openxmlformats-officedocument.drawingml.chartshapes+xml"/>
  <Override PartName="/xl/drawings/drawing59.xml" ContentType="application/vnd.openxmlformats-officedocument.drawing+xml"/>
  <Override PartName="/xl/charts/chart30.xml" ContentType="application/vnd.openxmlformats-officedocument.drawingml.chart+xml"/>
  <Override PartName="/xl/drawings/drawing60.xml" ContentType="application/vnd.openxmlformats-officedocument.drawingml.chartshapes+xml"/>
  <Override PartName="/xl/drawings/drawing61.xml" ContentType="application/vnd.openxmlformats-officedocument.drawing+xml"/>
  <Override PartName="/xl/charts/chart31.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22.xml" ContentType="application/vnd.openxmlformats-officedocument.themeOverride+xml"/>
  <Override PartName="/xl/drawings/drawing62.xml" ContentType="application/vnd.openxmlformats-officedocument.drawingml.chartshapes+xml"/>
  <Override PartName="/xl/drawings/drawing63.xml" ContentType="application/vnd.openxmlformats-officedocument.drawing+xml"/>
  <Override PartName="/xl/charts/chart32.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64.xml" ContentType="application/vnd.openxmlformats-officedocument.drawingml.chartshapes+xml"/>
  <Override PartName="/xl/drawings/drawing65.xml" ContentType="application/vnd.openxmlformats-officedocument.drawing+xml"/>
  <Override PartName="/xl/charts/chart33.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23.xml" ContentType="application/vnd.openxmlformats-officedocument.themeOverride+xml"/>
  <Override PartName="/xl/drawings/drawing66.xml" ContentType="application/vnd.openxmlformats-officedocument.drawingml.chartshapes+xml"/>
  <Override PartName="/xl/drawings/drawing67.xml" ContentType="application/vnd.openxmlformats-officedocument.drawing+xml"/>
  <Override PartName="/xl/charts/chart34.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24.xml" ContentType="application/vnd.openxmlformats-officedocument.themeOverride+xml"/>
  <Override PartName="/xl/drawings/drawing68.xml" ContentType="application/vnd.openxmlformats-officedocument.drawingml.chartshapes+xml"/>
  <Override PartName="/xl/drawings/drawing69.xml" ContentType="application/vnd.openxmlformats-officedocument.drawing+xml"/>
  <Override PartName="/xl/charts/chart35.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25.xml" ContentType="application/vnd.openxmlformats-officedocument.themeOverride+xml"/>
  <Override PartName="/xl/drawings/drawing70.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updateLinks="never"/>
  <mc:AlternateContent xmlns:mc="http://schemas.openxmlformats.org/markup-compatibility/2006">
    <mc:Choice Requires="x15">
      <x15ac:absPath xmlns:x15ac="http://schemas.microsoft.com/office/spreadsheetml/2010/11/ac" url="https://fiscalcouncil.sharepoint.com/sites/Secretariat/Shared Documents/Working Papers/Working Paper 26 Boston or Berlin/"/>
    </mc:Choice>
  </mc:AlternateContent>
  <xr:revisionPtr revIDLastSave="736" documentId="8_{F181CEE7-113F-4F59-B2A1-EEB9AC1A8C82}" xr6:coauthVersionLast="47" xr6:coauthVersionMax="47" xr10:uidLastSave="{F0BC98DD-4FEC-4A99-96A4-B9C3C6B3913A}"/>
  <bookViews>
    <workbookView xWindow="-113" yWindow="-113" windowWidth="24267" windowHeight="13023" xr2:uid="{212EFE2B-8912-4F81-A7DA-57A27523C9A6}"/>
  </bookViews>
  <sheets>
    <sheet name="Contents" sheetId="9" r:id="rId1"/>
    <sheet name="Figure 1" sheetId="167" r:id="rId2"/>
    <sheet name="Figure 2" sheetId="168" r:id="rId3"/>
    <sheet name="Figure 3" sheetId="169" r:id="rId4"/>
    <sheet name="Figure 4" sheetId="170" r:id="rId5"/>
    <sheet name="Figure 5" sheetId="171" r:id="rId6"/>
    <sheet name="Figure 6" sheetId="172" r:id="rId7"/>
    <sheet name="Figure 7" sheetId="173" r:id="rId8"/>
    <sheet name="Figure 8" sheetId="201" r:id="rId9"/>
    <sheet name="Figure 9" sheetId="174" r:id="rId10"/>
    <sheet name="Figure 10" sheetId="175" r:id="rId11"/>
    <sheet name="Figure 11" sheetId="176" r:id="rId12"/>
    <sheet name="Figure 12" sheetId="177" r:id="rId13"/>
    <sheet name="Figure 13" sheetId="178" r:id="rId14"/>
    <sheet name="Figure 14" sheetId="179" r:id="rId15"/>
    <sheet name="Figure 15" sheetId="180" r:id="rId16"/>
    <sheet name="Figure 16" sheetId="181" r:id="rId17"/>
    <sheet name="Figure 17" sheetId="182" r:id="rId18"/>
    <sheet name="Figure 18" sheetId="183" r:id="rId19"/>
    <sheet name="Figure 19" sheetId="184" r:id="rId20"/>
    <sheet name="Figure 20" sheetId="185" r:id="rId21"/>
    <sheet name="Figure 21" sheetId="186" r:id="rId22"/>
    <sheet name="Figure 22" sheetId="187" r:id="rId23"/>
    <sheet name="Figure 23" sheetId="188" r:id="rId24"/>
    <sheet name="Figure 24" sheetId="189" r:id="rId25"/>
    <sheet name="Figure 25" sheetId="191" r:id="rId26"/>
    <sheet name="Figure 26" sheetId="190" r:id="rId27"/>
    <sheet name="Figure 28" sheetId="192" r:id="rId28"/>
    <sheet name="Figure 29" sheetId="193" r:id="rId29"/>
    <sheet name="Figure 30" sheetId="194" r:id="rId30"/>
    <sheet name="Figure 31" sheetId="200" r:id="rId31"/>
    <sheet name="Figure 32" sheetId="195" r:id="rId32"/>
    <sheet name="Figure 33" sheetId="196" r:id="rId33"/>
    <sheet name="Figure 34" sheetId="197" r:id="rId34"/>
    <sheet name="Figure 35" sheetId="198" r:id="rId35"/>
    <sheet name="Figure 36" sheetId="199" r:id="rId36"/>
  </sheets>
  <externalReferences>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s>
  <definedNames>
    <definedName name="_____" localSheetId="32" hidden="1">'[1]2'!#REF!</definedName>
    <definedName name="_____" hidden="1">#REF!</definedName>
    <definedName name="__________Ger2001" localSheetId="32" hidden="1">{#N/A,#N/A,FALSE,"B061196P";#N/A,#N/A,FALSE,"B061196";#N/A,#N/A,FALSE,"Relatório1";#N/A,#N/A,FALSE,"Relatório2";#N/A,#N/A,FALSE,"Relatório3";#N/A,#N/A,FALSE,"Relatório4 ";#N/A,#N/A,FALSE,"Relatório5";#N/A,#N/A,FALSE,"Relatório6";#N/A,#N/A,FALSE,"Relatório7";#N/A,#N/A,FALSE,"Relatório8"}</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p2" localSheetId="32"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Ger2001" localSheetId="32" hidden="1">{#N/A,#N/A,FALSE,"B061196P";#N/A,#N/A,FALSE,"B061196";#N/A,#N/A,FALSE,"Relatório1";#N/A,#N/A,FALSE,"Relatório2";#N/A,#N/A,FALSE,"Relatório3";#N/A,#N/A,FALSE,"Relatório4 ";#N/A,#N/A,FALSE,"Relatório5";#N/A,#N/A,FALSE,"Relatório6";#N/A,#N/A,FALSE,"Relatório7";#N/A,#N/A,FALSE,"Relatório8"}</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p2" localSheetId="32"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asq1" localSheetId="32" hidden="1">{#N/A,#N/A,FALSE,"B061196P";#N/A,#N/A,FALSE,"B061196";#N/A,#N/A,FALSE,"Relatório1";#N/A,#N/A,FALSE,"Relatório2";#N/A,#N/A,FALSE,"Relatório3";#N/A,#N/A,FALSE,"Relatório4 ";#N/A,#N/A,FALSE,"Relatório5";#N/A,#N/A,FALSE,"Relatório6";#N/A,#N/A,FALSE,"Relatório7";#N/A,#N/A,FALSE,"Relatório8"}</definedName>
    <definedName name="_______asq1" hidden="1">{#N/A,#N/A,FALSE,"B061196P";#N/A,#N/A,FALSE,"B061196";#N/A,#N/A,FALSE,"Relatório1";#N/A,#N/A,FALSE,"Relatório2";#N/A,#N/A,FALSE,"Relatório3";#N/A,#N/A,FALSE,"Relatório4 ";#N/A,#N/A,FALSE,"Relatório5";#N/A,#N/A,FALSE,"Relatório6";#N/A,#N/A,FALSE,"Relatório7";#N/A,#N/A,FALSE,"Relatório8"}</definedName>
    <definedName name="_______dez2" localSheetId="32" hidden="1">{#N/A,#N/A,FALSE,"B061196P";#N/A,#N/A,FALSE,"B061196";#N/A,#N/A,FALSE,"Relatório1";#N/A,#N/A,FALSE,"Relatório2";#N/A,#N/A,FALSE,"Relatório3";#N/A,#N/A,FALSE,"Relatório4 ";#N/A,#N/A,FALSE,"Relatório5";#N/A,#N/A,FALSE,"Relatório6";#N/A,#N/A,FALSE,"Relatório7";#N/A,#N/A,FALSE,"Relatório8"}</definedName>
    <definedName name="_______dez2" hidden="1">{#N/A,#N/A,FALSE,"B061196P";#N/A,#N/A,FALSE,"B061196";#N/A,#N/A,FALSE,"Relatório1";#N/A,#N/A,FALSE,"Relatório2";#N/A,#N/A,FALSE,"Relatório3";#N/A,#N/A,FALSE,"Relatório4 ";#N/A,#N/A,FALSE,"Relatório5";#N/A,#N/A,FALSE,"Relatório6";#N/A,#N/A,FALSE,"Relatório7";#N/A,#N/A,FALSE,"Relatório8"}</definedName>
    <definedName name="_______f2" localSheetId="32"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localSheetId="32"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localSheetId="32"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localSheetId="32"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asq1" localSheetId="32" hidden="1">{#N/A,#N/A,FALSE,"B061196P";#N/A,#N/A,FALSE,"B061196";#N/A,#N/A,FALSE,"Relatório1";#N/A,#N/A,FALSE,"Relatório2";#N/A,#N/A,FALSE,"Relatório3";#N/A,#N/A,FALSE,"Relatório4 ";#N/A,#N/A,FALSE,"Relatório5";#N/A,#N/A,FALSE,"Relatório6";#N/A,#N/A,FALSE,"Relatório7";#N/A,#N/A,FALSE,"Relatório8"}</definedName>
    <definedName name="______asq1" hidden="1">{#N/A,#N/A,FALSE,"B061196P";#N/A,#N/A,FALSE,"B061196";#N/A,#N/A,FALSE,"Relatório1";#N/A,#N/A,FALSE,"Relatório2";#N/A,#N/A,FALSE,"Relatório3";#N/A,#N/A,FALSE,"Relatório4 ";#N/A,#N/A,FALSE,"Relatório5";#N/A,#N/A,FALSE,"Relatório6";#N/A,#N/A,FALSE,"Relatório7";#N/A,#N/A,FALSE,"Relatório8"}</definedName>
    <definedName name="______dez2" localSheetId="32" hidden="1">{#N/A,#N/A,FALSE,"B061196P";#N/A,#N/A,FALSE,"B061196";#N/A,#N/A,FALSE,"Relatório1";#N/A,#N/A,FALSE,"Relatório2";#N/A,#N/A,FALSE,"Relatório3";#N/A,#N/A,FALSE,"Relatório4 ";#N/A,#N/A,FALSE,"Relatório5";#N/A,#N/A,FALSE,"Relatório6";#N/A,#N/A,FALSE,"Relatório7";#N/A,#N/A,FALSE,"Relatório8"}</definedName>
    <definedName name="______dez2" hidden="1">{#N/A,#N/A,FALSE,"B061196P";#N/A,#N/A,FALSE,"B061196";#N/A,#N/A,FALSE,"Relatório1";#N/A,#N/A,FALSE,"Relatório2";#N/A,#N/A,FALSE,"Relatório3";#N/A,#N/A,FALSE,"Relatório4 ";#N/A,#N/A,FALSE,"Relatório5";#N/A,#N/A,FALSE,"Relatório6";#N/A,#N/A,FALSE,"Relatório7";#N/A,#N/A,FALSE,"Relatório8"}</definedName>
    <definedName name="______f2" localSheetId="32"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localSheetId="32"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localSheetId="32"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localSheetId="32"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localSheetId="32"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p2" localSheetId="32" hidden="1">{#N/A,#N/A,FALSE,"B061196P";#N/A,#N/A,FALSE,"B061196";#N/A,#N/A,FALSE,"Relatório1";#N/A,#N/A,FALSE,"Relatório2";#N/A,#N/A,FALSE,"Relatório3";#N/A,#N/A,FALSE,"Relatório4 ";#N/A,#N/A,FALSE,"Relatório5";#N/A,#N/A,FALSE,"Relatório6";#N/A,#N/A,FALSE,"Relatório7";#N/A,#N/A,FALSE,"Relatório8"}</definedName>
    <definedName name="______ip2" hidden="1">{#N/A,#N/A,FALSE,"B061196P";#N/A,#N/A,FALSE,"B061196";#N/A,#N/A,FALSE,"Relatório1";#N/A,#N/A,FALSE,"Relatório2";#N/A,#N/A,FALSE,"Relatório3";#N/A,#N/A,FALSE,"Relatório4 ";#N/A,#N/A,FALSE,"Relatório5";#N/A,#N/A,FALSE,"Relatório6";#N/A,#N/A,FALSE,"Relatório7";#N/A,#N/A,FALSE,"Relatório8"}</definedName>
    <definedName name="_____asq1" localSheetId="32"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dez2" localSheetId="32" hidden="1">{#N/A,#N/A,FALSE,"B061196P";#N/A,#N/A,FALSE,"B061196";#N/A,#N/A,FALSE,"Relatório1";#N/A,#N/A,FALSE,"Relatório2";#N/A,#N/A,FALSE,"Relatório3";#N/A,#N/A,FALSE,"Relatório4 ";#N/A,#N/A,FALSE,"Relatório5";#N/A,#N/A,FALSE,"Relatório6";#N/A,#N/A,FALSE,"Relatório7";#N/A,#N/A,FALSE,"Relatório8"}</definedName>
    <definedName name="_____dez2" hidden="1">{#N/A,#N/A,FALSE,"B061196P";#N/A,#N/A,FALSE,"B061196";#N/A,#N/A,FALSE,"Relatório1";#N/A,#N/A,FALSE,"Relatório2";#N/A,#N/A,FALSE,"Relatório3";#N/A,#N/A,FALSE,"Relatório4 ";#N/A,#N/A,FALSE,"Relatório5";#N/A,#N/A,FALSE,"Relatório6";#N/A,#N/A,FALSE,"Relatório7";#N/A,#N/A,FALSE,"Relatório8"}</definedName>
    <definedName name="_____f2" localSheetId="32"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localSheetId="32"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localSheetId="32"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localSheetId="32"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Ger2001" localSheetId="32" hidden="1">{#N/A,#N/A,FALSE,"B061196P";#N/A,#N/A,FALSE,"B061196";#N/A,#N/A,FALSE,"Relatório1";#N/A,#N/A,FALSE,"Relatório2";#N/A,#N/A,FALSE,"Relatório3";#N/A,#N/A,FALSE,"Relatório4 ";#N/A,#N/A,FALSE,"Relatório5";#N/A,#N/A,FALSE,"Relatório6";#N/A,#N/A,FALSE,"Relatório7";#N/A,#N/A,FALSE,"Relatório8"}</definedName>
    <definedName name="____Ger2001" hidden="1">{#N/A,#N/A,FALSE,"B061196P";#N/A,#N/A,FALSE,"B061196";#N/A,#N/A,FALSE,"Relatório1";#N/A,#N/A,FALSE,"Relatório2";#N/A,#N/A,FALSE,"Relatório3";#N/A,#N/A,FALSE,"Relatório4 ";#N/A,#N/A,FALSE,"Relatório5";#N/A,#N/A,FALSE,"Relatório6";#N/A,#N/A,FALSE,"Relatório7";#N/A,#N/A,FALSE,"Relatório8"}</definedName>
    <definedName name="___Ger2001" localSheetId="32" hidden="1">{#N/A,#N/A,FALSE,"B061196P";#N/A,#N/A,FALSE,"B061196";#N/A,#N/A,FALSE,"Relatório1";#N/A,#N/A,FALSE,"Relatório2";#N/A,#N/A,FALSE,"Relatório3";#N/A,#N/A,FALSE,"Relatório4 ";#N/A,#N/A,FALSE,"Relatório5";#N/A,#N/A,FALSE,"Relatório6";#N/A,#N/A,FALSE,"Relatório7";#N/A,#N/A,FALSE,"Relatório8"}</definedName>
    <definedName name="___Ger2001" hidden="1">{#N/A,#N/A,FALSE,"B061196P";#N/A,#N/A,FALSE,"B061196";#N/A,#N/A,FALSE,"Relatório1";#N/A,#N/A,FALSE,"Relatório2";#N/A,#N/A,FALSE,"Relatório3";#N/A,#N/A,FALSE,"Relatório4 ";#N/A,#N/A,FALSE,"Relatório5";#N/A,#N/A,FALSE,"Relatório6";#N/A,#N/A,FALSE,"Relatório7";#N/A,#N/A,FALSE,"Relatório8"}</definedName>
    <definedName name="___ip2" localSheetId="32" hidden="1">{#N/A,#N/A,FALSE,"B061196P";#N/A,#N/A,FALSE,"B061196";#N/A,#N/A,FALSE,"Relatório1";#N/A,#N/A,FALSE,"Relatório2";#N/A,#N/A,FALSE,"Relatório3";#N/A,#N/A,FALSE,"Relatório4 ";#N/A,#N/A,FALSE,"Relatório5";#N/A,#N/A,FALSE,"Relatório6";#N/A,#N/A,FALSE,"Relatório7";#N/A,#N/A,FALSE,"Relatório8"}</definedName>
    <definedName name="___ip2" hidden="1">{#N/A,#N/A,FALSE,"B061196P";#N/A,#N/A,FALSE,"B061196";#N/A,#N/A,FALSE,"Relatório1";#N/A,#N/A,FALSE,"Relatório2";#N/A,#N/A,FALSE,"Relatório3";#N/A,#N/A,FALSE,"Relatório4 ";#N/A,#N/A,FALSE,"Relatório5";#N/A,#N/A,FALSE,"Relatório6";#N/A,#N/A,FALSE,"Relatório7";#N/A,#N/A,FALSE,"Relatório8"}</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hidden="1">#REF!</definedName>
    <definedName name="__123Graph_ABERLGRAP" localSheetId="32" hidden="1">'[2]Time series'!#REF!</definedName>
    <definedName name="__123Graph_ABERLGRAP" hidden="1">#REF!</definedName>
    <definedName name="__123Graph_ABKSRESRV" localSheetId="32" hidden="1">[3]BOG!#REF!</definedName>
    <definedName name="__123Graph_ABKSRESRV" hidden="1">#REF!</definedName>
    <definedName name="__123Graph_ABSYSASST" localSheetId="32" hidden="1">[4]interv!$C$37:$K$37</definedName>
    <definedName name="__123Graph_ABSYSASST" hidden="1">#REF!</definedName>
    <definedName name="__123Graph_ACATCH1" localSheetId="32" hidden="1">'[2]Time series'!#REF!</definedName>
    <definedName name="__123Graph_ACATCH1" hidden="1">#REF!</definedName>
    <definedName name="__123Graph_ACBASSETS" localSheetId="32" hidden="1">[4]interv!$C$34:$K$34</definedName>
    <definedName name="__123Graph_ACBASSETS" hidden="1">#REF!</definedName>
    <definedName name="__123Graph_AChart1" localSheetId="32" hidden="1">'[5]2'!#REF!</definedName>
    <definedName name="__123Graph_AChart1" hidden="1">#REF!</definedName>
    <definedName name="__123Graph_AChart2" localSheetId="32" hidden="1">'[5]2'!#REF!</definedName>
    <definedName name="__123Graph_AChart2" hidden="1">#REF!</definedName>
    <definedName name="__123Graph_AChart3" localSheetId="32" hidden="1">'[5]2'!#REF!</definedName>
    <definedName name="__123Graph_AChart3" hidden="1">#REF!</definedName>
    <definedName name="__123Graph_ACONVERG1" localSheetId="32" hidden="1">'[2]Time series'!#REF!</definedName>
    <definedName name="__123Graph_ACONVERG1" hidden="1">#REF!</definedName>
    <definedName name="__123Graph_ACurrent" localSheetId="32" hidden="1">[6]CPIINDEX!$O$263:$O$310</definedName>
    <definedName name="__123Graph_ACurrent" hidden="1">#REF!</definedName>
    <definedName name="__123Graph_AECTOT" hidden="1">#REF!</definedName>
    <definedName name="__123Graph_AERDOLLAR" localSheetId="32" hidden="1">'[7]ex rate'!$F$30:$AM$30</definedName>
    <definedName name="__123Graph_AERDOLLAR" hidden="1">#REF!</definedName>
    <definedName name="__123Graph_AERRUBLE" localSheetId="32" hidden="1">'[7]ex rate'!$F$31:$AM$31</definedName>
    <definedName name="__123Graph_AERRUBLE" hidden="1">#REF!</definedName>
    <definedName name="__123Graph_AGFS.3" localSheetId="32" hidden="1">[8]GFS!$T$14:$V$14</definedName>
    <definedName name="__123Graph_AGFS.3" hidden="1">#REF!</definedName>
    <definedName name="__123Graph_AGRAPH1" localSheetId="32" hidden="1">[9]T17_T18_MSURC!$E$831:$I$831</definedName>
    <definedName name="__123Graph_AGRAPH1" hidden="1">#REF!</definedName>
    <definedName name="__123Graph_AGRAPH2" localSheetId="32" hidden="1">'[2]Time series'!#REF!</definedName>
    <definedName name="__123Graph_AGRAPH2" hidden="1">#REF!</definedName>
    <definedName name="__123Graph_AGRAPH41" localSheetId="32" hidden="1">'[2]Time series'!#REF!</definedName>
    <definedName name="__123Graph_AGRAPH41" hidden="1">#REF!</definedName>
    <definedName name="__123Graph_AGRAPH42" localSheetId="32" hidden="1">'[2]Time series'!#REF!</definedName>
    <definedName name="__123Graph_AGRAPH42" hidden="1">#REF!</definedName>
    <definedName name="__123Graph_AGRAPH44" localSheetId="32" hidden="1">'[2]Time series'!#REF!</definedName>
    <definedName name="__123Graph_AGRAPH44" hidden="1">#REF!</definedName>
    <definedName name="__123Graph_AIBRD_LEND" localSheetId="32" hidden="1">[10]WB!$Q$13:$AK$13</definedName>
    <definedName name="__123Graph_AIBRD_LEND" hidden="1">#REF!</definedName>
    <definedName name="__123Graph_AIMPORTS" localSheetId="32" hidden="1">'[11]CA input'!#REF!</definedName>
    <definedName name="__123Graph_AIMPORTS" hidden="1">#REF!</definedName>
    <definedName name="__123Graph_AMIMPMAC" localSheetId="32" hidden="1">[12]monimp!$E$38:$N$38</definedName>
    <definedName name="__123Graph_AMIMPMAC" hidden="1">#REF!</definedName>
    <definedName name="__123Graph_AMONEY" localSheetId="32" hidden="1">'[13]MonSurv-BC'!#REF!</definedName>
    <definedName name="__123Graph_AMONEY" hidden="1">#REF!</definedName>
    <definedName name="__123Graph_AMONIMP" localSheetId="32" hidden="1">[12]monimp!$E$31:$N$31</definedName>
    <definedName name="__123Graph_AMONIMP" hidden="1">#REF!</definedName>
    <definedName name="__123Graph_AMULTVELO" localSheetId="32" hidden="1">[12]interv!$C$31:$K$31</definedName>
    <definedName name="__123Graph_AMULTVELO" hidden="1">#REF!</definedName>
    <definedName name="__123Graph_APERIB" localSheetId="32" hidden="1">'[2]Time series'!#REF!</definedName>
    <definedName name="__123Graph_APERIB" hidden="1">#REF!</definedName>
    <definedName name="__123Graph_APIPELINE" localSheetId="32" hidden="1">[10]BoP!$U$359:$AQ$359</definedName>
    <definedName name="__123Graph_APIPELINE" hidden="1">#REF!</definedName>
    <definedName name="__123Graph_APRODABSC" localSheetId="32" hidden="1">'[2]Time series'!#REF!</definedName>
    <definedName name="__123Graph_APRODABSC" hidden="1">#REF!</definedName>
    <definedName name="__123Graph_APRODABSD" localSheetId="32" hidden="1">'[2]Time series'!#REF!</definedName>
    <definedName name="__123Graph_APRODABSD" hidden="1">#REF!</definedName>
    <definedName name="__123Graph_APRODTRE2" localSheetId="32" hidden="1">'[2]Time series'!#REF!</definedName>
    <definedName name="__123Graph_APRODTRE2" hidden="1">#REF!</definedName>
    <definedName name="__123Graph_APRODTRE3" localSheetId="32" hidden="1">'[2]Time series'!#REF!</definedName>
    <definedName name="__123Graph_APRODTRE3" hidden="1">#REF!</definedName>
    <definedName name="__123Graph_APRODTRE4" localSheetId="32" hidden="1">'[2]Time series'!#REF!</definedName>
    <definedName name="__123Graph_APRODTRE4" hidden="1">#REF!</definedName>
    <definedName name="__123Graph_APRODTREND" localSheetId="32" hidden="1">'[2]Time series'!#REF!</definedName>
    <definedName name="__123Graph_APRODTREND" hidden="1">#REF!</definedName>
    <definedName name="__123Graph_AREALRATE" localSheetId="32" hidden="1">'[7]ex rate'!$F$36:$AU$36</definedName>
    <definedName name="__123Graph_AREALRATE" hidden="1">#REF!</definedName>
    <definedName name="__123Graph_AREER" localSheetId="32" hidden="1">[10]ER!#REF!</definedName>
    <definedName name="__123Graph_AREER" hidden="1">#REF!</definedName>
    <definedName name="__123Graph_ARESCOV" localSheetId="32" hidden="1">[12]fiscout!$J$146:$J$166</definedName>
    <definedName name="__123Graph_ARESCOV" hidden="1">#REF!</definedName>
    <definedName name="__123Graph_ARESERVES" localSheetId="32" hidden="1">[3]BOG!#REF!</definedName>
    <definedName name="__123Graph_ARESERVES" hidden="1">#REF!</definedName>
    <definedName name="__123Graph_ARUBRATE" localSheetId="32" hidden="1">'[7]ex rate'!$K$37:$AN$37</definedName>
    <definedName name="__123Graph_ARUBRATE" hidden="1">#REF!</definedName>
    <definedName name="__123Graph_ASEASON_CASH" localSheetId="32" hidden="1">'[13]MonSurv-BC'!#REF!</definedName>
    <definedName name="__123Graph_ASEASON_CASH" hidden="1">#REF!</definedName>
    <definedName name="__123Graph_ASEASON_MONEY" localSheetId="32" hidden="1">'[13]MonSurv-BC'!#REF!</definedName>
    <definedName name="__123Graph_ASEASON_MONEY" hidden="1">#REF!</definedName>
    <definedName name="__123Graph_ASEASON_SIGHT" localSheetId="32" hidden="1">'[13]MonSurv-BC'!#REF!</definedName>
    <definedName name="__123Graph_ASEASON_SIGHT" hidden="1">#REF!</definedName>
    <definedName name="__123Graph_ASEASON_TIME" localSheetId="32" hidden="1">'[13]MonSurv-BC'!#REF!</definedName>
    <definedName name="__123Graph_ASEASON_TIME" hidden="1">#REF!</definedName>
    <definedName name="__123Graph_ATAX1" localSheetId="32" hidden="1">[8]TAX!$V$21:$X$21</definedName>
    <definedName name="__123Graph_ATAX1" hidden="1">#REF!</definedName>
    <definedName name="__123Graph_ATRADECPI" localSheetId="32" hidden="1">[14]CPI!#REF!</definedName>
    <definedName name="__123Graph_ATRADECPI" hidden="1">#REF!</definedName>
    <definedName name="__123Graph_AUSRATE" localSheetId="32" hidden="1">'[7]ex rate'!$K$36:$AN$36</definedName>
    <definedName name="__123Graph_AUSRATE" hidden="1">#REF!</definedName>
    <definedName name="__123Graph_AUTRECHT" localSheetId="32" hidden="1">'[2]Time series'!#REF!</definedName>
    <definedName name="__123Graph_AUTRECHT" hidden="1">#REF!</definedName>
    <definedName name="__123Graph_AWEEKLY" hidden="1">#REF!</definedName>
    <definedName name="__123Graph_AXRATE" localSheetId="32" hidden="1">[15]data!$K$125:$K$243</definedName>
    <definedName name="__123Graph_AXRATE" hidden="1">#REF!</definedName>
    <definedName name="__123Graph_B" localSheetId="32" hidden="1">'[16]Table 5'!$C$11:$C$11</definedName>
    <definedName name="__123Graph_B" hidden="1">#REF!</definedName>
    <definedName name="__123Graph_BBERLGRAP" localSheetId="32" hidden="1">'[2]Time series'!#REF!</definedName>
    <definedName name="__123Graph_BBERLGRAP" hidden="1">#REF!</definedName>
    <definedName name="__123Graph_BBKSRESRV" localSheetId="32" hidden="1">[3]BOG!#REF!</definedName>
    <definedName name="__123Graph_BBKSRESRV" hidden="1">#REF!</definedName>
    <definedName name="__123Graph_BBSYSASST" localSheetId="32" hidden="1">[12]interv!$C$38:$K$38</definedName>
    <definedName name="__123Graph_BBSYSASST" hidden="1">#REF!</definedName>
    <definedName name="__123Graph_BCATCH1" localSheetId="32" hidden="1">'[2]Time series'!#REF!</definedName>
    <definedName name="__123Graph_BCATCH1" hidden="1">#REF!</definedName>
    <definedName name="__123Graph_BCBASSETS" localSheetId="32" hidden="1">[12]interv!$C$35:$K$35</definedName>
    <definedName name="__123Graph_BCBASSETS" hidden="1">#REF!</definedName>
    <definedName name="__123Graph_BChart1" localSheetId="32" hidden="1">'[5]2'!#REF!</definedName>
    <definedName name="__123Graph_BChart1" hidden="1">#REF!</definedName>
    <definedName name="__123Graph_BChart2" localSheetId="32" hidden="1">'[5]2'!#REF!</definedName>
    <definedName name="__123Graph_BChart2" hidden="1">#REF!</definedName>
    <definedName name="__123Graph_BChart3" localSheetId="32" hidden="1">'[5]2'!#REF!</definedName>
    <definedName name="__123Graph_BChart3" hidden="1">#REF!</definedName>
    <definedName name="__123Graph_BCONVERG1" localSheetId="32" hidden="1">'[2]Time series'!#REF!</definedName>
    <definedName name="__123Graph_BCONVERG1" hidden="1">#REF!</definedName>
    <definedName name="__123Graph_BCurrent" localSheetId="32" hidden="1">[17]G!#REF!</definedName>
    <definedName name="__123Graph_BCurrent" hidden="1">#REF!</definedName>
    <definedName name="__123Graph_BECTOT" hidden="1">#REF!</definedName>
    <definedName name="__123Graph_BERDOLLAR" localSheetId="32" hidden="1">'[7]ex rate'!$F$36:$AM$36</definedName>
    <definedName name="__123Graph_BERDOLLAR" hidden="1">#REF!</definedName>
    <definedName name="__123Graph_BERRUBLE" localSheetId="32" hidden="1">'[7]ex rate'!$F$37:$AM$37</definedName>
    <definedName name="__123Graph_BERRUBLE" hidden="1">#REF!</definedName>
    <definedName name="__123Graph_BGFS.1" localSheetId="32" hidden="1">[8]GFS!$T$9:$V$9</definedName>
    <definedName name="__123Graph_BGFS.1" hidden="1">#REF!</definedName>
    <definedName name="__123Graph_BGFS.3" localSheetId="32" hidden="1">[8]GFS!$T$15:$V$15</definedName>
    <definedName name="__123Graph_BGFS.3" hidden="1">#REF!</definedName>
    <definedName name="__123Graph_BGRAPH1" localSheetId="32" hidden="1">[9]T17_T18_MSURC!$E$832:$I$832</definedName>
    <definedName name="__123Graph_BGRAPH1" hidden="1">#REF!</definedName>
    <definedName name="__123Graph_BGRAPH2" localSheetId="32" hidden="1">'[2]Time series'!#REF!</definedName>
    <definedName name="__123Graph_BGRAPH2" hidden="1">#REF!</definedName>
    <definedName name="__123Graph_BGRAPH41" localSheetId="32" hidden="1">'[2]Time series'!#REF!</definedName>
    <definedName name="__123Graph_BGRAPH41" hidden="1">#REF!</definedName>
    <definedName name="__123Graph_BIBRD_LEND" localSheetId="32" hidden="1">[10]WB!$Q$61:$AK$61</definedName>
    <definedName name="__123Graph_BIBRD_LEND" hidden="1">#REF!</definedName>
    <definedName name="__123Graph_BIMPORTS" localSheetId="32" hidden="1">'[11]CA input'!#REF!</definedName>
    <definedName name="__123Graph_BIMPORTS" hidden="1">#REF!</definedName>
    <definedName name="__123Graph_BMONEY" localSheetId="32" hidden="1">'[13]MonSurv-BC'!#REF!</definedName>
    <definedName name="__123Graph_BMONEY" hidden="1">#REF!</definedName>
    <definedName name="__123Graph_BMONIMP" localSheetId="32" hidden="1">[12]monimp!$E$38:$N$38</definedName>
    <definedName name="__123Graph_BMONIMP" hidden="1">#REF!</definedName>
    <definedName name="__123Graph_BMULTVELO" localSheetId="32" hidden="1">[12]interv!$C$32:$K$32</definedName>
    <definedName name="__123Graph_BMULTVELO" hidden="1">#REF!</definedName>
    <definedName name="__123Graph_BPERIB" localSheetId="32" hidden="1">'[2]Time series'!#REF!</definedName>
    <definedName name="__123Graph_BPERIB" hidden="1">#REF!</definedName>
    <definedName name="__123Graph_BPIPELINE" localSheetId="32" hidden="1">[10]BoP!$U$358:$AQ$358</definedName>
    <definedName name="__123Graph_BPIPELINE" hidden="1">#REF!</definedName>
    <definedName name="__123Graph_BPRODABSC" localSheetId="32" hidden="1">'[2]Time series'!#REF!</definedName>
    <definedName name="__123Graph_BPRODABSC" hidden="1">#REF!</definedName>
    <definedName name="__123Graph_BPRODABSD" localSheetId="32" hidden="1">'[2]Time series'!#REF!</definedName>
    <definedName name="__123Graph_BPRODABSD" hidden="1">#REF!</definedName>
    <definedName name="__123Graph_BREALRATE" localSheetId="32" hidden="1">'[7]ex rate'!$F$37:$AU$37</definedName>
    <definedName name="__123Graph_BREALRATE" hidden="1">#REF!</definedName>
    <definedName name="__123Graph_BREER" localSheetId="32" hidden="1">[10]ER!#REF!</definedName>
    <definedName name="__123Graph_BREER" hidden="1">#REF!</definedName>
    <definedName name="__123Graph_BRESCOV" localSheetId="32" hidden="1">[12]fiscout!$K$146:$K$166</definedName>
    <definedName name="__123Graph_BRESCOV" hidden="1">#REF!</definedName>
    <definedName name="__123Graph_BRESERVES" localSheetId="32" hidden="1">[3]BOG!#REF!</definedName>
    <definedName name="__123Graph_BRESERVES" hidden="1">#REF!</definedName>
    <definedName name="__123Graph_BRUBRATE" localSheetId="32" hidden="1">'[7]ex rate'!$K$31:$AN$31</definedName>
    <definedName name="__123Graph_BRUBRATE" hidden="1">#REF!</definedName>
    <definedName name="__123Graph_BSEASON_CASH" localSheetId="32" hidden="1">'[13]MonSurv-BC'!#REF!</definedName>
    <definedName name="__123Graph_BSEASON_CASH" hidden="1">#REF!</definedName>
    <definedName name="__123Graph_BSEASON_MONEY" localSheetId="32" hidden="1">'[13]MonSurv-BC'!#REF!</definedName>
    <definedName name="__123Graph_BSEASON_MONEY" hidden="1">#REF!</definedName>
    <definedName name="__123Graph_BSEASON_TIME" localSheetId="32" hidden="1">'[13]MonSurv-BC'!#REF!</definedName>
    <definedName name="__123Graph_BSEASON_TIME" hidden="1">#REF!</definedName>
    <definedName name="__123Graph_BTAX1" localSheetId="32" hidden="1">[8]TAX!$V$22:$X$22</definedName>
    <definedName name="__123Graph_BTAX1" hidden="1">#REF!</definedName>
    <definedName name="__123Graph_BTRADECPI" localSheetId="32" hidden="1">[14]CPI!#REF!</definedName>
    <definedName name="__123Graph_BTRADECPI" hidden="1">#REF!</definedName>
    <definedName name="__123Graph_BUSRATE" localSheetId="32" hidden="1">'[7]ex rate'!$K$30:$AN$30</definedName>
    <definedName name="__123Graph_BUSRATE" hidden="1">#REF!</definedName>
    <definedName name="__123Graph_C" localSheetId="32" hidden="1">[8]GFS!$T$16:$V$16</definedName>
    <definedName name="__123Graph_C" hidden="1">#REF!</definedName>
    <definedName name="__123Graph_CBERLGRAP" localSheetId="32" hidden="1">'[2]Time series'!#REF!</definedName>
    <definedName name="__123Graph_CBERLGRAP" hidden="1">#REF!</definedName>
    <definedName name="__123Graph_CBKSRESRV" localSheetId="32" hidden="1">[3]BOG!#REF!</definedName>
    <definedName name="__123Graph_CBKSRESRV" hidden="1">#REF!</definedName>
    <definedName name="__123Graph_CBSYSASST" localSheetId="32" hidden="1">[12]interv!$C$39:$K$39</definedName>
    <definedName name="__123Graph_CBSYSASST" hidden="1">#REF!</definedName>
    <definedName name="__123Graph_CCATCH1" localSheetId="32" hidden="1">'[2]Time series'!#REF!</definedName>
    <definedName name="__123Graph_CCATCH1" hidden="1">#REF!</definedName>
    <definedName name="__123Graph_CChart1" localSheetId="32" hidden="1">'[5]2'!#REF!</definedName>
    <definedName name="__123Graph_CChart1" hidden="1">#REF!</definedName>
    <definedName name="__123Graph_CChart2" localSheetId="32" hidden="1">'[5]2'!#REF!</definedName>
    <definedName name="__123Graph_CChart2" hidden="1">#REF!</definedName>
    <definedName name="__123Graph_CChart3" localSheetId="32" hidden="1">'[5]2'!#REF!</definedName>
    <definedName name="__123Graph_CChart3" hidden="1">#REF!</definedName>
    <definedName name="__123Graph_CCONVERG1" hidden="1">#REF!</definedName>
    <definedName name="__123Graph_CCURRENT" localSheetId="32" hidden="1">'[18]Dep fonct'!#REF!</definedName>
    <definedName name="__123Graph_CCURRENT" hidden="1">#REF!</definedName>
    <definedName name="__123Graph_CECTOT" hidden="1">#REF!</definedName>
    <definedName name="__123Graph_CGFS.3" localSheetId="32" hidden="1">[8]GFS!$T$16:$V$16</definedName>
    <definedName name="__123Graph_CGFS.3" hidden="1">#REF!</definedName>
    <definedName name="__123Graph_CGRAPH1" localSheetId="32" hidden="1">[19]T17_T18_MSURC!$E$834:$I$834</definedName>
    <definedName name="__123Graph_CGRAPH1" hidden="1">#REF!</definedName>
    <definedName name="__123Graph_CGRAPH41" localSheetId="32" hidden="1">'[2]Time series'!#REF!</definedName>
    <definedName name="__123Graph_CGRAPH41" hidden="1">#REF!</definedName>
    <definedName name="__123Graph_CGRAPH44" localSheetId="32" hidden="1">'[2]Time series'!#REF!</definedName>
    <definedName name="__123Graph_CGRAPH44" hidden="1">#REF!</definedName>
    <definedName name="__123Graph_CIMPORTS" hidden="1">#REF!</definedName>
    <definedName name="__123Graph_CMONEY" localSheetId="32" hidden="1">'[13]MonSurv-BC'!#REF!</definedName>
    <definedName name="__123Graph_CMONEY" hidden="1">#REF!</definedName>
    <definedName name="__123Graph_CPERIA" localSheetId="32" hidden="1">'[2]Time series'!#REF!</definedName>
    <definedName name="__123Graph_CPERIA" hidden="1">#REF!</definedName>
    <definedName name="__123Graph_CPERIB" localSheetId="32" hidden="1">'[2]Time series'!#REF!</definedName>
    <definedName name="__123Graph_CPERIB" hidden="1">#REF!</definedName>
    <definedName name="__123Graph_CPRODABSC" localSheetId="32" hidden="1">'[2]Time series'!#REF!</definedName>
    <definedName name="__123Graph_CPRODABSC" hidden="1">#REF!</definedName>
    <definedName name="__123Graph_CPRODTRE2" localSheetId="32" hidden="1">'[2]Time series'!#REF!</definedName>
    <definedName name="__123Graph_CPRODTRE2" hidden="1">#REF!</definedName>
    <definedName name="__123Graph_CPRODTREND" localSheetId="32" hidden="1">'[2]Time series'!#REF!</definedName>
    <definedName name="__123Graph_CPRODTREND" hidden="1">#REF!</definedName>
    <definedName name="__123Graph_CREER" localSheetId="32" hidden="1">[10]ER!#REF!</definedName>
    <definedName name="__123Graph_CREER" hidden="1">#REF!</definedName>
    <definedName name="__123Graph_CRESCOV" localSheetId="32" hidden="1">[12]fiscout!$I$146:$I$166</definedName>
    <definedName name="__123Graph_CRESCOV" hidden="1">#REF!</definedName>
    <definedName name="__123Graph_CRESERVES" localSheetId="32" hidden="1">[3]BOG!#REF!</definedName>
    <definedName name="__123Graph_CRESERVES" hidden="1">#REF!</definedName>
    <definedName name="__123Graph_CSEASON_CASH" localSheetId="32" hidden="1">'[13]MonSurv-BC'!#REF!</definedName>
    <definedName name="__123Graph_CSEASON_CASH" hidden="1">#REF!</definedName>
    <definedName name="__123Graph_CSEASON_MONEY" localSheetId="32" hidden="1">'[13]MonSurv-BC'!#REF!</definedName>
    <definedName name="__123Graph_CSEASON_MONEY" hidden="1">#REF!</definedName>
    <definedName name="__123Graph_CSEASON_SIGHT" localSheetId="32" hidden="1">'[13]MonSurv-BC'!#REF!</definedName>
    <definedName name="__123Graph_CSEASON_SIGHT" hidden="1">#REF!</definedName>
    <definedName name="__123Graph_CSEASON_TIME" localSheetId="32" hidden="1">'[13]MonSurv-BC'!#REF!</definedName>
    <definedName name="__123Graph_CSEASON_TIME" hidden="1">#REF!</definedName>
    <definedName name="__123Graph_CTAX1" localSheetId="32" hidden="1">[8]TAX!$V$23:$X$23</definedName>
    <definedName name="__123Graph_CTAX1" hidden="1">#REF!</definedName>
    <definedName name="__123Graph_CUTRECHT" localSheetId="32" hidden="1">'[2]Time series'!#REF!</definedName>
    <definedName name="__123Graph_CUTRECHT" hidden="1">#REF!</definedName>
    <definedName name="__123Graph_CXRATE" localSheetId="32" hidden="1">[15]data!$V$125:$V$243</definedName>
    <definedName name="__123Graph_CXRATE" hidden="1">#REF!</definedName>
    <definedName name="__123Graph_D" hidden="1">#REF!</definedName>
    <definedName name="__123Graph_DBERLGRAP" localSheetId="32" hidden="1">'[2]Time series'!#REF!</definedName>
    <definedName name="__123Graph_DBERLGRAP" hidden="1">#REF!</definedName>
    <definedName name="__123Graph_DCATCH1" localSheetId="32" hidden="1">'[2]Time series'!#REF!</definedName>
    <definedName name="__123Graph_DCATCH1" hidden="1">#REF!</definedName>
    <definedName name="__123Graph_DChart1" localSheetId="32" hidden="1">'[5]2'!#REF!</definedName>
    <definedName name="__123Graph_DChart1" hidden="1">#REF!</definedName>
    <definedName name="__123Graph_DChart2" localSheetId="32" hidden="1">'[5]2'!#REF!</definedName>
    <definedName name="__123Graph_DChart2" hidden="1">#REF!</definedName>
    <definedName name="__123Graph_DChart3" localSheetId="32" hidden="1">'[5]2'!#REF!</definedName>
    <definedName name="__123Graph_DChart3" hidden="1">#REF!</definedName>
    <definedName name="__123Graph_DCONVERG1" localSheetId="32" hidden="1">'[2]Time series'!#REF!</definedName>
    <definedName name="__123Graph_DCONVERG1" hidden="1">#REF!</definedName>
    <definedName name="__123Graph_DCPI" localSheetId="32" hidden="1">[14]CPI!#REF!</definedName>
    <definedName name="__123Graph_DCPI" hidden="1">#REF!</definedName>
    <definedName name="__123Graph_DCURRENT" localSheetId="32" hidden="1">'[18]Dep fonct'!#REF!</definedName>
    <definedName name="__123Graph_DCURRENT" hidden="1">#REF!</definedName>
    <definedName name="__123Graph_DECTOT" hidden="1">#REF!</definedName>
    <definedName name="__123Graph_DGRAPH1" localSheetId="32" hidden="1">[19]T17_T18_MSURC!$E$835:$I$835</definedName>
    <definedName name="__123Graph_DGRAPH1" hidden="1">#REF!</definedName>
    <definedName name="__123Graph_DGRAPH41" localSheetId="32" hidden="1">'[2]Time series'!#REF!</definedName>
    <definedName name="__123Graph_DGRAPH41" hidden="1">#REF!</definedName>
    <definedName name="__123Graph_DPERIA" localSheetId="32" hidden="1">'[2]Time series'!#REF!</definedName>
    <definedName name="__123Graph_DPERIA" hidden="1">#REF!</definedName>
    <definedName name="__123Graph_DPERIB" localSheetId="32" hidden="1">'[2]Time series'!#REF!</definedName>
    <definedName name="__123Graph_DPERIB" hidden="1">#REF!</definedName>
    <definedName name="__123Graph_DPRODABSC" localSheetId="32" hidden="1">'[2]Time series'!#REF!</definedName>
    <definedName name="__123Graph_DPRODABSC" hidden="1">#REF!</definedName>
    <definedName name="__123Graph_DSEASON_MONEY" localSheetId="32" hidden="1">'[13]MonSurv-BC'!#REF!</definedName>
    <definedName name="__123Graph_DSEASON_MONEY" hidden="1">#REF!</definedName>
    <definedName name="__123Graph_DSEASON_SIGHT" localSheetId="32" hidden="1">'[13]MonSurv-BC'!#REF!</definedName>
    <definedName name="__123Graph_DSEASON_SIGHT" hidden="1">#REF!</definedName>
    <definedName name="__123Graph_DSEASON_TIME" localSheetId="32" hidden="1">'[13]MonSurv-BC'!#REF!</definedName>
    <definedName name="__123Graph_DSEASON_TIME" hidden="1">#REF!</definedName>
    <definedName name="__123Graph_DTAX1" localSheetId="32" hidden="1">[8]TAX!$V$24:$X$24</definedName>
    <definedName name="__123Graph_DTAX1" hidden="1">#REF!</definedName>
    <definedName name="__123Graph_DTRADECPI" localSheetId="32" hidden="1">[14]CPI!#REF!</definedName>
    <definedName name="__123Graph_DTRADECPI" hidden="1">#REF!</definedName>
    <definedName name="__123Graph_DUTRECHT" localSheetId="32" hidden="1">'[2]Time series'!#REF!</definedName>
    <definedName name="__123Graph_DUTRECHT" hidden="1">#REF!</definedName>
    <definedName name="__123Graph_E" localSheetId="32" hidden="1">[8]TAX!$V$26:$X$26</definedName>
    <definedName name="__123Graph_E" hidden="1">#REF!</definedName>
    <definedName name="__123Graph_EBERLGRAP" localSheetId="32" hidden="1">'[2]Time series'!#REF!</definedName>
    <definedName name="__123Graph_EBERLGRAP" hidden="1">#REF!</definedName>
    <definedName name="__123Graph_ECATCH1" hidden="1">#REF!</definedName>
    <definedName name="__123Graph_EChart1" localSheetId="32" hidden="1">'[5]2'!#REF!</definedName>
    <definedName name="__123Graph_EChart1" hidden="1">#REF!</definedName>
    <definedName name="__123Graph_EChart2" localSheetId="32" hidden="1">'[5]2'!#REF!</definedName>
    <definedName name="__123Graph_EChart2" hidden="1">#REF!</definedName>
    <definedName name="__123Graph_EChart3" localSheetId="32" hidden="1">'[5]2'!#REF!</definedName>
    <definedName name="__123Graph_EChart3" hidden="1">#REF!</definedName>
    <definedName name="__123Graph_ECONVERG1" localSheetId="32" hidden="1">'[2]Time series'!#REF!</definedName>
    <definedName name="__123Graph_ECONVERG1" hidden="1">#REF!</definedName>
    <definedName name="__123Graph_ECURRENT" localSheetId="32" hidden="1">'[18]Dep fonct'!#REF!</definedName>
    <definedName name="__123Graph_ECURRENT" hidden="1">#REF!</definedName>
    <definedName name="__123Graph_EECTOT" hidden="1">#REF!</definedName>
    <definedName name="__123Graph_EGRAPH1" localSheetId="32" hidden="1">[19]T17_T18_MSURC!$E$837:$I$837</definedName>
    <definedName name="__123Graph_EGRAPH1" hidden="1">#REF!</definedName>
    <definedName name="__123Graph_EGRAPH41" localSheetId="32" hidden="1">'[2]Time series'!#REF!</definedName>
    <definedName name="__123Graph_EGRAPH41" hidden="1">#REF!</definedName>
    <definedName name="__123Graph_EPERIA" localSheetId="32" hidden="1">'[2]Time series'!#REF!</definedName>
    <definedName name="__123Graph_EPERIA" hidden="1">#REF!</definedName>
    <definedName name="__123Graph_EPRODABSC" localSheetId="32" hidden="1">'[2]Time series'!#REF!</definedName>
    <definedName name="__123Graph_EPRODABSC" hidden="1">#REF!</definedName>
    <definedName name="__123Graph_ESEASON_CASH" localSheetId="32" hidden="1">'[13]MonSurv-BC'!#REF!</definedName>
    <definedName name="__123Graph_ESEASON_CASH" hidden="1">#REF!</definedName>
    <definedName name="__123Graph_ESEASON_MONEY" localSheetId="32" hidden="1">'[13]MonSurv-BC'!#REF!</definedName>
    <definedName name="__123Graph_ESEASON_MONEY" hidden="1">#REF!</definedName>
    <definedName name="__123Graph_ESEASON_TIME" localSheetId="32" hidden="1">'[13]MonSurv-BC'!#REF!</definedName>
    <definedName name="__123Graph_ESEASON_TIME" hidden="1">#REF!</definedName>
    <definedName name="__123Graph_ETAX1" localSheetId="32" hidden="1">[8]TAX!$V$26:$X$26</definedName>
    <definedName name="__123Graph_ETAX1" hidden="1">#REF!</definedName>
    <definedName name="__123Graph_F" localSheetId="32" hidden="1">'[20]Table SR'!#REF!</definedName>
    <definedName name="__123Graph_F" hidden="1">#REF!</definedName>
    <definedName name="__123Graph_FBERLGRAP" localSheetId="32" hidden="1">'[2]Time series'!#REF!</definedName>
    <definedName name="__123Graph_FBERLGRAP" hidden="1">#REF!</definedName>
    <definedName name="__123Graph_FChart1" localSheetId="32" hidden="1">'[5]2'!#REF!</definedName>
    <definedName name="__123Graph_FChart1" hidden="1">#REF!</definedName>
    <definedName name="__123Graph_FChart2" localSheetId="32" hidden="1">'[5]2'!#REF!</definedName>
    <definedName name="__123Graph_FChart2" hidden="1">#REF!</definedName>
    <definedName name="__123Graph_FChart3" localSheetId="32" hidden="1">'[5]2'!#REF!</definedName>
    <definedName name="__123Graph_FChart3" hidden="1">#REF!</definedName>
    <definedName name="__123Graph_FCurrent" localSheetId="32" hidden="1">'[5]2'!#REF!</definedName>
    <definedName name="__123Graph_FCurrent" hidden="1">#REF!</definedName>
    <definedName name="__123Graph_FGRAPH1" localSheetId="32" hidden="1">[19]T17_T18_MSURC!$E$838:$I$838</definedName>
    <definedName name="__123Graph_FGRAPH1" hidden="1">#REF!</definedName>
    <definedName name="__123Graph_FGRAPH41" localSheetId="32" hidden="1">'[2]Time series'!#REF!</definedName>
    <definedName name="__123Graph_FGRAPH41" hidden="1">#REF!</definedName>
    <definedName name="__123Graph_FPRODABSC" localSheetId="32" hidden="1">'[2]Time series'!#REF!</definedName>
    <definedName name="__123Graph_FPRODABSC" hidden="1">#REF!</definedName>
    <definedName name="__123Graph_X" hidden="1">#REF!</definedName>
    <definedName name="__123Graph_XBKSRESRV" localSheetId="32" hidden="1">[3]BOG!#REF!</definedName>
    <definedName name="__123Graph_XBKSRESRV" hidden="1">#REF!</definedName>
    <definedName name="__123Graph_XChart1" localSheetId="32" hidden="1">'[21]Summary BOP'!#REF!</definedName>
    <definedName name="__123Graph_XChart1" hidden="1">#REF!</definedName>
    <definedName name="__123Graph_XCREDIT" localSheetId="32" hidden="1">'[13]MonSurv-BC'!#REF!</definedName>
    <definedName name="__123Graph_XCREDIT" hidden="1">#REF!</definedName>
    <definedName name="__123Graph_XCurrent" localSheetId="32" hidden="1">[6]CPIINDEX!$B$263:$B$310</definedName>
    <definedName name="__123Graph_XCurrent" hidden="1">#REF!</definedName>
    <definedName name="__123Graph_XECTOT" hidden="1">#REF!</definedName>
    <definedName name="__123Graph_XERDOLLAR" localSheetId="32" hidden="1">'[7]ex rate'!$F$15:$AM$15</definedName>
    <definedName name="__123Graph_XERDOLLAR" hidden="1">#REF!</definedName>
    <definedName name="__123Graph_XERRUBLE" localSheetId="32" hidden="1">'[7]ex rate'!$F$15:$AM$15</definedName>
    <definedName name="__123Graph_XERRUBLE" hidden="1">#REF!</definedName>
    <definedName name="__123Graph_XGFS.1" localSheetId="32" hidden="1">[8]GFS!$T$6:$V$6</definedName>
    <definedName name="__123Graph_XGFS.1" hidden="1">#REF!</definedName>
    <definedName name="__123Graph_XGFS.3" localSheetId="32" hidden="1">[8]GFS!$T$6:$V$6</definedName>
    <definedName name="__123Graph_XGFS.3" hidden="1">#REF!</definedName>
    <definedName name="__123Graph_XGRAPH1" localSheetId="32" hidden="1">[19]T17_T18_MSURC!$E$829:$I$829</definedName>
    <definedName name="__123Graph_XGRAPH1" hidden="1">#REF!</definedName>
    <definedName name="__123Graph_XIBRD_LEND" localSheetId="32" hidden="1">[10]WB!$Q$9:$AK$9</definedName>
    <definedName name="__123Graph_XIBRD_LEND" hidden="1">#REF!</definedName>
    <definedName name="__123Graph_XIMPORTS" localSheetId="32" hidden="1">'[11]CA input'!#REF!</definedName>
    <definedName name="__123Graph_XIMPORTS" hidden="1">#REF!</definedName>
    <definedName name="__123Graph_XRUBRATE" localSheetId="32" hidden="1">'[7]ex rate'!$K$15:$AN$15</definedName>
    <definedName name="__123Graph_XRUBRATE" hidden="1">#REF!</definedName>
    <definedName name="__123Graph_XTAX1" localSheetId="32" hidden="1">[8]TAX!$V$4:$X$4</definedName>
    <definedName name="__123Graph_XTAX1" hidden="1">#REF!</definedName>
    <definedName name="__123Graph_XUSRATE" localSheetId="32" hidden="1">'[7]ex rate'!$K$15:$AN$15</definedName>
    <definedName name="__123Graph_XUSRATE" hidden="1">#REF!</definedName>
    <definedName name="__123Graph_XXRATE" localSheetId="32" hidden="1">[15]data!$AE$124:$AE$242</definedName>
    <definedName name="__123Graph_XXRATE" hidden="1">#REF!</definedName>
    <definedName name="__asq1" localSheetId="32" hidden="1">{#N/A,#N/A,FALSE,"B061196P";#N/A,#N/A,FALSE,"B061196";#N/A,#N/A,FALSE,"Relatório1";#N/A,#N/A,FALSE,"Relatório2";#N/A,#N/A,FALSE,"Relatório3";#N/A,#N/A,FALSE,"Relatório4 ";#N/A,#N/A,FALSE,"Relatório5";#N/A,#N/A,FALSE,"Relatório6";#N/A,#N/A,FALSE,"Relatório7";#N/A,#N/A,FALSE,"Relatório8"}</definedName>
    <definedName name="__asq1" hidden="1">{#N/A,#N/A,FALSE,"B061196P";#N/A,#N/A,FALSE,"B061196";#N/A,#N/A,FALSE,"Relatório1";#N/A,#N/A,FALSE,"Relatório2";#N/A,#N/A,FALSE,"Relatório3";#N/A,#N/A,FALSE,"Relatório4 ";#N/A,#N/A,FALSE,"Relatório5";#N/A,#N/A,FALSE,"Relatório6";#N/A,#N/A,FALSE,"Relatório7";#N/A,#N/A,FALSE,"Relatório8"}</definedName>
    <definedName name="__dde" localSheetId="32" hidden="1">'[22]Time series'!#REF!</definedName>
    <definedName name="__dde" hidden="1">#REF!</definedName>
    <definedName name="__dez2" localSheetId="32" hidden="1">{#N/A,#N/A,FALSE,"B061196P";#N/A,#N/A,FALSE,"B061196";#N/A,#N/A,FALSE,"Relatório1";#N/A,#N/A,FALSE,"Relatório2";#N/A,#N/A,FALSE,"Relatório3";#N/A,#N/A,FALSE,"Relatório4 ";#N/A,#N/A,FALSE,"Relatório5";#N/A,#N/A,FALSE,"Relatório6";#N/A,#N/A,FALSE,"Relatório7";#N/A,#N/A,FALSE,"Relatório8"}</definedName>
    <definedName name="__dez2" hidden="1">{#N/A,#N/A,FALSE,"B061196P";#N/A,#N/A,FALSE,"B061196";#N/A,#N/A,FALSE,"Relatório1";#N/A,#N/A,FALSE,"Relatório2";#N/A,#N/A,FALSE,"Relatório3";#N/A,#N/A,FALSE,"Relatório4 ";#N/A,#N/A,FALSE,"Relatório5";#N/A,#N/A,FALSE,"Relatório6";#N/A,#N/A,FALSE,"Relatório7";#N/A,#N/A,FALSE,"Relatório8"}</definedName>
    <definedName name="__f2" localSheetId="32"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localSheetId="32"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localSheetId="32"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localSheetId="32"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localSheetId="32"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key2" localSheetId="32" hidden="1">'[23]CROSS-BEAL'!#REF!</definedName>
    <definedName name="__key2" hidden="1">#REF!</definedName>
    <definedName name="_1___123Graph_AChart_1A" localSheetId="32" hidden="1">[6]CPIINDEX!$O$263:$O$310</definedName>
    <definedName name="_1___123Graph_AChart_1A" hidden="1">#REF!</definedName>
    <definedName name="_1__123Graph_AChart_1A" localSheetId="32" hidden="1">[24]CPIINDEX!$O$263:$O$310</definedName>
    <definedName name="_1__123Graph_AChart_1A" hidden="1">#REF!</definedName>
    <definedName name="_10___123Graph_XChart_3A" localSheetId="32" hidden="1">[6]CPIINDEX!$B$203:$B$310</definedName>
    <definedName name="_10___123Graph_XChart_3A" hidden="1">#REF!</definedName>
    <definedName name="_10__123Graph_BChart_1A" localSheetId="32" hidden="1">[25]CPIINDEX!$S$263:$S$310</definedName>
    <definedName name="_10__123Graph_BChart_1A" hidden="1">#REF!</definedName>
    <definedName name="_10__123Graph_BCHART_2" localSheetId="32" hidden="1">[26]A!$C$36:$AJ$36</definedName>
    <definedName name="_10__123Graph_BCHART_2" hidden="1">#REF!</definedName>
    <definedName name="_10__123Graph_CCHART_2" localSheetId="32" hidden="1">[26]A!$C$38:$AJ$38</definedName>
    <definedName name="_10__123Graph_CCHART_2" hidden="1">#REF!</definedName>
    <definedName name="_103__123Graph_BSEIGNOR" localSheetId="32" hidden="1">[27]seignior!#REF!</definedName>
    <definedName name="_103__123Graph_BSEIGNOR" hidden="1">#REF!</definedName>
    <definedName name="_104__123Graph_BWB_ADJ_PRJ" localSheetId="32" hidden="1">[10]WB!$Q$257:$AK$257</definedName>
    <definedName name="_104__123Graph_BWB_ADJ_PRJ" hidden="1">#REF!</definedName>
    <definedName name="_105__123Graph_CMIMPMA_0" hidden="1">#REF!</definedName>
    <definedName name="_11___123Graph_XChart_4A" localSheetId="32" hidden="1">[6]CPIINDEX!$B$239:$B$298</definedName>
    <definedName name="_11___123Graph_XChart_4A" hidden="1">#REF!</definedName>
    <definedName name="_11__123Graph_AWB_ADJ_PRJ" localSheetId="32" hidden="1">[28]WB!$Q$255:$AK$255</definedName>
    <definedName name="_11__123Graph_AWB_ADJ_PRJ" hidden="1">#REF!</definedName>
    <definedName name="_11__123Graph_XCHART_1" localSheetId="32" hidden="1">[26]A!$C$5:$AJ$5</definedName>
    <definedName name="_11__123Graph_XCHART_1" hidden="1">#REF!</definedName>
    <definedName name="_11_0ju" hidden="1">#REF!</definedName>
    <definedName name="_116__123Graph_DGROWTH_CPI" localSheetId="32" hidden="1">[29]Data!#REF!</definedName>
    <definedName name="_116__123Graph_DGROWTH_CPI" hidden="1">#REF!</definedName>
    <definedName name="_117__123Graph_DMIMPMA_1" hidden="1">#REF!</definedName>
    <definedName name="_118__123Graph_EMIMPMA_0" hidden="1">#REF!</definedName>
    <definedName name="_119__123Graph_EMIMPMA_1" hidden="1">#REF!</definedName>
    <definedName name="_12__123Graph_AWB_ADJ_PRJ" localSheetId="32" hidden="1">[28]WB!$Q$255:$AK$255</definedName>
    <definedName name="_12__123Graph_AWB_ADJ_PRJ" hidden="1">#REF!</definedName>
    <definedName name="_12__123Graph_BCHART_1" localSheetId="32" hidden="1">[26]A!$C$28:$AJ$28</definedName>
    <definedName name="_12__123Graph_BCHART_1" hidden="1">#REF!</definedName>
    <definedName name="_12__123Graph_CCHART_1" localSheetId="32" hidden="1">[26]A!$C$24:$AJ$24</definedName>
    <definedName name="_12__123Graph_CCHART_1" hidden="1">#REF!</definedName>
    <definedName name="_12__123Graph_XChart_1A" localSheetId="32" hidden="1">[24]CPIINDEX!$B$263:$B$310</definedName>
    <definedName name="_12__123Graph_XChart_1A" hidden="1">#REF!</definedName>
    <definedName name="_12__123Graph_XCHART_2" localSheetId="32" hidden="1">[26]A!$C$39:$AJ$39</definedName>
    <definedName name="_12__123Graph_XCHART_2" hidden="1">#REF!</definedName>
    <definedName name="_120__123Graph_FMIMPMA_0" hidden="1">#REF!</definedName>
    <definedName name="_121__123Graph_XCHART_2" localSheetId="32" hidden="1">[30]IPC1988!$A$176:$A$182</definedName>
    <definedName name="_121__123Graph_XCHART_2" hidden="1">#REF!</definedName>
    <definedName name="_122__123Graph_XMIMPMA_0" hidden="1">#REF!</definedName>
    <definedName name="_123__123Graph_XR_BMONEY" hidden="1">#REF!</definedName>
    <definedName name="_1234graph_b" localSheetId="32" hidden="1">[31]GFS!$T$15:$V$15</definedName>
    <definedName name="_1234graph_b" hidden="1">#REF!</definedName>
    <definedName name="_123Graph_A1" hidden="1">#REF!</definedName>
    <definedName name="_123graph_b" localSheetId="32" hidden="1">[32]A!#REF!</definedName>
    <definedName name="_123graph_b" hidden="1">#REF!</definedName>
    <definedName name="_123graph_bgfs.3" localSheetId="32" hidden="1">[31]GFS!$T$15:$V$15</definedName>
    <definedName name="_123graph_bgfs.3" hidden="1">#REF!</definedName>
    <definedName name="_123Graph_BGFS.4" localSheetId="32" hidden="1">[31]GFS!$T$15:$V$15</definedName>
    <definedName name="_123Graph_BGFS.4" hidden="1">#REF!</definedName>
    <definedName name="_123GRAPH_BTAX1" localSheetId="32" hidden="1">[31]TAX!$V$22:$X$22</definedName>
    <definedName name="_123GRAPH_BTAX1" hidden="1">#REF!</definedName>
    <definedName name="_123GRAPH_C" localSheetId="32" hidden="1">[31]GFS!$T$16:$V$16</definedName>
    <definedName name="_123GRAPH_C" hidden="1">#REF!</definedName>
    <definedName name="_123GRAPH_CGFS.3" localSheetId="32" hidden="1">[31]GFS!$T$16:$V$16</definedName>
    <definedName name="_123GRAPH_CGFS.3" hidden="1">#REF!</definedName>
    <definedName name="_123Graph_CTAX1" localSheetId="32" hidden="1">[31]TAX!$V$23:$X$23</definedName>
    <definedName name="_123Graph_CTAX1" hidden="1">#REF!</definedName>
    <definedName name="_123GRAPH_CTAX2" localSheetId="32" hidden="1">[31]TAX!$V$23:$X$23</definedName>
    <definedName name="_123GRAPH_CTAX2" hidden="1">#REF!</definedName>
    <definedName name="_123GRAPH_D" localSheetId="32" hidden="1">[31]TAX!$V$24:$X$24</definedName>
    <definedName name="_123GRAPH_D" hidden="1">#REF!</definedName>
    <definedName name="_123GRAPH_DTAX1" localSheetId="32" hidden="1">[31]TAX!$V$24:$X$24</definedName>
    <definedName name="_123GRAPH_DTAX1" hidden="1">#REF!</definedName>
    <definedName name="_123Graph_E" localSheetId="32" hidden="1">[31]TAX!$V$26:$X$26</definedName>
    <definedName name="_123Graph_E" hidden="1">#REF!</definedName>
    <definedName name="_123GRAPH_ETAX2" localSheetId="32" hidden="1">[31]TAX!$V$26:$X$26</definedName>
    <definedName name="_123GRAPH_ETAX2" hidden="1">#REF!</definedName>
    <definedName name="_123GRAPH_F" localSheetId="32" hidden="1">[31]TAX!$V$26:$X$26</definedName>
    <definedName name="_123GRAPH_F" hidden="1">#REF!</definedName>
    <definedName name="_123GRAPH_K" localSheetId="32" hidden="1">[31]TAX!$V$24:$X$24</definedName>
    <definedName name="_123GRAPH_K" hidden="1">#REF!</definedName>
    <definedName name="_123GRAPH_X" localSheetId="32" hidden="1">[31]GFS!$T$6:$V$6</definedName>
    <definedName name="_123GRAPH_X" hidden="1">#REF!</definedName>
    <definedName name="_123GRAPH_XGFS.1" localSheetId="32" hidden="1">[31]GFS!$T$6:$V$6</definedName>
    <definedName name="_123GRAPH_XGFS.1" hidden="1">#REF!</definedName>
    <definedName name="_123GRAPH_XGFS.3" localSheetId="32" hidden="1">[31]GFS!$T$6:$V$6</definedName>
    <definedName name="_123GRAPH_XGFS.3" hidden="1">#REF!</definedName>
    <definedName name="_123gRAPH_XTAX1" localSheetId="32" hidden="1">[31]TAX!$V$4:$X$4</definedName>
    <definedName name="_123gRAPH_XTAX1" hidden="1">#REF!</definedName>
    <definedName name="_123GRAPH_XTAX2" localSheetId="32" hidden="1">[31]TAX!$V$4:$X$4</definedName>
    <definedName name="_123GRAPH_XTAX2" hidden="1">#REF!</definedName>
    <definedName name="_12no" localSheetId="32" hidden="1">'[18]Dep fonct'!#REF!</definedName>
    <definedName name="_12no" hidden="1">#REF!</definedName>
    <definedName name="_13__123Graph_BCHART_1" localSheetId="32" hidden="1">[26]A!$C$28:$AJ$28</definedName>
    <definedName name="_13__123Graph_BCHART_1" hidden="1">#REF!</definedName>
    <definedName name="_13__123Graph_BCHART_2" localSheetId="32" hidden="1">[26]A!$C$36:$AJ$36</definedName>
    <definedName name="_13__123Graph_BCHART_2" hidden="1">#REF!</definedName>
    <definedName name="_13__123Graph_CCHART_2" localSheetId="32" hidden="1">[26]A!$C$38:$AJ$38</definedName>
    <definedName name="_13__123Graph_CCHART_2" hidden="1">#REF!</definedName>
    <definedName name="_13__123Graph_XChart_2A" localSheetId="32" hidden="1">[24]CPIINDEX!$B$203:$B$310</definedName>
    <definedName name="_13__123Graph_XChart_2A" hidden="1">#REF!</definedName>
    <definedName name="_134__123Graph_XREALEX_WAGE" localSheetId="32" hidden="1">[33]PRIVATE!#REF!</definedName>
    <definedName name="_134__123Graph_XREALEX_WAGE" hidden="1">#REF!</definedName>
    <definedName name="_14__123Graph_BCHART_2" localSheetId="32" hidden="1">[26]A!$C$36:$AJ$36</definedName>
    <definedName name="_14__123Graph_BCHART_2" hidden="1">#REF!</definedName>
    <definedName name="_14__123Graph_BWB_ADJ_PRJ" localSheetId="32" hidden="1">[28]WB!$Q$257:$AK$257</definedName>
    <definedName name="_14__123Graph_BWB_ADJ_PRJ" hidden="1">#REF!</definedName>
    <definedName name="_14__123Graph_XCHART_1" localSheetId="32" hidden="1">[26]A!$C$5:$AJ$5</definedName>
    <definedName name="_14__123Graph_XCHART_1" hidden="1">#REF!</definedName>
    <definedName name="_14__123Graph_XChart_3A" localSheetId="32" hidden="1">[24]CPIINDEX!$B$203:$B$310</definedName>
    <definedName name="_14__123Graph_XChart_3A" hidden="1">#REF!</definedName>
    <definedName name="_15__123Graph_CCHART_1" localSheetId="32" hidden="1">[26]A!$C$24:$AJ$24</definedName>
    <definedName name="_15__123Graph_CCHART_1" hidden="1">#REF!</definedName>
    <definedName name="_15__123Graph_XCHART_2" localSheetId="32" hidden="1">[26]A!$C$39:$AJ$39</definedName>
    <definedName name="_15__123Graph_XCHART_2" hidden="1">#REF!</definedName>
    <definedName name="_15__123Graph_XChart_4A" localSheetId="32" hidden="1">[24]CPIINDEX!$B$239:$B$298</definedName>
    <definedName name="_15__123Graph_XChart_4A" hidden="1">#REF!</definedName>
    <definedName name="_16__123Graph_CCHART_2" localSheetId="32" hidden="1">[26]A!$C$38:$AJ$38</definedName>
    <definedName name="_16__123Graph_CCHART_2" hidden="1">#REF!</definedName>
    <definedName name="_165_0ju" hidden="1">#REF!</definedName>
    <definedName name="_17__123Graph_XCHART_1" localSheetId="32" hidden="1">[26]A!$C$5:$AJ$5</definedName>
    <definedName name="_17__123Graph_XCHART_1" hidden="1">#REF!</definedName>
    <definedName name="_18__123Graph_XChart_1A" localSheetId="32" hidden="1">[25]CPIINDEX!$B$263:$B$310</definedName>
    <definedName name="_18__123Graph_XChart_1A" hidden="1">#REF!</definedName>
    <definedName name="_18__123Graph_XCHART_2" localSheetId="32" hidden="1">[26]A!$C$39:$AJ$39</definedName>
    <definedName name="_18__123Graph_XCHART_2" hidden="1">#REF!</definedName>
    <definedName name="_2___123Graph_AChart_2A" localSheetId="32" hidden="1">[6]CPIINDEX!$K$203:$K$304</definedName>
    <definedName name="_2___123Graph_AChart_2A" hidden="1">#REF!</definedName>
    <definedName name="_2__123Graph_AChart_1A" localSheetId="32" hidden="1">[25]CPIINDEX!$O$263:$O$310</definedName>
    <definedName name="_2__123Graph_AChart_1A" hidden="1">#REF!</definedName>
    <definedName name="_2__123Graph_AChart_2A" localSheetId="32" hidden="1">[24]CPIINDEX!$K$203:$K$304</definedName>
    <definedName name="_2__123Graph_AChart_2A" hidden="1">#REF!</definedName>
    <definedName name="_2__123Graph_ACHART_8" hidden="1">#REF!</definedName>
    <definedName name="_2__123Graph_BCHART_1A" localSheetId="32" hidden="1">[15]data!$K$13:$K$91</definedName>
    <definedName name="_2__123Graph_BCHART_1A" hidden="1">#REF!</definedName>
    <definedName name="_20__123Graph_BWB_ADJ_PRJ" localSheetId="32" hidden="1">[28]WB!$Q$257:$AK$257</definedName>
    <definedName name="_20__123Graph_BWB_ADJ_PRJ" hidden="1">#REF!</definedName>
    <definedName name="_20__123Graph_XChart_2A" localSheetId="32" hidden="1">[25]CPIINDEX!$B$203:$B$310</definedName>
    <definedName name="_20__123Graph_XChart_2A" hidden="1">#REF!</definedName>
    <definedName name="_21__123Graph_BWB_ADJ_PRJ" localSheetId="32" hidden="1">[28]WB!$Q$257:$AK$257</definedName>
    <definedName name="_21__123Graph_BWB_ADJ_PRJ" hidden="1">#REF!</definedName>
    <definedName name="_21__123Graph_CCHART_1" localSheetId="32" hidden="1">[26]A!$C$24:$AJ$24</definedName>
    <definedName name="_21__123Graph_CCHART_1" hidden="1">#REF!</definedName>
    <definedName name="_22__123Graph_CCHART_1" localSheetId="32" hidden="1">[26]A!$C$24:$AJ$24</definedName>
    <definedName name="_22__123Graph_CCHART_1" hidden="1">#REF!</definedName>
    <definedName name="_22__123Graph_CCHART_2" localSheetId="32" hidden="1">[26]A!$C$38:$AJ$38</definedName>
    <definedName name="_22__123Graph_CCHART_2" hidden="1">#REF!</definedName>
    <definedName name="_22__123Graph_XChart_3A" localSheetId="32" hidden="1">[25]CPIINDEX!$B$203:$B$310</definedName>
    <definedName name="_22__123Graph_XChart_3A" hidden="1">#REF!</definedName>
    <definedName name="_23__123Graph_CCHART_2" localSheetId="32" hidden="1">[26]A!$C$38:$AJ$38</definedName>
    <definedName name="_23__123Graph_CCHART_2" hidden="1">#REF!</definedName>
    <definedName name="_23__123Graph_XCHART_1" localSheetId="32" hidden="1">[26]A!$C$5:$AJ$5</definedName>
    <definedName name="_23__123Graph_XCHART_1" hidden="1">#REF!</definedName>
    <definedName name="_24__123Graph_ACHART_1" localSheetId="32" hidden="1">[30]IPC1988!$C$176:$C$182</definedName>
    <definedName name="_24__123Graph_ACHART_1" hidden="1">#REF!</definedName>
    <definedName name="_24__123Graph_XCHART_1" localSheetId="32" hidden="1">[26]A!$C$5:$AJ$5</definedName>
    <definedName name="_24__123Graph_XCHART_1" hidden="1">#REF!</definedName>
    <definedName name="_24__123Graph_XCHART_2" localSheetId="32" hidden="1">[26]A!$C$39:$AJ$39</definedName>
    <definedName name="_24__123Graph_XCHART_2" hidden="1">#REF!</definedName>
    <definedName name="_24__123Graph_XChart_4A" localSheetId="32" hidden="1">[25]CPIINDEX!$B$239:$B$298</definedName>
    <definedName name="_24__123Graph_XChart_4A" hidden="1">#REF!</definedName>
    <definedName name="_25__123Graph_ACHART_2" localSheetId="32" hidden="1">[30]IPC1988!$B$176:$B$182</definedName>
    <definedName name="_25__123Graph_ACHART_2" hidden="1">#REF!</definedName>
    <definedName name="_25__123Graph_XCHART_2" localSheetId="32" hidden="1">[26]A!$C$39:$AJ$39</definedName>
    <definedName name="_25__123Graph_XCHART_2" hidden="1">#REF!</definedName>
    <definedName name="_3___123Graph_AChart_3A" localSheetId="32" hidden="1">[6]CPIINDEX!$O$203:$O$304</definedName>
    <definedName name="_3___123Graph_AChart_3A" hidden="1">#REF!</definedName>
    <definedName name="_3__123Graph_ACHART_1" localSheetId="32" hidden="1">[26]A!$C$31:$AJ$31</definedName>
    <definedName name="_3__123Graph_ACHART_1" hidden="1">#REF!</definedName>
    <definedName name="_3__123Graph_AChart_3A" localSheetId="32" hidden="1">[24]CPIINDEX!$O$203:$O$304</definedName>
    <definedName name="_3__123Graph_AChart_3A" hidden="1">#REF!</definedName>
    <definedName name="_3__123Graph_AGROWTH_CPI" localSheetId="32" hidden="1">[34]Data!#REF!</definedName>
    <definedName name="_3__123Graph_AGROWTH_CPI" hidden="1">#REF!</definedName>
    <definedName name="_3__123Graph_BCHART_8" hidden="1">#REF!</definedName>
    <definedName name="_3__123Graph_XCHART_1A" localSheetId="32" hidden="1">[15]data!$B$13:$B$91</definedName>
    <definedName name="_3__123Graph_XCHART_1A" hidden="1">#REF!</definedName>
    <definedName name="_37__123Graph_ACPI_ER_LOG" localSheetId="32" hidden="1">[35]ER!#REF!</definedName>
    <definedName name="_37__123Graph_ACPI_ER_LOG" hidden="1">#REF!</definedName>
    <definedName name="_4___123Graph_AChart_4A" localSheetId="32" hidden="1">[6]CPIINDEX!$O$239:$O$298</definedName>
    <definedName name="_4___123Graph_AChart_4A" hidden="1">#REF!</definedName>
    <definedName name="_4__123Graph_ACHART_1" localSheetId="32" hidden="1">[26]A!$C$31:$AJ$31</definedName>
    <definedName name="_4__123Graph_ACHART_1" hidden="1">#REF!</definedName>
    <definedName name="_4__123Graph_ACHART_2" localSheetId="32" hidden="1">[26]A!$C$31:$AJ$31</definedName>
    <definedName name="_4__123Graph_ACHART_2" hidden="1">#REF!</definedName>
    <definedName name="_4__123Graph_AChart_2A" localSheetId="32" hidden="1">[25]CPIINDEX!$K$203:$K$304</definedName>
    <definedName name="_4__123Graph_AChart_2A" hidden="1">#REF!</definedName>
    <definedName name="_4__123Graph_AChart_4A" localSheetId="32" hidden="1">[24]CPIINDEX!$O$239:$O$298</definedName>
    <definedName name="_4__123Graph_AChart_4A" hidden="1">#REF!</definedName>
    <definedName name="_4__123Graph_CCHART_8" hidden="1">#REF!</definedName>
    <definedName name="_48__123Graph_AGROWTH_CPI" localSheetId="32" hidden="1">[29]Data!#REF!</definedName>
    <definedName name="_48__123Graph_AGROWTH_CPI" hidden="1">#REF!</definedName>
    <definedName name="_49__123Graph_AIBA_IBRD" localSheetId="32" hidden="1">[10]WB!$Q$62:$AK$62</definedName>
    <definedName name="_49__123Graph_AIBA_IBRD" hidden="1">#REF!</definedName>
    <definedName name="_5___123Graph_BChart_1A" localSheetId="32" hidden="1">[6]CPIINDEX!$S$263:$S$310</definedName>
    <definedName name="_5___123Graph_BChart_1A" hidden="1">#REF!</definedName>
    <definedName name="_5__123Graph_ACHART_2" localSheetId="32" hidden="1">[26]A!$C$31:$AJ$31</definedName>
    <definedName name="_5__123Graph_ACHART_2" hidden="1">#REF!</definedName>
    <definedName name="_5__123Graph_BChart_1A" localSheetId="32" hidden="1">[24]CPIINDEX!$S$263:$S$310</definedName>
    <definedName name="_5__123Graph_BChart_1A" hidden="1">#REF!</definedName>
    <definedName name="_5__123Graph_DCHART_8" hidden="1">#REF!</definedName>
    <definedName name="_50__123Graph_AINVENT_SALES" hidden="1">#REF!</definedName>
    <definedName name="_51__123Graph_AMIMPMA_1" hidden="1">#REF!</definedName>
    <definedName name="_52__123Graph_ANDA_OIN" hidden="1">#REF!</definedName>
    <definedName name="_53__123Graph_AR_BMONEY" hidden="1">#REF!</definedName>
    <definedName name="_6___123Graph_BChart_3A" localSheetId="32" hidden="1">[6]CPIINDEX!#REF!</definedName>
    <definedName name="_6___123Graph_BChart_3A" hidden="1">#REF!</definedName>
    <definedName name="_6__123Graph_AChart_3A" localSheetId="32" hidden="1">[25]CPIINDEX!$O$203:$O$304</definedName>
    <definedName name="_6__123Graph_AChart_3A" hidden="1">#REF!</definedName>
    <definedName name="_6__123Graph_AIBA_IBRD" localSheetId="32" hidden="1">[28]WB!$Q$62:$AK$62</definedName>
    <definedName name="_6__123Graph_AIBA_IBRD" hidden="1">#REF!</definedName>
    <definedName name="_6__123Graph_BCHART_1" localSheetId="32" hidden="1">[26]A!$C$28:$AJ$28</definedName>
    <definedName name="_6__123Graph_BCHART_1" hidden="1">#REF!</definedName>
    <definedName name="_6__123Graph_DGROWTH_CPI" localSheetId="32" hidden="1">[34]Data!#REF!</definedName>
    <definedName name="_6__123Graph_DGROWTH_CPI" hidden="1">#REF!</definedName>
    <definedName name="_6__123Graph_XCHART_8" hidden="1">#REF!</definedName>
    <definedName name="_64__123Graph_ASEIGNOR" localSheetId="32" hidden="1">[27]seignior!#REF!</definedName>
    <definedName name="_64__123Graph_ASEIGNOR" hidden="1">#REF!</definedName>
    <definedName name="_65__123Graph_AWB_ADJ_PRJ" localSheetId="32" hidden="1">[10]WB!$Q$255:$AK$255</definedName>
    <definedName name="_65__123Graph_AWB_ADJ_PRJ" hidden="1">#REF!</definedName>
    <definedName name="_66__123Graph_BCHART_1" localSheetId="32" hidden="1">[30]IPC1988!$E$176:$E$182</definedName>
    <definedName name="_66__123Graph_BCHART_1" hidden="1">#REF!</definedName>
    <definedName name="_67__123Graph_BCHART_2" localSheetId="32" hidden="1">[30]IPC1988!$D$176:$D$182</definedName>
    <definedName name="_67__123Graph_BCHART_2" hidden="1">#REF!</definedName>
    <definedName name="_7___123Graph_BChart_4A" localSheetId="32" hidden="1">[6]CPIINDEX!#REF!</definedName>
    <definedName name="_7___123Graph_BChart_4A" hidden="1">#REF!</definedName>
    <definedName name="_7__123Graph_BCHART_2" localSheetId="32" hidden="1">[26]A!$C$36:$AJ$36</definedName>
    <definedName name="_7__123Graph_BCHART_2" hidden="1">#REF!</definedName>
    <definedName name="_7__123Graph_XREALEX_WAGE" localSheetId="32" hidden="1">[36]PRIVATE!#REF!</definedName>
    <definedName name="_7__123Graph_XREALEX_WAGE" hidden="1">#REF!</definedName>
    <definedName name="_79__123Graph_BCPI_ER_LOG" localSheetId="32" hidden="1">[35]ER!#REF!</definedName>
    <definedName name="_79__123Graph_BCPI_ER_LOG" hidden="1">#REF!</definedName>
    <definedName name="_8___123Graph_XChart_1A" localSheetId="32" hidden="1">[6]CPIINDEX!$B$263:$B$310</definedName>
    <definedName name="_8___123Graph_XChart_1A" hidden="1">#REF!</definedName>
    <definedName name="_8__123Graph_AChart_4A" localSheetId="32" hidden="1">[25]CPIINDEX!$O$239:$O$298</definedName>
    <definedName name="_8__123Graph_AChart_4A" hidden="1">#REF!</definedName>
    <definedName name="_8__123Graph_AIBA_IBRD" localSheetId="32" hidden="1">[28]WB!$Q$62:$AK$62</definedName>
    <definedName name="_8__123Graph_AIBA_IBRD" hidden="1">#REF!</definedName>
    <definedName name="_8__123Graph_AWB_ADJ_PRJ" localSheetId="32" hidden="1">[28]WB!$Q$255:$AK$255</definedName>
    <definedName name="_8__123Graph_AWB_ADJ_PRJ" hidden="1">#REF!</definedName>
    <definedName name="_8__123Graph_BCHART_1" localSheetId="32" hidden="1">[26]A!$C$28:$AJ$28</definedName>
    <definedName name="_8__123Graph_BCHART_1" hidden="1">#REF!</definedName>
    <definedName name="_9___123Graph_XChart_2A" localSheetId="32" hidden="1">[6]CPIINDEX!$B$203:$B$310</definedName>
    <definedName name="_9___123Graph_XChart_2A" hidden="1">#REF!</definedName>
    <definedName name="_9__123Graph_BCHART_1" localSheetId="32" hidden="1">[26]A!$C$28:$AJ$28</definedName>
    <definedName name="_9__123Graph_BCHART_1" hidden="1">#REF!</definedName>
    <definedName name="_9__123Graph_BCHART_2" localSheetId="32" hidden="1">[26]A!$C$36:$AJ$36</definedName>
    <definedName name="_9__123Graph_BCHART_2" hidden="1">#REF!</definedName>
    <definedName name="_9__123Graph_CCHART_1" localSheetId="32" hidden="1">[26]A!$C$24:$AJ$24</definedName>
    <definedName name="_9__123Graph_CCHART_1" hidden="1">#REF!</definedName>
    <definedName name="_90__123Graph_BIBA_IBRD" localSheetId="32" hidden="1">[35]WB!#REF!</definedName>
    <definedName name="_90__123Graph_BIBA_IBRD" hidden="1">#REF!</definedName>
    <definedName name="_91__123Graph_BNDA_OIN" hidden="1">#REF!</definedName>
    <definedName name="_92__123Graph_BR_BMONEY" hidden="1">#REF!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"'611f1fb8-c223-48c7-bca5-898713a7b5eb'"</definedName>
    <definedName name="_AMO_XmlVersion" hidden="1">"'1'"</definedName>
    <definedName name="_asq1" localSheetId="32" hidden="1">{#N/A,#N/A,FALSE,"B061196P";#N/A,#N/A,FALSE,"B061196";#N/A,#N/A,FALSE,"Relatório1";#N/A,#N/A,FALSE,"Relatório2";#N/A,#N/A,FALSE,"Relatório3";#N/A,#N/A,FALSE,"Relatório4 ";#N/A,#N/A,FALSE,"Relatório5";#N/A,#N/A,FALSE,"Relatório6";#N/A,#N/A,FALSE,"Relatório7";#N/A,#N/A,FALSE,"Relatório8"}</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dez2" localSheetId="32" hidden="1">{#N/A,#N/A,FALSE,"B061196P";#N/A,#N/A,FALSE,"B061196";#N/A,#N/A,FALSE,"Relatório1";#N/A,#N/A,FALSE,"Relatório2";#N/A,#N/A,FALSE,"Relatório3";#N/A,#N/A,FALSE,"Relatório4 ";#N/A,#N/A,FALSE,"Relatório5";#N/A,#N/A,FALSE,"Relatório6";#N/A,#N/A,FALSE,"Relatório7";#N/A,#N/A,FALSE,"Relatório8"}</definedName>
    <definedName name="_dez2" hidden="1">{#N/A,#N/A,FALSE,"B061196P";#N/A,#N/A,FALSE,"B061196";#N/A,#N/A,FALSE,"Relatório1";#N/A,#N/A,FALSE,"Relatório2";#N/A,#N/A,FALSE,"Relatório3";#N/A,#N/A,FALSE,"Relatório4 ";#N/A,#N/A,FALSE,"Relatório5";#N/A,#N/A,FALSE,"Relatório6";#N/A,#N/A,FALSE,"Relatório7";#N/A,#N/A,FALSE,"Relatório8"}</definedName>
    <definedName name="_Dist_Bin" hidden="1">#REF!</definedName>
    <definedName name="_Dist_Values" hidden="1">#REF!</definedName>
    <definedName name="_f2" localSheetId="32" hidden="1">{#N/A,#N/A,FALSE,"B061196P";#N/A,#N/A,FALSE,"B061196";#N/A,#N/A,FALSE,"Relatório1";#N/A,#N/A,FALSE,"Relatório2";#N/A,#N/A,FALSE,"Relatório3";#N/A,#N/A,FALSE,"Relatório4 ";#N/A,#N/A,FALSE,"Relatório5";#N/A,#N/A,FALSE,"Relatório6";#N/A,#N/A,FALSE,"Relatório7";#N/A,#N/A,FALSE,"Relatório8"}</definedName>
    <definedName name="_f2" hidden="1">{#N/A,#N/A,FALSE,"B061196P";#N/A,#N/A,FALSE,"B061196";#N/A,#N/A,FALSE,"Relatório1";#N/A,#N/A,FALSE,"Relatório2";#N/A,#N/A,FALSE,"Relatório3";#N/A,#N/A,FALSE,"Relatório4 ";#N/A,#N/A,FALSE,"Relatório5";#N/A,#N/A,FALSE,"Relatório6";#N/A,#N/A,FALSE,"Relatório7";#N/A,#N/A,FALSE,"Relatório8"}</definedName>
    <definedName name="_fer2" localSheetId="32"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hidden="1">#REF!</definedName>
    <definedName name="_Fill1" hidden="1">#REF!</definedName>
    <definedName name="_Filler" localSheetId="32" hidden="1">[37]A!$A$43:$A$598</definedName>
    <definedName name="_Filler" hidden="1">#REF!</definedName>
    <definedName name="_FILLL" localSheetId="32" hidden="1">[38]Fund_Credit!#REF!</definedName>
    <definedName name="_FILLL" hidden="1">#REF!</definedName>
    <definedName name="_filterd" localSheetId="32" hidden="1">[39]C!$P$428:$T$428</definedName>
    <definedName name="_filterd" hidden="1">#REF!</definedName>
    <definedName name="_xlnm._FilterDatabase" localSheetId="32" hidden="1">'Figure 33'!#REF!</definedName>
    <definedName name="_xlnm._FilterDatabase" hidden="1">#REF!</definedName>
    <definedName name="_ger2" localSheetId="32" hidden="1">{#N/A,#N/A,FALSE,"B061196P";#N/A,#N/A,FALSE,"B061196";#N/A,#N/A,FALSE,"Relatório1";#N/A,#N/A,FALSE,"Relatório2";#N/A,#N/A,FALSE,"Relatório3";#N/A,#N/A,FALSE,"Relatório4 ";#N/A,#N/A,FALSE,"Relatório5";#N/A,#N/A,FALSE,"Relatório6";#N/A,#N/A,FALSE,"Relatório7";#N/A,#N/A,FALSE,"Relatório8"}</definedName>
    <definedName name="_ger2" hidden="1">{#N/A,#N/A,FALSE,"B061196P";#N/A,#N/A,FALSE,"B061196";#N/A,#N/A,FALSE,"Relatório1";#N/A,#N/A,FALSE,"Relatório2";#N/A,#N/A,FALSE,"Relatório3";#N/A,#N/A,FALSE,"Relatório4 ";#N/A,#N/A,FALSE,"Relatório5";#N/A,#N/A,FALSE,"Relatório6";#N/A,#N/A,FALSE,"Relatório7";#N/A,#N/A,FALSE,"Relatório8"}</definedName>
    <definedName name="_Ger2001" localSheetId="32"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localSheetId="32"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t4" localSheetId="32" hidden="1">{#N/A,#N/A,FALSE,"DOC";"TB_28",#N/A,FALSE,"FITB_28";"TB_91",#N/A,FALSE,"FITB_91";"TB_182",#N/A,FALSE,"FITB_182";"TB_273",#N/A,FALSE,"FITB_273";"TB_364",#N/A,FALSE,"FITB_364 ";"SUMMARY",#N/A,FALSE,"Summary"}</definedName>
    <definedName name="_gt4" hidden="1">{#N/A,#N/A,FALSE,"DOC";"TB_28",#N/A,FALSE,"FITB_28";"TB_91",#N/A,FALSE,"FITB_91";"TB_182",#N/A,FALSE,"FITB_182";"TB_273",#N/A,FALSE,"FITB_273";"TB_364",#N/A,FALSE,"FITB_364 ";"SUMMARY",#N/A,FALSE,"Summary"}</definedName>
    <definedName name="_ip2" localSheetId="32" hidden="1">{#N/A,#N/A,FALSE,"B061196P";#N/A,#N/A,FALSE,"B061196";#N/A,#N/A,FALSE,"Relatório1";#N/A,#N/A,FALSE,"Relatório2";#N/A,#N/A,FALSE,"Relatório3";#N/A,#N/A,FALSE,"Relatório4 ";#N/A,#N/A,FALSE,"Relatório5";#N/A,#N/A,FALSE,"Relatório6";#N/A,#N/A,FALSE,"Relatório7";#N/A,#N/A,FALSE,"Relatório8"}</definedName>
    <definedName name="_ip2" hidden="1">{#N/A,#N/A,FALSE,"B061196P";#N/A,#N/A,FALSE,"B061196";#N/A,#N/A,FALSE,"Relatório1";#N/A,#N/A,FALSE,"Relatório2";#N/A,#N/A,FALSE,"Relatório3";#N/A,#N/A,FALSE,"Relatório4 ";#N/A,#N/A,FALSE,"Relatório5";#N/A,#N/A,FALSE,"Relatório6";#N/A,#N/A,FALSE,"Relatório7";#N/A,#N/A,FALSE,"Relatório8"}</definedName>
    <definedName name="_Key1" hidden="1">#REF!</definedName>
    <definedName name="_Key2" hidden="1">#REF!</definedName>
    <definedName name="_LL2" localSheetId="32"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ai10" localSheetId="32" hidden="1">{#N/A,#N/A,FALSE,"B061196P";#N/A,#N/A,FALSE,"B061196";#N/A,#N/A,FALSE,"Relatório1";#N/A,#N/A,FALSE,"Relatório2";#N/A,#N/A,FALSE,"Relatório3";#N/A,#N/A,FALSE,"Relatório4 ";#N/A,#N/A,FALSE,"Relatório5";#N/A,#N/A,FALSE,"Relatório6";#N/A,#N/A,FALSE,"Relatório7";#N/A,#N/A,FALSE,"Relatório8"}</definedName>
    <definedName name="_Mai10" hidden="1">{#N/A,#N/A,FALSE,"B061196P";#N/A,#N/A,FALSE,"B061196";#N/A,#N/A,FALSE,"Relatório1";#N/A,#N/A,FALSE,"Relatório2";#N/A,#N/A,FALSE,"Relatório3";#N/A,#N/A,FALSE,"Relatório4 ";#N/A,#N/A,FALSE,"Relatório5";#N/A,#N/A,FALSE,"Relatório6";#N/A,#N/A,FALSE,"Relatório7";#N/A,#N/A,FALSE,"Relatório8"}</definedName>
    <definedName name="_Mar10" localSheetId="32"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localSheetId="32"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Order1" hidden="1">0</definedName>
    <definedName name="_Order2" hidden="1">0</definedName>
    <definedName name="_Parse_In" hidden="1">#REF!</definedName>
    <definedName name="_Parse_Out" hidden="1">#REF!</definedName>
    <definedName name="_Regression_Int" hidden="1">1</definedName>
    <definedName name="_Regression_Out" localSheetId="32" hidden="1">[40]C!$AK$18:$AK$18</definedName>
    <definedName name="_Regression_Out" hidden="1">#REF!</definedName>
    <definedName name="_Regression_X" localSheetId="32" hidden="1">[40]C!$AK$11:$AU$11</definedName>
    <definedName name="_Regression_X" hidden="1">#REF!</definedName>
    <definedName name="_Regression_Y" localSheetId="32" hidden="1">[40]C!$AK$10:$AU$10</definedName>
    <definedName name="_Regression_Y" hidden="1">#REF!</definedName>
    <definedName name="_Sort" hidden="1">#REF!</definedName>
    <definedName name="_SRT11" localSheetId="32" hidden="1">{"Minpmon",#N/A,FALSE,"Monthinput"}</definedName>
    <definedName name="_SRT11" hidden="1">{"Minpmon",#N/A,FALSE,"Monthinput"}</definedName>
    <definedName name="_TB2" localSheetId="32">'[41]TableA data'!#REF!</definedName>
    <definedName name="_TB2">#REF!</definedName>
    <definedName name="_TB21" localSheetId="32">'[41]TableA data'!#REF!</definedName>
    <definedName name="_TB21">#REF!</definedName>
    <definedName name="_TB2a" localSheetId="32">'[42]TableA data'!#REF!</definedName>
    <definedName name="_TB2a">#REF!</definedName>
    <definedName name="_Toc473794753">#REF!</definedName>
    <definedName name="_ty" localSheetId="32" hidden="1">'[22]Time series'!#REF!</definedName>
    <definedName name="_ty" hidden="1">#REF!</definedName>
    <definedName name="a" localSheetId="32" hidden="1">#REF!</definedName>
    <definedName name="a">#REF!</definedName>
    <definedName name="aa" localSheetId="32"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32" hidden="1">{FALSE,FALSE,-1.25,-15.5,484.5,276.75,FALSE,FALSE,TRUE,TRUE,0,12,#N/A,46,#N/A,2.93460490463215,15.35,1,FALSE,FALSE,3,TRUE,1,FALSE,100,"Swvu.PLA1.","ACwvu.PLA1.",#N/A,FALSE,FALSE,0,0,0,0,2,"","",TRUE,TRUE,FALSE,FALSE,1,60,#N/A,#N/A,FALSE,FALSE,FALSE,FALSE,FALSE,FALSE,FALSE,9,65532,65532,FALSE,FALSE,TRUE,TRUE,TRUE}</definedName>
    <definedName name="aaa" hidden="1">{FALSE,FALSE,-1.25,-15.5,484.5,276.75,FALSE,FALSE,TRUE,TRUE,0,12,#N/A,46,#N/A,2.93460490463215,15.35,1,FALSE,FALSE,3,TRUE,1,FALSE,100,"Swvu.PLA1.","ACwvu.PLA1.",#N/A,FALSE,FALSE,0,0,0,0,2,"","",TRUE,TRUE,FALSE,FALSE,1,60,#N/A,#N/A,FALSE,FALSE,FALSE,FALSE,FALSE,FALSE,FALSE,9,65532,65532,FALSE,FALSE,TRUE,TRUE,TRUE}</definedName>
    <definedName name="aaaaaa" localSheetId="32" hidden="1">{"Riqfin97",#N/A,FALSE,"Tran";"Riqfinpro",#N/A,FALSE,"Tran"}</definedName>
    <definedName name="aaaaaa" hidden="1">{"Riqfin97",#N/A,FALSE,"Tran";"Riqfinpro",#N/A,FALSE,"Tran"}</definedName>
    <definedName name="abu" localSheetId="32"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wvu.PLA1." localSheetId="32" hidden="1">'[43]COP FED'!#REF!</definedName>
    <definedName name="ACwvu.PLA1." hidden="1">#REF!</definedName>
    <definedName name="ACwvu.PLA2." localSheetId="32" hidden="1">'[43]COP FED'!$A$1:$N$49</definedName>
    <definedName name="ACwvu.PLA2." hidden="1">#REF!</definedName>
    <definedName name="ACwvu.Print." localSheetId="32" hidden="1">[44]Med!#REF!</definedName>
    <definedName name="ACwvu.Print." hidden="1">#REF!</definedName>
    <definedName name="AlgeriaCCS1" hidden="1">#REF!</definedName>
    <definedName name="anscount" hidden="1">1</definedName>
    <definedName name="aq">#REF!</definedName>
    <definedName name="Argentina" localSheetId="32"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s" localSheetId="32" hidden="1">{"TRADE_COMP",#N/A,FALSE,"TAB23APP";"BOP",#N/A,FALSE,"TAB6";"DOT",#N/A,FALSE,"TAB24APP";"EXTDEBT",#N/A,FALSE,"TAB25APP"}</definedName>
    <definedName name="as" hidden="1">{"TRADE_COMP",#N/A,FALSE,"TAB23APP";"BOP",#N/A,FALSE,"TAB6";"DOT",#N/A,FALSE,"TAB24APP";"EXTDEBT",#N/A,FALSE,"TAB25APP"}</definedName>
    <definedName name="asd" localSheetId="32" hidden="1">{"Riqfin97",#N/A,FALSE,"Tran";"Riqfinpro",#N/A,FALSE,"Tran"}</definedName>
    <definedName name="asd" hidden="1">{"Riqfin97",#N/A,FALSE,"Tran";"Riqfinpro",#N/A,FALSE,"Tran"}</definedName>
    <definedName name="Asda" localSheetId="32">'[41]TableA data'!#REF!</definedName>
    <definedName name="Asda">#REF!</definedName>
    <definedName name="asdadf" localSheetId="32">'[41]TableA data'!#REF!</definedName>
    <definedName name="asdadf">#REF!</definedName>
    <definedName name="asdasd" localSheetId="32" hidden="1">{"Riqfin97",#N/A,FALSE,"Tran";"Riqfinpro",#N/A,FALSE,"Tran"}</definedName>
    <definedName name="asdasd" hidden="1">{"Riqfin97",#N/A,FALSE,"Tran";"Riqfinpro",#N/A,FALSE,"Tran"}</definedName>
    <definedName name="asdasda">#REF!</definedName>
    <definedName name="asdasdad" localSheetId="32" hidden="1">{"Riqfin97",#N/A,FALSE,"Tran";"Riqfinpro",#N/A,FALSE,"Tran"}</definedName>
    <definedName name="asdasdad" hidden="1">{"Riqfin97",#N/A,FALSE,"Tran";"Riqfinpro",#N/A,FALSE,"Tran"}</definedName>
    <definedName name="asdasdadad" localSheetId="32" hidden="1">{"Riqfin97",#N/A,FALSE,"Tran";"Riqfinpro",#N/A,FALSE,"Tran"}</definedName>
    <definedName name="asdasdadad" hidden="1">{"Riqfin97",#N/A,FALSE,"Tran";"Riqfinpro",#N/A,FALSE,"Tran"}</definedName>
    <definedName name="asdawdgaghe" localSheetId="32">'[41]TableA data'!#REF!</definedName>
    <definedName name="asdawdgaghe">#REF!</definedName>
    <definedName name="asdf" localSheetId="32" hidden="1">{"BOP_TAB",#N/A,FALSE,"N";"MIDTERM_TAB",#N/A,FALSE,"O"}</definedName>
    <definedName name="asdf" hidden="1">{"BOP_TAB",#N/A,FALSE,"N";"MIDTERM_TAB",#N/A,FALSE,"O"}</definedName>
    <definedName name="asdfsd" localSheetId="32" hidden="1">[32]A!#REF!</definedName>
    <definedName name="asdfsd" hidden="1">#REF!</definedName>
    <definedName name="asdqwq">#REF!</definedName>
    <definedName name="ase" localSheetId="32" hidden="1">{"Minpmon",#N/A,FALSE,"Monthinput"}</definedName>
    <definedName name="ase" hidden="1">{"Minpmon",#N/A,FALSE,"Monthinput"}</definedName>
    <definedName name="asq" localSheetId="32" hidden="1">{#N/A,#N/A,FALSE,"B061196P";#N/A,#N/A,FALSE,"B061196";#N/A,#N/A,FALSE,"Relatório1";#N/A,#N/A,FALSE,"Relatório2";#N/A,#N/A,FALSE,"Relatório3";#N/A,#N/A,FALSE,"Relatório4 ";#N/A,#N/A,FALSE,"Relatório5";#N/A,#N/A,FALSE,"Relatório6";#N/A,#N/A,FALSE,"Relatório7";#N/A,#N/A,FALSE,"Relatório8"}</definedName>
    <definedName name="asq" hidden="1">{#N/A,#N/A,FALSE,"B061196P";#N/A,#N/A,FALSE,"B061196";#N/A,#N/A,FALSE,"Relatório1";#N/A,#N/A,FALSE,"Relatório2";#N/A,#N/A,FALSE,"Relatório3";#N/A,#N/A,FALSE,"Relatório4 ";#N/A,#N/A,FALSE,"Relatório5";#N/A,#N/A,FALSE,"Relatório6";#N/A,#N/A,FALSE,"Relatório7";#N/A,#N/A,FALSE,"Relatório8"}</definedName>
    <definedName name="b" localSheetId="32" hidden="1">{#N/A,#N/A,FALSE,"B061196P";#N/A,#N/A,FALSE,"B061196";#N/A,#N/A,FALSE,"Relatório1";#N/A,#N/A,FALSE,"Relatório2";#N/A,#N/A,FALSE,"Relatório3";#N/A,#N/A,FALSE,"Relatório4 ";#N/A,#N/A,FALSE,"Relatório5";#N/A,#N/A,FALSE,"Relatório6";#N/A,#N/A,FALSE,"Relatório7";#N/A,#N/A,FALSE,"Relatório8"}</definedName>
    <definedName name="b" hidden="1">{#N/A,#N/A,FALSE,"B061196P";#N/A,#N/A,FALSE,"B061196";#N/A,#N/A,FALSE,"Relatório1";#N/A,#N/A,FALSE,"Relatório2";#N/A,#N/A,FALSE,"Relatório3";#N/A,#N/A,FALSE,"Relatório4 ";#N/A,#N/A,FALSE,"Relatório5";#N/A,#N/A,FALSE,"Relatório6";#N/A,#N/A,FALSE,"Relatório7";#N/A,#N/A,FALSE,"Relatório8"}</definedName>
    <definedName name="bb" localSheetId="32" hidden="1">{"Riqfin97",#N/A,FALSE,"Tran";"Riqfinpro",#N/A,FALSE,"Tran"}</definedName>
    <definedName name="bb" hidden="1">{"Riqfin97",#N/A,FALSE,"Tran";"Riqfinpro",#N/A,FALSE,"Tran"}</definedName>
    <definedName name="bbbb" localSheetId="32" hidden="1">{"Minpmon",#N/A,FALSE,"Monthinput"}</definedName>
    <definedName name="bbbb" hidden="1">{"Minpmon",#N/A,FALSE,"Monthinput"}</definedName>
    <definedName name="bbbbb" localSheetId="32" hidden="1">{"Riqfin97",#N/A,FALSE,"Tran";"Riqfinpro",#N/A,FALSE,"Tran"}</definedName>
    <definedName name="bbbbb" hidden="1">{"Riqfin97",#N/A,FALSE,"Tran";"Riqfinpro",#N/A,FALSE,"Tran"}</definedName>
    <definedName name="bfftsy" localSheetId="32" hidden="1">[10]ER!#REF!</definedName>
    <definedName name="bfftsy" hidden="1">#REF!</definedName>
    <definedName name="bfsdhtr" localSheetId="32" hidden="1">[10]WB!#REF!</definedName>
    <definedName name="bfsdhtr" hidden="1">#REF!</definedName>
    <definedName name="bg" localSheetId="32" hidden="1">{"Tab1",#N/A,FALSE,"P";"Tab2",#N/A,FALSE,"P"}</definedName>
    <definedName name="bg" hidden="1">{"Tab1",#N/A,FALSE,"P";"Tab2",#N/A,FALSE,"P"}</definedName>
    <definedName name="BLPH1" localSheetId="32" hidden="1">'[45]Ex rate bloom'!$A$4</definedName>
    <definedName name="BLPH1" hidden="1">#REF!</definedName>
    <definedName name="BLPH10" hidden="1">#REF!</definedName>
    <definedName name="BLPH100" localSheetId="32" hidden="1">[46]SpotExchangeRates!#REF!</definedName>
    <definedName name="BLPH100" hidden="1">#REF!</definedName>
    <definedName name="BLPH101" localSheetId="32" hidden="1">[46]SpotExchangeRates!#REF!</definedName>
    <definedName name="BLPH101" hidden="1">#REF!</definedName>
    <definedName name="BLPH102" localSheetId="32" hidden="1">[46]SpotExchangeRates!#REF!</definedName>
    <definedName name="BLPH102" hidden="1">#REF!</definedName>
    <definedName name="BLPH103" localSheetId="32" hidden="1">[46]SpotExchangeRates!#REF!</definedName>
    <definedName name="BLPH103" hidden="1">#REF!</definedName>
    <definedName name="BLPH104" localSheetId="32" hidden="1">[46]SpotExchangeRates!#REF!</definedName>
    <definedName name="BLPH104" hidden="1">#REF!</definedName>
    <definedName name="BLPH105" localSheetId="32" hidden="1">[46]SpotExchangeRates!#REF!</definedName>
    <definedName name="BLPH105" hidden="1">#REF!</definedName>
    <definedName name="BLPH106" localSheetId="32" hidden="1">[46]SpotExchangeRates!#REF!</definedName>
    <definedName name="BLPH106" hidden="1">#REF!</definedName>
    <definedName name="BLPH107" localSheetId="32" hidden="1">[46]SpotExchangeRates!#REF!</definedName>
    <definedName name="BLPH107" hidden="1">#REF!</definedName>
    <definedName name="BLPH108" localSheetId="32" hidden="1">[46]SpotExchangeRates!#REF!</definedName>
    <definedName name="BLPH108" hidden="1">#REF!</definedName>
    <definedName name="BLPH109" localSheetId="32" hidden="1">[46]SpotExchangeRates!#REF!</definedName>
    <definedName name="BLPH109" hidden="1">#REF!</definedName>
    <definedName name="BLPH110" localSheetId="32" hidden="1">[46]SpotExchangeRates!#REF!</definedName>
    <definedName name="BLPH110" hidden="1">#REF!</definedName>
    <definedName name="BLPH111" localSheetId="32" hidden="1">[46]SpotExchangeRates!#REF!</definedName>
    <definedName name="BLPH111" hidden="1">#REF!</definedName>
    <definedName name="BLPH112" localSheetId="32" hidden="1">[46]SpotExchangeRates!#REF!</definedName>
    <definedName name="BLPH112" hidden="1">#REF!</definedName>
    <definedName name="BLPH113" localSheetId="32" hidden="1">[46]SpotExchangeRates!#REF!</definedName>
    <definedName name="BLPH113" hidden="1">#REF!</definedName>
    <definedName name="BLPH114" localSheetId="32" hidden="1">[46]SpotExchangeRates!#REF!</definedName>
    <definedName name="BLPH114" hidden="1">#REF!</definedName>
    <definedName name="BLPH115" localSheetId="32" hidden="1">[46]SpotExchangeRates!#REF!</definedName>
    <definedName name="BLPH115" hidden="1">#REF!</definedName>
    <definedName name="BLPH116" localSheetId="32" hidden="1">[46]SpotExchangeRates!#REF!</definedName>
    <definedName name="BLPH116" hidden="1">#REF!</definedName>
    <definedName name="BLPH117" localSheetId="32" hidden="1">[46]SpotExchangeRates!#REF!</definedName>
    <definedName name="BLPH117" hidden="1">#REF!</definedName>
    <definedName name="BLPH118" localSheetId="32" hidden="1">[46]SpotExchangeRates!#REF!</definedName>
    <definedName name="BLPH118" hidden="1">#REF!</definedName>
    <definedName name="BLPH119" localSheetId="32" hidden="1">[46]SpotExchangeRates!#REF!</definedName>
    <definedName name="BLPH119" hidden="1">#REF!</definedName>
    <definedName name="BLPH12" hidden="1">#REF!</definedName>
    <definedName name="BLPH120" localSheetId="32" hidden="1">[46]SpotExchangeRates!#REF!</definedName>
    <definedName name="BLPH120" hidden="1">#REF!</definedName>
    <definedName name="BLPH121" localSheetId="32" hidden="1">[46]SpotExchangeRates!#REF!</definedName>
    <definedName name="BLPH121" hidden="1">#REF!</definedName>
    <definedName name="BLPH122" localSheetId="32" hidden="1">[46]SpotExchangeRates!#REF!</definedName>
    <definedName name="BLPH122" hidden="1">#REF!</definedName>
    <definedName name="BLPH123" localSheetId="32" hidden="1">[46]SpotExchangeRates!#REF!</definedName>
    <definedName name="BLPH123" hidden="1">#REF!</definedName>
    <definedName name="BLPH124" localSheetId="32" hidden="1">[46]SpotExchangeRates!#REF!</definedName>
    <definedName name="BLPH124" hidden="1">#REF!</definedName>
    <definedName name="BLPH125" localSheetId="32" hidden="1">[46]SpotExchangeRates!#REF!</definedName>
    <definedName name="BLPH125" hidden="1">#REF!</definedName>
    <definedName name="BLPH126" localSheetId="32" hidden="1">[46]SpotExchangeRates!#REF!</definedName>
    <definedName name="BLPH126" hidden="1">#REF!</definedName>
    <definedName name="BLPH127" localSheetId="32" hidden="1">[46]SpotExchangeRates!#REF!</definedName>
    <definedName name="BLPH127" hidden="1">#REF!</definedName>
    <definedName name="BLPH128" localSheetId="32" hidden="1">[46]SpotExchangeRates!#REF!</definedName>
    <definedName name="BLPH128" hidden="1">#REF!</definedName>
    <definedName name="BLPH129" localSheetId="32" hidden="1">[46]SpotExchangeRates!#REF!</definedName>
    <definedName name="BLPH129" hidden="1">#REF!</definedName>
    <definedName name="BLPH13" hidden="1">#REF!</definedName>
    <definedName name="BLPH130" localSheetId="32" hidden="1">[46]SpotExchangeRates!#REF!</definedName>
    <definedName name="BLPH130" hidden="1">#REF!</definedName>
    <definedName name="BLPH131" localSheetId="32" hidden="1">[46]SpotExchangeRates!#REF!</definedName>
    <definedName name="BLPH131" hidden="1">#REF!</definedName>
    <definedName name="BLPH132" localSheetId="32" hidden="1">[46]SpotExchangeRates!#REF!</definedName>
    <definedName name="BLPH132" hidden="1">#REF!</definedName>
    <definedName name="BLPH133" localSheetId="32" hidden="1">[46]SpotExchangeRates!#REF!</definedName>
    <definedName name="BLPH133" hidden="1">#REF!</definedName>
    <definedName name="BLPH134" localSheetId="32" hidden="1">[46]SpotExchangeRates!#REF!</definedName>
    <definedName name="BLPH134" hidden="1">#REF!</definedName>
    <definedName name="BLPH135" localSheetId="32" hidden="1">[46]SpotExchangeRates!#REF!</definedName>
    <definedName name="BLPH135" hidden="1">#REF!</definedName>
    <definedName name="BLPH136" localSheetId="32" hidden="1">[46]SpotExchangeRates!#REF!</definedName>
    <definedName name="BLPH136" hidden="1">#REF!</definedName>
    <definedName name="BLPH137" localSheetId="32" hidden="1">[46]SpotExchangeRates!#REF!</definedName>
    <definedName name="BLPH137" hidden="1">#REF!</definedName>
    <definedName name="BLPH138" localSheetId="32" hidden="1">[46]SpotExchangeRates!#REF!</definedName>
    <definedName name="BLPH138" hidden="1">#REF!</definedName>
    <definedName name="BLPH139" localSheetId="32" hidden="1">[46]SpotExchangeRates!#REF!</definedName>
    <definedName name="BLPH139" hidden="1">#REF!</definedName>
    <definedName name="BLPH14" localSheetId="32" hidden="1">[47]Raw_1!#REF!</definedName>
    <definedName name="BLPH14" hidden="1">#REF!</definedName>
    <definedName name="BLPH140" localSheetId="32" hidden="1">[46]SpotExchangeRates!#REF!</definedName>
    <definedName name="BLPH140" hidden="1">#REF!</definedName>
    <definedName name="BLPH141" localSheetId="32" hidden="1">[46]SpotExchangeRates!#REF!</definedName>
    <definedName name="BLPH141" hidden="1">#REF!</definedName>
    <definedName name="BLPH142" localSheetId="32" hidden="1">[46]SpotExchangeRates!#REF!</definedName>
    <definedName name="BLPH142" hidden="1">#REF!</definedName>
    <definedName name="BLPH143" localSheetId="32" hidden="1">[46]SpotExchangeRates!#REF!</definedName>
    <definedName name="BLPH143" hidden="1">#REF!</definedName>
    <definedName name="BLPH144" localSheetId="32" hidden="1">[46]SpotExchangeRates!#REF!</definedName>
    <definedName name="BLPH144" hidden="1">#REF!</definedName>
    <definedName name="BLPH145" localSheetId="32" hidden="1">[46]SpotExchangeRates!#REF!</definedName>
    <definedName name="BLPH145" hidden="1">#REF!</definedName>
    <definedName name="BLPH146" localSheetId="32" hidden="1">[46]SpotExchangeRates!#REF!</definedName>
    <definedName name="BLPH146" hidden="1">#REF!</definedName>
    <definedName name="BLPH147" localSheetId="32" hidden="1">[46]SpotExchangeRates!#REF!</definedName>
    <definedName name="BLPH147" hidden="1">#REF!</definedName>
    <definedName name="BLPH148" localSheetId="32" hidden="1">[46]SpotExchangeRates!#REF!</definedName>
    <definedName name="BLPH148" hidden="1">#REF!</definedName>
    <definedName name="BLPH149" localSheetId="32" hidden="1">[46]SpotExchangeRates!#REF!</definedName>
    <definedName name="BLPH149" hidden="1">#REF!</definedName>
    <definedName name="BLPH15" localSheetId="32" hidden="1">[46]SpotExchangeRates!#REF!</definedName>
    <definedName name="BLPH15" hidden="1">#REF!</definedName>
    <definedName name="BLPH150" localSheetId="32" hidden="1">[46]SpotExchangeRates!#REF!</definedName>
    <definedName name="BLPH150" hidden="1">#REF!</definedName>
    <definedName name="BLPH151" localSheetId="32" hidden="1">[46]SpotExchangeRates!#REF!</definedName>
    <definedName name="BLPH151" hidden="1">#REF!</definedName>
    <definedName name="BLPH152" localSheetId="32" hidden="1">[46]SpotExchangeRates!#REF!</definedName>
    <definedName name="BLPH152" hidden="1">#REF!</definedName>
    <definedName name="BLPH153" localSheetId="32" hidden="1">[46]SpotExchangeRates!#REF!</definedName>
    <definedName name="BLPH153" hidden="1">#REF!</definedName>
    <definedName name="BLPH154" localSheetId="32" hidden="1">[46]SpotExchangeRates!#REF!</definedName>
    <definedName name="BLPH154" hidden="1">#REF!</definedName>
    <definedName name="BLPH155" localSheetId="32" hidden="1">[46]SpotExchangeRates!#REF!</definedName>
    <definedName name="BLPH155" hidden="1">#REF!</definedName>
    <definedName name="BLPH156" localSheetId="32" hidden="1">[46]SpotExchangeRates!#REF!</definedName>
    <definedName name="BLPH156" hidden="1">#REF!</definedName>
    <definedName name="BLPH157" localSheetId="32" hidden="1">[46]SpotExchangeRates!#REF!</definedName>
    <definedName name="BLPH157" hidden="1">#REF!</definedName>
    <definedName name="BLPH158" localSheetId="32" hidden="1">[46]SpotExchangeRates!#REF!</definedName>
    <definedName name="BLPH158" hidden="1">#REF!</definedName>
    <definedName name="BLPH159" localSheetId="32" hidden="1">[46]SpotExchangeRates!#REF!</definedName>
    <definedName name="BLPH159" hidden="1">#REF!</definedName>
    <definedName name="BLPH16" localSheetId="32" hidden="1">[46]SpotExchangeRates!#REF!</definedName>
    <definedName name="BLPH16" hidden="1">#REF!</definedName>
    <definedName name="BLPH160" localSheetId="32" hidden="1">[46]SpotExchangeRates!#REF!</definedName>
    <definedName name="BLPH160" hidden="1">#REF!</definedName>
    <definedName name="BLPH161" localSheetId="32" hidden="1">[46]SpotExchangeRates!#REF!</definedName>
    <definedName name="BLPH161" hidden="1">#REF!</definedName>
    <definedName name="BLPH162" localSheetId="32" hidden="1">[46]SpotExchangeRates!#REF!</definedName>
    <definedName name="BLPH162" hidden="1">#REF!</definedName>
    <definedName name="BLPH163" localSheetId="32" hidden="1">[46]SpotExchangeRates!#REF!</definedName>
    <definedName name="BLPH163" hidden="1">#REF!</definedName>
    <definedName name="BLPH164" localSheetId="32" hidden="1">[46]StockMarketIndices!#REF!</definedName>
    <definedName name="BLPH164" hidden="1">#REF!</definedName>
    <definedName name="BLPH165" localSheetId="32" hidden="1">[46]StockMarketIndices!#REF!</definedName>
    <definedName name="BLPH165" hidden="1">#REF!</definedName>
    <definedName name="BLPH166" localSheetId="32" hidden="1">[46]StockMarketIndices!$J$7</definedName>
    <definedName name="BLPH166" hidden="1">#REF!</definedName>
    <definedName name="BLPH167" localSheetId="32" hidden="1">[46]StockMarketIndices!$I$7</definedName>
    <definedName name="BLPH167" hidden="1">#REF!</definedName>
    <definedName name="BLPH168" localSheetId="32" hidden="1">[46]StockMarketIndices!$H$7</definedName>
    <definedName name="BLPH168" hidden="1">#REF!</definedName>
    <definedName name="BLPH169" localSheetId="32" hidden="1">[46]StockMarketIndices!#REF!</definedName>
    <definedName name="BLPH169" hidden="1">#REF!</definedName>
    <definedName name="BLPH17" localSheetId="32" hidden="1">[46]SpotExchangeRates!#REF!</definedName>
    <definedName name="BLPH17" hidden="1">#REF!</definedName>
    <definedName name="BLPH170" localSheetId="32" hidden="1">[46]StockMarketIndices!#REF!</definedName>
    <definedName name="BLPH170" hidden="1">#REF!</definedName>
    <definedName name="BLPH171" localSheetId="32" hidden="1">[46]StockMarketIndices!$G$7</definedName>
    <definedName name="BLPH171" hidden="1">#REF!</definedName>
    <definedName name="BLPH172" localSheetId="32" hidden="1">[46]StockMarketIndices!$F$7</definedName>
    <definedName name="BLPH172" hidden="1">#REF!</definedName>
    <definedName name="BLPH173" localSheetId="32" hidden="1">[46]StockMarketIndices!#REF!</definedName>
    <definedName name="BLPH173" hidden="1">#REF!</definedName>
    <definedName name="BLPH174" localSheetId="32" hidden="1">[46]StockMarketIndices!$E$7</definedName>
    <definedName name="BLPH174" hidden="1">#REF!</definedName>
    <definedName name="BLPH175" localSheetId="32" hidden="1">[46]StockMarketIndices!#REF!</definedName>
    <definedName name="BLPH175" hidden="1">#REF!</definedName>
    <definedName name="BLPH176" localSheetId="32" hidden="1">[46]StockMarketIndices!$D$7</definedName>
    <definedName name="BLPH176" hidden="1">#REF!</definedName>
    <definedName name="BLPH177" localSheetId="32" hidden="1">[46]StockMarketIndices!$B$7</definedName>
    <definedName name="BLPH177" hidden="1">#REF!</definedName>
    <definedName name="BLPH18" localSheetId="32" hidden="1">[46]SpotExchangeRates!#REF!</definedName>
    <definedName name="BLPH18" hidden="1">#REF!</definedName>
    <definedName name="BLPH19" localSheetId="32" hidden="1">[46]SpotExchangeRates!#REF!</definedName>
    <definedName name="BLPH19" hidden="1">#REF!</definedName>
    <definedName name="BLPH2" localSheetId="32" hidden="1">'[45]Ex rate bloom'!$D$4</definedName>
    <definedName name="BLPH2" hidden="1">#REF!</definedName>
    <definedName name="BLPH20" localSheetId="32" hidden="1">[46]SpotExchangeRates!#REF!</definedName>
    <definedName name="BLPH20" hidden="1">#REF!</definedName>
    <definedName name="BLPH20023" hidden="1">#REF!</definedName>
    <definedName name="BLPH21" localSheetId="32" hidden="1">[46]SpotExchangeRates!#REF!</definedName>
    <definedName name="BLPH21" hidden="1">#REF!</definedName>
    <definedName name="BLPH22" localSheetId="32" hidden="1">[46]SpotExchangeRates!#REF!</definedName>
    <definedName name="BLPH22" hidden="1">#REF!</definedName>
    <definedName name="BLPH23" localSheetId="32" hidden="1">[46]SpotExchangeRates!#REF!</definedName>
    <definedName name="BLPH23" hidden="1">#REF!</definedName>
    <definedName name="BLPH24" localSheetId="32" hidden="1">[46]SpotExchangeRates!#REF!</definedName>
    <definedName name="BLPH24" hidden="1">#REF!</definedName>
    <definedName name="BLPH25" localSheetId="32" hidden="1">[46]SpotExchangeRates!#REF!</definedName>
    <definedName name="BLPH25" hidden="1">#REF!</definedName>
    <definedName name="BLPH26" localSheetId="32" hidden="1">[46]SpotExchangeRates!#REF!</definedName>
    <definedName name="BLPH26" hidden="1">#REF!</definedName>
    <definedName name="BLPH27" localSheetId="32" hidden="1">[46]SpotExchangeRates!#REF!</definedName>
    <definedName name="BLPH27" hidden="1">#REF!</definedName>
    <definedName name="BLPH28" localSheetId="32" hidden="1">[46]SpotExchangeRates!#REF!</definedName>
    <definedName name="BLPH28" hidden="1">#REF!</definedName>
    <definedName name="BLPH29" localSheetId="32" hidden="1">[46]SpotExchangeRates!#REF!</definedName>
    <definedName name="BLPH29" hidden="1">#REF!</definedName>
    <definedName name="BLPH3" localSheetId="32" hidden="1">'[45]Ex rate bloom'!$G$4</definedName>
    <definedName name="BLPH3" hidden="1">#REF!</definedName>
    <definedName name="BLPH30" localSheetId="32" hidden="1">[46]SpotExchangeRates!#REF!</definedName>
    <definedName name="BLPH30" hidden="1">#REF!</definedName>
    <definedName name="BLPH31" localSheetId="32" hidden="1">[46]SpotExchangeRates!#REF!</definedName>
    <definedName name="BLPH31" hidden="1">#REF!</definedName>
    <definedName name="BLPH32" localSheetId="32" hidden="1">[46]SpotExchangeRates!#REF!</definedName>
    <definedName name="BLPH32" hidden="1">#REF!</definedName>
    <definedName name="BLPH33" localSheetId="32" hidden="1">[46]SpotExchangeRates!#REF!</definedName>
    <definedName name="BLPH33" hidden="1">#REF!</definedName>
    <definedName name="BLPH34" localSheetId="32" hidden="1">[46]SpotExchangeRates!#REF!</definedName>
    <definedName name="BLPH34" hidden="1">#REF!</definedName>
    <definedName name="BLPH35" localSheetId="32" hidden="1">[46]SpotExchangeRates!#REF!</definedName>
    <definedName name="BLPH35" hidden="1">#REF!</definedName>
    <definedName name="BLPH36" localSheetId="32" hidden="1">[46]SpotExchangeRates!#REF!</definedName>
    <definedName name="BLPH36" hidden="1">#REF!</definedName>
    <definedName name="BLPH37" localSheetId="32" hidden="1">[46]SpotExchangeRates!#REF!</definedName>
    <definedName name="BLPH37" hidden="1">#REF!</definedName>
    <definedName name="BLPH38" localSheetId="32" hidden="1">[46]SpotExchangeRates!#REF!</definedName>
    <definedName name="BLPH38" hidden="1">#REF!</definedName>
    <definedName name="BLPH39" localSheetId="32" hidden="1">[46]SpotExchangeRates!#REF!</definedName>
    <definedName name="BLPH39" hidden="1">#REF!</definedName>
    <definedName name="BLPH4" localSheetId="32" hidden="1">'[45]Ex rate bloom'!$J$4</definedName>
    <definedName name="BLPH4" hidden="1">#REF!</definedName>
    <definedName name="BLPH40" localSheetId="32" hidden="1">[46]SpotExchangeRates!#REF!</definedName>
    <definedName name="BLPH40" hidden="1">#REF!</definedName>
    <definedName name="BLPH40000004" localSheetId="32" hidden="1">[48]SPOTS!$A$7</definedName>
    <definedName name="BLPH40000004" hidden="1">#REF!</definedName>
    <definedName name="BLPH40000007" localSheetId="32" hidden="1">[48]SPOTS!$B$7</definedName>
    <definedName name="BLPH40000007" hidden="1">#REF!</definedName>
    <definedName name="BLPH40000008" localSheetId="32" hidden="1">[48]SPOTS!$B$8</definedName>
    <definedName name="BLPH40000008" hidden="1">#REF!</definedName>
    <definedName name="BLPH40000009" localSheetId="32" hidden="1">[48]SPOTS!$B$9</definedName>
    <definedName name="BLPH40000009" hidden="1">#REF!</definedName>
    <definedName name="BLPH4000002" localSheetId="32" hidden="1">[49]embi_day!#REF!</definedName>
    <definedName name="BLPH4000002" hidden="1">#REF!</definedName>
    <definedName name="BLPH40000026" localSheetId="32" hidden="1">[48]FUTURES!$I$18</definedName>
    <definedName name="BLPH40000026" hidden="1">#REF!</definedName>
    <definedName name="BLPH40000027" localSheetId="32" hidden="1">[48]FUTURES!$I$21</definedName>
    <definedName name="BLPH40000027" hidden="1">#REF!</definedName>
    <definedName name="BLPH40000028" localSheetId="32" hidden="1">[48]FUTURES!$I$22</definedName>
    <definedName name="BLPH40000028" hidden="1">#REF!</definedName>
    <definedName name="BLPH4000003" localSheetId="32" hidden="1">[49]embi_day!#REF!</definedName>
    <definedName name="BLPH4000003" hidden="1">#REF!</definedName>
    <definedName name="BLPH40000036" localSheetId="32" hidden="1">[48]FUTURES!$H$6</definedName>
    <definedName name="BLPH40000036" hidden="1">#REF!</definedName>
    <definedName name="BLPH4000004" localSheetId="32" hidden="1">[49]embi_day!#REF!</definedName>
    <definedName name="BLPH4000004" hidden="1">#REF!</definedName>
    <definedName name="BLPH4000005" localSheetId="32" hidden="1">[49]embi_day!#REF!</definedName>
    <definedName name="BLPH4000005" hidden="1">#REF!</definedName>
    <definedName name="BLPH40000050" localSheetId="32" hidden="1">[48]FUTURES!$I$6</definedName>
    <definedName name="BLPH40000050" hidden="1">#REF!</definedName>
    <definedName name="BLPH40000058" localSheetId="32" hidden="1">[48]FUTURES!$H$23</definedName>
    <definedName name="BLPH40000058" hidden="1">#REF!</definedName>
    <definedName name="BLPH40000059" localSheetId="32" hidden="1">[48]SPOTS!$D$7</definedName>
    <definedName name="BLPH40000059" hidden="1">#REF!</definedName>
    <definedName name="BLPH4000006" localSheetId="32" hidden="1">[49]embi_day!#REF!</definedName>
    <definedName name="BLPH4000006" hidden="1">#REF!</definedName>
    <definedName name="BLPH40000060" localSheetId="32" hidden="1">[48]SPOTS!$F$7</definedName>
    <definedName name="BLPH40000060" hidden="1">#REF!</definedName>
    <definedName name="BLPH40000061" localSheetId="32" hidden="1">[48]SPOTS!$H$7</definedName>
    <definedName name="BLPH40000061" hidden="1">#REF!</definedName>
    <definedName name="BLPH40000062" localSheetId="32" hidden="1">[48]FUTURES!$H$17</definedName>
    <definedName name="BLPH40000062" hidden="1">#REF!</definedName>
    <definedName name="BLPH40000063" localSheetId="32" hidden="1">[48]FUTURES!$H$16</definedName>
    <definedName name="BLPH40000063" hidden="1">#REF!</definedName>
    <definedName name="BLPH40000064" localSheetId="32" hidden="1">[48]FUTURES!$H$15</definedName>
    <definedName name="BLPH40000064" hidden="1">#REF!</definedName>
    <definedName name="BLPH40000065" localSheetId="32" hidden="1">[48]FUTURES!$H$14</definedName>
    <definedName name="BLPH40000065" hidden="1">#REF!</definedName>
    <definedName name="BLPH40000066" localSheetId="32" hidden="1">[48]FUTURES!$H$13</definedName>
    <definedName name="BLPH40000066" hidden="1">#REF!</definedName>
    <definedName name="BLPH40000067" localSheetId="32" hidden="1">[48]FUTURES!$H$12</definedName>
    <definedName name="BLPH40000067" hidden="1">#REF!</definedName>
    <definedName name="BLPH40000068" localSheetId="32" hidden="1">[48]FUTURES!$H$11</definedName>
    <definedName name="BLPH40000068" hidden="1">#REF!</definedName>
    <definedName name="BLPH40000069" localSheetId="32" hidden="1">[48]FUTURES!$H$10</definedName>
    <definedName name="BLPH40000069" hidden="1">#REF!</definedName>
    <definedName name="BLPH4000007" localSheetId="32" hidden="1">[49]embi_day!#REF!</definedName>
    <definedName name="BLPH4000007" hidden="1">#REF!</definedName>
    <definedName name="BLPH40000070" localSheetId="32" hidden="1">[48]FUTURES!$H$9</definedName>
    <definedName name="BLPH40000070" hidden="1">#REF!</definedName>
    <definedName name="BLPH40000071" localSheetId="32" hidden="1">[48]FUTURES!$H$7</definedName>
    <definedName name="BLPH40000071" hidden="1">#REF!</definedName>
    <definedName name="BLPH40000073" localSheetId="32" hidden="1">[48]FUTURES!$I$9</definedName>
    <definedName name="BLPH40000073" hidden="1">#REF!</definedName>
    <definedName name="BLPH40000074" localSheetId="32" hidden="1">[48]FUTURES!$I$12</definedName>
    <definedName name="BLPH40000074" hidden="1">#REF!</definedName>
    <definedName name="BLPH40000075" localSheetId="32" hidden="1">[48]FUTURES!$H$24</definedName>
    <definedName name="BLPH40000075" hidden="1">#REF!</definedName>
    <definedName name="BLPH4000008" localSheetId="32" hidden="1">[49]embi_day!#REF!</definedName>
    <definedName name="BLPH4000008" hidden="1">#REF!</definedName>
    <definedName name="BLPH4000009" localSheetId="32" hidden="1">[49]embi_day!#REF!</definedName>
    <definedName name="BLPH4000009" hidden="1">#REF!</definedName>
    <definedName name="BLPH4000011" localSheetId="32" hidden="1">[49]embi_day!#REF!</definedName>
    <definedName name="BLPH4000011" hidden="1">#REF!</definedName>
    <definedName name="BLPH4000012" localSheetId="32" hidden="1">[49]embi_day!#REF!</definedName>
    <definedName name="BLPH4000012" hidden="1">#REF!</definedName>
    <definedName name="BLPH4000014" localSheetId="32" hidden="1">[49]embi_day!#REF!</definedName>
    <definedName name="BLPH4000014" hidden="1">#REF!</definedName>
    <definedName name="BLPH4000015" localSheetId="32" hidden="1">[49]embi_day!#REF!</definedName>
    <definedName name="BLPH4000015" hidden="1">#REF!</definedName>
    <definedName name="BLPH41" localSheetId="32" hidden="1">[46]SpotExchangeRates!#REF!</definedName>
    <definedName name="BLPH41" hidden="1">#REF!</definedName>
    <definedName name="BLPH42" localSheetId="32" hidden="1">[46]SpotExchangeRates!#REF!</definedName>
    <definedName name="BLPH42" hidden="1">#REF!</definedName>
    <definedName name="BLPH43" localSheetId="32" hidden="1">[46]SpotExchangeRates!#REF!</definedName>
    <definedName name="BLPH43" hidden="1">#REF!</definedName>
    <definedName name="BLPH44" localSheetId="32" hidden="1">[46]SpotExchangeRates!#REF!</definedName>
    <definedName name="BLPH44" hidden="1">#REF!</definedName>
    <definedName name="BLPH45" localSheetId="32" hidden="1">[46]SpotExchangeRates!#REF!</definedName>
    <definedName name="BLPH45" hidden="1">#REF!</definedName>
    <definedName name="BLPH46" localSheetId="32" hidden="1">[46]SpotExchangeRates!#REF!</definedName>
    <definedName name="BLPH46" hidden="1">#REF!</definedName>
    <definedName name="BLPH47" hidden="1">#REF!</definedName>
    <definedName name="BLPH5" localSheetId="32" hidden="1">'[45]Ex rate bloom'!$M$4</definedName>
    <definedName name="BLPH5" hidden="1">#REF!</definedName>
    <definedName name="BLPH56" localSheetId="32" hidden="1">[46]SpotExchangeRates!#REF!</definedName>
    <definedName name="BLPH56" hidden="1">#REF!</definedName>
    <definedName name="BLPH57" localSheetId="32" hidden="1">[46]SpotExchangeRates!#REF!</definedName>
    <definedName name="BLPH57" hidden="1">#REF!</definedName>
    <definedName name="BLPH58" localSheetId="32" hidden="1">[46]SpotExchangeRates!#REF!</definedName>
    <definedName name="BLPH58" hidden="1">#REF!</definedName>
    <definedName name="BLPH6" localSheetId="32" hidden="1">'[45]Ex rate bloom'!$P$4</definedName>
    <definedName name="BLPH6" hidden="1">#REF!</definedName>
    <definedName name="BLPH7" localSheetId="32" hidden="1">'[45]Ex rate bloom'!$S$4</definedName>
    <definedName name="BLPH7" hidden="1">#REF!</definedName>
    <definedName name="BLPH78" localSheetId="32" hidden="1">[49]GenericIR!#REF!</definedName>
    <definedName name="BLPH78" hidden="1">#REF!</definedName>
    <definedName name="BLPH8" localSheetId="32" hidden="1">'[50]Ex rate bloom'!$V$4</definedName>
    <definedName name="BLPH8" hidden="1">#REF!</definedName>
    <definedName name="BLPH86" localSheetId="32" hidden="1">[46]SpotExchangeRates!#REF!</definedName>
    <definedName name="BLPH86" hidden="1">#REF!</definedName>
    <definedName name="BLPH87" localSheetId="32" hidden="1">[46]SpotExchangeRates!#REF!</definedName>
    <definedName name="BLPH87" hidden="1">#REF!</definedName>
    <definedName name="BLPH88" localSheetId="32" hidden="1">[46]SpotExchangeRates!$D$10</definedName>
    <definedName name="BLPH88" hidden="1">#REF!</definedName>
    <definedName name="BLPH89" localSheetId="32" hidden="1">[46]SpotExchangeRates!#REF!</definedName>
    <definedName name="BLPH89" hidden="1">#REF!</definedName>
    <definedName name="BLPH9" localSheetId="32" hidden="1">'[51]Excel History Wizard'!#REF!</definedName>
    <definedName name="BLPH9" hidden="1">#REF!</definedName>
    <definedName name="BLPH90" localSheetId="32" hidden="1">[46]SpotExchangeRates!$E$10</definedName>
    <definedName name="BLPH90" hidden="1">#REF!</definedName>
    <definedName name="BLPH91" localSheetId="32" hidden="1">[46]SpotExchangeRates!$F$10</definedName>
    <definedName name="BLPH91" hidden="1">#REF!</definedName>
    <definedName name="BLPH92" localSheetId="32" hidden="1">[46]SpotExchangeRates!#REF!</definedName>
    <definedName name="BLPH92" hidden="1">#REF!</definedName>
    <definedName name="BLPH93" localSheetId="32" hidden="1">[46]SpotExchangeRates!#REF!</definedName>
    <definedName name="BLPH93" hidden="1">#REF!</definedName>
    <definedName name="BLPH94" localSheetId="32" hidden="1">[46]SpotExchangeRates!$G$10</definedName>
    <definedName name="BLPH94" hidden="1">#REF!</definedName>
    <definedName name="BLPH95" localSheetId="32" hidden="1">[46]SpotExchangeRates!$H$10</definedName>
    <definedName name="BLPH95" hidden="1">#REF!</definedName>
    <definedName name="BLPH96" localSheetId="32" hidden="1">[46]SpotExchangeRates!$I$10</definedName>
    <definedName name="BLPH96" hidden="1">#REF!</definedName>
    <definedName name="BLPH97" localSheetId="32" hidden="1">[46]SpotExchangeRates!#REF!</definedName>
    <definedName name="BLPH97" hidden="1">#REF!</definedName>
    <definedName name="BLPH98" localSheetId="32" hidden="1">[46]SpotExchangeRates!#REF!</definedName>
    <definedName name="BLPH98" hidden="1">#REF!</definedName>
    <definedName name="BLPH99" localSheetId="32" hidden="1">[46]SpotExchangeRates!#REF!</definedName>
    <definedName name="BLPH99" hidden="1">#REF!</definedName>
    <definedName name="board" localSheetId="32"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rf" localSheetId="32" hidden="1">{"Tab1",#N/A,FALSE,"P";"Tab2",#N/A,FALSE,"P"}</definedName>
    <definedName name="brf" hidden="1">{"Tab1",#N/A,FALSE,"P";"Tab2",#N/A,FALSE,"P"}</definedName>
    <definedName name="BS_Differenz_West" localSheetId="32">[52]Westdeutschland!#REF!</definedName>
    <definedName name="BS_Differenz_West">#REF!</definedName>
    <definedName name="BundesländerAlt" localSheetId="32" hidden="1">{#N/A,#N/A,FALSE,"MZ GRV";#N/A,#N/A,FALSE,"MZ ArV";#N/A,#N/A,FALSE,"MZ AnV";#N/A,#N/A,FALSE,"MZ KnV"}</definedName>
    <definedName name="BundesländerAlt" hidden="1">{#N/A,#N/A,FALSE,"MZ GRV";#N/A,#N/A,FALSE,"MZ ArV";#N/A,#N/A,FALSE,"MZ AnV";#N/A,#N/A,FALSE,"MZ KnV"}</definedName>
    <definedName name="bv" localSheetId="32" hidden="1">{"Main Economic Indicators",#N/A,FALSE,"C"}</definedName>
    <definedName name="bv" hidden="1">{"Main Economic Indicators",#N/A,FALSE,"C"}</definedName>
    <definedName name="caja" localSheetId="32"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32"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32"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32"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BWorkbookPriority" hidden="1">-944898989</definedName>
    <definedName name="cc" localSheetId="32" hidden="1">{"Riqfin97",#N/A,FALSE,"Tran";"Riqfinpro",#N/A,FALSE,"Tran"}</definedName>
    <definedName name="cc" hidden="1">{"Riqfin97",#N/A,FALSE,"Tran";"Riqfinpro",#N/A,FALSE,"Tran"}</definedName>
    <definedName name="ccc" localSheetId="32" hidden="1">{"Riqfin97",#N/A,FALSE,"Tran";"Riqfinpro",#N/A,FALSE,"Tran"}</definedName>
    <definedName name="ccc" hidden="1">{"Riqfin97",#N/A,FALSE,"Tran";"Riqfinpro",#N/A,FALSE,"Tran"}</definedName>
    <definedName name="ccccc" localSheetId="32" hidden="1">{"Minpmon",#N/A,FALSE,"Monthinput"}</definedName>
    <definedName name="ccccc" hidden="1">{"Minpmon",#N/A,FALSE,"Monthinput"}</definedName>
    <definedName name="cccm" localSheetId="32" hidden="1">{"Riqfin97",#N/A,FALSE,"Tran";"Riqfinpro",#N/A,FALSE,"Tran"}</definedName>
    <definedName name="cccm" hidden="1">{"Riqfin97",#N/A,FALSE,"Tran";"Riqfinpro",#N/A,FALSE,"Tran"}</definedName>
    <definedName name="ccode" localSheetId="32">[53]Sheet2!$A$1:$D$393</definedName>
    <definedName name="ccode">#REF!</definedName>
    <definedName name="cde" localSheetId="32" hidden="1">{"Riqfin97",#N/A,FALSE,"Tran";"Riqfinpro",#N/A,FALSE,"Tran"}</definedName>
    <definedName name="cde" hidden="1">{"Riqfin97",#N/A,FALSE,"Tran";"Riqfinpro",#N/A,FALSE,"Tran"}</definedName>
    <definedName name="cdert" localSheetId="32" hidden="1">{"Minpmon",#N/A,FALSE,"Monthinput"}</definedName>
    <definedName name="cdert" hidden="1">{"Minpmon",#N/A,FALSE,"Monthinput"}</definedName>
    <definedName name="char20" localSheetId="32" hidden="1">'[54]Savings &amp; Invest.'!$M$5</definedName>
    <definedName name="char20" hidden="1">#REF!</definedName>
    <definedName name="chart1" localSheetId="32">[55]ESA95!$A$23:$P$62</definedName>
    <definedName name="chart1">#REF!</definedName>
    <definedName name="chart19" localSheetId="32" hidden="1">[56]C!$P$428:$T$428</definedName>
    <definedName name="chart19" hidden="1">#REF!</definedName>
    <definedName name="chart2" localSheetId="32">[55]ESA95!$A$86:$P$126</definedName>
    <definedName name="chart2">#REF!</definedName>
    <definedName name="chart27" hidden="1">0</definedName>
    <definedName name="chart28" hidden="1">0</definedName>
    <definedName name="chart35" localSheetId="32" hidden="1">'[54]Savings &amp; Invest.'!$M$5:$T$5</definedName>
    <definedName name="chart35" hidden="1">#REF!</definedName>
    <definedName name="chart9" localSheetId="32" hidden="1">[57]CPIINDEX!$B$263:$B$310</definedName>
    <definedName name="chart9" hidden="1">#REF!</definedName>
    <definedName name="Chartsik" localSheetId="32" hidden="1">[58]REER!$I$53:$AM$53</definedName>
    <definedName name="Chartsik" hidden="1">#REF!</definedName>
    <definedName name="CIQWBGuid" hidden="1">"WDI_Healthcare_Confirmations.xlsx"</definedName>
    <definedName name="Code" hidden="1">#REF!</definedName>
    <definedName name="COMP" localSheetId="32" hidden="1">{#N/A,#N/A,FALSE,"B061196P";#N/A,#N/A,FALSE,"B061196";#N/A,#N/A,FALSE,"Relatório1";#N/A,#N/A,FALSE,"Relatório2";#N/A,#N/A,FALSE,"Relatório3";#N/A,#N/A,FALSE,"Relatório4 ";#N/A,#N/A,FALSE,"Relatório5";#N/A,#N/A,FALSE,"Relatório6";#N/A,#N/A,FALSE,"Relatório7";#N/A,#N/A,FALSE,"Relatório8"}</definedName>
    <definedName name="COMP" hidden="1">{#N/A,#N/A,FALSE,"B061196P";#N/A,#N/A,FALSE,"B061196";#N/A,#N/A,FALSE,"Relatório1";#N/A,#N/A,FALSE,"Relatório2";#N/A,#N/A,FALSE,"Relatório3";#N/A,#N/A,FALSE,"Relatório4 ";#N/A,#N/A,FALSE,"Relatório5";#N/A,#N/A,FALSE,"Relatório6";#N/A,#N/A,FALSE,"Relatório7";#N/A,#N/A,FALSE,"Relatório8"}</definedName>
    <definedName name="Comp0705" localSheetId="32"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localSheetId="32"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localSheetId="32"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localSheetId="32"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localSheetId="32"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ntents2" localSheetId="32" hidden="1">[59]MSRV!#REF!</definedName>
    <definedName name="contents2" hidden="1">#REF!</definedName>
    <definedName name="Control">#REF!</definedName>
    <definedName name="copi" localSheetId="32" hidden="1">{#N/A,#N/A,FALSE,"B061196P";#N/A,#N/A,FALSE,"B061196";#N/A,#N/A,FALSE,"Relatório1";#N/A,#N/A,FALSE,"Relatório2";#N/A,#N/A,FALSE,"Relatório3";#N/A,#N/A,FALSE,"Relatório4 ";#N/A,#N/A,FALSE,"Relatório5";#N/A,#N/A,FALSE,"Relatório6";#N/A,#N/A,FALSE,"Relatório7";#N/A,#N/A,FALSE,"Relatório8"}</definedName>
    <definedName name="copi" hidden="1">{#N/A,#N/A,FALSE,"B061196P";#N/A,#N/A,FALSE,"B061196";#N/A,#N/A,FALSE,"Relatório1";#N/A,#N/A,FALSE,"Relatório2";#N/A,#N/A,FALSE,"Relatório3";#N/A,#N/A,FALSE,"Relatório4 ";#N/A,#N/A,FALSE,"Relatório5";#N/A,#N/A,FALSE,"Relatório6";#N/A,#N/A,FALSE,"Relatório7";#N/A,#N/A,FALSE,"Relatório8"}</definedName>
    <definedName name="copi2" localSheetId="32"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orrect" localSheetId="32">'[41]TableA data'!#REF!</definedName>
    <definedName name="Correct">#REF!</definedName>
    <definedName name="Counterfactual">#REF!</definedName>
    <definedName name="CounterfactualYear">#REF!</definedName>
    <definedName name="cp" localSheetId="32" hidden="1">'[60]C Summary'!#REF!</definedName>
    <definedName name="cp" hidden="1">#REF!</definedName>
    <definedName name="Cwvu.a." localSheetId="32" hidden="1">[61]BOP!$A$36:$IV$36,[61]BOP!$A$44:$IV$44,[61]BOP!$A$59:$IV$59,[61]BOP!#REF!,[61]BOP!#REF!,[61]BOP!$A$81:$IV$88</definedName>
    <definedName name="Cwvu.a." hidden="1">#REF!,#REF!,#REF!,#REF!,#REF!,#REF!</definedName>
    <definedName name="Cwvu.bop." localSheetId="32" hidden="1">[61]BOP!$A$36:$IV$36,[61]BOP!$A$44:$IV$44,[61]BOP!$A$59:$IV$59,[61]BOP!#REF!,[61]BOP!#REF!,[61]BOP!$A$81:$IV$88</definedName>
    <definedName name="Cwvu.bop." hidden="1">#REF!,#REF!,#REF!,#REF!,#REF!,#REF!</definedName>
    <definedName name="Cwvu.bop.sr." localSheetId="32" hidden="1">[61]BOP!$A$36:$IV$36,[61]BOP!$A$44:$IV$44,[61]BOP!$A$59:$IV$59,[61]BOP!#REF!,[61]BOP!#REF!,[61]BOP!$A$81:$IV$88</definedName>
    <definedName name="Cwvu.bop.sr." hidden="1">#REF!,#REF!,#REF!,#REF!,#REF!,#REF!</definedName>
    <definedName name="Cwvu.bopsdr.sr." localSheetId="32" hidden="1">[61]BOP!$A$36:$IV$36,[61]BOP!$A$44:$IV$44,[61]BOP!$A$59:$IV$59,[61]BOP!#REF!,[61]BOP!#REF!,[61]BOP!$A$81:$IV$88</definedName>
    <definedName name="Cwvu.bopsdr.sr." hidden="1">#REF!,#REF!,#REF!,#REF!,#REF!,#REF!</definedName>
    <definedName name="Cwvu.cotton." localSheetId="32" hidden="1">[61]BOP!$A$36:$IV$36,[61]BOP!$A$44:$IV$44,[61]BOP!$A$59:$IV$59,[61]BOP!#REF!,[61]BOP!#REF!,[61]BOP!$A$79:$IV$79,[61]BOP!$A$81:$IV$88,[61]BOP!#REF!</definedName>
    <definedName name="Cwvu.cotton." hidden="1">#REF!,#REF!,#REF!,#REF!,#REF!,#REF!,#REF!,#REF!</definedName>
    <definedName name="Cwvu.cottonall." localSheetId="32" hidden="1">[61]BOP!$A$36:$IV$36,[61]BOP!$A$44:$IV$44,[61]BOP!$A$59:$IV$59,[61]BOP!#REF!,[61]BOP!#REF!,[61]BOP!$A$79:$IV$79,[61]BOP!$A$81:$IV$88</definedName>
    <definedName name="Cwvu.cottonall." hidden="1">#REF!,#REF!,#REF!,#REF!,#REF!,#REF!,#REF!</definedName>
    <definedName name="Cwvu.exportdetails." localSheetId="32" hidden="1">[61]BOP!$A$36:$IV$36,[61]BOP!$A$44:$IV$44,[61]BOP!$A$59:$IV$59,[61]BOP!#REF!,[61]BOP!#REF!,[61]BOP!$A$79:$IV$79,[61]BOP!#REF!</definedName>
    <definedName name="Cwvu.exportdetails." hidden="1">#REF!,#REF!,#REF!,#REF!,#REF!,#REF!,#REF!</definedName>
    <definedName name="Cwvu.exports." localSheetId="32" hidden="1">[61]BOP!$A$36:$IV$36,[61]BOP!$A$44:$IV$44,[61]BOP!$A$59:$IV$59,[61]BOP!#REF!,[61]BOP!#REF!,[61]BOP!$A$79:$IV$79,[61]BOP!$A$81:$IV$88,[61]BOP!#REF!</definedName>
    <definedName name="Cwvu.exports." hidden="1">#REF!,#REF!,#REF!,#REF!,#REF!,#REF!,#REF!,#REF!</definedName>
    <definedName name="Cwvu.gold." localSheetId="32" hidden="1">[61]BOP!$A$36:$IV$36,[61]BOP!$A$44:$IV$44,[61]BOP!$A$59:$IV$59,[61]BOP!#REF!,[61]BOP!#REF!,[61]BOP!$A$79:$IV$79,[61]BOP!$A$81:$IV$88,[61]BOP!#REF!</definedName>
    <definedName name="Cwvu.gold." hidden="1">#REF!,#REF!,#REF!,#REF!,#REF!,#REF!,#REF!,#REF!</definedName>
    <definedName name="Cwvu.goldall." localSheetId="32" hidden="1">[61]BOP!$A$36:$IV$36,[61]BOP!$A$44:$IV$44,[61]BOP!$A$59:$IV$59,[61]BOP!#REF!,[61]BOP!#REF!,[61]BOP!$A$79:$IV$79,[61]BOP!$A$81:$IV$88,[61]BOP!#REF!</definedName>
    <definedName name="Cwvu.goldall." hidden="1">#REF!,#REF!,#REF!,#REF!,#REF!,#REF!,#REF!,#REF!</definedName>
    <definedName name="Cwvu.IMPORT." hidden="1">#REF!</definedName>
    <definedName name="Cwvu.imports." localSheetId="32" hidden="1">[61]BOP!$A$36:$IV$36,[61]BOP!$A$44:$IV$44,[61]BOP!$A$59:$IV$59,[61]BOP!#REF!,[61]BOP!#REF!,[61]BOP!$A$79:$IV$79,[61]BOP!$A$81:$IV$88,[61]BOP!#REF!,[61]BOP!#REF!</definedName>
    <definedName name="Cwvu.imports." hidden="1">#REF!,#REF!,#REF!,#REF!,#REF!,#REF!,#REF!,#REF!,#REF!</definedName>
    <definedName name="Cwvu.importsall." localSheetId="32" hidden="1">[61]BOP!$A$36:$IV$36,[61]BOP!$A$44:$IV$44,[61]BOP!$A$59:$IV$59,[61]BOP!#REF!,[61]BOP!#REF!,[61]BOP!$A$79:$IV$79,[61]BOP!$A$81:$IV$88,[61]BOP!#REF!,[61]BOP!#REF!</definedName>
    <definedName name="Cwvu.importsall." hidden="1">#REF!,#REF!,#REF!,#REF!,#REF!,#REF!,#REF!,#REF!,#REF!</definedName>
    <definedName name="Cwvu.Print." localSheetId="32" hidden="1">[62]Indic!$A$109:$IV$109,[62]Indic!$A$196:$IV$197,[62]Indic!$A$208:$IV$209,[62]Indic!$A$217:$IV$218</definedName>
    <definedName name="Cwvu.Print." hidden="1">#REF!,#REF!,#REF!,#REF!</definedName>
    <definedName name="Cwvu.sa97." localSheetId="32" hidden="1">[63]Rev!$A$23:$IV$26,[63]Rev!$A$37:$IV$38</definedName>
    <definedName name="Cwvu.sa97." hidden="1">#REF!,#REF!</definedName>
    <definedName name="Cwvu.tot." localSheetId="32" hidden="1">[61]BOP!$A$36:$IV$36,[61]BOP!$A$44:$IV$44,[61]BOP!$A$59:$IV$59,[61]BOP!#REF!,[61]BOP!#REF!,[61]BOP!$A$79:$IV$79</definedName>
    <definedName name="Cwvu.tot." hidden="1">#REF!,#REF!,#REF!,#REF!,#REF!,#REF!</definedName>
    <definedName name="D" localSheetId="32" hidden="1">{"Main Economic Indicators",#N/A,FALSE,"C"}</definedName>
    <definedName name="D" hidden="1">{"Main Economic Indicators",#N/A,FALSE,"C"}</definedName>
    <definedName name="data1" hidden="1">#REF!</definedName>
    <definedName name="data2" hidden="1">#REF!</definedName>
    <definedName name="data3" hidden="1">#REF!</definedName>
    <definedName name="Date">#REF!:OFFSET(#REF!,COUNT(#REF!:#REF!)-1,0)</definedName>
    <definedName name="Date2000">#REF!:OFFSET(#REF!,COUNT(#REF!:#REF!)-1,0)</definedName>
    <definedName name="DateG7">#REF!:OFFSET(#REF!,COUNT(#REF!:#REF!)-1,0)</definedName>
    <definedName name="dd" localSheetId="32" hidden="1">{"Riqfin97",#N/A,FALSE,"Tran";"Riqfinpro",#N/A,FALSE,"Tran"}</definedName>
    <definedName name="dd" hidden="1">{"Riqfin97",#N/A,FALSE,"Tran";"Riqfinpro",#N/A,FALSE,"Tran"}</definedName>
    <definedName name="ddd" localSheetId="32" hidden="1">{"Riqfin97",#N/A,FALSE,"Tran";"Riqfinpro",#N/A,FALSE,"Tran"}</definedName>
    <definedName name="ddd" hidden="1">{"Riqfin97",#N/A,FALSE,"Tran";"Riqfinpro",#N/A,FALSE,"Tran"}</definedName>
    <definedName name="dddd" localSheetId="32" hidden="1">{"Minpmon",#N/A,FALSE,"Monthinput"}</definedName>
    <definedName name="dddd" hidden="1">{"Minpmon",#N/A,FALSE,"Monthinput"}</definedName>
    <definedName name="ddddd" localSheetId="32" hidden="1">{"Riqfin97",#N/A,FALSE,"Tran";"Riqfinpro",#N/A,FALSE,"Tran"}</definedName>
    <definedName name="ddddd" hidden="1">{"Riqfin97",#N/A,FALSE,"Tran";"Riqfinpro",#N/A,FALSE,"Tran"}</definedName>
    <definedName name="dddddd" localSheetId="32" hidden="1">{"Tab1",#N/A,FALSE,"P";"Tab2",#N/A,FALSE,"P"}</definedName>
    <definedName name="dddddd" hidden="1">{"Tab1",#N/A,FALSE,"P";"Tab2",#N/A,FALSE,"P"}</definedName>
    <definedName name="DeposB" localSheetId="32">[64]Deposits!$B$6:OFFSET([64]Deposits!$B$6,COUNT([64]Deposits!$B$6:'[64]Deposits'!$B$10002)-1,0)</definedName>
    <definedName name="DeposB">#REF!:OFFSET(#REF!,COUNT(#REF!:#REF!)-1,0)</definedName>
    <definedName name="DeposC" localSheetId="32">[64]Deposits!$C$6:OFFSET([64]Deposits!$C$6,COUNT([64]Deposits!$C$6:'[64]Deposits'!$C$10002)-1,0)</definedName>
    <definedName name="DeposC">#REF!:OFFSET(#REF!,COUNT(#REF!:#REF!)-1,0)</definedName>
    <definedName name="DeposD" localSheetId="32">[64]Deposits!$D$6:OFFSET([64]Deposits!$D$6,COUNT([64]Deposits!$D$6:'[64]Deposits'!$D$10002)-1,0)</definedName>
    <definedName name="DeposD">#REF!:OFFSET(#REF!,COUNT(#REF!:#REF!)-1,0)</definedName>
    <definedName name="DeposDate" localSheetId="32">[64]Deposits!$A$6:OFFSET([64]Deposits!$A$6,COUNT([64]Deposits!$A$6:'[64]Deposits'!$A$10002)-1,0)</definedName>
    <definedName name="DeposDate">#REF!:OFFSET(#REF!,COUNT(#REF!:#REF!)-1,0)</definedName>
    <definedName name="DeposE" localSheetId="32">[64]Deposits!$E$6:OFFSET([64]Deposits!$E$6,COUNT([64]Deposits!$E$6:'[64]Deposits'!$E$10002)-1,0)</definedName>
    <definedName name="DeposE">#REF!:OFFSET(#REF!,COUNT(#REF!:#REF!)-1,0)</definedName>
    <definedName name="DeposF" localSheetId="32">[64]Deposits!$F$6:OFFSET([64]Deposits!$F$6,COUNT([64]Deposits!$F$6:'[64]Deposits'!$F$10002)-1,0)</definedName>
    <definedName name="DeposF">#REF!:OFFSET(#REF!,COUNT(#REF!:#REF!)-1,0)</definedName>
    <definedName name="DeposG" localSheetId="32">[64]Deposits!$G$6:OFFSET([64]Deposits!$G$6,COUNT([64]Deposits!$G$6:'[64]Deposits'!$G$10002)-1,0)</definedName>
    <definedName name="DeposG">#REF!:OFFSET(#REF!,COUNT(#REF!:#REF!)-1,0)</definedName>
    <definedName name="der" localSheetId="32" hidden="1">{"Tab1",#N/A,FALSE,"P";"Tab2",#N/A,FALSE,"P"}</definedName>
    <definedName name="der" hidden="1">{"Tab1",#N/A,FALSE,"P";"Tab2",#N/A,FALSE,"P"}</definedName>
    <definedName name="DEZ" localSheetId="32" hidden="1">{#N/A,#N/A,FALSE,"B061196P";#N/A,#N/A,FALSE,"B061196";#N/A,#N/A,FALSE,"Relatório1";#N/A,#N/A,FALSE,"Relatório2";#N/A,#N/A,FALSE,"Relatório3";#N/A,#N/A,FALSE,"Relatório4 ";#N/A,#N/A,FALSE,"Relatório5";#N/A,#N/A,FALSE,"Relatório6";#N/A,#N/A,FALSE,"Relatório7";#N/A,#N/A,FALSE,"Relatório8"}</definedName>
    <definedName name="DEZ" hidden="1">{#N/A,#N/A,FALSE,"B061196P";#N/A,#N/A,FALSE,"B061196";#N/A,#N/A,FALSE,"Relatório1";#N/A,#N/A,FALSE,"Relatório2";#N/A,#N/A,FALSE,"Relatório3";#N/A,#N/A,FALSE,"Relatório4 ";#N/A,#N/A,FALSE,"Relatório5";#N/A,#N/A,FALSE,"Relatório6";#N/A,#N/A,FALSE,"Relatório7";#N/A,#N/A,FALSE,"Relatório8"}</definedName>
    <definedName name="dfd" localSheetId="32"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localSheetId="32" hidden="1">{#N/A,#N/A,FALSE,"slvsrtb1";#N/A,#N/A,FALSE,"slvsrtb2";#N/A,#N/A,FALSE,"slvsrtb3";#N/A,#N/A,FALSE,"slvsrtb4";#N/A,#N/A,FALSE,"slvsrtb5";#N/A,#N/A,FALSE,"slvsrtb6";#N/A,#N/A,FALSE,"slvsrtb7";#N/A,#N/A,FALSE,"slvsrtb8";#N/A,#N/A,FALSE,"slvsrtb9";#N/A,#N/A,FALSE,"slvsrtb10";#N/A,#N/A,FALSE,"slvsrtb12"}</definedName>
    <definedName name="dfdf" hidden="1">{#N/A,#N/A,FALSE,"slvsrtb1";#N/A,#N/A,FALSE,"slvsrtb2";#N/A,#N/A,FALSE,"slvsrtb3";#N/A,#N/A,FALSE,"slvsrtb4";#N/A,#N/A,FALSE,"slvsrtb5";#N/A,#N/A,FALSE,"slvsrtb6";#N/A,#N/A,FALSE,"slvsrtb7";#N/A,#N/A,FALSE,"slvsrtb8";#N/A,#N/A,FALSE,"slvsrtb9";#N/A,#N/A,FALSE,"slvsrtb10";#N/A,#N/A,FALSE,"slvsrtb12"}</definedName>
    <definedName name="dfe" localSheetId="3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3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R" localSheetId="32" hidden="1">{#N/A,#N/A,FALSE,"B061196P";#N/A,#N/A,FALSE,"B061196";#N/A,#N/A,FALSE,"Relatório1";#N/A,#N/A,FALSE,"Relatório2";#N/A,#N/A,FALSE,"Relatório3";#N/A,#N/A,FALSE,"Relatório4 ";#N/A,#N/A,FALSE,"Relatório5";#N/A,#N/A,FALSE,"Relatório6";#N/A,#N/A,FALSE,"Relatório7";#N/A,#N/A,FALSE,"Relatório8"}</definedName>
    <definedName name="DIR" hidden="1">{#N/A,#N/A,FALSE,"B061196P";#N/A,#N/A,FALSE,"B061196";#N/A,#N/A,FALSE,"Relatório1";#N/A,#N/A,FALSE,"Relatório2";#N/A,#N/A,FALSE,"Relatório3";#N/A,#N/A,FALSE,"Relatório4 ";#N/A,#N/A,FALSE,"Relatório5";#N/A,#N/A,FALSE,"Relatório6";#N/A,#N/A,FALSE,"Relatório7";#N/A,#N/A,FALSE,"Relatório8"}</definedName>
    <definedName name="Discount" hidden="1">#REF!</definedName>
    <definedName name="display_area_2" hidden="1">#REF!</definedName>
    <definedName name="DME_Dirty" hidden="1">"False"</definedName>
    <definedName name="DME_LocalFile" hidden="1">"True"</definedName>
    <definedName name="DoFOct20" localSheetId="32">[65]DoFOct20!$1:$1048576</definedName>
    <definedName name="DoFOct20">#REF!</definedName>
    <definedName name="DoFOct20year" localSheetId="32">[65]DoFOct20!$3:$3</definedName>
    <definedName name="DoFOct20year">#REF!</definedName>
    <definedName name="DoFSep20year" localSheetId="32">[65]DoFSep20!$3:$3</definedName>
    <definedName name="DoFSep20year">#REF!</definedName>
    <definedName name="drth" localSheetId="32" hidden="1">{"Minpmon",#N/A,FALSE,"Monthinput"}</definedName>
    <definedName name="drth" hidden="1">{"Minpmon",#N/A,FALSE,"Monthinput"}</definedName>
    <definedName name="dsa" localSheetId="32" hidden="1">{"Tab1",#N/A,FALSE,"P";"Tab2",#N/A,FALSE,"P"}</definedName>
    <definedName name="DSA">#REF!</definedName>
    <definedName name="DSAvariable" localSheetId="32">[65]AnnualDS!$1:$1</definedName>
    <definedName name="DSAvariable">#REF!</definedName>
    <definedName name="dsfsdfad" localSheetId="32" hidden="1">{#N/A,#N/A,FALSE,"B061196P";#N/A,#N/A,FALSE,"B061196";#N/A,#N/A,FALSE,"Relatório1";#N/A,#N/A,FALSE,"Relatório2";#N/A,#N/A,FALSE,"Relatório3";#N/A,#N/A,FALSE,"Relatório4 ";#N/A,#N/A,FALSE,"Relatório5";#N/A,#N/A,FALSE,"Relatório6";#N/A,#N/A,FALSE,"Relatório7";#N/A,#N/A,FALSE,"Relatório8"}</definedName>
    <definedName name="dsfsdfad" hidden="1">{#N/A,#N/A,FALSE,"B061196P";#N/A,#N/A,FALSE,"B061196";#N/A,#N/A,FALSE,"Relatório1";#N/A,#N/A,FALSE,"Relatório2";#N/A,#N/A,FALSE,"Relatório3";#N/A,#N/A,FALSE,"Relatório4 ";#N/A,#N/A,FALSE,"Relatório5";#N/A,#N/A,FALSE,"Relatório6";#N/A,#N/A,FALSE,"Relatório7";#N/A,#N/A,FALSE,"Relatório8"}</definedName>
    <definedName name="DSQ" localSheetId="32">[65]QuarterlyDS!$1:$1048576</definedName>
    <definedName name="DSQ">#REF!</definedName>
    <definedName name="DSQvariable" localSheetId="32">[65]QuarterlyDS!$1:$1</definedName>
    <definedName name="DSQvariable">#REF!</definedName>
    <definedName name="edr" localSheetId="32" hidden="1">{"Riqfin97",#N/A,FALSE,"Tran";"Riqfinpro",#N/A,FALSE,"Tran"}</definedName>
    <definedName name="edr" hidden="1">{"Riqfin97",#N/A,FALSE,"Tran";"Riqfinpro",#N/A,FALSE,"Tran"}</definedName>
    <definedName name="ee" localSheetId="32" hidden="1">{"Tab1",#N/A,FALSE,"P";"Tab2",#N/A,FALSE,"P"}</definedName>
    <definedName name="ee" hidden="1">{"Tab1",#N/A,FALSE,"P";"Tab2",#N/A,FALSE,"P"}</definedName>
    <definedName name="eede" localSheetId="32" hidden="1">{#N/A,#N/A,FALSE,"B061196P";#N/A,#N/A,FALSE,"B061196";#N/A,#N/A,FALSE,"Relatório1";#N/A,#N/A,FALSE,"Relatório2";#N/A,#N/A,FALSE,"Relatório3";#N/A,#N/A,FALSE,"Relatório4 ";#N/A,#N/A,FALSE,"Relatório5";#N/A,#N/A,FALSE,"Relatório6";#N/A,#N/A,FALSE,"Relatório7";#N/A,#N/A,FALSE,"Relatório8"}</definedName>
    <definedName name="eede" hidden="1">{#N/A,#N/A,FALSE,"B061196P";#N/A,#N/A,FALSE,"B061196";#N/A,#N/A,FALSE,"Relatório1";#N/A,#N/A,FALSE,"Relatório2";#N/A,#N/A,FALSE,"Relatório3";#N/A,#N/A,FALSE,"Relatório4 ";#N/A,#N/A,FALSE,"Relatório5";#N/A,#N/A,FALSE,"Relatório6";#N/A,#N/A,FALSE,"Relatório7";#N/A,#N/A,FALSE,"Relatório8"}</definedName>
    <definedName name="eee" localSheetId="32" hidden="1">{"Tab1",#N/A,FALSE,"P";"Tab2",#N/A,FALSE,"P"}</definedName>
    <definedName name="eee" hidden="1">{"Tab1",#N/A,FALSE,"P";"Tab2",#N/A,FALSE,"P"}</definedName>
    <definedName name="eeee" localSheetId="32" hidden="1">{"Riqfin97",#N/A,FALSE,"Tran";"Riqfinpro",#N/A,FALSE,"Tran"}</definedName>
    <definedName name="eeee" hidden="1">{"Riqfin97",#N/A,FALSE,"Tran";"Riqfinpro",#N/A,FALSE,"Tran"}</definedName>
    <definedName name="eeeee" localSheetId="32" hidden="1">{"Riqfin97",#N/A,FALSE,"Tran";"Riqfinpro",#N/A,FALSE,"Tran"}</definedName>
    <definedName name="eeeee" hidden="1">{"Riqfin97",#N/A,FALSE,"Tran";"Riqfinpro",#N/A,FALSE,"Tran"}</definedName>
    <definedName name="elec" localSheetId="3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missions">#REF!</definedName>
    <definedName name="ergferger" localSheetId="32" hidden="1">{"Main Economic Indicators",#N/A,FALSE,"C"}</definedName>
    <definedName name="ergferger" hidden="1">{"Main Economic Indicators",#N/A,FALSE,"C"}</definedName>
    <definedName name="ert" localSheetId="32" hidden="1">{"Minpmon",#N/A,FALSE,"Monthinput"}</definedName>
    <definedName name="ert" hidden="1">{"Minpmon",#N/A,FALSE,"Monthinput"}</definedName>
    <definedName name="erty" localSheetId="32" hidden="1">{"Riqfin97",#N/A,FALSE,"Tran";"Riqfinpro",#N/A,FALSE,"Tran"}</definedName>
    <definedName name="erty" hidden="1">{"Riqfin97",#N/A,FALSE,"Tran";"Riqfinpro",#N/A,FALSE,"Tran"}</definedName>
    <definedName name="ertyyeawet" localSheetId="32" hidden="1">'[22]Time series'!#REF!</definedName>
    <definedName name="ertyyeawet" hidden="1">#REF!</definedName>
    <definedName name="erwre" localSheetId="32" hidden="1">{"'Resources'!$A$1:$W$34","'Balance Sheet'!$A$1:$W$58","'SFD'!$A$1:$J$52"}</definedName>
    <definedName name="erwre" hidden="1">{"'Resources'!$A$1:$W$34","'Balance Sheet'!$A$1:$W$58","'SFD'!$A$1:$J$52"}</definedName>
    <definedName name="ewqr" localSheetId="32" hidden="1">[29]Data!#REF!</definedName>
    <definedName name="ewqr" hidden="1">#REF!</definedName>
    <definedName name="f" localSheetId="32" hidden="1">{"Main Economic Indicators",#N/A,FALSE,"C"}</definedName>
    <definedName name="f" hidden="1">{"Main Economic Indicators",#N/A,FALSE,"C"}</definedName>
    <definedName name="FCode" hidden="1">#REF!</definedName>
    <definedName name="fed" localSheetId="32" hidden="1">{"Riqfin97",#N/A,FALSE,"Tran";"Riqfinpro",#N/A,FALSE,"Tran"}</definedName>
    <definedName name="fed" hidden="1">{"Riqfin97",#N/A,FALSE,"Tran";"Riqfinpro",#N/A,FALSE,"Tran"}</definedName>
    <definedName name="fer" localSheetId="32" hidden="1">{"Riqfin97",#N/A,FALSE,"Tran";"Riqfinpro",#N/A,FALSE,"Tran"}</definedName>
    <definedName name="fer" hidden="1">{"Riqfin97",#N/A,FALSE,"Tran";"Riqfinpro",#N/A,FALSE,"Tran"}</definedName>
    <definedName name="ff" localSheetId="32" hidden="1">{"Tab1",#N/A,FALSE,"P";"Tab2",#N/A,FALSE,"P"}</definedName>
    <definedName name="ff" hidden="1">{"Tab1",#N/A,FALSE,"P";"Tab2",#N/A,FALSE,"P"}</definedName>
    <definedName name="fff" localSheetId="32" hidden="1">{"Tab1",#N/A,FALSE,"P";"Tab2",#N/A,FALSE,"P"}</definedName>
    <definedName name="fff" hidden="1">{"Tab1",#N/A,FALSE,"P";"Tab2",#N/A,FALSE,"P"}</definedName>
    <definedName name="ffff" localSheetId="32" hidden="1">{"Riqfin97",#N/A,FALSE,"Tran";"Riqfinpro",#N/A,FALSE,"Tran"}</definedName>
    <definedName name="ffff" hidden="1">{"Riqfin97",#N/A,FALSE,"Tran";"Riqfinpro",#N/A,FALSE,"Tran"}</definedName>
    <definedName name="ffffff" localSheetId="32" hidden="1">{"Tab1",#N/A,FALSE,"P";"Tab2",#N/A,FALSE,"P"}</definedName>
    <definedName name="ffffff" hidden="1">{"Tab1",#N/A,FALSE,"P";"Tab2",#N/A,FALSE,"P"}</definedName>
    <definedName name="fffffff" localSheetId="32" hidden="1">{"Minpmon",#N/A,FALSE,"Monthinput"}</definedName>
    <definedName name="fffffff" hidden="1">{"Minpmon",#N/A,FALSE,"Monthinput"}</definedName>
    <definedName name="ffggg" localSheetId="32" hidden="1">{"Tab1",#N/A,FALSE,"P";"Tab2",#N/A,FALSE,"P"}</definedName>
    <definedName name="ffggg" hidden="1">{"Tab1",#N/A,FALSE,"P";"Tab2",#N/A,FALSE,"P"}</definedName>
    <definedName name="fgf" localSheetId="32" hidden="1">{"Riqfin97",#N/A,FALSE,"Tran";"Riqfinpro",#N/A,FALSE,"Tran"}</definedName>
    <definedName name="fgf" hidden="1">{"Riqfin97",#N/A,FALSE,"Tran";"Riqfinpro",#N/A,FALSE,"Tran"}</definedName>
    <definedName name="fghg" localSheetId="32" hidden="1">{#N/A,#N/A,FALSE,"B061196P";#N/A,#N/A,FALSE,"B061196";#N/A,#N/A,FALSE,"Relatório1";#N/A,#N/A,FALSE,"Relatório2";#N/A,#N/A,FALSE,"Relatório3";#N/A,#N/A,FALSE,"Relatório4 ";#N/A,#N/A,FALSE,"Relatório5";#N/A,#N/A,FALSE,"Relatório6";#N/A,#N/A,FALSE,"Relatório7";#N/A,#N/A,FALSE,"Relatório8"}</definedName>
    <definedName name="fghg" hidden="1">{#N/A,#N/A,FALSE,"B061196P";#N/A,#N/A,FALSE,"B061196";#N/A,#N/A,FALSE,"Relatório1";#N/A,#N/A,FALSE,"Relatório2";#N/A,#N/A,FALSE,"Relatório3";#N/A,#N/A,FALSE,"Relatório4 ";#N/A,#N/A,FALSE,"Relatório5";#N/A,#N/A,FALSE,"Relatório6";#N/A,#N/A,FALSE,"Relatório7";#N/A,#N/A,FALSE,"Relatório8"}</definedName>
    <definedName name="fhjekwf" localSheetId="32" hidden="1">{"Main Economic Indicators",#N/A,FALSE,"C"}</definedName>
    <definedName name="fhjekwf" hidden="1">{"Main Economic Indicators",#N/A,FALSE,"C"}</definedName>
    <definedName name="FIG2wp1" hidden="1">#REF!</definedName>
    <definedName name="FinalForecast_w_Shocks" localSheetId="32">[66]FinalForecast_w_Shocks!$B:$AD</definedName>
    <definedName name="FinalForecast_w_Shocks">#REF!</definedName>
    <definedName name="FinalForecast_w_ShocksYear" localSheetId="32">[66]FinalForecast_w_Shocks!$3:$3</definedName>
    <definedName name="FinalForecast_w_ShocksYear">#REF!</definedName>
    <definedName name="Financing" localSheetId="32" hidden="1">{"Tab1",#N/A,FALSE,"P";"Tab2",#N/A,FALSE,"P"}</definedName>
    <definedName name="Financing" hidden="1">{"Tab1",#N/A,FALSE,"P";"Tab2",#N/A,FALSE,"P"}</definedName>
    <definedName name="fiscal" localSheetId="3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e" localSheetId="32" hidden="1">{"Tab1",#N/A,FALSE,"P";"Tab2",#N/A,FALSE,"P"}</definedName>
    <definedName name="fre" hidden="1">{"Tab1",#N/A,FALSE,"P";"Tab2",#N/A,FALSE,"P"}</definedName>
    <definedName name="fshrts" localSheetId="32" hidden="1">[10]WB!$Q$255:$AK$255</definedName>
    <definedName name="fshrts" hidden="1">#REF!</definedName>
    <definedName name="ftr" localSheetId="32" hidden="1">{"Riqfin97",#N/A,FALSE,"Tran";"Riqfinpro",#N/A,FALSE,"Tran"}</definedName>
    <definedName name="ftr" hidden="1">{"Riqfin97",#N/A,FALSE,"Tran";"Riqfinpro",#N/A,FALSE,"Tran"}</definedName>
    <definedName name="fty" localSheetId="32" hidden="1">{"Riqfin97",#N/A,FALSE,"Tran";"Riqfinpro",#N/A,FALSE,"Tran"}</definedName>
    <definedName name="fty" hidden="1">{"Riqfin97",#N/A,FALSE,"Tran";"Riqfinpro",#N/A,FALSE,"Tran"}</definedName>
    <definedName name="fuck" hidden="1">#REF!</definedName>
    <definedName name="G7_yld">#REF!:OFFSET(#REF!,COUNT(#REF!:#REF!)-1,0)</definedName>
    <definedName name="gbnj" localSheetId="32" hidden="1">{"Tab1",#N/A,FALSE,"P";"Tab2",#N/A,FALSE,"P"}</definedName>
    <definedName name="gbnj" hidden="1">{"Tab1",#N/A,FALSE,"P";"Tab2",#N/A,FALSE,"P"}</definedName>
    <definedName name="ger" localSheetId="32" hidden="1">{#N/A,#N/A,FALSE,"B061196P";#N/A,#N/A,FALSE,"B061196";#N/A,#N/A,FALSE,"Relatório1";#N/A,#N/A,FALSE,"Relatório2";#N/A,#N/A,FALSE,"Relatório3";#N/A,#N/A,FALSE,"Relatório4 ";#N/A,#N/A,FALSE,"Relatório5";#N/A,#N/A,FALSE,"Relatório6";#N/A,#N/A,FALSE,"Relatório7";#N/A,#N/A,FALSE,"Relatório8"}</definedName>
    <definedName name="ger" hidden="1">{#N/A,#N/A,FALSE,"B061196P";#N/A,#N/A,FALSE,"B061196";#N/A,#N/A,FALSE,"Relatório1";#N/A,#N/A,FALSE,"Relatório2";#N/A,#N/A,FALSE,"Relatório3";#N/A,#N/A,FALSE,"Relatório4 ";#N/A,#N/A,FALSE,"Relatório5";#N/A,#N/A,FALSE,"Relatório6";#N/A,#N/A,FALSE,"Relatório7";#N/A,#N/A,FALSE,"Relatório8"}</definedName>
    <definedName name="gere" localSheetId="32"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localSheetId="32"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ffd" localSheetId="32" hidden="1">{"Riqfin97",#N/A,FALSE,"Tran";"Riqfinpro",#N/A,FALSE,"Tran"}</definedName>
    <definedName name="gffd" hidden="1">{"Riqfin97",#N/A,FALSE,"Tran";"Riqfinpro",#N/A,FALSE,"Tran"}</definedName>
    <definedName name="gg" localSheetId="32" hidden="1">{"TBILLS_ALL",#N/A,FALSE,"FITB_all"}</definedName>
    <definedName name="gg" hidden="1">{"TBILLS_ALL",#N/A,FALSE,"FITB_all"}</definedName>
    <definedName name="ggg" localSheetId="32" hidden="1">{"Riqfin97",#N/A,FALSE,"Tran";"Riqfinpro",#N/A,FALSE,"Tran"}</definedName>
    <definedName name="ggg" hidden="1">{"Riqfin97",#N/A,FALSE,"Tran";"Riqfinpro",#N/A,FALSE,"Tran"}</definedName>
    <definedName name="gggg" localSheetId="32" hidden="1">{"Minpmon",#N/A,FALSE,"Monthinput"}</definedName>
    <definedName name="gggg" hidden="1">{"Minpmon",#N/A,FALSE,"Monthinput"}</definedName>
    <definedName name="ggggg" localSheetId="32" hidden="1">'[67]J(Priv.Cap)'!#REF!</definedName>
    <definedName name="ggggg" hidden="1">#REF!</definedName>
    <definedName name="gggggggg" localSheetId="32" hidden="1">{"Tab1",#N/A,FALSE,"P";"Tab2",#N/A,FALSE,"P"}</definedName>
    <definedName name="gggggggg" hidden="1">{"Tab1",#N/A,FALSE,"P";"Tab2",#N/A,FALSE,"P"}</definedName>
    <definedName name="ght" localSheetId="32" hidden="1">{"Tab1",#N/A,FALSE,"P";"Tab2",#N/A,FALSE,"P"}</definedName>
    <definedName name="ght" hidden="1">{"Tab1",#N/A,FALSE,"P";"Tab2",#N/A,FALSE,"P"}</definedName>
    <definedName name="graph" localSheetId="32" hidden="1">[68]Report1!$G$227:$G$243</definedName>
    <definedName name="graph" hidden="1">#REF!</definedName>
    <definedName name="gre" localSheetId="32" hidden="1">{"Riqfin97",#N/A,FALSE,"Tran";"Riqfinpro",#N/A,FALSE,"Tran"}</definedName>
    <definedName name="gre" hidden="1">{"Riqfin97",#N/A,FALSE,"Tran";"Riqfinpro",#N/A,FALSE,"Tran"}</definedName>
    <definedName name="guyana1003" localSheetId="32" hidden="1">{"Main Economic Indicators",#N/A,FALSE,"C"}</definedName>
    <definedName name="guyana1003" hidden="1">{"Main Economic Indicators",#N/A,FALSE,"C"}</definedName>
    <definedName name="gyu" localSheetId="32" hidden="1">{"Tab1",#N/A,FALSE,"P";"Tab2",#N/A,FALSE,"P"}</definedName>
    <definedName name="gyu" hidden="1">{"Tab1",#N/A,FALSE,"P";"Tab2",#N/A,FALSE,"P"}</definedName>
    <definedName name="hfrstes" localSheetId="32" hidden="1">[10]ER!#REF!</definedName>
    <definedName name="hfrstes" hidden="1">#REF!</definedName>
    <definedName name="hfshfrt" localSheetId="32" hidden="1">[10]WB!$Q$62:$AK$62</definedName>
    <definedName name="hfshfrt" hidden="1">#REF!</definedName>
    <definedName name="hgdfgh">#REF!</definedName>
    <definedName name="hgfd" localSheetId="32" hidden="1">{#N/A,#N/A,FALSE,"I";#N/A,#N/A,FALSE,"J";#N/A,#N/A,FALSE,"K";#N/A,#N/A,FALSE,"L";#N/A,#N/A,FALSE,"M";#N/A,#N/A,FALSE,"N";#N/A,#N/A,FALSE,"O"}</definedName>
    <definedName name="hgfd" hidden="1">{#N/A,#N/A,FALSE,"I";#N/A,#N/A,FALSE,"J";#N/A,#N/A,FALSE,"K";#N/A,#N/A,FALSE,"L";#N/A,#N/A,FALSE,"M";#N/A,#N/A,FALSE,"N";#N/A,#N/A,FALSE,"O"}</definedName>
    <definedName name="hhh" localSheetId="32" hidden="1">'[69]J(Priv.Cap)'!#REF!</definedName>
    <definedName name="hhh" hidden="1">#REF!</definedName>
    <definedName name="hhhhh" localSheetId="32" hidden="1">{"Tab1",#N/A,FALSE,"P";"Tab2",#N/A,FALSE,"P"}</definedName>
    <definedName name="hhhhh" hidden="1">{"Tab1",#N/A,FALSE,"P";"Tab2",#N/A,FALSE,"P"}</definedName>
    <definedName name="HiddenRows" hidden="1">#REF!</definedName>
    <definedName name="hio" localSheetId="32" hidden="1">{"Tab1",#N/A,FALSE,"P";"Tab2",#N/A,FALSE,"P"}</definedName>
    <definedName name="hio" hidden="1">{"Tab1",#N/A,FALSE,"P";"Tab2",#N/A,FALSE,"P"}</definedName>
    <definedName name="historyrange">#REF!</definedName>
    <definedName name="hjk" localSheetId="32" hidden="1">{"Riqfin97",#N/A,FALSE,"Tran";"Riqfinpro",#N/A,FALSE,"Tran"}</definedName>
    <definedName name="hjk" hidden="1">{"Riqfin97",#N/A,FALSE,"Tran";"Riqfinpro",#N/A,FALSE,"Tran"}</definedName>
    <definedName name="hn" localSheetId="32" hidden="1">{"Riqfin97",#N/A,FALSE,"Tran";"Riqfinpro",#N/A,FALSE,"Tran"}</definedName>
    <definedName name="hn" hidden="1">{"Riqfin97",#N/A,FALSE,"Tran";"Riqfinpro",#N/A,FALSE,"Tran"}</definedName>
    <definedName name="Holidays" localSheetId="32">[70]Notes!$I$149:$I$231</definedName>
    <definedName name="Holidays">#REF!</definedName>
    <definedName name="hpu" localSheetId="32" hidden="1">{"Tab1",#N/A,FALSE,"P";"Tab2",#N/A,FALSE,"P"}</definedName>
    <definedName name="hpu" hidden="1">{"Tab1",#N/A,FALSE,"P";"Tab2",#N/A,FALSE,"P"}</definedName>
    <definedName name="HTML_CodePage" hidden="1">1252</definedName>
    <definedName name="HTML_Control" localSheetId="32" hidden="1">{"'Resources'!$A$1:$W$34","'Balance Sheet'!$A$1:$W$58","'SFD'!$A$1:$J$52"}</definedName>
    <definedName name="HTML_Control" hidden="1">{"'Resources'!$A$1:$W$34","'Balance Sheet'!$A$1:$W$58","'SFD'!$A$1:$J$52"}</definedName>
    <definedName name="HTML_Control_2" localSheetId="32" hidden="1">{"'web page'!$A$1:$G$48"}</definedName>
    <definedName name="HTML_Control_2" hidden="1">{"'web page'!$A$1:$G$48"}</definedName>
    <definedName name="HTML_Description" hidden="1">""</definedName>
    <definedName name="HTML_Email" hidden="1">""</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3" hidden="1">TRUE</definedName>
    <definedName name="HTML_OBDlg4" hidden="1">TRUE</definedName>
    <definedName name="HTML_OS" hidden="1">0</definedName>
    <definedName name="HTML_PathFile" hidden="1">"Q:\DATA\AR\98FYFS\SEPT97\ESAF\esafadmfsHL.htm"</definedName>
    <definedName name="HTML_PathTemplate" hidden="1">"C:\AsianDem\Database 98\Forecasts\HTMLTemp.htm"</definedName>
    <definedName name="HTML_Title" hidden="1">"ADMFS97HTMLlinks"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tmlRange">#REF!</definedName>
    <definedName name="huh" localSheetId="32" hidden="1">{"'Basic'!$A$1:$F$96"}</definedName>
    <definedName name="huh" hidden="1">{"'Basic'!$A$1:$F$96"}</definedName>
    <definedName name="hui" localSheetId="32" hidden="1">{"Tab1",#N/A,FALSE,"P";"Tab2",#N/A,FALSE,"P"}</definedName>
    <definedName name="hui" hidden="1">{"Tab1",#N/A,FALSE,"P";"Tab2",#N/A,FALSE,"P"}</definedName>
    <definedName name="huo" localSheetId="32" hidden="1">{"Tab1",#N/A,FALSE,"P";"Tab2",#N/A,FALSE,"P"}</definedName>
    <definedName name="huo" hidden="1">{"Tab1",#N/A,FALSE,"P";"Tab2",#N/A,FALSE,"P"}</definedName>
    <definedName name="ii" localSheetId="32" hidden="1">{"Tab1",#N/A,FALSE,"P";"Tab2",#N/A,FALSE,"P"}</definedName>
    <definedName name="ii" hidden="1">{"Tab1",#N/A,FALSE,"P";"Tab2",#N/A,FALSE,"P"}</definedName>
    <definedName name="ikjh" localSheetId="32" hidden="1">{"Riqfin97",#N/A,FALSE,"Tran";"Riqfinpro",#N/A,FALSE,"Tran"}</definedName>
    <definedName name="ikjh" hidden="1">{"Riqfin97",#N/A,FALSE,"Tran";"Riqfinpro",#N/A,FALSE,"Tran"}</definedName>
    <definedName name="ilo" localSheetId="32" hidden="1">{"Riqfin97",#N/A,FALSE,"Tran";"Riqfinpro",#N/A,FALSE,"Tran"}</definedName>
    <definedName name="ilo" hidden="1">{"Riqfin97",#N/A,FALSE,"Tran";"Riqfinpro",#N/A,FALSE,"Tran"}</definedName>
    <definedName name="ilu" localSheetId="32" hidden="1">{"Riqfin97",#N/A,FALSE,"Tran";"Riqfinpro",#N/A,FALSE,"Tran"}</definedName>
    <definedName name="ilu" hidden="1">{"Riqfin97",#N/A,FALSE,"Tran";"Riqfinpro",#N/A,FALSE,"Tran"}</definedName>
    <definedName name="input_in" localSheetId="32" hidden="1">{"TRADE_COMP",#N/A,FALSE,"TAB23APP";"BOP",#N/A,FALSE,"TAB6";"DOT",#N/A,FALSE,"TAB24APP";"EXTDEBT",#N/A,FALSE,"TAB25APP"}</definedName>
    <definedName name="input_in" hidden="1">{"TRADE_COMP",#N/A,FALSE,"TAB23APP";"BOP",#N/A,FALSE,"TAB6";"DOT",#N/A,FALSE,"TAB24APP";"EXTDEBT",#N/A,FALSE,"TAB25APP"}</definedName>
    <definedName name="INPUTSdata" localSheetId="32">[71]INPUTS!$1:$1048576</definedName>
    <definedName name="INPUTSdata">#REF!</definedName>
    <definedName name="INPUTSyear" localSheetId="32">[71]INPUTS!$2:$3</definedName>
    <definedName name="INPUTSyear">#REF!</definedName>
    <definedName name="Interest">#REF!</definedName>
    <definedName name="Interest_vintages">#REF!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41401.4855902778</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reland_spd">#REF!:OFFSET(#REF!,COUNT(#REF!:#REF!)-1,0)</definedName>
    <definedName name="Ireland_yld">#REF!:OFFSET(#REF!,COUNT(#REF!:#REF!)-1,0)</definedName>
    <definedName name="Ireland_yld2000">#REF!:OFFSET(#REF!,COUNT(#REF!:#REF!)-1,0)</definedName>
    <definedName name="JAN" localSheetId="32" hidden="1">{#N/A,#N/A,FALSE,"B061196P";#N/A,#N/A,FALSE,"B061196";#N/A,#N/A,FALSE,"Relatório1";#N/A,#N/A,FALSE,"Relatório2";#N/A,#N/A,FALSE,"Relatório3";#N/A,#N/A,FALSE,"Relatório4 ";#N/A,#N/A,FALSE,"Relatório5";#N/A,#N/A,FALSE,"Relatório6";#N/A,#N/A,FALSE,"Relatório7";#N/A,#N/A,FALSE,"Relatório8"}</definedName>
    <definedName name="JAN" hidden="1">{#N/A,#N/A,FALSE,"B061196P";#N/A,#N/A,FALSE,"B061196";#N/A,#N/A,FALSE,"Relatório1";#N/A,#N/A,FALSE,"Relatório2";#N/A,#N/A,FALSE,"Relatório3";#N/A,#N/A,FALSE,"Relatório4 ";#N/A,#N/A,FALSE,"Relatório5";#N/A,#N/A,FALSE,"Relatório6";#N/A,#N/A,FALSE,"Relatório7";#N/A,#N/A,FALSE,"Relatório8"}</definedName>
    <definedName name="jgukg" localSheetId="32" hidden="1">{#N/A,#N/A,FALSE,"DOC";"TB_28",#N/A,FALSE,"FITB_28";"TB_91",#N/A,FALSE,"FITB_91";"TB_182",#N/A,FALSE,"FITB_182";"TB_273",#N/A,FALSE,"FITB_273";"TB_364",#N/A,FALSE,"FITB_364 ";"SUMMARY",#N/A,FALSE,"Summary"}</definedName>
    <definedName name="jgukg" hidden="1">{#N/A,#N/A,FALSE,"DOC";"TB_28",#N/A,FALSE,"FITB_28";"TB_91",#N/A,FALSE,"FITB_91";"TB_182",#N/A,FALSE,"FITB_182";"TB_273",#N/A,FALSE,"FITB_273";"TB_364",#N/A,FALSE,"FITB_364 ";"SUMMARY",#N/A,FALSE,"Summary"}</definedName>
    <definedName name="jhgf" localSheetId="32" hidden="1">{"MONA",#N/A,FALSE,"S"}</definedName>
    <definedName name="jhgf" hidden="1">{"MONA",#N/A,FALSE,"S"}</definedName>
    <definedName name="JHI" localSheetId="32" hidden="1">{#N/A,#N/A,FALSE,"B061196P";#N/A,#N/A,FALSE,"B061196";#N/A,#N/A,FALSE,"Relatório1";#N/A,#N/A,FALSE,"Relatório2";#N/A,#N/A,FALSE,"Relatório3";#N/A,#N/A,FALSE,"Relatório4 ";#N/A,#N/A,FALSE,"Relatório5";#N/A,#N/A,FALSE,"Relatório6";#N/A,#N/A,FALSE,"Relatório7";#N/A,#N/A,FALSE,"Relatório8"}</definedName>
    <definedName name="JHI" hidden="1">{#N/A,#N/A,FALSE,"B061196P";#N/A,#N/A,FALSE,"B061196";#N/A,#N/A,FALSE,"Relatório1";#N/A,#N/A,FALSE,"Relatório2";#N/A,#N/A,FALSE,"Relatório3";#N/A,#N/A,FALSE,"Relatório4 ";#N/A,#N/A,FALSE,"Relatório5";#N/A,#N/A,FALSE,"Relatório6";#N/A,#N/A,FALSE,"Relatório7";#N/A,#N/A,FALSE,"Relatório8"}</definedName>
    <definedName name="JHY" localSheetId="32"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localSheetId="32" hidden="1">{"Riqfin97",#N/A,FALSE,"Tran";"Riqfinpro",#N/A,FALSE,"Tran"}</definedName>
    <definedName name="jj" hidden="1">{"Riqfin97",#N/A,FALSE,"Tran";"Riqfinpro",#N/A,FALSE,"Tran"}</definedName>
    <definedName name="jjj" localSheetId="32" hidden="1">[72]M!#REF!</definedName>
    <definedName name="jjj" hidden="1">#REF!</definedName>
    <definedName name="jjjj" localSheetId="32" hidden="1">{"Tab1",#N/A,FALSE,"P";"Tab2",#N/A,FALSE,"P"}</definedName>
    <definedName name="jjjj" hidden="1">{"Tab1",#N/A,FALSE,"P";"Tab2",#N/A,FALSE,"P"}</definedName>
    <definedName name="jjjjjj" localSheetId="32" hidden="1">'[67]J(Priv.Cap)'!#REF!</definedName>
    <definedName name="jjjjjj" hidden="1">#REF!</definedName>
    <definedName name="jjjjjjjjjj">#REF!</definedName>
    <definedName name="jjjjjjjjjjjjj">#REF!:OFFSET(#REF!,COUNT(#REF!)-1,0)</definedName>
    <definedName name="jjjjjjjjjjjjjj" hidden="1">#REF!</definedName>
    <definedName name="jkbjkb" localSheetId="32" hidden="1">{"DEPOSITS",#N/A,FALSE,"COMML_MON";"LOANS",#N/A,FALSE,"COMML_MON"}</definedName>
    <definedName name="jkbjkb" hidden="1">{"DEPOSITS",#N/A,FALSE,"COMML_MON";"LOANS",#N/A,FALSE,"COMML_MON"}</definedName>
    <definedName name="ju" localSheetId="32" hidden="1">{#N/A,#N/A,FALSE,"slvsrtb1";#N/A,#N/A,FALSE,"slvsrtb2";#N/A,#N/A,FALSE,"slvsrtb3";#N/A,#N/A,FALSE,"slvsrtb4";#N/A,#N/A,FALSE,"slvsrtb5";#N/A,#N/A,FALSE,"slvsrtb6";#N/A,#N/A,FALSE,"slvsrtb7";#N/A,#N/A,FALSE,"slvsrtb8";#N/A,#N/A,FALSE,"slvsrtb9";#N/A,#N/A,FALSE,"slvsrtb10";#N/A,#N/A,FALSE,"slvsrtb12"}</definedName>
    <definedName name="ju" hidden="1">{#N/A,#N/A,FALSE,"slvsrtb1";#N/A,#N/A,FALSE,"slvsrtb2";#N/A,#N/A,FALSE,"slvsrtb3";#N/A,#N/A,FALSE,"slvsrtb4";#N/A,#N/A,FALSE,"slvsrtb5";#N/A,#N/A,FALSE,"slvsrtb6";#N/A,#N/A,FALSE,"slvsrtb7";#N/A,#N/A,FALSE,"slvsrtb8";#N/A,#N/A,FALSE,"slvsrtb9";#N/A,#N/A,FALSE,"slvsrtb10";#N/A,#N/A,FALSE,"slvsrtb12"}</definedName>
    <definedName name="jui" localSheetId="32" hidden="1">{"Riqfin97",#N/A,FALSE,"Tran";"Riqfinpro",#N/A,FALSE,"Tran"}</definedName>
    <definedName name="jui" hidden="1">{"Riqfin97",#N/A,FALSE,"Tran";"Riqfinpro",#N/A,FALSE,"Tran"}</definedName>
    <definedName name="juy" localSheetId="32" hidden="1">{"Tab1",#N/A,FALSE,"P";"Tab2",#N/A,FALSE,"P"}</definedName>
    <definedName name="juy" hidden="1">{"Tab1",#N/A,FALSE,"P";"Tab2",#N/A,FALSE,"P"}</definedName>
    <definedName name="k" localSheetId="32" hidden="1">{"Riqfin97",#N/A,FALSE,"Tran";"Riqfinpro",#N/A,FALSE,"Tran"}</definedName>
    <definedName name="k">#REF!</definedName>
    <definedName name="kb" localSheetId="32" hidden="1">{"Riqfin97",#N/A,FALSE,"Tran";"Riqfinpro",#N/A,FALSE,"Tran"}</definedName>
    <definedName name="kb" hidden="1">{"Riqfin97",#N/A,FALSE,"Tran";"Riqfinpro",#N/A,FALSE,"Tran"}</definedName>
    <definedName name="kio" localSheetId="32" hidden="1">{"Tab1",#N/A,FALSE,"P";"Tab2",#N/A,FALSE,"P"}</definedName>
    <definedName name="kio" hidden="1">{"Tab1",#N/A,FALSE,"P";"Tab2",#N/A,FALSE,"P"}</definedName>
    <definedName name="kiu" localSheetId="32" hidden="1">{"Riqfin97",#N/A,FALSE,"Tran";"Riqfinpro",#N/A,FALSE,"Tran"}</definedName>
    <definedName name="kiu" hidden="1">{"Riqfin97",#N/A,FALSE,"Tran";"Riqfinpro",#N/A,FALSE,"Tran"}</definedName>
    <definedName name="kjas" localSheetId="32" hidden="1">{"Riqfin97",#N/A,FALSE,"Tran";"Riqfinpro",#N/A,FALSE,"Tran"}</definedName>
    <definedName name="kjas" hidden="1">{"Riqfin97",#N/A,FALSE,"Tran";"Riqfinpro",#N/A,FALSE,"Tran"}</definedName>
    <definedName name="kjg" localSheetId="32" hidden="1">{#N/A,#N/A,FALSE,"SimInp1";#N/A,#N/A,FALSE,"SimInp2";#N/A,#N/A,FALSE,"SimOut1";#N/A,#N/A,FALSE,"SimOut2";#N/A,#N/A,FALSE,"SimOut3";#N/A,#N/A,FALSE,"SimOut4";#N/A,#N/A,FALSE,"SimOut5"}</definedName>
    <definedName name="kjg" hidden="1">{#N/A,#N/A,FALSE,"SimInp1";#N/A,#N/A,FALSE,"SimInp2";#N/A,#N/A,FALSE,"SimOut1";#N/A,#N/A,FALSE,"SimOut2";#N/A,#N/A,FALSE,"SimOut3";#N/A,#N/A,FALSE,"SimOut4";#N/A,#N/A,FALSE,"SimOut5"}</definedName>
    <definedName name="kjhg" localSheetId="32" hidden="1">{"BOP_TAB",#N/A,FALSE,"N";"MIDTERM_TAB",#N/A,FALSE,"O";"FUND_CRED",#N/A,FALSE,"P";"DEBT_TAB1",#N/A,FALSE,"Q";"DEBT_TAB2",#N/A,FALSE,"Q";"FORFIN_TAB1",#N/A,FALSE,"R";"FORFIN_TAB2",#N/A,FALSE,"R";"BOP_ANALY",#N/A,FALSE,"U"}</definedName>
    <definedName name="kjhg" hidden="1">{"BOP_TAB",#N/A,FALSE,"N";"MIDTERM_TAB",#N/A,FALSE,"O";"FUND_CRED",#N/A,FALSE,"P";"DEBT_TAB1",#N/A,FALSE,"Q";"DEBT_TAB2",#N/A,FALSE,"Q";"FORFIN_TAB1",#N/A,FALSE,"R";"FORFIN_TAB2",#N/A,FALSE,"R";"BOP_ANALY",#N/A,FALSE,"U"}</definedName>
    <definedName name="kjkj" localSheetId="32" hidden="1">{"Main Economic Indicators",#N/A,FALSE,"C"}</definedName>
    <definedName name="kjkj" hidden="1">{"Main Economic Indicators",#N/A,FALSE,"C"}</definedName>
    <definedName name="kk" localSheetId="32" hidden="1">{"Tab1",#N/A,FALSE,"P";"Tab2",#N/A,FALSE,"P"}</definedName>
    <definedName name="kk" hidden="1">{"Tab1",#N/A,FALSE,"P";"Tab2",#N/A,FALSE,"P"}</definedName>
    <definedName name="kkk" localSheetId="32" hidden="1">{"Tab1",#N/A,FALSE,"P";"Tab2",#N/A,FALSE,"P"}</definedName>
    <definedName name="kkk" hidden="1">{"Tab1",#N/A,FALSE,"P";"Tab2",#N/A,FALSE,"P"}</definedName>
    <definedName name="kkkk" localSheetId="32" hidden="1">[73]M!#REF!</definedName>
    <definedName name="kkkk" hidden="1">#REF!</definedName>
    <definedName name="kkkkk" localSheetId="32" hidden="1">'[74]J(Priv.Cap)'!#REF!</definedName>
    <definedName name="kkkkk" hidden="1">#REF!</definedName>
    <definedName name="kl" localSheetId="32" hidden="1">{"Riqfin97",#N/A,FALSE,"Tran";"Riqfinpro",#N/A,FALSE,"Tran"}</definedName>
    <definedName name="kl" hidden="1">{"Riqfin97",#N/A,FALSE,"Tran";"Riqfinpro",#N/A,FALSE,"Tran"}</definedName>
    <definedName name="kljlkh" localSheetId="32" hidden="1">{"TRADE_COMP",#N/A,FALSE,"TAB23APP";"BOP",#N/A,FALSE,"TAB6";"DOT",#N/A,FALSE,"TAB24APP";"EXTDEBT",#N/A,FALSE,"TAB25APP"}</definedName>
    <definedName name="kljlkh" hidden="1">{"TRADE_COMP",#N/A,FALSE,"TAB23APP";"BOP",#N/A,FALSE,"TAB6";"DOT",#N/A,FALSE,"TAB24APP";"EXTDEBT",#N/A,FALSE,"TAB25APP"}</definedName>
    <definedName name="km" localSheetId="32" hidden="1">{"Tab1",#N/A,FALSE,"P";"Tab2",#N/A,FALSE,"P"}</definedName>
    <definedName name="km" hidden="1">{"Tab1",#N/A,FALSE,"P";"Tab2",#N/A,FALSE,"P"}</definedName>
    <definedName name="kol" hidden="1">#REF!</definedName>
    <definedName name="kossi" localSheetId="32" hidden="1">'[18]Dep fonct'!#REF!</definedName>
    <definedName name="kossi" hidden="1">#REF!</definedName>
    <definedName name="kuy" localSheetId="32" hidden="1">{#N/A,#N/A,FALSE,"B061196P";#N/A,#N/A,FALSE,"B061196";#N/A,#N/A,FALSE,"Relatório1";#N/A,#N/A,FALSE,"Relatório2";#N/A,#N/A,FALSE,"Relatório3";#N/A,#N/A,FALSE,"Relatório4 ";#N/A,#N/A,FALSE,"Relatório5";#N/A,#N/A,FALSE,"Relatório6";#N/A,#N/A,FALSE,"Relatório7";#N/A,#N/A,FALSE,"Relatório8"}</definedName>
    <definedName name="kuy" hidden="1">{#N/A,#N/A,FALSE,"B061196P";#N/A,#N/A,FALSE,"B061196";#N/A,#N/A,FALSE,"Relatório1";#N/A,#N/A,FALSE,"Relatório2";#N/A,#N/A,FALSE,"Relatório3";#N/A,#N/A,FALSE,"Relatório4 ";#N/A,#N/A,FALSE,"Relatório5";#N/A,#N/A,FALSE,"Relatório6";#N/A,#N/A,FALSE,"Relatório7";#N/A,#N/A,FALSE,"Relatório8"}</definedName>
    <definedName name="LatestOutturns" localSheetId="32">[75]LatestOutturns!$1:$1048576</definedName>
    <definedName name="LatestOutturns">#REF!</definedName>
    <definedName name="LatestOutturnsYear" localSheetId="32">[75]LatestOutturns!$1:$1</definedName>
    <definedName name="LatestOutturnsYear">#REF!</definedName>
    <definedName name="LEDA" localSheetId="32" hidden="1">{#N/A,#N/A,FALSE,"B061196P";#N/A,#N/A,FALSE,"B061196";#N/A,#N/A,FALSE,"Relatório1";#N/A,#N/A,FALSE,"Relatório2";#N/A,#N/A,FALSE,"Relatório3";#N/A,#N/A,FALSE,"Relatório4 ";#N/A,#N/A,FALSE,"Relatório5";#N/A,#N/A,FALSE,"Relatório6";#N/A,#N/A,FALSE,"Relatório7";#N/A,#N/A,FALSE,"Relatório8"}</definedName>
    <definedName name="LEDA" hidden="1">{#N/A,#N/A,FALSE,"B061196P";#N/A,#N/A,FALSE,"B061196";#N/A,#N/A,FALSE,"Relatório1";#N/A,#N/A,FALSE,"Relatório2";#N/A,#N/A,FALSE,"Relatório3";#N/A,#N/A,FALSE,"Relatório4 ";#N/A,#N/A,FALSE,"Relatório5";#N/A,#N/A,FALSE,"Relatório6";#N/A,#N/A,FALSE,"Relatório7";#N/A,#N/A,FALSE,"Relatório8"}</definedName>
    <definedName name="limcount" hidden="1">3</definedName>
    <definedName name="lkjh" localSheetId="32" hidden="1">{"Riqfin97",#N/A,FALSE,"Tran";"Riqfinpro",#N/A,FALSE,"Tran"}</definedName>
    <definedName name="lkjh" hidden="1">{"Riqfin97",#N/A,FALSE,"Tran";"Riqfinpro",#N/A,FALSE,"Tran"}</definedName>
    <definedName name="ll" localSheetId="32" hidden="1">{"Tab1",#N/A,FALSE,"P";"Tab2",#N/A,FALSE,"P"}</definedName>
    <definedName name="ll" hidden="1">{"Tab1",#N/A,FALSE,"P";"Tab2",#N/A,FALSE,"P"}</definedName>
    <definedName name="lll" localSheetId="32" hidden="1">{"Riqfin97",#N/A,FALSE,"Tran";"Riqfinpro",#N/A,FALSE,"Tran"}</definedName>
    <definedName name="lll" hidden="1">{"Riqfin97",#N/A,FALSE,"Tran";"Riqfinpro",#N/A,FALSE,"Tran"}</definedName>
    <definedName name="llll" localSheetId="32" hidden="1">[72]M!#REF!</definedName>
    <definedName name="llll" hidden="1">#REF!</definedName>
    <definedName name="lllll" localSheetId="32" hidden="1">{"Tab1",#N/A,FALSE,"P";"Tab2",#N/A,FALSE,"P"}</definedName>
    <definedName name="lllll" hidden="1">{"Tab1",#N/A,FALSE,"P";"Tab2",#N/A,FALSE,"P"}</definedName>
    <definedName name="llllll" localSheetId="32" hidden="1">{"Minpmon",#N/A,FALSE,"Monthinput"}</definedName>
    <definedName name="llllll" hidden="1">{"Minpmon",#N/A,FALSE,"Monthinput"}</definedName>
    <definedName name="lta" localSheetId="32" hidden="1">{"Riqfin97",#N/A,FALSE,"Tran";"Riqfinpro",#N/A,FALSE,"Tran"}</definedName>
    <definedName name="lta" hidden="1">{"Riqfin97",#N/A,FALSE,"Tran";"Riqfinpro",#N/A,FALSE,"Tran"}</definedName>
    <definedName name="MAI" localSheetId="32" hidden="1">{#N/A,#N/A,FALSE,"B061196P";#N/A,#N/A,FALSE,"B061196";#N/A,#N/A,FALSE,"Relatório1";#N/A,#N/A,FALSE,"Relatório2";#N/A,#N/A,FALSE,"Relatório3";#N/A,#N/A,FALSE,"Relatório4 ";#N/A,#N/A,FALSE,"Relatório5";#N/A,#N/A,FALSE,"Relatório6";#N/A,#N/A,FALSE,"Relatório7";#N/A,#N/A,FALSE,"Relatório8"}</definedName>
    <definedName name="MAI" hidden="1">{#N/A,#N/A,FALSE,"B061196P";#N/A,#N/A,FALSE,"B061196";#N/A,#N/A,FALSE,"Relatório1";#N/A,#N/A,FALSE,"Relatório2";#N/A,#N/A,FALSE,"Relatório3";#N/A,#N/A,FALSE,"Relatório4 ";#N/A,#N/A,FALSE,"Relatório5";#N/A,#N/A,FALSE,"Relatório6";#N/A,#N/A,FALSE,"Relatório7";#N/A,#N/A,FALSE,"Relatório8"}</definedName>
    <definedName name="MDTab" localSheetId="32"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mm" localSheetId="32" hidden="1">{"Riqfin97",#N/A,FALSE,"Tran";"Riqfinpro",#N/A,FALSE,"Tran"}</definedName>
    <definedName name="mmm" hidden="1">{"Riqfin97",#N/A,FALSE,"Tran";"Riqfinpro",#N/A,FALSE,"Tran"}</definedName>
    <definedName name="mmmm" localSheetId="32" hidden="1">{"Tab1",#N/A,FALSE,"P";"Tab2",#N/A,FALSE,"P"}</definedName>
    <definedName name="mmmm" hidden="1">{"Tab1",#N/A,FALSE,"P";"Tab2",#N/A,FALSE,"P"}</definedName>
    <definedName name="mmmmm" localSheetId="32" hidden="1">{"Riqfin97",#N/A,FALSE,"Tran";"Riqfinpro",#N/A,FALSE,"Tran"}</definedName>
    <definedName name="mmmmm" hidden="1">{"Riqfin97",#N/A,FALSE,"Tran";"Riqfinpro",#N/A,FALSE,"Tran"}</definedName>
    <definedName name="mn" localSheetId="32" hidden="1">{"Riqfin97",#N/A,FALSE,"Tran";"Riqfinpro",#N/A,FALSE,"Tran"}</definedName>
    <definedName name="mn" hidden="1">{"Riqfin97",#N/A,FALSE,"Tran";"Riqfinpro",#N/A,FALSE,"Tran"}</definedName>
    <definedName name="Model_Output" localSheetId="32">[66]Model_Output!$B:$AD</definedName>
    <definedName name="Model_Output">#REF!</definedName>
    <definedName name="Model_OutputYear" localSheetId="32">[66]Model_Output!$3:$3</definedName>
    <definedName name="Model_OutputYear">#REF!</definedName>
    <definedName name="ModelData" localSheetId="32">[76]RawData!$6:$100</definedName>
    <definedName name="ModelData">#REF!</definedName>
    <definedName name="MOR" localSheetId="32" hidden="1">{#N/A,#N/A,FALSE,"B061196P";#N/A,#N/A,FALSE,"B061196";#N/A,#N/A,FALSE,"Relatório1";#N/A,#N/A,FALSE,"Relatório2";#N/A,#N/A,FALSE,"Relatório3";#N/A,#N/A,FALSE,"Relatório4 ";#N/A,#N/A,FALSE,"Relatório5";#N/A,#N/A,FALSE,"Relatório6";#N/A,#N/A,FALSE,"Relatório7";#N/A,#N/A,FALSE,"Relatório8"}</definedName>
    <definedName name="MOR" hidden="1">{#N/A,#N/A,FALSE,"B061196P";#N/A,#N/A,FALSE,"B061196";#N/A,#N/A,FALSE,"Relatório1";#N/A,#N/A,FALSE,"Relatório2";#N/A,#N/A,FALSE,"Relatório3";#N/A,#N/A,FALSE,"Relatório4 ";#N/A,#N/A,FALSE,"Relatório5";#N/A,#N/A,FALSE,"Relatório6";#N/A,#N/A,FALSE,"Relatório7";#N/A,#N/A,FALSE,"Relatório8"}</definedName>
    <definedName name="mte" localSheetId="32" hidden="1">{"Riqfin97",#N/A,FALSE,"Tran";"Riqfinpro",#N/A,FALSE,"Tran"}</definedName>
    <definedName name="mte" hidden="1">{"Riqfin97",#N/A,FALSE,"Tran";"Riqfinpro",#N/A,FALSE,"Tran"}</definedName>
    <definedName name="n" localSheetId="32" hidden="1">{"Minpmon",#N/A,FALSE,"Monthinput"}</definedName>
    <definedName name="n" hidden="1">{"Minpmon",#N/A,FALSE,"Monthinput"}</definedName>
    <definedName name="new" localSheetId="32" hidden="1">{"TBILLS_ALL",#N/A,FALSE,"FITB_all"}</definedName>
    <definedName name="NEW">#REF!</definedName>
    <definedName name="newnew" localSheetId="32" hidden="1">{"TBILLS_ALL",#N/A,FALSE,"FITB_all"}</definedName>
    <definedName name="newnew" hidden="1">{"TBILLS_ALL",#N/A,FALSE,"FITB_all"}</definedName>
    <definedName name="newnewnewnew" hidden="1">[77]C!$P$428:$T$428</definedName>
    <definedName name="nfrtrs" localSheetId="32" hidden="1">[10]WB!$Q$257:$AK$257</definedName>
    <definedName name="nfrtrs" hidden="1">#REF!</definedName>
    <definedName name="nn" localSheetId="32" hidden="1">{"Riqfin97",#N/A,FALSE,"Tran";"Riqfinpro",#N/A,FALSE,"Tran"}</definedName>
    <definedName name="nn" hidden="1">{"Riqfin97",#N/A,FALSE,"Tran";"Riqfinpro",#N/A,FALSE,"Tran"}</definedName>
    <definedName name="nnga" hidden="1">#REF!</definedName>
    <definedName name="nnn" localSheetId="32" hidden="1">{"Tab1",#N/A,FALSE,"P";"Tab2",#N/A,FALSE,"P"}</definedName>
    <definedName name="nnn" hidden="1">{"Tab1",#N/A,FALSE,"P";"Tab2",#N/A,FALSE,"P"}</definedName>
    <definedName name="ocgs_ct" localSheetId="32">[78]cofog_defence!$C$36,[78]cofog_defence!$C$41,[78]cofog_defence!$C$42,[78]cofog_defence!$C$47</definedName>
    <definedName name="ocgs_ct">#REF!,#REF!,#REF!,#REF!</definedName>
    <definedName name="old" localSheetId="32" hidden="1">{"TBILLS_ALL",#N/A,FALSE,"FITB_all"}</definedName>
    <definedName name="old" hidden="1">{"TBILLS_ALL",#N/A,FALSE,"FITB_all"}</definedName>
    <definedName name="oliu" localSheetId="32" hidden="1">{"WEO",#N/A,FALSE,"T"}</definedName>
    <definedName name="oliu" hidden="1">{"WEO",#N/A,FALSE,"T"}</definedName>
    <definedName name="oo" localSheetId="32" hidden="1">{"Riqfin97",#N/A,FALSE,"Tran";"Riqfinpro",#N/A,FALSE,"Tran"}</definedName>
    <definedName name="oo" hidden="1">{"Riqfin97",#N/A,FALSE,"Tran";"Riqfinpro",#N/A,FALSE,"Tran"}</definedName>
    <definedName name="ooo" localSheetId="32" hidden="1">{"Tab1",#N/A,FALSE,"P";"Tab2",#N/A,FALSE,"P"}</definedName>
    <definedName name="ooo" hidden="1">{"Tab1",#N/A,FALSE,"P";"Tab2",#N/A,FALSE,"P"}</definedName>
    <definedName name="oooo" localSheetId="32" hidden="1">{"Tab1",#N/A,FALSE,"P";"Tab2",#N/A,FALSE,"P"}</definedName>
    <definedName name="oooo" hidden="1">{"Tab1",#N/A,FALSE,"P";"Tab2",#N/A,FALSE,"P"}</definedName>
    <definedName name="opu" localSheetId="32" hidden="1">{"Riqfin97",#N/A,FALSE,"Tran";"Riqfinpro",#N/A,FALSE,"Tran"}</definedName>
    <definedName name="opu" hidden="1">{"Riqfin97",#N/A,FALSE,"Tran";"Riqfinpro",#N/A,FALSE,"Tran"}</definedName>
    <definedName name="oqui89" localSheetId="32" hidden="1">[61]BOP!$A$36:$IV$36,[61]BOP!$A$44:$IV$44,[61]BOP!$A$59:$IV$59,[61]BOP!#REF!,[61]BOP!#REF!,[61]BOP!$A$79:$IV$79,[61]BOP!$A$81:$IV$88,[61]BOP!#REF!</definedName>
    <definedName name="oqui89" hidden="1">#REF!,#REF!,#REF!,#REF!,#REF!,#REF!,#REF!,#REF!</definedName>
    <definedName name="OrderTable" hidden="1">#REF!</definedName>
    <definedName name="otro" localSheetId="32"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 localSheetId="32" hidden="1">{#N/A,#N/A,FALSE,"B061196P";#N/A,#N/A,FALSE,"B061196";#N/A,#N/A,FALSE,"Relatório1";#N/A,#N/A,FALSE,"Relatório2";#N/A,#N/A,FALSE,"Relatório3";#N/A,#N/A,FALSE,"Relatório4 ";#N/A,#N/A,FALSE,"Relatório5";#N/A,#N/A,FALSE,"Relatório6";#N/A,#N/A,FALSE,"Relatório7";#N/A,#N/A,FALSE,"Relatório8"}</definedName>
    <definedName name="OUT" hidden="1">{#N/A,#N/A,FALSE,"B061196P";#N/A,#N/A,FALSE,"B061196";#N/A,#N/A,FALSE,"Relatório1";#N/A,#N/A,FALSE,"Relatório2";#N/A,#N/A,FALSE,"Relatório3";#N/A,#N/A,FALSE,"Relatório4 ";#N/A,#N/A,FALSE,"Relatório5";#N/A,#N/A,FALSE,"Relatório6";#N/A,#N/A,FALSE,"Relatório7";#N/A,#N/A,FALSE,"Relatório8"}</definedName>
    <definedName name="p" localSheetId="32" hidden="1">{"Riqfin97",#N/A,FALSE,"Tran";"Riqfinpro",#N/A,FALSE,"Tran"}</definedName>
    <definedName name="p">#REF!</definedName>
    <definedName name="pit" localSheetId="32" hidden="1">{"Riqfin97",#N/A,FALSE,"Tran";"Riqfinpro",#N/A,FALSE,"Tran"}</definedName>
    <definedName name="pit" hidden="1">{"Riqfin97",#N/A,FALSE,"Tran";"Riqfinpro",#N/A,FALSE,"Tran"}</definedName>
    <definedName name="pol" localSheetId="32" hidden="1">[32]A!#REF!</definedName>
    <definedName name="pol" hidden="1">#REF!</definedName>
    <definedName name="popl" hidden="1">#REF!</definedName>
    <definedName name="pp" localSheetId="32" hidden="1">{"Riqfin97",#N/A,FALSE,"Tran";"Riqfinpro",#N/A,FALSE,"Tran"}</definedName>
    <definedName name="pp" hidden="1">{"Riqfin97",#N/A,FALSE,"Tran";"Riqfinpro",#N/A,FALSE,"Tran"}</definedName>
    <definedName name="ppp" localSheetId="32" hidden="1">{"Riqfin97",#N/A,FALSE,"Tran";"Riqfinpro",#N/A,FALSE,"Tran"}</definedName>
    <definedName name="ppp" hidden="1">{"Riqfin97",#N/A,FALSE,"Tran";"Riqfinpro",#N/A,FALSE,"Tran"}</definedName>
    <definedName name="pppppp" localSheetId="32" hidden="1">{"Riqfin97",#N/A,FALSE,"Tran";"Riqfinpro",#N/A,FALSE,"Tran"}</definedName>
    <definedName name="pppppp" hidden="1">{"Riqfin97",#N/A,FALSE,"Tran";"Riqfinpro",#N/A,FALSE,"Tran"}</definedName>
    <definedName name="Prindiala" localSheetId="32">'[79]Data 1990'!#REF!</definedName>
    <definedName name="Prindiala">#REF!</definedName>
    <definedName name="_xlnm.Print_Area" localSheetId="32">'[79]Data 1990'!#REF!</definedName>
    <definedName name="_xlnm.Print_Area">#REF!</definedName>
    <definedName name="ProdForm" hidden="1">#REF!</definedName>
    <definedName name="Product" hidden="1">#REF!</definedName>
    <definedName name="qaz" localSheetId="32" hidden="1">{"Tab1",#N/A,FALSE,"P";"Tab2",#N/A,FALSE,"P"}</definedName>
    <definedName name="qaz" hidden="1">{"Tab1",#N/A,FALSE,"P";"Tab2",#N/A,FALSE,"P"}</definedName>
    <definedName name="QCNR2" localSheetId="32" hidden="1">{#N/A,#N/A,FALSE,"B061196P";#N/A,#N/A,FALSE,"B061196";#N/A,#N/A,FALSE,"Relatório1";#N/A,#N/A,FALSE,"Relatório2";#N/A,#N/A,FALSE,"Relatório3";#N/A,#N/A,FALSE,"Relatório4 ";#N/A,#N/A,FALSE,"Relatório5";#N/A,#N/A,FALSE,"Relatório6";#N/A,#N/A,FALSE,"Relatório7";#N/A,#N/A,FALSE,"Relatório8"}</definedName>
    <definedName name="QCNR2" hidden="1">{#N/A,#N/A,FALSE,"B061196P";#N/A,#N/A,FALSE,"B061196";#N/A,#N/A,FALSE,"Relatório1";#N/A,#N/A,FALSE,"Relatório2";#N/A,#N/A,FALSE,"Relatório3";#N/A,#N/A,FALSE,"Relatório4 ";#N/A,#N/A,FALSE,"Relatório5";#N/A,#N/A,FALSE,"Relatório6";#N/A,#N/A,FALSE,"Relatório7";#N/A,#N/A,FALSE,"Relatório8"}</definedName>
    <definedName name="qer" localSheetId="32" hidden="1">{"Tab1",#N/A,FALSE,"P";"Tab2",#N/A,FALSE,"P"}</definedName>
    <definedName name="qer" hidden="1">{"Tab1",#N/A,FALSE,"P";"Tab2",#N/A,FALSE,"P"}</definedName>
    <definedName name="qq" localSheetId="32" hidden="1">'[69]J(Priv.Cap)'!#REF!</definedName>
    <definedName name="qq" hidden="1">#REF!</definedName>
    <definedName name="qqq" localSheetId="32" hidden="1">{"Minpmon",#N/A,FALSE,"Monthinput"}</definedName>
    <definedName name="qqq" hidden="1">{"Minpmon",#N/A,FALSE,"Monthinput"}</definedName>
    <definedName name="qqqqq" localSheetId="32" hidden="1">{"Minpmon",#N/A,FALSE,"Monthinput"}</definedName>
    <definedName name="qqqqq" hidden="1">{"Minpmon",#N/A,FALSE,"Monthinput"}</definedName>
    <definedName name="qqqqqq" localSheetId="32" hidden="1">{"Riqfin97",#N/A,FALSE,"Tran";"Riqfinpro",#N/A,FALSE,"Tran"}</definedName>
    <definedName name="qqqqqq" hidden="1">{"Riqfin97",#N/A,FALSE,"Tran";"Riqfinpro",#N/A,FALSE,"Tran"}</definedName>
    <definedName name="qqqqqqqqqq" localSheetId="32" hidden="1">{"Riqfin97",#N/A,FALSE,"Tran";"Riqfinpro",#N/A,FALSE,"Tran"}</definedName>
    <definedName name="qqqqqqqqqq" hidden="1">{"Riqfin97",#N/A,FALSE,"Tran";"Riqfinpro",#N/A,FALSE,"Tran"}</definedName>
    <definedName name="qwer" localSheetId="32" hidden="1">{"Tab1",#N/A,FALSE,"P";"Tab2",#N/A,FALSE,"P"}</definedName>
    <definedName name="qwer" hidden="1">{"Tab1",#N/A,FALSE,"P";"Tab2",#N/A,FALSE,"P"}</definedName>
    <definedName name="RawData" localSheetId="32">[66]RawData!$1:$1048576</definedName>
    <definedName name="RawData">#REF!</definedName>
    <definedName name="RawDataYear" localSheetId="32">[66]RawData!$2:$2</definedName>
    <definedName name="RawDataYear">#REF!</definedName>
    <definedName name="RCArea" hidden="1">#REF!</definedName>
    <definedName name="re" hidden="1">#N/A</definedName>
    <definedName name="remu" localSheetId="32" hidden="1">{#N/A,#N/A,FALSE,"B061196P";#N/A,#N/A,FALSE,"B061196";#N/A,#N/A,FALSE,"Relatório1";#N/A,#N/A,FALSE,"Relatório2";#N/A,#N/A,FALSE,"Relatório3";#N/A,#N/A,FALSE,"Relatório4 ";#N/A,#N/A,FALSE,"Relatório5";#N/A,#N/A,FALSE,"Relatório6";#N/A,#N/A,FALSE,"Relatório7";#N/A,#N/A,FALSE,"Relatório8"}</definedName>
    <definedName name="remu" hidden="1">{#N/A,#N/A,FALSE,"B061196P";#N/A,#N/A,FALSE,"B061196";#N/A,#N/A,FALSE,"Relatório1";#N/A,#N/A,FALSE,"Relatório2";#N/A,#N/A,FALSE,"Relatório3";#N/A,#N/A,FALSE,"Relatório4 ";#N/A,#N/A,FALSE,"Relatório5";#N/A,#N/A,FALSE,"Relatório6";#N/A,#N/A,FALSE,"Relatório7";#N/A,#N/A,FALSE,"Relatório8"}</definedName>
    <definedName name="RES.BPAR" localSheetId="32"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ft" localSheetId="32" hidden="1">{"Riqfin97",#N/A,FALSE,"Tran";"Riqfinpro",#N/A,FALSE,"Tran"}</definedName>
    <definedName name="rft" hidden="1">{"Riqfin97",#N/A,FALSE,"Tran";"Riqfinpro",#N/A,FALSE,"Tran"}</definedName>
    <definedName name="rfv" localSheetId="32" hidden="1">{"Tab1",#N/A,FALSE,"P";"Tab2",#N/A,FALSE,"P"}</definedName>
    <definedName name="rfv" hidden="1">{"Tab1",#N/A,FALSE,"P";"Tab2",#N/A,FALSE,"P"}</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r" localSheetId="32" hidden="1">{"Riqfin97",#N/A,FALSE,"Tran";"Riqfinpro",#N/A,FALSE,"Tran"}</definedName>
    <definedName name="rr" hidden="1">{"Riqfin97",#N/A,FALSE,"Tran";"Riqfinpro",#N/A,FALSE,"Tran"}</definedName>
    <definedName name="rrr" localSheetId="32" hidden="1">{"Riqfin97",#N/A,FALSE,"Tran";"Riqfinpro",#N/A,FALSE,"Tran"}</definedName>
    <definedName name="rrr" hidden="1">{"Riqfin97",#N/A,FALSE,"Tran";"Riqfinpro",#N/A,FALSE,"Tran"}</definedName>
    <definedName name="rrrgg" localSheetId="32" hidden="1">{"Riqfin97",#N/A,FALSE,"Tran";"Riqfinpro",#N/A,FALSE,"Tran"}</definedName>
    <definedName name="rrrgg" hidden="1">{"Riqfin97",#N/A,FALSE,"Tran";"Riqfinpro",#N/A,FALSE,"Tran"}</definedName>
    <definedName name="rrrr" localSheetId="32"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32" hidden="1">{"Tab1",#N/A,FALSE,"P";"Tab2",#N/A,FALSE,"P"}</definedName>
    <definedName name="rrrrrr" hidden="1">{"Tab1",#N/A,FALSE,"P";"Tab2",#N/A,FALSE,"P"}</definedName>
    <definedName name="rrrrrrr" localSheetId="32" hidden="1">{"Tab1",#N/A,FALSE,"P";"Tab2",#N/A,FALSE,"P"}</definedName>
    <definedName name="rrrrrrr" hidden="1">{"Tab1",#N/A,FALSE,"P";"Tab2",#N/A,FALSE,"P"}</definedName>
    <definedName name="rt" localSheetId="32" hidden="1">{"Minpmon",#N/A,FALSE,"Monthinput"}</definedName>
    <definedName name="rt" hidden="1">{"Minpmon",#N/A,FALSE,"Monthinput"}</definedName>
    <definedName name="rte" localSheetId="32" hidden="1">{"Riqfin97",#N/A,FALSE,"Tran";"Riqfinpro",#N/A,FALSE,"Tran"}</definedName>
    <definedName name="rte" hidden="1">{"Riqfin97",#N/A,FALSE,"Tran";"Riqfinpro",#N/A,FALSE,"Tran"}</definedName>
    <definedName name="RTP" localSheetId="32" hidden="1">{#N/A,#N/A,FALSE,"B061196P";#N/A,#N/A,FALSE,"B061196";#N/A,#N/A,FALSE,"Relatório1";#N/A,#N/A,FALSE,"Relatório2";#N/A,#N/A,FALSE,"Relatório3";#N/A,#N/A,FALSE,"Relatório4 ";#N/A,#N/A,FALSE,"Relatório5";#N/A,#N/A,FALSE,"Relatório6";#N/A,#N/A,FALSE,"Relatório7";#N/A,#N/A,FALSE,"Relatório8"}</definedName>
    <definedName name="RTP" hidden="1">{#N/A,#N/A,FALSE,"B061196P";#N/A,#N/A,FALSE,"B061196";#N/A,#N/A,FALSE,"Relatório1";#N/A,#N/A,FALSE,"Relatório2";#N/A,#N/A,FALSE,"Relatório3";#N/A,#N/A,FALSE,"Relatório4 ";#N/A,#N/A,FALSE,"Relatório5";#N/A,#N/A,FALSE,"Relatório6";#N/A,#N/A,FALSE,"Relatório7";#N/A,#N/A,FALSE,"Relatório8"}</definedName>
    <definedName name="rtre" localSheetId="32" hidden="1">{"Main Economic Indicators",#N/A,FALSE,"C"}</definedName>
    <definedName name="rtre" hidden="1">{"Main Economic Indicators",#N/A,FALSE,"C"}</definedName>
    <definedName name="rty" localSheetId="32" hidden="1">{"Riqfin97",#N/A,FALSE,"Tran";"Riqfinpro",#N/A,FALSE,"Tran"}</definedName>
    <definedName name="rty" hidden="1">{"Riqfin97",#N/A,FALSE,"Tran";"Riqfinpro",#N/A,FALSE,"Tran"}</definedName>
    <definedName name="rtyty" localSheetId="32" hidden="1">{#N/A,#N/A,FALSE,"B061196P";#N/A,#N/A,FALSE,"B061196";#N/A,#N/A,FALSE,"Relatório1";#N/A,#N/A,FALSE,"Relatório2";#N/A,#N/A,FALSE,"Relatório3";#N/A,#N/A,FALSE,"Relatório4 ";#N/A,#N/A,FALSE,"Relatório5";#N/A,#N/A,FALSE,"Relatório6";#N/A,#N/A,FALSE,"Relatório7";#N/A,#N/A,FALSE,"Relatório8"}</definedName>
    <definedName name="rtyty" hidden="1">{#N/A,#N/A,FALSE,"B061196P";#N/A,#N/A,FALSE,"B061196";#N/A,#N/A,FALSE,"Relatório1";#N/A,#N/A,FALSE,"Relatório2";#N/A,#N/A,FALSE,"Relatório3";#N/A,#N/A,FALSE,"Relatório4 ";#N/A,#N/A,FALSE,"Relatório5";#N/A,#N/A,FALSE,"Relatório6";#N/A,#N/A,FALSE,"Relatório7";#N/A,#N/A,FALSE,"Relatório8"}</definedName>
    <definedName name="rtyty1" localSheetId="32"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wvu.Export." hidden="1">#REF!,#REF!</definedName>
    <definedName name="Rwvu.IMPORT." hidden="1">#REF!</definedName>
    <definedName name="Rwvu.PLA2." localSheetId="32" hidden="1">'[43]COP FED'!#REF!</definedName>
    <definedName name="Rwvu.PLA2." hidden="1">#REF!</definedName>
    <definedName name="Rwvu.Print." hidden="1">#N/A</definedName>
    <definedName name="Rwvu.sa97." localSheetId="32" hidden="1">[63]Rev!$B$1:$B$65536,[63]Rev!$C$1:$D$65536,[63]Rev!$AB$1:$AB$65536,[63]Rev!$L$1:$Q$65536</definedName>
    <definedName name="Rwvu.sa97." hidden="1">#REF!,#REF!,#REF!,#REF!</definedName>
    <definedName name="rx" hidden="1">#REF!</definedName>
    <definedName name="ry" hidden="1">#REF!</definedName>
    <definedName name="s" hidden="1">#REF!</definedName>
    <definedName name="sa" localSheetId="32" hidden="1">{#N/A,#N/A,FALSE,"B061196P";#N/A,#N/A,FALSE,"B061196";#N/A,#N/A,FALSE,"Relatório1";#N/A,#N/A,FALSE,"Relatório2";#N/A,#N/A,FALSE,"Relatório3";#N/A,#N/A,FALSE,"Relatório4 ";#N/A,#N/A,FALSE,"Relatório5";#N/A,#N/A,FALSE,"Relatório6";#N/A,#N/A,FALSE,"Relatório7";#N/A,#N/A,FALSE,"Relatório8"}</definedName>
    <definedName name="sa" hidden="1">{#N/A,#N/A,FALSE,"B061196P";#N/A,#N/A,FALSE,"B061196";#N/A,#N/A,FALSE,"Relatório1";#N/A,#N/A,FALSE,"Relatório2";#N/A,#N/A,FALSE,"Relatório3";#N/A,#N/A,FALSE,"Relatório4 ";#N/A,#N/A,FALSE,"Relatório5";#N/A,#N/A,FALSE,"Relatório6";#N/A,#N/A,FALSE,"Relatório7";#N/A,#N/A,FALSE,"Relatório8"}</definedName>
    <definedName name="sad" localSheetId="32" hidden="1">{"Riqfin97",#N/A,FALSE,"Tran";"Riqfinpro",#N/A,FALSE,"Tran"}</definedName>
    <definedName name="sad" hidden="1">{"Riqfin97",#N/A,FALSE,"Tran";"Riqfinpro",#N/A,FALSE,"Tran"}</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localSheetId="3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f" localSheetId="32" hidden="1">{"Main Economic Indicators",#N/A,FALSE,"C"}</definedName>
    <definedName name="sdf" hidden="1">{"Main Economic Indicators",#N/A,FALSE,"C"}</definedName>
    <definedName name="sdfjjjjj">#REF!</definedName>
    <definedName name="sdkljsdklf" localSheetId="32" hidden="1">{"Main Economic Indicators",#N/A,FALSE,"C"}</definedName>
    <definedName name="sdkljsdklf" hidden="1">{"Main Economic Indicators",#N/A,FALSE,"C"}</definedName>
    <definedName name="sdr" localSheetId="32" hidden="1">{"Riqfin97",#N/A,FALSE,"Tran";"Riqfinpro",#N/A,FALSE,"Tran"}</definedName>
    <definedName name="sdr" hidden="1">{"Riqfin97",#N/A,FALSE,"Tran";"Riqfinpro",#N/A,FALSE,"Tran"}</definedName>
    <definedName name="SDscale" localSheetId="32">[65]OldFigure!$L$49:$M$51</definedName>
    <definedName name="SDscale">#REF!</definedName>
    <definedName name="sdsd" localSheetId="32" hidden="1">{"Riqfin97",#N/A,FALSE,"Tran";"Riqfinpro",#N/A,FALSE,"Tran"}</definedName>
    <definedName name="sdsd" hidden="1">{"Riqfin97",#N/A,FALSE,"Tran";"Riqfinpro",#N/A,FALSE,"Tran"}</definedName>
    <definedName name="sencount" hidden="1">2</definedName>
    <definedName name="ser" localSheetId="32" hidden="1">{"Riqfin97",#N/A,FALSE,"Tran";"Riqfinpro",#N/A,FALSE,"Tran"}</definedName>
    <definedName name="ser" hidden="1">{"Riqfin97",#N/A,FALSE,"Tran";"Riqfinpro",#N/A,FALSE,"Tran"}</definedName>
    <definedName name="Shocks" localSheetId="32">[66]Shocks!$1:$1048576</definedName>
    <definedName name="Shocks">#REF!</definedName>
    <definedName name="ShocksYear" localSheetId="32">[66]Shocks!$4:$4</definedName>
    <definedName name="ShocksYear">#REF!</definedName>
    <definedName name="solver_lin" hidden="1">0</definedName>
    <definedName name="solver_num" hidden="1">0</definedName>
    <definedName name="solver_typ" hidden="1">1</definedName>
    <definedName name="solver_val" hidden="1">0</definedName>
    <definedName name="SpecialPrice" hidden="1">#REF!</definedName>
    <definedName name="SpreadsheetBuilder_1" hidden="1">[80]Bloomberg!#REF!</definedName>
    <definedName name="SR" localSheetId="32" hidden="1">{"CONSOLIDATED",#N/A,FALSE,"TAB2";"CONSOL_GDP",#N/A,FALSE,"TAB3";"STATE_OP",#N/A,FALSE,"TAB13APP";"STATE_GDP",#N/A,FALSE,"TAB14APP";"TAXREV",#N/A,FALSE,"TAB15APP";"CURREXP",#N/A,FALSE,"TAB16APP";"PEF",#N/A,FALSE,"TAB17APP";"PEF_GDP",#N/A,FALSE,"TAB18APP";"PENSION_AVG",#N/A,FALSE,"TAB19APP";"BENEFIT_UNEMP",#N/A,FALSE,"TAB20APP"}</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localSheetId="32" hidden="1">{"CBA",#N/A,FALSE,"TAB4";"MS",#N/A,FALSE,"TAB5";"BANKLOANS",#N/A,FALSE,"TAB21APP ";"INTEREST",#N/A,FALSE,"TAB22APP"}</definedName>
    <definedName name="sraff" hidden="1">{"CBA",#N/A,FALSE,"TAB4";"MS",#N/A,FALSE,"TAB5";"BANKLOANS",#N/A,FALSE,"TAB21APP ";"INTEREST",#N/A,FALSE,"TAB22APP"}</definedName>
    <definedName name="srv" localSheetId="32" hidden="1">{"CONSOLIDATED",#N/A,FALSE,"TAB2";"CONSOL_GDP",#N/A,FALSE,"TAB3";"STATE_OP",#N/A,FALSE,"TAB13APP";"STATE_GDP",#N/A,FALSE,"TAB14APP";"TAXREV",#N/A,FALSE,"TAB15APP";"CURREXP",#N/A,FALSE,"TAB16APP";"PEF",#N/A,FALSE,"TAB17APP";"PEF_GDP",#N/A,FALSE,"TAB18APP";"PENSION_AVG",#N/A,FALSE,"TAB19APP";"BENEFIT_UNEMP",#N/A,FALSE,"TAB20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localSheetId="32" hidden="1">{#N/A,#N/A,FALSE,"B061196P";#N/A,#N/A,FALSE,"B061196";#N/A,#N/A,FALSE,"Relatório1";#N/A,#N/A,FALSE,"Relatório2";#N/A,#N/A,FALSE,"Relatório3";#N/A,#N/A,FALSE,"Relatório4 ";#N/A,#N/A,FALSE,"Relatório5";#N/A,#N/A,FALSE,"Relatório6";#N/A,#N/A,FALSE,"Relatório7";#N/A,#N/A,FALSE,"Relatório8"}</definedName>
    <definedName name="ss" hidden="1">{#N/A,#N/A,FALSE,"B061196P";#N/A,#N/A,FALSE,"B061196";#N/A,#N/A,FALSE,"Relatório1";#N/A,#N/A,FALSE,"Relatório2";#N/A,#N/A,FALSE,"Relatório3";#N/A,#N/A,FALSE,"Relatório4 ";#N/A,#N/A,FALSE,"Relatório5";#N/A,#N/A,FALSE,"Relatório6";#N/A,#N/A,FALSE,"Relatório7";#N/A,#N/A,FALSE,"Relatório8"}</definedName>
    <definedName name="ssss" localSheetId="32" hidden="1">{"Riqfin97",#N/A,FALSE,"Tran";"Riqfinpro",#N/A,FALSE,"Tran"}</definedName>
    <definedName name="ssss" hidden="1">{"Riqfin97",#N/A,FALSE,"Tran";"Riqfinpro",#N/A,FALSE,"Tran"}</definedName>
    <definedName name="star" localSheetId="32">[65]CA_star_star!$1:$1048576</definedName>
    <definedName name="star">#REF!</definedName>
    <definedName name="starvariable" localSheetId="32">[65]CA_star_star!$2:$2</definedName>
    <definedName name="starvariable">#REF!</definedName>
    <definedName name="Summary">#REF!</definedName>
    <definedName name="Summary_w_Shocks" localSheetId="32">[66]Summary_w_Shocks!$B:$BD</definedName>
    <definedName name="Summary_w_Shocks">#REF!</definedName>
    <definedName name="Summary_w_ShocksYear" localSheetId="32">[66]Summary_w_Shocks!$2:$2</definedName>
    <definedName name="Summary_w_ShocksYear">#REF!</definedName>
    <definedName name="SummaryYear">#REF!</definedName>
    <definedName name="swe" localSheetId="32" hidden="1">{"Tab1",#N/A,FALSE,"P";"Tab2",#N/A,FALSE,"P"}</definedName>
    <definedName name="swe" hidden="1">{"Tab1",#N/A,FALSE,"P";"Tab2",#N/A,FALSE,"P"}</definedName>
    <definedName name="Swvu.PLA1." localSheetId="32" hidden="1">'[43]COP FED'!#REF!</definedName>
    <definedName name="Swvu.PLA1." hidden="1">#REF!</definedName>
    <definedName name="Swvu.PLA2." localSheetId="32" hidden="1">'[43]COP FED'!$A$1:$N$49</definedName>
    <definedName name="Swvu.PLA2." hidden="1">#REF!</definedName>
    <definedName name="Swvu.Print." localSheetId="32" hidden="1">[44]Med!#REF!</definedName>
    <definedName name="Swvu.Print." hidden="1">#REF!</definedName>
    <definedName name="sxc" localSheetId="32" hidden="1">{"Riqfin97",#N/A,FALSE,"Tran";"Riqfinpro",#N/A,FALSE,"Tran"}</definedName>
    <definedName name="sxc" hidden="1">{"Riqfin97",#N/A,FALSE,"Tran";"Riqfinpro",#N/A,FALSE,"Tran"}</definedName>
    <definedName name="sxe" localSheetId="32" hidden="1">{"Riqfin97",#N/A,FALSE,"Tran";"Riqfinpro",#N/A,FALSE,"Tran"}</definedName>
    <definedName name="sxe" hidden="1">{"Riqfin97",#N/A,FALSE,"Tran";"Riqfinpro",#N/A,FALSE,"Tran"}</definedName>
    <definedName name="t">#REF!</definedName>
    <definedName name="T0" localSheetId="32" hidden="1">{"Main Economic Indicators",#N/A,FALSE,"C"}</definedName>
    <definedName name="T0" hidden="1">{"Main Economic Indicators",#N/A,FALSE,"C"}</definedName>
    <definedName name="table12" localSheetId="32">[55]ESA95!$A$1391:$K$1471</definedName>
    <definedName name="table12">#REF!</definedName>
    <definedName name="table6" localSheetId="3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8TableB" localSheetId="32">[55]ESA95!$A$4:$Q$65</definedName>
    <definedName name="Table8TableB">#REF!</definedName>
    <definedName name="Tables19_29" localSheetId="32">[55]ESA95!$A$1778:$K$2986</definedName>
    <definedName name="Tables19_29">#REF!</definedName>
    <definedName name="tables30aand30b" localSheetId="32">[55]ESA95!$A$2987:$K$3112</definedName>
    <definedName name="tables30aand30b">#REF!</definedName>
    <definedName name="tabx" localSheetId="32"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ax">#REF!:OFFSET(#REF!,COUNT(#REF!)-1,0)</definedName>
    <definedName name="tbl_ProdInfo" hidden="1">#REF!</definedName>
    <definedName name="tenou" localSheetId="32" hidden="1">'[18]Dep fonct'!#REF!</definedName>
    <definedName name="tenou" hidden="1">#REF!</definedName>
    <definedName name="test" localSheetId="32" hidden="1">{"Riqfin97",#N/A,FALSE,"Tran";"Riqfinpro",#N/A,FALSE,"Tran"}</definedName>
    <definedName name="test" hidden="1">{"Riqfin97",#N/A,FALSE,"Tran";"Riqfinpro",#N/A,FALSE,"Tran"}</definedName>
    <definedName name="TimeSeriesSD" localSheetId="32">[65]TimeSeriesSD!$1:$1048576</definedName>
    <definedName name="TimeSeriesSD">#REF!</definedName>
    <definedName name="TimeSeriesSDyear" localSheetId="32">[65]TimeSeriesSD!$1:$1</definedName>
    <definedName name="TimeSeriesSDyear">#REF!</definedName>
    <definedName name="tj" localSheetId="32" hidden="1">{"Riqfin97",#N/A,FALSE,"Tran";"Riqfinpro",#N/A,FALSE,"Tran"}</definedName>
    <definedName name="tj" hidden="1">{"Riqfin97",#N/A,FALSE,"Tran";"Riqfinpro",#N/A,FALSE,"Tran"}</definedName>
    <definedName name="TOTAL">#REF!</definedName>
    <definedName name="tretry" localSheetId="32" hidden="1">[29]Data!#REF!</definedName>
    <definedName name="tretry" hidden="1">#REF!</definedName>
    <definedName name="TRNR_0567750cc84f4f2989d0c2d34a825fb4_233_1" hidden="1">#REF!</definedName>
    <definedName name="TRNR_0e76da03abe1470ca81ed03d00b86d5b_92_0" hidden="1">#REF!</definedName>
    <definedName name="TRNR_11451e148692473e8c118a57d1fc36fb_38_0" localSheetId="32" hidden="1">[65]CA_star_star!#REF!</definedName>
    <definedName name="TRNR_11451e148692473e8c118a57d1fc36fb_38_0" hidden="1">#REF!</definedName>
    <definedName name="TRNR_11b3f10d9f4e409795b09484f788975a_60_0" hidden="1">#REF!</definedName>
    <definedName name="TRNR_1674c2746c284dc99e324ab4296103c3_18464_20" hidden="1">#REF!</definedName>
    <definedName name="TRNR_1ed4cf216e6c4f10b5d9ee45c435751b_528_145" hidden="1">#REF!</definedName>
    <definedName name="TRNR_20bb9561e9af4d78b049f7a671a84978_1_59" hidden="1">#REF!</definedName>
    <definedName name="TRNR_210435d1b1dc40998d584cb9693cc9a2_172_2" hidden="1">#REF!</definedName>
    <definedName name="TRNR_27d8ed99314e4efb90ea7b65f41838c6_47_0" localSheetId="32" hidden="1">[65]CA_star_star!#REF!</definedName>
    <definedName name="TRNR_27d8ed99314e4efb90ea7b65f41838c6_47_0" hidden="1">#REF!</definedName>
    <definedName name="TRNR_292a19d3734142a0985c1e5b89cd952f_92_0" hidden="1">#REF!</definedName>
    <definedName name="TRNR_2cfdf4ce2eba4e428a6c4e2557454bf9_527_87" hidden="1">#REF!</definedName>
    <definedName name="TRNR_414d6080aea54f43a9cc56735d824fb5_14_0" localSheetId="32" hidden="1">[65]CA_star_star!#REF!</definedName>
    <definedName name="TRNR_414d6080aea54f43a9cc56735d824fb5_14_0" hidden="1">#REF!</definedName>
    <definedName name="TRNR_43a85ac04e9f4fceaae5b298b8e28afa_172_0" hidden="1">#REF!</definedName>
    <definedName name="TRNR_47b658cc148d4671b99c724487d34f97_14_0" localSheetId="32" hidden="1">[65]CA_star_star!#REF!</definedName>
    <definedName name="TRNR_47b658cc148d4671b99c724487d34f97_14_0" hidden="1">#REF!</definedName>
    <definedName name="TRNR_4a5c53596ba14b53b1ead5a750e77258_57_0" localSheetId="32" hidden="1">[65]CA_star_star!#REF!</definedName>
    <definedName name="TRNR_4a5c53596ba14b53b1ead5a750e77258_57_0" hidden="1">#REF!</definedName>
    <definedName name="TRNR_50e54095113145d3805111e7b51fce6f_10_73" hidden="1">#REF!</definedName>
    <definedName name="TRNR_51506c4bdd804cc590398787a25c4bb8_527_87" hidden="1">#REF!</definedName>
    <definedName name="TRNR_5202f69fc76f4480a506273bd75e1719_2395_61" hidden="1">#REF!</definedName>
    <definedName name="TRNR_58b0ab9cb84d437b8172b6c70c4e67d2_18535_59" hidden="1">#REF!</definedName>
    <definedName name="TRNR_5d221992b47f49c69113344b78eaa96d_75_59" hidden="1">#REF!</definedName>
    <definedName name="TRNR_63d438e7888d463f9bc0d9ab055e879c_21_0" hidden="1">#REF!</definedName>
    <definedName name="TRNR_6899dbc590554595a64c2153a84c5c1f_18435_59" hidden="1">#REF!</definedName>
    <definedName name="TRNR_6b5065104c5841ecb9e6f7edf7ae8a43_89_0" hidden="1">#REF!</definedName>
    <definedName name="TRNR_6fa1cd25bb9142c5bd723ac8f316f085_30_73" hidden="1">#REF!</definedName>
    <definedName name="TRNR_749fbdc7db2c4e92b9df654b5c6b7d3c_29_1" hidden="1">#REF!</definedName>
    <definedName name="TRNR_74aacbb1498a4f8ea0b2c68d7e0c11eb_29_1" localSheetId="32" hidden="1">'[81]Figure A.1'!#REF!</definedName>
    <definedName name="TRNR_74aacbb1498a4f8ea0b2c68d7e0c11eb_29_1" hidden="1">#REF!</definedName>
    <definedName name="TRNR_8008595e1e724a2495ae3bc372af9e41_75_59" localSheetId="32" hidden="1">[82]Annual!#REF!</definedName>
    <definedName name="TRNR_8008595e1e724a2495ae3bc372af9e41_75_59" hidden="1">#REF!</definedName>
    <definedName name="TRNR_848288df6d584679838718a836efb28d_14_0" localSheetId="32" hidden="1">[65]CA_star_star!#REF!</definedName>
    <definedName name="TRNR_848288df6d584679838718a836efb28d_14_0" hidden="1">#REF!</definedName>
    <definedName name="TRNR_84b1d52272c24e74b01686b97d71c243_47_0" localSheetId="32" hidden="1">[65]CA_star_star!#REF!</definedName>
    <definedName name="TRNR_84b1d52272c24e74b01686b97d71c243_47_0" hidden="1">#REF!</definedName>
    <definedName name="TRNR_960276ae62f043a2b7b172acbabf8d4c_25_15" hidden="1">#REF!</definedName>
    <definedName name="TRNR_97d8fa8a9ac44fc4b56c433f32e06b9b_57_0" localSheetId="32" hidden="1">[65]CA_star_star!#REF!</definedName>
    <definedName name="TRNR_97d8fa8a9ac44fc4b56c433f32e06b9b_57_0" hidden="1">#REF!</definedName>
    <definedName name="TRNR_9a169599cb2f4f038c42d45f9b03810b_288_59" hidden="1">#REF!</definedName>
    <definedName name="TRNR_ad92eddbcf27455bafb50a92f68785dc_527_87" hidden="1">#REF!</definedName>
    <definedName name="TRNR_bbb025bfda814067888efe159fe6b060_172_0" hidden="1">#REF!</definedName>
    <definedName name="TRNR_bf9904c2324f4ffeb1c2aa2c14a79cc1_202_59" hidden="1">#REF!</definedName>
    <definedName name="TRNR_bfbeba56cf2e41cb9c6e3ab539ad4156_172_3" hidden="1">#REF!</definedName>
    <definedName name="TRNR_ca899009fd1a4e7c8d3c1687430adb01_1_1" hidden="1">#REF!</definedName>
    <definedName name="TRNR_d094dd91195f4dcbbbc34f844deac8ab_57_0" localSheetId="32" hidden="1">[65]CA_star_star!#REF!</definedName>
    <definedName name="TRNR_d094dd91195f4dcbbbc34f844deac8ab_57_0" hidden="1">#REF!</definedName>
    <definedName name="TRNR_d53a0f858f2843149102a2e320b2765c_1_59" hidden="1">#REF!</definedName>
    <definedName name="TRNR_dfe0b2052d8041558299182b95902269_12_1" hidden="1">#REF!</definedName>
    <definedName name="TRNR_eaf1228016b24007a1687376825746ad_172_0" hidden="1">#REF!</definedName>
    <definedName name="TRNR_ec1bf8b9fe864d30afec065aadbf96e8_89_0" hidden="1">#REF!</definedName>
    <definedName name="TRNR_f46a677fbd4f4c1bba053fd324485ec6_9_0" localSheetId="32" hidden="1">[65]CA_star_star!#REF!</definedName>
    <definedName name="TRNR_f46a677fbd4f4c1bba053fd324485ec6_9_0" hidden="1">#REF!</definedName>
    <definedName name="TRNR_f6ae9894de0742bbab59c73a2fb32af2_11_73" hidden="1">#REF!</definedName>
    <definedName name="TRNR_f8203560b2564972b3387df397d60d52_60_2" hidden="1">#REF!</definedName>
    <definedName name="TRNR_f8584c9a877845dab2e4debff4c84105_6832_79" hidden="1">#REF!</definedName>
    <definedName name="TRNR_fc209a7617734164b8e30858341d30a3_13055_6" localSheetId="32" hidden="1">'[83]Oil commodity'!$B$2</definedName>
    <definedName name="TRNR_fc209a7617734164b8e30858341d30a3_13055_6" hidden="1">#REF!</definedName>
    <definedName name="TROCATO43" localSheetId="32" hidden="1">{#N/A,#N/A,FALSE,"B061196P";#N/A,#N/A,FALSE,"B061196";#N/A,#N/A,FALSE,"Relatório1";#N/A,#N/A,FALSE,"Relatório2";#N/A,#N/A,FALSE,"Relatório3";#N/A,#N/A,FALSE,"Relatório4 ";#N/A,#N/A,FALSE,"Relatório5";#N/A,#N/A,FALSE,"Relatório6";#N/A,#N/A,FALSE,"Relatório7";#N/A,#N/A,FALSE,"Relatório8"}</definedName>
    <definedName name="TROCATO43" hidden="1">{#N/A,#N/A,FALSE,"B061196P";#N/A,#N/A,FALSE,"B061196";#N/A,#N/A,FALSE,"Relatório1";#N/A,#N/A,FALSE,"Relatório2";#N/A,#N/A,FALSE,"Relatório3";#N/A,#N/A,FALSE,"Relatório4 ";#N/A,#N/A,FALSE,"Relatório5";#N/A,#N/A,FALSE,"Relatório6";#N/A,#N/A,FALSE,"Relatório7";#N/A,#N/A,FALSE,"Relatório8"}</definedName>
    <definedName name="TROCATO89" localSheetId="32"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t" localSheetId="32" hidden="1">{"Tab1",#N/A,FALSE,"P";"Tab2",#N/A,FALSE,"P"}</definedName>
    <definedName name="tt" hidden="1">{"Tab1",#N/A,FALSE,"P";"Tab2",#N/A,FALSE,"P"}</definedName>
    <definedName name="ttt" localSheetId="32" hidden="1">{"Tab1",#N/A,FALSE,"P";"Tab2",#N/A,FALSE,"P"}</definedName>
    <definedName name="ttt" hidden="1">{"Tab1",#N/A,FALSE,"P";"Tab2",#N/A,FALSE,"P"}</definedName>
    <definedName name="tttt" localSheetId="32" hidden="1">{"Tab1",#N/A,FALSE,"P";"Tab2",#N/A,FALSE,"P"}</definedName>
    <definedName name="tttt" hidden="1">{"Tab1",#N/A,FALSE,"P";"Tab2",#N/A,FALSE,"P"}</definedName>
    <definedName name="ttttt" localSheetId="32" hidden="1">[72]M!#REF!</definedName>
    <definedName name="ttttt" hidden="1">#REF!</definedName>
    <definedName name="ttttttttt" localSheetId="32" hidden="1">{"Minpmon",#N/A,FALSE,"Monthinput"}</definedName>
    <definedName name="ttttttttt" hidden="1">{"Minpmon",#N/A,FALSE,"Monthinput"}</definedName>
    <definedName name="ttyy" localSheetId="32" hidden="1">{"Riqfin97",#N/A,FALSE,"Tran";"Riqfinpro",#N/A,FALSE,"Tran"}</definedName>
    <definedName name="ttyy" hidden="1">{"Riqfin97",#N/A,FALSE,"Tran";"Riqfinpro",#N/A,FALSE,"Tran"}</definedName>
    <definedName name="twryrwe" localSheetId="32" hidden="1">[33]PRIVATE!#REF!</definedName>
    <definedName name="twryrwe" hidden="1">#REF!</definedName>
    <definedName name="tyi" localSheetId="32" hidden="1">'[18]Dep fonct'!#REF!</definedName>
    <definedName name="tyi" hidden="1">#REF!</definedName>
    <definedName name="tyui" localSheetId="32" hidden="1">{"Riqfin97",#N/A,FALSE,"Tran";"Riqfinpro",#N/A,FALSE,"Tran"}</definedName>
    <definedName name="tyui" hidden="1">{"Riqfin97",#N/A,FALSE,"Tran";"Riqfinpro",#N/A,FALSE,"Tran"}</definedName>
    <definedName name="tz" localSheetId="32" hidden="1">{#N/A,#N/A,FALSE,"MZ GRV";#N/A,#N/A,FALSE,"MZ ArV";#N/A,#N/A,FALSE,"MZ AnV";#N/A,#N/A,FALSE,"MZ KnV"}</definedName>
    <definedName name="tz" hidden="1">{#N/A,#N/A,FALSE,"MZ GRV";#N/A,#N/A,FALSE,"MZ ArV";#N/A,#N/A,FALSE,"MZ AnV";#N/A,#N/A,FALSE,"MZ KnV"}</definedName>
    <definedName name="uu" localSheetId="32" hidden="1">{"Riqfin97",#N/A,FALSE,"Tran";"Riqfinpro",#N/A,FALSE,"Tran"}</definedName>
    <definedName name="uu" hidden="1">{"Riqfin97",#N/A,FALSE,"Tran";"Riqfinpro",#N/A,FALSE,"Tran"}</definedName>
    <definedName name="uuu" localSheetId="32" hidden="1">{"Riqfin97",#N/A,FALSE,"Tran";"Riqfinpro",#N/A,FALSE,"Tran"}</definedName>
    <definedName name="uuu" hidden="1">{"Riqfin97",#N/A,FALSE,"Tran";"Riqfinpro",#N/A,FALSE,"Tran"}</definedName>
    <definedName name="uuuuuu" localSheetId="32" hidden="1">{"Riqfin97",#N/A,FALSE,"Tran";"Riqfinpro",#N/A,FALSE,"Tran"}</definedName>
    <definedName name="uuuuuu" hidden="1">{"Riqfin97",#N/A,FALSE,"Tran";"Riqfinpro",#N/A,FALSE,"Tran"}</definedName>
    <definedName name="v" localSheetId="32" hidden="1">#REF!</definedName>
    <definedName name="v">#REF!</definedName>
    <definedName name="vv" localSheetId="32" hidden="1">{"Tab1",#N/A,FALSE,"P";"Tab2",#N/A,FALSE,"P"}</definedName>
    <definedName name="vv" hidden="1">{"Tab1",#N/A,FALSE,"P";"Tab2",#N/A,FALSE,"P"}</definedName>
    <definedName name="vvv" localSheetId="32" hidden="1">{"Tab1",#N/A,FALSE,"P";"Tab2",#N/A,FALSE,"P"}</definedName>
    <definedName name="vvv" hidden="1">{"Tab1",#N/A,FALSE,"P";"Tab2",#N/A,FALSE,"P"}</definedName>
    <definedName name="vvvv" localSheetId="32" hidden="1">{"Minpmon",#N/A,FALSE,"Monthinput"}</definedName>
    <definedName name="vvvv" hidden="1">{"Minpmon",#N/A,FALSE,"Monthinput"}</definedName>
    <definedName name="w" localSheetId="32" hidden="1">{"PRI",#N/A,FALSE,"Data";"QUA",#N/A,FALSE,"Data";"STR",#N/A,FALSE,"Data";"VAL",#N/A,FALSE,"Data";"WEO",#N/A,FALSE,"Data";"WGT",#N/A,FALSE,"Data"}</definedName>
    <definedName name="w">#REF!</definedName>
    <definedName name="wer" localSheetId="32" hidden="1">{"Riqfin97",#N/A,FALSE,"Tran";"Riqfinpro",#N/A,FALSE,"Tran"}</definedName>
    <definedName name="wer" hidden="1">{"Riqfin97",#N/A,FALSE,"Tran";"Riqfinpro",#N/A,FALSE,"Tran"}</definedName>
    <definedName name="what" localSheetId="32" hidden="1">{"ca",#N/A,FALSE,"Detailed BOP";"ka",#N/A,FALSE,"Detailed BOP";"btl",#N/A,FALSE,"Detailed BOP";#N/A,#N/A,FALSE,"Debt  Stock TBL";"imfprint",#N/A,FALSE,"IMF";"imfdebtservice",#N/A,FALSE,"IMF";"tradeprint",#N/A,FALSE,"Trade"}</definedName>
    <definedName name="what" hidden="1">{"ca",#N/A,FALSE,"Detailed BOP";"ka",#N/A,FALSE,"Detailed BOP";"btl",#N/A,FALSE,"Detailed BOP";#N/A,#N/A,FALSE,"Debt  Stock TBL";"imfprint",#N/A,FALSE,"IMF";"imfdebtservice",#N/A,FALSE,"IMF";"tradeprint",#N/A,FALSE,"Trade"}</definedName>
    <definedName name="wht?" localSheetId="32" hidden="1">{"'Basic'!$A$1:$F$96"}</definedName>
    <definedName name="wht?" hidden="1">{"'Basic'!$A$1:$F$96"}</definedName>
    <definedName name="wrn.97REDBOP." localSheetId="32" hidden="1">{"TRADE_COMP",#N/A,FALSE,"TAB23APP";"BOP",#N/A,FALSE,"TAB6";"DOT",#N/A,FALSE,"TAB24APP";"EXTDEBT",#N/A,FALSE,"TAB25APP"}</definedName>
    <definedName name="wrn.97REDBOP." hidden="1">{"TRADE_COMP",#N/A,FALSE,"TAB23APP";"BOP",#N/A,FALSE,"TAB6";"DOT",#N/A,FALSE,"TAB24APP";"EXTDEBT",#N/A,FALSE,"TAB25APP"}</definedName>
    <definedName name="wrn.98RED." localSheetId="3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localSheetId="32" hidden="1">{#N/A,#N/A,FALSE,"Prod Nac GN";#N/A,#N/A,FALSE,"Prod Nac GN";#N/A,#N/A,FALSE,"Base Dados mil m3";#N/A,#N/A,FALSE,"Prod Ter Est 3D";#N/A,#N/A,FALSE,"Prod Ter 3D";#N/A,#N/A,FALSE,"Prod Mar 3D"}</definedName>
    <definedName name="wrn.AE201." hidden="1">{#N/A,#N/A,FALSE,"Prod Nac GN";#N/A,#N/A,FALSE,"Prod Nac GN";#N/A,#N/A,FALSE,"Base Dados mil m3";#N/A,#N/A,FALSE,"Prod Ter Est 3D";#N/A,#N/A,FALSE,"Prod Ter 3D";#N/A,#N/A,FALSE,"Prod Mar 3D"}</definedName>
    <definedName name="wrn.ajusteurs." localSheetId="32" hidden="1">{#N/A,#N/A,FALSE,"ajusteurs";#N/A,#N/A,FALSE,"Tab13";#N/A,#N/A,FALSE,"Tab12";#N/A,#N/A,FALSE,"Tab11";#N/A,#N/A,FALSE,"Tab8";#N/A,#N/A,FALSE,"Tab7";#N/A,#N/A,FALSE,"Tab5";#N/A,#N/A,FALSE,"Tab4";#N/A,#N/A,FALSE,"Tab3"}</definedName>
    <definedName name="wrn.ajusteurs." hidden="1">{#N/A,#N/A,FALSE,"ajusteurs";#N/A,#N/A,FALSE,"Tab13";#N/A,#N/A,FALSE,"Tab12";#N/A,#N/A,FALSE,"Tab11";#N/A,#N/A,FALSE,"Tab8";#N/A,#N/A,FALSE,"Tab7";#N/A,#N/A,FALSE,"Tab5";#N/A,#N/A,FALSE,"Tab4";#N/A,#N/A,FALSE,"Tab3"}</definedName>
    <definedName name="wrn.annual." localSheetId="32" hidden="1">{"annual-cbr",#N/A,FALSE,"CENTBANK";"annual(banks)",#N/A,FALSE,"COMBANKS"}</definedName>
    <definedName name="wrn.annual." hidden="1">{"annual-cbr",#N/A,FALSE,"CENTBANK";"annual(banks)",#N/A,FALSE,"COMBANKS"}</definedName>
    <definedName name="wrn.ANNUAL_TABLES_01." localSheetId="32" hidden="1">{"SCEN_A01",#N/A,FALSE,"Prog_BSyst";"SCEN_A01",#N/A,FALSE,"Prog_BCM";"SCEN_A01",#N/A,FALSE,"Prog_ComB";"SCEN_A01",#N/A,FALSE,"Prog_Gov";"SCEN_A01",#N/A,FALSE,"B_mrks99";"SCEN_A01",#N/A,FALSE,"IN";"SCEN_A01",#N/A,FALSE,"OUT"}</definedName>
    <definedName name="wrn.ANNUAL_TABLES_01." hidden="1">{"SCEN_A01",#N/A,FALSE,"Prog_BSyst";"SCEN_A01",#N/A,FALSE,"Prog_BCM";"SCEN_A01",#N/A,FALSE,"Prog_ComB";"SCEN_A01",#N/A,FALSE,"Prog_Gov";"SCEN_A01",#N/A,FALSE,"B_mrks99";"SCEN_A01",#N/A,FALSE,"IN";"SCEN_A01",#N/A,FALSE,"OUT"}</definedName>
    <definedName name="wrn.ARMRED97." localSheetId="3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SID03" localSheetId="32" hidden="1">{#N/A,#N/A,FALSE,"ZN6095SULEATNEU";#N/A,#N/A,FALSE,"BNZLBT95";#N/A,#N/A,FALSE,"Schich95";#N/A,#N/A,FALSE,"RTAQ8094";#N/A,#N/A,FALSE,"BNNEU";#N/A,#N/A,FALSE,"BNVERMW";#N/A,#N/A,FALSE,"BNVERMO";#N/A,#N/A,FALSE,"BNVERFW";#N/A,#N/A,FALSE,"BNVERFO";#N/A,#N/A,FALSE,"ZNAE6094";#N/A,#N/A,FALSE,"WFAEBZDAUE6094";#N/A,#N/A,FALSE,"RTZN wg. Todes"}</definedName>
    <definedName name="wrn.ASID03" hidden="1">{#N/A,#N/A,FALSE,"ZN6095SULEATNEU";#N/A,#N/A,FALSE,"BNZLBT95";#N/A,#N/A,FALSE,"Schich95";#N/A,#N/A,FALSE,"RTAQ8094";#N/A,#N/A,FALSE,"BNNEU";#N/A,#N/A,FALSE,"BNVERMW";#N/A,#N/A,FALSE,"BNVERMO";#N/A,#N/A,FALSE,"BNVERFW";#N/A,#N/A,FALSE,"BNVERFO";#N/A,#N/A,FALSE,"ZNAE6094";#N/A,#N/A,FALSE,"WFAEBZDAUE6094";#N/A,#N/A,FALSE,"RTZN wg. Todes"}</definedName>
    <definedName name="wrn.BALANÇOS." localSheetId="32" hidden="1">{#N/A,#N/A,FALSE,"B061196P";#N/A,#N/A,FALSE,"B061196";#N/A,#N/A,FALSE,"Relatório1";#N/A,#N/A,FALSE,"Relatório2";#N/A,#N/A,FALSE,"Relatório3";#N/A,#N/A,FALSE,"Relatório4 ";#N/A,#N/A,FALSE,"Relatório5";#N/A,#N/A,FALSE,"Relatório6";#N/A,#N/A,FALSE,"Relatório7";#N/A,#N/A,FALSE,"Relatório8"}</definedName>
    <definedName name="wrn.BALANÇOS." hidden="1">{#N/A,#N/A,FALSE,"B061196P";#N/A,#N/A,FALSE,"B061196";#N/A,#N/A,FALSE,"Relatório1";#N/A,#N/A,FALSE,"Relatório2";#N/A,#N/A,FALSE,"Relatório3";#N/A,#N/A,FALSE,"Relatório4 ";#N/A,#N/A,FALSE,"Relatório5";#N/A,#N/A,FALSE,"Relatório6";#N/A,#N/A,FALSE,"Relatório7";#N/A,#N/A,FALSE,"Relatório8"}</definedName>
    <definedName name="wrn.BMA." localSheetId="32" hidden="1">{"3",#N/A,FALSE,"BASE MONETARIA";"4",#N/A,FALSE,"BASE MONETARIA"}</definedName>
    <definedName name="wrn.BMA." hidden="1">{"3",#N/A,FALSE,"BASE MONETARIA";"4",#N/A,FALSE,"BASE MONETARIA"}</definedName>
    <definedName name="wrn.BOP_MIDTERM." localSheetId="32" hidden="1">{"BOP_TAB",#N/A,FALSE,"N";"MIDTERM_TAB",#N/A,FALSE,"O"}</definedName>
    <definedName name="wrn.BOP_MIDTERM." hidden="1">{"BOP_TAB",#N/A,FALSE,"N";"MIDTERM_TAB",#N/A,FALSE,"O"}</definedName>
    <definedName name="wrn.Briefing._.98." localSheetId="3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32"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oal._.Questionnaire." localSheetId="32"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localSheetId="3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localSheetId="32"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32"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95_96." localSheetId="32"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localSheetId="32"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put._.and._.output._.tables." localSheetId="32"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JANSEP97." localSheetId="3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32" hidden="1">{"Main Economic Indicators",#N/A,FALSE,"C"}</definedName>
    <definedName name="wrn.Main._.Economic._.Indicators." hidden="1">{"Main Economic Indicators",#N/A,FALSE,"C"}</definedName>
    <definedName name="wrn.MDABOP." localSheetId="32"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krozensus." localSheetId="32" hidden="1">{#N/A,#N/A,FALSE,"MZ GRV";#N/A,#N/A,FALSE,"MZ ArV";#N/A,#N/A,FALSE,"MZ AnV";#N/A,#N/A,FALSE,"MZ KnV"}</definedName>
    <definedName name="wrn.Mikrozensus." hidden="1">{#N/A,#N/A,FALSE,"MZ GRV";#N/A,#N/A,FALSE,"MZ ArV";#N/A,#N/A,FALSE,"MZ AnV";#N/A,#N/A,FALSE,"MZ KnV"}</definedName>
    <definedName name="wrn.MONA." localSheetId="32" hidden="1">{"MONA",#N/A,FALSE,"S"}</definedName>
    <definedName name="wrn.MONA." hidden="1">{"MONA",#N/A,FALSE,"S"}</definedName>
    <definedName name="wrn.Monthsheet." localSheetId="32" hidden="1">{"Minpmon",#N/A,FALSE,"Monthinput"}</definedName>
    <definedName name="wrn.Monthsheet." hidden="1">{"Minpmon",#N/A,FALSE,"Monthinput"}</definedName>
    <definedName name="wrn.original." localSheetId="32" hidden="1">{"Original",#N/A,FALSE,"CENTBANK";"Original",#N/A,FALSE,"COMBANKS"}</definedName>
    <definedName name="wrn.original." hidden="1">{"Original",#N/A,FALSE,"CENTBANK";"Original",#N/A,FALSE,"COMBANKS"}</definedName>
    <definedName name="wrn.Output._.tables." localSheetId="32" hidden="1">{#N/A,#N/A,FALSE,"I";#N/A,#N/A,FALSE,"J";#N/A,#N/A,FALSE,"K";#N/A,#N/A,FALSE,"L";#N/A,#N/A,FALSE,"M";#N/A,#N/A,FALSE,"N";#N/A,#N/A,FALSE,"O"}</definedName>
    <definedName name="wrn.Output._.tables." hidden="1">{#N/A,#N/A,FALSE,"I";#N/A,#N/A,FALSE,"J";#N/A,#N/A,FALSE,"K";#N/A,#N/A,FALSE,"L";#N/A,#N/A,FALSE,"M";#N/A,#N/A,FALSE,"N";#N/A,#N/A,FALSE,"O"}</definedName>
    <definedName name="wrn.OUTTURN_TABLES_00." localSheetId="32" hidden="1">{"REAL_00",#N/A,FALSE,"Prog_BSyst";"REAL_00",#N/A,FALSE,"Prog_BCM";"REAL_00",#N/A,FALSE,"Prog_ComB";"REAL_00",#N/A,FALSE,"Prog_Gov";"REAL_00",#N/A,FALSE,"IN";"REAL_00",#N/A,FALSE,"B_mrks99";"REAL_00",#N/A,FALSE,"B_mrks00"}</definedName>
    <definedName name="wrn.OUTTURN_TABLES_00." hidden="1">{"REAL_00",#N/A,FALSE,"Prog_BSyst";"REAL_00",#N/A,FALSE,"Prog_BCM";"REAL_00",#N/A,FALSE,"Prog_ComB";"REAL_00",#N/A,FALSE,"Prog_Gov";"REAL_00",#N/A,FALSE,"IN";"REAL_00",#N/A,FALSE,"B_mrks99";"REAL_00",#N/A,FALSE,"B_mrks00"}</definedName>
    <definedName name="wrn.OUTTURN_TABLES_99." localSheetId="32" hidden="1">{"REAL_99",#N/A,FALSE,"Prog_BSyst";"REAL_99",#N/A,FALSE,"Prog_BCM";"REAL_99",#N/A,FALSE,"Prog_ComB";"REAL_99",#N/A,FALSE,"Prog_Gov";"REAL_99",#N/A,FALSE,"B_mrks99"}</definedName>
    <definedName name="wrn.OUTTURN_TABLES_99." hidden="1">{"REAL_99",#N/A,FALSE,"Prog_BSyst";"REAL_99",#N/A,FALSE,"Prog_BCM";"REAL_99",#N/A,FALSE,"Prog_ComB";"REAL_99",#N/A,FALSE,"Prog_Gov";"REAL_99",#N/A,FALSE,"B_mrks99"}</definedName>
    <definedName name="wrn.PASMON." localSheetId="32" hidden="1">{"1",#N/A,FALSE,"Pasivos Mon";"2",#N/A,FALSE,"Pasivos Mon"}</definedName>
    <definedName name="wrn.PASMON." hidden="1">{"1",#N/A,FALSE,"Pasivos Mon";"2",#N/A,FALSE,"Pasivos Mon"}</definedName>
    <definedName name="wrn.Per._.cri." localSheetId="32" hidden="1">{#N/A,#N/A,FALSE,"Per Cri"}</definedName>
    <definedName name="wrn.Per._.cri." hidden="1">{#N/A,#N/A,FALSE,"Per Cri"}</definedName>
    <definedName name="wrn.Print._.Detailed._.Tables." localSheetId="32"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Program." localSheetId="32" hidden="1">{"Tab1",#N/A,FALSE,"P";"Tab2",#N/A,FALSE,"P"}</definedName>
    <definedName name="wrn.Program." hidden="1">{"Tab1",#N/A,FALSE,"P";"Tab2",#N/A,FALSE,"P"}</definedName>
    <definedName name="wrn.QUARTERLY_TABLES_00." localSheetId="32" hidden="1">{"SCEN_Q00",#N/A,FALSE,"Prog_BSyst";"SCEN_Q00",#N/A,FALSE,"Prog_BCM";"SCEN_Q00",#N/A,FALSE,"Prog_ComB";"SCEN_Q00",#N/A,FALSE,"Prog_Gov";"SCEN_Q00",#N/A,FALSE,"IN"}</definedName>
    <definedName name="wrn.QUARTERLY_TABLES_00." hidden="1">{"SCEN_Q00",#N/A,FALSE,"Prog_BSyst";"SCEN_Q00",#N/A,FALSE,"Prog_BCM";"SCEN_Q00",#N/A,FALSE,"Prog_ComB";"SCEN_Q00",#N/A,FALSE,"Prog_Gov";"SCEN_Q00",#N/A,FALSE,"IN"}</definedName>
    <definedName name="wrn.quarters._.98." localSheetId="3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localSheetId="32" hidden="1">{"CBA",#N/A,FALSE,"TAB4";"MS",#N/A,FALSE,"TAB5";"BANKLOANS",#N/A,FALSE,"TAB21APP ";"INTEREST",#N/A,FALSE,"TAB22APP"}</definedName>
    <definedName name="wrn.RED97MON." hidden="1">{"CBA",#N/A,FALSE,"TAB4";"MS",#N/A,FALSE,"TAB5";"BANKLOANS",#N/A,FALSE,"TAB21APP ";"INTEREST",#N/A,FALSE,"TAB22APP"}</definedName>
    <definedName name="wrn.Riqfin." localSheetId="32" hidden="1">{"Riqfin97",#N/A,FALSE,"Tran";"Riqfinpro",#N/A,FALSE,"Tran"}</definedName>
    <definedName name="wrn.Riqfin." hidden="1">{"Riqfin97",#N/A,FALSE,"Tran";"Riqfinpro",#N/A,FALSE,"Tran"}</definedName>
    <definedName name="wrn.RViZ96." localSheetId="32" hidden="1">{#N/A,#N/A,FALSE,"ZN6095SULEATNEU";#N/A,#N/A,FALSE,"BNZLBT95";#N/A,#N/A,FALSE,"Schich95";#N/A,#N/A,FALSE,"RTAQ8094";#N/A,#N/A,FALSE,"BNNEU";#N/A,#N/A,FALSE,"BNVERMW";#N/A,#N/A,FALSE,"BNVERMO";#N/A,#N/A,FALSE,"BNVERFW";#N/A,#N/A,FALSE,"BNVERFO";#N/A,#N/A,FALSE,"ZNAE6094";#N/A,#N/A,FALSE,"WFAEBZDAUE6094";#N/A,#N/A,FALSE,"RTZN wg. Todes"}</definedName>
    <definedName name="wrn.RViZ96." hidden="1">{#N/A,#N/A,FALSE,"ZN6095SULEATNEU";#N/A,#N/A,FALSE,"BNZLBT95";#N/A,#N/A,FALSE,"Schich95";#N/A,#N/A,FALSE,"RTAQ8094";#N/A,#N/A,FALSE,"BNNEU";#N/A,#N/A,FALSE,"BNVERMW";#N/A,#N/A,FALSE,"BNVERMO";#N/A,#N/A,FALSE,"BNVERFW";#N/A,#N/A,FALSE,"BNVERFO";#N/A,#N/A,FALSE,"ZNAE6094";#N/A,#N/A,FALSE,"WFAEBZDAUE6094";#N/A,#N/A,FALSE,"RTZN wg. Todes"}</definedName>
    <definedName name="wrn.Sel._.Ind." localSheetId="32" hidden="1">{#N/A,#N/A,FALSE,"Sel Ind"}</definedName>
    <definedName name="wrn.Sel._.Ind." hidden="1">{#N/A,#N/A,FALSE,"Sel Ind"}</definedName>
    <definedName name="wrn.SET_OF_TABLES." localSheetId="32" hidden="1">{#N/A,#N/A,TRUE,"Tab1";#N/A,#N/A,TRUE,"Tab2";#N/A,#N/A,TRUE,"Tab3";#N/A,#N/A,TRUE,"Tab4";#N/A,#N/A,TRUE,"Tab5";#N/A,#N/A,TRUE,"Tab6";#N/A,#N/A,TRUE,"Tab7";#N/A,#N/A,TRUE,"Tab8";#N/A,#N/A,TRUE,"Tab9";#N/A,#N/A,TRUE,"Tab10";#N/A,#N/A,TRUE,"Tab11";#N/A,#N/A,TRUE,"Tab12";#N/A,#N/A,TRUE,"Tab13";#N/A,#N/A,TRUE,"tab14";#N/A,#N/A,TRUE,"tab14fr"}</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localSheetId="3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localSheetId="32" hidden="1">{"SR_tbs",#N/A,FALSE,"MGSSEI";"SR_tbs",#N/A,FALSE,"MGSBOX";"SR_tbs",#N/A,FALSE,"MGSOCIND"}</definedName>
    <definedName name="wrn.STAFF_REPORT_TABLES." hidden="1">{"SR_tbs",#N/A,FALSE,"MGSSEI";"SR_tbs",#N/A,FALSE,"MGSBOX";"SR_tbs",#N/A,FALSE,"MGSOCIND"}</definedName>
    <definedName name="wrn.staffreport." localSheetId="32"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uper." localSheetId="32" hidden="1">{#N/A,#N/A,FALSE,"Fórmulas";#N/A,#N/A,FALSE,"Proj100";#N/A,#N/A,FALSE,"Proj50";#N/A,#N/A,FALSE,"Proj25";#N/A,#N/A,FALSE,"Proj0";#N/A,#N/A,FALSE,"ProjLib";#N/A,#N/A,FALSE,"Aux"}</definedName>
    <definedName name="wrn.Super." hidden="1">{#N/A,#N/A,FALSE,"Fórmulas";#N/A,#N/A,FALSE,"Proj100";#N/A,#N/A,FALSE,"Proj50";#N/A,#N/A,FALSE,"Proj25";#N/A,#N/A,FALSE,"Proj0";#N/A,#N/A,FALSE,"ProjLib";#N/A,#N/A,FALSE,"Aux"}</definedName>
    <definedName name="wrn.TabARA." localSheetId="32" hidden="1">{"Page1",#N/A,FALSE,"ARA M&amp;F&amp;T";"Page2",#N/A,FALSE,"ARA M&amp;F&amp;T";"Page3",#N/A,FALSE,"ARA M&amp;F&amp;T"}</definedName>
    <definedName name="wrn.TabARA." hidden="1">{"Page1",#N/A,FALSE,"ARA M&amp;F&amp;T";"Page2",#N/A,FALSE,"ARA M&amp;F&amp;T";"Page3",#N/A,FALSE,"ARA M&amp;F&amp;T"}</definedName>
    <definedName name="wrn.Tabellen." localSheetId="32" hidden="1">{#N/A,#N/A,FALSE,"G RV Männer W";#N/A,#N/A,FALSE,"G RV Frauen W";#N/A,#N/A,FALSE,"G RV Männer O";#N/A,#N/A,FALSE,"G RV Frauen O";#N/A,#N/A,FALSE,"RTZahlbetrag"}</definedName>
    <definedName name="wrn.Tabellen." hidden="1">{#N/A,#N/A,FALSE,"G RV Männer W";#N/A,#N/A,FALSE,"G RV Frauen W";#N/A,#N/A,FALSE,"G RV Männer O";#N/A,#N/A,FALSE,"G RV Frauen O";#N/A,#N/A,FALSE,"RTZahlbetrag"}</definedName>
    <definedName name="wrn.Tb._.1._.Mc._.Flows." localSheetId="32" hidden="1">{#N/A,#N/A,FALSE,"Tb 1 Mc Flows"}</definedName>
    <definedName name="wrn.Tb._.1._.Mc._.Flows." hidden="1">{#N/A,#N/A,FALSE,"Tb 1 Mc Flows"}</definedName>
    <definedName name="wrn.Tb._.2._.NFPS." localSheetId="32" hidden="1">{#N/A,#N/A,FALSE,"Tb 2 NFPS"}</definedName>
    <definedName name="wrn.Tb._.2._.NFPS." hidden="1">{#N/A,#N/A,FALSE,"Tb 2 NFPS"}</definedName>
    <definedName name="wrn.Tb._.3._.C._.Gov." localSheetId="32" hidden="1">{#N/A,#N/A,FALSE,"tb 3 C Gov"}</definedName>
    <definedName name="wrn.Tb._.3._.C._.Gov." hidden="1">{#N/A,#N/A,FALSE,"tb 3 C Gov"}</definedName>
    <definedName name="wrn.Tb._.4._.MT._.Fiscal." localSheetId="32" hidden="1">{#N/A,#N/A,FALSE,"Tb 4 MT Fiscal"}</definedName>
    <definedName name="wrn.Tb._.4._.MT._.Fiscal." hidden="1">{#N/A,#N/A,FALSE,"Tb 4 MT Fiscal"}</definedName>
    <definedName name="wrn.Trade._.Output._.All." localSheetId="32"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32" hidden="1">{"WEO",#N/A,FALSE,"Data";"PRI",#N/A,FALSE,"Data";"QUA",#N/A,FALSE,"Data"}</definedName>
    <definedName name="wrn.Trade._.Table._.Core." hidden="1">{"WEO",#N/A,FALSE,"Data";"PRI",#N/A,FALSE,"Data";"QUA",#N/A,FALSE,"Data"}</definedName>
    <definedName name="wrn.WEO." localSheetId="32" hidden="1">{"WEO",#N/A,FALSE,"T"}</definedName>
    <definedName name="wrn.WEO." hidden="1">{"WEO",#N/A,FALSE,"T"}</definedName>
    <definedName name="wvu.a." localSheetId="32"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3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3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3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3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3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3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3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3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3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3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3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3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32"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32"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32"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3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32" hidden="1">[72]M!#REF!</definedName>
    <definedName name="ww" hidden="1">#REF!</definedName>
    <definedName name="www" localSheetId="32" hidden="1">{"Riqfin97",#N/A,FALSE,"Tran";"Riqfinpro",#N/A,FALSE,"Tran"}</definedName>
    <definedName name="www" hidden="1">{"Riqfin97",#N/A,FALSE,"Tran";"Riqfinpro",#N/A,FALSE,"Tran"}</definedName>
    <definedName name="wwwjjj" localSheetId="32"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localSheetId="32" hidden="1">[84]M!#REF!</definedName>
    <definedName name="wwww" hidden="1">#REF!</definedName>
    <definedName name="wwwww" localSheetId="32" hidden="1">{"Minpmon",#N/A,FALSE,"Monthinput"}</definedName>
    <definedName name="wwwww" hidden="1">{"Minpmon",#N/A,FALSE,"Monthinput"}</definedName>
    <definedName name="wwwwwww" localSheetId="32" hidden="1">{"Riqfin97",#N/A,FALSE,"Tran";"Riqfinpro",#N/A,FALSE,"Tran"}</definedName>
    <definedName name="wwwwwww" hidden="1">{"Riqfin97",#N/A,FALSE,"Tran";"Riqfinpro",#N/A,FALSE,"Tran"}</definedName>
    <definedName name="xx" localSheetId="32" hidden="1">{"Riqfin97",#N/A,FALSE,"Tran";"Riqfinpro",#N/A,FALSE,"Tran"}</definedName>
    <definedName name="xx" hidden="1">{"Riqfin97",#N/A,FALSE,"Tran";"Riqfinpro",#N/A,FALSE,"Tran"}</definedName>
    <definedName name="xxx" localSheetId="32" hidden="1">[85]E!#REF!</definedName>
    <definedName name="xxx" hidden="1">#REF!</definedName>
    <definedName name="xxxx" localSheetId="32" hidden="1">{"Riqfin97",#N/A,FALSE,"Tran";"Riqfinpro",#N/A,FALSE,"Tran"}</definedName>
    <definedName name="xxxx" hidden="1">{"Riqfin97",#N/A,FALSE,"Tran";"Riqfinpro",#N/A,FALSE,"Tran"}</definedName>
    <definedName name="yh" localSheetId="32" hidden="1">{"Riqfin97",#N/A,FALSE,"Tran";"Riqfinpro",#N/A,FALSE,"Tran"}</definedName>
    <definedName name="yh" hidden="1">{"Riqfin97",#N/A,FALSE,"Tran";"Riqfinpro",#N/A,FALSE,"Tran"}</definedName>
    <definedName name="yidjhlkfdj" localSheetId="32" hidden="1">{#N/A,#N/A,FALSE,"ZN6095SULEATNEU";#N/A,#N/A,FALSE,"BNZLBT95";#N/A,#N/A,FALSE,"Schich95";#N/A,#N/A,FALSE,"RTAQ8094";#N/A,#N/A,FALSE,"BNNEU";#N/A,#N/A,FALSE,"BNVERMW";#N/A,#N/A,FALSE,"BNVERMO";#N/A,#N/A,FALSE,"BNVERFW";#N/A,#N/A,FALSE,"BNVERFO";#N/A,#N/A,FALSE,"ZNAE6094";#N/A,#N/A,FALSE,"WFAEBZDAUE6094";#N/A,#N/A,FALSE,"RTZN wg. Todes"}</definedName>
    <definedName name="yidjhlkfdj" hidden="1">{#N/A,#N/A,FALSE,"ZN6095SULEATNEU";#N/A,#N/A,FALSE,"BNZLBT95";#N/A,#N/A,FALSE,"Schich95";#N/A,#N/A,FALSE,"RTAQ8094";#N/A,#N/A,FALSE,"BNNEU";#N/A,#N/A,FALSE,"BNVERMW";#N/A,#N/A,FALSE,"BNVERMO";#N/A,#N/A,FALSE,"BNVERFW";#N/A,#N/A,FALSE,"BNVERFO";#N/A,#N/A,FALSE,"ZNAE6094";#N/A,#N/A,FALSE,"WFAEBZDAUE6094";#N/A,#N/A,FALSE,"RTZN wg. Todes"}</definedName>
    <definedName name="yiop" localSheetId="32" hidden="1">{"Riqfin97",#N/A,FALSE,"Tran";"Riqfinpro",#N/A,FALSE,"Tran"}</definedName>
    <definedName name="yiop" hidden="1">{"Riqfin97",#N/A,FALSE,"Tran";"Riqfinpro",#N/A,FALSE,"Tran"}</definedName>
    <definedName name="ytyesdgsdg">#REF!</definedName>
    <definedName name="yu" localSheetId="32" hidden="1">{"Tab1",#N/A,FALSE,"P";"Tab2",#N/A,FALSE,"P"}</definedName>
    <definedName name="yu" hidden="1">{"Tab1",#N/A,FALSE,"P";"Tab2",#N/A,FALSE,"P"}</definedName>
    <definedName name="yy" localSheetId="32" hidden="1">{"Tab1",#N/A,FALSE,"P";"Tab2",#N/A,FALSE,"P"}</definedName>
    <definedName name="yy" hidden="1">{"Tab1",#N/A,FALSE,"P";"Tab2",#N/A,FALSE,"P"}</definedName>
    <definedName name="yyuu" localSheetId="32" hidden="1">{"Riqfin97",#N/A,FALSE,"Tran";"Riqfinpro",#N/A,FALSE,"Tran"}</definedName>
    <definedName name="yyuu" hidden="1">{"Riqfin97",#N/A,FALSE,"Tran";"Riqfinpro",#N/A,FALSE,"Tran"}</definedName>
    <definedName name="yyy" localSheetId="32" hidden="1">{"Tab1",#N/A,FALSE,"P";"Tab2",#N/A,FALSE,"P"}</definedName>
    <definedName name="yyy" hidden="1">{"Tab1",#N/A,FALSE,"P";"Tab2",#N/A,FALSE,"P"}</definedName>
    <definedName name="yyyy" localSheetId="32" hidden="1">{"Riqfin97",#N/A,FALSE,"Tran";"Riqfinpro",#N/A,FALSE,"Tran"}</definedName>
    <definedName name="yyyy" hidden="1">{"Riqfin97",#N/A,FALSE,"Tran";"Riqfinpro",#N/A,FALSE,"Tran"}</definedName>
    <definedName name="yyyyyy" localSheetId="32" hidden="1">{"Minpmon",#N/A,FALSE,"Monthinput"}</definedName>
    <definedName name="yyyyyy" hidden="1">{"Minpmon",#N/A,FALSE,"Monthinput"}</definedName>
    <definedName name="Z_00C67BFA_FEDD_11D1_98B3_00C04FC96ABD_.wvu.Rows" localSheetId="32" hidden="1">[61]BOP!$A$36:$IV$36,[61]BOP!$A$44:$IV$44,[61]BOP!$A$59:$IV$59,[61]BOP!#REF!,[61]BOP!#REF!,[61]BOP!$A$81:$IV$88</definedName>
    <definedName name="Z_00C67BFA_FEDD_11D1_98B3_00C04FC96ABD_.wvu.Rows" hidden="1">#REF!,#REF!,#REF!,#REF!,#REF!,#REF!</definedName>
    <definedName name="Z_00C67BFB_FEDD_11D1_98B3_00C04FC96ABD_.wvu.Rows" localSheetId="32" hidden="1">[61]BOP!$A$36:$IV$36,[61]BOP!$A$44:$IV$44,[61]BOP!$A$59:$IV$59,[61]BOP!#REF!,[61]BOP!#REF!,[61]BOP!$A$81:$IV$88</definedName>
    <definedName name="Z_00C67BFB_FEDD_11D1_98B3_00C04FC96ABD_.wvu.Rows" hidden="1">#REF!,#REF!,#REF!,#REF!,#REF!,#REF!</definedName>
    <definedName name="Z_00C67BFC_FEDD_11D1_98B3_00C04FC96ABD_.wvu.Rows" localSheetId="32" hidden="1">[61]BOP!$A$36:$IV$36,[61]BOP!$A$44:$IV$44,[61]BOP!$A$59:$IV$59,[61]BOP!#REF!,[61]BOP!#REF!,[61]BOP!$A$81:$IV$88</definedName>
    <definedName name="Z_00C67BFC_FEDD_11D1_98B3_00C04FC96ABD_.wvu.Rows" hidden="1">#REF!,#REF!,#REF!,#REF!,#REF!,#REF!</definedName>
    <definedName name="Z_00C67BFD_FEDD_11D1_98B3_00C04FC96ABD_.wvu.Rows" localSheetId="32" hidden="1">[61]BOP!$A$36:$IV$36,[61]BOP!$A$44:$IV$44,[61]BOP!$A$59:$IV$59,[61]BOP!#REF!,[61]BOP!#REF!,[61]BOP!$A$81:$IV$88</definedName>
    <definedName name="Z_00C67BFD_FEDD_11D1_98B3_00C04FC96ABD_.wvu.Rows" hidden="1">#REF!,#REF!,#REF!,#REF!,#REF!,#REF!</definedName>
    <definedName name="Z_00C67BFE_FEDD_11D1_98B3_00C04FC96ABD_.wvu.Rows" localSheetId="32" hidden="1">[61]BOP!$A$36:$IV$36,[61]BOP!$A$44:$IV$44,[61]BOP!$A$59:$IV$59,[61]BOP!#REF!,[61]BOP!#REF!,[61]BOP!$A$79:$IV$79,[61]BOP!$A$81:$IV$88,[61]BOP!#REF!</definedName>
    <definedName name="Z_00C67BFE_FEDD_11D1_98B3_00C04FC96ABD_.wvu.Rows" hidden="1">#REF!,#REF!,#REF!,#REF!,#REF!,#REF!,#REF!,#REF!</definedName>
    <definedName name="Z_00C67BFF_FEDD_11D1_98B3_00C04FC96ABD_.wvu.Rows" localSheetId="32" hidden="1">[61]BOP!$A$36:$IV$36,[61]BOP!$A$44:$IV$44,[61]BOP!$A$59:$IV$59,[61]BOP!#REF!,[61]BOP!#REF!,[61]BOP!$A$79:$IV$79,[61]BOP!$A$81:$IV$88</definedName>
    <definedName name="Z_00C67BFF_FEDD_11D1_98B3_00C04FC96ABD_.wvu.Rows" hidden="1">#REF!,#REF!,#REF!,#REF!,#REF!,#REF!,#REF!</definedName>
    <definedName name="Z_00C67C00_FEDD_11D1_98B3_00C04FC96ABD_.wvu.Rows" localSheetId="32" hidden="1">[61]BOP!$A$36:$IV$36,[61]BOP!$A$44:$IV$44,[61]BOP!$A$59:$IV$59,[61]BOP!#REF!,[61]BOP!#REF!,[61]BOP!$A$79:$IV$79,[61]BOP!#REF!</definedName>
    <definedName name="Z_00C67C00_FEDD_11D1_98B3_00C04FC96ABD_.wvu.Rows" hidden="1">#REF!,#REF!,#REF!,#REF!,#REF!,#REF!,#REF!</definedName>
    <definedName name="Z_00C67C01_FEDD_11D1_98B3_00C04FC96ABD_.wvu.Rows" localSheetId="32" hidden="1">[61]BOP!$A$36:$IV$36,[61]BOP!$A$44:$IV$44,[61]BOP!$A$59:$IV$59,[61]BOP!#REF!,[61]BOP!#REF!,[61]BOP!$A$79:$IV$79,[61]BOP!$A$81:$IV$88,[61]BOP!#REF!</definedName>
    <definedName name="Z_00C67C01_FEDD_11D1_98B3_00C04FC96ABD_.wvu.Rows" hidden="1">#REF!,#REF!,#REF!,#REF!,#REF!,#REF!,#REF!,#REF!</definedName>
    <definedName name="Z_00C67C02_FEDD_11D1_98B3_00C04FC96ABD_.wvu.Rows" localSheetId="32" hidden="1">[61]BOP!$A$36:$IV$36,[61]BOP!$A$44:$IV$44,[61]BOP!$A$59:$IV$59,[61]BOP!#REF!,[61]BOP!#REF!,[61]BOP!$A$79:$IV$79,[61]BOP!$A$81:$IV$88,[61]BOP!#REF!</definedName>
    <definedName name="Z_00C67C02_FEDD_11D1_98B3_00C04FC96ABD_.wvu.Rows" hidden="1">#REF!,#REF!,#REF!,#REF!,#REF!,#REF!,#REF!,#REF!</definedName>
    <definedName name="Z_00C67C03_FEDD_11D1_98B3_00C04FC96ABD_.wvu.Rows" localSheetId="32" hidden="1">[61]BOP!$A$36:$IV$36,[61]BOP!$A$44:$IV$44,[61]BOP!$A$59:$IV$59,[61]BOP!#REF!,[61]BOP!#REF!,[61]BOP!$A$79:$IV$79,[61]BOP!$A$81:$IV$88,[61]BOP!#REF!</definedName>
    <definedName name="Z_00C67C03_FEDD_11D1_98B3_00C04FC96ABD_.wvu.Rows" hidden="1">#REF!,#REF!,#REF!,#REF!,#REF!,#REF!,#REF!,#REF!</definedName>
    <definedName name="Z_00C67C05_FEDD_11D1_98B3_00C04FC96ABD_.wvu.Rows" localSheetId="32" hidden="1">[61]BOP!$A$36:$IV$36,[61]BOP!$A$44:$IV$44,[61]BOP!$A$59:$IV$59,[61]BOP!#REF!,[61]BOP!#REF!,[61]BOP!$A$79:$IV$79,[61]BOP!$A$81:$IV$88,[61]BOP!#REF!,[61]BOP!#REF!</definedName>
    <definedName name="Z_00C67C05_FEDD_11D1_98B3_00C04FC96ABD_.wvu.Rows" hidden="1">#REF!,#REF!,#REF!,#REF!,#REF!,#REF!,#REF!,#REF!,#REF!</definedName>
    <definedName name="Z_00C67C06_FEDD_11D1_98B3_00C04FC96ABD_.wvu.Rows" localSheetId="32" hidden="1">[61]BOP!$A$36:$IV$36,[61]BOP!$A$44:$IV$44,[61]BOP!$A$59:$IV$59,[61]BOP!#REF!,[61]BOP!#REF!,[61]BOP!$A$79:$IV$79,[61]BOP!$A$81:$IV$88,[61]BOP!#REF!,[61]BOP!#REF!</definedName>
    <definedName name="Z_00C67C06_FEDD_11D1_98B3_00C04FC96ABD_.wvu.Rows" hidden="1">#REF!,#REF!,#REF!,#REF!,#REF!,#REF!,#REF!,#REF!,#REF!</definedName>
    <definedName name="Z_00C67C07_FEDD_11D1_98B3_00C04FC96ABD_.wvu.Rows" localSheetId="32" hidden="1">[61]BOP!$A$36:$IV$36,[61]BOP!$A$44:$IV$44,[61]BOP!$A$59:$IV$59,[61]BOP!#REF!,[61]BOP!#REF!,[61]BOP!$A$79:$IV$79</definedName>
    <definedName name="Z_00C67C07_FEDD_11D1_98B3_00C04FC96ABD_.wvu.Rows" hidden="1">#REF!,#REF!,#REF!,#REF!,#REF!,#REF!</definedName>
    <definedName name="Z_041FA3A7_30CF_11D1_A8EA_00A02466B35E_.wvu.Cols" localSheetId="32" hidden="1">[63]Rev!$B$1:$B$65536,[63]Rev!$C$1:$D$65536,[63]Rev!$AB$1:$AB$65536,[63]Rev!$L$1:$Q$65536</definedName>
    <definedName name="Z_041FA3A7_30CF_11D1_A8EA_00A02466B35E_.wvu.Cols" hidden="1">#REF!,#REF!,#REF!,#REF!</definedName>
    <definedName name="Z_041FA3A7_30CF_11D1_A8EA_00A02466B35E_.wvu.Rows" localSheetId="32" hidden="1">[63]Rev!$A$23:$IV$26,[63]Rev!$A$37:$IV$38</definedName>
    <definedName name="Z_041FA3A7_30CF_11D1_A8EA_00A02466B35E_.wvu.Rows" hidden="1">#REF!,#REF!</definedName>
    <definedName name="Z_112039D0_FF0B_11D1_98B3_00C04FC96ABD_.wvu.Rows" localSheetId="32" hidden="1">[61]BOP!$A$36:$IV$36,[61]BOP!$A$44:$IV$44,[61]BOP!$A$59:$IV$59,[61]BOP!#REF!,[61]BOP!#REF!,[61]BOP!$A$81:$IV$88</definedName>
    <definedName name="Z_112039D0_FF0B_11D1_98B3_00C04FC96ABD_.wvu.Rows" hidden="1">#REF!,#REF!,#REF!,#REF!,#REF!,#REF!</definedName>
    <definedName name="Z_112039D1_FF0B_11D1_98B3_00C04FC96ABD_.wvu.Rows" localSheetId="32" hidden="1">[61]BOP!$A$36:$IV$36,[61]BOP!$A$44:$IV$44,[61]BOP!$A$59:$IV$59,[61]BOP!#REF!,[61]BOP!#REF!,[61]BOP!$A$81:$IV$88</definedName>
    <definedName name="Z_112039D1_FF0B_11D1_98B3_00C04FC96ABD_.wvu.Rows" hidden="1">#REF!,#REF!,#REF!,#REF!,#REF!,#REF!</definedName>
    <definedName name="Z_112039D2_FF0B_11D1_98B3_00C04FC96ABD_.wvu.Rows" localSheetId="32" hidden="1">[61]BOP!$A$36:$IV$36,[61]BOP!$A$44:$IV$44,[61]BOP!$A$59:$IV$59,[61]BOP!#REF!,[61]BOP!#REF!,[61]BOP!$A$81:$IV$88</definedName>
    <definedName name="Z_112039D2_FF0B_11D1_98B3_00C04FC96ABD_.wvu.Rows" hidden="1">#REF!,#REF!,#REF!,#REF!,#REF!,#REF!</definedName>
    <definedName name="Z_112039D3_FF0B_11D1_98B3_00C04FC96ABD_.wvu.Rows" localSheetId="32" hidden="1">[61]BOP!$A$36:$IV$36,[61]BOP!$A$44:$IV$44,[61]BOP!$A$59:$IV$59,[61]BOP!#REF!,[61]BOP!#REF!,[61]BOP!$A$81:$IV$88</definedName>
    <definedName name="Z_112039D3_FF0B_11D1_98B3_00C04FC96ABD_.wvu.Rows" hidden="1">#REF!,#REF!,#REF!,#REF!,#REF!,#REF!</definedName>
    <definedName name="Z_112039D4_FF0B_11D1_98B3_00C04FC96ABD_.wvu.Rows" localSheetId="32" hidden="1">[61]BOP!$A$36:$IV$36,[61]BOP!$A$44:$IV$44,[61]BOP!$A$59:$IV$59,[61]BOP!#REF!,[61]BOP!#REF!,[61]BOP!$A$79:$IV$79,[61]BOP!$A$81:$IV$88,[61]BOP!#REF!</definedName>
    <definedName name="Z_112039D4_FF0B_11D1_98B3_00C04FC96ABD_.wvu.Rows" hidden="1">#REF!,#REF!,#REF!,#REF!,#REF!,#REF!,#REF!,#REF!</definedName>
    <definedName name="Z_112039D5_FF0B_11D1_98B3_00C04FC96ABD_.wvu.Rows" localSheetId="32" hidden="1">[61]BOP!$A$36:$IV$36,[61]BOP!$A$44:$IV$44,[61]BOP!$A$59:$IV$59,[61]BOP!#REF!,[61]BOP!#REF!,[61]BOP!$A$79:$IV$79,[61]BOP!$A$81:$IV$88</definedName>
    <definedName name="Z_112039D5_FF0B_11D1_98B3_00C04FC96ABD_.wvu.Rows" hidden="1">#REF!,#REF!,#REF!,#REF!,#REF!,#REF!,#REF!</definedName>
    <definedName name="Z_112039D6_FF0B_11D1_98B3_00C04FC96ABD_.wvu.Rows" localSheetId="32" hidden="1">[61]BOP!$A$36:$IV$36,[61]BOP!$A$44:$IV$44,[61]BOP!$A$59:$IV$59,[61]BOP!#REF!,[61]BOP!#REF!,[61]BOP!$A$79:$IV$79,[61]BOP!#REF!</definedName>
    <definedName name="Z_112039D6_FF0B_11D1_98B3_00C04FC96ABD_.wvu.Rows" hidden="1">#REF!,#REF!,#REF!,#REF!,#REF!,#REF!,#REF!</definedName>
    <definedName name="Z_112039D7_FF0B_11D1_98B3_00C04FC96ABD_.wvu.Rows" localSheetId="32" hidden="1">[61]BOP!$A$36:$IV$36,[61]BOP!$A$44:$IV$44,[61]BOP!$A$59:$IV$59,[61]BOP!#REF!,[61]BOP!#REF!,[61]BOP!$A$79:$IV$79,[61]BOP!$A$81:$IV$88,[61]BOP!#REF!</definedName>
    <definedName name="Z_112039D7_FF0B_11D1_98B3_00C04FC96ABD_.wvu.Rows" hidden="1">#REF!,#REF!,#REF!,#REF!,#REF!,#REF!,#REF!,#REF!</definedName>
    <definedName name="Z_112039D8_FF0B_11D1_98B3_00C04FC96ABD_.wvu.Rows" localSheetId="32" hidden="1">[61]BOP!$A$36:$IV$36,[61]BOP!$A$44:$IV$44,[61]BOP!$A$59:$IV$59,[61]BOP!#REF!,[61]BOP!#REF!,[61]BOP!$A$79:$IV$79,[61]BOP!$A$81:$IV$88,[61]BOP!#REF!</definedName>
    <definedName name="Z_112039D8_FF0B_11D1_98B3_00C04FC96ABD_.wvu.Rows" hidden="1">#REF!,#REF!,#REF!,#REF!,#REF!,#REF!,#REF!,#REF!</definedName>
    <definedName name="Z_112039D9_FF0B_11D1_98B3_00C04FC96ABD_.wvu.Rows" localSheetId="32" hidden="1">[61]BOP!$A$36:$IV$36,[61]BOP!$A$44:$IV$44,[61]BOP!$A$59:$IV$59,[61]BOP!#REF!,[61]BOP!#REF!,[61]BOP!$A$79:$IV$79,[61]BOP!$A$81:$IV$88,[61]BOP!#REF!</definedName>
    <definedName name="Z_112039D9_FF0B_11D1_98B3_00C04FC96ABD_.wvu.Rows" hidden="1">#REF!,#REF!,#REF!,#REF!,#REF!,#REF!,#REF!,#REF!</definedName>
    <definedName name="Z_112039DB_FF0B_11D1_98B3_00C04FC96ABD_.wvu.Rows" localSheetId="32" hidden="1">[61]BOP!$A$36:$IV$36,[61]BOP!$A$44:$IV$44,[61]BOP!$A$59:$IV$59,[61]BOP!#REF!,[61]BOP!#REF!,[61]BOP!$A$79:$IV$79,[61]BOP!$A$81:$IV$88,[61]BOP!#REF!,[61]BOP!#REF!</definedName>
    <definedName name="Z_112039DB_FF0B_11D1_98B3_00C04FC96ABD_.wvu.Rows" hidden="1">#REF!,#REF!,#REF!,#REF!,#REF!,#REF!,#REF!,#REF!,#REF!</definedName>
    <definedName name="Z_112039DC_FF0B_11D1_98B3_00C04FC96ABD_.wvu.Rows" localSheetId="32" hidden="1">[61]BOP!$A$36:$IV$36,[61]BOP!$A$44:$IV$44,[61]BOP!$A$59:$IV$59,[61]BOP!#REF!,[61]BOP!#REF!,[61]BOP!$A$79:$IV$79,[61]BOP!$A$81:$IV$88,[61]BOP!#REF!,[61]BOP!#REF!</definedName>
    <definedName name="Z_112039DC_FF0B_11D1_98B3_00C04FC96ABD_.wvu.Rows" hidden="1">#REF!,#REF!,#REF!,#REF!,#REF!,#REF!,#REF!,#REF!,#REF!</definedName>
    <definedName name="Z_112039DD_FF0B_11D1_98B3_00C04FC96ABD_.wvu.Rows" localSheetId="32" hidden="1">[61]BOP!$A$36:$IV$36,[61]BOP!$A$44:$IV$44,[61]BOP!$A$59:$IV$59,[61]BOP!#REF!,[61]BOP!#REF!,[61]BOP!$A$79:$IV$79</definedName>
    <definedName name="Z_112039DD_FF0B_11D1_98B3_00C04FC96ABD_.wvu.Rows" hidden="1">#REF!,#REF!,#REF!,#REF!,#REF!,#REF!</definedName>
    <definedName name="Z_112B8339_2081_11D2_BFD2_00A02466506E_.wvu.PrintTitles" localSheetId="32" hidden="1">[86]SUMMARY!$B$1:$D$65536,[86]SUMMARY!$A$3:$IV$5</definedName>
    <definedName name="Z_112B8339_2081_11D2_BFD2_00A02466506E_.wvu.PrintTitles" hidden="1">#REF!,#REF!</definedName>
    <definedName name="Z_112B833B_2081_11D2_BFD2_00A02466506E_.wvu.PrintTitles" localSheetId="32" hidden="1">[86]SUMMARY!$B$1:$D$65536,[86]SUMMARY!$A$3:$IV$5</definedName>
    <definedName name="Z_112B833B_2081_11D2_BFD2_00A02466506E_.wvu.PrintTitles" hidden="1">#REF!,#REF!</definedName>
    <definedName name="Z_1A87067C_7102_4E77_BC8D_D9D9112AA17F_.wvu.Cols" hidden="1">#REF!</definedName>
    <definedName name="Z_1A87067C_7102_4E77_BC8D_D9D9112AA17F_.wvu.PrintArea" hidden="1">#REF!</definedName>
    <definedName name="Z_1A87067C_7102_4E77_BC8D_D9D9112AA17F_.wvu.PrintTitles" hidden="1">#REF!</definedName>
    <definedName name="Z_1A87067C_7102_4E77_BC8D_D9D9112AA17F_.wvu.Rows" hidden="1">#REF!</definedName>
    <definedName name="Z_1A8C061B_2301_11D3_BFD1_000039E37209_.wvu.Cols" localSheetId="32" hidden="1">'[87]IDA-tab7'!$K$1:$T$65536,'[87]IDA-tab7'!$V$1:$AE$65536,'[87]IDA-tab7'!$AG$1:$AP$65536</definedName>
    <definedName name="Z_1A8C061B_2301_11D3_BFD1_000039E37209_.wvu.Cols" hidden="1">#REF!,#REF!,#REF!</definedName>
    <definedName name="Z_1A8C061B_2301_11D3_BFD1_000039E37209_.wvu.Rows" localSheetId="32" hidden="1">'[87]IDA-tab7'!$A$10:$IV$11,'[87]IDA-tab7'!$A$14:$IV$14,'[87]IDA-tab7'!$A$18:$IV$18</definedName>
    <definedName name="Z_1A8C061B_2301_11D3_BFD1_000039E37209_.wvu.Rows" hidden="1">#REF!,#REF!,#REF!</definedName>
    <definedName name="Z_1A8C061C_2301_11D3_BFD1_000039E37209_.wvu.Cols" localSheetId="32" hidden="1">'[87]IDA-tab7'!$K$1:$T$65536,'[87]IDA-tab7'!$V$1:$AE$65536,'[87]IDA-tab7'!$AG$1:$AP$65536</definedName>
    <definedName name="Z_1A8C061C_2301_11D3_BFD1_000039E37209_.wvu.Cols" hidden="1">#REF!,#REF!,#REF!</definedName>
    <definedName name="Z_1A8C061C_2301_11D3_BFD1_000039E37209_.wvu.Rows" localSheetId="32" hidden="1">'[87]IDA-tab7'!$A$10:$IV$11,'[87]IDA-tab7'!$A$14:$IV$14,'[87]IDA-tab7'!$A$18:$IV$18</definedName>
    <definedName name="Z_1A8C061C_2301_11D3_BFD1_000039E37209_.wvu.Rows" hidden="1">#REF!,#REF!,#REF!</definedName>
    <definedName name="Z_1A8C061E_2301_11D3_BFD1_000039E37209_.wvu.Cols" localSheetId="32" hidden="1">'[87]IDA-tab7'!$K$1:$T$65536,'[87]IDA-tab7'!$V$1:$AE$65536,'[87]IDA-tab7'!$AG$1:$AP$65536</definedName>
    <definedName name="Z_1A8C061E_2301_11D3_BFD1_000039E37209_.wvu.Cols" hidden="1">#REF!,#REF!,#REF!</definedName>
    <definedName name="Z_1A8C061E_2301_11D3_BFD1_000039E37209_.wvu.Rows" localSheetId="32" hidden="1">'[87]IDA-tab7'!$A$10:$IV$11,'[87]IDA-tab7'!$A$14:$IV$14,'[87]IDA-tab7'!$A$18:$IV$18</definedName>
    <definedName name="Z_1A8C061E_2301_11D3_BFD1_000039E37209_.wvu.Rows" hidden="1">#REF!,#REF!,#REF!</definedName>
    <definedName name="Z_1A8C061F_2301_11D3_BFD1_000039E37209_.wvu.Cols" localSheetId="32" hidden="1">'[87]IDA-tab7'!$K$1:$T$65536,'[87]IDA-tab7'!$V$1:$AE$65536,'[87]IDA-tab7'!$AG$1:$AP$65536</definedName>
    <definedName name="Z_1A8C061F_2301_11D3_BFD1_000039E37209_.wvu.Cols" hidden="1">#REF!,#REF!,#REF!</definedName>
    <definedName name="Z_1A8C061F_2301_11D3_BFD1_000039E37209_.wvu.Rows" localSheetId="32" hidden="1">'[87]IDA-tab7'!$A$10:$IV$11,'[87]IDA-tab7'!$A$14:$IV$14,'[87]IDA-tab7'!$A$18:$IV$18</definedName>
    <definedName name="Z_1A8C061F_2301_11D3_BFD1_000039E37209_.wvu.Rows" hidden="1">#REF!,#REF!,#REF!</definedName>
    <definedName name="Z_1F4C2007_FFA7_11D1_98B6_00C04FC96ABD_.wvu.Rows" localSheetId="32" hidden="1">[61]BOP!$A$36:$IV$36,[61]BOP!$A$44:$IV$44,[61]BOP!$A$59:$IV$59,[61]BOP!#REF!,[61]BOP!#REF!,[61]BOP!$A$81:$IV$88</definedName>
    <definedName name="Z_1F4C2007_FFA7_11D1_98B6_00C04FC96ABD_.wvu.Rows" hidden="1">#REF!,#REF!,#REF!,#REF!,#REF!,#REF!</definedName>
    <definedName name="Z_1F4C2008_FFA7_11D1_98B6_00C04FC96ABD_.wvu.Rows" localSheetId="32" hidden="1">[61]BOP!$A$36:$IV$36,[61]BOP!$A$44:$IV$44,[61]BOP!$A$59:$IV$59,[61]BOP!#REF!,[61]BOP!#REF!,[61]BOP!$A$81:$IV$88</definedName>
    <definedName name="Z_1F4C2008_FFA7_11D1_98B6_00C04FC96ABD_.wvu.Rows" hidden="1">#REF!,#REF!,#REF!,#REF!,#REF!,#REF!</definedName>
    <definedName name="Z_1F4C2009_FFA7_11D1_98B6_00C04FC96ABD_.wvu.Rows" localSheetId="32" hidden="1">[61]BOP!$A$36:$IV$36,[61]BOP!$A$44:$IV$44,[61]BOP!$A$59:$IV$59,[61]BOP!#REF!,[61]BOP!#REF!,[61]BOP!$A$81:$IV$88</definedName>
    <definedName name="Z_1F4C2009_FFA7_11D1_98B6_00C04FC96ABD_.wvu.Rows" hidden="1">#REF!,#REF!,#REF!,#REF!,#REF!,#REF!</definedName>
    <definedName name="Z_1F4C200A_FFA7_11D1_98B6_00C04FC96ABD_.wvu.Rows" localSheetId="32" hidden="1">[61]BOP!$A$36:$IV$36,[61]BOP!$A$44:$IV$44,[61]BOP!$A$59:$IV$59,[61]BOP!#REF!,[61]BOP!#REF!,[61]BOP!$A$81:$IV$88</definedName>
    <definedName name="Z_1F4C200A_FFA7_11D1_98B6_00C04FC96ABD_.wvu.Rows" hidden="1">#REF!,#REF!,#REF!,#REF!,#REF!,#REF!</definedName>
    <definedName name="Z_1F4C200B_FFA7_11D1_98B6_00C04FC96ABD_.wvu.Rows" localSheetId="32" hidden="1">[61]BOP!$A$36:$IV$36,[61]BOP!$A$44:$IV$44,[61]BOP!$A$59:$IV$59,[61]BOP!#REF!,[61]BOP!#REF!,[61]BOP!$A$79:$IV$79,[61]BOP!$A$81:$IV$88,[61]BOP!#REF!</definedName>
    <definedName name="Z_1F4C200B_FFA7_11D1_98B6_00C04FC96ABD_.wvu.Rows" hidden="1">#REF!,#REF!,#REF!,#REF!,#REF!,#REF!,#REF!,#REF!</definedName>
    <definedName name="Z_1F4C200C_FFA7_11D1_98B6_00C04FC96ABD_.wvu.Rows" localSheetId="32" hidden="1">[61]BOP!$A$36:$IV$36,[61]BOP!$A$44:$IV$44,[61]BOP!$A$59:$IV$59,[61]BOP!#REF!,[61]BOP!#REF!,[61]BOP!$A$79:$IV$79,[61]BOP!$A$81:$IV$88</definedName>
    <definedName name="Z_1F4C200C_FFA7_11D1_98B6_00C04FC96ABD_.wvu.Rows" hidden="1">#REF!,#REF!,#REF!,#REF!,#REF!,#REF!,#REF!</definedName>
    <definedName name="Z_1F4C200D_FFA7_11D1_98B6_00C04FC96ABD_.wvu.Rows" localSheetId="32" hidden="1">[61]BOP!$A$36:$IV$36,[61]BOP!$A$44:$IV$44,[61]BOP!$A$59:$IV$59,[61]BOP!#REF!,[61]BOP!#REF!,[61]BOP!$A$79:$IV$79,[61]BOP!#REF!</definedName>
    <definedName name="Z_1F4C200D_FFA7_11D1_98B6_00C04FC96ABD_.wvu.Rows" hidden="1">#REF!,#REF!,#REF!,#REF!,#REF!,#REF!,#REF!</definedName>
    <definedName name="Z_1F4C200E_FFA7_11D1_98B6_00C04FC96ABD_.wvu.Rows" localSheetId="32" hidden="1">[61]BOP!$A$36:$IV$36,[61]BOP!$A$44:$IV$44,[61]BOP!$A$59:$IV$59,[61]BOP!#REF!,[61]BOP!#REF!,[61]BOP!$A$79:$IV$79,[61]BOP!$A$81:$IV$88,[61]BOP!#REF!</definedName>
    <definedName name="Z_1F4C200E_FFA7_11D1_98B6_00C04FC96ABD_.wvu.Rows" hidden="1">#REF!,#REF!,#REF!,#REF!,#REF!,#REF!,#REF!,#REF!</definedName>
    <definedName name="Z_1F4C200F_FFA7_11D1_98B6_00C04FC96ABD_.wvu.Rows" localSheetId="32" hidden="1">[61]BOP!$A$36:$IV$36,[61]BOP!$A$44:$IV$44,[61]BOP!$A$59:$IV$59,[61]BOP!#REF!,[61]BOP!#REF!,[61]BOP!$A$79:$IV$79,[61]BOP!$A$81:$IV$88,[61]BOP!#REF!</definedName>
    <definedName name="Z_1F4C200F_FFA7_11D1_98B6_00C04FC96ABD_.wvu.Rows" hidden="1">#REF!,#REF!,#REF!,#REF!,#REF!,#REF!,#REF!,#REF!</definedName>
    <definedName name="Z_1F4C2010_FFA7_11D1_98B6_00C04FC96ABD_.wvu.Rows" localSheetId="32" hidden="1">[61]BOP!$A$36:$IV$36,[61]BOP!$A$44:$IV$44,[61]BOP!$A$59:$IV$59,[61]BOP!#REF!,[61]BOP!#REF!,[61]BOP!$A$79:$IV$79,[61]BOP!$A$81:$IV$88,[61]BOP!#REF!</definedName>
    <definedName name="Z_1F4C2010_FFA7_11D1_98B6_00C04FC96ABD_.wvu.Rows" hidden="1">#REF!,#REF!,#REF!,#REF!,#REF!,#REF!,#REF!,#REF!</definedName>
    <definedName name="Z_1F4C2012_FFA7_11D1_98B6_00C04FC96ABD_.wvu.Rows" localSheetId="32" hidden="1">[61]BOP!$A$36:$IV$36,[61]BOP!$A$44:$IV$44,[61]BOP!$A$59:$IV$59,[61]BOP!#REF!,[61]BOP!#REF!,[61]BOP!$A$79:$IV$79,[61]BOP!$A$81:$IV$88,[61]BOP!#REF!,[61]BOP!#REF!</definedName>
    <definedName name="Z_1F4C2012_FFA7_11D1_98B6_00C04FC96ABD_.wvu.Rows" hidden="1">#REF!,#REF!,#REF!,#REF!,#REF!,#REF!,#REF!,#REF!,#REF!</definedName>
    <definedName name="Z_1F4C2013_FFA7_11D1_98B6_00C04FC96ABD_.wvu.Rows" localSheetId="32" hidden="1">[61]BOP!$A$36:$IV$36,[61]BOP!$A$44:$IV$44,[61]BOP!$A$59:$IV$59,[61]BOP!#REF!,[61]BOP!#REF!,[61]BOP!$A$79:$IV$79,[61]BOP!$A$81:$IV$88,[61]BOP!#REF!,[61]BOP!#REF!</definedName>
    <definedName name="Z_1F4C2013_FFA7_11D1_98B6_00C04FC96ABD_.wvu.Rows" hidden="1">#REF!,#REF!,#REF!,#REF!,#REF!,#REF!,#REF!,#REF!,#REF!</definedName>
    <definedName name="Z_1F4C2014_FFA7_11D1_98B6_00C04FC96ABD_.wvu.Rows" localSheetId="32" hidden="1">[61]BOP!$A$36:$IV$36,[61]BOP!$A$44:$IV$44,[61]BOP!$A$59:$IV$59,[61]BOP!#REF!,[61]BOP!#REF!,[61]BOP!$A$79:$IV$79</definedName>
    <definedName name="Z_1F4C2014_FFA7_11D1_98B6_00C04FC96ABD_.wvu.Rows" hidden="1">#REF!,#REF!,#REF!,#REF!,#REF!,#REF!</definedName>
    <definedName name="Z_49B0A4B0_963B_11D1_BFD1_00A02466B680_.wvu.Rows" localSheetId="32" hidden="1">[61]BOP!$A$36:$IV$36,[61]BOP!$A$44:$IV$44,[61]BOP!$A$59:$IV$59,[61]BOP!#REF!,[61]BOP!#REF!,[61]BOP!$A$81:$IV$88</definedName>
    <definedName name="Z_49B0A4B0_963B_11D1_BFD1_00A02466B680_.wvu.Rows" hidden="1">#REF!,#REF!,#REF!,#REF!,#REF!,#REF!</definedName>
    <definedName name="Z_49B0A4B1_963B_11D1_BFD1_00A02466B680_.wvu.Rows" localSheetId="32" hidden="1">[61]BOP!$A$36:$IV$36,[61]BOP!$A$44:$IV$44,[61]BOP!$A$59:$IV$59,[61]BOP!#REF!,[61]BOP!#REF!,[61]BOP!$A$81:$IV$88</definedName>
    <definedName name="Z_49B0A4B1_963B_11D1_BFD1_00A02466B680_.wvu.Rows" hidden="1">#REF!,#REF!,#REF!,#REF!,#REF!,#REF!</definedName>
    <definedName name="Z_49B0A4B4_963B_11D1_BFD1_00A02466B680_.wvu.Rows" localSheetId="32" hidden="1">[61]BOP!$A$36:$IV$36,[61]BOP!$A$44:$IV$44,[61]BOP!$A$59:$IV$59,[61]BOP!#REF!,[61]BOP!#REF!,[61]BOP!$A$79:$IV$79,[61]BOP!$A$81:$IV$88,[61]BOP!#REF!</definedName>
    <definedName name="Z_49B0A4B4_963B_11D1_BFD1_00A02466B680_.wvu.Rows" hidden="1">#REF!,#REF!,#REF!,#REF!,#REF!,#REF!,#REF!,#REF!</definedName>
    <definedName name="Z_49B0A4B5_963B_11D1_BFD1_00A02466B680_.wvu.Rows" localSheetId="32" hidden="1">[61]BOP!$A$36:$IV$36,[61]BOP!$A$44:$IV$44,[61]BOP!$A$59:$IV$59,[61]BOP!#REF!,[61]BOP!#REF!,[61]BOP!$A$79:$IV$79,[61]BOP!$A$81:$IV$88</definedName>
    <definedName name="Z_49B0A4B5_963B_11D1_BFD1_00A02466B680_.wvu.Rows" hidden="1">#REF!,#REF!,#REF!,#REF!,#REF!,#REF!,#REF!</definedName>
    <definedName name="Z_49B0A4B6_963B_11D1_BFD1_00A02466B680_.wvu.Rows" localSheetId="32" hidden="1">[61]BOP!$A$36:$IV$36,[61]BOP!$A$44:$IV$44,[61]BOP!$A$59:$IV$59,[61]BOP!#REF!,[61]BOP!#REF!,[61]BOP!$A$79:$IV$79,[61]BOP!#REF!</definedName>
    <definedName name="Z_49B0A4B6_963B_11D1_BFD1_00A02466B680_.wvu.Rows" hidden="1">#REF!,#REF!,#REF!,#REF!,#REF!,#REF!,#REF!</definedName>
    <definedName name="Z_49B0A4B7_963B_11D1_BFD1_00A02466B680_.wvu.Rows" localSheetId="32" hidden="1">[61]BOP!$A$36:$IV$36,[61]BOP!$A$44:$IV$44,[61]BOP!$A$59:$IV$59,[61]BOP!#REF!,[61]BOP!#REF!,[61]BOP!$A$79:$IV$79,[61]BOP!$A$81:$IV$88,[61]BOP!#REF!</definedName>
    <definedName name="Z_49B0A4B7_963B_11D1_BFD1_00A02466B680_.wvu.Rows" hidden="1">#REF!,#REF!,#REF!,#REF!,#REF!,#REF!,#REF!,#REF!</definedName>
    <definedName name="Z_49B0A4B8_963B_11D1_BFD1_00A02466B680_.wvu.Rows" localSheetId="32" hidden="1">[61]BOP!$A$36:$IV$36,[61]BOP!$A$44:$IV$44,[61]BOP!$A$59:$IV$59,[61]BOP!#REF!,[61]BOP!#REF!,[61]BOP!$A$79:$IV$79,[61]BOP!$A$81:$IV$88,[61]BOP!#REF!</definedName>
    <definedName name="Z_49B0A4B8_963B_11D1_BFD1_00A02466B680_.wvu.Rows" hidden="1">#REF!,#REF!,#REF!,#REF!,#REF!,#REF!,#REF!,#REF!</definedName>
    <definedName name="Z_49B0A4B9_963B_11D1_BFD1_00A02466B680_.wvu.Rows" localSheetId="32" hidden="1">[61]BOP!$A$36:$IV$36,[61]BOP!$A$44:$IV$44,[61]BOP!$A$59:$IV$59,[61]BOP!#REF!,[61]BOP!#REF!,[61]BOP!$A$79:$IV$79,[61]BOP!$A$81:$IV$88,[61]BOP!#REF!</definedName>
    <definedName name="Z_49B0A4B9_963B_11D1_BFD1_00A02466B680_.wvu.Rows" hidden="1">#REF!,#REF!,#REF!,#REF!,#REF!,#REF!,#REF!,#REF!</definedName>
    <definedName name="Z_49B0A4BB_963B_11D1_BFD1_00A02466B680_.wvu.Rows" localSheetId="32" hidden="1">[61]BOP!$A$36:$IV$36,[61]BOP!$A$44:$IV$44,[61]BOP!$A$59:$IV$59,[61]BOP!#REF!,[61]BOP!#REF!,[61]BOP!$A$79:$IV$79,[61]BOP!$A$81:$IV$88,[61]BOP!#REF!,[61]BOP!#REF!</definedName>
    <definedName name="Z_49B0A4BB_963B_11D1_BFD1_00A02466B680_.wvu.Rows" hidden="1">#REF!,#REF!,#REF!,#REF!,#REF!,#REF!,#REF!,#REF!,#REF!</definedName>
    <definedName name="Z_49B0A4BC_963B_11D1_BFD1_00A02466B680_.wvu.Rows" localSheetId="32" hidden="1">[61]BOP!$A$36:$IV$36,[61]BOP!$A$44:$IV$44,[61]BOP!$A$59:$IV$59,[61]BOP!#REF!,[61]BOP!#REF!,[61]BOP!$A$79:$IV$79,[61]BOP!$A$81:$IV$88,[61]BOP!#REF!,[61]BOP!#REF!</definedName>
    <definedName name="Z_49B0A4BC_963B_11D1_BFD1_00A02466B680_.wvu.Rows" hidden="1">#REF!,#REF!,#REF!,#REF!,#REF!,#REF!,#REF!,#REF!,#REF!</definedName>
    <definedName name="Z_49B0A4BD_963B_11D1_BFD1_00A02466B680_.wvu.Rows" localSheetId="32" hidden="1">[61]BOP!$A$36:$IV$36,[61]BOP!$A$44:$IV$44,[61]BOP!$A$59:$IV$59,[61]BOP!#REF!,[61]BOP!#REF!,[61]BOP!$A$79:$IV$79</definedName>
    <definedName name="Z_49B0A4BD_963B_11D1_BFD1_00A02466B680_.wvu.Rows" hidden="1">#REF!,#REF!,#REF!,#REF!,#REF!,#REF!</definedName>
    <definedName name="Z_5F3A46A2_1A22_4FA5_A3C5_1DEBD8BB3B53_.wvu.Cols" hidden="1">#REF!</definedName>
    <definedName name="Z_5F3A46A2_1A22_4FA5_A3C5_1DEBD8BB3B53_.wvu.PrintArea" hidden="1">#REF!</definedName>
    <definedName name="Z_5F3A46A2_1A22_4FA5_A3C5_1DEBD8BB3B53_.wvu.PrintTitles" hidden="1">#REF!</definedName>
    <definedName name="Z_5F3A46A2_1A22_4FA5_A3C5_1DEBD8BB3B53_.wvu.Rows" hidden="1">#REF!</definedName>
    <definedName name="Z_65976840_70A2_11D2_BFD1_C1F7123CE332_.wvu.PrintTitles" localSheetId="32" hidden="1">[86]SUMMARY!$B$1:$D$65536,[86]SUMMARY!$A$3:$IV$5</definedName>
    <definedName name="Z_65976840_70A2_11D2_BFD1_C1F7123CE332_.wvu.PrintTitles" hidden="1">#REF!,#REF!</definedName>
    <definedName name="Z_95224721_0485_11D4_BFD1_00508B5F4DA4_.wvu.Cols" hidden="1">#REF!</definedName>
    <definedName name="Z_9E0C48F8_FFCC_11D1_98BA_00C04FC96ABD_.wvu.Rows" localSheetId="32" hidden="1">[61]BOP!$A$36:$IV$36,[61]BOP!$A$44:$IV$44,[61]BOP!$A$59:$IV$59,[61]BOP!#REF!,[61]BOP!#REF!,[61]BOP!$A$81:$IV$88</definedName>
    <definedName name="Z_9E0C48F8_FFCC_11D1_98BA_00C04FC96ABD_.wvu.Rows" hidden="1">#REF!,#REF!,#REF!,#REF!,#REF!,#REF!</definedName>
    <definedName name="Z_9E0C48F9_FFCC_11D1_98BA_00C04FC96ABD_.wvu.Rows" localSheetId="32" hidden="1">[61]BOP!$A$36:$IV$36,[61]BOP!$A$44:$IV$44,[61]BOP!$A$59:$IV$59,[61]BOP!#REF!,[61]BOP!#REF!,[61]BOP!$A$81:$IV$88</definedName>
    <definedName name="Z_9E0C48F9_FFCC_11D1_98BA_00C04FC96ABD_.wvu.Rows" hidden="1">#REF!,#REF!,#REF!,#REF!,#REF!,#REF!</definedName>
    <definedName name="Z_9E0C48FA_FFCC_11D1_98BA_00C04FC96ABD_.wvu.Rows" localSheetId="32" hidden="1">[61]BOP!$A$36:$IV$36,[61]BOP!$A$44:$IV$44,[61]BOP!$A$59:$IV$59,[61]BOP!#REF!,[61]BOP!#REF!,[61]BOP!$A$81:$IV$88</definedName>
    <definedName name="Z_9E0C48FA_FFCC_11D1_98BA_00C04FC96ABD_.wvu.Rows" hidden="1">#REF!,#REF!,#REF!,#REF!,#REF!,#REF!</definedName>
    <definedName name="Z_9E0C48FB_FFCC_11D1_98BA_00C04FC96ABD_.wvu.Rows" localSheetId="32" hidden="1">[61]BOP!$A$36:$IV$36,[61]BOP!$A$44:$IV$44,[61]BOP!$A$59:$IV$59,[61]BOP!#REF!,[61]BOP!#REF!,[61]BOP!$A$81:$IV$88</definedName>
    <definedName name="Z_9E0C48FB_FFCC_11D1_98BA_00C04FC96ABD_.wvu.Rows" hidden="1">#REF!,#REF!,#REF!,#REF!,#REF!,#REF!</definedName>
    <definedName name="Z_9E0C48FC_FFCC_11D1_98BA_00C04FC96ABD_.wvu.Rows" localSheetId="32" hidden="1">[61]BOP!$A$36:$IV$36,[61]BOP!$A$44:$IV$44,[61]BOP!$A$59:$IV$59,[61]BOP!#REF!,[61]BOP!#REF!,[61]BOP!$A$79:$IV$79,[61]BOP!$A$81:$IV$88,[61]BOP!#REF!</definedName>
    <definedName name="Z_9E0C48FC_FFCC_11D1_98BA_00C04FC96ABD_.wvu.Rows" hidden="1">#REF!,#REF!,#REF!,#REF!,#REF!,#REF!,#REF!,#REF!</definedName>
    <definedName name="Z_9E0C48FD_FFCC_11D1_98BA_00C04FC96ABD_.wvu.Rows" localSheetId="32" hidden="1">[61]BOP!$A$36:$IV$36,[61]BOP!$A$44:$IV$44,[61]BOP!$A$59:$IV$59,[61]BOP!#REF!,[61]BOP!#REF!,[61]BOP!$A$79:$IV$79,[61]BOP!$A$81:$IV$88</definedName>
    <definedName name="Z_9E0C48FD_FFCC_11D1_98BA_00C04FC96ABD_.wvu.Rows" hidden="1">#REF!,#REF!,#REF!,#REF!,#REF!,#REF!,#REF!</definedName>
    <definedName name="Z_9E0C48FE_FFCC_11D1_98BA_00C04FC96ABD_.wvu.Rows" localSheetId="32" hidden="1">[61]BOP!$A$36:$IV$36,[61]BOP!$A$44:$IV$44,[61]BOP!$A$59:$IV$59,[61]BOP!#REF!,[61]BOP!#REF!,[61]BOP!$A$79:$IV$79,[61]BOP!#REF!</definedName>
    <definedName name="Z_9E0C48FE_FFCC_11D1_98BA_00C04FC96ABD_.wvu.Rows" hidden="1">#REF!,#REF!,#REF!,#REF!,#REF!,#REF!,#REF!</definedName>
    <definedName name="Z_9E0C48FF_FFCC_11D1_98BA_00C04FC96ABD_.wvu.Rows" localSheetId="32" hidden="1">[61]BOP!$A$36:$IV$36,[61]BOP!$A$44:$IV$44,[61]BOP!$A$59:$IV$59,[61]BOP!#REF!,[61]BOP!#REF!,[61]BOP!$A$79:$IV$79,[61]BOP!$A$81:$IV$88,[61]BOP!#REF!</definedName>
    <definedName name="Z_9E0C48FF_FFCC_11D1_98BA_00C04FC96ABD_.wvu.Rows" hidden="1">#REF!,#REF!,#REF!,#REF!,#REF!,#REF!,#REF!,#REF!</definedName>
    <definedName name="Z_9E0C4900_FFCC_11D1_98BA_00C04FC96ABD_.wvu.Rows" localSheetId="32" hidden="1">[61]BOP!$A$36:$IV$36,[61]BOP!$A$44:$IV$44,[61]BOP!$A$59:$IV$59,[61]BOP!#REF!,[61]BOP!#REF!,[61]BOP!$A$79:$IV$79,[61]BOP!$A$81:$IV$88,[61]BOP!#REF!</definedName>
    <definedName name="Z_9E0C4900_FFCC_11D1_98BA_00C04FC96ABD_.wvu.Rows" hidden="1">#REF!,#REF!,#REF!,#REF!,#REF!,#REF!,#REF!,#REF!</definedName>
    <definedName name="Z_9E0C4901_FFCC_11D1_98BA_00C04FC96ABD_.wvu.Rows" localSheetId="32" hidden="1">[61]BOP!$A$36:$IV$36,[61]BOP!$A$44:$IV$44,[61]BOP!$A$59:$IV$59,[61]BOP!#REF!,[61]BOP!#REF!,[61]BOP!$A$79:$IV$79,[61]BOP!$A$81:$IV$88,[61]BOP!#REF!</definedName>
    <definedName name="Z_9E0C4901_FFCC_11D1_98BA_00C04FC96ABD_.wvu.Rows" hidden="1">#REF!,#REF!,#REF!,#REF!,#REF!,#REF!,#REF!,#REF!</definedName>
    <definedName name="Z_9E0C4903_FFCC_11D1_98BA_00C04FC96ABD_.wvu.Rows" localSheetId="32" hidden="1">[61]BOP!$A$36:$IV$36,[61]BOP!$A$44:$IV$44,[61]BOP!$A$59:$IV$59,[61]BOP!#REF!,[61]BOP!#REF!,[61]BOP!$A$79:$IV$79,[61]BOP!$A$81:$IV$88,[61]BOP!#REF!,[61]BOP!#REF!</definedName>
    <definedName name="Z_9E0C4903_FFCC_11D1_98BA_00C04FC96ABD_.wvu.Rows" hidden="1">#REF!,#REF!,#REF!,#REF!,#REF!,#REF!,#REF!,#REF!,#REF!</definedName>
    <definedName name="Z_9E0C4904_FFCC_11D1_98BA_00C04FC96ABD_.wvu.Rows" localSheetId="32" hidden="1">[61]BOP!$A$36:$IV$36,[61]BOP!$A$44:$IV$44,[61]BOP!$A$59:$IV$59,[61]BOP!#REF!,[61]BOP!#REF!,[61]BOP!$A$79:$IV$79,[61]BOP!$A$81:$IV$88,[61]BOP!#REF!,[61]BOP!#REF!</definedName>
    <definedName name="Z_9E0C4904_FFCC_11D1_98BA_00C04FC96ABD_.wvu.Rows" hidden="1">#REF!,#REF!,#REF!,#REF!,#REF!,#REF!,#REF!,#REF!,#REF!</definedName>
    <definedName name="Z_9E0C4905_FFCC_11D1_98BA_00C04FC96ABD_.wvu.Rows" localSheetId="32" hidden="1">[61]BOP!$A$36:$IV$36,[61]BOP!$A$44:$IV$44,[61]BOP!$A$59:$IV$59,[61]BOP!#REF!,[61]BOP!#REF!,[61]BOP!$A$79:$IV$79</definedName>
    <definedName name="Z_9E0C4905_FFCC_11D1_98BA_00C04FC96ABD_.wvu.Rows" hidden="1">#REF!,#REF!,#REF!,#REF!,#REF!,#REF!</definedName>
    <definedName name="Z_B424DD41_AAD0_11D2_BFD1_00A02466506E_.wvu.PrintTitles" localSheetId="32" hidden="1">[86]SUMMARY!$B$1:$D$65536,[86]SUMMARY!$A$3:$IV$5</definedName>
    <definedName name="Z_B424DD41_AAD0_11D2_BFD1_00A02466506E_.wvu.PrintTitles" hidden="1">#REF!,#REF!</definedName>
    <definedName name="Z_BC2BFA12_1C91_11D2_BFD2_00A02466506E_.wvu.PrintTitles" localSheetId="32" hidden="1">[86]SUMMARY!$B$1:$D$65536,[86]SUMMARY!$A$3:$IV$5</definedName>
    <definedName name="Z_BC2BFA12_1C91_11D2_BFD2_00A02466506E_.wvu.PrintTitles" hidden="1">#REF!,#REF!</definedName>
    <definedName name="Z_C21FAE85_013A_11D2_98BD_00C04FC96ABD_.wvu.Rows" localSheetId="32" hidden="1">[61]BOP!$A$36:$IV$36,[61]BOP!$A$44:$IV$44,[61]BOP!$A$59:$IV$59,[61]BOP!#REF!,[61]BOP!#REF!,[61]BOP!$A$81:$IV$88</definedName>
    <definedName name="Z_C21FAE85_013A_11D2_98BD_00C04FC96ABD_.wvu.Rows" hidden="1">#REF!,#REF!,#REF!,#REF!,#REF!,#REF!</definedName>
    <definedName name="Z_C21FAE86_013A_11D2_98BD_00C04FC96ABD_.wvu.Rows" localSheetId="32" hidden="1">[61]BOP!$A$36:$IV$36,[61]BOP!$A$44:$IV$44,[61]BOP!$A$59:$IV$59,[61]BOP!#REF!,[61]BOP!#REF!,[61]BOP!$A$81:$IV$88</definedName>
    <definedName name="Z_C21FAE86_013A_11D2_98BD_00C04FC96ABD_.wvu.Rows" hidden="1">#REF!,#REF!,#REF!,#REF!,#REF!,#REF!</definedName>
    <definedName name="Z_C21FAE87_013A_11D2_98BD_00C04FC96ABD_.wvu.Rows" localSheetId="32" hidden="1">[61]BOP!$A$36:$IV$36,[61]BOP!$A$44:$IV$44,[61]BOP!$A$59:$IV$59,[61]BOP!#REF!,[61]BOP!#REF!,[61]BOP!$A$81:$IV$88</definedName>
    <definedName name="Z_C21FAE87_013A_11D2_98BD_00C04FC96ABD_.wvu.Rows" hidden="1">#REF!,#REF!,#REF!,#REF!,#REF!,#REF!</definedName>
    <definedName name="Z_C21FAE88_013A_11D2_98BD_00C04FC96ABD_.wvu.Rows" localSheetId="32" hidden="1">[61]BOP!$A$36:$IV$36,[61]BOP!$A$44:$IV$44,[61]BOP!$A$59:$IV$59,[61]BOP!#REF!,[61]BOP!#REF!,[61]BOP!$A$81:$IV$88</definedName>
    <definedName name="Z_C21FAE88_013A_11D2_98BD_00C04FC96ABD_.wvu.Rows" hidden="1">#REF!,#REF!,#REF!,#REF!,#REF!,#REF!</definedName>
    <definedName name="Z_C21FAE89_013A_11D2_98BD_00C04FC96ABD_.wvu.Rows" localSheetId="32" hidden="1">[61]BOP!$A$36:$IV$36,[61]BOP!$A$44:$IV$44,[61]BOP!$A$59:$IV$59,[61]BOP!#REF!,[61]BOP!#REF!,[61]BOP!$A$79:$IV$79,[61]BOP!$A$81:$IV$88,[61]BOP!#REF!</definedName>
    <definedName name="Z_C21FAE89_013A_11D2_98BD_00C04FC96ABD_.wvu.Rows" hidden="1">#REF!,#REF!,#REF!,#REF!,#REF!,#REF!,#REF!,#REF!</definedName>
    <definedName name="Z_C21FAE8A_013A_11D2_98BD_00C04FC96ABD_.wvu.Rows" localSheetId="32" hidden="1">[61]BOP!$A$36:$IV$36,[61]BOP!$A$44:$IV$44,[61]BOP!$A$59:$IV$59,[61]BOP!#REF!,[61]BOP!#REF!,[61]BOP!$A$79:$IV$79,[61]BOP!$A$81:$IV$88</definedName>
    <definedName name="Z_C21FAE8A_013A_11D2_98BD_00C04FC96ABD_.wvu.Rows" hidden="1">#REF!,#REF!,#REF!,#REF!,#REF!,#REF!,#REF!</definedName>
    <definedName name="Z_C21FAE8B_013A_11D2_98BD_00C04FC96ABD_.wvu.Rows" localSheetId="32" hidden="1">[61]BOP!$A$36:$IV$36,[61]BOP!$A$44:$IV$44,[61]BOP!$A$59:$IV$59,[61]BOP!#REF!,[61]BOP!#REF!,[61]BOP!$A$79:$IV$79,[61]BOP!#REF!</definedName>
    <definedName name="Z_C21FAE8B_013A_11D2_98BD_00C04FC96ABD_.wvu.Rows" hidden="1">#REF!,#REF!,#REF!,#REF!,#REF!,#REF!,#REF!</definedName>
    <definedName name="Z_C21FAE8C_013A_11D2_98BD_00C04FC96ABD_.wvu.Rows" localSheetId="32" hidden="1">[61]BOP!$A$36:$IV$36,[61]BOP!$A$44:$IV$44,[61]BOP!$A$59:$IV$59,[61]BOP!#REF!,[61]BOP!#REF!,[61]BOP!$A$79:$IV$79,[61]BOP!$A$81:$IV$88,[61]BOP!#REF!</definedName>
    <definedName name="Z_C21FAE8C_013A_11D2_98BD_00C04FC96ABD_.wvu.Rows" hidden="1">#REF!,#REF!,#REF!,#REF!,#REF!,#REF!,#REF!,#REF!</definedName>
    <definedName name="Z_C21FAE8D_013A_11D2_98BD_00C04FC96ABD_.wvu.Rows" localSheetId="32" hidden="1">[61]BOP!$A$36:$IV$36,[61]BOP!$A$44:$IV$44,[61]BOP!$A$59:$IV$59,[61]BOP!#REF!,[61]BOP!#REF!,[61]BOP!$A$79:$IV$79,[61]BOP!$A$81:$IV$88,[61]BOP!#REF!</definedName>
    <definedName name="Z_C21FAE8D_013A_11D2_98BD_00C04FC96ABD_.wvu.Rows" hidden="1">#REF!,#REF!,#REF!,#REF!,#REF!,#REF!,#REF!,#REF!</definedName>
    <definedName name="Z_C21FAE8E_013A_11D2_98BD_00C04FC96ABD_.wvu.Rows" localSheetId="32" hidden="1">[61]BOP!$A$36:$IV$36,[61]BOP!$A$44:$IV$44,[61]BOP!$A$59:$IV$59,[61]BOP!#REF!,[61]BOP!#REF!,[61]BOP!$A$79:$IV$79,[61]BOP!$A$81:$IV$88,[61]BOP!#REF!</definedName>
    <definedName name="Z_C21FAE8E_013A_11D2_98BD_00C04FC96ABD_.wvu.Rows" hidden="1">#REF!,#REF!,#REF!,#REF!,#REF!,#REF!,#REF!,#REF!</definedName>
    <definedName name="Z_C21FAE90_013A_11D2_98BD_00C04FC96ABD_.wvu.Rows" localSheetId="32" hidden="1">[61]BOP!$A$36:$IV$36,[61]BOP!$A$44:$IV$44,[61]BOP!$A$59:$IV$59,[61]BOP!#REF!,[61]BOP!#REF!,[61]BOP!$A$79:$IV$79,[61]BOP!$A$81:$IV$88,[61]BOP!#REF!,[61]BOP!#REF!</definedName>
    <definedName name="Z_C21FAE90_013A_11D2_98BD_00C04FC96ABD_.wvu.Rows" hidden="1">#REF!,#REF!,#REF!,#REF!,#REF!,#REF!,#REF!,#REF!,#REF!</definedName>
    <definedName name="Z_C21FAE91_013A_11D2_98BD_00C04FC96ABD_.wvu.Rows" localSheetId="32" hidden="1">[61]BOP!$A$36:$IV$36,[61]BOP!$A$44:$IV$44,[61]BOP!$A$59:$IV$59,[61]BOP!#REF!,[61]BOP!#REF!,[61]BOP!$A$79:$IV$79,[61]BOP!$A$81:$IV$88,[61]BOP!#REF!,[61]BOP!#REF!</definedName>
    <definedName name="Z_C21FAE91_013A_11D2_98BD_00C04FC96ABD_.wvu.Rows" hidden="1">#REF!,#REF!,#REF!,#REF!,#REF!,#REF!,#REF!,#REF!,#REF!</definedName>
    <definedName name="Z_C21FAE92_013A_11D2_98BD_00C04FC96ABD_.wvu.Rows" localSheetId="32" hidden="1">[61]BOP!$A$36:$IV$36,[61]BOP!$A$44:$IV$44,[61]BOP!$A$59:$IV$59,[61]BOP!#REF!,[61]BOP!#REF!,[61]BOP!$A$79:$IV$79</definedName>
    <definedName name="Z_C21FAE92_013A_11D2_98BD_00C04FC96ABD_.wvu.Rows" hidden="1">#REF!,#REF!,#REF!,#REF!,#REF!,#REF!</definedName>
    <definedName name="Z_CF25EF4A_FFAB_11D1_98B7_00C04FC96ABD_.wvu.Rows" localSheetId="32" hidden="1">[61]BOP!$A$36:$IV$36,[61]BOP!$A$44:$IV$44,[61]BOP!$A$59:$IV$59,[61]BOP!#REF!,[61]BOP!#REF!,[61]BOP!$A$81:$IV$88</definedName>
    <definedName name="Z_CF25EF4A_FFAB_11D1_98B7_00C04FC96ABD_.wvu.Rows" hidden="1">#REF!,#REF!,#REF!,#REF!,#REF!,#REF!</definedName>
    <definedName name="Z_CF25EF4B_FFAB_11D1_98B7_00C04FC96ABD_.wvu.Rows" localSheetId="32" hidden="1">[61]BOP!$A$36:$IV$36,[61]BOP!$A$44:$IV$44,[61]BOP!$A$59:$IV$59,[61]BOP!#REF!,[61]BOP!#REF!,[61]BOP!$A$81:$IV$88</definedName>
    <definedName name="Z_CF25EF4B_FFAB_11D1_98B7_00C04FC96ABD_.wvu.Rows" hidden="1">#REF!,#REF!,#REF!,#REF!,#REF!,#REF!</definedName>
    <definedName name="Z_CF25EF4C_FFAB_11D1_98B7_00C04FC96ABD_.wvu.Rows" localSheetId="32" hidden="1">[61]BOP!$A$36:$IV$36,[61]BOP!$A$44:$IV$44,[61]BOP!$A$59:$IV$59,[61]BOP!#REF!,[61]BOP!#REF!,[61]BOP!$A$81:$IV$88</definedName>
    <definedName name="Z_CF25EF4C_FFAB_11D1_98B7_00C04FC96ABD_.wvu.Rows" hidden="1">#REF!,#REF!,#REF!,#REF!,#REF!,#REF!</definedName>
    <definedName name="Z_CF25EF4D_FFAB_11D1_98B7_00C04FC96ABD_.wvu.Rows" localSheetId="32" hidden="1">[61]BOP!$A$36:$IV$36,[61]BOP!$A$44:$IV$44,[61]BOP!$A$59:$IV$59,[61]BOP!#REF!,[61]BOP!#REF!,[61]BOP!$A$81:$IV$88</definedName>
    <definedName name="Z_CF25EF4D_FFAB_11D1_98B7_00C04FC96ABD_.wvu.Rows" hidden="1">#REF!,#REF!,#REF!,#REF!,#REF!,#REF!</definedName>
    <definedName name="Z_CF25EF4E_FFAB_11D1_98B7_00C04FC96ABD_.wvu.Rows" localSheetId="32" hidden="1">[61]BOP!$A$36:$IV$36,[61]BOP!$A$44:$IV$44,[61]BOP!$A$59:$IV$59,[61]BOP!#REF!,[61]BOP!#REF!,[61]BOP!$A$79:$IV$79,[61]BOP!$A$81:$IV$88,[61]BOP!#REF!</definedName>
    <definedName name="Z_CF25EF4E_FFAB_11D1_98B7_00C04FC96ABD_.wvu.Rows" hidden="1">#REF!,#REF!,#REF!,#REF!,#REF!,#REF!,#REF!,#REF!</definedName>
    <definedName name="Z_CF25EF4F_FFAB_11D1_98B7_00C04FC96ABD_.wvu.Rows" localSheetId="32" hidden="1">[61]BOP!$A$36:$IV$36,[61]BOP!$A$44:$IV$44,[61]BOP!$A$59:$IV$59,[61]BOP!#REF!,[61]BOP!#REF!,[61]BOP!$A$79:$IV$79,[61]BOP!$A$81:$IV$88</definedName>
    <definedName name="Z_CF25EF4F_FFAB_11D1_98B7_00C04FC96ABD_.wvu.Rows" hidden="1">#REF!,#REF!,#REF!,#REF!,#REF!,#REF!,#REF!</definedName>
    <definedName name="Z_CF25EF50_FFAB_11D1_98B7_00C04FC96ABD_.wvu.Rows" localSheetId="32" hidden="1">[61]BOP!$A$36:$IV$36,[61]BOP!$A$44:$IV$44,[61]BOP!$A$59:$IV$59,[61]BOP!#REF!,[61]BOP!#REF!,[61]BOP!$A$79:$IV$79,[61]BOP!#REF!</definedName>
    <definedName name="Z_CF25EF50_FFAB_11D1_98B7_00C04FC96ABD_.wvu.Rows" hidden="1">#REF!,#REF!,#REF!,#REF!,#REF!,#REF!,#REF!</definedName>
    <definedName name="Z_CF25EF51_FFAB_11D1_98B7_00C04FC96ABD_.wvu.Rows" localSheetId="32" hidden="1">[61]BOP!$A$36:$IV$36,[61]BOP!$A$44:$IV$44,[61]BOP!$A$59:$IV$59,[61]BOP!#REF!,[61]BOP!#REF!,[61]BOP!$A$79:$IV$79,[61]BOP!$A$81:$IV$88,[61]BOP!#REF!</definedName>
    <definedName name="Z_CF25EF51_FFAB_11D1_98B7_00C04FC96ABD_.wvu.Rows" hidden="1">#REF!,#REF!,#REF!,#REF!,#REF!,#REF!,#REF!,#REF!</definedName>
    <definedName name="Z_CF25EF52_FFAB_11D1_98B7_00C04FC96ABD_.wvu.Rows" localSheetId="32" hidden="1">[61]BOP!$A$36:$IV$36,[61]BOP!$A$44:$IV$44,[61]BOP!$A$59:$IV$59,[61]BOP!#REF!,[61]BOP!#REF!,[61]BOP!$A$79:$IV$79,[61]BOP!$A$81:$IV$88,[61]BOP!#REF!</definedName>
    <definedName name="Z_CF25EF52_FFAB_11D1_98B7_00C04FC96ABD_.wvu.Rows" hidden="1">#REF!,#REF!,#REF!,#REF!,#REF!,#REF!,#REF!,#REF!</definedName>
    <definedName name="Z_CF25EF53_FFAB_11D1_98B7_00C04FC96ABD_.wvu.Rows" localSheetId="32" hidden="1">[61]BOP!$A$36:$IV$36,[61]BOP!$A$44:$IV$44,[61]BOP!$A$59:$IV$59,[61]BOP!#REF!,[61]BOP!#REF!,[61]BOP!$A$79:$IV$79,[61]BOP!$A$81:$IV$88,[61]BOP!#REF!</definedName>
    <definedName name="Z_CF25EF53_FFAB_11D1_98B7_00C04FC96ABD_.wvu.Rows" hidden="1">#REF!,#REF!,#REF!,#REF!,#REF!,#REF!,#REF!,#REF!</definedName>
    <definedName name="Z_CF25EF55_FFAB_11D1_98B7_00C04FC96ABD_.wvu.Rows" localSheetId="32" hidden="1">[61]BOP!$A$36:$IV$36,[61]BOP!$A$44:$IV$44,[61]BOP!$A$59:$IV$59,[61]BOP!#REF!,[61]BOP!#REF!,[61]BOP!$A$79:$IV$79,[61]BOP!$A$81:$IV$88,[61]BOP!#REF!,[61]BOP!#REF!</definedName>
    <definedName name="Z_CF25EF55_FFAB_11D1_98B7_00C04FC96ABD_.wvu.Rows" hidden="1">#REF!,#REF!,#REF!,#REF!,#REF!,#REF!,#REF!,#REF!,#REF!</definedName>
    <definedName name="Z_CF25EF56_FFAB_11D1_98B7_00C04FC96ABD_.wvu.Rows" localSheetId="32" hidden="1">[61]BOP!$A$36:$IV$36,[61]BOP!$A$44:$IV$44,[61]BOP!$A$59:$IV$59,[61]BOP!#REF!,[61]BOP!#REF!,[61]BOP!$A$79:$IV$79,[61]BOP!$A$81:$IV$88,[61]BOP!#REF!,[61]BOP!#REF!</definedName>
    <definedName name="Z_CF25EF56_FFAB_11D1_98B7_00C04FC96ABD_.wvu.Rows" hidden="1">#REF!,#REF!,#REF!,#REF!,#REF!,#REF!,#REF!,#REF!,#REF!</definedName>
    <definedName name="Z_CF25EF57_FFAB_11D1_98B7_00C04FC96ABD_.wvu.Rows" localSheetId="32" hidden="1">[61]BOP!$A$36:$IV$36,[61]BOP!$A$44:$IV$44,[61]BOP!$A$59:$IV$59,[61]BOP!#REF!,[61]BOP!#REF!,[61]BOP!$A$79:$IV$79</definedName>
    <definedName name="Z_CF25EF57_FFAB_11D1_98B7_00C04FC96ABD_.wvu.Rows" hidden="1">#REF!,#REF!,#REF!,#REF!,#REF!,#REF!</definedName>
    <definedName name="Z_E6B74681_BCE1_11D2_BFD1_00A02466506E_.wvu.PrintTitles" localSheetId="32" hidden="1">[86]SUMMARY!$B$1:$D$65536,[86]SUMMARY!$A$3:$IV$5</definedName>
    <definedName name="Z_E6B74681_BCE1_11D2_BFD1_00A02466506E_.wvu.PrintTitles" hidden="1">#REF!,#REF!</definedName>
    <definedName name="Z_EA8011E5_017A_11D2_98BD_00C04FC96ABD_.wvu.Rows" localSheetId="32" hidden="1">[61]BOP!$A$36:$IV$36,[61]BOP!$A$44:$IV$44,[61]BOP!$A$59:$IV$59,[61]BOP!#REF!,[61]BOP!#REF!,[61]BOP!$A$79:$IV$79,[61]BOP!$A$81:$IV$88</definedName>
    <definedName name="Z_EA8011E5_017A_11D2_98BD_00C04FC96ABD_.wvu.Rows" hidden="1">#REF!,#REF!,#REF!,#REF!,#REF!,#REF!,#REF!</definedName>
    <definedName name="Z_EA8011E6_017A_11D2_98BD_00C04FC96ABD_.wvu.Rows" localSheetId="32" hidden="1">[61]BOP!$A$36:$IV$36,[61]BOP!$A$44:$IV$44,[61]BOP!$A$59:$IV$59,[61]BOP!#REF!,[61]BOP!#REF!,[61]BOP!$A$79:$IV$79,[61]BOP!#REF!</definedName>
    <definedName name="Z_EA8011E6_017A_11D2_98BD_00C04FC96ABD_.wvu.Rows" hidden="1">#REF!,#REF!,#REF!,#REF!,#REF!,#REF!,#REF!</definedName>
    <definedName name="Z_EA8011E9_017A_11D2_98BD_00C04FC96ABD_.wvu.Rows" localSheetId="32" hidden="1">[61]BOP!$A$36:$IV$36,[61]BOP!$A$44:$IV$44,[61]BOP!$A$59:$IV$59,[61]BOP!#REF!,[61]BOP!#REF!,[61]BOP!$A$79:$IV$79,[61]BOP!$A$81:$IV$88,[61]BOP!#REF!</definedName>
    <definedName name="Z_EA8011E9_017A_11D2_98BD_00C04FC96ABD_.wvu.Rows" hidden="1">#REF!,#REF!,#REF!,#REF!,#REF!,#REF!,#REF!,#REF!</definedName>
    <definedName name="Z_EA8011EC_017A_11D2_98BD_00C04FC96ABD_.wvu.Rows" localSheetId="32" hidden="1">[61]BOP!$A$36:$IV$36,[61]BOP!$A$44:$IV$44,[61]BOP!$A$59:$IV$59,[61]BOP!#REF!,[61]BOP!#REF!,[61]BOP!$A$79:$IV$79,[61]BOP!$A$81:$IV$88,[61]BOP!#REF!,[61]BOP!#REF!</definedName>
    <definedName name="Z_EA8011EC_017A_11D2_98BD_00C04FC96ABD_.wvu.Rows" hidden="1">#REF!,#REF!,#REF!,#REF!,#REF!,#REF!,#REF!,#REF!,#REF!</definedName>
    <definedName name="Z_EA86CE3A_00A2_11D2_98BC_00C04FC96ABD_.wvu.Rows" localSheetId="32" hidden="1">[61]BOP!$A$36:$IV$36,[61]BOP!$A$44:$IV$44,[61]BOP!$A$59:$IV$59,[61]BOP!#REF!,[61]BOP!#REF!,[61]BOP!$A$81:$IV$88</definedName>
    <definedName name="Z_EA86CE3A_00A2_11D2_98BC_00C04FC96ABD_.wvu.Rows" hidden="1">#REF!,#REF!,#REF!,#REF!,#REF!,#REF!</definedName>
    <definedName name="Z_EA86CE3B_00A2_11D2_98BC_00C04FC96ABD_.wvu.Rows" localSheetId="32" hidden="1">[61]BOP!$A$36:$IV$36,[61]BOP!$A$44:$IV$44,[61]BOP!$A$59:$IV$59,[61]BOP!#REF!,[61]BOP!#REF!,[61]BOP!$A$81:$IV$88</definedName>
    <definedName name="Z_EA86CE3B_00A2_11D2_98BC_00C04FC96ABD_.wvu.Rows" hidden="1">#REF!,#REF!,#REF!,#REF!,#REF!,#REF!</definedName>
    <definedName name="Z_EA86CE3C_00A2_11D2_98BC_00C04FC96ABD_.wvu.Rows" localSheetId="32" hidden="1">[61]BOP!$A$36:$IV$36,[61]BOP!$A$44:$IV$44,[61]BOP!$A$59:$IV$59,[61]BOP!#REF!,[61]BOP!#REF!,[61]BOP!$A$81:$IV$88</definedName>
    <definedName name="Z_EA86CE3C_00A2_11D2_98BC_00C04FC96ABD_.wvu.Rows" hidden="1">#REF!,#REF!,#REF!,#REF!,#REF!,#REF!</definedName>
    <definedName name="Z_EA86CE3D_00A2_11D2_98BC_00C04FC96ABD_.wvu.Rows" localSheetId="32" hidden="1">[61]BOP!$A$36:$IV$36,[61]BOP!$A$44:$IV$44,[61]BOP!$A$59:$IV$59,[61]BOP!#REF!,[61]BOP!#REF!,[61]BOP!$A$81:$IV$88</definedName>
    <definedName name="Z_EA86CE3D_00A2_11D2_98BC_00C04FC96ABD_.wvu.Rows" hidden="1">#REF!,#REF!,#REF!,#REF!,#REF!,#REF!</definedName>
    <definedName name="Z_EA86CE3E_00A2_11D2_98BC_00C04FC96ABD_.wvu.Rows" localSheetId="32" hidden="1">[61]BOP!$A$36:$IV$36,[61]BOP!$A$44:$IV$44,[61]BOP!$A$59:$IV$59,[61]BOP!#REF!,[61]BOP!#REF!,[61]BOP!$A$79:$IV$79,[61]BOP!$A$81:$IV$88,[61]BOP!#REF!</definedName>
    <definedName name="Z_EA86CE3E_00A2_11D2_98BC_00C04FC96ABD_.wvu.Rows" hidden="1">#REF!,#REF!,#REF!,#REF!,#REF!,#REF!,#REF!,#REF!</definedName>
    <definedName name="Z_EA86CE3F_00A2_11D2_98BC_00C04FC96ABD_.wvu.Rows" localSheetId="32" hidden="1">[61]BOP!$A$36:$IV$36,[61]BOP!$A$44:$IV$44,[61]BOP!$A$59:$IV$59,[61]BOP!#REF!,[61]BOP!#REF!,[61]BOP!$A$79:$IV$79,[61]BOP!$A$81:$IV$88</definedName>
    <definedName name="Z_EA86CE3F_00A2_11D2_98BC_00C04FC96ABD_.wvu.Rows" hidden="1">#REF!,#REF!,#REF!,#REF!,#REF!,#REF!,#REF!</definedName>
    <definedName name="Z_EA86CE40_00A2_11D2_98BC_00C04FC96ABD_.wvu.Rows" localSheetId="32" hidden="1">[61]BOP!$A$36:$IV$36,[61]BOP!$A$44:$IV$44,[61]BOP!$A$59:$IV$59,[61]BOP!#REF!,[61]BOP!#REF!,[61]BOP!$A$79:$IV$79,[61]BOP!#REF!</definedName>
    <definedName name="Z_EA86CE40_00A2_11D2_98BC_00C04FC96ABD_.wvu.Rows" hidden="1">#REF!,#REF!,#REF!,#REF!,#REF!,#REF!,#REF!</definedName>
    <definedName name="Z_EA86CE41_00A2_11D2_98BC_00C04FC96ABD_.wvu.Rows" localSheetId="32" hidden="1">[61]BOP!$A$36:$IV$36,[61]BOP!$A$44:$IV$44,[61]BOP!$A$59:$IV$59,[61]BOP!#REF!,[61]BOP!#REF!,[61]BOP!$A$79:$IV$79,[61]BOP!$A$81:$IV$88,[61]BOP!#REF!</definedName>
    <definedName name="Z_EA86CE41_00A2_11D2_98BC_00C04FC96ABD_.wvu.Rows" hidden="1">#REF!,#REF!,#REF!,#REF!,#REF!,#REF!,#REF!,#REF!</definedName>
    <definedName name="Z_EA86CE42_00A2_11D2_98BC_00C04FC96ABD_.wvu.Rows" localSheetId="32" hidden="1">[61]BOP!$A$36:$IV$36,[61]BOP!$A$44:$IV$44,[61]BOP!$A$59:$IV$59,[61]BOP!#REF!,[61]BOP!#REF!,[61]BOP!$A$79:$IV$79,[61]BOP!$A$81:$IV$88,[61]BOP!#REF!</definedName>
    <definedName name="Z_EA86CE42_00A2_11D2_98BC_00C04FC96ABD_.wvu.Rows" hidden="1">#REF!,#REF!,#REF!,#REF!,#REF!,#REF!,#REF!,#REF!</definedName>
    <definedName name="Z_EA86CE43_00A2_11D2_98BC_00C04FC96ABD_.wvu.Rows" localSheetId="32" hidden="1">[61]BOP!$A$36:$IV$36,[61]BOP!$A$44:$IV$44,[61]BOP!$A$59:$IV$59,[61]BOP!#REF!,[61]BOP!#REF!,[61]BOP!$A$79:$IV$79,[61]BOP!$A$81:$IV$88,[61]BOP!#REF!</definedName>
    <definedName name="Z_EA86CE43_00A2_11D2_98BC_00C04FC96ABD_.wvu.Rows" hidden="1">#REF!,#REF!,#REF!,#REF!,#REF!,#REF!,#REF!,#REF!</definedName>
    <definedName name="Z_EA86CE45_00A2_11D2_98BC_00C04FC96ABD_.wvu.Rows" localSheetId="32" hidden="1">[61]BOP!$A$36:$IV$36,[61]BOP!$A$44:$IV$44,[61]BOP!$A$59:$IV$59,[61]BOP!#REF!,[61]BOP!#REF!,[61]BOP!$A$79:$IV$79,[61]BOP!$A$81:$IV$88,[61]BOP!#REF!,[61]BOP!#REF!</definedName>
    <definedName name="Z_EA86CE45_00A2_11D2_98BC_00C04FC96ABD_.wvu.Rows" hidden="1">#REF!,#REF!,#REF!,#REF!,#REF!,#REF!,#REF!,#REF!,#REF!</definedName>
    <definedName name="Z_EA86CE46_00A2_11D2_98BC_00C04FC96ABD_.wvu.Rows" localSheetId="32" hidden="1">[61]BOP!$A$36:$IV$36,[61]BOP!$A$44:$IV$44,[61]BOP!$A$59:$IV$59,[61]BOP!#REF!,[61]BOP!#REF!,[61]BOP!$A$79:$IV$79,[61]BOP!$A$81:$IV$88,[61]BOP!#REF!,[61]BOP!#REF!</definedName>
    <definedName name="Z_EA86CE46_00A2_11D2_98BC_00C04FC96ABD_.wvu.Rows" hidden="1">#REF!,#REF!,#REF!,#REF!,#REF!,#REF!,#REF!,#REF!,#REF!</definedName>
    <definedName name="Z_EA86CE47_00A2_11D2_98BC_00C04FC96ABD_.wvu.Rows" localSheetId="32" hidden="1">[61]BOP!$A$36:$IV$36,[61]BOP!$A$44:$IV$44,[61]BOP!$A$59:$IV$59,[61]BOP!#REF!,[61]BOP!#REF!,[61]BOP!$A$79:$IV$79</definedName>
    <definedName name="Z_EA86CE47_00A2_11D2_98BC_00C04FC96ABD_.wvu.Rows" hidden="1">#REF!,#REF!,#REF!,#REF!,#REF!,#REF!</definedName>
    <definedName name="zb" localSheetId="32" hidden="1">{"WEO",#N/A,FALSE,"T"}</definedName>
    <definedName name="zb" hidden="1">{"WEO",#N/A,FALSE,"T"}</definedName>
    <definedName name="zc" localSheetId="32" hidden="1">{"Tab1",#N/A,FALSE,"P";"Tab2",#N/A,FALSE,"P"}</definedName>
    <definedName name="zc" hidden="1">{"Tab1",#N/A,FALSE,"P";"Tab2",#N/A,FALSE,"P"}</definedName>
    <definedName name="zczxcz" localSheetId="32" hidden="1">{"Tab1",#N/A,FALSE,"P";"Tab2",#N/A,FALSE,"P"}</definedName>
    <definedName name="zczxcz" hidden="1">{"Tab1",#N/A,FALSE,"P";"Tab2",#N/A,FALSE,"P"}</definedName>
    <definedName name="zio" localSheetId="32" hidden="1">{"Tab1",#N/A,FALSE,"P";"Tab2",#N/A,FALSE,"P"}</definedName>
    <definedName name="zio" hidden="1">{"Tab1",#N/A,FALSE,"P";"Tab2",#N/A,FALSE,"P"}</definedName>
    <definedName name="zj" localSheetId="32" hidden="1">{TRUE,TRUE,-0.5,-14.75,603,387,FALSE,TRUE,TRUE,TRUE,0,1,2,1,2,1,1,4,TRUE,TRUE,3,TRUE,1,TRUE,75,"Swvu.Print.","ACwvu.Print.",#N/A,FALSE,FALSE,1,0.75,0.6,0.5,1,"","",TRUE,FALSE,TRUE,FALSE,1,#N/A,1,1,#DIV/0!,FALSE,"Rwvu.Print.",#N/A,FALSE,FALSE,FALSE,1,65532,300,FALSE,FALSE,TRUE,TRUE,TRUE}</definedName>
    <definedName name="zj" hidden="1">{TRUE,TRUE,-0.5,-14.75,603,387,FALSE,TRUE,TRUE,TRUE,0,1,2,1,2,1,1,4,TRUE,TRUE,3,TRUE,1,TRUE,75,"Swvu.Print.","ACwvu.Print.",#N/A,FALSE,FALSE,1,0.75,0.6,0.5,1,"","",TRUE,FALSE,TRUE,FALSE,1,#N/A,1,1,#DIV/0!,FALSE,"Rwvu.Print.",#N/A,FALSE,FALSE,FALSE,1,65532,300,FALSE,FALSE,TRUE,TRUE,TRUE}</definedName>
    <definedName name="zv" localSheetId="32" hidden="1">{"Minpmon",#N/A,FALSE,"Monthinput"}</definedName>
    <definedName name="zv" hidden="1">{"Minpmon",#N/A,FALSE,"Monthinput"}</definedName>
    <definedName name="zx" localSheetId="32" hidden="1">{"Tab1",#N/A,FALSE,"P";"Tab2",#N/A,FALSE,"P"}</definedName>
    <definedName name="zx" hidden="1">{"Tab1",#N/A,FALSE,"P";"Tab2",#N/A,FALSE,"P"}</definedName>
    <definedName name="zxc" localSheetId="32" hidden="1">{"Tab1",#N/A,FALSE,"P";"Tab2",#N/A,FALSE,"P"}</definedName>
    <definedName name="zxc" hidden="1">{"Tab1",#N/A,FALSE,"P";"Tab2",#N/A,FALSE,"P"}</definedName>
    <definedName name="zxcv" localSheetId="32" hidden="1">{"Tab1",#N/A,FALSE,"P";"Tab2",#N/A,FALSE,"P"}</definedName>
    <definedName name="zxcv" hidden="1">{"Tab1",#N/A,FALSE,"P";"Tab2",#N/A,FALSE,"P"}</definedName>
    <definedName name="zz" localSheetId="32" hidden="1">{"Tab1",#N/A,FALSE,"P";"Tab2",#N/A,FALSE,"P"}</definedName>
    <definedName name="zz" hidden="1">{"Tab1",#N/A,FALSE,"P";"Tab2",#N/A,FALSE,"P"}</definedName>
    <definedName name="zzz" localSheetId="32" hidden="1">{"Minpmon",#N/A,FALSE,"Monthinput"}</definedName>
    <definedName name="zzz" hidden="1">{"Minpmon",#N/A,FALSE,"Monthinput"}</definedName>
    <definedName name="zzzz" localSheetId="32" hidden="1">{"Tab1",#N/A,FALSE,"P";"Tab2",#N/A,FALSE,"P"}</definedName>
    <definedName name="zzzz" hidden="1">{"Tab1",#N/A,FALSE,"P";"Tab2",#N/A,FALSE,"P"}</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6" i="9" l="1"/>
  <c r="C47" i="9"/>
  <c r="C48" i="9"/>
  <c r="C49" i="9"/>
  <c r="C50" i="9"/>
  <c r="C51" i="9"/>
  <c r="C52" i="9"/>
  <c r="D48" i="9"/>
  <c r="D49" i="9"/>
  <c r="D47" i="9"/>
  <c r="D50" i="9"/>
  <c r="D51" i="9"/>
  <c r="D52" i="9"/>
  <c r="D46" i="9"/>
  <c r="AD36" i="194" l="1"/>
  <c r="AD38" i="194" s="1"/>
  <c r="AE36" i="194"/>
  <c r="AE38" i="194" s="1"/>
  <c r="C45" i="9" l="1"/>
  <c r="C44" i="9"/>
  <c r="C43" i="9"/>
  <c r="C42" i="9"/>
  <c r="C41" i="9"/>
  <c r="D45" i="9"/>
  <c r="D44" i="9"/>
  <c r="D43" i="9"/>
  <c r="D42" i="9"/>
  <c r="D41" i="9"/>
  <c r="C40" i="9" l="1"/>
  <c r="D40" i="9"/>
  <c r="C24" i="9" l="1"/>
  <c r="D24" i="9"/>
  <c r="C28" i="9" l="1"/>
  <c r="C29" i="9"/>
  <c r="C30" i="9"/>
  <c r="C31" i="9"/>
  <c r="C32" i="9"/>
  <c r="C33" i="9"/>
  <c r="C34" i="9"/>
  <c r="C35" i="9"/>
  <c r="C36" i="9"/>
  <c r="C37" i="9"/>
  <c r="C38" i="9"/>
  <c r="C39" i="9"/>
  <c r="D30" i="9"/>
  <c r="D34" i="9"/>
  <c r="D35" i="9"/>
  <c r="D29" i="9"/>
  <c r="D33" i="9"/>
  <c r="D28" i="9"/>
  <c r="D38" i="9"/>
  <c r="D32" i="9"/>
  <c r="D37" i="9"/>
  <c r="D31" i="9"/>
  <c r="D36" i="9"/>
  <c r="D39" i="9"/>
  <c r="C27" i="9" l="1"/>
  <c r="C26" i="9"/>
  <c r="C25" i="9"/>
  <c r="C23" i="9"/>
  <c r="D23" i="9"/>
  <c r="D27" i="9"/>
  <c r="D25" i="9"/>
  <c r="D26" i="9"/>
  <c r="C22" i="9" l="1"/>
  <c r="C21" i="9"/>
  <c r="C20" i="9"/>
  <c r="C19" i="9"/>
  <c r="C18" i="9"/>
  <c r="D18" i="9"/>
  <c r="D20" i="9"/>
  <c r="D21" i="9"/>
  <c r="D22" i="9"/>
  <c r="D19" i="9"/>
</calcChain>
</file>

<file path=xl/sharedStrings.xml><?xml version="1.0" encoding="utf-8"?>
<sst xmlns="http://schemas.openxmlformats.org/spreadsheetml/2006/main" count="1791" uniqueCount="344">
  <si>
    <t xml:space="preserve"> </t>
  </si>
  <si>
    <t>Key Charts</t>
  </si>
  <si>
    <t xml:space="preserve">In case of questions, please contact: </t>
  </si>
  <si>
    <t>admin@fiscalcouncil.ie</t>
  </si>
  <si>
    <t>Charts</t>
  </si>
  <si>
    <t>Figure 1</t>
  </si>
  <si>
    <t>Figure 2</t>
  </si>
  <si>
    <t>Figure 3</t>
  </si>
  <si>
    <t>Figure 4</t>
  </si>
  <si>
    <t>Figure 5</t>
  </si>
  <si>
    <t>Belgium</t>
  </si>
  <si>
    <t>Denmark</t>
  </si>
  <si>
    <t>Germany</t>
  </si>
  <si>
    <t>Greece</t>
  </si>
  <si>
    <t>France</t>
  </si>
  <si>
    <t>Italy</t>
  </si>
  <si>
    <t>Luxembourg</t>
  </si>
  <si>
    <t>Netherlands</t>
  </si>
  <si>
    <t>Austria</t>
  </si>
  <si>
    <t>Finland</t>
  </si>
  <si>
    <t>Sweden</t>
  </si>
  <si>
    <t>Norway</t>
  </si>
  <si>
    <t>Figure 6</t>
  </si>
  <si>
    <t>Figure 8</t>
  </si>
  <si>
    <t>Figure 9</t>
  </si>
  <si>
    <t>Figure 10</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</si>
  <si>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</si>
  <si>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</si>
  <si>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</si>
  <si>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</si>
  <si>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</si>
  <si>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</si>
  <si>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</si>
  <si>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</si>
  <si>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</si>
  <si>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</si>
  <si>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</si>
  <si>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</si>
  <si>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</si>
  <si>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</si>
  <si>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</si>
  <si>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</si>
  <si>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</si>
  <si>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</si>
  <si>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</si>
  <si>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</si>
  <si>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</si>
  <si>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</si>
  <si>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</si>
  <si>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</si>
  <si>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</si>
  <si>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</si>
  <si>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</si>
  <si>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</si>
  <si>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Spain</t>
  </si>
  <si>
    <t>Portugal</t>
  </si>
  <si>
    <t>Figure 11</t>
  </si>
  <si>
    <t>Figure 12</t>
  </si>
  <si>
    <t>Figure 13</t>
  </si>
  <si>
    <t>Figure 14</t>
  </si>
  <si>
    <t>Figure 15</t>
  </si>
  <si>
    <t>Figure 16</t>
  </si>
  <si>
    <t>Figure 17</t>
  </si>
  <si>
    <t>Figure 18</t>
  </si>
  <si>
    <t>Figure 19</t>
  </si>
  <si>
    <t>Figure 20</t>
  </si>
  <si>
    <t>Figure 21</t>
  </si>
  <si>
    <t>Figure 22</t>
  </si>
  <si>
    <t>Figure 23</t>
  </si>
  <si>
    <t>Total</t>
  </si>
  <si>
    <t>Figure 7</t>
  </si>
  <si>
    <t>Switzerland</t>
  </si>
  <si>
    <t xml:space="preserve">This data pack contains tables, charts and underlying data from the Fiscal Council working paper titled "Boston or Berlin? How does Ireland's tax and spending compare?" </t>
  </si>
  <si>
    <t>Percentage of the population aged 65 or over</t>
  </si>
  <si>
    <t>Time frequency</t>
  </si>
  <si>
    <t>Annual</t>
  </si>
  <si>
    <t>2023</t>
  </si>
  <si>
    <t>Ireland (CSO, see separate spreadsheet)</t>
  </si>
  <si>
    <t>high-income average</t>
  </si>
  <si>
    <t>Ireland forecast</t>
  </si>
  <si>
    <t>high income forecast</t>
  </si>
  <si>
    <t>Ireland gap (p.p)</t>
  </si>
  <si>
    <t>Ireland gap (%)</t>
  </si>
  <si>
    <t>Ireland (ageing report)</t>
  </si>
  <si>
    <t>Figure 1: Ireland has fewer older people at present</t>
  </si>
  <si>
    <t>Sources: CSO and Eurostat.</t>
  </si>
  <si>
    <t>Notes: High-income European countries shown are Austria, Belgium, Denmark, Finland, France, Germany, Ireland, Italy, Netherlands, Norway, Portugal, Spain and Sweden.</t>
  </si>
  <si>
    <t xml:space="preserve">Figure 2: Ireland’s population is ageing and will converge to European norms </t>
  </si>
  <si>
    <t xml:space="preserve">Ireland </t>
  </si>
  <si>
    <t>Unit of measure</t>
  </si>
  <si>
    <t>Number</t>
  </si>
  <si>
    <t>Age class</t>
  </si>
  <si>
    <t>Sex</t>
  </si>
  <si>
    <t>2024</t>
  </si>
  <si>
    <t>Ireland (CSO)</t>
  </si>
  <si>
    <t>Percentage of the population aged 20 - 64</t>
  </si>
  <si>
    <t>Figure 3: Ireland has a normal share of working age population</t>
  </si>
  <si>
    <t>Sources: CSO, Eurostat and European Commission (2024).</t>
  </si>
  <si>
    <t xml:space="preserve">Notes: Dashed lines indicate projections. Irish projections come from the M2 scenario of the CSO (2024) population projections. </t>
  </si>
  <si>
    <t xml:space="preserve">For other countries, projections from the European Commission Ageing Report are used. High-income European countries shown are </t>
  </si>
  <si>
    <t>Austria, Belgium, Denmark, Finland, France, Germany, Ireland, Italy, Netherlands, Norway, Portugal, Spain and Sweden.</t>
  </si>
  <si>
    <t>0-19 as a share of total</t>
  </si>
  <si>
    <t>Percentage of the population aged 19 or under</t>
  </si>
  <si>
    <t>Figure 4: Ireland’s population is remarkably young, for now</t>
  </si>
  <si>
    <t xml:space="preserve">For other countries, projections from the European Commission Ageing Report are used. High-income European countries </t>
  </si>
  <si>
    <t xml:space="preserve">shown are Austria, Belgium, Denmark, Finland, France, Germany, Ireland, Italy, Netherlands, Norway, Portugal, Spain and Sweden. </t>
  </si>
  <si>
    <t xml:space="preserve">Dataset: </t>
  </si>
  <si>
    <t xml:space="preserve">Last updated: </t>
  </si>
  <si>
    <t>Ireland</t>
  </si>
  <si>
    <t>Iceland</t>
  </si>
  <si>
    <t>Old-age adjustment factor</t>
  </si>
  <si>
    <t>Young-age adjustment factor</t>
  </si>
  <si>
    <t>Adjustment factor for old or young age related spending</t>
  </si>
  <si>
    <t xml:space="preserve">Figure 5: Old-age spending needs to be adjusted upwards to account for demographics </t>
  </si>
  <si>
    <t xml:space="preserve">Notes: Each line shows the ratio of the European share of the population in that age category to the Irish share of the population in that age category. </t>
  </si>
  <si>
    <t xml:space="preserve">A number above one means you should adjust Irish spending upward in that area to compare to other countries. Conversely, a number below one </t>
  </si>
  <si>
    <t>means you should adjust Irish spending in that area downwards to compare to other countries</t>
  </si>
  <si>
    <t>Classification of the functions of government (COFOG 1999)</t>
  </si>
  <si>
    <t>National accounts indicator (ESA 2010)</t>
  </si>
  <si>
    <t>Total general government expenditure</t>
  </si>
  <si>
    <t>Health spending (share of GNI*)</t>
  </si>
  <si>
    <t xml:space="preserve">General government spending on old-age social protection payments, percentage of national income </t>
  </si>
  <si>
    <t>Figure 6: Ireland spends less on old-age social protection due to having fewer older people.</t>
  </si>
  <si>
    <t xml:space="preserve">Notes: GNI* used for national income in Ireland, GDP for other countries. </t>
  </si>
  <si>
    <t xml:space="preserve">Countries used are Austria, Belgium, Denmark, Finland, France, Italy, Ireland, Netherlands, Norway, Portugal Spain, Sweden, and Switzerland. </t>
  </si>
  <si>
    <t xml:space="preserve">General government spending on old-age social protection payments, adjusted for demographics percentage of national income </t>
  </si>
  <si>
    <t xml:space="preserve">Notes: GNI* used for national income in Ireland, GDP for other countries. Countries used are Austria, Belgium, Denmark, </t>
  </si>
  <si>
    <t xml:space="preserve">Finland, France, Italy, Ireland, Netherlands, Norway, Portugal Spain, Sweden, and Switzerland.  </t>
  </si>
  <si>
    <t xml:space="preserve">Figure 7: After adjusting for demographics, Ireland’s spending on old-age social protection is closer to average levels </t>
  </si>
  <si>
    <t xml:space="preserve">General government spending on healthcare, percentage of national income </t>
  </si>
  <si>
    <t xml:space="preserve">Figure 9: Health spending in Ireland is amongst the highest in Europe  </t>
  </si>
  <si>
    <t xml:space="preserve">Notes: GNI* is used for national income in Ireland, GDP for other countries. </t>
  </si>
  <si>
    <t xml:space="preserve">General government spending on healthcare, adjusted for demographics (percentage of national income) </t>
  </si>
  <si>
    <t xml:space="preserve">Figure 10: Ireland’s health spending is exceptionally high given its young population </t>
  </si>
  <si>
    <t xml:space="preserve">Notes: GNI* used for national income in Ireland, GDP for other countries. Countries shown are </t>
  </si>
  <si>
    <t xml:space="preserve">Austria, Belgium, Denmark, Finland, France, Italy, Ireland, Netherlands, Norway, Portugal, Spain and Sweden.   </t>
  </si>
  <si>
    <t>United Kingdom</t>
  </si>
  <si>
    <t>High-income average</t>
  </si>
  <si>
    <t xml:space="preserve">Percentage of healthcare costs covered by out-of-pocket expenses or private health insurance  </t>
  </si>
  <si>
    <t xml:space="preserve">Figure 11: The private sector now accounts for a quarter of health costs in Ireland </t>
  </si>
  <si>
    <r>
      <t xml:space="preserve">Source: Eurostat, system of health accounts. </t>
    </r>
    <r>
      <rPr>
        <sz val="8"/>
        <color rgb="FF656365"/>
        <rFont val="Futura LT"/>
      </rPr>
      <t xml:space="preserve">In order to calculate the high-income average for 2023, </t>
    </r>
  </si>
  <si>
    <t xml:space="preserve">countries with missing data in 2023 are assumed to be unchanged from 2022. </t>
  </si>
  <si>
    <t/>
  </si>
  <si>
    <t>average</t>
  </si>
  <si>
    <t>Hospital beds per thousand of population</t>
  </si>
  <si>
    <t xml:space="preserve">Sources: Eurostat. </t>
  </si>
  <si>
    <t>Notes: Hospital bed capacity here includes both public and private facilities.</t>
  </si>
  <si>
    <t xml:space="preserve">Figure 12: Irish hospital bed capacity remains low     </t>
  </si>
  <si>
    <t>Percentage</t>
  </si>
  <si>
    <t>TIME</t>
  </si>
  <si>
    <t>GEO (Labels)</t>
  </si>
  <si>
    <t>Percentage of those aged 65 or over describing themselves as being in good or very good health</t>
  </si>
  <si>
    <t xml:space="preserve">Figure 13: Ireland has high self-reported health    </t>
  </si>
  <si>
    <t>Source: Eurostat, authors calculations</t>
  </si>
  <si>
    <t>1986</t>
  </si>
  <si>
    <t>1987</t>
  </si>
  <si>
    <t>1988</t>
  </si>
  <si>
    <t>1989</t>
  </si>
  <si>
    <t>1990</t>
  </si>
  <si>
    <t>1991</t>
  </si>
  <si>
    <t>1992</t>
  </si>
  <si>
    <t>1993</t>
  </si>
  <si>
    <t>1994</t>
  </si>
  <si>
    <t>High-income European average</t>
  </si>
  <si>
    <t>Life expectancy at birth, years</t>
  </si>
  <si>
    <t xml:space="preserve">Figure 14: Life expectancy in Ireland has improved, catching up to other high-income countries    </t>
  </si>
  <si>
    <t>Source: Eurostat and authors calculations</t>
  </si>
  <si>
    <t>Education as a share of national income</t>
  </si>
  <si>
    <t>Education as a share of national income, adjusted for demographics</t>
  </si>
  <si>
    <t>Total general government expenditure, share of GNI*/GDP, adjusted for demographics</t>
  </si>
  <si>
    <t>Family and children social protection as a share of national income, adjusted for demographics</t>
  </si>
  <si>
    <t xml:space="preserve">General government spending on education, percentage of national income </t>
  </si>
  <si>
    <t xml:space="preserve">Figure 15: Education spending in Ireland is close to European average levels  </t>
  </si>
  <si>
    <t xml:space="preserve">Notes: GNI* used for national income in Ireland, GDP for other countries.  </t>
  </si>
  <si>
    <t xml:space="preserve">General government spending on education, adjusted for demographics (percentage of national income) </t>
  </si>
  <si>
    <t xml:space="preserve">Figure 16: Given its demographics, Ireland is a low spender on education   </t>
  </si>
  <si>
    <t>Data extracted on 26/03/2025 11:46:49 from [ESTAT]</t>
  </si>
  <si>
    <t>Population by educational attainment level, sex and age (%) - main indicators [edat_lfse_03__custom_15994555]</t>
  </si>
  <si>
    <t>12/12/2024 23:00</t>
  </si>
  <si>
    <t>From 25 to 64 years</t>
  </si>
  <si>
    <t>International Standard Classification of Education (ISCED 2011)</t>
  </si>
  <si>
    <t>Upper secondary, post-secondary non-tertiary and tertiary education (levels 3-8)</t>
  </si>
  <si>
    <t xml:space="preserve">Percentage of population aged 25-64 with secondary or tertiary education   </t>
  </si>
  <si>
    <t>Figure 17: Ireland now has a highly educated population, having been well behind in the 90s</t>
  </si>
  <si>
    <t xml:space="preserve">Notes: The levels of education referred to here are levels 3-8 of the International Standard Classification of Education (ISCED 2011). </t>
  </si>
  <si>
    <t xml:space="preserve">High-income European countries here are Belgium, Denmark, Germany, Ireland, Spain, France, Italy, Netherlands, Austria, </t>
  </si>
  <si>
    <t xml:space="preserve">Portugal, Finland, Sweden, Norway and Switzerland. </t>
  </si>
  <si>
    <t>Data extracted on 26/03/2025 11:38:30 from [ESTAT]</t>
  </si>
  <si>
    <t>Population by educational attainment level, sex and age (%) - main indicators [edat_lfse_03__custom_15994360]</t>
  </si>
  <si>
    <t>Tertiary education (levels 5-8)</t>
  </si>
  <si>
    <t xml:space="preserve">Percentage of population aged 25-64 with tertiary education   </t>
  </si>
  <si>
    <t>Figure 18: Ireland now has a higher share of third-level graduates than any other European country</t>
  </si>
  <si>
    <r>
      <t>Notes: The level of education referred to here</t>
    </r>
    <r>
      <rPr>
        <b/>
        <sz val="8"/>
        <color rgb="FF656365"/>
        <rFont val="Futura LT"/>
      </rPr>
      <t xml:space="preserve"> </t>
    </r>
    <r>
      <rPr>
        <sz val="8"/>
        <color rgb="FF656365"/>
        <rFont val="Futura LT"/>
      </rPr>
      <t xml:space="preserve">are levels 5-8 of the International Standard Classification of Education (ISCED 2011). </t>
    </r>
  </si>
  <si>
    <t xml:space="preserve">High-income European countries shown here are Belgium, Denmark, Germany, Ireland, Spain, France, Italy, Netherlands, </t>
  </si>
  <si>
    <t xml:space="preserve">Austria, Portugal, Finland, Sweden, Norway and Switzerland. </t>
  </si>
  <si>
    <t>60-64</t>
  </si>
  <si>
    <t>55-59</t>
  </si>
  <si>
    <t xml:space="preserve">Percentage of population with a third level qualification by age. </t>
  </si>
  <si>
    <t>Figure 19: Older cohorts will be higher educated in future decades</t>
  </si>
  <si>
    <t xml:space="preserve">Sources: CSO and authors calculations. </t>
  </si>
  <si>
    <t>Notes: Projections for 2050 are based on the educational attainment of the population today that will be aged 60-64 or 55-59 in 2050.</t>
  </si>
  <si>
    <t xml:space="preserve">General government spending on family and children social protection, adjusted for demographics (percentage of national income) </t>
  </si>
  <si>
    <t xml:space="preserve">Figure 20: Given its demographics, Ireland is a low spender on child and family social protection   </t>
  </si>
  <si>
    <t xml:space="preserve">Notes: GNI* used for national income in Ireland, GDP for other countries. High-income European countries shown here are </t>
  </si>
  <si>
    <t>Austria, Belgium, Denmark, Finland, France, Germany, Ireland, Italy, Netherlands, Norway, Portugal, Spain, Sweden and Switzerland.</t>
  </si>
  <si>
    <t xml:space="preserve">Percentage of those aged under 18 at risk of poverty </t>
  </si>
  <si>
    <t xml:space="preserve">Source: Eurostat </t>
  </si>
  <si>
    <t xml:space="preserve">Notes: The at-risk of poverty rate here is defined as the share of under 18’s in households with equivalised income </t>
  </si>
  <si>
    <t xml:space="preserve">which is less than 60% of the national median after social transfers. High-income European countries shown here are </t>
  </si>
  <si>
    <t xml:space="preserve">Figure 21: At-risk-of-poverty rates for children are lower than European averages. </t>
  </si>
  <si>
    <t xml:space="preserve">Percentage of those aged under 16 at risk of poverty or social exclusion </t>
  </si>
  <si>
    <t>Figure 22: Broader measures of children at risk of poverty have fallen from a high level in Ireland</t>
  </si>
  <si>
    <t xml:space="preserve">Notes: The at-risk of poverty or social exclusion rate here is defined as the share of under 18’s in households </t>
  </si>
  <si>
    <t xml:space="preserve">which satisfy at least of the following criteria: household equivalised income is less than 60% of the median after </t>
  </si>
  <si>
    <t xml:space="preserve">social transfers, material deprivation is apparent or the household has very low work intensity. </t>
  </si>
  <si>
    <t xml:space="preserve">High-income European countries shown here are Austria, Belgium, Denmark, Finland, France, Germany, </t>
  </si>
  <si>
    <t>Ireland, Italy, Netherlands, Norway, Portugal, Spain, Sweden and Switzerland.</t>
  </si>
  <si>
    <t>Figure 24</t>
  </si>
  <si>
    <t>Figure 25</t>
  </si>
  <si>
    <t>Figure 26</t>
  </si>
  <si>
    <t>Figure 28</t>
  </si>
  <si>
    <t>Figure 29</t>
  </si>
  <si>
    <t>Total government spending (excluding bank recapitilsations) as a share of national income</t>
  </si>
  <si>
    <t>Total government spending (excluding bank recapitilsations) as a share of national income, adjusted for demographics</t>
  </si>
  <si>
    <t xml:space="preserve">General government spending as a percentage of national income </t>
  </si>
  <si>
    <t xml:space="preserve">Figure 23: Ireland's spending has generally been below the European average </t>
  </si>
  <si>
    <t xml:space="preserve">Notes: General government spending is shown as a share of national income. Modified Gross National Income (GNI*) is used for Ireland, </t>
  </si>
  <si>
    <t xml:space="preserve">GDP is used for other countries. The countries shown are Austria, Belgium, Denmark, Finland, France, Germany, Ireland, Italy, Netherlands, </t>
  </si>
  <si>
    <t xml:space="preserve">Norway, Portugal, Spain and Sweden. The costs of bank recapitalisations are excluded for all countries. Estimates are taken from Villar Burke (2017).    </t>
  </si>
  <si>
    <t xml:space="preserve">General government, adjusted for demographics (percentage of national income) </t>
  </si>
  <si>
    <t xml:space="preserve">Figure 24: Given its demographics, Ireland’s spending is just below average European levels    </t>
  </si>
  <si>
    <t xml:space="preserve">The costs of bank recapitalisations are excluded for all countries. Estimates are taken from Villar Burke (2017). </t>
  </si>
  <si>
    <t xml:space="preserve">All countries have their spending adjusted for demographics.     </t>
  </si>
  <si>
    <t xml:space="preserve">Government spending as a share of national income, adjusted for demographics and the economic cycle. </t>
  </si>
  <si>
    <t xml:space="preserve">Sources: Eurostat, IMF and authors calculations. </t>
  </si>
  <si>
    <r>
      <t xml:space="preserve">Notes: The costs of bank recapitalisations are excluded for all countries. Estimates are taken from </t>
    </r>
    <r>
      <rPr>
        <sz val="8"/>
        <color rgb="FF808080"/>
        <rFont val="Futura LT"/>
      </rPr>
      <t xml:space="preserve">Villar Burke (2017). </t>
    </r>
  </si>
  <si>
    <t xml:space="preserve">Spending is adjusted for the demographic structure of the population (see Section 4 for details) and for the economic cycle (see Section 5). </t>
  </si>
  <si>
    <t xml:space="preserve">Countries used are Austria, Belgium, Denmark, Finland, France, Germany, Ireland, Italy, Netherlands, Norway, Portugal, Spain and Sweden.        </t>
  </si>
  <si>
    <t>Figure 26: After adjusting for demographics and the economic cycle, Ireland’s spending levels is much closer to European levels</t>
  </si>
  <si>
    <t>Ireland (IMF)</t>
  </si>
  <si>
    <t>Netherlands, The</t>
  </si>
  <si>
    <t>Ireland (FC)</t>
  </si>
  <si>
    <t>Ireland to average gap</t>
  </si>
  <si>
    <t>Output gap, percentage of output</t>
  </si>
  <si>
    <t>Figure 25: The Irish economy is operating above capacity, unlike European neighbours</t>
  </si>
  <si>
    <t xml:space="preserve">Sources: IMF and Fiscal Council forecasts. </t>
  </si>
  <si>
    <t xml:space="preserve">Notes: a positive output gap indicates that the economy is operating above its long run potential level. </t>
  </si>
  <si>
    <t xml:space="preserve">Conversely, a negative output gap indicates that the economy is operating below its potential level. </t>
  </si>
  <si>
    <t xml:space="preserve">Countries used are Austria, Belgium, Denmark, Finland, France, Germany, Ireland, Italy, Netherlands, Norway, Portugal, Spain and Sweden.  </t>
  </si>
  <si>
    <t>Demographic adjustment</t>
  </si>
  <si>
    <t>Share in GNI*</t>
  </si>
  <si>
    <t>Economic cycle</t>
  </si>
  <si>
    <t>Remaining</t>
  </si>
  <si>
    <t xml:space="preserve">Per cent of national income, difference between Irish government spending and other high-income European countries. </t>
  </si>
  <si>
    <t>Sources: Eurostat and authors calculations.</t>
  </si>
  <si>
    <t xml:space="preserve">Notes: Headline government spending in Ireland for 2023 was 9% lower as a share of national income, </t>
  </si>
  <si>
    <t xml:space="preserve">compared to other high-income European countries. Ireland’s favourable demographics (a younger population) </t>
  </si>
  <si>
    <t>results in spending being 3.9% lower as a share of national income. The cyclical position of the Irish economy</t>
  </si>
  <si>
    <t xml:space="preserve">(relative to the rest of Europe) results in Irish spending as a share of national income being a further 1.7% </t>
  </si>
  <si>
    <t>lower as a share of national income. 3.4% is the remaining gap (9% - 3.9% - 1.7% = 3.4%)</t>
  </si>
  <si>
    <t>Australia</t>
  </si>
  <si>
    <t>Canada</t>
  </si>
  <si>
    <t>Japan</t>
  </si>
  <si>
    <t>Korea</t>
  </si>
  <si>
    <t>New Zealand</t>
  </si>
  <si>
    <t>United States</t>
  </si>
  <si>
    <t>General government spending as a share of national income</t>
  </si>
  <si>
    <t xml:space="preserve">Figure 28: Lower government spending in Ireland is driven by demographics and a strong economy </t>
  </si>
  <si>
    <t>Figure 29: Irish government spending is close to developed economies outside Europe</t>
  </si>
  <si>
    <t xml:space="preserve">Sources: OECD and CSO. </t>
  </si>
  <si>
    <t xml:space="preserve">Notes: Other high-income countries shown are Australia, Canada, Japan, Korea, New Zealand, United Kingdom and United States.  </t>
  </si>
  <si>
    <t>Ireland excluding excess CT</t>
  </si>
  <si>
    <t>Ireland Excluding excess CT</t>
  </si>
  <si>
    <t>GNI*</t>
  </si>
  <si>
    <t>Population</t>
  </si>
  <si>
    <t>including all rev</t>
  </si>
  <si>
    <t>excluding excess CT</t>
  </si>
  <si>
    <t>per person</t>
  </si>
  <si>
    <t xml:space="preserve">General government revenue, percentage of national income </t>
  </si>
  <si>
    <t xml:space="preserve">Figure 30: Government Revenue is low in Ireland compared to European neighbours        </t>
  </si>
  <si>
    <t xml:space="preserve">Notes: GNI* used for national income in Ireland, GDP for other countries. Norway is excluded </t>
  </si>
  <si>
    <t xml:space="preserve">from this chart as revenue is distorted by oil revenues and returns from investments made. </t>
  </si>
  <si>
    <t xml:space="preserve">Countries included are Austria, Belgium, Denmark, Finland, France, Germany, Ireland, Italy, Netherlands, Portugal, Spain and Sweden.   </t>
  </si>
  <si>
    <t>irish gap</t>
  </si>
  <si>
    <t xml:space="preserve">Sweden </t>
  </si>
  <si>
    <t xml:space="preserve">Taxes on individual or household income plus social contributions, percentage of national income </t>
  </si>
  <si>
    <t xml:space="preserve">Notes: GNI* used for national income in Ireland, GDP for other countries. Total government revenue from </t>
  </si>
  <si>
    <t xml:space="preserve">labour is defined here as taxes on individual or household income plus social contributions paid by employers </t>
  </si>
  <si>
    <t xml:space="preserve">and employees. The countries shown are Austria, Belgium, Ireland, France, Italy, Netherlands, Austria, Portugal and Finland.    </t>
  </si>
  <si>
    <t xml:space="preserve">Figure 32: Ireland collects less tax/social contributions on income than its European peers         </t>
  </si>
  <si>
    <t>Lower</t>
  </si>
  <si>
    <t>Upper</t>
  </si>
  <si>
    <t>Spacing</t>
  </si>
  <si>
    <t>Gap</t>
  </si>
  <si>
    <t>IT + social contributions</t>
  </si>
  <si>
    <t>European</t>
  </si>
  <si>
    <t>Lower earner</t>
  </si>
  <si>
    <t>Average earner</t>
  </si>
  <si>
    <t>high earner</t>
  </si>
  <si>
    <t>Effective rates of combined income tax and social contributions by household type</t>
  </si>
  <si>
    <t>Figure 33: Lower income households pay less income tax and social contributions in Ireland</t>
  </si>
  <si>
    <t xml:space="preserve">Sources: OECD taxing Income 2024 and authors calculations. </t>
  </si>
  <si>
    <t xml:space="preserve">Notes: Irish income tax and social contribution rates are shown in green. High-income European income tax and social contribution rates are shown in blue. </t>
  </si>
  <si>
    <t xml:space="preserve">High-income European countries used are Austria, Belgium, Denmark, Finland, France, Germany, Ireland, Italy, Netherlands, Norway, Portugal, Spain, </t>
  </si>
  <si>
    <t xml:space="preserve">Sweden and Switzerland. Low earners are defined as those earning 67% of the average wage. High earner are defined as those earning 167% of the average wage. </t>
  </si>
  <si>
    <t xml:space="preserve">Data refers to 2023. A low earner in Ireland is assumed to earn €47,715, an average earner €71,216 and a high earner €118,931. These are expressed as purchasing power parities.     </t>
  </si>
  <si>
    <t xml:space="preserve">Taxes on corporate profits or income, percentage of national income </t>
  </si>
  <si>
    <t xml:space="preserve">Figure 34: Ireland is collecting an extraordinary level of corporation tax        </t>
  </si>
  <si>
    <t xml:space="preserve">Sources: Eurostat, CSO, Budget 2025 and Fiscal Council estimates. </t>
  </si>
  <si>
    <t xml:space="preserve">Notes: GNI* used for national income in Ireland, GDP for other countries. Excess corporation tax receipts for </t>
  </si>
  <si>
    <t xml:space="preserve">2022-2023 are taken from Budget 2025. Figures for previous years are Fiscal Council estimates. Countries </t>
  </si>
  <si>
    <t xml:space="preserve">shown are Belgium, Denmark, Ireland, France, Italy, Netherlands, Austria, Portugal, Finland and Sweden. </t>
  </si>
  <si>
    <t xml:space="preserve">Detailed data for Spain and Germany was not available.   </t>
  </si>
  <si>
    <t xml:space="preserve">Percentage of total employment accounted for by pharmaceuticals and ICT </t>
  </si>
  <si>
    <t xml:space="preserve">Notes: Employment in the information and communications sector (NACE code J) and pharmaceutical sector </t>
  </si>
  <si>
    <t xml:space="preserve">(Nace Code C21, Manufacture of basic pharmaceutical products and pharmaceutical preparations) as </t>
  </si>
  <si>
    <t xml:space="preserve">a share of total employment is shown. Countries shown are Belgium, Denmark, Germany, Ireland, Spain, </t>
  </si>
  <si>
    <t xml:space="preserve">France, Italy, Netherlands, Austria, Portugal, Finland, Sweden and Norway.  </t>
  </si>
  <si>
    <t>Figure 35: Ireland has unusually large pharma and tech sectors</t>
  </si>
  <si>
    <t>Taxes on production and imports, percentage of national income</t>
  </si>
  <si>
    <t>Figure 36: Taxes on production and imports has fallen in Ireland</t>
  </si>
  <si>
    <t>Singapore</t>
  </si>
  <si>
    <t xml:space="preserve">High-income European countries </t>
  </si>
  <si>
    <t xml:space="preserve">Notes: GNI* used for national income in Ireland, GDP for other countries. ‘Europe’ here is short for high-income </t>
  </si>
  <si>
    <t xml:space="preserve">European average. The other countries shown are Australia, Canada, Japan, Korea, New Zealand, United Kingdom and the United States. </t>
  </si>
  <si>
    <t xml:space="preserve">Figure 31: Ireland collects a similar amount of revenue to other advanced countries </t>
  </si>
  <si>
    <t>Figure 30</t>
  </si>
  <si>
    <t>Figure 31</t>
  </si>
  <si>
    <t>Figure 32</t>
  </si>
  <si>
    <t>Figure 33</t>
  </si>
  <si>
    <t>Figure 34</t>
  </si>
  <si>
    <t>Figure 35</t>
  </si>
  <si>
    <t>Figure 36</t>
  </si>
  <si>
    <t xml:space="preserve">Percentage of those aged 65 or over at risk of poverty or social exclusion </t>
  </si>
  <si>
    <t xml:space="preserve">Source: Eurostat and authors calculations. </t>
  </si>
  <si>
    <t xml:space="preserve">Notes: Those at risk of poverty or social exclusion are those who meet one or more of the three criteria. </t>
  </si>
  <si>
    <t xml:space="preserve">First, those at risk of poverty, which is those with an equivalised disposable income (after social transfers) </t>
  </si>
  <si>
    <t xml:space="preserve">below 60% of the national median. Second, those experiencing severe material deprivation. </t>
  </si>
  <si>
    <t xml:space="preserve">Formally, this means experiencing an enforced lack of at least 7 out of 13 deprivation items. </t>
  </si>
  <si>
    <t xml:space="preserve">Thirdly, those living in very low work intensity households. However, this is not applicable </t>
  </si>
  <si>
    <t xml:space="preserve">in this instance, as those aged 65 and above are assumed to be retired. </t>
  </si>
  <si>
    <t>Fgiure 8: Poverty rates of the old-age population have fallen in Ireland</t>
  </si>
  <si>
    <t>When using data, please refer to as "Conroy (2025) Boston or Berlin? How Does Ireland's tax and spending compare?"</t>
  </si>
  <si>
    <t>Boston or Berlin? How does Ireland's tax and spending compare?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</si>
</sst>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7">
    <numFmt numFmtId="41" formatCode="_-* #,##0_-;\-* #,##0_-;_-* &quot;-&quot;_-;_-@_-"/>
    <numFmt numFmtId="43" formatCode="_-* #,##0.00_-;\-* #,##0.00_-;_-* &quot;-&quot;??_-;_-@_-"/>
    <numFmt numFmtId="164" formatCode="&quot;$&quot;#,##0_);\(&quot;$&quot;#,##0\)"/>
    <numFmt numFmtId="165" formatCode="&quot;$&quot;#,##0_);[Red]\(&quot;$&quot;#,##0\)"/>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quot;£&quot;#,##0;\-&quot;£&quot;#,##0"/>
    <numFmt numFmtId="171" formatCode="&quot;£&quot;#,##0.00;\-&quot;£&quot;#,##0.00"/>
    <numFmt numFmtId="172" formatCode="_-&quot;£&quot;* #,##0.00_-;\-&quot;£&quot;* #,##0.00_-;_-&quot;£&quot;* &quot;-&quot;??_-;_-@_-"/>
    <numFmt numFmtId="173" formatCode="0.0"/>
    <numFmt numFmtId="174" formatCode="#,##0.0"/>
    <numFmt numFmtId="175" formatCode="#,##0;\-#,##0;&quot;&quot;"/>
    <numFmt numFmtId="176" formatCode="#,##0.000"/>
    <numFmt numFmtId="177" formatCode="_-[$€-2]* #,##0.00_-;\-[$€-2]* #,##0.00_-;_-[$€-2]* &quot;-&quot;??_-"/>
    <numFmt numFmtId="178" formatCode="#,##0_);\(#,##0\);\-_)"/>
    <numFmt numFmtId="179" formatCode="#,##0.00\x;[Red]\(#,##0.00\)\x"/>
    <numFmt numFmtId="180" formatCode="_ * #,##0_ ;_ * \-#,##0_ ;_ * &quot;-&quot;_ ;_ @_ "/>
    <numFmt numFmtId="181" formatCode="_ * #,##0.00_ ;_ * \-#,##0.00_ ;_ * &quot;-&quot;??_ ;_ @_ "/>
    <numFmt numFmtId="182" formatCode="0.0_)\%;\(0.0\)\%;0.0_)\%;@_)_%"/>
    <numFmt numFmtId="183" formatCode="#,##0.0_)_%;\(#,##0.0\)_%;0.0_)_%;@_)_%"/>
    <numFmt numFmtId="184" formatCode="[$$-1009]#,##0.000;\-[$$-1009]#,##0.000"/>
    <numFmt numFmtId="185" formatCode="_([$€]* #,##0.00_);_([$€]* \(#,##0.00\);_([$€]* &quot;-&quot;??_);_(@_)"/>
    <numFmt numFmtId="186" formatCode="#,##0.0_);\(#,##0.0\)"/>
    <numFmt numFmtId="187" formatCode="#,##0.0_);\(#,##0.0\);#,##0.0_);@_)"/>
    <numFmt numFmtId="188" formatCode="&quot;$&quot;_(#,##0.00_);&quot;$&quot;\(#,##0.00\)"/>
    <numFmt numFmtId="189" formatCode="&quot;$&quot;_(#,##0.00_);&quot;$&quot;\(#,##0.00\);&quot;$&quot;_(0.00_);@_)"/>
    <numFmt numFmtId="190" formatCode="#,##0.00_);\(#,##0.00\);0.00_);@_)"/>
    <numFmt numFmtId="191" formatCode="\€_(#,##0.00_);\€\(#,##0.00\);\€_(0.00_);@_)"/>
    <numFmt numFmtId="192" formatCode="#,##0.0_)\x;\(#,##0.0\)\x"/>
    <numFmt numFmtId="193" formatCode="#,##0_)\x;\(#,##0\)\x;0_)\x;@_)_x"/>
    <numFmt numFmtId="194" formatCode="#,##0.0_)_x;\(#,##0.0\)_x"/>
    <numFmt numFmtId="195" formatCode="#,##0_)_x;\(#,##0\)_x;0_)_x;@_)_x"/>
    <numFmt numFmtId="196" formatCode="[$$-1009]#,##0.00;\-[$$-1009]#,##0.00"/>
    <numFmt numFmtId="197" formatCode="0.0_)\%;\(0.0\)\%"/>
    <numFmt numFmtId="198" formatCode="#,##0.0_)_%;\(#,##0.0\)_%"/>
    <numFmt numFmtId="199" formatCode="General_)"/>
    <numFmt numFmtId="200" formatCode="#,"/>
    <numFmt numFmtId="201" formatCode="@\ *."/>
    <numFmt numFmtId="202" formatCode="&quot;   &quot;@"/>
    <numFmt numFmtId="203" formatCode="\ \ \ \ \ \ \ \ \ \ @\ *."/>
    <numFmt numFmtId="204" formatCode="\ \ \ \ \ \ \ \ \ \ \ \ @\ *."/>
    <numFmt numFmtId="205" formatCode="\ \ \ \ \ \ \ \ \ \ \ \ @"/>
    <numFmt numFmtId="206" formatCode="\ \ \ \ \ \ \ \ \ \ \ \ \ @\ *."/>
    <numFmt numFmtId="207" formatCode="\ @\ *."/>
    <numFmt numFmtId="208" formatCode="\ @"/>
    <numFmt numFmtId="209" formatCode="0.00\ ;\(0.00\)"/>
    <numFmt numFmtId="210" formatCode="&quot;      &quot;@"/>
    <numFmt numFmtId="211" formatCode="\ \ @\ *."/>
    <numFmt numFmtId="212" formatCode="\ \ @"/>
    <numFmt numFmtId="213" formatCode="&quot;         &quot;@"/>
    <numFmt numFmtId="214" formatCode="\ \ \ @\ *."/>
    <numFmt numFmtId="215" formatCode="\ \ \ @"/>
    <numFmt numFmtId="216" formatCode="&quot;            &quot;@"/>
    <numFmt numFmtId="217" formatCode="\ \ \ \ @\ *."/>
    <numFmt numFmtId="218" formatCode="\ \ \ \ @"/>
    <numFmt numFmtId="219" formatCode="&quot;               &quot;@"/>
    <numFmt numFmtId="220" formatCode="\ \ \ \ \ \ @\ *."/>
    <numFmt numFmtId="221" formatCode="\ \ \ \ \ \ @"/>
    <numFmt numFmtId="222" formatCode="\ \ \ \ \ \ \ @\ *."/>
    <numFmt numFmtId="223" formatCode="\ \ \ \ \ \ \ \ \ @\ *."/>
    <numFmt numFmtId="224" formatCode="\ \ \ \ \ \ \ \ \ @"/>
    <numFmt numFmtId="225" formatCode="&quot;kr&quot;\ #,##0;[Red]&quot;kr&quot;\ \-#,##0"/>
    <numFmt numFmtId="226" formatCode="* _(#,##0.0_)\ _P_-;* \(#,##0.0\)\ _P_-;_-* &quot;-&quot;??\ _P_-;_-@_-"/>
    <numFmt numFmtId="227" formatCode="&quot;$&quot;#,##0_);[Red]\(&quot;$&quot;#,##0\);&quot;-&quot;"/>
    <numFmt numFmtId="228" formatCode="#\ ##0\ "/>
    <numFmt numFmtId="229" formatCode="&quot;Rp&quot;#,##0;\-&quot;Rp&quot;#,##0"/>
    <numFmt numFmtId="230" formatCode="&quot;Rp&quot;#,##0;[Red]\-&quot;Rp&quot;#,##0"/>
    <numFmt numFmtId="231" formatCode="mmm\.yy"/>
    <numFmt numFmtId="232" formatCode="d\.m\.yy\ h:mm"/>
    <numFmt numFmtId="233" formatCode="0&quot;  &quot;"/>
    <numFmt numFmtId="234" formatCode="_-[$CHF]\ \ #,##0.00_-;\-[$CHF]\ * #,##0.00_-;_-[$CHF]\ * &quot;-&quot;??_-;_-@_-"/>
    <numFmt numFmtId="235" formatCode="#,##0;[Red]\(#,##0\)"/>
    <numFmt numFmtId="236" formatCode="#,##0.0000"/>
    <numFmt numFmtId="237" formatCode="0.000_)"/>
    <numFmt numFmtId="238" formatCode="0.00_)"/>
    <numFmt numFmtId="239" formatCode="mm/dd/yy;@"/>
    <numFmt numFmtId="240" formatCode="_-* #,##0\ _P_t_s_-;\-* #,##0\ _P_t_s_-;_-* &quot;-&quot;\ _P_t_s_-;_-@_-"/>
    <numFmt numFmtId="241" formatCode="_(* #,##0_);_(* \(#,##0\);_(* &quot;-&quot;??_);_(@_)"/>
    <numFmt numFmtId="242" formatCode="#,##0.00\ ;&quot; (&quot;#,##0.00\);&quot; -&quot;#\ ;@\ "/>
    <numFmt numFmtId="243" formatCode="#,##0.0\ ;\(#,##0.0\)"/>
    <numFmt numFmtId="244" formatCode="_-* #,##0.00_р_._-;\-* #,##0.00_р_._-;_-* &quot;-&quot;??_р_._-;_-@_-"/>
    <numFmt numFmtId="245" formatCode="_-* #,##0.0_-;\-* #,##0.0_-;_-* &quot;-&quot;??_-;_-@_-"/>
    <numFmt numFmtId="246" formatCode="yyyy\-mm\-dd;@"/>
    <numFmt numFmtId="247" formatCode="#,##0.00%;[Red]\(#,##0.00%\)"/>
    <numFmt numFmtId="248" formatCode="#,##0.0;\-#,##0.0;&quot;--&quot;"/>
    <numFmt numFmtId="249" formatCode="0.0_);\(0.0\)"/>
    <numFmt numFmtId="250" formatCode="&quot;R$&quot;#,##0.00_);\(&quot;R$&quot;#,##0.00\)"/>
    <numFmt numFmtId="251" formatCode="&quot;R$&quot;#,##0.00_);&quot;(R$&quot;#,##0.00\)"/>
    <numFmt numFmtId="252" formatCode="_-* #,##0.00\ &quot;€&quot;_-;\-* #,##0.00\ &quot;€&quot;_-;_-* &quot;-&quot;??\ &quot;€&quot;_-;_-@_-"/>
    <numFmt numFmtId="253" formatCode="#,##0\ &quot;SIT&quot;;\-#,##0\ &quot;SIT&quot;"/>
    <numFmt numFmtId="254" formatCode="&quot;R$&quot;#,##0_);\(&quot;R$&quot;#,##0\)"/>
    <numFmt numFmtId="255" formatCode="&quot;R$&quot;#,##0_);&quot;(R$&quot;#,##0\)"/>
    <numFmt numFmtId="256" formatCode="\$#,##0\ ;\(\$#,##0\)"/>
    <numFmt numFmtId="257" formatCode="&quot;$&quot;#,##0\ ;\(&quot;$&quot;#,##0\)"/>
    <numFmt numFmtId="258" formatCode="#,##0;\(#,##0\)"/>
    <numFmt numFmtId="259" formatCode="#,##0.00;\(#,##0.00\)"/>
    <numFmt numFmtId="260" formatCode="m/d/yy\ h:mm"/>
    <numFmt numFmtId="261" formatCode="dd/mm/yyyy;@"/>
    <numFmt numFmtId="262" formatCode="* 0;* \-0;* 0;* @"/>
    <numFmt numFmtId="263" formatCode="#,##0&quot;   &quot;;[Red]\-#,##0&quot;   &quot;"/>
    <numFmt numFmtId="264" formatCode="[$DEM-4C0A]#,##0.00_ ;\-[$DEM-4C0A]#,##0.00\ "/>
    <numFmt numFmtId="265" formatCode="0.000"/>
    <numFmt numFmtId="266" formatCode="0.0000000"/>
    <numFmt numFmtId="267" formatCode="mm/dd/yyyy"/>
    <numFmt numFmtId="268" formatCode="_-* #,##0.00\ _z_ł_-;\-* #,##0.00\ _z_ł_-;_-* &quot;-&quot;??\ _z_ł_-;_-@_-"/>
    <numFmt numFmtId="269" formatCode="########0"/>
    <numFmt numFmtId="270" formatCode="#,##0.00\ &quot;F&quot;;\-#,##0.00\ &quot;F&quot;"/>
    <numFmt numFmtId="271" formatCode="_-[$€]* #,##0.00_-;\-[$€]* #,##0.00_-;_-[$€]* &quot;-&quot;??_-;_-@_-"/>
    <numFmt numFmtId="272" formatCode="_([$€-2]* #,##0.00_);_([$€-2]* \(#,##0.00\);_([$€-2]* &quot;-&quot;??_)"/>
    <numFmt numFmtId="273" formatCode="_-* #,##0.00\ [$€]_-;\-* #,##0.00\ [$€]_-;_-* &quot;-&quot;??\ [$€]_-;_-@_-"/>
    <numFmt numFmtId="274" formatCode="_([$€-2]* #,##0.00_);_([$€-2]* \(#,##0.00\);_([$€-2]* \-??_)"/>
    <numFmt numFmtId="275" formatCode="_-* #,##0\ _F_t_-;\-* #,##0\ _F_t_-;_-* &quot;-&quot;\ _F_t_-;_-@_-"/>
    <numFmt numFmtId="276" formatCode="_-* #,##0.00\ _F_t_-;\-* #,##0.00\ _F_t_-;_-* &quot;-&quot;??\ _F_t_-;_-@_-"/>
    <numFmt numFmtId="277" formatCode="#."/>
    <numFmt numFmtId="278" formatCode="_(* #,##0.0000_);_(* \(#,##0.0000\);_(* &quot;-&quot;\ \ _);@"/>
    <numFmt numFmtId="279" formatCode="#,#00"/>
    <numFmt numFmtId="280" formatCode="#.00"/>
    <numFmt numFmtId="281" formatCode="&quot;$&quot;#,##0_);\(&quot;$&quot;#,##0.0\)"/>
    <numFmt numFmtId="282" formatCode="_-&quot;$&quot;* #,##0.00_-;\-&quot;$&quot;* #,##0.00_-;_-&quot;$&quot;* &quot;-&quot;??_-;_-@_-"/>
    <numFmt numFmtId="283" formatCode="[$JPY]\ #,##0.00;\-[$JPY]\ #,##0.00"/>
    <numFmt numFmtId="284" formatCode="_-* #,##0.00\ _€_-;\-* #,##0.00\ _€_-;_-* &quot;-&quot;??\ _€_-;_-@_-"/>
    <numFmt numFmtId="285" formatCode="0.000000"/>
    <numFmt numFmtId="286" formatCode="*-;*-;*-;*-"/>
    <numFmt numFmtId="287" formatCode="#,##0\ &quot;Kč&quot;;\-#,##0\ &quot;Kč&quot;"/>
    <numFmt numFmtId="288" formatCode="_-* #,##0.00\ &quot;Kč&quot;_-;\-* #,##0.00\ &quot;Kč&quot;_-;_-* &quot;-&quot;??\ &quot;Kč&quot;_-;_-@_-"/>
    <numFmt numFmtId="289" formatCode="0_)"/>
    <numFmt numFmtId="290" formatCode="_(* #,##0_);_(* \(#,##0\);_(* \-_);_(@_)"/>
    <numFmt numFmtId="291" formatCode="0.000000000"/>
    <numFmt numFmtId="292" formatCode="&quot;L.&quot;\ #,##0_);[Red]\(&quot;L.&quot;\ #,##0\)"/>
    <numFmt numFmtId="293" formatCode="_-* #,##0\ _F_-;\-* #,##0\ _F_-;_-* &quot;-&quot;\ _F_-;_-@_-"/>
    <numFmt numFmtId="294" formatCode="_-* #,##0.00\ _F_-;\-* #,##0.00\ _F_-;_-* &quot;-&quot;??\ _F_-;_-@_-"/>
    <numFmt numFmtId="295" formatCode="0.0,,_);\(0.0,,\);\-_0_)"/>
    <numFmt numFmtId="296" formatCode="_(&quot;R$&quot;* #,##0_);_(&quot;R$&quot;* \(#,##0\);_(&quot;R$&quot;* &quot;-&quot;_);_(@_)"/>
    <numFmt numFmtId="297" formatCode="_(&quot;R$&quot;* #,##0.00_);_(&quot;R$&quot;* \(#,##0.00\);_(&quot;R$&quot;* &quot;-&quot;??_);_(@_)"/>
    <numFmt numFmtId="298" formatCode="_(&quot;R$ &quot;* #,##0.00_);_(&quot;R$ &quot;* \(#,##0.00\);_(&quot;R$ &quot;* &quot;-&quot;??_);_(@_)"/>
    <numFmt numFmtId="299" formatCode="\$#,"/>
    <numFmt numFmtId="300" formatCode="\$#,##0\ ;&quot;($&quot;#,##0\)"/>
    <numFmt numFmtId="301" formatCode="_-* #,##0\ &quot;F&quot;_-;\-* #,##0\ &quot;F&quot;_-;_-* &quot;-&quot;\ &quot;F&quot;_-;_-@_-"/>
    <numFmt numFmtId="302" formatCode="_-* #,##0.00\ &quot;F&quot;_-;\-* #,##0.00\ &quot;F&quot;_-;_-* &quot;-&quot;??\ &quot;F&quot;_-;_-@_-"/>
    <numFmt numFmtId="303" formatCode="&quot;$&quot;#,#00"/>
    <numFmt numFmtId="304" formatCode="&quot;$&quot;#,"/>
    <numFmt numFmtId="305" formatCode="###,##0.0"/>
    <numFmt numFmtId="306" formatCode="mmm\ yyyy"/>
    <numFmt numFmtId="307" formatCode="mmm\-yyyy"/>
    <numFmt numFmtId="308" formatCode="ddd\ d\-mmm\-yy"/>
    <numFmt numFmtId="309" formatCode="00"/>
    <numFmt numFmtId="310" formatCode="####0.000"/>
    <numFmt numFmtId="311" formatCode="0.0_)"/>
    <numFmt numFmtId="312" formatCode="[$-409]mmm\-yy;@"/>
    <numFmt numFmtId="313" formatCode="dd\-mmm\-yyyy"/>
    <numFmt numFmtId="314" formatCode="[&gt;=0.05]#,##0.0;[&lt;=-0.05]\-#,##0.0;?0.0"/>
    <numFmt numFmtId="315" formatCode="[&gt;=0.05]\(#,##0.0\);[&lt;=-0.05]\(\-#,##0.0\);?\(\-\-\)"/>
    <numFmt numFmtId="316" formatCode="[&gt;=0.05]\(#,##0.0\);[&lt;=-0.05]\(\-#,##0.0\);\(\-\-\);\(@\)"/>
    <numFmt numFmtId="317" formatCode="_-* #,##0\ &quot;Ft&quot;_-;\-* #,##0\ &quot;Ft&quot;_-;_-* &quot;-&quot;\ &quot;Ft&quot;_-;_-@_-"/>
    <numFmt numFmtId="318" formatCode="_-* #,##0.00\ &quot;Ft&quot;_-;\-* #,##0.00\ &quot;Ft&quot;_-;_-* &quot;-&quot;??\ &quot;Ft&quot;_-;_-@_-"/>
    <numFmt numFmtId="319" formatCode="[Black]#,##0.0;[Black]\-#,##0.0;;"/>
    <numFmt numFmtId="320" formatCode="[Black][&gt;0.05]#,##0.0;[Black][&lt;-0.05]\-#,##0.0;;"/>
    <numFmt numFmtId="321" formatCode="[Black][&gt;0.5]#,##0;[Black][&lt;-0.5]\-#,##0;;"/>
    <numFmt numFmtId="322" formatCode="%#,#00"/>
    <numFmt numFmtId="323" formatCode="#.##000"/>
    <numFmt numFmtId="324" formatCode="#,##0.0____"/>
    <numFmt numFmtId="325" formatCode="###\ ###\ ##0.00"/>
    <numFmt numFmtId="326" formatCode="\ General"/>
    <numFmt numFmtId="327" formatCode="#\ ##0"/>
    <numFmt numFmtId="328" formatCode="###\ ###\ ##0"/>
    <numFmt numFmtId="329" formatCode="#\ ##0.0"/>
    <numFmt numFmtId="330" formatCode="\(#\ ##0.0\);\(\-#\ ##0.0\)"/>
    <numFmt numFmtId="331" formatCode="#.##0,"/>
    <numFmt numFmtId="332" formatCode="mm/dd/\y\y"/>
    <numFmt numFmtId="333" formatCode="#,##0.000000"/>
    <numFmt numFmtId="334" formatCode="_(\(*)\ #,##0.00_);_(\(*)\ \(#,##0.00\);_(\(*)\ &quot;-&quot;??_);_(@_)"/>
    <numFmt numFmtId="335" formatCode="_(\(*)\ #,##0.00_);_(\(*)&quot; (&quot;#,##0.00\);_(\(*)&quot; -&quot;??_);_(@_)"/>
    <numFmt numFmtId="336" formatCode="_(* #,##0.00_);_(* \(#,##0.00\);_(* \-??_);_(@_)"/>
    <numFmt numFmtId="337" formatCode="@*."/>
    <numFmt numFmtId="338" formatCode="###\ ###\ ##0;\-###\ ###\ ##0;0;"/>
    <numFmt numFmtId="339" formatCode="\ \.\.;\ \.\.;\ \.\.;\ \.\."/>
    <numFmt numFmtId="340" formatCode="###\ ##0;\-###\ ##0;0;"/>
    <numFmt numFmtId="341" formatCode="##0;\-##0;0;"/>
    <numFmt numFmtId="342" formatCode="0.0%"/>
    <numFmt numFmtId="343" formatCode="mmm\ dd\,\ yyyy"/>
    <numFmt numFmtId="344" formatCode="yyyy"/>
    <numFmt numFmtId="345" formatCode="&quot;L.&quot;\ #,##0.00_);[Red]\(&quot;L.&quot;\ #,##0.00\)"/>
    <numFmt numFmtId="346" formatCode="#\ ###\ ##0"/>
    <numFmt numFmtId="347" formatCode="0.00&quot;  &quot;"/>
    <numFmt numFmtId="348" formatCode="* @"/>
    <numFmt numFmtId="349" formatCode="_-* #,##0\ _F_B_-;\-* #,##0\ _F_B_-;_-* &quot;-&quot;\ _F_B_-;_-@_-"/>
    <numFmt numFmtId="350" formatCode="_-* #,##0.00\ _F_B_-;\-* #,##0.00\ _F_B_-;_-* &quot;-&quot;??\ _F_B_-;_-@_-"/>
    <numFmt numFmtId="351" formatCode="[$$-409]#,##0.00_ ;\-[$$-409]#,##0.00\ "/>
    <numFmt numFmtId="352" formatCode="\(\$#,###\)"/>
    <numFmt numFmtId="353" formatCode="&quot;Cr$&quot;#,##0.00_);\(&quot;Cr$&quot;#,##0.00\)"/>
    <numFmt numFmtId="354" formatCode="&quot;Cr$&quot;#,##0.00_);&quot;(Cr$&quot;#,##0.00\)"/>
    <numFmt numFmtId="355" formatCode="_-&quot;L.&quot;\ * #,##0_-;\-&quot;L.&quot;\ * #,##0_-;_-&quot;L.&quot;\ * &quot;-&quot;_-;_-@_-"/>
    <numFmt numFmtId="356" formatCode="_-&quot;€&quot;\ * #,##0_-;_-&quot;€&quot;\ * #,##0\-;_-&quot;€&quot;\ * &quot;-&quot;_-;_-@_-"/>
    <numFmt numFmtId="357" formatCode="_-&quot;€&quot;\ * #,##0.00_-;_-&quot;€&quot;\ * #,##0.00\-;_-&quot;€&quot;\ * &quot;-&quot;??_-;_-@_-"/>
    <numFmt numFmtId="358" formatCode="&quot;fl&quot;\ #,##0_-;&quot;fl&quot;\ #,##0\-"/>
    <numFmt numFmtId="359" formatCode="_(#\ ##,000\ &quot;zł&quot;_);_(\ \(#\ ##,000\ &quot;zł&quot;\);_(&quot;-&quot;??\ &quot;zł&quot;_);_(@_)"/>
    <numFmt numFmtId="360" formatCode="_-* #,##0.00\ \€_-;\-* #,##0.00\ \€_-;_-* &quot;-&quot;??\ \€_-;_-@_-"/>
    <numFmt numFmtId="361" formatCode="_-* #,##0.00\ _D_M_-;\-* #,##0.00\ _D_M_-;_-* &quot;-&quot;??\ _D_M_-;_-@_-"/>
    <numFmt numFmtId="362" formatCode="General\ \ \ \ \ \ "/>
    <numFmt numFmtId="363" formatCode="0.0\ \ \ \ \ \ \ \ "/>
    <numFmt numFmtId="364" formatCode="mmmm\ yyyy"/>
    <numFmt numFmtId="365" formatCode="_-* #,##0\ _Δ_ρ_χ_-;\-* #,##0\ _Δ_ρ_χ_-;_-* &quot;-&quot;\ _Δ_ρ_χ_-;_-@_-"/>
    <numFmt numFmtId="366" formatCode="#,##0.##########"/>
    <numFmt numFmtId="367" formatCode="#,##0.#"/>
    <numFmt numFmtId="368" formatCode="_-* #,##0_-;\-* #,##0_-;_-* &quot;-&quot;??_-;_-@_-"/>
  </numFmts>
  <fonts count="522">
    <font>
      <sz val="11"/>
      <color theme="1"/>
      <name val="Calibri"/>
      <family val="2"/>
      <scheme val="minor"/>
    </font>
    <font>
      <sz val="11"/>
      <color theme="1"/>
      <name val="Source Sans Pro"/>
      <family val="2"/>
    </font>
    <font>
      <sz val="11"/>
      <color theme="1"/>
      <name val="Source Sans Pro"/>
      <family val="2"/>
    </font>
    <font>
      <sz val="11"/>
      <color theme="1"/>
      <name val="Source Sans Pro"/>
      <family val="2"/>
    </font>
    <font>
      <sz val="11"/>
      <color theme="1"/>
      <name val="Source Sans Pro"/>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theme="1"/>
      <name val="Calibri"/>
      <family val="2"/>
      <scheme val="minor"/>
    </font>
    <font>
      <sz val="11"/>
      <name val="Arial"/>
      <family val="2"/>
    </font>
    <font>
      <sz val="8"/>
      <color rgb="FF7030A0"/>
      <name val="Calibri"/>
      <family val="2"/>
      <scheme val="minor"/>
    </font>
    <font>
      <sz val="8"/>
      <color theme="0" tint="-0.499984740745262"/>
      <name val="Calibri"/>
      <family val="2"/>
      <scheme val="minor"/>
    </font>
    <font>
      <sz val="10"/>
      <name val="Arial"/>
      <family val="2"/>
    </font>
    <font>
      <sz val="10"/>
      <color theme="1"/>
      <name val="Arial"/>
      <family val="2"/>
    </font>
    <font>
      <sz val="10"/>
      <color indexed="56"/>
      <name val="Verdana"/>
      <family val="2"/>
    </font>
    <font>
      <sz val="8"/>
      <color indexed="49"/>
      <name val="Verdana"/>
      <family val="2"/>
    </font>
    <font>
      <sz val="10"/>
      <name val="Switzerland"/>
    </font>
    <font>
      <u/>
      <sz val="10"/>
      <color indexed="12"/>
      <name val="Arial"/>
      <family val="2"/>
    </font>
    <font>
      <sz val="18"/>
      <color theme="3"/>
      <name val="Cambria"/>
      <family val="2"/>
      <scheme val="major"/>
    </font>
    <font>
      <sz val="11"/>
      <color indexed="8"/>
      <name val="Calibri"/>
      <family val="2"/>
    </font>
    <font>
      <sz val="9"/>
      <color theme="1"/>
      <name val="Arial"/>
      <family val="2"/>
    </font>
    <font>
      <b/>
      <sz val="12"/>
      <color theme="1"/>
      <name val="Arial"/>
      <family val="2"/>
    </font>
    <font>
      <u/>
      <sz val="11"/>
      <color theme="10"/>
      <name val="Calibri"/>
      <family val="2"/>
    </font>
    <font>
      <u/>
      <sz val="11"/>
      <color theme="10"/>
      <name val="Source Sans Pro"/>
      <family val="2"/>
    </font>
    <font>
      <u/>
      <sz val="10"/>
      <color theme="10"/>
      <name val="Arial"/>
      <family val="2"/>
    </font>
    <font>
      <sz val="12"/>
      <color theme="1"/>
      <name val="Calibri"/>
      <family val="2"/>
      <scheme val="minor"/>
    </font>
    <font>
      <sz val="8"/>
      <name val="Arial"/>
      <family val="2"/>
    </font>
    <font>
      <b/>
      <sz val="10"/>
      <color theme="1"/>
      <name val="Arial"/>
      <family val="2"/>
    </font>
    <font>
      <sz val="14"/>
      <name val="lr ¾©"/>
      <family val="1"/>
      <charset val="128"/>
    </font>
    <font>
      <sz val="10"/>
      <name val="Courier"/>
      <family val="3"/>
    </font>
    <font>
      <sz val="10"/>
      <name val="MS Sans Serif"/>
      <family val="2"/>
    </font>
    <font>
      <sz val="12"/>
      <name val="Arial"/>
      <family val="2"/>
    </font>
    <font>
      <sz val="10"/>
      <color indexed="8"/>
      <name val="MS Sans Serif"/>
      <family val="2"/>
    </font>
    <font>
      <sz val="12"/>
      <name val="???"/>
      <family val="1"/>
      <charset val="129"/>
    </font>
    <font>
      <sz val="12"/>
      <color indexed="24"/>
      <name val="Modern"/>
      <family val="3"/>
      <charset val="255"/>
    </font>
    <font>
      <b/>
      <sz val="18"/>
      <color indexed="24"/>
      <name val="Modern"/>
      <family val="3"/>
      <charset val="255"/>
    </font>
    <font>
      <b/>
      <sz val="12"/>
      <color indexed="24"/>
      <name val="Modern"/>
      <family val="3"/>
      <charset val="255"/>
    </font>
    <font>
      <sz val="10"/>
      <name val="Times New Roman"/>
      <family val="1"/>
    </font>
    <font>
      <b/>
      <u/>
      <sz val="10"/>
      <name val="Courier"/>
      <family val="3"/>
    </font>
    <font>
      <sz val="10"/>
      <name val="Helv"/>
      <family val="2"/>
    </font>
    <font>
      <sz val="10"/>
      <color indexed="8"/>
      <name val="ARIAL"/>
      <family val="2"/>
    </font>
    <font>
      <sz val="12"/>
      <name val="Helv"/>
    </font>
    <font>
      <sz val="10"/>
      <name val="Helv"/>
    </font>
    <font>
      <sz val="10"/>
      <name val="Helv"/>
      <charset val="204"/>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
      <color indexed="8"/>
      <name val="Courier"/>
      <family val="3"/>
    </font>
    <font>
      <sz val="11"/>
      <name val="–¾’©"/>
      <family val="1"/>
      <charset val="128"/>
    </font>
    <font>
      <b/>
      <sz val="18"/>
      <color indexed="62"/>
      <name val="lr oSVbN"/>
      <family val="3"/>
      <charset val="128"/>
    </font>
    <font>
      <b/>
      <sz val="11"/>
      <color indexed="9"/>
      <name val="lr oSVbN"/>
      <family val="3"/>
      <charset val="128"/>
    </font>
    <font>
      <sz val="11"/>
      <color indexed="20"/>
      <name val="lr oSVbN"/>
      <family val="3"/>
      <charset val="128"/>
    </font>
    <font>
      <b/>
      <sz val="15"/>
      <color indexed="62"/>
      <name val="lr oSVbN"/>
      <family val="3"/>
      <charset val="128"/>
    </font>
    <font>
      <b/>
      <sz val="13"/>
      <color indexed="62"/>
      <name val="lr oSVbN"/>
      <family val="3"/>
      <charset val="128"/>
    </font>
    <font>
      <b/>
      <sz val="11"/>
      <color indexed="62"/>
      <name val="lr oSVbN"/>
      <family val="3"/>
      <charset val="128"/>
    </font>
    <font>
      <sz val="11"/>
      <color indexed="52"/>
      <name val="lr oSVbN"/>
      <family val="3"/>
      <charset val="128"/>
    </font>
    <font>
      <i/>
      <sz val="11"/>
      <color indexed="23"/>
      <name val="lr oSVbN"/>
      <family val="3"/>
      <charset val="128"/>
    </font>
    <font>
      <sz val="11"/>
      <color indexed="9"/>
      <name val="lr oSVbN"/>
      <family val="3"/>
      <charset val="128"/>
    </font>
    <font>
      <sz val="11"/>
      <color indexed="60"/>
      <name val="lr oSVbN"/>
      <family val="3"/>
      <charset val="128"/>
    </font>
    <font>
      <sz val="11"/>
      <color indexed="17"/>
      <name val="lr oSVbN"/>
      <family val="3"/>
      <charset val="128"/>
    </font>
    <font>
      <b/>
      <sz val="11"/>
      <color indexed="63"/>
      <name val="lr oSVbN"/>
      <family val="3"/>
      <charset val="128"/>
    </font>
    <font>
      <sz val="11"/>
      <color indexed="62"/>
      <name val="lr oSVbN"/>
      <family val="3"/>
      <charset val="128"/>
    </font>
    <font>
      <b/>
      <sz val="11"/>
      <color indexed="52"/>
      <name val="lr oSVbN"/>
      <family val="3"/>
      <charset val="128"/>
    </font>
    <font>
      <sz val="11"/>
      <name val="¾©"/>
      <family val="1"/>
      <charset val="128"/>
    </font>
    <font>
      <b/>
      <sz val="11"/>
      <color indexed="8"/>
      <name val="lr oSVbN"/>
      <family val="3"/>
      <charset val="128"/>
    </font>
    <font>
      <sz val="11"/>
      <color indexed="10"/>
      <name val="lr oSVbN"/>
      <family val="3"/>
      <charset val="128"/>
    </font>
    <font>
      <sz val="10"/>
      <color indexed="53"/>
      <name val="Comic Sans MS"/>
      <family val="4"/>
    </font>
    <font>
      <sz val="9"/>
      <name val="Times New Roman"/>
      <family val="1"/>
    </font>
    <font>
      <sz val="8"/>
      <name val="Times New Roman"/>
      <family val="1"/>
    </font>
    <font>
      <sz val="10"/>
      <name val="Plantin"/>
    </font>
    <font>
      <sz val="10"/>
      <color indexed="12"/>
      <name val="MS Sans Serif"/>
      <family val="2"/>
    </font>
    <font>
      <sz val="7"/>
      <name val="Letter Gothic CE"/>
      <family val="3"/>
      <charset val="238"/>
    </font>
    <font>
      <sz val="14"/>
      <name val="Tms Rmn"/>
    </font>
    <font>
      <sz val="11"/>
      <color rgb="FF000000"/>
      <name val="Calibri"/>
      <family val="2"/>
    </font>
    <font>
      <sz val="11"/>
      <color indexed="8"/>
      <name val="lr oSVbN"/>
      <family val="3"/>
      <charset val="128"/>
    </font>
    <font>
      <sz val="10"/>
      <color indexed="8"/>
      <name val="Arial"/>
      <family val="2"/>
      <charset val="238"/>
    </font>
    <font>
      <sz val="11"/>
      <color indexed="8"/>
      <name val="Corbel"/>
      <family val="2"/>
    </font>
    <font>
      <sz val="11"/>
      <color indexed="9"/>
      <name val="Calibri"/>
      <family val="2"/>
    </font>
    <font>
      <sz val="11"/>
      <color indexed="8"/>
      <name val="Cambria"/>
      <family val="2"/>
      <charset val="238"/>
    </font>
    <font>
      <sz val="11"/>
      <color indexed="8"/>
      <name val="Arial"/>
      <family val="2"/>
    </font>
    <font>
      <sz val="10"/>
      <color theme="1"/>
      <name val="Times New Roman"/>
      <family val="2"/>
    </font>
    <font>
      <sz val="11"/>
      <color indexed="8"/>
      <name val="Calibri"/>
      <family val="2"/>
      <charset val="161"/>
    </font>
    <font>
      <sz val="10"/>
      <color indexed="8"/>
      <name val="Arial Cyr"/>
      <family val="2"/>
      <charset val="204"/>
    </font>
    <font>
      <sz val="7"/>
      <name val="Arial"/>
      <family val="2"/>
    </font>
    <font>
      <sz val="12"/>
      <name val="Times New Roman"/>
      <family val="1"/>
    </font>
    <font>
      <sz val="11"/>
      <color rgb="FFFFFFFF"/>
      <name val="Calibri"/>
      <family val="2"/>
    </font>
    <font>
      <sz val="10"/>
      <color indexed="9"/>
      <name val="Arial"/>
      <family val="2"/>
      <charset val="238"/>
    </font>
    <font>
      <sz val="11"/>
      <color indexed="9"/>
      <name val="Corbel"/>
      <family val="2"/>
    </font>
    <font>
      <sz val="10"/>
      <color indexed="9"/>
      <name val="Arial"/>
      <family val="2"/>
    </font>
    <font>
      <sz val="11"/>
      <color indexed="9"/>
      <name val="Cambria"/>
      <family val="2"/>
      <charset val="238"/>
    </font>
    <font>
      <sz val="11"/>
      <color indexed="9"/>
      <name val="Arial"/>
      <family val="2"/>
    </font>
    <font>
      <sz val="10"/>
      <color theme="0"/>
      <name val="Times New Roman"/>
      <family val="2"/>
    </font>
    <font>
      <sz val="10"/>
      <color theme="0"/>
      <name val="Arial"/>
      <family val="2"/>
    </font>
    <font>
      <sz val="11"/>
      <color indexed="9"/>
      <name val="Calibri"/>
      <family val="2"/>
      <charset val="161"/>
    </font>
    <font>
      <sz val="10"/>
      <color indexed="9"/>
      <name val="Arial Cyr"/>
      <family val="2"/>
      <charset val="204"/>
    </font>
    <font>
      <sz val="10"/>
      <name val="Times Armenian"/>
      <family val="1"/>
    </font>
    <font>
      <u/>
      <sz val="11"/>
      <color indexed="12"/>
      <name val="Times New Roman Cyr"/>
      <charset val="204"/>
    </font>
    <font>
      <sz val="10"/>
      <name val="Tms Rmn"/>
    </font>
    <font>
      <b/>
      <sz val="10"/>
      <name val="Arial"/>
      <family val="2"/>
    </font>
    <font>
      <sz val="8"/>
      <color indexed="12"/>
      <name val="Helv"/>
    </font>
    <font>
      <sz val="10"/>
      <name val="Geneva"/>
      <family val="2"/>
    </font>
    <font>
      <sz val="8"/>
      <color indexed="12"/>
      <name val="Helv"/>
      <family val="2"/>
    </font>
    <font>
      <sz val="7"/>
      <name val="Helv"/>
    </font>
    <font>
      <b/>
      <sz val="11"/>
      <name val="Gentle Sans"/>
    </font>
    <font>
      <b/>
      <sz val="11"/>
      <color indexed="63"/>
      <name val="Arial"/>
      <family val="2"/>
    </font>
    <font>
      <sz val="11"/>
      <color rgb="FFFF0000"/>
      <name val="Calibri"/>
      <family val="2"/>
    </font>
    <font>
      <sz val="10"/>
      <name val="Courier New"/>
      <family val="3"/>
    </font>
    <font>
      <sz val="8"/>
      <name val="Tahoma"/>
      <family val="2"/>
    </font>
    <font>
      <sz val="11"/>
      <color indexed="20"/>
      <name val="Calibri"/>
      <family val="2"/>
    </font>
    <font>
      <sz val="11"/>
      <color indexed="16"/>
      <name val="Calibri"/>
      <family val="2"/>
    </font>
    <font>
      <sz val="11"/>
      <color indexed="16"/>
      <name val="Arial"/>
      <family val="2"/>
    </font>
    <font>
      <sz val="10"/>
      <color indexed="20"/>
      <name val="Arial"/>
      <family val="2"/>
    </font>
    <font>
      <sz val="10"/>
      <color indexed="10"/>
      <name val="Times New Roman"/>
      <family val="1"/>
    </font>
    <font>
      <sz val="11"/>
      <color indexed="20"/>
      <name val="Corbel"/>
      <family val="2"/>
    </font>
    <font>
      <sz val="8"/>
      <color indexed="13"/>
      <name val="Arial"/>
      <family val="2"/>
    </font>
    <font>
      <b/>
      <sz val="11"/>
      <color indexed="52"/>
      <name val="Arial"/>
      <family val="2"/>
    </font>
    <font>
      <b/>
      <sz val="11"/>
      <color indexed="52"/>
      <name val="Calibri"/>
      <family val="2"/>
    </font>
    <font>
      <sz val="10"/>
      <color indexed="62"/>
      <name val="Arial"/>
      <family val="2"/>
      <charset val="238"/>
    </font>
    <font>
      <b/>
      <sz val="10"/>
      <color indexed="9"/>
      <name val="MS Sans Serif"/>
      <family val="2"/>
    </font>
    <font>
      <sz val="18"/>
      <name val="Geneva"/>
      <family val="2"/>
    </font>
    <font>
      <b/>
      <sz val="11"/>
      <color indexed="9"/>
      <name val="Calibri"/>
      <family val="2"/>
    </font>
    <font>
      <sz val="12"/>
      <name val="Tms Rmn"/>
    </font>
    <font>
      <sz val="8"/>
      <name val="SwitzerlandLight"/>
    </font>
    <font>
      <sz val="7"/>
      <name val="Times New Roman"/>
      <family val="1"/>
    </font>
    <font>
      <sz val="7"/>
      <name val="SwitzerlandLight"/>
    </font>
    <font>
      <sz val="10"/>
      <color indexed="17"/>
      <name val="Arial"/>
      <family val="2"/>
    </font>
    <font>
      <sz val="10"/>
      <color rgb="FF006100"/>
      <name val="Times New Roman"/>
      <family val="2"/>
    </font>
    <font>
      <sz val="10"/>
      <color rgb="FF006100"/>
      <name val="Arial"/>
      <family val="2"/>
    </font>
    <font>
      <sz val="11"/>
      <color indexed="17"/>
      <name val="Calibri"/>
      <family val="2"/>
    </font>
    <font>
      <sz val="12"/>
      <name val="±¼¸²Ã¼"/>
      <charset val="129"/>
    </font>
    <font>
      <sz val="1"/>
      <color indexed="8"/>
      <name val="Courier New"/>
      <family val="3"/>
    </font>
    <font>
      <i/>
      <sz val="1"/>
      <color indexed="8"/>
      <name val="Courier"/>
      <family val="3"/>
    </font>
    <font>
      <b/>
      <sz val="18"/>
      <name val="Arial"/>
      <family val="2"/>
    </font>
    <font>
      <b/>
      <sz val="12"/>
      <name val="Arial"/>
      <family val="2"/>
    </font>
    <font>
      <sz val="9"/>
      <color indexed="9"/>
      <name val="Times"/>
      <family val="1"/>
    </font>
    <font>
      <sz val="10"/>
      <name val="Times"/>
      <family val="1"/>
    </font>
    <font>
      <b/>
      <sz val="11"/>
      <color rgb="FFFF9900"/>
      <name val="Calibri"/>
      <family val="2"/>
    </font>
    <font>
      <b/>
      <sz val="11"/>
      <color indexed="19"/>
      <name val="Calibri"/>
      <family val="2"/>
    </font>
    <font>
      <b/>
      <sz val="11"/>
      <color indexed="53"/>
      <name val="Arial"/>
      <family val="2"/>
    </font>
    <font>
      <b/>
      <sz val="10"/>
      <color indexed="52"/>
      <name val="Arial"/>
      <family val="2"/>
    </font>
    <font>
      <sz val="10"/>
      <color indexed="9"/>
      <name val="Times New Roman"/>
      <family val="1"/>
    </font>
    <font>
      <b/>
      <sz val="11"/>
      <color indexed="52"/>
      <name val="Corbel"/>
      <family val="2"/>
    </font>
    <font>
      <b/>
      <sz val="10"/>
      <color rgb="FFFA7D00"/>
      <name val="Arial"/>
      <family val="2"/>
    </font>
    <font>
      <b/>
      <sz val="10"/>
      <color rgb="FFFA7D00"/>
      <name val="Times New Roman"/>
      <family val="2"/>
    </font>
    <font>
      <b/>
      <sz val="10"/>
      <color indexed="10"/>
      <name val="Arial"/>
      <family val="2"/>
    </font>
    <font>
      <b/>
      <sz val="9"/>
      <name val="Times New Roman"/>
      <family val="1"/>
    </font>
    <font>
      <sz val="11"/>
      <color indexed="52"/>
      <name val="Calibri"/>
      <family val="2"/>
    </font>
    <font>
      <sz val="10"/>
      <name val="Arial CE"/>
      <family val="2"/>
      <charset val="238"/>
    </font>
    <font>
      <sz val="11"/>
      <color rgb="FFFF9900"/>
      <name val="Calibri"/>
      <family val="2"/>
    </font>
    <font>
      <b/>
      <sz val="10"/>
      <color indexed="9"/>
      <name val="Arial"/>
      <family val="2"/>
    </font>
    <font>
      <b/>
      <sz val="10"/>
      <color theme="0"/>
      <name val="Arial"/>
      <family val="2"/>
    </font>
    <font>
      <b/>
      <sz val="10"/>
      <color theme="0"/>
      <name val="Times New Roman"/>
      <family val="2"/>
    </font>
    <font>
      <sz val="10"/>
      <color indexed="52"/>
      <name val="Arial"/>
      <family val="2"/>
    </font>
    <font>
      <sz val="10"/>
      <color rgb="FFFA7D00"/>
      <name val="Times New Roman"/>
      <family val="2"/>
    </font>
    <font>
      <sz val="10"/>
      <color rgb="FFFA7D00"/>
      <name val="Arial"/>
      <family val="2"/>
    </font>
    <font>
      <sz val="10"/>
      <color indexed="10"/>
      <name val="Arial"/>
      <family val="2"/>
    </font>
    <font>
      <b/>
      <sz val="11"/>
      <color indexed="9"/>
      <name val="Arial"/>
      <family val="2"/>
    </font>
    <font>
      <b/>
      <sz val="10"/>
      <color indexed="10"/>
      <name val="Times New Roman"/>
      <family val="1"/>
    </font>
    <font>
      <b/>
      <sz val="11"/>
      <color indexed="9"/>
      <name val="Corbel"/>
      <family val="2"/>
    </font>
    <font>
      <b/>
      <sz val="18"/>
      <color indexed="56"/>
      <name val="Cambria"/>
      <family val="2"/>
      <charset val="238"/>
    </font>
    <font>
      <b/>
      <sz val="14"/>
      <name val="H-Times New Roman"/>
      <family val="1"/>
    </font>
    <font>
      <b/>
      <sz val="15"/>
      <color indexed="56"/>
      <name val="Arial"/>
      <family val="2"/>
      <charset val="238"/>
    </font>
    <font>
      <b/>
      <sz val="13"/>
      <color indexed="56"/>
      <name val="Arial"/>
      <family val="2"/>
      <charset val="238"/>
    </font>
    <font>
      <b/>
      <sz val="11"/>
      <color indexed="56"/>
      <name val="Arial"/>
      <family val="2"/>
      <charset val="238"/>
    </font>
    <font>
      <sz val="10"/>
      <color indexed="8"/>
      <name val="Verdana"/>
      <family val="2"/>
    </font>
    <font>
      <i/>
      <sz val="10"/>
      <color indexed="8"/>
      <name val="Verdana"/>
      <family val="2"/>
    </font>
    <font>
      <sz val="10"/>
      <color indexed="54"/>
      <name val="Verdana"/>
      <family val="2"/>
    </font>
    <font>
      <b/>
      <sz val="10"/>
      <color indexed="8"/>
      <name val="Verdana"/>
      <family val="2"/>
    </font>
    <font>
      <sz val="11"/>
      <color indexed="8"/>
      <name val="Verdana"/>
      <family val="2"/>
    </font>
    <font>
      <b/>
      <sz val="11"/>
      <color indexed="8"/>
      <name val="Verdana"/>
      <family val="2"/>
    </font>
    <font>
      <b/>
      <sz val="13"/>
      <color indexed="9"/>
      <name val="Verdana"/>
      <family val="2"/>
    </font>
    <font>
      <b/>
      <sz val="10"/>
      <color rgb="FF000000"/>
      <name val="Verdana"/>
      <family val="2"/>
    </font>
    <font>
      <b/>
      <u/>
      <sz val="8.5"/>
      <color indexed="8"/>
      <name val="MS Sans Serif"/>
      <family val="2"/>
    </font>
    <font>
      <b/>
      <sz val="8.5"/>
      <color indexed="12"/>
      <name val="MS Sans Serif"/>
      <family val="2"/>
    </font>
    <font>
      <u/>
      <sz val="7.5"/>
      <color indexed="12"/>
      <name val="Arial"/>
      <family val="2"/>
    </font>
    <font>
      <b/>
      <sz val="8"/>
      <color indexed="12"/>
      <name val="Arial"/>
      <family val="2"/>
    </font>
    <font>
      <sz val="10"/>
      <name val="Helvetica"/>
      <family val="2"/>
    </font>
    <font>
      <sz val="9"/>
      <name val="Arial"/>
      <family val="2"/>
    </font>
    <font>
      <b/>
      <sz val="8"/>
      <name val="Arial"/>
      <family val="2"/>
    </font>
    <font>
      <sz val="11"/>
      <name val="Tms Rmn"/>
      <charset val="238"/>
    </font>
    <font>
      <sz val="12"/>
      <name val="Times"/>
      <family val="1"/>
    </font>
    <font>
      <sz val="9"/>
      <color indexed="8"/>
      <name val="Times"/>
      <family val="1"/>
    </font>
    <font>
      <sz val="8"/>
      <name val="Palatino"/>
      <family val="1"/>
    </font>
    <font>
      <b/>
      <sz val="14.05"/>
      <color indexed="8"/>
      <name val="Times New Roman"/>
      <family val="1"/>
    </font>
    <font>
      <sz val="8.25"/>
      <color indexed="8"/>
      <name val="Tahoma"/>
      <family val="2"/>
    </font>
    <font>
      <sz val="12"/>
      <name val=".VnTime"/>
    </font>
    <font>
      <b/>
      <i/>
      <strike/>
      <u/>
      <sz val="10"/>
      <color indexed="8"/>
      <name val="Arial"/>
      <family val="2"/>
    </font>
    <font>
      <sz val="10"/>
      <name val="Arial Cyr"/>
      <charset val="204"/>
    </font>
    <font>
      <sz val="11"/>
      <color theme="1"/>
      <name val="Calibri"/>
      <family val="2"/>
    </font>
    <font>
      <sz val="9"/>
      <name val="Times"/>
      <family val="1"/>
    </font>
    <font>
      <sz val="10"/>
      <name val="BERNHARD"/>
    </font>
    <font>
      <i/>
      <sz val="9"/>
      <name val="MS Sans Serif"/>
      <family val="2"/>
    </font>
    <font>
      <sz val="11"/>
      <color rgb="FF000000"/>
      <name val="Times New Roman"/>
      <family val="1"/>
    </font>
    <font>
      <b/>
      <sz val="12"/>
      <name val="Times New Roman"/>
      <family val="1"/>
    </font>
    <font>
      <sz val="9"/>
      <name val="Helvetica"/>
      <family val="2"/>
    </font>
    <font>
      <sz val="9"/>
      <name val="Helv"/>
    </font>
    <font>
      <sz val="10"/>
      <name val="MS Serif"/>
      <family val="1"/>
    </font>
    <font>
      <b/>
      <u/>
      <sz val="8"/>
      <name val="Tms Rmn"/>
    </font>
    <font>
      <sz val="8"/>
      <name val="Tms Rmn"/>
    </font>
    <font>
      <sz val="13"/>
      <name val="Times New Roman"/>
      <family val="1"/>
    </font>
    <font>
      <sz val="11"/>
      <color indexed="62"/>
      <name val="Cambria"/>
      <family val="2"/>
      <charset val="238"/>
    </font>
    <font>
      <b/>
      <sz val="11"/>
      <color indexed="63"/>
      <name val="Cambria"/>
      <family val="2"/>
      <charset val="238"/>
    </font>
    <font>
      <b/>
      <sz val="9"/>
      <name val="Arial"/>
      <family val="2"/>
    </font>
    <font>
      <sz val="9"/>
      <name val="Tms Rmn"/>
    </font>
    <font>
      <sz val="11"/>
      <color indexed="17"/>
      <name val="Cambria"/>
      <family val="2"/>
      <charset val="238"/>
    </font>
    <font>
      <sz val="14"/>
      <name val="Helv"/>
    </font>
    <font>
      <sz val="11"/>
      <color indexed="62"/>
      <name val="Arial"/>
      <family val="2"/>
    </font>
    <font>
      <b/>
      <sz val="10"/>
      <color indexed="9"/>
      <name val="Arial"/>
      <family val="2"/>
      <charset val="238"/>
    </font>
    <font>
      <b/>
      <sz val="10"/>
      <color indexed="8"/>
      <name val="Times New Roman"/>
      <family val="1"/>
    </font>
    <font>
      <b/>
      <sz val="11"/>
      <color indexed="8"/>
      <name val="Calibri"/>
      <family val="2"/>
    </font>
    <font>
      <b/>
      <sz val="1"/>
      <color indexed="8"/>
      <name val="Courier"/>
      <family val="3"/>
    </font>
    <font>
      <b/>
      <sz val="11"/>
      <color indexed="56"/>
      <name val="Calibri"/>
      <family val="2"/>
    </font>
    <font>
      <sz val="10"/>
      <color indexed="16"/>
      <name val="MS Serif"/>
      <family val="1"/>
    </font>
    <font>
      <sz val="11"/>
      <color indexed="62"/>
      <name val="Calibri"/>
      <family val="2"/>
    </font>
    <font>
      <sz val="10"/>
      <color indexed="62"/>
      <name val="Arial"/>
      <family val="2"/>
    </font>
    <font>
      <sz val="10"/>
      <color rgb="FF3F3F76"/>
      <name val="Arial"/>
      <family val="2"/>
    </font>
    <font>
      <sz val="10"/>
      <color rgb="FF3F3F76"/>
      <name val="Times New Roman"/>
      <family val="2"/>
    </font>
    <font>
      <sz val="11"/>
      <color rgb="FF333399"/>
      <name val="Calibri"/>
      <family val="2"/>
    </font>
    <font>
      <b/>
      <sz val="11"/>
      <color indexed="8"/>
      <name val="Arial"/>
      <family val="2"/>
    </font>
    <font>
      <i/>
      <sz val="11"/>
      <color indexed="23"/>
      <name val="Arial"/>
      <family val="2"/>
    </font>
    <font>
      <sz val="8.5"/>
      <color indexed="8"/>
      <name val="MS Sans Serif"/>
      <family val="2"/>
    </font>
    <font>
      <i/>
      <sz val="9"/>
      <color indexed="10"/>
      <name val="MS PGothic"/>
      <family val="2"/>
    </font>
    <font>
      <sz val="12"/>
      <name val="Helv"/>
      <family val="2"/>
    </font>
    <font>
      <i/>
      <sz val="11"/>
      <color indexed="23"/>
      <name val="Calibri"/>
      <family val="2"/>
    </font>
    <font>
      <i/>
      <sz val="11"/>
      <color indexed="23"/>
      <name val="Corbel"/>
      <family val="2"/>
    </font>
    <font>
      <i/>
      <sz val="10"/>
      <color indexed="23"/>
      <name val="Arial"/>
      <family val="2"/>
    </font>
    <font>
      <sz val="10"/>
      <name val="Arial"/>
      <family val="2"/>
      <charset val="238"/>
    </font>
    <font>
      <sz val="18"/>
      <name val="Arial"/>
      <family val="2"/>
    </font>
    <font>
      <sz val="1"/>
      <color indexed="16"/>
      <name val="Courier"/>
      <family val="3"/>
    </font>
    <font>
      <b/>
      <sz val="12"/>
      <name val="Helv"/>
    </font>
    <font>
      <b/>
      <i/>
      <sz val="12"/>
      <name val="Gentle Sans"/>
    </font>
    <font>
      <b/>
      <sz val="11"/>
      <color indexed="32"/>
      <name val="Arial"/>
      <family val="2"/>
    </font>
    <font>
      <sz val="10"/>
      <color indexed="10"/>
      <name val="Arial"/>
      <family val="2"/>
      <charset val="238"/>
    </font>
    <font>
      <sz val="12"/>
      <name val="Arial CE"/>
      <family val="2"/>
      <charset val="238"/>
    </font>
    <font>
      <sz val="11"/>
      <name val="Arial CE"/>
      <family val="2"/>
      <charset val="238"/>
    </font>
    <font>
      <sz val="7"/>
      <name val="Palatino"/>
      <family val="1"/>
    </font>
    <font>
      <sz val="8"/>
      <color indexed="8"/>
      <name val="Arial"/>
      <family val="2"/>
    </font>
    <font>
      <sz val="10"/>
      <color indexed="12"/>
      <name val="Arial"/>
      <family val="2"/>
    </font>
    <font>
      <sz val="10"/>
      <color indexed="14"/>
      <name val="Arial"/>
      <family val="2"/>
    </font>
    <font>
      <b/>
      <sz val="20"/>
      <color rgb="FF668E36"/>
      <name val="Times New Roman"/>
      <family val="1"/>
    </font>
    <font>
      <sz val="11"/>
      <color indexed="17"/>
      <name val="Arial"/>
      <family val="2"/>
    </font>
    <font>
      <sz val="10"/>
      <color indexed="17"/>
      <name val="Times New Roman"/>
      <family val="1"/>
    </font>
    <font>
      <sz val="11"/>
      <color indexed="17"/>
      <name val="Corbel"/>
      <family val="2"/>
    </font>
    <font>
      <b/>
      <sz val="8"/>
      <color indexed="8"/>
      <name val="MS Sans Serif"/>
      <family val="2"/>
    </font>
    <font>
      <sz val="11"/>
      <name val="Times New Roman"/>
      <family val="1"/>
    </font>
    <font>
      <sz val="6"/>
      <color indexed="16"/>
      <name val="Palatino"/>
      <family val="1"/>
    </font>
    <font>
      <b/>
      <i/>
      <sz val="16"/>
      <color theme="1"/>
      <name val="Arial"/>
      <family val="2"/>
    </font>
    <font>
      <b/>
      <sz val="15"/>
      <color indexed="56"/>
      <name val="Calibri"/>
      <family val="2"/>
    </font>
    <font>
      <b/>
      <sz val="15"/>
      <color indexed="62"/>
      <name val="Arial"/>
      <family val="2"/>
    </font>
    <font>
      <b/>
      <sz val="15"/>
      <color indexed="62"/>
      <name val="Calibri"/>
      <family val="2"/>
    </font>
    <font>
      <sz val="18"/>
      <name val="Times New Roman"/>
      <family val="1"/>
    </font>
    <font>
      <b/>
      <sz val="15"/>
      <color indexed="8"/>
      <name val="Times New Roman"/>
      <family val="1"/>
    </font>
    <font>
      <b/>
      <sz val="13"/>
      <color indexed="56"/>
      <name val="Calibri"/>
      <family val="2"/>
    </font>
    <font>
      <b/>
      <sz val="13"/>
      <color indexed="62"/>
      <name val="Arial"/>
      <family val="2"/>
    </font>
    <font>
      <b/>
      <sz val="13"/>
      <color indexed="62"/>
      <name val="Calibri"/>
      <family val="2"/>
    </font>
    <font>
      <b/>
      <sz val="13"/>
      <color indexed="8"/>
      <name val="Times New Roman"/>
      <family val="1"/>
    </font>
    <font>
      <b/>
      <sz val="11"/>
      <color indexed="62"/>
      <name val="Calibri"/>
      <family val="2"/>
    </font>
    <font>
      <b/>
      <sz val="11"/>
      <color indexed="62"/>
      <name val="Arial"/>
      <family val="2"/>
    </font>
    <font>
      <b/>
      <sz val="11"/>
      <color indexed="56"/>
      <name val="Arial"/>
      <family val="2"/>
    </font>
    <font>
      <b/>
      <sz val="11"/>
      <color indexed="8"/>
      <name val="Times New Roman"/>
      <family val="1"/>
    </font>
    <font>
      <b/>
      <sz val="11"/>
      <color indexed="54"/>
      <name val="Corbel"/>
      <family val="2"/>
    </font>
    <font>
      <sz val="9"/>
      <color indexed="13"/>
      <name val="Arial"/>
      <family val="2"/>
    </font>
    <font>
      <b/>
      <sz val="1"/>
      <color indexed="8"/>
      <name val="Courier New"/>
      <family val="3"/>
    </font>
    <font>
      <i/>
      <sz val="12"/>
      <name val="Arial"/>
      <family val="2"/>
    </font>
    <font>
      <i/>
      <sz val="10"/>
      <name val="Arial"/>
      <family val="2"/>
    </font>
    <font>
      <u/>
      <sz val="10"/>
      <color indexed="12"/>
      <name val="Times New Roman CE"/>
      <charset val="238"/>
    </font>
    <font>
      <u/>
      <sz val="10"/>
      <color indexed="12"/>
      <name val="Courier"/>
      <family val="3"/>
    </font>
    <font>
      <u/>
      <sz val="9"/>
      <color indexed="12"/>
      <name val="Arial"/>
      <family val="2"/>
    </font>
    <font>
      <u/>
      <sz val="7.2"/>
      <color indexed="12"/>
      <name val="Helv"/>
    </font>
    <font>
      <u/>
      <sz val="10"/>
      <color indexed="12"/>
      <name val="Arial Narrow"/>
      <family val="2"/>
    </font>
    <font>
      <u/>
      <sz val="10"/>
      <color indexed="36"/>
      <name val="Courier"/>
      <family val="3"/>
    </font>
    <font>
      <u/>
      <sz val="7.2"/>
      <color indexed="36"/>
      <name val="Helv"/>
    </font>
    <font>
      <u/>
      <sz val="5"/>
      <color indexed="12"/>
      <name val="Courier"/>
      <family val="3"/>
    </font>
    <font>
      <sz val="10"/>
      <color indexed="52"/>
      <name val="Arial"/>
      <family val="2"/>
      <charset val="238"/>
    </font>
    <font>
      <u/>
      <sz val="8.5"/>
      <color indexed="12"/>
      <name val="Arial"/>
      <family val="2"/>
    </font>
    <font>
      <u/>
      <sz val="11"/>
      <color theme="10"/>
      <name val="Calibri"/>
      <family val="2"/>
      <scheme val="minor"/>
    </font>
    <font>
      <u/>
      <sz val="12"/>
      <color indexed="12"/>
      <name val="Times New Roman"/>
      <family val="1"/>
    </font>
    <font>
      <u/>
      <sz val="11"/>
      <color indexed="12"/>
      <name val="Calibri"/>
      <family val="2"/>
    </font>
    <font>
      <u/>
      <sz val="10"/>
      <color indexed="12"/>
      <name val="Times New Roman"/>
      <family val="1"/>
    </font>
    <font>
      <u/>
      <sz val="7.5"/>
      <color indexed="12"/>
      <name val="Times New Roman"/>
      <family val="1"/>
    </font>
    <font>
      <u/>
      <sz val="10"/>
      <color indexed="12"/>
      <name val="Arial"/>
      <family val="2"/>
      <charset val="186"/>
    </font>
    <font>
      <u/>
      <sz val="10"/>
      <color indexed="12"/>
      <name val="Arial"/>
      <family val="2"/>
      <charset val="238"/>
    </font>
    <font>
      <u/>
      <sz val="7.5"/>
      <color theme="10"/>
      <name val="Times New Roman"/>
      <family val="1"/>
    </font>
    <font>
      <u/>
      <sz val="9"/>
      <color indexed="12"/>
      <name val="Times New Roman"/>
      <family val="1"/>
    </font>
    <font>
      <u/>
      <sz val="7"/>
      <color indexed="12"/>
      <name val="Courier"/>
      <family val="3"/>
    </font>
    <font>
      <u/>
      <sz val="10"/>
      <color theme="10"/>
      <name val="Times New Roman"/>
      <family val="1"/>
    </font>
    <font>
      <u/>
      <sz val="10"/>
      <color indexed="36"/>
      <name val="Arial"/>
      <family val="2"/>
    </font>
    <font>
      <sz val="10"/>
      <name val="Arial Cyr"/>
      <family val="2"/>
    </font>
    <font>
      <sz val="10"/>
      <color rgb="FF9C0006"/>
      <name val="Times New Roman"/>
      <family val="2"/>
    </font>
    <font>
      <sz val="10"/>
      <color rgb="FF9C0006"/>
      <name val="Arial"/>
      <family val="2"/>
    </font>
    <font>
      <sz val="12"/>
      <name val="Optima"/>
      <family val="2"/>
    </font>
    <font>
      <sz val="11"/>
      <color indexed="62"/>
      <name val="Corbel"/>
      <family val="2"/>
    </font>
    <font>
      <sz val="9"/>
      <color rgb="FF3F3F76"/>
      <name val="Verdana"/>
      <family val="2"/>
    </font>
    <font>
      <sz val="11"/>
      <color indexed="63"/>
      <name val="Calibri"/>
      <family val="2"/>
    </font>
    <font>
      <sz val="10"/>
      <color indexed="18"/>
      <name val="Times New Roman"/>
      <family val="1"/>
    </font>
    <font>
      <sz val="11"/>
      <color rgb="FF800080"/>
      <name val="Calibri"/>
      <family val="2"/>
    </font>
    <font>
      <u/>
      <sz val="11"/>
      <color indexed="36"/>
      <name val="Times New Roman Cyr"/>
      <charset val="204"/>
    </font>
    <font>
      <b/>
      <sz val="8.5"/>
      <color indexed="8"/>
      <name val="MS Sans Serif"/>
      <family val="2"/>
    </font>
    <font>
      <b/>
      <i/>
      <sz val="10"/>
      <name val="Times New Roman"/>
      <family val="1"/>
    </font>
    <font>
      <u/>
      <sz val="10"/>
      <color indexed="36"/>
      <name val="Arial Tur"/>
      <charset val="162"/>
    </font>
    <font>
      <sz val="12"/>
      <name val="Garamond"/>
      <family val="1"/>
      <charset val="238"/>
    </font>
    <font>
      <sz val="10"/>
      <color indexed="17"/>
      <name val="Arial"/>
      <family val="2"/>
      <charset val="238"/>
    </font>
    <font>
      <b/>
      <sz val="10"/>
      <color indexed="63"/>
      <name val="Arial"/>
      <family val="2"/>
      <charset val="238"/>
    </font>
    <font>
      <sz val="11"/>
      <color indexed="52"/>
      <name val="Cambria"/>
      <family val="2"/>
      <charset val="238"/>
    </font>
    <font>
      <b/>
      <sz val="11"/>
      <color indexed="9"/>
      <name val="Cambria"/>
      <family val="2"/>
      <charset val="238"/>
    </font>
    <font>
      <u/>
      <sz val="10"/>
      <color indexed="12"/>
      <name val="Arial Tur"/>
      <charset val="162"/>
    </font>
    <font>
      <sz val="10"/>
      <name val="CTimesRoman"/>
      <family val="2"/>
    </font>
    <font>
      <b/>
      <sz val="8"/>
      <name val="MS Sans Serif"/>
      <family val="2"/>
    </font>
    <font>
      <sz val="8"/>
      <name val="Arial"/>
      <family val="2"/>
      <charset val="238"/>
    </font>
    <font>
      <u/>
      <sz val="7.5"/>
      <color indexed="12"/>
      <name val="Tms Rmn"/>
    </font>
    <font>
      <u/>
      <sz val="10"/>
      <color indexed="12"/>
      <name val="MS Sans Serif"/>
      <family val="2"/>
    </font>
    <font>
      <u/>
      <sz val="7.5"/>
      <color indexed="36"/>
      <name val="Tms Rmn"/>
    </font>
    <font>
      <u/>
      <sz val="10"/>
      <color indexed="36"/>
      <name val="MS Sans Serif"/>
      <family val="2"/>
    </font>
    <font>
      <sz val="11"/>
      <color indexed="19"/>
      <name val="Calibri"/>
      <family val="2"/>
    </font>
    <font>
      <sz val="11"/>
      <color indexed="53"/>
      <name val="Arial"/>
      <family val="2"/>
    </font>
    <font>
      <sz val="11"/>
      <color indexed="52"/>
      <name val="Corbel"/>
      <family val="2"/>
    </font>
    <font>
      <sz val="12"/>
      <color indexed="9"/>
      <name val="Helv"/>
    </font>
    <font>
      <sz val="8"/>
      <color indexed="8"/>
      <name val="Helv"/>
    </font>
    <font>
      <i/>
      <sz val="10"/>
      <color indexed="23"/>
      <name val="Arial"/>
      <family val="2"/>
      <charset val="238"/>
    </font>
    <font>
      <sz val="10"/>
      <color indexed="17"/>
      <name val="Univers Condensed"/>
      <family val="2"/>
    </font>
    <font>
      <b/>
      <sz val="11"/>
      <name val="Times New Roman"/>
      <family val="1"/>
    </font>
    <font>
      <sz val="26"/>
      <name val="Arial"/>
      <family val="2"/>
    </font>
    <font>
      <sz val="30"/>
      <name val="Arial"/>
      <family val="2"/>
    </font>
    <font>
      <sz val="48"/>
      <name val="Arial"/>
      <family val="2"/>
    </font>
    <font>
      <b/>
      <sz val="100"/>
      <name val="Arial"/>
      <family val="2"/>
    </font>
    <font>
      <u/>
      <sz val="10"/>
      <color indexed="36"/>
      <name val="Times New Roman CE"/>
      <charset val="238"/>
    </font>
    <font>
      <sz val="10"/>
      <name val="Arial CE"/>
    </font>
    <font>
      <u/>
      <sz val="10"/>
      <name val="Times New Roman"/>
      <family val="1"/>
    </font>
    <font>
      <sz val="10"/>
      <name val="Arial Narrow"/>
      <family val="2"/>
    </font>
    <font>
      <sz val="10"/>
      <color indexed="8"/>
      <name val="جيزة"/>
      <charset val="178"/>
    </font>
    <font>
      <b/>
      <sz val="15"/>
      <color indexed="56"/>
      <name val="Cambria"/>
      <family val="2"/>
      <charset val="238"/>
    </font>
    <font>
      <b/>
      <sz val="13"/>
      <color indexed="56"/>
      <name val="Cambria"/>
      <family val="2"/>
      <charset val="238"/>
    </font>
    <font>
      <b/>
      <sz val="11"/>
      <color indexed="56"/>
      <name val="Cambria"/>
      <family val="2"/>
      <charset val="238"/>
    </font>
    <font>
      <sz val="10"/>
      <name val="Arial CE"/>
      <charset val="238"/>
    </font>
    <font>
      <sz val="10"/>
      <color indexed="60"/>
      <name val="Arial"/>
      <family val="2"/>
    </font>
    <font>
      <sz val="10"/>
      <color rgb="FF9C6500"/>
      <name val="Times New Roman"/>
      <family val="2"/>
    </font>
    <font>
      <sz val="10"/>
      <color rgb="FF9C6500"/>
      <name val="Arial"/>
      <family val="2"/>
    </font>
    <font>
      <sz val="10"/>
      <color indexed="19"/>
      <name val="Arial"/>
      <family val="2"/>
    </font>
    <font>
      <sz val="11"/>
      <color indexed="60"/>
      <name val="Calibri"/>
      <family val="2"/>
    </font>
    <font>
      <sz val="11"/>
      <color indexed="60"/>
      <name val="Arial"/>
      <family val="2"/>
    </font>
    <font>
      <sz val="10"/>
      <color indexed="19"/>
      <name val="Times New Roman"/>
      <family val="1"/>
    </font>
    <font>
      <sz val="11"/>
      <color indexed="60"/>
      <name val="Corbel"/>
      <family val="2"/>
    </font>
    <font>
      <sz val="11"/>
      <color indexed="60"/>
      <name val="Cambria"/>
      <family val="2"/>
      <charset val="238"/>
    </font>
    <font>
      <sz val="11"/>
      <color rgb="FF993300"/>
      <name val="Calibri"/>
      <family val="2"/>
    </font>
    <font>
      <b/>
      <sz val="11"/>
      <color indexed="39"/>
      <name val="Arial"/>
      <family val="2"/>
    </font>
    <font>
      <sz val="12"/>
      <name val=".VnTime"/>
      <family val="2"/>
    </font>
    <font>
      <sz val="7"/>
      <name val="Small Fonts"/>
      <family val="2"/>
    </font>
    <font>
      <sz val="8"/>
      <name val="Courier New"/>
      <family val="3"/>
    </font>
    <font>
      <sz val="12"/>
      <name val="Tms Rmn"/>
      <family val="1"/>
    </font>
    <font>
      <b/>
      <i/>
      <sz val="16"/>
      <name val="Helv"/>
    </font>
    <font>
      <sz val="9"/>
      <color theme="1"/>
      <name val="Verdana"/>
      <family val="2"/>
    </font>
    <font>
      <sz val="11"/>
      <name val="Calibri"/>
      <family val="2"/>
    </font>
    <font>
      <sz val="11"/>
      <color theme="1"/>
      <name val="Times New Roman"/>
      <family val="2"/>
    </font>
    <font>
      <sz val="11"/>
      <color theme="1"/>
      <name val="Arial"/>
      <family val="2"/>
    </font>
    <font>
      <sz val="11"/>
      <color theme="1"/>
      <name val="Corbel"/>
      <family val="2"/>
    </font>
    <font>
      <sz val="11"/>
      <color theme="1"/>
      <name val="Calibri"/>
      <family val="2"/>
      <charset val="204"/>
      <scheme val="minor"/>
    </font>
    <font>
      <sz val="12"/>
      <color theme="1"/>
      <name val="Calibri"/>
      <family val="2"/>
      <charset val="204"/>
      <scheme val="minor"/>
    </font>
    <font>
      <sz val="12"/>
      <color theme="1"/>
      <name val="Arial"/>
      <family val="2"/>
    </font>
    <font>
      <sz val="10"/>
      <color indexed="8"/>
      <name val="Times"/>
      <family val="1"/>
    </font>
    <font>
      <sz val="10"/>
      <name val="Times New Roman CE"/>
    </font>
    <font>
      <sz val="11"/>
      <color indexed="8"/>
      <name val="Czcionka tekstu podstawowego"/>
      <family val="2"/>
      <charset val="238"/>
    </font>
    <font>
      <b/>
      <i/>
      <sz val="8"/>
      <name val="Tms Rmn"/>
    </font>
    <font>
      <i/>
      <sz val="10"/>
      <name val="Helv"/>
    </font>
    <font>
      <sz val="14"/>
      <name val="Times New Roman CE"/>
      <charset val="238"/>
    </font>
    <font>
      <b/>
      <sz val="11"/>
      <color indexed="52"/>
      <name val="Cambria"/>
      <family val="2"/>
      <charset val="238"/>
    </font>
    <font>
      <sz val="11"/>
      <name val="‚l‚r –¾’©"/>
      <charset val="128"/>
    </font>
    <font>
      <b/>
      <sz val="11"/>
      <color indexed="63"/>
      <name val="Calibri"/>
      <family val="2"/>
    </font>
    <font>
      <b/>
      <sz val="10"/>
      <color indexed="63"/>
      <name val="Arial"/>
      <family val="2"/>
    </font>
    <font>
      <b/>
      <sz val="10"/>
      <color indexed="9"/>
      <name val="Times New Roman"/>
      <family val="1"/>
    </font>
    <font>
      <b/>
      <sz val="11"/>
      <color indexed="63"/>
      <name val="Corbel"/>
      <family val="2"/>
    </font>
    <font>
      <sz val="10"/>
      <color indexed="16"/>
      <name val="Helvetica-Black"/>
    </font>
    <font>
      <b/>
      <i/>
      <sz val="9"/>
      <name val="Arial"/>
      <family val="2"/>
    </font>
    <font>
      <sz val="10"/>
      <color indexed="16"/>
      <name val="Arial"/>
      <family val="2"/>
    </font>
    <font>
      <b/>
      <sz val="8"/>
      <name val="Times New Roman"/>
      <family val="1"/>
    </font>
    <font>
      <b/>
      <i/>
      <sz val="8"/>
      <name val="Times New Roman"/>
      <family val="1"/>
    </font>
    <font>
      <sz val="8.5"/>
      <name val="Times"/>
      <family val="1"/>
    </font>
    <font>
      <sz val="8.5"/>
      <name val="Times New Roman"/>
      <family val="1"/>
    </font>
    <font>
      <b/>
      <sz val="10"/>
      <name val="MS Sans Serif"/>
      <family val="2"/>
    </font>
    <font>
      <b/>
      <sz val="8"/>
      <name val="Tms Rmn"/>
    </font>
    <font>
      <sz val="10"/>
      <color indexed="10"/>
      <name val="MS Sans Serif"/>
      <family val="2"/>
    </font>
    <font>
      <sz val="8"/>
      <name val="Helv"/>
    </font>
    <font>
      <b/>
      <i/>
      <u/>
      <sz val="11"/>
      <color theme="1"/>
      <name val="Arial"/>
      <family val="2"/>
    </font>
    <font>
      <b/>
      <u/>
      <sz val="10"/>
      <color indexed="8"/>
      <name val="MS Sans Serif"/>
      <family val="2"/>
    </font>
    <font>
      <sz val="8"/>
      <color indexed="8"/>
      <name val="MS Sans Serif"/>
      <family val="2"/>
    </font>
    <font>
      <sz val="7.5"/>
      <color indexed="8"/>
      <name val="MS Sans Serif"/>
      <family val="2"/>
    </font>
    <font>
      <i/>
      <sz val="12"/>
      <name val="Gentle Sans"/>
    </font>
    <font>
      <sz val="9"/>
      <name val="Gentle Sans"/>
    </font>
    <font>
      <sz val="9"/>
      <name val="Gentle Sans Light"/>
    </font>
    <font>
      <sz val="10"/>
      <color indexed="8"/>
      <name val="Times New Roman"/>
      <family val="1"/>
    </font>
    <font>
      <b/>
      <sz val="10"/>
      <color rgb="FF3F3F3F"/>
      <name val="Times New Roman"/>
      <family val="2"/>
    </font>
    <font>
      <b/>
      <sz val="10"/>
      <color rgb="FF3F3F3F"/>
      <name val="Arial"/>
      <family val="2"/>
    </font>
    <font>
      <b/>
      <sz val="11"/>
      <color indexed="18"/>
      <name val="Arial"/>
      <family val="2"/>
    </font>
    <font>
      <b/>
      <sz val="12"/>
      <color indexed="8"/>
      <name val="Arial"/>
      <family val="2"/>
    </font>
    <font>
      <b/>
      <i/>
      <sz val="11"/>
      <color indexed="18"/>
      <name val="Arial"/>
      <family val="2"/>
    </font>
    <font>
      <b/>
      <i/>
      <sz val="11"/>
      <color indexed="9"/>
      <name val="Arial"/>
      <family val="2"/>
    </font>
    <font>
      <sz val="12"/>
      <color indexed="8"/>
      <name val="Arial"/>
      <family val="2"/>
    </font>
    <font>
      <b/>
      <sz val="10"/>
      <color indexed="8"/>
      <name val="Arial"/>
      <family val="2"/>
    </font>
    <font>
      <sz val="12"/>
      <color indexed="9"/>
      <name val="MS Sans Serif"/>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2"/>
      <color indexed="56"/>
      <name val="Arial"/>
      <family val="2"/>
    </font>
    <font>
      <i/>
      <sz val="12"/>
      <color indexed="56"/>
      <name val="Arial"/>
      <family val="2"/>
    </font>
    <font>
      <sz val="12"/>
      <color indexed="9"/>
      <name val="Arial"/>
      <family val="2"/>
    </font>
    <font>
      <i/>
      <sz val="12"/>
      <color indexed="9"/>
      <name val="Arial"/>
      <family val="2"/>
    </font>
    <font>
      <sz val="11"/>
      <color indexed="56"/>
      <name val="Arial"/>
      <family val="2"/>
    </font>
    <font>
      <i/>
      <sz val="11"/>
      <color indexed="56"/>
      <name val="Arial"/>
      <family val="2"/>
    </font>
    <font>
      <i/>
      <sz val="11"/>
      <color indexed="9"/>
      <name val="Arial"/>
      <family val="2"/>
    </font>
    <font>
      <b/>
      <i/>
      <sz val="11"/>
      <color indexed="56"/>
      <name val="Arial"/>
      <family val="2"/>
    </font>
    <font>
      <sz val="18"/>
      <color indexed="18"/>
      <name val="Arial"/>
      <family val="2"/>
    </font>
    <font>
      <sz val="11"/>
      <color indexed="10"/>
      <name val="Arial"/>
      <family val="2"/>
    </font>
    <font>
      <sz val="11"/>
      <color rgb="FF008000"/>
      <name val="Calibri"/>
      <family val="2"/>
    </font>
    <font>
      <b/>
      <i/>
      <sz val="8"/>
      <name val="Arial"/>
      <family val="2"/>
    </font>
    <font>
      <sz val="11"/>
      <color indexed="20"/>
      <name val="Arial"/>
      <family val="2"/>
    </font>
    <font>
      <b/>
      <sz val="18"/>
      <color indexed="8"/>
      <name val="Cambria"/>
      <family val="1"/>
    </font>
    <font>
      <b/>
      <sz val="11"/>
      <color rgb="FF333333"/>
      <name val="Calibri"/>
      <family val="2"/>
    </font>
    <font>
      <b/>
      <i/>
      <sz val="10"/>
      <name val="Arial"/>
      <family val="2"/>
    </font>
    <font>
      <i/>
      <sz val="8"/>
      <name val="Times New Roman"/>
      <family val="1"/>
    </font>
    <font>
      <b/>
      <sz val="10"/>
      <name val="Tms Rmn"/>
      <family val="1"/>
    </font>
    <font>
      <b/>
      <sz val="10"/>
      <name val="Tms Rmn"/>
    </font>
    <font>
      <i/>
      <sz val="9"/>
      <name val="Arial"/>
      <family val="2"/>
    </font>
    <font>
      <b/>
      <sz val="8"/>
      <color indexed="8"/>
      <name val="Helv"/>
    </font>
    <font>
      <b/>
      <sz val="11"/>
      <color indexed="8"/>
      <name val="Cambria"/>
      <family val="2"/>
      <charset val="238"/>
    </font>
    <font>
      <sz val="8"/>
      <name val="Arial CE"/>
      <family val="2"/>
      <charset val="238"/>
    </font>
    <font>
      <b/>
      <sz val="9"/>
      <name val="Palatino"/>
      <family val="1"/>
    </font>
    <font>
      <sz val="9"/>
      <color indexed="21"/>
      <name val="Helvetica-Black"/>
    </font>
    <font>
      <b/>
      <sz val="14"/>
      <name val="Helv"/>
    </font>
    <font>
      <sz val="9"/>
      <name val="Helvetica-Black"/>
    </font>
    <font>
      <sz val="10"/>
      <name val="Gentle Sans"/>
    </font>
    <font>
      <i/>
      <sz val="11"/>
      <color indexed="23"/>
      <name val="Cambria"/>
      <family val="2"/>
      <charset val="238"/>
    </font>
    <font>
      <sz val="11"/>
      <color indexed="10"/>
      <name val="Cambria"/>
      <family val="2"/>
      <charset val="238"/>
    </font>
    <font>
      <i/>
      <sz val="8"/>
      <name val="Tms Rmn"/>
    </font>
    <font>
      <b/>
      <sz val="8"/>
      <color indexed="8"/>
      <name val="Tahoma"/>
      <family val="2"/>
      <charset val="204"/>
    </font>
    <font>
      <b/>
      <i/>
      <u/>
      <sz val="8"/>
      <color indexed="8"/>
      <name val="Tahoma"/>
      <family val="2"/>
      <charset val="204"/>
    </font>
    <font>
      <b/>
      <u/>
      <sz val="8"/>
      <color indexed="8"/>
      <name val="Tahoma"/>
      <family val="2"/>
      <charset val="204"/>
    </font>
    <font>
      <i/>
      <sz val="11"/>
      <color rgb="FF808080"/>
      <name val="Calibri"/>
      <family val="2"/>
    </font>
    <font>
      <sz val="11"/>
      <color indexed="10"/>
      <name val="Calibri"/>
      <family val="2"/>
    </font>
    <font>
      <sz val="10"/>
      <color rgb="FFFF0000"/>
      <name val="Arial"/>
      <family val="2"/>
    </font>
    <font>
      <sz val="10"/>
      <color rgb="FFFF0000"/>
      <name val="Times New Roman"/>
      <family val="2"/>
    </font>
    <font>
      <i/>
      <sz val="10"/>
      <color rgb="FF7F7F7F"/>
      <name val="Arial"/>
      <family val="2"/>
    </font>
    <font>
      <i/>
      <sz val="10"/>
      <color rgb="FF7F7F7F"/>
      <name val="Times New Roman"/>
      <family val="2"/>
    </font>
    <font>
      <b/>
      <sz val="18"/>
      <color indexed="56"/>
      <name val="Cambria"/>
      <family val="2"/>
    </font>
    <font>
      <b/>
      <sz val="18"/>
      <color indexed="54"/>
      <name val="Consolas"/>
      <family val="2"/>
    </font>
    <font>
      <b/>
      <sz val="11"/>
      <name val="Helvetica"/>
      <family val="2"/>
    </font>
    <font>
      <b/>
      <sz val="11"/>
      <name val="Helv"/>
    </font>
    <font>
      <b/>
      <sz val="15"/>
      <color rgb="FF003366"/>
      <name val="Calibri"/>
      <family val="2"/>
    </font>
    <font>
      <b/>
      <sz val="13"/>
      <color rgb="FF003366"/>
      <name val="Calibri"/>
      <family val="2"/>
    </font>
    <font>
      <b/>
      <sz val="11"/>
      <color rgb="FF003366"/>
      <name val="Calibri"/>
      <family val="2"/>
    </font>
    <font>
      <b/>
      <sz val="14"/>
      <name val="Times New Roman"/>
      <family val="1"/>
    </font>
    <font>
      <b/>
      <sz val="9"/>
      <name val="Bookman"/>
      <family val="1"/>
    </font>
    <font>
      <b/>
      <sz val="15"/>
      <color indexed="56"/>
      <name val="Arial"/>
      <family val="2"/>
    </font>
    <font>
      <b/>
      <sz val="18"/>
      <color indexed="62"/>
      <name val="Cambria"/>
      <family val="2"/>
    </font>
    <font>
      <b/>
      <sz val="15"/>
      <color theme="3"/>
      <name val="Arial"/>
      <family val="2"/>
    </font>
    <font>
      <b/>
      <sz val="15"/>
      <color theme="3"/>
      <name val="Times New Roman"/>
      <family val="2"/>
    </font>
    <font>
      <b/>
      <sz val="13"/>
      <color theme="3"/>
      <name val="Times New Roman"/>
      <family val="2"/>
    </font>
    <font>
      <b/>
      <sz val="13"/>
      <color indexed="56"/>
      <name val="Arial"/>
      <family val="2"/>
    </font>
    <font>
      <b/>
      <sz val="13"/>
      <color theme="3"/>
      <name val="Arial"/>
      <family val="2"/>
    </font>
    <font>
      <b/>
      <sz val="11"/>
      <color theme="3"/>
      <name val="Arial"/>
      <family val="2"/>
    </font>
    <font>
      <b/>
      <sz val="11"/>
      <color theme="3"/>
      <name val="Times New Roman"/>
      <family val="2"/>
    </font>
    <font>
      <b/>
      <sz val="10"/>
      <color theme="1"/>
      <name val="Times New Roman"/>
      <family val="2"/>
    </font>
    <font>
      <b/>
      <sz val="11"/>
      <color rgb="FFFFFFFF"/>
      <name val="Calibri"/>
      <family val="2"/>
    </font>
    <font>
      <sz val="11"/>
      <color indexed="52"/>
      <name val="Arial"/>
      <family val="2"/>
    </font>
    <font>
      <sz val="11"/>
      <color indexed="10"/>
      <name val="Corbel"/>
      <family val="2"/>
    </font>
    <font>
      <b/>
      <sz val="10"/>
      <name val="Times New Roman"/>
      <family val="1"/>
    </font>
    <font>
      <sz val="12"/>
      <name val="Comic Sans MS"/>
      <family val="4"/>
    </font>
    <font>
      <sz val="10"/>
      <name val="Comic Sans MS"/>
      <family val="4"/>
    </font>
    <font>
      <vertAlign val="superscript"/>
      <sz val="9"/>
      <color indexed="8"/>
      <name val="Times New Roman"/>
      <family val="1"/>
    </font>
    <font>
      <sz val="9"/>
      <color indexed="8"/>
      <name val="Times New Roman"/>
      <family val="1"/>
    </font>
    <font>
      <b/>
      <sz val="18"/>
      <name val="Arial CE"/>
      <family val="2"/>
      <charset val="238"/>
    </font>
    <font>
      <b/>
      <sz val="12"/>
      <name val="Arial CE"/>
      <family val="2"/>
      <charset val="238"/>
    </font>
    <font>
      <sz val="11"/>
      <color indexed="20"/>
      <name val="Cambria"/>
      <family val="2"/>
      <charset val="238"/>
    </font>
    <font>
      <sz val="10"/>
      <name val="Arial Greek"/>
      <charset val="161"/>
    </font>
    <font>
      <sz val="11"/>
      <color indexed="62"/>
      <name val="Calibri"/>
      <family val="2"/>
      <charset val="161"/>
    </font>
    <font>
      <b/>
      <sz val="11"/>
      <color indexed="9"/>
      <name val="Calibri"/>
      <family val="2"/>
      <charset val="161"/>
    </font>
    <font>
      <b/>
      <sz val="11"/>
      <color indexed="63"/>
      <name val="Calibri"/>
      <family val="2"/>
      <charset val="161"/>
    </font>
    <font>
      <i/>
      <sz val="11"/>
      <color indexed="23"/>
      <name val="Calibri"/>
      <family val="2"/>
      <charset val="161"/>
    </font>
    <font>
      <b/>
      <sz val="15"/>
      <color indexed="62"/>
      <name val="Calibri"/>
      <family val="2"/>
      <charset val="161"/>
    </font>
    <font>
      <b/>
      <sz val="13"/>
      <color indexed="62"/>
      <name val="Calibri"/>
      <family val="2"/>
      <charset val="161"/>
    </font>
    <font>
      <b/>
      <sz val="11"/>
      <color indexed="62"/>
      <name val="Calibri"/>
      <family val="2"/>
      <charset val="161"/>
    </font>
    <font>
      <sz val="11"/>
      <color indexed="20"/>
      <name val="Calibri"/>
      <family val="2"/>
      <charset val="161"/>
    </font>
    <font>
      <sz val="11"/>
      <color indexed="17"/>
      <name val="Calibri"/>
      <family val="2"/>
      <charset val="161"/>
    </font>
    <font>
      <sz val="8"/>
      <name val="Calibri"/>
      <family val="2"/>
      <scheme val="minor"/>
    </font>
    <font>
      <sz val="12"/>
      <color theme="1"/>
      <name val="Nunito Sans"/>
    </font>
    <font>
      <sz val="12"/>
      <color theme="0"/>
      <name val="Nunito Sans"/>
    </font>
    <font>
      <sz val="11"/>
      <name val="Nunito Sans"/>
    </font>
    <font>
      <sz val="11"/>
      <color theme="1"/>
      <name val="Nunito Sans"/>
    </font>
    <font>
      <b/>
      <sz val="22"/>
      <color theme="7" tint="-0.249977111117893"/>
      <name val="Calibri"/>
      <family val="2"/>
      <scheme val="minor"/>
    </font>
    <font>
      <b/>
      <sz val="24"/>
      <color theme="7"/>
      <name val="Calibri"/>
      <family val="2"/>
      <scheme val="minor"/>
    </font>
    <font>
      <sz val="11"/>
      <name val="Calibri"/>
      <family val="2"/>
      <scheme val="minor"/>
    </font>
    <font>
      <sz val="11"/>
      <color theme="10"/>
      <name val="Calibri"/>
      <family val="2"/>
      <scheme val="minor"/>
    </font>
    <font>
      <b/>
      <sz val="11"/>
      <name val="Calibri"/>
      <family val="2"/>
      <scheme val="minor"/>
    </font>
    <font>
      <b/>
      <sz val="20"/>
      <color theme="7"/>
      <name val="Calibri"/>
      <family val="2"/>
      <scheme val="minor"/>
    </font>
    <font>
      <sz val="11"/>
      <color indexed="8"/>
      <name val="Calibri"/>
      <family val="2"/>
      <scheme val="minor"/>
    </font>
    <font>
      <b/>
      <sz val="9"/>
      <color indexed="9"/>
      <name val="Arial"/>
      <family val="2"/>
    </font>
    <font>
      <sz val="10.5"/>
      <color rgb="FF1583AD"/>
      <name val="Futura LT"/>
    </font>
    <font>
      <sz val="8"/>
      <color rgb="FF656365"/>
      <name val="Futura LT"/>
    </font>
    <font>
      <sz val="8"/>
      <color rgb="FF808080"/>
      <name val="Futura LT"/>
    </font>
    <font>
      <b/>
      <sz val="8"/>
      <color rgb="FF656365"/>
      <name val="Futura LT"/>
    </font>
    <font>
      <b/>
      <sz val="11"/>
      <name val="Arial"/>
      <family val="2"/>
    </font>
    <font>
      <sz val="12"/>
      <color theme="4" tint="-0.249977111117893"/>
      <name val="Nunito Sans"/>
    </font>
    <font>
      <sz val="11"/>
      <color theme="1"/>
      <name val="Futura Lt BT"/>
      <family val="2"/>
    </font>
    <font>
      <sz val="12"/>
      <name val="Nunito Sans"/>
    </font>
    <font>
      <sz val="11"/>
      <color theme="1"/>
      <name val="Futura LT"/>
    </font>
    <font>
      <sz val="10"/>
      <color theme="1"/>
      <name val="Futura LT"/>
    </font>
  </fonts>
  <fills count="19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indexed="21"/>
        <bgColor indexed="21"/>
      </patternFill>
    </fill>
    <fill>
      <patternFill patternType="solid">
        <fgColor rgb="FFF2F2F2"/>
        <bgColor indexed="64"/>
      </patternFill>
    </fill>
    <fill>
      <patternFill patternType="solid">
        <fgColor theme="0"/>
        <bgColor indexed="64"/>
      </patternFill>
    </fill>
    <fill>
      <patternFill patternType="solid">
        <fgColor indexed="26"/>
      </patternFill>
    </fill>
    <fill>
      <patternFill patternType="solid">
        <fgColor indexed="43"/>
      </patternFill>
    </fill>
    <fill>
      <patternFill patternType="solid">
        <fgColor indexed="55"/>
      </patternFill>
    </fill>
    <fill>
      <patternFill patternType="solid">
        <fgColor indexed="45"/>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2"/>
      </patternFill>
    </fill>
    <fill>
      <patternFill patternType="solid">
        <fgColor indexed="9"/>
      </patternFill>
    </fill>
    <fill>
      <patternFill patternType="solid">
        <fgColor indexed="9"/>
        <bgColor indexed="64"/>
      </patternFill>
    </fill>
    <fill>
      <patternFill patternType="solid">
        <fgColor rgb="FFCCCCFF"/>
        <bgColor rgb="FFCCCCFF"/>
      </patternFill>
    </fill>
    <fill>
      <patternFill patternType="solid">
        <fgColor indexed="31"/>
      </patternFill>
    </fill>
    <fill>
      <patternFill patternType="solid">
        <fgColor rgb="FFFF99CC"/>
        <bgColor rgb="FFFF99CC"/>
      </patternFill>
    </fill>
    <fill>
      <patternFill patternType="solid">
        <fgColor rgb="FFCCFFCC"/>
        <bgColor rgb="FFCCFFCC"/>
      </patternFill>
    </fill>
    <fill>
      <patternFill patternType="solid">
        <fgColor rgb="FFCC99FF"/>
        <bgColor rgb="FFCC99FF"/>
      </patternFill>
    </fill>
    <fill>
      <patternFill patternType="solid">
        <fgColor indexed="46"/>
      </patternFill>
    </fill>
    <fill>
      <patternFill patternType="solid">
        <fgColor rgb="FFCCFFFF"/>
        <bgColor rgb="FFCCFFFF"/>
      </patternFill>
    </fill>
    <fill>
      <patternFill patternType="solid">
        <fgColor indexed="27"/>
      </patternFill>
    </fill>
    <fill>
      <patternFill patternType="solid">
        <fgColor rgb="FFFFCC99"/>
        <bgColor rgb="FFFFCC99"/>
      </patternFill>
    </fill>
    <fill>
      <patternFill patternType="solid">
        <fgColor indexed="47"/>
      </patternFill>
    </fill>
    <fill>
      <patternFill patternType="solid">
        <fgColor indexed="22"/>
      </patternFill>
    </fill>
    <fill>
      <patternFill patternType="solid">
        <fgColor indexed="29"/>
      </patternFill>
    </fill>
    <fill>
      <patternFill patternType="solid">
        <fgColor indexed="31"/>
        <bgColor indexed="22"/>
      </patternFill>
    </fill>
    <fill>
      <patternFill patternType="solid">
        <fgColor indexed="8"/>
      </patternFill>
    </fill>
    <fill>
      <patternFill patternType="solid">
        <fgColor indexed="44"/>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rgb="FF99CCFF"/>
        <bgColor rgb="FF99CCFF"/>
      </patternFill>
    </fill>
    <fill>
      <patternFill patternType="solid">
        <fgColor rgb="FFFF8080"/>
        <bgColor rgb="FFFF8080"/>
      </patternFill>
    </fill>
    <fill>
      <patternFill patternType="solid">
        <fgColor rgb="FF00FF00"/>
        <bgColor rgb="FF00FF00"/>
      </patternFill>
    </fill>
    <fill>
      <patternFill patternType="solid">
        <fgColor indexed="11"/>
      </patternFill>
    </fill>
    <fill>
      <patternFill patternType="solid">
        <fgColor rgb="FFFFCC00"/>
        <bgColor rgb="FFFFCC00"/>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rgb="FF0066CC"/>
        <bgColor rgb="FF0066CC"/>
      </patternFill>
    </fill>
    <fill>
      <patternFill patternType="solid">
        <fgColor indexed="30"/>
      </patternFill>
    </fill>
    <fill>
      <patternFill patternType="solid">
        <fgColor rgb="FF800080"/>
        <bgColor rgb="FF800080"/>
      </patternFill>
    </fill>
    <fill>
      <patternFill patternType="solid">
        <fgColor indexed="36"/>
      </patternFill>
    </fill>
    <fill>
      <patternFill patternType="solid">
        <fgColor rgb="FF33CCCC"/>
        <bgColor rgb="FF33CCCC"/>
      </patternFill>
    </fill>
    <fill>
      <patternFill patternType="solid">
        <fgColor rgb="FFFF9900"/>
        <bgColor rgb="FFFF9900"/>
      </patternFill>
    </fill>
    <fill>
      <patternFill patternType="solid">
        <fgColor indexed="52"/>
      </patternFill>
    </fill>
    <fill>
      <patternFill patternType="solid">
        <fgColor indexed="30"/>
        <bgColor indexed="21"/>
      </patternFill>
    </fill>
    <fill>
      <patternFill patternType="solid">
        <fgColor indexed="20"/>
        <bgColor indexed="36"/>
      </patternFill>
    </fill>
    <fill>
      <patternFill patternType="solid">
        <fgColor indexed="48"/>
      </patternFill>
    </fill>
    <fill>
      <patternFill patternType="solid">
        <fgColor indexed="49"/>
        <bgColor indexed="40"/>
      </patternFill>
    </fill>
    <fill>
      <patternFill patternType="solid">
        <fgColor indexed="52"/>
        <bgColor indexed="51"/>
      </patternFill>
    </fill>
    <fill>
      <patternFill patternType="solid">
        <fgColor indexed="27"/>
        <bgColor indexed="31"/>
      </patternFill>
    </fill>
    <fill>
      <patternFill patternType="solid">
        <fgColor indexed="25"/>
        <bgColor indexed="23"/>
      </patternFill>
    </fill>
    <fill>
      <patternFill patternType="solid">
        <fgColor indexed="50"/>
        <bgColor indexed="19"/>
      </patternFill>
    </fill>
    <fill>
      <patternFill patternType="solid">
        <fgColor indexed="45"/>
        <bgColor indexed="46"/>
      </patternFill>
    </fill>
    <fill>
      <patternFill patternType="solid">
        <fgColor indexed="44"/>
        <bgColor indexed="44"/>
      </patternFill>
    </fill>
    <fill>
      <patternFill patternType="solid">
        <fgColor indexed="47"/>
        <bgColor indexed="47"/>
      </patternFill>
    </fill>
    <fill>
      <patternFill patternType="solid">
        <fgColor indexed="54"/>
        <bgColor indexed="54"/>
      </patternFill>
    </fill>
    <fill>
      <patternFill patternType="solid">
        <fgColor indexed="24"/>
        <bgColor indexed="24"/>
      </patternFill>
    </fill>
    <fill>
      <patternFill patternType="solid">
        <fgColor indexed="27"/>
        <bgColor indexed="27"/>
      </patternFill>
    </fill>
    <fill>
      <patternFill patternType="solid">
        <fgColor indexed="62"/>
        <bgColor indexed="56"/>
      </patternFill>
    </fill>
    <fill>
      <patternFill patternType="solid">
        <fgColor indexed="62"/>
      </patternFill>
    </fill>
    <fill>
      <patternFill patternType="solid">
        <fgColor indexed="30"/>
        <bgColor indexed="30"/>
      </patternFill>
    </fill>
    <fill>
      <patternFill patternType="solid">
        <fgColor indexed="15"/>
        <bgColor indexed="15"/>
      </patternFill>
    </fill>
    <fill>
      <patternFill patternType="solid">
        <fgColor indexed="45"/>
        <bgColor indexed="45"/>
      </patternFill>
    </fill>
    <fill>
      <patternFill patternType="solid">
        <fgColor indexed="22"/>
        <bgColor indexed="22"/>
      </patternFill>
    </fill>
    <fill>
      <patternFill patternType="solid">
        <fgColor indexed="55"/>
        <bgColor indexed="55"/>
      </patternFill>
    </fill>
    <fill>
      <patternFill patternType="solid">
        <fgColor indexed="10"/>
        <bgColor indexed="60"/>
      </patternFill>
    </fill>
    <fill>
      <patternFill patternType="solid">
        <fgColor indexed="53"/>
        <bgColor indexed="53"/>
      </patternFill>
    </fill>
    <fill>
      <patternFill patternType="solid">
        <fgColor indexed="25"/>
        <bgColor indexed="25"/>
      </patternFill>
    </fill>
    <fill>
      <patternFill patternType="solid">
        <fgColor indexed="14"/>
      </patternFill>
    </fill>
    <fill>
      <patternFill patternType="solid">
        <fgColor indexed="41"/>
        <bgColor indexed="41"/>
      </patternFill>
    </fill>
    <fill>
      <patternFill patternType="solid">
        <fgColor indexed="40"/>
        <bgColor indexed="40"/>
      </patternFill>
    </fill>
    <fill>
      <patternFill patternType="solid">
        <fgColor indexed="57"/>
        <bgColor indexed="21"/>
      </patternFill>
    </fill>
    <fill>
      <patternFill patternType="solid">
        <fgColor indexed="51"/>
        <bgColor indexed="51"/>
      </patternFill>
    </fill>
    <fill>
      <patternFill patternType="solid">
        <fgColor indexed="40"/>
      </patternFill>
    </fill>
    <fill>
      <patternFill patternType="solid">
        <fgColor indexed="49"/>
        <bgColor indexed="49"/>
      </patternFill>
    </fill>
    <fill>
      <patternFill patternType="solid">
        <fgColor indexed="26"/>
        <bgColor indexed="26"/>
      </patternFill>
    </fill>
    <fill>
      <patternFill patternType="solid">
        <fgColor indexed="43"/>
        <bgColor indexed="43"/>
      </patternFill>
    </fill>
    <fill>
      <patternFill patternType="solid">
        <fgColor indexed="53"/>
        <bgColor indexed="52"/>
      </patternFill>
    </fill>
    <fill>
      <patternFill patternType="solid">
        <fgColor indexed="29"/>
        <bgColor indexed="29"/>
      </patternFill>
    </fill>
    <fill>
      <patternFill patternType="solid">
        <fgColor indexed="52"/>
        <bgColor indexed="52"/>
      </patternFill>
    </fill>
    <fill>
      <patternFill patternType="solid">
        <fgColor indexed="22"/>
        <bgColor indexed="64"/>
      </patternFill>
    </fill>
    <fill>
      <patternFill patternType="solid">
        <fgColor indexed="9"/>
        <bgColor indexed="9"/>
      </patternFill>
    </fill>
    <fill>
      <patternFill patternType="solid">
        <fgColor indexed="32"/>
        <bgColor indexed="64"/>
      </patternFill>
    </fill>
    <fill>
      <patternFill patternType="solid">
        <fgColor indexed="65"/>
        <bgColor indexed="64"/>
      </patternFill>
    </fill>
    <fill>
      <patternFill patternType="solid">
        <fgColor indexed="31"/>
        <bgColor indexed="64"/>
      </patternFill>
    </fill>
    <fill>
      <patternFill patternType="solid">
        <fgColor rgb="FF4F81BD"/>
        <bgColor indexed="64"/>
      </patternFill>
    </fill>
    <fill>
      <patternFill patternType="solid">
        <fgColor rgb="FFC0C0C0"/>
        <bgColor rgb="FFC0C0C0"/>
      </patternFill>
    </fill>
    <fill>
      <patternFill patternType="solid">
        <fgColor indexed="22"/>
        <bgColor indexed="31"/>
      </patternFill>
    </fill>
    <fill>
      <patternFill patternType="solid">
        <fgColor indexed="9"/>
        <bgColor indexed="26"/>
      </patternFill>
    </fill>
    <fill>
      <patternFill patternType="solid">
        <fgColor indexed="55"/>
        <bgColor indexed="23"/>
      </patternFill>
    </fill>
    <fill>
      <patternFill patternType="solid">
        <fgColor indexed="47"/>
        <bgColor indexed="64"/>
      </patternFill>
    </fill>
    <fill>
      <patternFill patternType="solid">
        <fgColor indexed="24"/>
        <bgColor indexed="64"/>
      </patternFill>
    </fill>
    <fill>
      <patternFill patternType="solid">
        <fgColor indexed="24"/>
      </patternFill>
    </fill>
    <fill>
      <patternFill patternType="solid">
        <fgColor rgb="FFFFFFFF"/>
        <bgColor rgb="FFFFFFFF"/>
      </patternFill>
    </fill>
    <fill>
      <patternFill patternType="solid">
        <fgColor indexed="22"/>
        <bgColor indexed="10"/>
      </patternFill>
    </fill>
    <fill>
      <patternFill patternType="solid">
        <fgColor indexed="27"/>
        <bgColor indexed="8"/>
      </patternFill>
    </fill>
    <fill>
      <patternFill patternType="solid">
        <fgColor rgb="FFFFFFCC"/>
        <bgColor rgb="FFFFFFCC"/>
      </patternFill>
    </fill>
    <fill>
      <patternFill patternType="solid">
        <fgColor indexed="18"/>
      </patternFill>
    </fill>
    <fill>
      <patternFill patternType="lightUp">
        <fgColor indexed="9"/>
        <bgColor indexed="27"/>
      </patternFill>
    </fill>
    <fill>
      <patternFill patternType="lightUp">
        <fgColor indexed="9"/>
        <bgColor indexed="55"/>
      </patternFill>
    </fill>
    <fill>
      <patternFill patternType="lightUp">
        <fgColor indexed="9"/>
        <bgColor indexed="26"/>
      </patternFill>
    </fill>
    <fill>
      <patternFill patternType="lightUp">
        <fgColor indexed="9"/>
        <bgColor indexed="53"/>
      </patternFill>
    </fill>
    <fill>
      <patternFill patternType="lightUp">
        <fgColor indexed="9"/>
        <bgColor indexed="22"/>
      </patternFill>
    </fill>
    <fill>
      <patternFill patternType="solid">
        <fgColor indexed="48"/>
        <bgColor indexed="62"/>
      </patternFill>
    </fill>
    <fill>
      <patternFill patternType="solid">
        <fgColor indexed="54"/>
        <bgColor indexed="23"/>
      </patternFill>
    </fill>
    <fill>
      <patternFill patternType="solid">
        <fgColor indexed="43"/>
        <bgColor indexed="26"/>
      </patternFill>
    </fill>
    <fill>
      <patternFill patternType="solid">
        <fgColor indexed="35"/>
        <bgColor indexed="64"/>
      </patternFill>
    </fill>
    <fill>
      <patternFill patternType="solid">
        <fgColor indexed="42"/>
        <bgColor indexed="42"/>
      </patternFill>
    </fill>
    <fill>
      <patternFill patternType="solid">
        <fgColor indexed="22"/>
        <bgColor indexed="8"/>
      </patternFill>
    </fill>
    <fill>
      <patternFill patternType="solid">
        <fgColor indexed="55"/>
        <bgColor indexed="64"/>
      </patternFill>
    </fill>
    <fill>
      <patternFill patternType="solid">
        <fgColor indexed="13"/>
      </patternFill>
    </fill>
    <fill>
      <patternFill patternType="solid">
        <fgColor indexed="46"/>
        <bgColor indexed="45"/>
      </patternFill>
    </fill>
    <fill>
      <patternFill patternType="solid">
        <fgColor indexed="26"/>
        <bgColor indexed="64"/>
      </patternFill>
    </fill>
    <fill>
      <patternFill patternType="solid">
        <fgColor indexed="15"/>
      </patternFill>
    </fill>
    <fill>
      <patternFill patternType="solid">
        <fgColor indexed="10"/>
        <bgColor indexed="64"/>
      </patternFill>
    </fill>
    <fill>
      <patternFill patternType="solid">
        <fgColor indexed="12"/>
      </patternFill>
    </fill>
    <fill>
      <patternFill patternType="solid">
        <fgColor rgb="FFFFFF99"/>
        <bgColor rgb="FFFFFF99"/>
      </patternFill>
    </fill>
    <fill>
      <patternFill patternType="solid">
        <fgColor indexed="26"/>
        <bgColor indexed="9"/>
      </patternFill>
    </fill>
    <fill>
      <patternFill patternType="solid">
        <fgColor indexed="8"/>
        <bgColor indexed="8"/>
      </patternFill>
    </fill>
    <fill>
      <patternFill patternType="mediumGray">
        <fgColor indexed="22"/>
      </patternFill>
    </fill>
    <fill>
      <patternFill patternType="gray125">
        <fgColor indexed="8"/>
      </patternFill>
    </fill>
    <fill>
      <patternFill patternType="solid">
        <fgColor indexed="43"/>
        <bgColor indexed="64"/>
      </patternFill>
    </fill>
    <fill>
      <patternFill patternType="solid">
        <fgColor indexed="21"/>
        <bgColor indexed="64"/>
      </patternFill>
    </fill>
    <fill>
      <patternFill patternType="solid">
        <fgColor indexed="54"/>
        <bgColor indexed="64"/>
      </patternFill>
    </fill>
    <fill>
      <patternFill patternType="solid">
        <fgColor indexed="50"/>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
      <patternFill patternType="solid">
        <fgColor indexed="41"/>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
      <patternFill patternType="solid">
        <fgColor rgb="FFF0F0F0"/>
        <bgColor indexed="64"/>
      </patternFill>
    </fill>
    <fill>
      <patternFill patternType="solid">
        <fgColor indexed="16"/>
        <bgColor indexed="64"/>
      </patternFill>
    </fill>
    <fill>
      <patternFill patternType="solid">
        <fgColor indexed="8"/>
        <bgColor indexed="64"/>
      </patternFill>
    </fill>
    <fill>
      <patternFill patternType="lightGray"/>
    </fill>
    <fill>
      <patternFill patternType="solid">
        <fgColor rgb="FF969696"/>
        <bgColor rgb="FF969696"/>
      </patternFill>
    </fill>
    <fill>
      <patternFill patternType="solid">
        <fgColor indexed="56"/>
      </patternFill>
    </fill>
    <fill>
      <patternFill patternType="solid">
        <fgColor theme="1" tint="0.499984740745262"/>
        <bgColor indexed="64"/>
      </patternFill>
    </fill>
    <fill>
      <patternFill patternType="solid">
        <fgColor rgb="FF4669AF"/>
      </patternFill>
    </fill>
    <fill>
      <patternFill patternType="solid">
        <fgColor rgb="FFDCE6F1"/>
      </patternFill>
    </fill>
    <fill>
      <patternFill patternType="solid">
        <fgColor rgb="FFF6F6F6"/>
      </patternFill>
    </fill>
    <fill>
      <patternFill patternType="solid">
        <fgColor theme="5" tint="0.39997558519241921"/>
        <bgColor indexed="64"/>
      </patternFill>
    </fill>
    <fill>
      <patternFill patternType="solid">
        <fgColor rgb="FF0096DC"/>
      </patternFill>
    </fill>
    <fill>
      <patternFill patternType="mediumGray">
        <bgColor indexed="22"/>
      </patternFill>
    </fill>
    <fill>
      <patternFill patternType="solid">
        <fgColor rgb="FFFFFF00"/>
        <bgColor indexed="64"/>
      </patternFill>
    </fill>
    <fill>
      <patternFill patternType="solid">
        <fgColor rgb="FF0549AB"/>
      </patternFill>
    </fill>
    <fill>
      <patternFill patternType="solid">
        <fgColor rgb="FFE2F2FB"/>
      </patternFill>
    </fill>
  </fills>
  <borders count="1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style="medium">
        <color auto="1"/>
      </top>
      <bottom/>
      <diagonal/>
    </border>
    <border>
      <left/>
      <right style="medium">
        <color auto="1"/>
      </right>
      <top/>
      <bottom/>
      <diagonal/>
    </border>
    <border>
      <left style="thin">
        <color indexed="22"/>
      </left>
      <right style="thin">
        <color indexed="22"/>
      </right>
      <top style="thin">
        <color indexed="22"/>
      </top>
      <bottom style="thin">
        <color indexed="22"/>
      </bottom>
      <diagonal/>
    </border>
    <border>
      <left/>
      <right/>
      <top style="thin">
        <color auto="1"/>
      </top>
      <bottom style="double">
        <color auto="1"/>
      </bottom>
      <diagonal/>
    </border>
    <border>
      <left/>
      <right/>
      <top style="hair">
        <color indexed="8"/>
      </top>
      <bottom style="hair">
        <color indexed="8"/>
      </bottom>
      <diagonal/>
    </border>
    <border>
      <left/>
      <right/>
      <top/>
      <bottom style="medium">
        <color indexed="18"/>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double">
        <color indexed="40"/>
      </left>
      <right style="double">
        <color indexed="40"/>
      </right>
      <top/>
      <bottom style="dashed">
        <color indexed="49"/>
      </bottom>
      <diagonal/>
    </border>
    <border>
      <left/>
      <right/>
      <top style="thin">
        <color auto="1"/>
      </top>
      <bottom style="thin">
        <color auto="1"/>
      </bottom>
      <diagonal/>
    </border>
    <border>
      <left style="thin">
        <color auto="1"/>
      </left>
      <right style="thin">
        <color auto="1"/>
      </right>
      <top/>
      <bottom/>
      <diagonal/>
    </border>
    <border>
      <left/>
      <right style="hair">
        <color auto="1"/>
      </right>
      <top/>
      <bottom style="thin">
        <color auto="1"/>
      </bottom>
      <diagonal/>
    </border>
    <border>
      <left/>
      <right style="hair">
        <color indexed="8"/>
      </right>
      <top/>
      <bottom style="thin">
        <color indexed="8"/>
      </bottom>
      <diagonal/>
    </border>
    <border>
      <left style="thin">
        <color auto="1"/>
      </left>
      <right/>
      <top/>
      <bottom/>
      <diagonal/>
    </border>
    <border>
      <left style="thin">
        <color auto="1"/>
      </left>
      <right style="thin">
        <color auto="1"/>
      </right>
      <top style="dotted">
        <color auto="1"/>
      </top>
      <bottom style="dotted">
        <color auto="1"/>
      </bottom>
      <diagonal/>
    </border>
    <border>
      <left style="double">
        <color auto="1"/>
      </left>
      <right style="double">
        <color auto="1"/>
      </right>
      <top style="double">
        <color auto="1"/>
      </top>
      <bottom style="double">
        <color auto="1"/>
      </bottom>
      <diagonal/>
    </border>
    <border>
      <left/>
      <right style="hair">
        <color indexed="8"/>
      </right>
      <top/>
      <bottom/>
      <diagonal/>
    </border>
    <border>
      <left/>
      <right style="hair">
        <color auto="1"/>
      </right>
      <top/>
      <bottom/>
      <diagonal/>
    </border>
    <border>
      <left style="thin">
        <color rgb="FF808080"/>
      </left>
      <right style="thin">
        <color rgb="FF808080"/>
      </right>
      <top style="thin">
        <color rgb="FF808080"/>
      </top>
      <bottom style="thin">
        <color rgb="FF808080"/>
      </bottom>
      <diagonal/>
    </border>
    <border>
      <left style="thin">
        <color indexed="62"/>
      </left>
      <right style="thin">
        <color indexed="62"/>
      </right>
      <top style="thin">
        <color indexed="62"/>
      </top>
      <bottom style="thin">
        <color indexed="62"/>
      </bottom>
      <diagonal/>
    </border>
    <border>
      <left/>
      <right/>
      <top style="double">
        <color indexed="8"/>
      </top>
      <bottom/>
      <diagonal/>
    </border>
    <border>
      <left style="thin">
        <color auto="1"/>
      </left>
      <right style="thin">
        <color auto="1"/>
      </right>
      <top style="thin">
        <color auto="1"/>
      </top>
      <bottom style="thin">
        <color auto="1"/>
      </bottom>
      <diagonal/>
    </border>
    <border>
      <left/>
      <right/>
      <top/>
      <bottom style="double">
        <color rgb="FFFF9900"/>
      </bottom>
      <diagonal/>
    </border>
    <border>
      <left/>
      <right/>
      <top/>
      <bottom style="double">
        <color indexed="10"/>
      </bottom>
      <diagonal/>
    </border>
    <border>
      <left/>
      <right/>
      <top/>
      <bottom style="thick">
        <color indexed="62"/>
      </bottom>
      <diagonal/>
    </border>
    <border>
      <left/>
      <right/>
      <top/>
      <bottom style="medium">
        <color indexed="30"/>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top style="thin">
        <color auto="1"/>
      </top>
      <bottom style="thin">
        <color auto="1"/>
      </bottom>
      <diagonal/>
    </border>
    <border>
      <left style="thin">
        <color rgb="FFC0C0C0"/>
      </left>
      <right style="thin">
        <color rgb="FFC0C0C0"/>
      </right>
      <top style="thin">
        <color rgb="FFC0C0C0"/>
      </top>
      <bottom style="thin">
        <color rgb="FFC0C0C0"/>
      </bottom>
      <diagonal/>
    </border>
    <border>
      <left/>
      <right/>
      <top style="dashed">
        <color auto="1"/>
      </top>
      <bottom/>
      <diagonal/>
    </border>
    <border>
      <left/>
      <right/>
      <top style="mediumDashed">
        <color auto="1"/>
      </top>
      <bottom/>
      <diagonal/>
    </border>
    <border>
      <left style="thin">
        <color indexed="8"/>
      </left>
      <right style="thin">
        <color indexed="8"/>
      </right>
      <top style="thin">
        <color indexed="8"/>
      </top>
      <bottom style="thin">
        <color indexed="8"/>
      </bottom>
      <diagonal/>
    </border>
    <border>
      <left/>
      <right/>
      <top style="double">
        <color indexed="8"/>
      </top>
      <bottom style="double">
        <color indexed="8"/>
      </bottom>
      <diagonal/>
    </border>
    <border>
      <left/>
      <right/>
      <top/>
      <bottom style="dotted">
        <color auto="1"/>
      </bottom>
      <diagonal/>
    </border>
    <border>
      <left/>
      <right/>
      <top style="thin">
        <color indexed="62"/>
      </top>
      <bottom style="double">
        <color indexed="62"/>
      </bottom>
      <diagonal/>
    </border>
    <border>
      <left style="thin">
        <color auto="1"/>
      </left>
      <right/>
      <top style="thin">
        <color auto="1"/>
      </top>
      <bottom/>
      <diagonal/>
    </border>
    <border>
      <left/>
      <right/>
      <top style="thin">
        <color auto="1"/>
      </top>
      <bottom/>
      <diagonal/>
    </border>
    <border>
      <left/>
      <right/>
      <top/>
      <bottom style="thick">
        <color indexed="54"/>
      </bottom>
      <diagonal/>
    </border>
    <border>
      <left/>
      <right/>
      <top/>
      <bottom style="thick">
        <color indexed="30"/>
      </bottom>
      <diagonal/>
    </border>
    <border>
      <left/>
      <right/>
      <top/>
      <bottom style="thick">
        <color indexed="44"/>
      </bottom>
      <diagonal/>
    </border>
    <border>
      <left/>
      <right/>
      <top/>
      <bottom style="medium">
        <color indexed="30"/>
      </bottom>
      <diagonal/>
    </border>
    <border>
      <left/>
      <right/>
      <top/>
      <bottom style="medium">
        <color indexed="27"/>
      </bottom>
      <diagonal/>
    </border>
    <border>
      <left/>
      <right/>
      <top/>
      <bottom style="medium">
        <color indexed="44"/>
      </bottom>
      <diagonal/>
    </border>
    <border>
      <left/>
      <right/>
      <top/>
      <bottom style="medium">
        <color indexed="31"/>
      </bottom>
      <diagonal/>
    </border>
    <border>
      <left/>
      <right/>
      <top/>
      <bottom style="medium">
        <color indexed="43"/>
      </bottom>
      <diagonal/>
    </border>
    <border>
      <left style="thin">
        <color indexed="31"/>
      </left>
      <right style="thin">
        <color indexed="62"/>
      </right>
      <top style="thin">
        <color indexed="31"/>
      </top>
      <bottom style="thin">
        <color indexed="62"/>
      </bottom>
      <diagonal/>
    </border>
    <border>
      <left style="thin">
        <color indexed="8"/>
      </left>
      <right/>
      <top/>
      <bottom/>
      <diagonal/>
    </border>
    <border>
      <left style="thin">
        <color auto="1"/>
      </left>
      <right style="thin">
        <color auto="1"/>
      </right>
      <top/>
      <bottom style="thin">
        <color auto="1"/>
      </bottom>
      <diagonal/>
    </border>
    <border>
      <left/>
      <right/>
      <top/>
      <bottom style="double">
        <color indexed="29"/>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hair">
        <color auto="1"/>
      </bottom>
      <diagonal/>
    </border>
    <border>
      <left/>
      <right/>
      <top style="medium">
        <color auto="1"/>
      </top>
      <bottom style="thin">
        <color auto="1"/>
      </bottom>
      <diagonal/>
    </border>
    <border>
      <left/>
      <right/>
      <top style="dotted">
        <color auto="1"/>
      </top>
      <bottom style="thin">
        <color auto="1"/>
      </bottom>
      <diagonal/>
    </border>
    <border>
      <left/>
      <right/>
      <top style="dashed">
        <color auto="1"/>
      </top>
      <bottom style="dashed">
        <color auto="1"/>
      </bottom>
      <diagonal/>
    </border>
    <border>
      <left/>
      <right/>
      <top/>
      <bottom style="medium">
        <color auto="1"/>
      </bottom>
      <diagonal/>
    </border>
    <border>
      <left/>
      <right/>
      <top style="thin">
        <color indexed="23"/>
      </top>
      <bottom style="thin">
        <color indexed="9"/>
      </bottom>
      <diagonal/>
    </border>
    <border>
      <left/>
      <right style="thin">
        <color auto="1"/>
      </right>
      <top style="thin">
        <color auto="1"/>
      </top>
      <bottom style="thin">
        <color auto="1"/>
      </bottom>
      <diagonal/>
    </border>
    <border>
      <left/>
      <right/>
      <top/>
      <bottom style="thin">
        <color indexed="8"/>
      </bottom>
      <diagonal/>
    </border>
    <border>
      <left style="thin">
        <color indexed="48"/>
      </left>
      <right style="thin">
        <color indexed="48"/>
      </right>
      <top style="thin">
        <color indexed="48"/>
      </top>
      <bottom style="thin">
        <color indexed="48"/>
      </bottom>
      <diagonal/>
    </border>
    <border>
      <left/>
      <right/>
      <top style="thin">
        <color indexed="24"/>
      </top>
      <bottom style="thin">
        <color indexed="24"/>
      </bottom>
      <diagonal/>
    </border>
    <border>
      <left style="hair">
        <color auto="1"/>
      </left>
      <right style="hair">
        <color auto="1"/>
      </right>
      <top style="thin">
        <color auto="1"/>
      </top>
      <bottom/>
      <diagonal/>
    </border>
    <border>
      <left/>
      <right/>
      <top/>
      <bottom style="thin">
        <color auto="1"/>
      </bottom>
      <diagonal/>
    </border>
    <border>
      <left/>
      <right style="medium">
        <color indexed="8"/>
      </right>
      <top/>
      <bottom/>
      <diagonal/>
    </border>
    <border>
      <left style="thin">
        <color rgb="FF333333"/>
      </left>
      <right style="thin">
        <color rgb="FF333333"/>
      </right>
      <top style="thin">
        <color rgb="FF333333"/>
      </top>
      <bottom style="thin">
        <color rgb="FF333333"/>
      </bottom>
      <diagonal/>
    </border>
    <border>
      <left style="medium">
        <color auto="1"/>
      </left>
      <right style="thin">
        <color auto="1"/>
      </right>
      <top/>
      <bottom/>
      <diagonal/>
    </border>
    <border>
      <left/>
      <right/>
      <top style="thin">
        <color auto="1"/>
      </top>
      <bottom style="thick">
        <color rgb="FF3366FF"/>
      </bottom>
      <diagonal/>
    </border>
    <border>
      <left/>
      <right/>
      <top style="thick">
        <color rgb="FF3366FF"/>
      </top>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style="hair">
        <color auto="1"/>
      </left>
      <right style="hair">
        <color auto="1"/>
      </right>
      <top style="double">
        <color auto="1"/>
      </top>
      <bottom/>
      <diagonal/>
    </border>
    <border>
      <left/>
      <right/>
      <top style="thick">
        <color indexed="63"/>
      </top>
      <bottom/>
      <diagonal/>
    </border>
    <border>
      <left style="thin">
        <color auto="1"/>
      </left>
      <right style="thin">
        <color auto="1"/>
      </right>
      <top style="medium">
        <color auto="1"/>
      </top>
      <bottom style="thin">
        <color auto="1"/>
      </bottom>
      <diagonal/>
    </border>
    <border>
      <left/>
      <right/>
      <top/>
      <bottom style="thin">
        <color rgb="FF333399"/>
      </bottom>
      <diagonal/>
    </border>
    <border>
      <left/>
      <right/>
      <top/>
      <bottom style="thin">
        <color rgb="FFC0C0C0"/>
      </bottom>
      <diagonal/>
    </border>
    <border>
      <left/>
      <right/>
      <top/>
      <bottom style="thin">
        <color rgb="FF0066CC"/>
      </bottom>
      <diagonal/>
    </border>
    <border>
      <left/>
      <right/>
      <top/>
      <bottom style="thick">
        <color indexed="48"/>
      </bottom>
      <diagonal/>
    </border>
    <border>
      <left style="thin">
        <color indexed="8"/>
      </left>
      <right/>
      <top style="thin">
        <color indexed="8"/>
      </top>
      <bottom/>
      <diagonal/>
    </border>
    <border>
      <left/>
      <right/>
      <top/>
      <bottom style="thick">
        <color indexed="27"/>
      </bottom>
      <diagonal/>
    </border>
    <border>
      <left/>
      <right/>
      <top style="double">
        <color indexed="0"/>
      </top>
      <bottom/>
      <diagonal/>
    </border>
    <border>
      <left/>
      <right/>
      <top style="thin">
        <color indexed="54"/>
      </top>
      <bottom style="double">
        <color indexed="54"/>
      </bottom>
      <diagonal/>
    </border>
    <border>
      <left/>
      <right/>
      <top style="thin">
        <color indexed="30"/>
      </top>
      <bottom style="double">
        <color indexed="30"/>
      </bottom>
      <diagonal/>
    </border>
    <border>
      <left/>
      <right/>
      <top style="thin">
        <color indexed="56"/>
      </top>
      <bottom style="double">
        <color indexed="56"/>
      </bottom>
      <diagonal/>
    </border>
    <border>
      <left/>
      <right/>
      <top style="double">
        <color auto="1"/>
      </top>
      <bottom/>
      <diagonal/>
    </border>
    <border>
      <left/>
      <right/>
      <top style="thin">
        <color auto="1"/>
      </top>
      <bottom style="medium">
        <color auto="1"/>
      </bottom>
      <diagonal/>
    </border>
    <border>
      <left style="double">
        <color rgb="FF333333"/>
      </left>
      <right style="double">
        <color rgb="FF333333"/>
      </right>
      <top style="double">
        <color rgb="FF333333"/>
      </top>
      <bottom style="double">
        <color rgb="FF333333"/>
      </bottom>
      <diagonal/>
    </border>
    <border>
      <left/>
      <right/>
      <top/>
      <bottom style="thick">
        <color indexed="56"/>
      </bottom>
      <diagonal/>
    </border>
    <border>
      <left style="thin">
        <color rgb="FFB0B0B0"/>
      </left>
      <right style="thin">
        <color rgb="FFB0B0B0"/>
      </right>
      <top style="thin">
        <color rgb="FFB0B0B0"/>
      </top>
      <bottom style="thin">
        <color rgb="FFB0B0B0"/>
      </bottom>
      <diagonal/>
    </border>
    <border>
      <left style="thin">
        <color rgb="FFB0B0B0"/>
      </left>
      <right style="thin">
        <color rgb="FFB0B0B0"/>
      </right>
      <top/>
      <bottom/>
      <diagonal/>
    </border>
  </borders>
  <cellStyleXfs count="61818">
    <xf numFmtId="0" fontId="0" fillId="0" borderId="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5" fillId="8" borderId="8" applyNumberFormat="0" applyFont="0" applyAlignment="0" applyProtection="0"/>
    <xf numFmtId="0" fontId="19" fillId="0" borderId="0" applyNumberFormat="0" applyFill="0" applyBorder="0" applyAlignment="0" applyProtection="0"/>
    <xf numFmtId="0" fontId="20" fillId="0" borderId="9" applyNumberFormat="0" applyFill="0" applyAlignment="0" applyProtection="0"/>
    <xf numFmtId="0" fontId="21"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1" fillId="32" borderId="0" applyNumberFormat="0" applyBorder="0" applyAlignment="0" applyProtection="0"/>
    <xf numFmtId="0" fontId="23" fillId="0" borderId="0"/>
    <xf numFmtId="3" fontId="22" fillId="0" borderId="0">
      <alignment horizontal="right"/>
    </xf>
    <xf numFmtId="175" fontId="24" fillId="0" borderId="0">
      <alignment horizontal="right"/>
    </xf>
    <xf numFmtId="3" fontId="25" fillId="0" borderId="0">
      <alignment horizontal="right"/>
    </xf>
    <xf numFmtId="0" fontId="5" fillId="0" borderId="0"/>
    <xf numFmtId="0" fontId="5" fillId="0" borderId="0"/>
    <xf numFmtId="0" fontId="26" fillId="0" borderId="0"/>
    <xf numFmtId="0" fontId="5" fillId="0" borderId="0"/>
    <xf numFmtId="0" fontId="27" fillId="0" borderId="0"/>
    <xf numFmtId="0" fontId="26" fillId="0" borderId="0"/>
    <xf numFmtId="0" fontId="26" fillId="0" borderId="0" applyNumberFormat="0" applyFill="0" applyBorder="0" applyAlignment="0" applyProtection="0"/>
    <xf numFmtId="9" fontId="26" fillId="0" borderId="0" applyFont="0" applyFill="0" applyBorder="0" applyAlignment="0" applyProtection="0"/>
    <xf numFmtId="3" fontId="28" fillId="0" borderId="12">
      <alignment horizontal="center" vertical="center" wrapText="1"/>
    </xf>
    <xf numFmtId="0" fontId="5" fillId="0" borderId="0"/>
    <xf numFmtId="0" fontId="26" fillId="0" borderId="0"/>
    <xf numFmtId="0" fontId="26" fillId="0" borderId="0"/>
    <xf numFmtId="0" fontId="29" fillId="34" borderId="12">
      <alignment horizontal="left" vertical="center" wrapText="1"/>
    </xf>
    <xf numFmtId="0" fontId="26" fillId="0" borderId="0"/>
    <xf numFmtId="0" fontId="26" fillId="0" borderId="0" applyNumberFormat="0" applyFill="0" applyBorder="0" applyAlignment="0" applyProtection="0"/>
    <xf numFmtId="0" fontId="31" fillId="0" borderId="0" applyNumberFormat="0" applyFill="0" applyBorder="0" applyAlignment="0" applyProtection="0">
      <alignment vertical="top"/>
      <protection locked="0"/>
    </xf>
    <xf numFmtId="43" fontId="26" fillId="0" borderId="0" applyFont="0" applyFill="0" applyBorder="0" applyAlignment="0" applyProtection="0"/>
    <xf numFmtId="43" fontId="26"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 fillId="0" borderId="0" applyNumberFormat="0" applyFill="0" applyBorder="0" applyAlignment="0" applyProtection="0"/>
    <xf numFmtId="43" fontId="26" fillId="0" borderId="0" applyFont="0" applyFill="0" applyBorder="0" applyAlignment="0" applyProtection="0"/>
    <xf numFmtId="0" fontId="5" fillId="0" borderId="0" applyNumberForma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30"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26" fillId="0" borderId="0"/>
    <xf numFmtId="0" fontId="26"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26"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26"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9"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0" fontId="5" fillId="0" borderId="0" applyNumberFormat="0" applyFill="0" applyBorder="0" applyAlignment="0" applyProtection="0"/>
    <xf numFmtId="0" fontId="26" fillId="0" borderId="0"/>
    <xf numFmtId="9" fontId="26" fillId="0" borderId="0" applyFont="0" applyFill="0" applyBorder="0" applyAlignment="0" applyProtection="0"/>
    <xf numFmtId="0" fontId="32" fillId="0" borderId="0" applyNumberFormat="0" applyFill="0" applyBorder="0" applyAlignment="0" applyProtection="0"/>
    <xf numFmtId="0" fontId="26"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9" fontId="26" fillId="0" borderId="0" applyFont="0" applyFill="0" applyBorder="0" applyAlignment="0" applyProtection="0"/>
    <xf numFmtId="0" fontId="5" fillId="26" borderId="0" applyNumberFormat="0" applyBorder="0" applyAlignment="0" applyProtection="0"/>
    <xf numFmtId="0" fontId="5" fillId="22" borderId="0" applyNumberFormat="0" applyBorder="0" applyAlignment="0" applyProtection="0"/>
    <xf numFmtId="0" fontId="5" fillId="18" borderId="0" applyNumberFormat="0" applyBorder="0" applyAlignment="0" applyProtection="0"/>
    <xf numFmtId="0" fontId="5" fillId="14" borderId="0" applyNumberFormat="0" applyBorder="0" applyAlignment="0" applyProtection="0"/>
    <xf numFmtId="0" fontId="5" fillId="1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21" fillId="12"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9" borderId="0" applyNumberFormat="0" applyBorder="0" applyAlignment="0" applyProtection="0"/>
    <xf numFmtId="0" fontId="21" fillId="13" borderId="0" applyNumberFormat="0" applyBorder="0" applyAlignment="0" applyProtection="0"/>
    <xf numFmtId="0" fontId="21" fillId="17" borderId="0" applyNumberFormat="0" applyBorder="0" applyAlignment="0" applyProtection="0"/>
    <xf numFmtId="0" fontId="21" fillId="21" borderId="0" applyNumberFormat="0" applyBorder="0" applyAlignment="0" applyProtection="0"/>
    <xf numFmtId="0" fontId="21" fillId="25" borderId="0" applyNumberFormat="0" applyBorder="0" applyAlignment="0" applyProtection="0"/>
    <xf numFmtId="0" fontId="21" fillId="29" borderId="0" applyNumberFormat="0" applyBorder="0" applyAlignment="0" applyProtection="0"/>
    <xf numFmtId="0" fontId="11" fillId="3" borderId="0" applyNumberFormat="0" applyBorder="0" applyAlignment="0" applyProtection="0"/>
    <xf numFmtId="0" fontId="15" fillId="6" borderId="4" applyNumberFormat="0" applyAlignment="0" applyProtection="0"/>
    <xf numFmtId="0" fontId="17" fillId="7" borderId="7"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9" fillId="0" borderId="0" applyNumberFormat="0" applyFill="0" applyBorder="0" applyAlignment="0" applyProtection="0"/>
    <xf numFmtId="0" fontId="10" fillId="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3" fillId="5" borderId="4" applyNumberFormat="0" applyAlignment="0" applyProtection="0"/>
    <xf numFmtId="0" fontId="16" fillId="0" borderId="6" applyNumberFormat="0" applyFill="0" applyAlignment="0" applyProtection="0"/>
    <xf numFmtId="0" fontId="12" fillId="4" borderId="0" applyNumberFormat="0" applyBorder="0" applyAlignment="0" applyProtection="0"/>
    <xf numFmtId="0" fontId="26" fillId="0" borderId="0"/>
    <xf numFmtId="0" fontId="26" fillId="0" borderId="0"/>
    <xf numFmtId="0" fontId="26" fillId="0" borderId="0"/>
    <xf numFmtId="0" fontId="26" fillId="0" borderId="0"/>
    <xf numFmtId="0" fontId="5" fillId="0" borderId="0"/>
    <xf numFmtId="0" fontId="30" fillId="0" borderId="0"/>
    <xf numFmtId="0" fontId="5" fillId="0" borderId="0"/>
    <xf numFmtId="0" fontId="5" fillId="0" borderId="0"/>
    <xf numFmtId="0" fontId="26" fillId="0" borderId="0"/>
    <xf numFmtId="0" fontId="5" fillId="0" borderId="0" applyNumberFormat="0" applyFill="0" applyBorder="0" applyAlignment="0" applyProtection="0"/>
    <xf numFmtId="0" fontId="26" fillId="0" borderId="0"/>
    <xf numFmtId="0" fontId="26" fillId="0" borderId="0"/>
    <xf numFmtId="0" fontId="33" fillId="8" borderId="8" applyNumberFormat="0" applyFont="0" applyAlignment="0" applyProtection="0"/>
    <xf numFmtId="0" fontId="33" fillId="8" borderId="8" applyNumberFormat="0" applyFont="0" applyAlignment="0" applyProtection="0"/>
    <xf numFmtId="0" fontId="14" fillId="6" borderId="5" applyNumberFormat="0" applyAlignment="0" applyProtection="0"/>
    <xf numFmtId="9" fontId="33"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33" fillId="0" borderId="0" applyFont="0" applyFill="0" applyBorder="0" applyAlignment="0" applyProtection="0"/>
    <xf numFmtId="0" fontId="32" fillId="0" borderId="0" applyNumberFormat="0" applyFill="0" applyBorder="0" applyAlignment="0" applyProtection="0"/>
    <xf numFmtId="0" fontId="20" fillId="0" borderId="9" applyNumberFormat="0" applyFill="0" applyAlignment="0" applyProtection="0"/>
    <xf numFmtId="0" fontId="18" fillId="0" borderId="0" applyNumberFormat="0" applyFill="0" applyBorder="0" applyAlignment="0" applyProtection="0"/>
    <xf numFmtId="0" fontId="26"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9" fontId="2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8" borderId="8" applyNumberFormat="0" applyFont="0" applyAlignment="0" applyProtection="0"/>
    <xf numFmtId="9" fontId="33" fillId="0" borderId="0" applyFont="0" applyFill="0" applyBorder="0" applyAlignment="0" applyProtection="0"/>
    <xf numFmtId="9" fontId="26" fillId="0" borderId="0" applyFont="0" applyFill="0" applyBorder="0" applyAlignment="0" applyProtection="0"/>
    <xf numFmtId="43" fontId="26" fillId="0" borderId="0" applyFont="0" applyFill="0" applyBorder="0" applyAlignment="0" applyProtection="0"/>
    <xf numFmtId="0" fontId="26" fillId="0" borderId="0"/>
    <xf numFmtId="9"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26" fillId="0" borderId="0"/>
    <xf numFmtId="9" fontId="26" fillId="0" borderId="0" applyFont="0" applyFill="0" applyBorder="0" applyAlignment="0" applyProtection="0"/>
    <xf numFmtId="0" fontId="26" fillId="0" borderId="0"/>
    <xf numFmtId="0" fontId="5" fillId="0" borderId="0"/>
    <xf numFmtId="0" fontId="36"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9" fillId="0" borderId="0"/>
    <xf numFmtId="0" fontId="42" fillId="37" borderId="16" applyNumberFormat="0" applyFont="0" applyAlignment="0" applyProtection="0">
      <alignment vertical="center"/>
    </xf>
    <xf numFmtId="14" fontId="43" fillId="0" borderId="0" applyProtection="0">
      <alignment vertical="center"/>
    </xf>
    <xf numFmtId="165" fontId="44" fillId="0" borderId="0" applyFont="0" applyFill="0" applyBorder="0" applyAlignment="0" applyProtection="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45"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45"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0" fontId="26" fillId="0" borderId="0"/>
    <xf numFmtId="0" fontId="26" fillId="0" borderId="0"/>
    <xf numFmtId="178" fontId="26" fillId="0" borderId="0"/>
    <xf numFmtId="178" fontId="26" fillId="0" borderId="0"/>
    <xf numFmtId="179" fontId="26" fillId="0" borderId="0"/>
    <xf numFmtId="179" fontId="26" fillId="0" borderId="0"/>
    <xf numFmtId="9" fontId="26" fillId="0" borderId="0"/>
    <xf numFmtId="9" fontId="26" fillId="0" borderId="0"/>
    <xf numFmtId="177" fontId="46" fillId="0" borderId="0" applyNumberFormat="0" applyFont="0" applyFill="0" applyBorder="0" applyAlignment="0" applyProtection="0"/>
    <xf numFmtId="180" fontId="47" fillId="0" borderId="0" applyFont="0" applyFill="0" applyBorder="0" applyAlignment="0" applyProtection="0"/>
    <xf numFmtId="177" fontId="48" fillId="0" borderId="0" applyProtection="0"/>
    <xf numFmtId="177" fontId="48" fillId="0" borderId="0"/>
    <xf numFmtId="177" fontId="48" fillId="0" borderId="17" applyProtection="0"/>
    <xf numFmtId="2" fontId="48" fillId="0" borderId="0" applyProtection="0"/>
    <xf numFmtId="4" fontId="48" fillId="0" borderId="0" applyProtection="0"/>
    <xf numFmtId="177" fontId="49" fillId="0" borderId="0" applyProtection="0"/>
    <xf numFmtId="177" fontId="50" fillId="0" borderId="0" applyProtection="0"/>
    <xf numFmtId="0" fontId="48" fillId="0" borderId="0"/>
    <xf numFmtId="181" fontId="47" fillId="0" borderId="0" applyFont="0" applyFill="0" applyBorder="0" applyAlignment="0" applyProtection="0"/>
    <xf numFmtId="39" fontId="43" fillId="0" borderId="0"/>
    <xf numFmtId="177" fontId="51" fillId="0" borderId="0"/>
    <xf numFmtId="177" fontId="26" fillId="0" borderId="0"/>
    <xf numFmtId="177" fontId="26" fillId="0" borderId="0"/>
    <xf numFmtId="17" fontId="52" fillId="0" borderId="0">
      <alignment horizontal="center"/>
    </xf>
    <xf numFmtId="182" fontId="23" fillId="0" borderId="0" applyFont="0" applyFill="0" applyBorder="0" applyAlignment="0" applyProtection="0"/>
    <xf numFmtId="182" fontId="26" fillId="0" borderId="0" applyFont="0" applyFill="0" applyBorder="0" applyAlignment="0" applyProtection="0"/>
    <xf numFmtId="183" fontId="23" fillId="0" borderId="0" applyFont="0" applyFill="0" applyBorder="0" applyAlignment="0" applyProtection="0"/>
    <xf numFmtId="183" fontId="26" fillId="0" borderId="0" applyFont="0" applyFill="0" applyBorder="0" applyAlignment="0" applyProtection="0"/>
    <xf numFmtId="165" fontId="44" fillId="0" borderId="0" applyFont="0" applyFill="0" applyBorder="0" applyAlignment="0" applyProtection="0"/>
    <xf numFmtId="177" fontId="26" fillId="0" borderId="0"/>
    <xf numFmtId="177" fontId="26" fillId="0" borderId="0"/>
    <xf numFmtId="0" fontId="26" fillId="0" borderId="0"/>
    <xf numFmtId="177" fontId="26" fillId="0" borderId="0" applyNumberFormat="0" applyFill="0" applyBorder="0" applyAlignment="0" applyProtection="0"/>
    <xf numFmtId="177" fontId="26" fillId="0" borderId="0" applyNumberFormat="0" applyFill="0" applyBorder="0" applyAlignment="0" applyProtection="0"/>
    <xf numFmtId="14" fontId="43" fillId="0" borderId="0" applyProtection="0">
      <alignment vertical="center"/>
    </xf>
    <xf numFmtId="0" fontId="26" fillId="0" borderId="0"/>
    <xf numFmtId="177" fontId="43" fillId="0" borderId="0">
      <alignment vertical="center"/>
    </xf>
    <xf numFmtId="177" fontId="26" fillId="0" borderId="0" applyNumberFormat="0" applyFill="0" applyBorder="0" applyAlignment="0" applyProtection="0"/>
    <xf numFmtId="177" fontId="26" fillId="0" borderId="0" applyNumberFormat="0" applyFill="0" applyBorder="0" applyAlignment="0" applyProtection="0"/>
    <xf numFmtId="177" fontId="26" fillId="0" borderId="0"/>
    <xf numFmtId="177" fontId="26" fillId="0" borderId="0"/>
    <xf numFmtId="177" fontId="26" fillId="0" borderId="0"/>
    <xf numFmtId="177" fontId="26" fillId="0" borderId="0"/>
    <xf numFmtId="177" fontId="26" fillId="0" borderId="0" applyNumberFormat="0" applyFill="0" applyBorder="0" applyAlignment="0" applyProtection="0"/>
    <xf numFmtId="184" fontId="26" fillId="0" borderId="0"/>
    <xf numFmtId="184" fontId="26" fillId="0" borderId="0"/>
    <xf numFmtId="177" fontId="26" fillId="0" borderId="0">
      <alignment vertical="top"/>
    </xf>
    <xf numFmtId="177" fontId="26" fillId="0" borderId="0">
      <alignment vertical="top"/>
    </xf>
    <xf numFmtId="184" fontId="26" fillId="0" borderId="0"/>
    <xf numFmtId="177" fontId="26" fillId="0" borderId="0" applyNumberFormat="0" applyFill="0" applyBorder="0" applyAlignment="0" applyProtection="0"/>
    <xf numFmtId="177" fontId="26" fillId="0" borderId="0" applyNumberFormat="0" applyFill="0" applyBorder="0" applyAlignment="0" applyProtection="0"/>
    <xf numFmtId="184" fontId="26" fillId="0" borderId="0"/>
    <xf numFmtId="0" fontId="26" fillId="0" borderId="0"/>
    <xf numFmtId="177" fontId="26" fillId="0" borderId="0" applyNumberFormat="0" applyFill="0" applyBorder="0" applyAlignment="0" applyProtection="0"/>
    <xf numFmtId="177" fontId="26" fillId="0" borderId="0" applyNumberFormat="0" applyFill="0" applyBorder="0" applyAlignment="0" applyProtection="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53" fillId="0" borderId="0"/>
    <xf numFmtId="177" fontId="53" fillId="0" borderId="0"/>
    <xf numFmtId="177" fontId="53" fillId="0" borderId="0"/>
    <xf numFmtId="177" fontId="53" fillId="0" borderId="0"/>
    <xf numFmtId="177" fontId="53" fillId="0" borderId="0"/>
    <xf numFmtId="177" fontId="53" fillId="0" borderId="0"/>
    <xf numFmtId="177" fontId="53" fillId="0" borderId="0"/>
    <xf numFmtId="177" fontId="53" fillId="0" borderId="0"/>
    <xf numFmtId="177" fontId="53" fillId="0" borderId="0"/>
    <xf numFmtId="177" fontId="26" fillId="0" borderId="0"/>
    <xf numFmtId="177" fontId="26" fillId="0" borderId="0"/>
    <xf numFmtId="177" fontId="26" fillId="0" borderId="0"/>
    <xf numFmtId="177" fontId="26" fillId="0" borderId="0"/>
    <xf numFmtId="177" fontId="53" fillId="0" borderId="0"/>
    <xf numFmtId="177" fontId="26" fillId="0" borderId="0"/>
    <xf numFmtId="177" fontId="26" fillId="0" borderId="0"/>
    <xf numFmtId="177" fontId="53" fillId="0" borderId="0"/>
    <xf numFmtId="177" fontId="26" fillId="0" borderId="0"/>
    <xf numFmtId="177" fontId="26" fillId="0" borderId="0"/>
    <xf numFmtId="177" fontId="26" fillId="0" borderId="0"/>
    <xf numFmtId="177" fontId="26" fillId="0" borderId="0"/>
    <xf numFmtId="177" fontId="53" fillId="0" borderId="0"/>
    <xf numFmtId="177" fontId="26" fillId="0" borderId="0"/>
    <xf numFmtId="177" fontId="26" fillId="0" borderId="0"/>
    <xf numFmtId="177" fontId="53" fillId="0" borderId="0"/>
    <xf numFmtId="177" fontId="26" fillId="0" borderId="0"/>
    <xf numFmtId="177" fontId="26" fillId="0" borderId="0"/>
    <xf numFmtId="177" fontId="53" fillId="0" borderId="0"/>
    <xf numFmtId="177" fontId="53" fillId="0" borderId="0"/>
    <xf numFmtId="177" fontId="26" fillId="0" borderId="0" applyNumberFormat="0" applyFill="0" applyBorder="0" applyAlignment="0" applyProtection="0"/>
    <xf numFmtId="177" fontId="26" fillId="0" borderId="0" applyNumberFormat="0" applyFill="0" applyBorder="0" applyAlignment="0" applyProtection="0"/>
    <xf numFmtId="177" fontId="26" fillId="0" borderId="0">
      <alignment vertical="top"/>
    </xf>
    <xf numFmtId="177" fontId="26" fillId="0" borderId="0">
      <alignment vertical="top"/>
    </xf>
    <xf numFmtId="177" fontId="26" fillId="0" borderId="0" applyNumberFormat="0" applyFill="0" applyBorder="0" applyAlignment="0" applyProtection="0"/>
    <xf numFmtId="177" fontId="26" fillId="0" borderId="0" applyNumberFormat="0" applyFill="0" applyBorder="0" applyAlignment="0" applyProtection="0"/>
    <xf numFmtId="177" fontId="53" fillId="0" borderId="0"/>
    <xf numFmtId="177" fontId="53" fillId="0" borderId="0"/>
    <xf numFmtId="177" fontId="53" fillId="0" borderId="0"/>
    <xf numFmtId="177" fontId="53" fillId="0" borderId="0"/>
    <xf numFmtId="177" fontId="53" fillId="0" borderId="0"/>
    <xf numFmtId="177" fontId="53" fillId="0" borderId="0"/>
    <xf numFmtId="177" fontId="26" fillId="0" borderId="0" applyNumberFormat="0" applyFill="0" applyBorder="0" applyAlignment="0" applyProtection="0"/>
    <xf numFmtId="177" fontId="26" fillId="0" borderId="0" applyNumberFormat="0" applyFill="0" applyBorder="0" applyAlignment="0" applyProtection="0"/>
    <xf numFmtId="0" fontId="26" fillId="0" borderId="0"/>
    <xf numFmtId="0" fontId="26" fillId="0" borderId="0"/>
    <xf numFmtId="0" fontId="26" fillId="0" borderId="0"/>
    <xf numFmtId="0" fontId="54" fillId="0" borderId="0">
      <alignment vertical="top"/>
    </xf>
    <xf numFmtId="0" fontId="54" fillId="0" borderId="0">
      <alignment vertical="top"/>
    </xf>
    <xf numFmtId="185" fontId="54" fillId="0" borderId="0">
      <alignment vertical="top"/>
    </xf>
    <xf numFmtId="185" fontId="54" fillId="0" borderId="0">
      <alignment vertical="top"/>
    </xf>
    <xf numFmtId="186" fontId="26" fillId="0" borderId="0" applyFont="0" applyFill="0" applyBorder="0" applyAlignment="0" applyProtection="0"/>
    <xf numFmtId="187" fontId="26" fillId="0" borderId="0" applyFont="0" applyFill="0" applyBorder="0" applyAlignment="0" applyProtection="0"/>
    <xf numFmtId="187" fontId="23" fillId="0" borderId="0" applyFont="0" applyFill="0" applyBorder="0" applyAlignment="0" applyProtection="0"/>
    <xf numFmtId="187" fontId="23" fillId="0" borderId="0" applyFont="0" applyFill="0" applyBorder="0" applyAlignment="0" applyProtection="0"/>
    <xf numFmtId="37" fontId="55" fillId="0" borderId="0"/>
    <xf numFmtId="0" fontId="26" fillId="0" borderId="0"/>
    <xf numFmtId="177" fontId="26" fillId="0" borderId="0"/>
    <xf numFmtId="177" fontId="26" fillId="0" borderId="0"/>
    <xf numFmtId="177" fontId="54" fillId="0" borderId="0">
      <alignment vertical="top"/>
    </xf>
    <xf numFmtId="188" fontId="26" fillId="0" borderId="0" applyFont="0" applyFill="0" applyBorder="0" applyAlignment="0" applyProtection="0"/>
    <xf numFmtId="189" fontId="26" fillId="0" borderId="0" applyFont="0" applyFill="0" applyBorder="0" applyAlignment="0" applyProtection="0"/>
    <xf numFmtId="189" fontId="23" fillId="0" borderId="0" applyFont="0" applyFill="0" applyBorder="0" applyAlignment="0" applyProtection="0"/>
    <xf numFmtId="189" fontId="23" fillId="0" borderId="0" applyFont="0" applyFill="0" applyBorder="0" applyAlignment="0" applyProtection="0"/>
    <xf numFmtId="39" fontId="26" fillId="0" borderId="0" applyFont="0" applyFill="0" applyBorder="0" applyAlignment="0" applyProtection="0"/>
    <xf numFmtId="190" fontId="26" fillId="0" borderId="0" applyFont="0" applyFill="0" applyBorder="0" applyAlignment="0" applyProtection="0"/>
    <xf numFmtId="190" fontId="23" fillId="0" borderId="0" applyFont="0" applyFill="0" applyBorder="0" applyAlignment="0" applyProtection="0"/>
    <xf numFmtId="190" fontId="23" fillId="0" borderId="0" applyFont="0" applyFill="0" applyBorder="0" applyAlignment="0" applyProtection="0"/>
    <xf numFmtId="0" fontId="56" fillId="0" borderId="0"/>
    <xf numFmtId="177" fontId="26" fillId="0" borderId="0" applyNumberFormat="0" applyFill="0" applyBorder="0" applyAlignment="0" applyProtection="0"/>
    <xf numFmtId="177" fontId="26" fillId="0" borderId="0" applyNumberFormat="0" applyFill="0" applyBorder="0" applyAlignment="0" applyProtection="0"/>
    <xf numFmtId="0" fontId="54" fillId="0" borderId="0">
      <alignment vertical="top"/>
    </xf>
    <xf numFmtId="177" fontId="26" fillId="0" borderId="0"/>
    <xf numFmtId="177" fontId="26" fillId="0" borderId="0"/>
    <xf numFmtId="177" fontId="26" fillId="0" borderId="0">
      <alignment vertical="top"/>
    </xf>
    <xf numFmtId="191" fontId="23" fillId="0" borderId="0" applyFont="0" applyFill="0" applyBorder="0" applyAlignment="0" applyProtection="0"/>
    <xf numFmtId="191" fontId="26"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185" fontId="26" fillId="0" borderId="0" applyNumberFormat="0" applyFill="0" applyBorder="0" applyAlignment="0" applyProtection="0"/>
    <xf numFmtId="185" fontId="26" fillId="0" borderId="0" applyNumberFormat="0" applyFill="0" applyBorder="0" applyAlignment="0" applyProtection="0"/>
    <xf numFmtId="177" fontId="26" fillId="0" borderId="0" applyNumberFormat="0" applyFill="0" applyBorder="0" applyAlignment="0" applyProtection="0"/>
    <xf numFmtId="177" fontId="26" fillId="0" borderId="0" applyNumberFormat="0" applyFill="0" applyBorder="0" applyAlignment="0" applyProtection="0"/>
    <xf numFmtId="177" fontId="57" fillId="0" borderId="0"/>
    <xf numFmtId="177" fontId="26" fillId="0" borderId="0" applyNumberFormat="0" applyFill="0" applyBorder="0" applyAlignment="0" applyProtection="0"/>
    <xf numFmtId="177" fontId="26" fillId="0" borderId="0" applyNumberFormat="0" applyFill="0" applyBorder="0" applyAlignment="0" applyProtection="0"/>
    <xf numFmtId="177" fontId="26" fillId="0" borderId="0" applyNumberFormat="0" applyFill="0" applyBorder="0" applyAlignment="0" applyProtection="0"/>
    <xf numFmtId="177" fontId="26" fillId="0" borderId="0" applyNumberFormat="0" applyFill="0" applyBorder="0" applyAlignment="0" applyProtection="0"/>
    <xf numFmtId="177" fontId="26" fillId="0" borderId="0" applyNumberFormat="0" applyFill="0" applyBorder="0" applyAlignment="0" applyProtection="0"/>
    <xf numFmtId="177" fontId="26" fillId="0" borderId="0" applyNumberFormat="0" applyFill="0" applyBorder="0" applyAlignment="0" applyProtection="0"/>
    <xf numFmtId="177" fontId="26" fillId="0" borderId="0" applyNumberFormat="0" applyFill="0" applyBorder="0" applyAlignment="0" applyProtection="0"/>
    <xf numFmtId="177" fontId="26" fillId="0" borderId="0" applyNumberFormat="0" applyFill="0" applyBorder="0" applyAlignment="0" applyProtection="0"/>
    <xf numFmtId="177" fontId="26" fillId="0" borderId="0" applyNumberFormat="0" applyFill="0" applyBorder="0" applyAlignment="0" applyProtection="0"/>
    <xf numFmtId="177" fontId="26" fillId="0" borderId="0" applyNumberFormat="0" applyFill="0" applyBorder="0" applyAlignment="0" applyProtection="0"/>
    <xf numFmtId="177" fontId="57" fillId="0" borderId="0"/>
    <xf numFmtId="177" fontId="53" fillId="0" borderId="0"/>
    <xf numFmtId="177" fontId="53" fillId="0" borderId="0"/>
    <xf numFmtId="177" fontId="53" fillId="0" borderId="0"/>
    <xf numFmtId="0" fontId="26" fillId="0" borderId="0"/>
    <xf numFmtId="177" fontId="26" fillId="0" borderId="0" applyNumberFormat="0" applyFill="0" applyBorder="0" applyAlignment="0" applyProtection="0"/>
    <xf numFmtId="177" fontId="26" fillId="0" borderId="0" applyNumberFormat="0" applyFill="0" applyBorder="0" applyAlignment="0" applyProtection="0"/>
    <xf numFmtId="0" fontId="54" fillId="0" borderId="0">
      <alignment vertical="top"/>
    </xf>
    <xf numFmtId="0" fontId="54" fillId="0" borderId="0">
      <alignment vertical="top"/>
    </xf>
    <xf numFmtId="185" fontId="54" fillId="0" borderId="0">
      <alignment vertical="top"/>
    </xf>
    <xf numFmtId="185" fontId="54" fillId="0" borderId="0">
      <alignment vertical="top"/>
    </xf>
    <xf numFmtId="0" fontId="54" fillId="0" borderId="0">
      <alignment vertical="top"/>
    </xf>
    <xf numFmtId="0" fontId="54" fillId="0" borderId="0">
      <alignment vertical="top"/>
    </xf>
    <xf numFmtId="0" fontId="54" fillId="0" borderId="0">
      <alignment vertical="top"/>
    </xf>
    <xf numFmtId="185" fontId="54" fillId="0" borderId="0">
      <alignment vertical="top"/>
    </xf>
    <xf numFmtId="185" fontId="54" fillId="0" borderId="0">
      <alignment vertical="top"/>
    </xf>
    <xf numFmtId="0" fontId="54" fillId="0" borderId="0">
      <alignment vertical="top"/>
    </xf>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185" fontId="26" fillId="0" borderId="0" applyNumberFormat="0" applyFill="0" applyBorder="0" applyAlignment="0" applyProtection="0"/>
    <xf numFmtId="185" fontId="26" fillId="0" borderId="0" applyNumberFormat="0" applyFill="0" applyBorder="0" applyAlignment="0" applyProtection="0"/>
    <xf numFmtId="177" fontId="58" fillId="0" borderId="0" applyNumberFormat="0" applyFill="0" applyBorder="0" applyAlignment="0" applyProtection="0"/>
    <xf numFmtId="177" fontId="58" fillId="0" borderId="0" applyNumberFormat="0" applyFill="0" applyBorder="0" applyAlignment="0" applyProtection="0"/>
    <xf numFmtId="177" fontId="58" fillId="0" borderId="0" applyNumberFormat="0" applyFill="0" applyBorder="0" applyAlignment="0" applyProtection="0"/>
    <xf numFmtId="177" fontId="23" fillId="38" borderId="0" applyNumberFormat="0" applyFont="0" applyAlignment="0" applyProtection="0"/>
    <xf numFmtId="177" fontId="26" fillId="38" borderId="0" applyNumberFormat="0" applyFont="0" applyAlignment="0" applyProtection="0"/>
    <xf numFmtId="37" fontId="55" fillId="0" borderId="0"/>
    <xf numFmtId="37" fontId="55" fillId="0" borderId="0"/>
    <xf numFmtId="37" fontId="55" fillId="0" borderId="0"/>
    <xf numFmtId="0" fontId="26" fillId="0" borderId="0">
      <alignment horizontal="left" wrapText="1"/>
    </xf>
    <xf numFmtId="0" fontId="56" fillId="0" borderId="0"/>
    <xf numFmtId="177" fontId="26" fillId="0" borderId="0"/>
    <xf numFmtId="177" fontId="26" fillId="0" borderId="0"/>
    <xf numFmtId="177" fontId="26" fillId="0" borderId="0" applyNumberFormat="0" applyFill="0" applyBorder="0" applyAlignment="0" applyProtection="0"/>
    <xf numFmtId="177" fontId="26" fillId="0" borderId="0" applyNumberFormat="0" applyFill="0" applyBorder="0" applyAlignment="0" applyProtection="0"/>
    <xf numFmtId="177" fontId="26" fillId="0" borderId="0" applyNumberFormat="0" applyFill="0" applyBorder="0" applyAlignment="0" applyProtection="0"/>
    <xf numFmtId="177" fontId="26" fillId="0" borderId="0" applyNumberFormat="0" applyFill="0" applyBorder="0" applyAlignment="0" applyProtection="0"/>
    <xf numFmtId="37" fontId="55" fillId="0" borderId="0"/>
    <xf numFmtId="177" fontId="26" fillId="0" borderId="0"/>
    <xf numFmtId="177" fontId="26" fillId="0" borderId="0"/>
    <xf numFmtId="177" fontId="26" fillId="0" borderId="0"/>
    <xf numFmtId="177" fontId="26" fillId="0" borderId="0"/>
    <xf numFmtId="177" fontId="26" fillId="0" borderId="0" applyNumberFormat="0" applyFill="0" applyBorder="0" applyAlignment="0" applyProtection="0"/>
    <xf numFmtId="177" fontId="26" fillId="0" borderId="0" applyNumberFormat="0" applyFill="0" applyBorder="0" applyAlignment="0" applyProtection="0"/>
    <xf numFmtId="184" fontId="26" fillId="0" borderId="0"/>
    <xf numFmtId="184" fontId="26" fillId="0" borderId="0"/>
    <xf numFmtId="184" fontId="56" fillId="0" borderId="0"/>
    <xf numFmtId="184" fontId="56" fillId="0" borderId="0"/>
    <xf numFmtId="177" fontId="26" fillId="0" borderId="0"/>
    <xf numFmtId="177" fontId="26" fillId="0" borderId="0"/>
    <xf numFmtId="177" fontId="26" fillId="0" borderId="0"/>
    <xf numFmtId="177" fontId="26" fillId="0" borderId="0"/>
    <xf numFmtId="177" fontId="26" fillId="0" borderId="0" applyNumberFormat="0" applyFill="0" applyBorder="0" applyAlignment="0" applyProtection="0"/>
    <xf numFmtId="177" fontId="26" fillId="0" borderId="0" applyNumberFormat="0" applyFill="0" applyBorder="0" applyAlignment="0" applyProtection="0"/>
    <xf numFmtId="177" fontId="26" fillId="0" borderId="0" applyNumberFormat="0" applyFill="0" applyBorder="0" applyAlignment="0" applyProtection="0"/>
    <xf numFmtId="177" fontId="26" fillId="0" borderId="0" applyNumberFormat="0" applyFill="0" applyBorder="0" applyAlignment="0" applyProtection="0"/>
    <xf numFmtId="177" fontId="26" fillId="0" borderId="0"/>
    <xf numFmtId="177" fontId="26" fillId="0" borderId="0"/>
    <xf numFmtId="177" fontId="54" fillId="0" borderId="0">
      <alignment vertical="top"/>
    </xf>
    <xf numFmtId="177" fontId="54" fillId="0" borderId="0">
      <alignment vertical="top"/>
    </xf>
    <xf numFmtId="177" fontId="54" fillId="0" borderId="0">
      <alignment vertical="top"/>
    </xf>
    <xf numFmtId="177" fontId="54" fillId="0" borderId="0">
      <alignment vertical="top"/>
    </xf>
    <xf numFmtId="177" fontId="54" fillId="0" borderId="0">
      <alignment vertical="top"/>
    </xf>
    <xf numFmtId="177" fontId="54" fillId="0" borderId="0">
      <alignment vertical="top"/>
    </xf>
    <xf numFmtId="177" fontId="57" fillId="0" borderId="0"/>
    <xf numFmtId="177" fontId="57"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applyNumberFormat="0" applyFill="0" applyBorder="0" applyAlignment="0" applyProtection="0"/>
    <xf numFmtId="177" fontId="26" fillId="0" borderId="0" applyNumberFormat="0" applyFill="0" applyBorder="0" applyAlignment="0" applyProtection="0"/>
    <xf numFmtId="192" fontId="26" fillId="0" borderId="0" applyFont="0" applyFill="0" applyBorder="0" applyAlignment="0" applyProtection="0"/>
    <xf numFmtId="193" fontId="26" fillId="0" borderId="0" applyFont="0" applyFill="0" applyBorder="0" applyAlignment="0" applyProtection="0"/>
    <xf numFmtId="193" fontId="23" fillId="0" borderId="0" applyFont="0" applyFill="0" applyBorder="0" applyAlignment="0" applyProtection="0"/>
    <xf numFmtId="193" fontId="23" fillId="0" borderId="0" applyFont="0" applyFill="0" applyBorder="0" applyAlignment="0" applyProtection="0"/>
    <xf numFmtId="194" fontId="26" fillId="0" borderId="0" applyFont="0" applyFill="0" applyBorder="0" applyAlignment="0" applyProtection="0"/>
    <xf numFmtId="195" fontId="26" fillId="0" borderId="0" applyFont="0" applyFill="0" applyBorder="0" applyProtection="0">
      <alignment horizontal="right"/>
    </xf>
    <xf numFmtId="195" fontId="23" fillId="0" borderId="0" applyFont="0" applyFill="0" applyBorder="0" applyProtection="0">
      <alignment horizontal="right"/>
    </xf>
    <xf numFmtId="195" fontId="23" fillId="0" borderId="0" applyFont="0" applyFill="0" applyBorder="0" applyProtection="0">
      <alignment horizontal="right"/>
    </xf>
    <xf numFmtId="0" fontId="26" fillId="0" borderId="0"/>
    <xf numFmtId="0" fontId="26" fillId="0" borderId="0"/>
    <xf numFmtId="196" fontId="26" fillId="0" borderId="0"/>
    <xf numFmtId="196" fontId="26" fillId="0" borderId="0"/>
    <xf numFmtId="185" fontId="26" fillId="0" borderId="0"/>
    <xf numFmtId="185" fontId="26" fillId="0" borderId="0"/>
    <xf numFmtId="0" fontId="26" fillId="0" borderId="0"/>
    <xf numFmtId="185" fontId="26" fillId="0" borderId="0"/>
    <xf numFmtId="185" fontId="26" fillId="0" borderId="0"/>
    <xf numFmtId="177" fontId="26" fillId="0" borderId="0"/>
    <xf numFmtId="177" fontId="26" fillId="0" borderId="0"/>
    <xf numFmtId="185" fontId="26" fillId="0" borderId="0"/>
    <xf numFmtId="185" fontId="26" fillId="0" borderId="0"/>
    <xf numFmtId="196" fontId="26" fillId="0" borderId="0"/>
    <xf numFmtId="196" fontId="26" fillId="0" borderId="0"/>
    <xf numFmtId="185" fontId="26" fillId="0" borderId="0"/>
    <xf numFmtId="185" fontId="26" fillId="0" borderId="0"/>
    <xf numFmtId="185" fontId="26" fillId="0" borderId="0"/>
    <xf numFmtId="196" fontId="26" fillId="0" borderId="0"/>
    <xf numFmtId="185" fontId="26" fillId="0" borderId="0"/>
    <xf numFmtId="185" fontId="26" fillId="0" borderId="0"/>
    <xf numFmtId="14" fontId="43" fillId="0" borderId="0" applyProtection="0">
      <alignment vertical="center"/>
    </xf>
    <xf numFmtId="0" fontId="26" fillId="0" borderId="0"/>
    <xf numFmtId="177" fontId="26" fillId="0" borderId="0"/>
    <xf numFmtId="177" fontId="26" fillId="0" borderId="0"/>
    <xf numFmtId="177" fontId="26" fillId="0" borderId="0" applyNumberFormat="0" applyFill="0" applyBorder="0" applyAlignment="0" applyProtection="0"/>
    <xf numFmtId="177" fontId="26" fillId="0" borderId="0" applyNumberFormat="0" applyFill="0" applyBorder="0" applyAlignment="0" applyProtection="0"/>
    <xf numFmtId="177" fontId="26" fillId="0" borderId="0"/>
    <xf numFmtId="177" fontId="26" fillId="0" borderId="0"/>
    <xf numFmtId="177" fontId="57" fillId="0" borderId="0"/>
    <xf numFmtId="177" fontId="26" fillId="0" borderId="0" applyNumberFormat="0" applyFill="0" applyBorder="0" applyAlignment="0" applyProtection="0"/>
    <xf numFmtId="177" fontId="26" fillId="0" borderId="0" applyNumberFormat="0" applyFill="0" applyBorder="0" applyAlignment="0" applyProtection="0"/>
    <xf numFmtId="0" fontId="26" fillId="0" borderId="0"/>
    <xf numFmtId="0" fontId="26" fillId="0" borderId="0"/>
    <xf numFmtId="0" fontId="26" fillId="0" borderId="0"/>
    <xf numFmtId="196" fontId="26" fillId="0" borderId="0"/>
    <xf numFmtId="196" fontId="26" fillId="0" borderId="0"/>
    <xf numFmtId="185" fontId="26" fillId="0" borderId="0"/>
    <xf numFmtId="185" fontId="26" fillId="0" borderId="0"/>
    <xf numFmtId="0" fontId="26" fillId="0" borderId="0"/>
    <xf numFmtId="185" fontId="26" fillId="0" borderId="0"/>
    <xf numFmtId="185" fontId="26" fillId="0" borderId="0"/>
    <xf numFmtId="177" fontId="26" fillId="0" borderId="0"/>
    <xf numFmtId="177" fontId="26" fillId="0" borderId="0"/>
    <xf numFmtId="185" fontId="26" fillId="0" borderId="0"/>
    <xf numFmtId="185" fontId="26" fillId="0" borderId="0"/>
    <xf numFmtId="196" fontId="26" fillId="0" borderId="0"/>
    <xf numFmtId="196" fontId="26" fillId="0" borderId="0"/>
    <xf numFmtId="185" fontId="26" fillId="0" borderId="0"/>
    <xf numFmtId="185" fontId="26" fillId="0" borderId="0"/>
    <xf numFmtId="185" fontId="26" fillId="0" borderId="0"/>
    <xf numFmtId="196" fontId="26" fillId="0" borderId="0"/>
    <xf numFmtId="185" fontId="26" fillId="0" borderId="0"/>
    <xf numFmtId="185" fontId="26" fillId="0" borderId="0"/>
    <xf numFmtId="0" fontId="26" fillId="0" borderId="0"/>
    <xf numFmtId="197" fontId="26" fillId="0" borderId="0" applyFont="0" applyFill="0" applyBorder="0" applyAlignment="0" applyProtection="0"/>
    <xf numFmtId="198" fontId="26" fillId="0" borderId="0" applyFont="0" applyFill="0" applyBorder="0" applyAlignment="0" applyProtection="0"/>
    <xf numFmtId="14" fontId="43" fillId="0" borderId="0" applyProtection="0">
      <alignment vertical="center"/>
    </xf>
    <xf numFmtId="0" fontId="26" fillId="0" borderId="0"/>
    <xf numFmtId="177" fontId="26" fillId="0" borderId="0" applyNumberFormat="0" applyFill="0" applyBorder="0" applyAlignment="0" applyProtection="0"/>
    <xf numFmtId="177" fontId="26" fillId="0" borderId="0" applyNumberFormat="0" applyFill="0" applyBorder="0" applyAlignment="0" applyProtection="0"/>
    <xf numFmtId="177" fontId="26" fillId="0" borderId="0" applyNumberFormat="0" applyFill="0" applyBorder="0" applyAlignment="0" applyProtection="0"/>
    <xf numFmtId="177" fontId="26" fillId="0" borderId="0"/>
    <xf numFmtId="177" fontId="26" fillId="0" borderId="0"/>
    <xf numFmtId="0" fontId="26" fillId="0" borderId="0" applyNumberFormat="0" applyFill="0" applyBorder="0" applyAlignment="0" applyProtection="0"/>
    <xf numFmtId="0" fontId="26" fillId="0" borderId="0" applyNumberFormat="0" applyFill="0" applyBorder="0" applyAlignment="0" applyProtection="0"/>
    <xf numFmtId="0" fontId="54" fillId="0" borderId="0">
      <alignment vertical="top"/>
    </xf>
    <xf numFmtId="177" fontId="26" fillId="0" borderId="0">
      <alignment horizontal="left" wrapText="1"/>
    </xf>
    <xf numFmtId="177" fontId="59" fillId="0" borderId="0" applyNumberFormat="0" applyFill="0" applyBorder="0" applyProtection="0">
      <alignment vertical="top"/>
    </xf>
    <xf numFmtId="177" fontId="59" fillId="0" borderId="0" applyNumberFormat="0" applyFill="0" applyBorder="0" applyProtection="0">
      <alignment vertical="top"/>
    </xf>
    <xf numFmtId="177" fontId="59" fillId="0" borderId="0" applyNumberFormat="0" applyFill="0" applyBorder="0" applyProtection="0">
      <alignment vertical="top"/>
    </xf>
    <xf numFmtId="177" fontId="56" fillId="0" borderId="0"/>
    <xf numFmtId="177" fontId="60" fillId="0" borderId="18" applyNumberFormat="0" applyFill="0" applyAlignment="0" applyProtection="0"/>
    <xf numFmtId="177" fontId="54" fillId="0" borderId="0">
      <alignment vertical="top"/>
    </xf>
    <xf numFmtId="177" fontId="54" fillId="0" borderId="0">
      <alignment vertical="top"/>
    </xf>
    <xf numFmtId="177" fontId="61" fillId="0" borderId="19" applyNumberFormat="0" applyFill="0" applyProtection="0">
      <alignment horizontal="center"/>
    </xf>
    <xf numFmtId="177" fontId="61" fillId="0" borderId="0" applyNumberFormat="0" applyFill="0" applyBorder="0" applyProtection="0">
      <alignment horizontal="left"/>
    </xf>
    <xf numFmtId="177" fontId="62" fillId="0" borderId="0" applyNumberFormat="0" applyFill="0" applyBorder="0" applyProtection="0">
      <alignment horizontal="centerContinuous"/>
    </xf>
    <xf numFmtId="0" fontId="26" fillId="0" borderId="0"/>
    <xf numFmtId="14" fontId="43" fillId="0" borderId="0" applyProtection="0">
      <alignment vertical="center"/>
    </xf>
    <xf numFmtId="0" fontId="43" fillId="0" borderId="0">
      <alignment vertical="center"/>
    </xf>
    <xf numFmtId="0" fontId="26" fillId="0" borderId="0"/>
    <xf numFmtId="177" fontId="56" fillId="0" borderId="0"/>
    <xf numFmtId="177" fontId="54" fillId="0" borderId="0">
      <alignment vertical="top"/>
    </xf>
    <xf numFmtId="0" fontId="54" fillId="0" borderId="0">
      <alignment vertical="top"/>
    </xf>
    <xf numFmtId="185" fontId="54" fillId="0" borderId="0">
      <alignment vertical="top"/>
    </xf>
    <xf numFmtId="185" fontId="54" fillId="0" borderId="0">
      <alignment vertical="top"/>
    </xf>
    <xf numFmtId="199" fontId="43" fillId="0" borderId="0"/>
    <xf numFmtId="177" fontId="26" fillId="0" borderId="0">
      <alignment vertical="top"/>
    </xf>
    <xf numFmtId="0" fontId="26" fillId="0" borderId="0"/>
    <xf numFmtId="177" fontId="51" fillId="0" borderId="0"/>
    <xf numFmtId="177" fontId="26" fillId="0" borderId="0"/>
    <xf numFmtId="177" fontId="26" fillId="0" borderId="0"/>
    <xf numFmtId="177" fontId="26" fillId="0" borderId="0"/>
    <xf numFmtId="177" fontId="26" fillId="0" borderId="0">
      <alignment vertical="top"/>
    </xf>
    <xf numFmtId="177" fontId="26" fillId="0" borderId="0">
      <alignment vertical="top"/>
    </xf>
    <xf numFmtId="177" fontId="26" fillId="0" borderId="0"/>
    <xf numFmtId="177" fontId="26" fillId="0" borderId="0"/>
    <xf numFmtId="177" fontId="26" fillId="0" borderId="0"/>
    <xf numFmtId="200" fontId="63" fillId="0" borderId="0">
      <protection locked="0"/>
    </xf>
    <xf numFmtId="0" fontId="64" fillId="0" borderId="0"/>
    <xf numFmtId="0" fontId="65" fillId="0" borderId="0" applyNumberFormat="0" applyFill="0" applyBorder="0" applyAlignment="0" applyProtection="0">
      <alignment vertical="center"/>
    </xf>
    <xf numFmtId="0" fontId="66" fillId="39" borderId="20" applyNumberFormat="0" applyAlignment="0" applyProtection="0">
      <alignment vertical="center"/>
    </xf>
    <xf numFmtId="0" fontId="67" fillId="40" borderId="0" applyNumberFormat="0" applyBorder="0" applyAlignment="0" applyProtection="0">
      <alignment vertical="center"/>
    </xf>
    <xf numFmtId="0" fontId="68" fillId="0" borderId="21" applyNumberFormat="0" applyFill="0" applyAlignment="0" applyProtection="0">
      <alignment vertical="center"/>
    </xf>
    <xf numFmtId="0" fontId="69" fillId="0" borderId="22" applyNumberFormat="0" applyFill="0" applyAlignment="0" applyProtection="0">
      <alignment vertical="center"/>
    </xf>
    <xf numFmtId="0" fontId="70" fillId="0" borderId="23" applyNumberFormat="0" applyFill="0" applyAlignment="0" applyProtection="0">
      <alignment vertical="center"/>
    </xf>
    <xf numFmtId="0" fontId="70" fillId="0" borderId="0" applyNumberFormat="0" applyFill="0" applyBorder="0" applyAlignment="0" applyProtection="0">
      <alignment vertical="center"/>
    </xf>
    <xf numFmtId="0" fontId="42" fillId="37" borderId="16" applyNumberFormat="0" applyFont="0" applyAlignment="0" applyProtection="0">
      <alignment vertical="center"/>
    </xf>
    <xf numFmtId="0" fontId="42" fillId="37" borderId="16" applyNumberFormat="0" applyFont="0" applyAlignment="0" applyProtection="0">
      <alignment vertical="center"/>
    </xf>
    <xf numFmtId="0" fontId="71" fillId="0" borderId="24" applyNumberFormat="0" applyFill="0" applyAlignment="0" applyProtection="0">
      <alignment vertical="center"/>
    </xf>
    <xf numFmtId="0" fontId="72" fillId="0" borderId="0" applyNumberFormat="0" applyFill="0" applyBorder="0" applyAlignment="0" applyProtection="0">
      <alignment vertical="center"/>
    </xf>
    <xf numFmtId="0" fontId="73" fillId="41" borderId="0" applyNumberFormat="0" applyBorder="0" applyAlignment="0" applyProtection="0">
      <alignment vertical="center"/>
    </xf>
    <xf numFmtId="0" fontId="73" fillId="42" borderId="0" applyNumberFormat="0" applyBorder="0" applyAlignment="0" applyProtection="0">
      <alignment vertical="center"/>
    </xf>
    <xf numFmtId="0" fontId="73" fillId="43" borderId="0" applyNumberFormat="0" applyBorder="0" applyAlignment="0" applyProtection="0">
      <alignment vertical="center"/>
    </xf>
    <xf numFmtId="0" fontId="73" fillId="44" borderId="0" applyNumberFormat="0" applyBorder="0" applyAlignment="0" applyProtection="0">
      <alignment vertical="center"/>
    </xf>
    <xf numFmtId="0" fontId="73" fillId="41" borderId="0" applyNumberFormat="0" applyBorder="0" applyAlignment="0" applyProtection="0">
      <alignment vertical="center"/>
    </xf>
    <xf numFmtId="0" fontId="73" fillId="45" borderId="0" applyNumberFormat="0" applyBorder="0" applyAlignment="0" applyProtection="0">
      <alignment vertical="center"/>
    </xf>
    <xf numFmtId="0" fontId="74" fillId="38" borderId="0" applyNumberFormat="0" applyBorder="0" applyAlignment="0" applyProtection="0">
      <alignment vertical="center"/>
    </xf>
    <xf numFmtId="0" fontId="75" fillId="46" borderId="0" applyNumberFormat="0" applyBorder="0" applyAlignment="0" applyProtection="0">
      <alignment vertical="center"/>
    </xf>
    <xf numFmtId="0" fontId="76" fillId="47" borderId="25" applyNumberFormat="0" applyAlignment="0" applyProtection="0">
      <alignment vertical="center"/>
    </xf>
    <xf numFmtId="0" fontId="76" fillId="47" borderId="25" applyNumberFormat="0" applyAlignment="0" applyProtection="0">
      <alignment vertical="center"/>
    </xf>
    <xf numFmtId="0" fontId="76" fillId="47" borderId="25" applyNumberFormat="0" applyAlignment="0" applyProtection="0">
      <alignment vertical="center"/>
    </xf>
    <xf numFmtId="0" fontId="77" fillId="38" borderId="26" applyNumberFormat="0" applyAlignment="0" applyProtection="0">
      <alignment vertical="center"/>
    </xf>
    <xf numFmtId="0" fontId="77" fillId="38" borderId="26" applyNumberFormat="0" applyAlignment="0" applyProtection="0">
      <alignment vertical="center"/>
    </xf>
    <xf numFmtId="0" fontId="77" fillId="38" borderId="26" applyNumberFormat="0" applyAlignment="0" applyProtection="0">
      <alignment vertical="center"/>
    </xf>
    <xf numFmtId="0" fontId="78" fillId="47" borderId="26" applyNumberFormat="0" applyAlignment="0" applyProtection="0">
      <alignment vertical="center"/>
    </xf>
    <xf numFmtId="0" fontId="78" fillId="47" borderId="26" applyNumberFormat="0" applyAlignment="0" applyProtection="0">
      <alignment vertical="center"/>
    </xf>
    <xf numFmtId="0" fontId="78" fillId="47" borderId="26" applyNumberFormat="0" applyAlignment="0" applyProtection="0">
      <alignment vertical="center"/>
    </xf>
    <xf numFmtId="0" fontId="79" fillId="0" borderId="0"/>
    <xf numFmtId="0" fontId="80" fillId="0" borderId="27" applyNumberFormat="0" applyFill="0" applyAlignment="0" applyProtection="0">
      <alignment vertical="center"/>
    </xf>
    <xf numFmtId="0" fontId="80" fillId="0" borderId="27" applyNumberFormat="0" applyFill="0" applyAlignment="0" applyProtection="0">
      <alignment vertical="center"/>
    </xf>
    <xf numFmtId="0" fontId="80" fillId="0" borderId="27" applyNumberFormat="0" applyFill="0" applyAlignment="0" applyProtection="0">
      <alignment vertical="center"/>
    </xf>
    <xf numFmtId="0" fontId="81" fillId="0" borderId="0" applyNumberFormat="0" applyFill="0" applyBorder="0" applyAlignment="0" applyProtection="0">
      <alignment vertical="center"/>
    </xf>
    <xf numFmtId="201" fontId="40" fillId="0" borderId="0"/>
    <xf numFmtId="201" fontId="40" fillId="0" borderId="0"/>
    <xf numFmtId="201" fontId="40" fillId="0" borderId="0"/>
    <xf numFmtId="49" fontId="40" fillId="0" borderId="0"/>
    <xf numFmtId="49" fontId="40" fillId="0" borderId="0"/>
    <xf numFmtId="49" fontId="40" fillId="0" borderId="0"/>
    <xf numFmtId="174" fontId="82" fillId="48" borderId="28" applyFont="0"/>
    <xf numFmtId="202" fontId="83" fillId="0" borderId="0" applyFont="0" applyFill="0" applyBorder="0" applyAlignment="0" applyProtection="0"/>
    <xf numFmtId="202" fontId="83" fillId="0" borderId="0" applyFont="0" applyFill="0" applyBorder="0" applyAlignment="0" applyProtection="0"/>
    <xf numFmtId="202" fontId="51" fillId="0" borderId="0" applyFont="0" applyFill="0" applyBorder="0" applyAlignment="0" applyProtection="0"/>
    <xf numFmtId="202" fontId="83" fillId="0" borderId="0" applyFont="0" applyFill="0" applyBorder="0" applyAlignment="0" applyProtection="0"/>
    <xf numFmtId="202" fontId="51" fillId="0" borderId="0" applyFont="0" applyFill="0" applyBorder="0" applyAlignment="0" applyProtection="0"/>
    <xf numFmtId="202" fontId="84" fillId="0" borderId="0" applyFont="0" applyFill="0" applyBorder="0" applyAlignment="0" applyProtection="0"/>
    <xf numFmtId="202" fontId="51" fillId="0" borderId="0" applyFont="0" applyFill="0" applyBorder="0" applyAlignment="0" applyProtection="0"/>
    <xf numFmtId="202" fontId="51" fillId="0" borderId="0" applyFont="0" applyFill="0" applyBorder="0" applyAlignment="0" applyProtection="0"/>
    <xf numFmtId="202" fontId="51" fillId="0" borderId="0" applyFont="0" applyFill="0" applyBorder="0" applyAlignment="0" applyProtection="0"/>
    <xf numFmtId="202" fontId="51" fillId="0" borderId="0" applyFont="0" applyFill="0" applyBorder="0" applyAlignment="0" applyProtection="0"/>
    <xf numFmtId="202" fontId="83" fillId="0" borderId="0" applyFont="0" applyFill="0" applyBorder="0" applyAlignment="0" applyProtection="0"/>
    <xf numFmtId="203" fontId="40" fillId="0" borderId="0">
      <alignment horizontal="center"/>
    </xf>
    <xf numFmtId="203" fontId="40" fillId="0" borderId="0">
      <alignment horizontal="center"/>
    </xf>
    <xf numFmtId="203" fontId="40" fillId="0" borderId="0">
      <alignment horizontal="center"/>
    </xf>
    <xf numFmtId="204" fontId="40" fillId="0" borderId="0"/>
    <xf numFmtId="204" fontId="40" fillId="0" borderId="0"/>
    <xf numFmtId="204" fontId="40" fillId="0" borderId="0"/>
    <xf numFmtId="205" fontId="40" fillId="0" borderId="0"/>
    <xf numFmtId="205" fontId="40" fillId="0" borderId="0"/>
    <xf numFmtId="205" fontId="40" fillId="0" borderId="0"/>
    <xf numFmtId="206" fontId="40" fillId="0" borderId="0"/>
    <xf numFmtId="206" fontId="40" fillId="0" borderId="0"/>
    <xf numFmtId="206" fontId="40" fillId="0" borderId="0"/>
    <xf numFmtId="173" fontId="85" fillId="0" borderId="0" applyBorder="0"/>
    <xf numFmtId="38" fontId="86" fillId="0" borderId="0" applyFill="0" applyBorder="0" applyAlignment="0">
      <protection locked="0"/>
    </xf>
    <xf numFmtId="207" fontId="40" fillId="0" borderId="0"/>
    <xf numFmtId="207" fontId="40" fillId="0" borderId="0"/>
    <xf numFmtId="207" fontId="40" fillId="0" borderId="0"/>
    <xf numFmtId="208" fontId="87" fillId="0" borderId="0"/>
    <xf numFmtId="209" fontId="88" fillId="0" borderId="0"/>
    <xf numFmtId="210" fontId="83" fillId="0" borderId="0" applyFont="0" applyFill="0" applyBorder="0" applyAlignment="0" applyProtection="0"/>
    <xf numFmtId="210" fontId="83" fillId="0" borderId="0" applyFont="0" applyFill="0" applyBorder="0" applyAlignment="0" applyProtection="0"/>
    <xf numFmtId="210" fontId="51" fillId="0" borderId="0" applyFont="0" applyFill="0" applyBorder="0" applyAlignment="0" applyProtection="0"/>
    <xf numFmtId="210" fontId="83" fillId="0" borderId="0" applyFont="0" applyFill="0" applyBorder="0" applyAlignment="0" applyProtection="0"/>
    <xf numFmtId="210" fontId="51" fillId="0" borderId="0" applyFont="0" applyFill="0" applyBorder="0" applyAlignment="0" applyProtection="0"/>
    <xf numFmtId="210" fontId="84" fillId="0" borderId="0" applyFont="0" applyFill="0" applyBorder="0" applyAlignment="0" applyProtection="0"/>
    <xf numFmtId="210" fontId="51" fillId="0" borderId="0" applyFont="0" applyFill="0" applyBorder="0" applyAlignment="0" applyProtection="0"/>
    <xf numFmtId="210" fontId="51" fillId="0" borderId="0" applyFont="0" applyFill="0" applyBorder="0" applyAlignment="0" applyProtection="0"/>
    <xf numFmtId="210" fontId="51" fillId="0" borderId="0" applyFont="0" applyFill="0" applyBorder="0" applyAlignment="0" applyProtection="0"/>
    <xf numFmtId="210" fontId="51" fillId="0" borderId="0" applyFont="0" applyFill="0" applyBorder="0" applyAlignment="0" applyProtection="0"/>
    <xf numFmtId="210" fontId="83" fillId="0" borderId="0" applyFont="0" applyFill="0" applyBorder="0" applyAlignment="0" applyProtection="0"/>
    <xf numFmtId="0" fontId="89" fillId="49" borderId="0" applyNumberFormat="0" applyBorder="0" applyProtection="0"/>
    <xf numFmtId="177" fontId="33" fillId="50" borderId="0" applyNumberFormat="0" applyBorder="0" applyAlignment="0" applyProtection="0"/>
    <xf numFmtId="0" fontId="89" fillId="51" borderId="0" applyNumberFormat="0" applyBorder="0" applyProtection="0"/>
    <xf numFmtId="177" fontId="33" fillId="40" borderId="0" applyNumberFormat="0" applyBorder="0" applyAlignment="0" applyProtection="0"/>
    <xf numFmtId="0" fontId="89" fillId="52" borderId="0" applyNumberFormat="0" applyBorder="0" applyProtection="0"/>
    <xf numFmtId="177" fontId="33" fillId="46" borderId="0" applyNumberFormat="0" applyBorder="0" applyAlignment="0" applyProtection="0"/>
    <xf numFmtId="0" fontId="89" fillId="53" borderId="0" applyNumberFormat="0" applyBorder="0" applyProtection="0"/>
    <xf numFmtId="177" fontId="33" fillId="54" borderId="0" applyNumberFormat="0" applyBorder="0" applyAlignment="0" applyProtection="0"/>
    <xf numFmtId="0" fontId="89" fillId="55" borderId="0" applyNumberFormat="0" applyBorder="0" applyProtection="0"/>
    <xf numFmtId="177" fontId="33" fillId="56" borderId="0" applyNumberFormat="0" applyBorder="0" applyAlignment="0" applyProtection="0"/>
    <xf numFmtId="0" fontId="89" fillId="57" borderId="0" applyNumberFormat="0" applyBorder="0" applyProtection="0"/>
    <xf numFmtId="177" fontId="33" fillId="58" borderId="0" applyNumberFormat="0" applyBorder="0" applyAlignment="0" applyProtection="0"/>
    <xf numFmtId="0" fontId="90" fillId="59" borderId="0" applyNumberFormat="0" applyBorder="0" applyAlignment="0" applyProtection="0">
      <alignment vertical="center"/>
    </xf>
    <xf numFmtId="0" fontId="90" fillId="60" borderId="0" applyNumberFormat="0" applyBorder="0" applyAlignment="0" applyProtection="0">
      <alignment vertical="center"/>
    </xf>
    <xf numFmtId="0" fontId="90" fillId="37" borderId="0" applyNumberFormat="0" applyBorder="0" applyAlignment="0" applyProtection="0">
      <alignment vertical="center"/>
    </xf>
    <xf numFmtId="0" fontId="90" fillId="59" borderId="0" applyNumberFormat="0" applyBorder="0" applyAlignment="0" applyProtection="0">
      <alignment vertical="center"/>
    </xf>
    <xf numFmtId="0" fontId="90" fillId="56" borderId="0" applyNumberFormat="0" applyBorder="0" applyAlignment="0" applyProtection="0">
      <alignment vertical="center"/>
    </xf>
    <xf numFmtId="0" fontId="90" fillId="37" borderId="0" applyNumberFormat="0" applyBorder="0" applyAlignment="0" applyProtection="0">
      <alignment vertical="center"/>
    </xf>
    <xf numFmtId="177" fontId="91" fillId="50" borderId="0" applyNumberFormat="0" applyBorder="0" applyAlignment="0" applyProtection="0"/>
    <xf numFmtId="177" fontId="91" fillId="40" borderId="0" applyNumberFormat="0" applyBorder="0" applyAlignment="0" applyProtection="0"/>
    <xf numFmtId="177" fontId="91" fillId="46" borderId="0" applyNumberFormat="0" applyBorder="0" applyAlignment="0" applyProtection="0"/>
    <xf numFmtId="177" fontId="91" fillId="54" borderId="0" applyNumberFormat="0" applyBorder="0" applyAlignment="0" applyProtection="0"/>
    <xf numFmtId="177" fontId="91" fillId="56" borderId="0" applyNumberFormat="0" applyBorder="0" applyAlignment="0" applyProtection="0"/>
    <xf numFmtId="177" fontId="91" fillId="58" borderId="0" applyNumberFormat="0" applyBorder="0" applyAlignment="0" applyProtection="0"/>
    <xf numFmtId="177" fontId="33" fillId="61" borderId="0" applyNumberFormat="0" applyBorder="0" applyAlignment="0" applyProtection="0"/>
    <xf numFmtId="196"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92" fillId="46"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0" fontId="33" fillId="50" borderId="0" applyNumberFormat="0" applyBorder="0" applyAlignment="0" applyProtection="0"/>
    <xf numFmtId="177" fontId="33" fillId="50" borderId="0" applyNumberFormat="0" applyBorder="0" applyAlignment="0" applyProtection="0"/>
    <xf numFmtId="177" fontId="93" fillId="62" borderId="0" applyNumberFormat="0" applyBorder="0" applyAlignment="0" applyProtection="0"/>
    <xf numFmtId="177" fontId="33" fillId="50" borderId="0" applyNumberFormat="0" applyBorder="0" applyAlignment="0" applyProtection="0"/>
    <xf numFmtId="185" fontId="54" fillId="50" borderId="0" applyNumberFormat="0" applyBorder="0" applyAlignment="0" applyProtection="0"/>
    <xf numFmtId="185" fontId="54" fillId="50" borderId="0" applyNumberFormat="0" applyBorder="0" applyAlignment="0" applyProtection="0"/>
    <xf numFmtId="177" fontId="33" fillId="50" borderId="0" applyNumberFormat="0" applyBorder="0" applyAlignment="0" applyProtection="0"/>
    <xf numFmtId="177" fontId="54" fillId="50" borderId="0" applyNumberFormat="0" applyBorder="0" applyAlignment="0" applyProtection="0"/>
    <xf numFmtId="185" fontId="54" fillId="50" borderId="0" applyNumberFormat="0" applyBorder="0" applyAlignment="0" applyProtection="0"/>
    <xf numFmtId="185" fontId="54" fillId="50" borderId="0" applyNumberFormat="0" applyBorder="0" applyAlignment="0" applyProtection="0"/>
    <xf numFmtId="177" fontId="54" fillId="50" borderId="0" applyNumberFormat="0" applyBorder="0" applyAlignment="0" applyProtection="0"/>
    <xf numFmtId="177" fontId="33" fillId="50" borderId="0" applyNumberFormat="0" applyBorder="0" applyAlignment="0" applyProtection="0"/>
    <xf numFmtId="177" fontId="5" fillId="1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0" fontId="33" fillId="50" borderId="0" applyNumberFormat="0" applyBorder="0" applyAlignment="0" applyProtection="0"/>
    <xf numFmtId="185" fontId="33" fillId="50" borderId="0" applyNumberFormat="0" applyBorder="0" applyAlignment="0" applyProtection="0"/>
    <xf numFmtId="185" fontId="33" fillId="50" borderId="0" applyNumberFormat="0" applyBorder="0" applyAlignment="0" applyProtection="0"/>
    <xf numFmtId="177" fontId="33" fillId="50" borderId="0" applyNumberFormat="0" applyBorder="0" applyAlignment="0" applyProtection="0"/>
    <xf numFmtId="185" fontId="54" fillId="50" borderId="0" applyNumberFormat="0" applyBorder="0" applyAlignment="0" applyProtection="0"/>
    <xf numFmtId="185" fontId="54"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85" fontId="33" fillId="50" borderId="0" applyNumberFormat="0" applyBorder="0" applyAlignment="0" applyProtection="0"/>
    <xf numFmtId="185" fontId="33" fillId="50" borderId="0" applyNumberFormat="0" applyBorder="0" applyAlignment="0" applyProtection="0"/>
    <xf numFmtId="177" fontId="33" fillId="50" borderId="0" applyNumberFormat="0" applyBorder="0" applyAlignment="0" applyProtection="0"/>
    <xf numFmtId="0" fontId="33" fillId="50" borderId="0" applyNumberFormat="0" applyBorder="0" applyAlignment="0" applyProtection="0"/>
    <xf numFmtId="185" fontId="33" fillId="50" borderId="0" applyNumberFormat="0" applyBorder="0" applyAlignment="0" applyProtection="0"/>
    <xf numFmtId="185"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0" fontId="33" fillId="63"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0" fontId="5" fillId="10" borderId="0" applyNumberFormat="0" applyBorder="0" applyAlignment="0" applyProtection="0"/>
    <xf numFmtId="0" fontId="33" fillId="50" borderId="0" applyNumberFormat="0" applyBorder="0" applyAlignment="0" applyProtection="0"/>
    <xf numFmtId="177" fontId="93" fillId="62"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93" fillId="62"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96" fontId="33" fillId="50" borderId="0" applyNumberFormat="0" applyBorder="0" applyAlignment="0" applyProtection="0"/>
    <xf numFmtId="0"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93" fillId="62" borderId="0" applyNumberFormat="0" applyBorder="0" applyAlignment="0" applyProtection="0"/>
    <xf numFmtId="177" fontId="33" fillId="50" borderId="0" applyNumberFormat="0" applyBorder="0" applyAlignment="0" applyProtection="0"/>
    <xf numFmtId="177" fontId="92" fillId="46" borderId="0" applyNumberFormat="0" applyBorder="0" applyAlignment="0" applyProtection="0"/>
    <xf numFmtId="177" fontId="92" fillId="46"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96" fontId="33" fillId="50" borderId="0" applyNumberFormat="0" applyBorder="0" applyAlignment="0" applyProtection="0"/>
    <xf numFmtId="0"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93" fillId="62" borderId="0" applyNumberFormat="0" applyBorder="0" applyAlignment="0" applyProtection="0"/>
    <xf numFmtId="177" fontId="33" fillId="50" borderId="0" applyNumberFormat="0" applyBorder="0" applyAlignment="0" applyProtection="0"/>
    <xf numFmtId="177" fontId="92" fillId="46" borderId="0" applyNumberFormat="0" applyBorder="0" applyAlignment="0" applyProtection="0"/>
    <xf numFmtId="177" fontId="92" fillId="46"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96" fontId="33" fillId="50" borderId="0" applyNumberFormat="0" applyBorder="0" applyAlignment="0" applyProtection="0"/>
    <xf numFmtId="0"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93" fillId="62" borderId="0" applyNumberFormat="0" applyBorder="0" applyAlignment="0" applyProtection="0"/>
    <xf numFmtId="177" fontId="33" fillId="50" borderId="0" applyNumberFormat="0" applyBorder="0" applyAlignment="0" applyProtection="0"/>
    <xf numFmtId="177" fontId="92" fillId="46" borderId="0" applyNumberFormat="0" applyBorder="0" applyAlignment="0" applyProtection="0"/>
    <xf numFmtId="177" fontId="92" fillId="46"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96" fontId="33" fillId="50" borderId="0" applyNumberFormat="0" applyBorder="0" applyAlignment="0" applyProtection="0"/>
    <xf numFmtId="177" fontId="93" fillId="62" borderId="0" applyNumberFormat="0" applyBorder="0" applyAlignment="0" applyProtection="0"/>
    <xf numFmtId="177" fontId="93" fillId="62" borderId="0" applyNumberFormat="0" applyBorder="0" applyAlignment="0" applyProtection="0"/>
    <xf numFmtId="0"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93" fillId="62"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96" fontId="33" fillId="50" borderId="0" applyNumberFormat="0" applyBorder="0" applyAlignment="0" applyProtection="0"/>
    <xf numFmtId="0"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96" fontId="33" fillId="50" borderId="0" applyNumberFormat="0" applyBorder="0" applyAlignment="0" applyProtection="0"/>
    <xf numFmtId="0"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33" fillId="50" borderId="0" applyNumberFormat="0" applyBorder="0" applyAlignment="0" applyProtection="0"/>
    <xf numFmtId="177" fontId="92" fillId="46" borderId="0" applyNumberFormat="0" applyBorder="0" applyAlignment="0" applyProtection="0"/>
    <xf numFmtId="177" fontId="92" fillId="46" borderId="0" applyNumberFormat="0" applyBorder="0" applyAlignment="0" applyProtection="0"/>
    <xf numFmtId="177" fontId="92" fillId="46" borderId="0" applyNumberFormat="0" applyBorder="0" applyAlignment="0" applyProtection="0"/>
    <xf numFmtId="177" fontId="92" fillId="46"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177" fontId="33" fillId="64" borderId="0" applyNumberFormat="0" applyBorder="0" applyAlignment="0" applyProtection="0"/>
    <xf numFmtId="196"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92"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0" fontId="33" fillId="40" borderId="0" applyNumberFormat="0" applyBorder="0" applyAlignment="0" applyProtection="0"/>
    <xf numFmtId="177" fontId="33" fillId="40" borderId="0" applyNumberFormat="0" applyBorder="0" applyAlignment="0" applyProtection="0"/>
    <xf numFmtId="177" fontId="93" fillId="58" borderId="0" applyNumberFormat="0" applyBorder="0" applyAlignment="0" applyProtection="0"/>
    <xf numFmtId="177" fontId="33" fillId="40" borderId="0" applyNumberFormat="0" applyBorder="0" applyAlignment="0" applyProtection="0"/>
    <xf numFmtId="185" fontId="54" fillId="40" borderId="0" applyNumberFormat="0" applyBorder="0" applyAlignment="0" applyProtection="0"/>
    <xf numFmtId="185" fontId="54" fillId="40" borderId="0" applyNumberFormat="0" applyBorder="0" applyAlignment="0" applyProtection="0"/>
    <xf numFmtId="177" fontId="33" fillId="40" borderId="0" applyNumberFormat="0" applyBorder="0" applyAlignment="0" applyProtection="0"/>
    <xf numFmtId="177" fontId="54" fillId="40" borderId="0" applyNumberFormat="0" applyBorder="0" applyAlignment="0" applyProtection="0"/>
    <xf numFmtId="185" fontId="54" fillId="40" borderId="0" applyNumberFormat="0" applyBorder="0" applyAlignment="0" applyProtection="0"/>
    <xf numFmtId="185" fontId="54" fillId="40" borderId="0" applyNumberFormat="0" applyBorder="0" applyAlignment="0" applyProtection="0"/>
    <xf numFmtId="177" fontId="54" fillId="40" borderId="0" applyNumberFormat="0" applyBorder="0" applyAlignment="0" applyProtection="0"/>
    <xf numFmtId="177" fontId="33" fillId="40" borderId="0" applyNumberFormat="0" applyBorder="0" applyAlignment="0" applyProtection="0"/>
    <xf numFmtId="177" fontId="5" fillId="14"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0" fontId="33" fillId="40" borderId="0" applyNumberFormat="0" applyBorder="0" applyAlignment="0" applyProtection="0"/>
    <xf numFmtId="185" fontId="33" fillId="40" borderId="0" applyNumberFormat="0" applyBorder="0" applyAlignment="0" applyProtection="0"/>
    <xf numFmtId="185" fontId="33" fillId="40" borderId="0" applyNumberFormat="0" applyBorder="0" applyAlignment="0" applyProtection="0"/>
    <xf numFmtId="177" fontId="33" fillId="40" borderId="0" applyNumberFormat="0" applyBorder="0" applyAlignment="0" applyProtection="0"/>
    <xf numFmtId="185" fontId="54" fillId="40" borderId="0" applyNumberFormat="0" applyBorder="0" applyAlignment="0" applyProtection="0"/>
    <xf numFmtId="185" fontId="54"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85" fontId="33" fillId="40" borderId="0" applyNumberFormat="0" applyBorder="0" applyAlignment="0" applyProtection="0"/>
    <xf numFmtId="185" fontId="33" fillId="40" borderId="0" applyNumberFormat="0" applyBorder="0" applyAlignment="0" applyProtection="0"/>
    <xf numFmtId="177" fontId="33" fillId="40" borderId="0" applyNumberFormat="0" applyBorder="0" applyAlignment="0" applyProtection="0"/>
    <xf numFmtId="0" fontId="33" fillId="40" borderId="0" applyNumberFormat="0" applyBorder="0" applyAlignment="0" applyProtection="0"/>
    <xf numFmtId="185" fontId="33" fillId="40" borderId="0" applyNumberFormat="0" applyBorder="0" applyAlignment="0" applyProtection="0"/>
    <xf numFmtId="185"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0" fontId="33" fillId="6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0" fontId="5" fillId="14" borderId="0" applyNumberFormat="0" applyBorder="0" applyAlignment="0" applyProtection="0"/>
    <xf numFmtId="0" fontId="33" fillId="40" borderId="0" applyNumberFormat="0" applyBorder="0" applyAlignment="0" applyProtection="0"/>
    <xf numFmtId="177" fontId="93" fillId="58"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93" fillId="58"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96" fontId="33" fillId="40" borderId="0" applyNumberFormat="0" applyBorder="0" applyAlignment="0" applyProtection="0"/>
    <xf numFmtId="0"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93" fillId="58" borderId="0" applyNumberFormat="0" applyBorder="0" applyAlignment="0" applyProtection="0"/>
    <xf numFmtId="177" fontId="33" fillId="40" borderId="0" applyNumberFormat="0" applyBorder="0" applyAlignment="0" applyProtection="0"/>
    <xf numFmtId="177" fontId="92" fillId="40" borderId="0" applyNumberFormat="0" applyBorder="0" applyAlignment="0" applyProtection="0"/>
    <xf numFmtId="177" fontId="92"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96" fontId="33" fillId="40" borderId="0" applyNumberFormat="0" applyBorder="0" applyAlignment="0" applyProtection="0"/>
    <xf numFmtId="0"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93" fillId="58" borderId="0" applyNumberFormat="0" applyBorder="0" applyAlignment="0" applyProtection="0"/>
    <xf numFmtId="177" fontId="33" fillId="40" borderId="0" applyNumberFormat="0" applyBorder="0" applyAlignment="0" applyProtection="0"/>
    <xf numFmtId="177" fontId="92" fillId="40" borderId="0" applyNumberFormat="0" applyBorder="0" applyAlignment="0" applyProtection="0"/>
    <xf numFmtId="177" fontId="92"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96" fontId="33" fillId="40" borderId="0" applyNumberFormat="0" applyBorder="0" applyAlignment="0" applyProtection="0"/>
    <xf numFmtId="0"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93" fillId="58" borderId="0" applyNumberFormat="0" applyBorder="0" applyAlignment="0" applyProtection="0"/>
    <xf numFmtId="177" fontId="33" fillId="40" borderId="0" applyNumberFormat="0" applyBorder="0" applyAlignment="0" applyProtection="0"/>
    <xf numFmtId="177" fontId="92" fillId="40" borderId="0" applyNumberFormat="0" applyBorder="0" applyAlignment="0" applyProtection="0"/>
    <xf numFmtId="177" fontId="92"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96" fontId="33" fillId="40" borderId="0" applyNumberFormat="0" applyBorder="0" applyAlignment="0" applyProtection="0"/>
    <xf numFmtId="177" fontId="93" fillId="58" borderId="0" applyNumberFormat="0" applyBorder="0" applyAlignment="0" applyProtection="0"/>
    <xf numFmtId="177" fontId="93" fillId="58" borderId="0" applyNumberFormat="0" applyBorder="0" applyAlignment="0" applyProtection="0"/>
    <xf numFmtId="0"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93" fillId="58"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96" fontId="33" fillId="40" borderId="0" applyNumberFormat="0" applyBorder="0" applyAlignment="0" applyProtection="0"/>
    <xf numFmtId="0"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96" fontId="33" fillId="40" borderId="0" applyNumberFormat="0" applyBorder="0" applyAlignment="0" applyProtection="0"/>
    <xf numFmtId="0"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33" fillId="40" borderId="0" applyNumberFormat="0" applyBorder="0" applyAlignment="0" applyProtection="0"/>
    <xf numFmtId="177" fontId="92" fillId="40" borderId="0" applyNumberFormat="0" applyBorder="0" applyAlignment="0" applyProtection="0"/>
    <xf numFmtId="177" fontId="92" fillId="40" borderId="0" applyNumberFormat="0" applyBorder="0" applyAlignment="0" applyProtection="0"/>
    <xf numFmtId="177" fontId="92" fillId="40" borderId="0" applyNumberFormat="0" applyBorder="0" applyAlignment="0" applyProtection="0"/>
    <xf numFmtId="177" fontId="92" fillId="4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177" fontId="33" fillId="65" borderId="0" applyNumberFormat="0" applyBorder="0" applyAlignment="0" applyProtection="0"/>
    <xf numFmtId="196"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92" fillId="37"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0" fontId="33" fillId="46" borderId="0" applyNumberFormat="0" applyBorder="0" applyAlignment="0" applyProtection="0"/>
    <xf numFmtId="177" fontId="33" fillId="46" borderId="0" applyNumberFormat="0" applyBorder="0" applyAlignment="0" applyProtection="0"/>
    <xf numFmtId="177" fontId="93" fillId="37" borderId="0" applyNumberFormat="0" applyBorder="0" applyAlignment="0" applyProtection="0"/>
    <xf numFmtId="177" fontId="33" fillId="46" borderId="0" applyNumberFormat="0" applyBorder="0" applyAlignment="0" applyProtection="0"/>
    <xf numFmtId="185" fontId="54" fillId="46" borderId="0" applyNumberFormat="0" applyBorder="0" applyAlignment="0" applyProtection="0"/>
    <xf numFmtId="185" fontId="54" fillId="46" borderId="0" applyNumberFormat="0" applyBorder="0" applyAlignment="0" applyProtection="0"/>
    <xf numFmtId="177" fontId="33" fillId="46" borderId="0" applyNumberFormat="0" applyBorder="0" applyAlignment="0" applyProtection="0"/>
    <xf numFmtId="177" fontId="54" fillId="46" borderId="0" applyNumberFormat="0" applyBorder="0" applyAlignment="0" applyProtection="0"/>
    <xf numFmtId="185" fontId="54" fillId="46" borderId="0" applyNumberFormat="0" applyBorder="0" applyAlignment="0" applyProtection="0"/>
    <xf numFmtId="185" fontId="54" fillId="46" borderId="0" applyNumberFormat="0" applyBorder="0" applyAlignment="0" applyProtection="0"/>
    <xf numFmtId="177" fontId="54" fillId="46" borderId="0" applyNumberFormat="0" applyBorder="0" applyAlignment="0" applyProtection="0"/>
    <xf numFmtId="177" fontId="33" fillId="46" borderId="0" applyNumberFormat="0" applyBorder="0" applyAlignment="0" applyProtection="0"/>
    <xf numFmtId="177" fontId="5" fillId="18"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0" fontId="33" fillId="46" borderId="0" applyNumberFormat="0" applyBorder="0" applyAlignment="0" applyProtection="0"/>
    <xf numFmtId="185" fontId="33" fillId="46" borderId="0" applyNumberFormat="0" applyBorder="0" applyAlignment="0" applyProtection="0"/>
    <xf numFmtId="185" fontId="33" fillId="46" borderId="0" applyNumberFormat="0" applyBorder="0" applyAlignment="0" applyProtection="0"/>
    <xf numFmtId="177" fontId="33" fillId="46" borderId="0" applyNumberFormat="0" applyBorder="0" applyAlignment="0" applyProtection="0"/>
    <xf numFmtId="185" fontId="54" fillId="46" borderId="0" applyNumberFormat="0" applyBorder="0" applyAlignment="0" applyProtection="0"/>
    <xf numFmtId="185" fontId="54"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85" fontId="33" fillId="46" borderId="0" applyNumberFormat="0" applyBorder="0" applyAlignment="0" applyProtection="0"/>
    <xf numFmtId="185" fontId="33" fillId="46" borderId="0" applyNumberFormat="0" applyBorder="0" applyAlignment="0" applyProtection="0"/>
    <xf numFmtId="177" fontId="33" fillId="46" borderId="0" applyNumberFormat="0" applyBorder="0" applyAlignment="0" applyProtection="0"/>
    <xf numFmtId="0" fontId="33" fillId="46" borderId="0" applyNumberFormat="0" applyBorder="0" applyAlignment="0" applyProtection="0"/>
    <xf numFmtId="185" fontId="33" fillId="46" borderId="0" applyNumberFormat="0" applyBorder="0" applyAlignment="0" applyProtection="0"/>
    <xf numFmtId="185"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0" fontId="33" fillId="37"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0" fontId="5" fillId="18" borderId="0" applyNumberFormat="0" applyBorder="0" applyAlignment="0" applyProtection="0"/>
    <xf numFmtId="0" fontId="33" fillId="46" borderId="0" applyNumberFormat="0" applyBorder="0" applyAlignment="0" applyProtection="0"/>
    <xf numFmtId="177" fontId="93" fillId="37"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93" fillId="37"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96" fontId="33" fillId="46" borderId="0" applyNumberFormat="0" applyBorder="0" applyAlignment="0" applyProtection="0"/>
    <xf numFmtId="0"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93" fillId="37" borderId="0" applyNumberFormat="0" applyBorder="0" applyAlignment="0" applyProtection="0"/>
    <xf numFmtId="177" fontId="33" fillId="46" borderId="0" applyNumberFormat="0" applyBorder="0" applyAlignment="0" applyProtection="0"/>
    <xf numFmtId="177" fontId="92" fillId="37" borderId="0" applyNumberFormat="0" applyBorder="0" applyAlignment="0" applyProtection="0"/>
    <xf numFmtId="177" fontId="92" fillId="37"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96" fontId="33" fillId="46" borderId="0" applyNumberFormat="0" applyBorder="0" applyAlignment="0" applyProtection="0"/>
    <xf numFmtId="0"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93" fillId="37" borderId="0" applyNumberFormat="0" applyBorder="0" applyAlignment="0" applyProtection="0"/>
    <xf numFmtId="177" fontId="33" fillId="46" borderId="0" applyNumberFormat="0" applyBorder="0" applyAlignment="0" applyProtection="0"/>
    <xf numFmtId="177" fontId="92" fillId="37" borderId="0" applyNumberFormat="0" applyBorder="0" applyAlignment="0" applyProtection="0"/>
    <xf numFmtId="177" fontId="92" fillId="37"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96" fontId="33" fillId="46" borderId="0" applyNumberFormat="0" applyBorder="0" applyAlignment="0" applyProtection="0"/>
    <xf numFmtId="0"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93" fillId="37" borderId="0" applyNumberFormat="0" applyBorder="0" applyAlignment="0" applyProtection="0"/>
    <xf numFmtId="177" fontId="33" fillId="46" borderId="0" applyNumberFormat="0" applyBorder="0" applyAlignment="0" applyProtection="0"/>
    <xf numFmtId="177" fontId="92" fillId="37" borderId="0" applyNumberFormat="0" applyBorder="0" applyAlignment="0" applyProtection="0"/>
    <xf numFmtId="177" fontId="92" fillId="37"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96" fontId="33" fillId="46" borderId="0" applyNumberFormat="0" applyBorder="0" applyAlignment="0" applyProtection="0"/>
    <xf numFmtId="177" fontId="93" fillId="37" borderId="0" applyNumberFormat="0" applyBorder="0" applyAlignment="0" applyProtection="0"/>
    <xf numFmtId="177" fontId="93" fillId="37" borderId="0" applyNumberFormat="0" applyBorder="0" applyAlignment="0" applyProtection="0"/>
    <xf numFmtId="0"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93" fillId="37"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96" fontId="33" fillId="46" borderId="0" applyNumberFormat="0" applyBorder="0" applyAlignment="0" applyProtection="0"/>
    <xf numFmtId="0"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96" fontId="33" fillId="46" borderId="0" applyNumberFormat="0" applyBorder="0" applyAlignment="0" applyProtection="0"/>
    <xf numFmtId="0"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33" fillId="46" borderId="0" applyNumberFormat="0" applyBorder="0" applyAlignment="0" applyProtection="0"/>
    <xf numFmtId="177" fontId="92" fillId="37" borderId="0" applyNumberFormat="0" applyBorder="0" applyAlignment="0" applyProtection="0"/>
    <xf numFmtId="177" fontId="92" fillId="37" borderId="0" applyNumberFormat="0" applyBorder="0" applyAlignment="0" applyProtection="0"/>
    <xf numFmtId="177" fontId="92" fillId="37" borderId="0" applyNumberFormat="0" applyBorder="0" applyAlignment="0" applyProtection="0"/>
    <xf numFmtId="177" fontId="92" fillId="3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177" fontId="33" fillId="66" borderId="0" applyNumberFormat="0" applyBorder="0" applyAlignment="0" applyProtection="0"/>
    <xf numFmtId="196"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92" fillId="56"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0" fontId="33" fillId="54" borderId="0" applyNumberFormat="0" applyBorder="0" applyAlignment="0" applyProtection="0"/>
    <xf numFmtId="177" fontId="33" fillId="54" borderId="0" applyNumberFormat="0" applyBorder="0" applyAlignment="0" applyProtection="0"/>
    <xf numFmtId="177" fontId="93" fillId="62" borderId="0" applyNumberFormat="0" applyBorder="0" applyAlignment="0" applyProtection="0"/>
    <xf numFmtId="177" fontId="33" fillId="54" borderId="0" applyNumberFormat="0" applyBorder="0" applyAlignment="0" applyProtection="0"/>
    <xf numFmtId="185" fontId="54" fillId="54" borderId="0" applyNumberFormat="0" applyBorder="0" applyAlignment="0" applyProtection="0"/>
    <xf numFmtId="185" fontId="54" fillId="54" borderId="0" applyNumberFormat="0" applyBorder="0" applyAlignment="0" applyProtection="0"/>
    <xf numFmtId="177" fontId="33" fillId="54" borderId="0" applyNumberFormat="0" applyBorder="0" applyAlignment="0" applyProtection="0"/>
    <xf numFmtId="177" fontId="54" fillId="54" borderId="0" applyNumberFormat="0" applyBorder="0" applyAlignment="0" applyProtection="0"/>
    <xf numFmtId="185" fontId="54" fillId="54" borderId="0" applyNumberFormat="0" applyBorder="0" applyAlignment="0" applyProtection="0"/>
    <xf numFmtId="185" fontId="54" fillId="54" borderId="0" applyNumberFormat="0" applyBorder="0" applyAlignment="0" applyProtection="0"/>
    <xf numFmtId="177" fontId="54" fillId="54" borderId="0" applyNumberFormat="0" applyBorder="0" applyAlignment="0" applyProtection="0"/>
    <xf numFmtId="177" fontId="33" fillId="54" borderId="0" applyNumberFormat="0" applyBorder="0" applyAlignment="0" applyProtection="0"/>
    <xf numFmtId="177" fontId="5" fillId="22"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0" fontId="33" fillId="54" borderId="0" applyNumberFormat="0" applyBorder="0" applyAlignment="0" applyProtection="0"/>
    <xf numFmtId="185" fontId="33" fillId="54" borderId="0" applyNumberFormat="0" applyBorder="0" applyAlignment="0" applyProtection="0"/>
    <xf numFmtId="185" fontId="33" fillId="54" borderId="0" applyNumberFormat="0" applyBorder="0" applyAlignment="0" applyProtection="0"/>
    <xf numFmtId="177" fontId="33" fillId="54" borderId="0" applyNumberFormat="0" applyBorder="0" applyAlignment="0" applyProtection="0"/>
    <xf numFmtId="185" fontId="54" fillId="54" borderId="0" applyNumberFormat="0" applyBorder="0" applyAlignment="0" applyProtection="0"/>
    <xf numFmtId="185" fontId="54"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85" fontId="33" fillId="54" borderId="0" applyNumberFormat="0" applyBorder="0" applyAlignment="0" applyProtection="0"/>
    <xf numFmtId="185" fontId="33" fillId="54" borderId="0" applyNumberFormat="0" applyBorder="0" applyAlignment="0" applyProtection="0"/>
    <xf numFmtId="177" fontId="33" fillId="54" borderId="0" applyNumberFormat="0" applyBorder="0" applyAlignment="0" applyProtection="0"/>
    <xf numFmtId="0" fontId="33" fillId="54" borderId="0" applyNumberFormat="0" applyBorder="0" applyAlignment="0" applyProtection="0"/>
    <xf numFmtId="185" fontId="33" fillId="54" borderId="0" applyNumberFormat="0" applyBorder="0" applyAlignment="0" applyProtection="0"/>
    <xf numFmtId="185"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0" fontId="33" fillId="58"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0" fontId="5" fillId="22" borderId="0" applyNumberFormat="0" applyBorder="0" applyAlignment="0" applyProtection="0"/>
    <xf numFmtId="0" fontId="33" fillId="54" borderId="0" applyNumberFormat="0" applyBorder="0" applyAlignment="0" applyProtection="0"/>
    <xf numFmtId="177" fontId="93" fillId="62"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93" fillId="62"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96" fontId="33" fillId="54" borderId="0" applyNumberFormat="0" applyBorder="0" applyAlignment="0" applyProtection="0"/>
    <xf numFmtId="0"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93" fillId="62" borderId="0" applyNumberFormat="0" applyBorder="0" applyAlignment="0" applyProtection="0"/>
    <xf numFmtId="177" fontId="33" fillId="54" borderId="0" applyNumberFormat="0" applyBorder="0" applyAlignment="0" applyProtection="0"/>
    <xf numFmtId="177" fontId="92" fillId="56" borderId="0" applyNumberFormat="0" applyBorder="0" applyAlignment="0" applyProtection="0"/>
    <xf numFmtId="177" fontId="92" fillId="56"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96" fontId="33" fillId="54" borderId="0" applyNumberFormat="0" applyBorder="0" applyAlignment="0" applyProtection="0"/>
    <xf numFmtId="0"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93" fillId="62" borderId="0" applyNumberFormat="0" applyBorder="0" applyAlignment="0" applyProtection="0"/>
    <xf numFmtId="177" fontId="33" fillId="54" borderId="0" applyNumberFormat="0" applyBorder="0" applyAlignment="0" applyProtection="0"/>
    <xf numFmtId="177" fontId="92" fillId="56" borderId="0" applyNumberFormat="0" applyBorder="0" applyAlignment="0" applyProtection="0"/>
    <xf numFmtId="177" fontId="92" fillId="56"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96" fontId="33" fillId="54" borderId="0" applyNumberFormat="0" applyBorder="0" applyAlignment="0" applyProtection="0"/>
    <xf numFmtId="0"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93" fillId="62" borderId="0" applyNumberFormat="0" applyBorder="0" applyAlignment="0" applyProtection="0"/>
    <xf numFmtId="177" fontId="33" fillId="54" borderId="0" applyNumberFormat="0" applyBorder="0" applyAlignment="0" applyProtection="0"/>
    <xf numFmtId="177" fontId="92" fillId="56" borderId="0" applyNumberFormat="0" applyBorder="0" applyAlignment="0" applyProtection="0"/>
    <xf numFmtId="177" fontId="92" fillId="56"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96" fontId="33" fillId="54" borderId="0" applyNumberFormat="0" applyBorder="0" applyAlignment="0" applyProtection="0"/>
    <xf numFmtId="177" fontId="93" fillId="62" borderId="0" applyNumberFormat="0" applyBorder="0" applyAlignment="0" applyProtection="0"/>
    <xf numFmtId="177" fontId="93" fillId="62" borderId="0" applyNumberFormat="0" applyBorder="0" applyAlignment="0" applyProtection="0"/>
    <xf numFmtId="0"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93" fillId="62"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96" fontId="33" fillId="54" borderId="0" applyNumberFormat="0" applyBorder="0" applyAlignment="0" applyProtection="0"/>
    <xf numFmtId="0"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96" fontId="33" fillId="54" borderId="0" applyNumberFormat="0" applyBorder="0" applyAlignment="0" applyProtection="0"/>
    <xf numFmtId="0"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177" fontId="92" fillId="56" borderId="0" applyNumberFormat="0" applyBorder="0" applyAlignment="0" applyProtection="0"/>
    <xf numFmtId="177" fontId="92" fillId="56" borderId="0" applyNumberFormat="0" applyBorder="0" applyAlignment="0" applyProtection="0"/>
    <xf numFmtId="177" fontId="92" fillId="56" borderId="0" applyNumberFormat="0" applyBorder="0" applyAlignment="0" applyProtection="0"/>
    <xf numFmtId="177" fontId="92" fillId="56"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177" fontId="33" fillId="67" borderId="0" applyNumberFormat="0" applyBorder="0" applyAlignment="0" applyProtection="0"/>
    <xf numFmtId="196"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92" fillId="47"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0" fontId="33" fillId="56" borderId="0" applyNumberFormat="0" applyBorder="0" applyAlignment="0" applyProtection="0"/>
    <xf numFmtId="177" fontId="33" fillId="56" borderId="0" applyNumberFormat="0" applyBorder="0" applyAlignment="0" applyProtection="0"/>
    <xf numFmtId="177" fontId="93" fillId="56" borderId="0" applyNumberFormat="0" applyBorder="0" applyAlignment="0" applyProtection="0"/>
    <xf numFmtId="177" fontId="33" fillId="56" borderId="0" applyNumberFormat="0" applyBorder="0" applyAlignment="0" applyProtection="0"/>
    <xf numFmtId="185" fontId="54" fillId="56" borderId="0" applyNumberFormat="0" applyBorder="0" applyAlignment="0" applyProtection="0"/>
    <xf numFmtId="185" fontId="54" fillId="56" borderId="0" applyNumberFormat="0" applyBorder="0" applyAlignment="0" applyProtection="0"/>
    <xf numFmtId="177" fontId="33" fillId="56" borderId="0" applyNumberFormat="0" applyBorder="0" applyAlignment="0" applyProtection="0"/>
    <xf numFmtId="177" fontId="54" fillId="56" borderId="0" applyNumberFormat="0" applyBorder="0" applyAlignment="0" applyProtection="0"/>
    <xf numFmtId="185" fontId="54" fillId="56" borderId="0" applyNumberFormat="0" applyBorder="0" applyAlignment="0" applyProtection="0"/>
    <xf numFmtId="185" fontId="54" fillId="56" borderId="0" applyNumberFormat="0" applyBorder="0" applyAlignment="0" applyProtection="0"/>
    <xf numFmtId="177" fontId="54" fillId="56" borderId="0" applyNumberFormat="0" applyBorder="0" applyAlignment="0" applyProtection="0"/>
    <xf numFmtId="177" fontId="33" fillId="56" borderId="0" applyNumberFormat="0" applyBorder="0" applyAlignment="0" applyProtection="0"/>
    <xf numFmtId="185" fontId="54"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0" fontId="33" fillId="56" borderId="0" applyNumberFormat="0" applyBorder="0" applyAlignment="0" applyProtection="0"/>
    <xf numFmtId="185" fontId="33" fillId="56" borderId="0" applyNumberFormat="0" applyBorder="0" applyAlignment="0" applyProtection="0"/>
    <xf numFmtId="185" fontId="33" fillId="56" borderId="0" applyNumberFormat="0" applyBorder="0" applyAlignment="0" applyProtection="0"/>
    <xf numFmtId="177" fontId="33" fillId="56" borderId="0" applyNumberFormat="0" applyBorder="0" applyAlignment="0" applyProtection="0"/>
    <xf numFmtId="185" fontId="54" fillId="56" borderId="0" applyNumberFormat="0" applyBorder="0" applyAlignment="0" applyProtection="0"/>
    <xf numFmtId="185" fontId="54"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85" fontId="33" fillId="56" borderId="0" applyNumberFormat="0" applyBorder="0" applyAlignment="0" applyProtection="0"/>
    <xf numFmtId="185" fontId="33" fillId="56" borderId="0" applyNumberFormat="0" applyBorder="0" applyAlignment="0" applyProtection="0"/>
    <xf numFmtId="177" fontId="33" fillId="56" borderId="0" applyNumberFormat="0" applyBorder="0" applyAlignment="0" applyProtection="0"/>
    <xf numFmtId="0" fontId="33" fillId="56" borderId="0" applyNumberFormat="0" applyBorder="0" applyAlignment="0" applyProtection="0"/>
    <xf numFmtId="185" fontId="33" fillId="56" borderId="0" applyNumberFormat="0" applyBorder="0" applyAlignment="0" applyProtection="0"/>
    <xf numFmtId="185"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0" fontId="5" fillId="26" borderId="0" applyNumberFormat="0" applyBorder="0" applyAlignment="0" applyProtection="0"/>
    <xf numFmtId="0" fontId="33" fillId="56" borderId="0" applyNumberFormat="0" applyBorder="0" applyAlignment="0" applyProtection="0"/>
    <xf numFmtId="177" fontId="9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9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96" fontId="33" fillId="56" borderId="0" applyNumberFormat="0" applyBorder="0" applyAlignment="0" applyProtection="0"/>
    <xf numFmtId="177" fontId="5" fillId="26" borderId="0" applyNumberFormat="0" applyBorder="0" applyAlignment="0" applyProtection="0"/>
    <xf numFmtId="177" fontId="5" fillId="26" borderId="0" applyNumberFormat="0" applyBorder="0" applyAlignment="0" applyProtection="0"/>
    <xf numFmtId="177" fontId="5" fillId="26" borderId="0" applyNumberFormat="0" applyBorder="0" applyAlignment="0" applyProtection="0"/>
    <xf numFmtId="177" fontId="92" fillId="47" borderId="0" applyNumberFormat="0" applyBorder="0" applyAlignment="0" applyProtection="0"/>
    <xf numFmtId="0"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93" fillId="56" borderId="0" applyNumberFormat="0" applyBorder="0" applyAlignment="0" applyProtection="0"/>
    <xf numFmtId="177" fontId="5" fillId="26" borderId="0" applyNumberFormat="0" applyBorder="0" applyAlignment="0" applyProtection="0"/>
    <xf numFmtId="177" fontId="5" fillId="26" borderId="0" applyNumberFormat="0" applyBorder="0" applyAlignment="0" applyProtection="0"/>
    <xf numFmtId="177" fontId="5" fillId="26" borderId="0" applyNumberFormat="0" applyBorder="0" applyAlignment="0" applyProtection="0"/>
    <xf numFmtId="177" fontId="5" fillId="26" borderId="0" applyNumberFormat="0" applyBorder="0" applyAlignment="0" applyProtection="0"/>
    <xf numFmtId="177" fontId="5" fillId="26" borderId="0" applyNumberFormat="0" applyBorder="0" applyAlignment="0" applyProtection="0"/>
    <xf numFmtId="177" fontId="5" fillId="26" borderId="0" applyNumberFormat="0" applyBorder="0" applyAlignment="0" applyProtection="0"/>
    <xf numFmtId="177" fontId="5" fillId="26" borderId="0" applyNumberFormat="0" applyBorder="0" applyAlignment="0" applyProtection="0"/>
    <xf numFmtId="177" fontId="5" fillId="26" borderId="0" applyNumberFormat="0" applyBorder="0" applyAlignment="0" applyProtection="0"/>
    <xf numFmtId="177" fontId="5" fillId="26" borderId="0" applyNumberFormat="0" applyBorder="0" applyAlignment="0" applyProtection="0"/>
    <xf numFmtId="177" fontId="5" fillId="26" borderId="0" applyNumberFormat="0" applyBorder="0" applyAlignment="0" applyProtection="0"/>
    <xf numFmtId="177" fontId="5" fillId="26" borderId="0" applyNumberFormat="0" applyBorder="0" applyAlignment="0" applyProtection="0"/>
    <xf numFmtId="177" fontId="5" fillId="2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96" fontId="33" fillId="56" borderId="0" applyNumberFormat="0" applyBorder="0" applyAlignment="0" applyProtection="0"/>
    <xf numFmtId="177" fontId="5" fillId="26" borderId="0" applyNumberFormat="0" applyBorder="0" applyAlignment="0" applyProtection="0"/>
    <xf numFmtId="177" fontId="5" fillId="26" borderId="0" applyNumberFormat="0" applyBorder="0" applyAlignment="0" applyProtection="0"/>
    <xf numFmtId="177" fontId="5" fillId="26" borderId="0" applyNumberFormat="0" applyBorder="0" applyAlignment="0" applyProtection="0"/>
    <xf numFmtId="177" fontId="92" fillId="47" borderId="0" applyNumberFormat="0" applyBorder="0" applyAlignment="0" applyProtection="0"/>
    <xf numFmtId="0"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93" fillId="56" borderId="0" applyNumberFormat="0" applyBorder="0" applyAlignment="0" applyProtection="0"/>
    <xf numFmtId="177" fontId="5" fillId="26" borderId="0" applyNumberFormat="0" applyBorder="0" applyAlignment="0" applyProtection="0"/>
    <xf numFmtId="177" fontId="5" fillId="26" borderId="0" applyNumberFormat="0" applyBorder="0" applyAlignment="0" applyProtection="0"/>
    <xf numFmtId="177" fontId="5" fillId="26" borderId="0" applyNumberFormat="0" applyBorder="0" applyAlignment="0" applyProtection="0"/>
    <xf numFmtId="177" fontId="5" fillId="26" borderId="0" applyNumberFormat="0" applyBorder="0" applyAlignment="0" applyProtection="0"/>
    <xf numFmtId="177" fontId="5" fillId="26" borderId="0" applyNumberFormat="0" applyBorder="0" applyAlignment="0" applyProtection="0"/>
    <xf numFmtId="177" fontId="5" fillId="26" borderId="0" applyNumberFormat="0" applyBorder="0" applyAlignment="0" applyProtection="0"/>
    <xf numFmtId="177" fontId="5" fillId="26" borderId="0" applyNumberFormat="0" applyBorder="0" applyAlignment="0" applyProtection="0"/>
    <xf numFmtId="177" fontId="5" fillId="26" borderId="0" applyNumberFormat="0" applyBorder="0" applyAlignment="0" applyProtection="0"/>
    <xf numFmtId="177" fontId="5" fillId="26" borderId="0" applyNumberFormat="0" applyBorder="0" applyAlignment="0" applyProtection="0"/>
    <xf numFmtId="177" fontId="5" fillId="26" borderId="0" applyNumberFormat="0" applyBorder="0" applyAlignment="0" applyProtection="0"/>
    <xf numFmtId="177" fontId="5" fillId="26" borderId="0" applyNumberFormat="0" applyBorder="0" applyAlignment="0" applyProtection="0"/>
    <xf numFmtId="177" fontId="5" fillId="2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96" fontId="33" fillId="56" borderId="0" applyNumberFormat="0" applyBorder="0" applyAlignment="0" applyProtection="0"/>
    <xf numFmtId="177" fontId="5" fillId="26" borderId="0" applyNumberFormat="0" applyBorder="0" applyAlignment="0" applyProtection="0"/>
    <xf numFmtId="177" fontId="5" fillId="26" borderId="0" applyNumberFormat="0" applyBorder="0" applyAlignment="0" applyProtection="0"/>
    <xf numFmtId="177" fontId="5" fillId="26" borderId="0" applyNumberFormat="0" applyBorder="0" applyAlignment="0" applyProtection="0"/>
    <xf numFmtId="177" fontId="92" fillId="47" borderId="0" applyNumberFormat="0" applyBorder="0" applyAlignment="0" applyProtection="0"/>
    <xf numFmtId="0"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93" fillId="56" borderId="0" applyNumberFormat="0" applyBorder="0" applyAlignment="0" applyProtection="0"/>
    <xf numFmtId="177" fontId="5" fillId="26" borderId="0" applyNumberFormat="0" applyBorder="0" applyAlignment="0" applyProtection="0"/>
    <xf numFmtId="177" fontId="5" fillId="26" borderId="0" applyNumberFormat="0" applyBorder="0" applyAlignment="0" applyProtection="0"/>
    <xf numFmtId="177" fontId="5" fillId="26" borderId="0" applyNumberFormat="0" applyBorder="0" applyAlignment="0" applyProtection="0"/>
    <xf numFmtId="177" fontId="5" fillId="26" borderId="0" applyNumberFormat="0" applyBorder="0" applyAlignment="0" applyProtection="0"/>
    <xf numFmtId="177" fontId="5" fillId="26" borderId="0" applyNumberFormat="0" applyBorder="0" applyAlignment="0" applyProtection="0"/>
    <xf numFmtId="177" fontId="5" fillId="26" borderId="0" applyNumberFormat="0" applyBorder="0" applyAlignment="0" applyProtection="0"/>
    <xf numFmtId="177" fontId="5" fillId="26" borderId="0" applyNumberFormat="0" applyBorder="0" applyAlignment="0" applyProtection="0"/>
    <xf numFmtId="177" fontId="5" fillId="26" borderId="0" applyNumberFormat="0" applyBorder="0" applyAlignment="0" applyProtection="0"/>
    <xf numFmtId="177" fontId="5" fillId="26" borderId="0" applyNumberFormat="0" applyBorder="0" applyAlignment="0" applyProtection="0"/>
    <xf numFmtId="177" fontId="5" fillId="26" borderId="0" applyNumberFormat="0" applyBorder="0" applyAlignment="0" applyProtection="0"/>
    <xf numFmtId="177" fontId="5" fillId="26" borderId="0" applyNumberFormat="0" applyBorder="0" applyAlignment="0" applyProtection="0"/>
    <xf numFmtId="177" fontId="5" fillId="2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96" fontId="33" fillId="56" borderId="0" applyNumberFormat="0" applyBorder="0" applyAlignment="0" applyProtection="0"/>
    <xf numFmtId="177" fontId="93" fillId="56" borderId="0" applyNumberFormat="0" applyBorder="0" applyAlignment="0" applyProtection="0"/>
    <xf numFmtId="177" fontId="93" fillId="56" borderId="0" applyNumberFormat="0" applyBorder="0" applyAlignment="0" applyProtection="0"/>
    <xf numFmtId="177" fontId="5" fillId="26" borderId="0" applyNumberFormat="0" applyBorder="0" applyAlignment="0" applyProtection="0"/>
    <xf numFmtId="177" fontId="5" fillId="26" borderId="0" applyNumberFormat="0" applyBorder="0" applyAlignment="0" applyProtection="0"/>
    <xf numFmtId="177" fontId="5" fillId="26" borderId="0" applyNumberFormat="0" applyBorder="0" applyAlignment="0" applyProtection="0"/>
    <xf numFmtId="177" fontId="5" fillId="26" borderId="0" applyNumberFormat="0" applyBorder="0" applyAlignment="0" applyProtection="0"/>
    <xf numFmtId="177" fontId="5" fillId="26" borderId="0" applyNumberFormat="0" applyBorder="0" applyAlignment="0" applyProtection="0"/>
    <xf numFmtId="0"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9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96" fontId="33" fillId="56" borderId="0" applyNumberFormat="0" applyBorder="0" applyAlignment="0" applyProtection="0"/>
    <xf numFmtId="0"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96" fontId="33" fillId="56" borderId="0" applyNumberFormat="0" applyBorder="0" applyAlignment="0" applyProtection="0"/>
    <xf numFmtId="0"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33" fillId="56" borderId="0" applyNumberFormat="0" applyBorder="0" applyAlignment="0" applyProtection="0"/>
    <xf numFmtId="177" fontId="92" fillId="47" borderId="0" applyNumberFormat="0" applyBorder="0" applyAlignment="0" applyProtection="0"/>
    <xf numFmtId="177" fontId="92" fillId="47" borderId="0" applyNumberFormat="0" applyBorder="0" applyAlignment="0" applyProtection="0"/>
    <xf numFmtId="177" fontId="92" fillId="47" borderId="0" applyNumberFormat="0" applyBorder="0" applyAlignment="0" applyProtection="0"/>
    <xf numFmtId="177" fontId="92" fillId="47"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177" fontId="33" fillId="68" borderId="0" applyNumberFormat="0" applyBorder="0" applyAlignment="0" applyProtection="0"/>
    <xf numFmtId="196"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92" fillId="56"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0" fontId="33" fillId="58" borderId="0" applyNumberFormat="0" applyBorder="0" applyAlignment="0" applyProtection="0"/>
    <xf numFmtId="177" fontId="33" fillId="58" borderId="0" applyNumberFormat="0" applyBorder="0" applyAlignment="0" applyProtection="0"/>
    <xf numFmtId="177" fontId="93" fillId="58" borderId="0" applyNumberFormat="0" applyBorder="0" applyAlignment="0" applyProtection="0"/>
    <xf numFmtId="177" fontId="33" fillId="58" borderId="0" applyNumberFormat="0" applyBorder="0" applyAlignment="0" applyProtection="0"/>
    <xf numFmtId="185" fontId="54" fillId="58" borderId="0" applyNumberFormat="0" applyBorder="0" applyAlignment="0" applyProtection="0"/>
    <xf numFmtId="185" fontId="54" fillId="58" borderId="0" applyNumberFormat="0" applyBorder="0" applyAlignment="0" applyProtection="0"/>
    <xf numFmtId="177" fontId="33" fillId="58" borderId="0" applyNumberFormat="0" applyBorder="0" applyAlignment="0" applyProtection="0"/>
    <xf numFmtId="177" fontId="54" fillId="58" borderId="0" applyNumberFormat="0" applyBorder="0" applyAlignment="0" applyProtection="0"/>
    <xf numFmtId="185" fontId="54" fillId="58" borderId="0" applyNumberFormat="0" applyBorder="0" applyAlignment="0" applyProtection="0"/>
    <xf numFmtId="185" fontId="54" fillId="58" borderId="0" applyNumberFormat="0" applyBorder="0" applyAlignment="0" applyProtection="0"/>
    <xf numFmtId="177" fontId="54" fillId="58" borderId="0" applyNumberFormat="0" applyBorder="0" applyAlignment="0" applyProtection="0"/>
    <xf numFmtId="177" fontId="33" fillId="58" borderId="0" applyNumberFormat="0" applyBorder="0" applyAlignment="0" applyProtection="0"/>
    <xf numFmtId="177" fontId="5" fillId="30"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0" fontId="33" fillId="58" borderId="0" applyNumberFormat="0" applyBorder="0" applyAlignment="0" applyProtection="0"/>
    <xf numFmtId="185" fontId="33" fillId="58" borderId="0" applyNumberFormat="0" applyBorder="0" applyAlignment="0" applyProtection="0"/>
    <xf numFmtId="185" fontId="33" fillId="58" borderId="0" applyNumberFormat="0" applyBorder="0" applyAlignment="0" applyProtection="0"/>
    <xf numFmtId="177" fontId="33" fillId="58" borderId="0" applyNumberFormat="0" applyBorder="0" applyAlignment="0" applyProtection="0"/>
    <xf numFmtId="185" fontId="54" fillId="58" borderId="0" applyNumberFormat="0" applyBorder="0" applyAlignment="0" applyProtection="0"/>
    <xf numFmtId="185" fontId="54"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85" fontId="33" fillId="58" borderId="0" applyNumberFormat="0" applyBorder="0" applyAlignment="0" applyProtection="0"/>
    <xf numFmtId="185" fontId="33" fillId="58" borderId="0" applyNumberFormat="0" applyBorder="0" applyAlignment="0" applyProtection="0"/>
    <xf numFmtId="177" fontId="33" fillId="58" borderId="0" applyNumberFormat="0" applyBorder="0" applyAlignment="0" applyProtection="0"/>
    <xf numFmtId="0" fontId="33" fillId="58" borderId="0" applyNumberFormat="0" applyBorder="0" applyAlignment="0" applyProtection="0"/>
    <xf numFmtId="185" fontId="33" fillId="58" borderId="0" applyNumberFormat="0" applyBorder="0" applyAlignment="0" applyProtection="0"/>
    <xf numFmtId="185"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0" fontId="33" fillId="37"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0" fontId="5" fillId="30" borderId="0" applyNumberFormat="0" applyBorder="0" applyAlignment="0" applyProtection="0"/>
    <xf numFmtId="0" fontId="33" fillId="58" borderId="0" applyNumberFormat="0" applyBorder="0" applyAlignment="0" applyProtection="0"/>
    <xf numFmtId="177" fontId="9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9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96" fontId="33" fillId="58" borderId="0" applyNumberFormat="0" applyBorder="0" applyAlignment="0" applyProtection="0"/>
    <xf numFmtId="0"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93" fillId="58" borderId="0" applyNumberFormat="0" applyBorder="0" applyAlignment="0" applyProtection="0"/>
    <xf numFmtId="177" fontId="33" fillId="58" borderId="0" applyNumberFormat="0" applyBorder="0" applyAlignment="0" applyProtection="0"/>
    <xf numFmtId="177" fontId="92" fillId="56" borderId="0" applyNumberFormat="0" applyBorder="0" applyAlignment="0" applyProtection="0"/>
    <xf numFmtId="177" fontId="92" fillId="56"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96" fontId="33" fillId="58" borderId="0" applyNumberFormat="0" applyBorder="0" applyAlignment="0" applyProtection="0"/>
    <xf numFmtId="0"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93" fillId="58" borderId="0" applyNumberFormat="0" applyBorder="0" applyAlignment="0" applyProtection="0"/>
    <xf numFmtId="177" fontId="33" fillId="58" borderId="0" applyNumberFormat="0" applyBorder="0" applyAlignment="0" applyProtection="0"/>
    <xf numFmtId="177" fontId="92" fillId="56" borderId="0" applyNumberFormat="0" applyBorder="0" applyAlignment="0" applyProtection="0"/>
    <xf numFmtId="177" fontId="92" fillId="56"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96" fontId="33" fillId="58" borderId="0" applyNumberFormat="0" applyBorder="0" applyAlignment="0" applyProtection="0"/>
    <xf numFmtId="0"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93" fillId="58" borderId="0" applyNumberFormat="0" applyBorder="0" applyAlignment="0" applyProtection="0"/>
    <xf numFmtId="177" fontId="33" fillId="58" borderId="0" applyNumberFormat="0" applyBorder="0" applyAlignment="0" applyProtection="0"/>
    <xf numFmtId="177" fontId="92" fillId="56" borderId="0" applyNumberFormat="0" applyBorder="0" applyAlignment="0" applyProtection="0"/>
    <xf numFmtId="177" fontId="92" fillId="56"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96" fontId="33" fillId="58" borderId="0" applyNumberFormat="0" applyBorder="0" applyAlignment="0" applyProtection="0"/>
    <xf numFmtId="177" fontId="93" fillId="58" borderId="0" applyNumberFormat="0" applyBorder="0" applyAlignment="0" applyProtection="0"/>
    <xf numFmtId="177" fontId="93" fillId="58" borderId="0" applyNumberFormat="0" applyBorder="0" applyAlignment="0" applyProtection="0"/>
    <xf numFmtId="0"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9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96" fontId="33" fillId="58" borderId="0" applyNumberFormat="0" applyBorder="0" applyAlignment="0" applyProtection="0"/>
    <xf numFmtId="0"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96" fontId="33" fillId="58" borderId="0" applyNumberFormat="0" applyBorder="0" applyAlignment="0" applyProtection="0"/>
    <xf numFmtId="0"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33" fillId="58" borderId="0" applyNumberFormat="0" applyBorder="0" applyAlignment="0" applyProtection="0"/>
    <xf numFmtId="177" fontId="92" fillId="56" borderId="0" applyNumberFormat="0" applyBorder="0" applyAlignment="0" applyProtection="0"/>
    <xf numFmtId="177" fontId="92" fillId="56" borderId="0" applyNumberFormat="0" applyBorder="0" applyAlignment="0" applyProtection="0"/>
    <xf numFmtId="177" fontId="92" fillId="56" borderId="0" applyNumberFormat="0" applyBorder="0" applyAlignment="0" applyProtection="0"/>
    <xf numFmtId="177" fontId="92" fillId="5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94" fillId="50" borderId="0" applyNumberFormat="0" applyBorder="0" applyAlignment="0" applyProtection="0"/>
    <xf numFmtId="0" fontId="94" fillId="40" borderId="0" applyNumberFormat="0" applyBorder="0" applyAlignment="0" applyProtection="0"/>
    <xf numFmtId="0" fontId="94" fillId="46" borderId="0" applyNumberFormat="0" applyBorder="0" applyAlignment="0" applyProtection="0"/>
    <xf numFmtId="0" fontId="94" fillId="54" borderId="0" applyNumberFormat="0" applyBorder="0" applyAlignment="0" applyProtection="0"/>
    <xf numFmtId="0" fontId="94" fillId="56" borderId="0" applyNumberFormat="0" applyBorder="0" applyAlignment="0" applyProtection="0"/>
    <xf numFmtId="0" fontId="94" fillId="58" borderId="0" applyNumberFormat="0" applyBorder="0" applyAlignment="0" applyProtection="0"/>
    <xf numFmtId="0" fontId="95" fillId="50" borderId="0" applyNumberFormat="0" applyBorder="0" applyAlignment="0" applyProtection="0"/>
    <xf numFmtId="0" fontId="95" fillId="40" borderId="0" applyNumberFormat="0" applyBorder="0" applyAlignment="0" applyProtection="0"/>
    <xf numFmtId="0" fontId="95" fillId="46" borderId="0" applyNumberFormat="0" applyBorder="0" applyAlignment="0" applyProtection="0"/>
    <xf numFmtId="0" fontId="95" fillId="54" borderId="0" applyNumberFormat="0" applyBorder="0" applyAlignment="0" applyProtection="0"/>
    <xf numFmtId="0" fontId="95" fillId="56" borderId="0" applyNumberFormat="0" applyBorder="0" applyAlignment="0" applyProtection="0"/>
    <xf numFmtId="0" fontId="95" fillId="58" borderId="0" applyNumberFormat="0" applyBorder="0" applyAlignment="0" applyProtection="0"/>
    <xf numFmtId="0" fontId="96" fillId="10" borderId="0" applyNumberFormat="0" applyBorder="0" applyAlignment="0" applyProtection="0"/>
    <xf numFmtId="0" fontId="96" fillId="10" borderId="0"/>
    <xf numFmtId="0" fontId="96" fillId="10" borderId="0"/>
    <xf numFmtId="0" fontId="96" fillId="10" borderId="0"/>
    <xf numFmtId="0" fontId="96" fillId="10" borderId="0" applyNumberFormat="0" applyBorder="0" applyAlignment="0" applyProtection="0"/>
    <xf numFmtId="0" fontId="96" fillId="10" borderId="0"/>
    <xf numFmtId="0" fontId="96" fillId="10" borderId="0"/>
    <xf numFmtId="0" fontId="96" fillId="10" borderId="0"/>
    <xf numFmtId="0" fontId="96" fillId="10" borderId="0" applyNumberFormat="0" applyBorder="0" applyAlignment="0" applyProtection="0"/>
    <xf numFmtId="0" fontId="96" fillId="10" borderId="0"/>
    <xf numFmtId="0" fontId="96" fillId="10" borderId="0"/>
    <xf numFmtId="0" fontId="96" fillId="10"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96" fillId="10" borderId="0" applyNumberFormat="0" applyBorder="0" applyAlignment="0" applyProtection="0"/>
    <xf numFmtId="0" fontId="27" fillId="10" borderId="0" applyNumberFormat="0" applyBorder="0" applyAlignment="0" applyProtection="0"/>
    <xf numFmtId="0" fontId="27" fillId="10" borderId="0"/>
    <xf numFmtId="0" fontId="27" fillId="10" borderId="0"/>
    <xf numFmtId="0" fontId="27" fillId="10" borderId="0"/>
    <xf numFmtId="0" fontId="27" fillId="10" borderId="0"/>
    <xf numFmtId="0" fontId="27" fillId="10" borderId="0"/>
    <xf numFmtId="0" fontId="27" fillId="10" borderId="0"/>
    <xf numFmtId="0" fontId="96" fillId="10" borderId="0"/>
    <xf numFmtId="0" fontId="96" fillId="10" borderId="0"/>
    <xf numFmtId="0" fontId="96" fillId="10"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27" fillId="10" borderId="0" applyNumberFormat="0" applyBorder="0" applyAlignment="0" applyProtection="0"/>
    <xf numFmtId="0" fontId="27" fillId="10" borderId="0"/>
    <xf numFmtId="0" fontId="27" fillId="10" borderId="0"/>
    <xf numFmtId="0" fontId="27" fillId="10" borderId="0"/>
    <xf numFmtId="0" fontId="27" fillId="10" borderId="0"/>
    <xf numFmtId="0" fontId="27" fillId="10" borderId="0"/>
    <xf numFmtId="0" fontId="27" fillId="10" borderId="0"/>
    <xf numFmtId="0" fontId="96"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applyNumberFormat="0" applyBorder="0" applyAlignment="0" applyProtection="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96" fillId="10" borderId="0"/>
    <xf numFmtId="0" fontId="96" fillId="10" borderId="0"/>
    <xf numFmtId="0" fontId="96" fillId="10" borderId="0"/>
    <xf numFmtId="0" fontId="27" fillId="10" borderId="0" applyNumberFormat="0" applyBorder="0" applyAlignment="0" applyProtection="0"/>
    <xf numFmtId="0" fontId="27" fillId="10" borderId="0"/>
    <xf numFmtId="0" fontId="27" fillId="10" borderId="0"/>
    <xf numFmtId="0" fontId="27" fillId="10" borderId="0"/>
    <xf numFmtId="0" fontId="27" fillId="10" borderId="0"/>
    <xf numFmtId="0" fontId="27" fillId="10" borderId="0"/>
    <xf numFmtId="0" fontId="27" fillId="10" borderId="0"/>
    <xf numFmtId="0" fontId="54" fillId="61" borderId="0" applyNumberFormat="0" applyBorder="0" applyAlignment="0" applyProtection="0"/>
    <xf numFmtId="0" fontId="54" fillId="61" borderId="0"/>
    <xf numFmtId="0" fontId="54" fillId="61" borderId="0"/>
    <xf numFmtId="0" fontId="54" fillId="61" borderId="0"/>
    <xf numFmtId="0" fontId="96" fillId="10" borderId="0" applyNumberFormat="0" applyBorder="0" applyAlignment="0" applyProtection="0"/>
    <xf numFmtId="0" fontId="96" fillId="10" borderId="0"/>
    <xf numFmtId="0" fontId="96" fillId="10" borderId="0"/>
    <xf numFmtId="0" fontId="96" fillId="10" borderId="0"/>
    <xf numFmtId="0" fontId="96" fillId="10" borderId="0" applyNumberFormat="0" applyBorder="0" applyAlignment="0" applyProtection="0"/>
    <xf numFmtId="0" fontId="96" fillId="10" borderId="0"/>
    <xf numFmtId="0" fontId="96" fillId="10" borderId="0"/>
    <xf numFmtId="0" fontId="96" fillId="10" borderId="0"/>
    <xf numFmtId="0" fontId="96" fillId="10" borderId="0" applyNumberFormat="0" applyBorder="0" applyAlignment="0" applyProtection="0"/>
    <xf numFmtId="0" fontId="96" fillId="10" borderId="0"/>
    <xf numFmtId="0" fontId="96" fillId="10" borderId="0"/>
    <xf numFmtId="0" fontId="96" fillId="10" borderId="0"/>
    <xf numFmtId="0" fontId="96" fillId="10" borderId="0" applyNumberFormat="0" applyBorder="0" applyAlignment="0" applyProtection="0"/>
    <xf numFmtId="0" fontId="96" fillId="10" borderId="0"/>
    <xf numFmtId="0" fontId="96" fillId="10" borderId="0"/>
    <xf numFmtId="0" fontId="96" fillId="10" borderId="0"/>
    <xf numFmtId="0" fontId="27" fillId="10" borderId="0" applyNumberFormat="0" applyBorder="0" applyAlignment="0" applyProtection="0"/>
    <xf numFmtId="0" fontId="96" fillId="10" borderId="0" applyNumberFormat="0" applyBorder="0" applyAlignment="0" applyProtection="0"/>
    <xf numFmtId="0" fontId="96" fillId="10" borderId="0"/>
    <xf numFmtId="0" fontId="96" fillId="10" borderId="0"/>
    <xf numFmtId="0" fontId="96" fillId="10" borderId="0"/>
    <xf numFmtId="0" fontId="96" fillId="10" borderId="0" applyNumberFormat="0" applyBorder="0" applyAlignment="0" applyProtection="0"/>
    <xf numFmtId="0" fontId="96" fillId="10" borderId="0"/>
    <xf numFmtId="0" fontId="96" fillId="10" borderId="0"/>
    <xf numFmtId="0" fontId="96" fillId="10" borderId="0"/>
    <xf numFmtId="0" fontId="96" fillId="10" borderId="0"/>
    <xf numFmtId="0" fontId="96" fillId="10" borderId="0"/>
    <xf numFmtId="0" fontId="96" fillId="10" borderId="0"/>
    <xf numFmtId="0" fontId="96" fillId="10" borderId="0"/>
    <xf numFmtId="0" fontId="96" fillId="10" borderId="0"/>
    <xf numFmtId="0" fontId="96" fillId="10" borderId="0"/>
    <xf numFmtId="0" fontId="96" fillId="10" borderId="0" applyNumberFormat="0" applyBorder="0" applyAlignment="0" applyProtection="0"/>
    <xf numFmtId="0" fontId="96" fillId="10" borderId="0"/>
    <xf numFmtId="0" fontId="96" fillId="10" borderId="0"/>
    <xf numFmtId="0" fontId="96" fillId="10" borderId="0"/>
    <xf numFmtId="0" fontId="96" fillId="10" borderId="0"/>
    <xf numFmtId="0" fontId="27" fillId="10" borderId="0"/>
    <xf numFmtId="0" fontId="96" fillId="10" borderId="0"/>
    <xf numFmtId="0" fontId="96" fillId="10" borderId="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96" fillId="10" borderId="0" applyNumberFormat="0" applyBorder="0" applyAlignment="0" applyProtection="0"/>
    <xf numFmtId="0" fontId="96" fillId="10" borderId="0"/>
    <xf numFmtId="0" fontId="96" fillId="10" borderId="0"/>
    <xf numFmtId="0" fontId="96" fillId="10" borderId="0"/>
    <xf numFmtId="0" fontId="96" fillId="10" borderId="0" applyNumberFormat="0" applyBorder="0" applyAlignment="0" applyProtection="0"/>
    <xf numFmtId="0" fontId="96" fillId="10" borderId="0"/>
    <xf numFmtId="0" fontId="96" fillId="10" borderId="0"/>
    <xf numFmtId="0" fontId="96" fillId="10" borderId="0"/>
    <xf numFmtId="0" fontId="96" fillId="10" borderId="0" applyNumberFormat="0" applyBorder="0" applyAlignment="0" applyProtection="0"/>
    <xf numFmtId="0" fontId="96" fillId="10" borderId="0"/>
    <xf numFmtId="0" fontId="96" fillId="10" borderId="0"/>
    <xf numFmtId="0" fontId="96" fillId="10" borderId="0"/>
    <xf numFmtId="0" fontId="96" fillId="14" borderId="0" applyNumberFormat="0" applyBorder="0" applyAlignment="0" applyProtection="0"/>
    <xf numFmtId="0" fontId="96" fillId="14" borderId="0"/>
    <xf numFmtId="0" fontId="96" fillId="14" borderId="0"/>
    <xf numFmtId="0" fontId="96" fillId="14" borderId="0"/>
    <xf numFmtId="0" fontId="96" fillId="14" borderId="0" applyNumberFormat="0" applyBorder="0" applyAlignment="0" applyProtection="0"/>
    <xf numFmtId="0" fontId="96" fillId="14" borderId="0"/>
    <xf numFmtId="0" fontId="96" fillId="14" borderId="0"/>
    <xf numFmtId="0" fontId="96" fillId="14" borderId="0"/>
    <xf numFmtId="0" fontId="96" fillId="14" borderId="0" applyNumberFormat="0" applyBorder="0" applyAlignment="0" applyProtection="0"/>
    <xf numFmtId="0" fontId="96" fillId="14" borderId="0"/>
    <xf numFmtId="0" fontId="96" fillId="14" borderId="0"/>
    <xf numFmtId="0" fontId="96" fillId="1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96" fillId="14" borderId="0" applyNumberFormat="0" applyBorder="0" applyAlignment="0" applyProtection="0"/>
    <xf numFmtId="0" fontId="27" fillId="14" borderId="0" applyNumberFormat="0" applyBorder="0" applyAlignment="0" applyProtection="0"/>
    <xf numFmtId="0" fontId="27" fillId="14" borderId="0"/>
    <xf numFmtId="0" fontId="27" fillId="14" borderId="0"/>
    <xf numFmtId="0" fontId="27" fillId="14" borderId="0"/>
    <xf numFmtId="0" fontId="27" fillId="14" borderId="0"/>
    <xf numFmtId="0" fontId="27" fillId="14" borderId="0"/>
    <xf numFmtId="0" fontId="27" fillId="14" borderId="0"/>
    <xf numFmtId="0" fontId="96" fillId="14" borderId="0"/>
    <xf numFmtId="0" fontId="96" fillId="14" borderId="0"/>
    <xf numFmtId="0" fontId="96" fillId="1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27" fillId="14" borderId="0" applyNumberFormat="0" applyBorder="0" applyAlignment="0" applyProtection="0"/>
    <xf numFmtId="0" fontId="27" fillId="14" borderId="0"/>
    <xf numFmtId="0" fontId="27" fillId="14" borderId="0"/>
    <xf numFmtId="0" fontId="27" fillId="14" borderId="0"/>
    <xf numFmtId="0" fontId="27" fillId="14" borderId="0"/>
    <xf numFmtId="0" fontId="27" fillId="14" borderId="0"/>
    <xf numFmtId="0" fontId="27" fillId="14" borderId="0"/>
    <xf numFmtId="0" fontId="96"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applyNumberFormat="0" applyBorder="0" applyAlignment="0" applyProtection="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96" fillId="14" borderId="0"/>
    <xf numFmtId="0" fontId="96" fillId="14" borderId="0"/>
    <xf numFmtId="0" fontId="96" fillId="14" borderId="0"/>
    <xf numFmtId="0" fontId="27" fillId="14" borderId="0" applyNumberFormat="0" applyBorder="0" applyAlignment="0" applyProtection="0"/>
    <xf numFmtId="0" fontId="27" fillId="14" borderId="0"/>
    <xf numFmtId="0" fontId="27" fillId="14" borderId="0"/>
    <xf numFmtId="0" fontId="27" fillId="14" borderId="0"/>
    <xf numFmtId="0" fontId="27" fillId="14" borderId="0"/>
    <xf numFmtId="0" fontId="27" fillId="14" borderId="0"/>
    <xf numFmtId="0" fontId="27" fillId="14" borderId="0"/>
    <xf numFmtId="0" fontId="54" fillId="64" borderId="0" applyNumberFormat="0" applyBorder="0" applyAlignment="0" applyProtection="0"/>
    <xf numFmtId="0" fontId="54" fillId="64" borderId="0"/>
    <xf numFmtId="0" fontId="54" fillId="64" borderId="0"/>
    <xf numFmtId="0" fontId="54" fillId="64" borderId="0"/>
    <xf numFmtId="0" fontId="96" fillId="14" borderId="0" applyNumberFormat="0" applyBorder="0" applyAlignment="0" applyProtection="0"/>
    <xf numFmtId="0" fontId="96" fillId="14" borderId="0"/>
    <xf numFmtId="0" fontId="96" fillId="14" borderId="0"/>
    <xf numFmtId="0" fontId="96" fillId="14" borderId="0"/>
    <xf numFmtId="0" fontId="96" fillId="14" borderId="0" applyNumberFormat="0" applyBorder="0" applyAlignment="0" applyProtection="0"/>
    <xf numFmtId="0" fontId="96" fillId="14" borderId="0"/>
    <xf numFmtId="0" fontId="96" fillId="14" borderId="0"/>
    <xf numFmtId="0" fontId="96" fillId="14" borderId="0"/>
    <xf numFmtId="0" fontId="96" fillId="14" borderId="0" applyNumberFormat="0" applyBorder="0" applyAlignment="0" applyProtection="0"/>
    <xf numFmtId="0" fontId="96" fillId="14" borderId="0"/>
    <xf numFmtId="0" fontId="96" fillId="14" borderId="0"/>
    <xf numFmtId="0" fontId="96" fillId="14" borderId="0"/>
    <xf numFmtId="0" fontId="96" fillId="14" borderId="0" applyNumberFormat="0" applyBorder="0" applyAlignment="0" applyProtection="0"/>
    <xf numFmtId="0" fontId="96" fillId="14" borderId="0"/>
    <xf numFmtId="0" fontId="96" fillId="14" borderId="0"/>
    <xf numFmtId="0" fontId="96" fillId="14" borderId="0"/>
    <xf numFmtId="0" fontId="27" fillId="14" borderId="0" applyNumberFormat="0" applyBorder="0" applyAlignment="0" applyProtection="0"/>
    <xf numFmtId="0" fontId="96" fillId="14" borderId="0" applyNumberFormat="0" applyBorder="0" applyAlignment="0" applyProtection="0"/>
    <xf numFmtId="0" fontId="96" fillId="14" borderId="0"/>
    <xf numFmtId="0" fontId="96" fillId="14" borderId="0"/>
    <xf numFmtId="0" fontId="96" fillId="14" borderId="0"/>
    <xf numFmtId="0" fontId="96" fillId="14" borderId="0" applyNumberFormat="0" applyBorder="0" applyAlignment="0" applyProtection="0"/>
    <xf numFmtId="0" fontId="96" fillId="14" borderId="0"/>
    <xf numFmtId="0" fontId="96" fillId="14" borderId="0"/>
    <xf numFmtId="0" fontId="96" fillId="14" borderId="0"/>
    <xf numFmtId="0" fontId="96" fillId="14" borderId="0"/>
    <xf numFmtId="0" fontId="96" fillId="14" borderId="0"/>
    <xf numFmtId="0" fontId="96" fillId="14" borderId="0"/>
    <xf numFmtId="0" fontId="96" fillId="14" borderId="0"/>
    <xf numFmtId="0" fontId="96" fillId="14" borderId="0"/>
    <xf numFmtId="0" fontId="96" fillId="14" borderId="0"/>
    <xf numFmtId="0" fontId="96" fillId="14" borderId="0" applyNumberFormat="0" applyBorder="0" applyAlignment="0" applyProtection="0"/>
    <xf numFmtId="0" fontId="96" fillId="14" borderId="0"/>
    <xf numFmtId="0" fontId="96" fillId="14" borderId="0"/>
    <xf numFmtId="0" fontId="96" fillId="14" borderId="0"/>
    <xf numFmtId="0" fontId="96" fillId="14" borderId="0"/>
    <xf numFmtId="0" fontId="27" fillId="14" borderId="0"/>
    <xf numFmtId="0" fontId="96" fillId="14" borderId="0"/>
    <xf numFmtId="0" fontId="96" fillId="14" borderId="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96" fillId="14" borderId="0" applyNumberFormat="0" applyBorder="0" applyAlignment="0" applyProtection="0"/>
    <xf numFmtId="0" fontId="96" fillId="14" borderId="0"/>
    <xf numFmtId="0" fontId="96" fillId="14" borderId="0"/>
    <xf numFmtId="0" fontId="96" fillId="14" borderId="0"/>
    <xf numFmtId="0" fontId="96" fillId="14" borderId="0" applyNumberFormat="0" applyBorder="0" applyAlignment="0" applyProtection="0"/>
    <xf numFmtId="0" fontId="96" fillId="14" borderId="0"/>
    <xf numFmtId="0" fontId="96" fillId="14" borderId="0"/>
    <xf numFmtId="0" fontId="96" fillId="14" borderId="0"/>
    <xf numFmtId="0" fontId="96" fillId="14" borderId="0" applyNumberFormat="0" applyBorder="0" applyAlignment="0" applyProtection="0"/>
    <xf numFmtId="0" fontId="96" fillId="14" borderId="0"/>
    <xf numFmtId="0" fontId="96" fillId="14" borderId="0"/>
    <xf numFmtId="0" fontId="96" fillId="14" borderId="0"/>
    <xf numFmtId="0" fontId="96" fillId="18" borderId="0" applyNumberFormat="0" applyBorder="0" applyAlignment="0" applyProtection="0"/>
    <xf numFmtId="0" fontId="96" fillId="18" borderId="0"/>
    <xf numFmtId="0" fontId="96" fillId="18" borderId="0"/>
    <xf numFmtId="0" fontId="96" fillId="18" borderId="0"/>
    <xf numFmtId="0" fontId="96" fillId="18" borderId="0" applyNumberFormat="0" applyBorder="0" applyAlignment="0" applyProtection="0"/>
    <xf numFmtId="0" fontId="96" fillId="18" borderId="0"/>
    <xf numFmtId="0" fontId="96" fillId="18" borderId="0"/>
    <xf numFmtId="0" fontId="96" fillId="18" borderId="0"/>
    <xf numFmtId="0" fontId="96" fillId="18" borderId="0" applyNumberFormat="0" applyBorder="0" applyAlignment="0" applyProtection="0"/>
    <xf numFmtId="0" fontId="96" fillId="18" borderId="0"/>
    <xf numFmtId="0" fontId="96" fillId="18" borderId="0"/>
    <xf numFmtId="0" fontId="96" fillId="18"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96" fillId="18" borderId="0" applyNumberFormat="0" applyBorder="0" applyAlignment="0" applyProtection="0"/>
    <xf numFmtId="0" fontId="27" fillId="18" borderId="0" applyNumberFormat="0" applyBorder="0" applyAlignment="0" applyProtection="0"/>
    <xf numFmtId="0" fontId="27" fillId="18" borderId="0"/>
    <xf numFmtId="0" fontId="27" fillId="18" borderId="0"/>
    <xf numFmtId="0" fontId="27" fillId="18" borderId="0"/>
    <xf numFmtId="0" fontId="27" fillId="18" borderId="0"/>
    <xf numFmtId="0" fontId="27" fillId="18" borderId="0"/>
    <xf numFmtId="0" fontId="27" fillId="18" borderId="0"/>
    <xf numFmtId="0" fontId="96" fillId="18" borderId="0"/>
    <xf numFmtId="0" fontId="96" fillId="18" borderId="0"/>
    <xf numFmtId="0" fontId="96" fillId="18"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27" fillId="18" borderId="0" applyNumberFormat="0" applyBorder="0" applyAlignment="0" applyProtection="0"/>
    <xf numFmtId="0" fontId="27" fillId="18" borderId="0"/>
    <xf numFmtId="0" fontId="27" fillId="18" borderId="0"/>
    <xf numFmtId="0" fontId="27" fillId="18" borderId="0"/>
    <xf numFmtId="0" fontId="27" fillId="18" borderId="0"/>
    <xf numFmtId="0" fontId="27" fillId="18" borderId="0"/>
    <xf numFmtId="0" fontId="27" fillId="18" borderId="0"/>
    <xf numFmtId="0" fontId="96"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applyNumberFormat="0" applyBorder="0" applyAlignment="0" applyProtection="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96" fillId="18" borderId="0"/>
    <xf numFmtId="0" fontId="96" fillId="18" borderId="0"/>
    <xf numFmtId="0" fontId="96" fillId="18" borderId="0"/>
    <xf numFmtId="0" fontId="27" fillId="18" borderId="0" applyNumberFormat="0" applyBorder="0" applyAlignment="0" applyProtection="0"/>
    <xf numFmtId="0" fontId="27" fillId="18" borderId="0"/>
    <xf numFmtId="0" fontId="27" fillId="18" borderId="0"/>
    <xf numFmtId="0" fontId="27" fillId="18" borderId="0"/>
    <xf numFmtId="0" fontId="27" fillId="18" borderId="0"/>
    <xf numFmtId="0" fontId="27" fillId="18" borderId="0"/>
    <xf numFmtId="0" fontId="27" fillId="18" borderId="0"/>
    <xf numFmtId="0" fontId="54" fillId="65" borderId="0" applyNumberFormat="0" applyBorder="0" applyAlignment="0" applyProtection="0"/>
    <xf numFmtId="0" fontId="54" fillId="65" borderId="0"/>
    <xf numFmtId="0" fontId="54" fillId="65" borderId="0"/>
    <xf numFmtId="0" fontId="54" fillId="65" borderId="0"/>
    <xf numFmtId="0" fontId="96" fillId="18" borderId="0" applyNumberFormat="0" applyBorder="0" applyAlignment="0" applyProtection="0"/>
    <xf numFmtId="0" fontId="96" fillId="18" borderId="0"/>
    <xf numFmtId="0" fontId="96" fillId="18" borderId="0"/>
    <xf numFmtId="0" fontId="96" fillId="18" borderId="0"/>
    <xf numFmtId="0" fontId="96" fillId="18" borderId="0" applyNumberFormat="0" applyBorder="0" applyAlignment="0" applyProtection="0"/>
    <xf numFmtId="0" fontId="96" fillId="18" borderId="0"/>
    <xf numFmtId="0" fontId="96" fillId="18" borderId="0"/>
    <xf numFmtId="0" fontId="96" fillId="18" borderId="0"/>
    <xf numFmtId="0" fontId="96" fillId="18" borderId="0" applyNumberFormat="0" applyBorder="0" applyAlignment="0" applyProtection="0"/>
    <xf numFmtId="0" fontId="96" fillId="18" borderId="0"/>
    <xf numFmtId="0" fontId="96" fillId="18" borderId="0"/>
    <xf numFmtId="0" fontId="96" fillId="18" borderId="0"/>
    <xf numFmtId="0" fontId="96" fillId="18" borderId="0" applyNumberFormat="0" applyBorder="0" applyAlignment="0" applyProtection="0"/>
    <xf numFmtId="0" fontId="96" fillId="18" borderId="0"/>
    <xf numFmtId="0" fontId="96" fillId="18" borderId="0"/>
    <xf numFmtId="0" fontId="96" fillId="18" borderId="0"/>
    <xf numFmtId="0" fontId="27" fillId="18" borderId="0" applyNumberFormat="0" applyBorder="0" applyAlignment="0" applyProtection="0"/>
    <xf numFmtId="0" fontId="96" fillId="18" borderId="0" applyNumberFormat="0" applyBorder="0" applyAlignment="0" applyProtection="0"/>
    <xf numFmtId="0" fontId="96" fillId="18" borderId="0"/>
    <xf numFmtId="0" fontId="96" fillId="18" borderId="0"/>
    <xf numFmtId="0" fontId="96" fillId="18" borderId="0"/>
    <xf numFmtId="0" fontId="96" fillId="18" borderId="0" applyNumberFormat="0" applyBorder="0" applyAlignment="0" applyProtection="0"/>
    <xf numFmtId="0" fontId="96" fillId="18" borderId="0"/>
    <xf numFmtId="0" fontId="96" fillId="18" borderId="0"/>
    <xf numFmtId="0" fontId="96" fillId="18" borderId="0"/>
    <xf numFmtId="0" fontId="96" fillId="18" borderId="0"/>
    <xf numFmtId="0" fontId="96" fillId="18" borderId="0"/>
    <xf numFmtId="0" fontId="96" fillId="18" borderId="0"/>
    <xf numFmtId="0" fontId="96" fillId="18" borderId="0"/>
    <xf numFmtId="0" fontId="96" fillId="18" borderId="0"/>
    <xf numFmtId="0" fontId="96" fillId="18" borderId="0"/>
    <xf numFmtId="0" fontId="96" fillId="18" borderId="0" applyNumberFormat="0" applyBorder="0" applyAlignment="0" applyProtection="0"/>
    <xf numFmtId="0" fontId="96" fillId="18" borderId="0"/>
    <xf numFmtId="0" fontId="96" fillId="18" borderId="0"/>
    <xf numFmtId="0" fontId="96" fillId="18" borderId="0"/>
    <xf numFmtId="0" fontId="96" fillId="18" borderId="0"/>
    <xf numFmtId="0" fontId="27" fillId="18" borderId="0"/>
    <xf numFmtId="0" fontId="96" fillId="18" borderId="0"/>
    <xf numFmtId="0" fontId="96" fillId="18" borderId="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96" fillId="18" borderId="0" applyNumberFormat="0" applyBorder="0" applyAlignment="0" applyProtection="0"/>
    <xf numFmtId="0" fontId="96" fillId="18" borderId="0"/>
    <xf numFmtId="0" fontId="96" fillId="18" borderId="0"/>
    <xf numFmtId="0" fontId="96" fillId="18" borderId="0"/>
    <xf numFmtId="0" fontId="96" fillId="18" borderId="0" applyNumberFormat="0" applyBorder="0" applyAlignment="0" applyProtection="0"/>
    <xf numFmtId="0" fontId="96" fillId="18" borderId="0"/>
    <xf numFmtId="0" fontId="96" fillId="18" borderId="0"/>
    <xf numFmtId="0" fontId="96" fillId="18" borderId="0"/>
    <xf numFmtId="0" fontId="96" fillId="18" borderId="0" applyNumberFormat="0" applyBorder="0" applyAlignment="0" applyProtection="0"/>
    <xf numFmtId="0" fontId="96" fillId="18" borderId="0"/>
    <xf numFmtId="0" fontId="96" fillId="18" borderId="0"/>
    <xf numFmtId="0" fontId="96" fillId="18" borderId="0"/>
    <xf numFmtId="0" fontId="96" fillId="22" borderId="0" applyNumberFormat="0" applyBorder="0" applyAlignment="0" applyProtection="0"/>
    <xf numFmtId="0" fontId="96" fillId="22" borderId="0"/>
    <xf numFmtId="0" fontId="96" fillId="22" borderId="0"/>
    <xf numFmtId="0" fontId="96" fillId="22" borderId="0"/>
    <xf numFmtId="0" fontId="96" fillId="22" borderId="0" applyNumberFormat="0" applyBorder="0" applyAlignment="0" applyProtection="0"/>
    <xf numFmtId="0" fontId="96" fillId="22" borderId="0"/>
    <xf numFmtId="0" fontId="96" fillId="22" borderId="0"/>
    <xf numFmtId="0" fontId="96" fillId="22" borderId="0"/>
    <xf numFmtId="0" fontId="96" fillId="22" borderId="0" applyNumberFormat="0" applyBorder="0" applyAlignment="0" applyProtection="0"/>
    <xf numFmtId="0" fontId="96" fillId="22" borderId="0"/>
    <xf numFmtId="0" fontId="96" fillId="22" borderId="0"/>
    <xf numFmtId="0" fontId="96" fillId="22"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96" fillId="22" borderId="0" applyNumberFormat="0" applyBorder="0" applyAlignment="0" applyProtection="0"/>
    <xf numFmtId="0" fontId="27" fillId="22" borderId="0" applyNumberFormat="0" applyBorder="0" applyAlignment="0" applyProtection="0"/>
    <xf numFmtId="0" fontId="27" fillId="22" borderId="0"/>
    <xf numFmtId="0" fontId="27" fillId="22" borderId="0"/>
    <xf numFmtId="0" fontId="27" fillId="22" borderId="0"/>
    <xf numFmtId="0" fontId="27" fillId="22" borderId="0"/>
    <xf numFmtId="0" fontId="27" fillId="22" borderId="0"/>
    <xf numFmtId="0" fontId="27" fillId="22" borderId="0"/>
    <xf numFmtId="0" fontId="96" fillId="22" borderId="0"/>
    <xf numFmtId="0" fontId="96" fillId="22" borderId="0"/>
    <xf numFmtId="0" fontId="96" fillId="22"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27" fillId="22" borderId="0" applyNumberFormat="0" applyBorder="0" applyAlignment="0" applyProtection="0"/>
    <xf numFmtId="0" fontId="27" fillId="22" borderId="0"/>
    <xf numFmtId="0" fontId="27" fillId="22" borderId="0"/>
    <xf numFmtId="0" fontId="27" fillId="22" borderId="0"/>
    <xf numFmtId="0" fontId="27" fillId="22" borderId="0"/>
    <xf numFmtId="0" fontId="27" fillId="22" borderId="0"/>
    <xf numFmtId="0" fontId="27" fillId="22" borderId="0"/>
    <xf numFmtId="0" fontId="96"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applyNumberFormat="0" applyBorder="0" applyAlignment="0" applyProtection="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96" fillId="22" borderId="0"/>
    <xf numFmtId="0" fontId="96" fillId="22" borderId="0"/>
    <xf numFmtId="0" fontId="96" fillId="22" borderId="0"/>
    <xf numFmtId="0" fontId="27" fillId="22" borderId="0" applyNumberFormat="0" applyBorder="0" applyAlignment="0" applyProtection="0"/>
    <xf numFmtId="0" fontId="27" fillId="22" borderId="0"/>
    <xf numFmtId="0" fontId="27" fillId="22" borderId="0"/>
    <xf numFmtId="0" fontId="27" fillId="22" borderId="0"/>
    <xf numFmtId="0" fontId="27" fillId="22" borderId="0"/>
    <xf numFmtId="0" fontId="27" fillId="22" borderId="0"/>
    <xf numFmtId="0" fontId="27" fillId="22" borderId="0"/>
    <xf numFmtId="0" fontId="54" fillId="66" borderId="0" applyNumberFormat="0" applyBorder="0" applyAlignment="0" applyProtection="0"/>
    <xf numFmtId="0" fontId="54" fillId="66" borderId="0"/>
    <xf numFmtId="0" fontId="54" fillId="66" borderId="0"/>
    <xf numFmtId="0" fontId="54" fillId="66" borderId="0"/>
    <xf numFmtId="0" fontId="96" fillId="22" borderId="0" applyNumberFormat="0" applyBorder="0" applyAlignment="0" applyProtection="0"/>
    <xf numFmtId="0" fontId="96" fillId="22" borderId="0"/>
    <xf numFmtId="0" fontId="96" fillId="22" borderId="0"/>
    <xf numFmtId="0" fontId="96" fillId="22" borderId="0"/>
    <xf numFmtId="0" fontId="96" fillId="22" borderId="0" applyNumberFormat="0" applyBorder="0" applyAlignment="0" applyProtection="0"/>
    <xf numFmtId="0" fontId="96" fillId="22" borderId="0"/>
    <xf numFmtId="0" fontId="96" fillId="22" borderId="0"/>
    <xf numFmtId="0" fontId="96" fillId="22" borderId="0"/>
    <xf numFmtId="0" fontId="96" fillId="22" borderId="0" applyNumberFormat="0" applyBorder="0" applyAlignment="0" applyProtection="0"/>
    <xf numFmtId="0" fontId="96" fillId="22" borderId="0"/>
    <xf numFmtId="0" fontId="96" fillId="22" borderId="0"/>
    <xf numFmtId="0" fontId="96" fillId="22" borderId="0"/>
    <xf numFmtId="0" fontId="96" fillId="22" borderId="0" applyNumberFormat="0" applyBorder="0" applyAlignment="0" applyProtection="0"/>
    <xf numFmtId="0" fontId="96" fillId="22" borderId="0"/>
    <xf numFmtId="0" fontId="96" fillId="22" borderId="0"/>
    <xf numFmtId="0" fontId="96" fillId="22" borderId="0"/>
    <xf numFmtId="0" fontId="27" fillId="22" borderId="0" applyNumberFormat="0" applyBorder="0" applyAlignment="0" applyProtection="0"/>
    <xf numFmtId="0" fontId="96" fillId="22" borderId="0" applyNumberFormat="0" applyBorder="0" applyAlignment="0" applyProtection="0"/>
    <xf numFmtId="0" fontId="96" fillId="22" borderId="0"/>
    <xf numFmtId="0" fontId="96" fillId="22" borderId="0"/>
    <xf numFmtId="0" fontId="96" fillId="22" borderId="0"/>
    <xf numFmtId="0" fontId="96" fillId="22" borderId="0" applyNumberFormat="0" applyBorder="0" applyAlignment="0" applyProtection="0"/>
    <xf numFmtId="0" fontId="96" fillId="22" borderId="0"/>
    <xf numFmtId="0" fontId="96" fillId="22" borderId="0"/>
    <xf numFmtId="0" fontId="96" fillId="22" borderId="0"/>
    <xf numFmtId="0" fontId="96" fillId="22" borderId="0"/>
    <xf numFmtId="0" fontId="96" fillId="22" borderId="0"/>
    <xf numFmtId="0" fontId="96" fillId="22" borderId="0"/>
    <xf numFmtId="0" fontId="96" fillId="22" borderId="0"/>
    <xf numFmtId="0" fontId="96" fillId="22" borderId="0"/>
    <xf numFmtId="0" fontId="96" fillId="22" borderId="0"/>
    <xf numFmtId="0" fontId="96" fillId="22" borderId="0" applyNumberFormat="0" applyBorder="0" applyAlignment="0" applyProtection="0"/>
    <xf numFmtId="0" fontId="96" fillId="22" borderId="0"/>
    <xf numFmtId="0" fontId="96" fillId="22" borderId="0"/>
    <xf numFmtId="0" fontId="96" fillId="22" borderId="0"/>
    <xf numFmtId="0" fontId="96" fillId="22" borderId="0"/>
    <xf numFmtId="0" fontId="27" fillId="22" borderId="0"/>
    <xf numFmtId="0" fontId="96" fillId="22" borderId="0"/>
    <xf numFmtId="0" fontId="96" fillId="22" borderId="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96" fillId="22" borderId="0" applyNumberFormat="0" applyBorder="0" applyAlignment="0" applyProtection="0"/>
    <xf numFmtId="0" fontId="96" fillId="22" borderId="0"/>
    <xf numFmtId="0" fontId="96" fillId="22" borderId="0"/>
    <xf numFmtId="0" fontId="96" fillId="22" borderId="0"/>
    <xf numFmtId="0" fontId="96" fillId="22" borderId="0" applyNumberFormat="0" applyBorder="0" applyAlignment="0" applyProtection="0"/>
    <xf numFmtId="0" fontId="96" fillId="22" borderId="0"/>
    <xf numFmtId="0" fontId="96" fillId="22" borderId="0"/>
    <xf numFmtId="0" fontId="96" fillId="22" borderId="0"/>
    <xf numFmtId="0" fontId="96" fillId="22" borderId="0" applyNumberFormat="0" applyBorder="0" applyAlignment="0" applyProtection="0"/>
    <xf numFmtId="0" fontId="96" fillId="22" borderId="0"/>
    <xf numFmtId="0" fontId="96" fillId="22" borderId="0"/>
    <xf numFmtId="0" fontId="96" fillId="22" borderId="0"/>
    <xf numFmtId="0" fontId="96" fillId="26" borderId="0" applyNumberFormat="0" applyBorder="0" applyAlignment="0" applyProtection="0"/>
    <xf numFmtId="0" fontId="96" fillId="26" borderId="0"/>
    <xf numFmtId="0" fontId="96" fillId="26" borderId="0"/>
    <xf numFmtId="0" fontId="96" fillId="26" borderId="0"/>
    <xf numFmtId="0" fontId="96" fillId="26" borderId="0" applyNumberFormat="0" applyBorder="0" applyAlignment="0" applyProtection="0"/>
    <xf numFmtId="0" fontId="96" fillId="26" borderId="0"/>
    <xf numFmtId="0" fontId="96" fillId="26" borderId="0"/>
    <xf numFmtId="0" fontId="96" fillId="26" borderId="0"/>
    <xf numFmtId="0" fontId="96" fillId="26" borderId="0" applyNumberFormat="0" applyBorder="0" applyAlignment="0" applyProtection="0"/>
    <xf numFmtId="0" fontId="96" fillId="26" borderId="0"/>
    <xf numFmtId="0" fontId="96" fillId="26" borderId="0"/>
    <xf numFmtId="0" fontId="96" fillId="26"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96" fillId="26" borderId="0" applyNumberFormat="0" applyBorder="0" applyAlignment="0" applyProtection="0"/>
    <xf numFmtId="0" fontId="27" fillId="26" borderId="0" applyNumberFormat="0" applyBorder="0" applyAlignment="0" applyProtection="0"/>
    <xf numFmtId="0" fontId="27" fillId="26" borderId="0"/>
    <xf numFmtId="0" fontId="27" fillId="26" borderId="0"/>
    <xf numFmtId="0" fontId="27" fillId="26" borderId="0"/>
    <xf numFmtId="0" fontId="27" fillId="26" borderId="0"/>
    <xf numFmtId="0" fontId="27" fillId="26" borderId="0"/>
    <xf numFmtId="0" fontId="27" fillId="26" borderId="0"/>
    <xf numFmtId="0" fontId="96" fillId="26" borderId="0"/>
    <xf numFmtId="0" fontId="96" fillId="26" borderId="0"/>
    <xf numFmtId="0" fontId="96" fillId="26"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27" fillId="26" borderId="0" applyNumberFormat="0" applyBorder="0" applyAlignment="0" applyProtection="0"/>
    <xf numFmtId="0" fontId="27" fillId="26" borderId="0"/>
    <xf numFmtId="0" fontId="27" fillId="26" borderId="0"/>
    <xf numFmtId="0" fontId="27" fillId="26" borderId="0"/>
    <xf numFmtId="0" fontId="27" fillId="26" borderId="0"/>
    <xf numFmtId="0" fontId="27" fillId="26" borderId="0"/>
    <xf numFmtId="0" fontId="27" fillId="26" borderId="0"/>
    <xf numFmtId="0" fontId="96"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applyNumberFormat="0" applyBorder="0" applyAlignment="0" applyProtection="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96" fillId="26" borderId="0"/>
    <xf numFmtId="0" fontId="96" fillId="26" borderId="0"/>
    <xf numFmtId="0" fontId="96" fillId="26" borderId="0"/>
    <xf numFmtId="0" fontId="27" fillId="26" borderId="0" applyNumberFormat="0" applyBorder="0" applyAlignment="0" applyProtection="0"/>
    <xf numFmtId="0" fontId="27" fillId="26" borderId="0"/>
    <xf numFmtId="0" fontId="27" fillId="26" borderId="0"/>
    <xf numFmtId="0" fontId="27" fillId="26" borderId="0"/>
    <xf numFmtId="0" fontId="27" fillId="26" borderId="0"/>
    <xf numFmtId="0" fontId="27" fillId="26" borderId="0"/>
    <xf numFmtId="0" fontId="27" fillId="26" borderId="0"/>
    <xf numFmtId="0" fontId="54" fillId="67" borderId="0" applyNumberFormat="0" applyBorder="0" applyAlignment="0" applyProtection="0"/>
    <xf numFmtId="0" fontId="54" fillId="67" borderId="0"/>
    <xf numFmtId="0" fontId="54" fillId="67" borderId="0"/>
    <xf numFmtId="0" fontId="54" fillId="67" borderId="0"/>
    <xf numFmtId="0" fontId="96" fillId="26" borderId="0" applyNumberFormat="0" applyBorder="0" applyAlignment="0" applyProtection="0"/>
    <xf numFmtId="0" fontId="96" fillId="26" borderId="0"/>
    <xf numFmtId="0" fontId="96" fillId="26" borderId="0"/>
    <xf numFmtId="0" fontId="96" fillId="26" borderId="0"/>
    <xf numFmtId="0" fontId="96" fillId="26" borderId="0" applyNumberFormat="0" applyBorder="0" applyAlignment="0" applyProtection="0"/>
    <xf numFmtId="0" fontId="96" fillId="26" borderId="0"/>
    <xf numFmtId="0" fontId="96" fillId="26" borderId="0"/>
    <xf numFmtId="0" fontId="96" fillId="26" borderId="0"/>
    <xf numFmtId="0" fontId="96" fillId="26" borderId="0" applyNumberFormat="0" applyBorder="0" applyAlignment="0" applyProtection="0"/>
    <xf numFmtId="0" fontId="96" fillId="26" borderId="0"/>
    <xf numFmtId="0" fontId="96" fillId="26" borderId="0"/>
    <xf numFmtId="0" fontId="96" fillId="26" borderId="0"/>
    <xf numFmtId="0" fontId="96" fillId="26" borderId="0" applyNumberFormat="0" applyBorder="0" applyAlignment="0" applyProtection="0"/>
    <xf numFmtId="0" fontId="96" fillId="26" borderId="0"/>
    <xf numFmtId="0" fontId="96" fillId="26" borderId="0"/>
    <xf numFmtId="0" fontId="96" fillId="26" borderId="0"/>
    <xf numFmtId="0" fontId="27" fillId="26" borderId="0" applyNumberFormat="0" applyBorder="0" applyAlignment="0" applyProtection="0"/>
    <xf numFmtId="0" fontId="96" fillId="26" borderId="0" applyNumberFormat="0" applyBorder="0" applyAlignment="0" applyProtection="0"/>
    <xf numFmtId="0" fontId="96" fillId="26" borderId="0"/>
    <xf numFmtId="0" fontId="96" fillId="26" borderId="0"/>
    <xf numFmtId="0" fontId="96" fillId="26" borderId="0"/>
    <xf numFmtId="0" fontId="96" fillId="26" borderId="0" applyNumberFormat="0" applyBorder="0" applyAlignment="0" applyProtection="0"/>
    <xf numFmtId="0" fontId="96" fillId="26" borderId="0"/>
    <xf numFmtId="0" fontId="96" fillId="26" borderId="0"/>
    <xf numFmtId="0" fontId="96" fillId="26" borderId="0"/>
    <xf numFmtId="0" fontId="96" fillId="26" borderId="0"/>
    <xf numFmtId="0" fontId="96" fillId="26" borderId="0"/>
    <xf numFmtId="0" fontId="96" fillId="26" borderId="0"/>
    <xf numFmtId="0" fontId="96" fillId="26" borderId="0"/>
    <xf numFmtId="0" fontId="96" fillId="26" borderId="0"/>
    <xf numFmtId="0" fontId="96" fillId="26" borderId="0"/>
    <xf numFmtId="0" fontId="96" fillId="26" borderId="0" applyNumberFormat="0" applyBorder="0" applyAlignment="0" applyProtection="0"/>
    <xf numFmtId="0" fontId="96" fillId="26" borderId="0"/>
    <xf numFmtId="0" fontId="96" fillId="26" borderId="0"/>
    <xf numFmtId="0" fontId="96" fillId="26" borderId="0"/>
    <xf numFmtId="0" fontId="96" fillId="26" borderId="0"/>
    <xf numFmtId="0" fontId="27" fillId="26" borderId="0"/>
    <xf numFmtId="0" fontId="96" fillId="26" borderId="0"/>
    <xf numFmtId="0" fontId="96" fillId="26" borderId="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96" fillId="26" borderId="0" applyNumberFormat="0" applyBorder="0" applyAlignment="0" applyProtection="0"/>
    <xf numFmtId="0" fontId="96" fillId="26" borderId="0"/>
    <xf numFmtId="0" fontId="96" fillId="26" borderId="0"/>
    <xf numFmtId="0" fontId="96" fillId="26" borderId="0"/>
    <xf numFmtId="0" fontId="96" fillId="26" borderId="0" applyNumberFormat="0" applyBorder="0" applyAlignment="0" applyProtection="0"/>
    <xf numFmtId="0" fontId="96" fillId="26" borderId="0"/>
    <xf numFmtId="0" fontId="96" fillId="26" borderId="0"/>
    <xf numFmtId="0" fontId="96" fillId="26" borderId="0"/>
    <xf numFmtId="0" fontId="96" fillId="26" borderId="0" applyNumberFormat="0" applyBorder="0" applyAlignment="0" applyProtection="0"/>
    <xf numFmtId="0" fontId="96" fillId="26" borderId="0"/>
    <xf numFmtId="0" fontId="96" fillId="26" borderId="0"/>
    <xf numFmtId="0" fontId="96" fillId="26" borderId="0"/>
    <xf numFmtId="0" fontId="96" fillId="30" borderId="0" applyNumberFormat="0" applyBorder="0" applyAlignment="0" applyProtection="0"/>
    <xf numFmtId="0" fontId="96" fillId="30" borderId="0"/>
    <xf numFmtId="0" fontId="96" fillId="30" borderId="0"/>
    <xf numFmtId="0" fontId="96" fillId="30" borderId="0"/>
    <xf numFmtId="0" fontId="96" fillId="30" borderId="0" applyNumberFormat="0" applyBorder="0" applyAlignment="0" applyProtection="0"/>
    <xf numFmtId="0" fontId="96" fillId="30" borderId="0"/>
    <xf numFmtId="0" fontId="96" fillId="30" borderId="0"/>
    <xf numFmtId="0" fontId="96" fillId="30" borderId="0"/>
    <xf numFmtId="0" fontId="96" fillId="30" borderId="0" applyNumberFormat="0" applyBorder="0" applyAlignment="0" applyProtection="0"/>
    <xf numFmtId="0" fontId="96" fillId="30" borderId="0"/>
    <xf numFmtId="0" fontId="96" fillId="30" borderId="0"/>
    <xf numFmtId="0" fontId="96" fillId="30"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96" fillId="30" borderId="0" applyNumberFormat="0" applyBorder="0" applyAlignment="0" applyProtection="0"/>
    <xf numFmtId="0" fontId="27" fillId="30" borderId="0" applyNumberFormat="0" applyBorder="0" applyAlignment="0" applyProtection="0"/>
    <xf numFmtId="0" fontId="27" fillId="30" borderId="0"/>
    <xf numFmtId="0" fontId="27" fillId="30" borderId="0"/>
    <xf numFmtId="0" fontId="27" fillId="30" borderId="0"/>
    <xf numFmtId="0" fontId="27" fillId="30" borderId="0"/>
    <xf numFmtId="0" fontId="27" fillId="30" borderId="0"/>
    <xf numFmtId="0" fontId="27" fillId="30" borderId="0"/>
    <xf numFmtId="0" fontId="96" fillId="30" borderId="0"/>
    <xf numFmtId="0" fontId="96" fillId="30" borderId="0"/>
    <xf numFmtId="0" fontId="96" fillId="30"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27" fillId="30" borderId="0" applyNumberFormat="0" applyBorder="0" applyAlignment="0" applyProtection="0"/>
    <xf numFmtId="0" fontId="27" fillId="30" borderId="0"/>
    <xf numFmtId="0" fontId="27" fillId="30" borderId="0"/>
    <xf numFmtId="0" fontId="27" fillId="30" borderId="0"/>
    <xf numFmtId="0" fontId="27" fillId="30" borderId="0"/>
    <xf numFmtId="0" fontId="27" fillId="30" borderId="0"/>
    <xf numFmtId="0" fontId="27" fillId="30" borderId="0"/>
    <xf numFmtId="0" fontId="96"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applyNumberFormat="0" applyBorder="0" applyAlignment="0" applyProtection="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96" fillId="30" borderId="0"/>
    <xf numFmtId="0" fontId="96" fillId="30" borderId="0"/>
    <xf numFmtId="0" fontId="96" fillId="30" borderId="0"/>
    <xf numFmtId="0" fontId="27" fillId="30" borderId="0" applyNumberFormat="0" applyBorder="0" applyAlignment="0" applyProtection="0"/>
    <xf numFmtId="0" fontId="27" fillId="30" borderId="0"/>
    <xf numFmtId="0" fontId="27" fillId="30" borderId="0"/>
    <xf numFmtId="0" fontId="27" fillId="30" borderId="0"/>
    <xf numFmtId="0" fontId="27" fillId="30" borderId="0"/>
    <xf numFmtId="0" fontId="27" fillId="30" borderId="0"/>
    <xf numFmtId="0" fontId="27" fillId="30" borderId="0"/>
    <xf numFmtId="0" fontId="54" fillId="68" borderId="0" applyNumberFormat="0" applyBorder="0" applyAlignment="0" applyProtection="0"/>
    <xf numFmtId="0" fontId="54" fillId="68" borderId="0"/>
    <xf numFmtId="0" fontId="54" fillId="68" borderId="0"/>
    <xf numFmtId="0" fontId="54" fillId="68" borderId="0"/>
    <xf numFmtId="0" fontId="96" fillId="30" borderId="0" applyNumberFormat="0" applyBorder="0" applyAlignment="0" applyProtection="0"/>
    <xf numFmtId="0" fontId="96" fillId="30" borderId="0"/>
    <xf numFmtId="0" fontId="96" fillId="30" borderId="0"/>
    <xf numFmtId="0" fontId="96" fillId="30" borderId="0"/>
    <xf numFmtId="0" fontId="96" fillId="30" borderId="0" applyNumberFormat="0" applyBorder="0" applyAlignment="0" applyProtection="0"/>
    <xf numFmtId="0" fontId="96" fillId="30" borderId="0"/>
    <xf numFmtId="0" fontId="96" fillId="30" borderId="0"/>
    <xf numFmtId="0" fontId="96" fillId="30" borderId="0"/>
    <xf numFmtId="0" fontId="96" fillId="30" borderId="0" applyNumberFormat="0" applyBorder="0" applyAlignment="0" applyProtection="0"/>
    <xf numFmtId="0" fontId="96" fillId="30" borderId="0"/>
    <xf numFmtId="0" fontId="96" fillId="30" borderId="0"/>
    <xf numFmtId="0" fontId="96" fillId="30" borderId="0"/>
    <xf numFmtId="0" fontId="96" fillId="30" borderId="0" applyNumberFormat="0" applyBorder="0" applyAlignment="0" applyProtection="0"/>
    <xf numFmtId="0" fontId="96" fillId="30" borderId="0"/>
    <xf numFmtId="0" fontId="96" fillId="30" borderId="0"/>
    <xf numFmtId="0" fontId="96" fillId="30" borderId="0"/>
    <xf numFmtId="0" fontId="27" fillId="30" borderId="0" applyNumberFormat="0" applyBorder="0" applyAlignment="0" applyProtection="0"/>
    <xf numFmtId="0" fontId="96" fillId="30" borderId="0" applyNumberFormat="0" applyBorder="0" applyAlignment="0" applyProtection="0"/>
    <xf numFmtId="0" fontId="96" fillId="30" borderId="0"/>
    <xf numFmtId="0" fontId="96" fillId="30" borderId="0"/>
    <xf numFmtId="0" fontId="96" fillId="30" borderId="0"/>
    <xf numFmtId="0" fontId="96" fillId="30" borderId="0" applyNumberFormat="0" applyBorder="0" applyAlignment="0" applyProtection="0"/>
    <xf numFmtId="0" fontId="96" fillId="30" borderId="0"/>
    <xf numFmtId="0" fontId="96" fillId="30" borderId="0"/>
    <xf numFmtId="0" fontId="96" fillId="30" borderId="0"/>
    <xf numFmtId="0" fontId="96" fillId="30" borderId="0"/>
    <xf numFmtId="0" fontId="96" fillId="30" borderId="0"/>
    <xf numFmtId="0" fontId="96" fillId="30" borderId="0"/>
    <xf numFmtId="0" fontId="96" fillId="30" borderId="0"/>
    <xf numFmtId="0" fontId="96" fillId="30" borderId="0"/>
    <xf numFmtId="0" fontId="96" fillId="30" borderId="0"/>
    <xf numFmtId="0" fontId="96" fillId="30" borderId="0" applyNumberFormat="0" applyBorder="0" applyAlignment="0" applyProtection="0"/>
    <xf numFmtId="0" fontId="96" fillId="30" borderId="0"/>
    <xf numFmtId="0" fontId="96" fillId="30" borderId="0"/>
    <xf numFmtId="0" fontId="96" fillId="30" borderId="0"/>
    <xf numFmtId="0" fontId="96" fillId="30" borderId="0"/>
    <xf numFmtId="0" fontId="27" fillId="30" borderId="0"/>
    <xf numFmtId="0" fontId="96" fillId="30" borderId="0"/>
    <xf numFmtId="0" fontId="96" fillId="30" borderId="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96" fillId="30" borderId="0" applyNumberFormat="0" applyBorder="0" applyAlignment="0" applyProtection="0"/>
    <xf numFmtId="0" fontId="96" fillId="30" borderId="0"/>
    <xf numFmtId="0" fontId="96" fillId="30" borderId="0"/>
    <xf numFmtId="0" fontId="96" fillId="30" borderId="0"/>
    <xf numFmtId="0" fontId="96" fillId="30" borderId="0" applyNumberFormat="0" applyBorder="0" applyAlignment="0" applyProtection="0"/>
    <xf numFmtId="0" fontId="96" fillId="30" borderId="0"/>
    <xf numFmtId="0" fontId="96" fillId="30" borderId="0"/>
    <xf numFmtId="0" fontId="96" fillId="30" borderId="0"/>
    <xf numFmtId="0" fontId="96" fillId="30" borderId="0" applyNumberFormat="0" applyBorder="0" applyAlignment="0" applyProtection="0"/>
    <xf numFmtId="0" fontId="96" fillId="30" borderId="0"/>
    <xf numFmtId="0" fontId="96" fillId="30" borderId="0"/>
    <xf numFmtId="0" fontId="96" fillId="30" borderId="0"/>
    <xf numFmtId="0" fontId="33" fillId="50" borderId="0" applyNumberFormat="0" applyBorder="0" applyAlignment="0" applyProtection="0"/>
    <xf numFmtId="0" fontId="33" fillId="50" borderId="0" applyNumberFormat="0" applyBorder="0" applyAlignment="0" applyProtection="0"/>
    <xf numFmtId="185" fontId="33" fillId="50" borderId="0" applyNumberFormat="0" applyBorder="0" applyAlignment="0" applyProtection="0"/>
    <xf numFmtId="185" fontId="33" fillId="5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185" fontId="33" fillId="40" borderId="0" applyNumberFormat="0" applyBorder="0" applyAlignment="0" applyProtection="0"/>
    <xf numFmtId="185" fontId="33" fillId="40"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185" fontId="33" fillId="46" borderId="0" applyNumberFormat="0" applyBorder="0" applyAlignment="0" applyProtection="0"/>
    <xf numFmtId="185" fontId="33" fillId="46"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185" fontId="33" fillId="54" borderId="0" applyNumberFormat="0" applyBorder="0" applyAlignment="0" applyProtection="0"/>
    <xf numFmtId="185" fontId="33" fillId="54"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185" fontId="33" fillId="56" borderId="0" applyNumberFormat="0" applyBorder="0" applyAlignment="0" applyProtection="0"/>
    <xf numFmtId="185" fontId="33" fillId="56" borderId="0" applyNumberFormat="0" applyBorder="0" applyAlignment="0" applyProtection="0"/>
    <xf numFmtId="0" fontId="33" fillId="58" borderId="0" applyNumberFormat="0" applyBorder="0" applyAlignment="0" applyProtection="0"/>
    <xf numFmtId="0" fontId="33" fillId="58" borderId="0" applyNumberFormat="0" applyBorder="0" applyAlignment="0" applyProtection="0"/>
    <xf numFmtId="185" fontId="33" fillId="58" borderId="0" applyNumberFormat="0" applyBorder="0" applyAlignment="0" applyProtection="0"/>
    <xf numFmtId="185" fontId="33" fillId="58" borderId="0" applyNumberFormat="0" applyBorder="0" applyAlignment="0" applyProtection="0"/>
    <xf numFmtId="0" fontId="33" fillId="50" borderId="0" applyNumberFormat="0" applyBorder="0" applyAlignment="0" applyProtection="0"/>
    <xf numFmtId="0" fontId="33" fillId="40" borderId="0" applyNumberFormat="0" applyBorder="0" applyAlignment="0" applyProtection="0"/>
    <xf numFmtId="0" fontId="33" fillId="46" borderId="0" applyNumberFormat="0" applyBorder="0" applyAlignment="0" applyProtection="0"/>
    <xf numFmtId="0" fontId="33" fillId="54" borderId="0" applyNumberFormat="0" applyBorder="0" applyAlignment="0" applyProtection="0"/>
    <xf numFmtId="0" fontId="33" fillId="56" borderId="0" applyNumberFormat="0" applyBorder="0" applyAlignment="0" applyProtection="0"/>
    <xf numFmtId="0" fontId="33" fillId="58" borderId="0" applyNumberFormat="0" applyBorder="0" applyAlignment="0" applyProtection="0"/>
    <xf numFmtId="184" fontId="97" fillId="63" borderId="0" applyNumberFormat="0" applyBorder="0" applyAlignment="0" applyProtection="0"/>
    <xf numFmtId="184" fontId="97" fillId="60" borderId="0" applyNumberFormat="0" applyBorder="0" applyAlignment="0" applyProtection="0"/>
    <xf numFmtId="184" fontId="97" fillId="37" borderId="0" applyNumberFormat="0" applyBorder="0" applyAlignment="0" applyProtection="0"/>
    <xf numFmtId="184" fontId="97" fillId="58" borderId="0" applyNumberFormat="0" applyBorder="0" applyAlignment="0" applyProtection="0"/>
    <xf numFmtId="184" fontId="97" fillId="56" borderId="0" applyNumberFormat="0" applyBorder="0" applyAlignment="0" applyProtection="0"/>
    <xf numFmtId="184" fontId="97" fillId="37" borderId="0" applyNumberFormat="0" applyBorder="0" applyAlignment="0" applyProtection="0"/>
    <xf numFmtId="0" fontId="98" fillId="63" borderId="0" applyNumberFormat="0" applyBorder="0" applyAlignment="0" applyProtection="0"/>
    <xf numFmtId="0" fontId="98" fillId="50" borderId="0" applyNumberFormat="0" applyBorder="0" applyAlignment="0" applyProtection="0"/>
    <xf numFmtId="0" fontId="98" fillId="60" borderId="0" applyNumberFormat="0" applyBorder="0" applyAlignment="0" applyProtection="0"/>
    <xf numFmtId="0" fontId="98" fillId="40" borderId="0" applyNumberFormat="0" applyBorder="0" applyAlignment="0" applyProtection="0"/>
    <xf numFmtId="0" fontId="98" fillId="37" borderId="0" applyNumberFormat="0" applyBorder="0" applyAlignment="0" applyProtection="0"/>
    <xf numFmtId="0" fontId="98" fillId="46" borderId="0" applyNumberFormat="0" applyBorder="0" applyAlignment="0" applyProtection="0"/>
    <xf numFmtId="0" fontId="98" fillId="58" borderId="0" applyNumberFormat="0" applyBorder="0" applyAlignment="0" applyProtection="0"/>
    <xf numFmtId="0" fontId="98" fillId="54" borderId="0" applyNumberFormat="0" applyBorder="0" applyAlignment="0" applyProtection="0"/>
    <xf numFmtId="0" fontId="98" fillId="56" borderId="0" applyNumberFormat="0" applyBorder="0" applyAlignment="0" applyProtection="0"/>
    <xf numFmtId="0" fontId="98" fillId="37" borderId="0" applyNumberFormat="0" applyBorder="0" applyAlignment="0" applyProtection="0"/>
    <xf numFmtId="0" fontId="98" fillId="58" borderId="0" applyNumberFormat="0" applyBorder="0" applyAlignment="0" applyProtection="0"/>
    <xf numFmtId="211" fontId="99" fillId="0" borderId="0"/>
    <xf numFmtId="212" fontId="87" fillId="0" borderId="0"/>
    <xf numFmtId="213" fontId="83" fillId="0" borderId="0" applyFont="0" applyFill="0" applyBorder="0" applyAlignment="0" applyProtection="0"/>
    <xf numFmtId="213" fontId="83" fillId="0" borderId="0" applyFont="0" applyFill="0" applyBorder="0" applyAlignment="0" applyProtection="0"/>
    <xf numFmtId="213" fontId="51" fillId="0" borderId="0" applyFont="0" applyFill="0" applyBorder="0" applyAlignment="0" applyProtection="0"/>
    <xf numFmtId="213" fontId="83" fillId="0" borderId="0" applyFont="0" applyFill="0" applyBorder="0" applyAlignment="0" applyProtection="0"/>
    <xf numFmtId="213" fontId="51" fillId="0" borderId="0" applyFont="0" applyFill="0" applyBorder="0" applyAlignment="0" applyProtection="0"/>
    <xf numFmtId="213" fontId="51" fillId="0" borderId="0" applyFont="0" applyFill="0" applyBorder="0" applyAlignment="0" applyProtection="0"/>
    <xf numFmtId="213" fontId="51" fillId="0" borderId="0" applyFont="0" applyFill="0" applyBorder="0" applyAlignment="0" applyProtection="0"/>
    <xf numFmtId="213" fontId="51" fillId="0" borderId="0" applyFont="0" applyFill="0" applyBorder="0" applyAlignment="0" applyProtection="0"/>
    <xf numFmtId="213" fontId="51" fillId="0" borderId="0" applyFont="0" applyFill="0" applyBorder="0" applyAlignment="0" applyProtection="0"/>
    <xf numFmtId="213" fontId="83" fillId="0" borderId="0" applyFont="0" applyFill="0" applyBorder="0" applyAlignment="0" applyProtection="0"/>
    <xf numFmtId="214" fontId="40" fillId="0" borderId="0"/>
    <xf numFmtId="214" fontId="40" fillId="0" borderId="0"/>
    <xf numFmtId="214" fontId="40" fillId="0" borderId="0"/>
    <xf numFmtId="215" fontId="40" fillId="0" borderId="0"/>
    <xf numFmtId="215" fontId="40" fillId="0" borderId="0"/>
    <xf numFmtId="215" fontId="40" fillId="0" borderId="0"/>
    <xf numFmtId="216" fontId="83" fillId="0" borderId="0" applyFont="0" applyFill="0" applyBorder="0" applyAlignment="0" applyProtection="0"/>
    <xf numFmtId="216" fontId="83" fillId="0" borderId="0" applyFont="0" applyFill="0" applyBorder="0" applyAlignment="0" applyProtection="0"/>
    <xf numFmtId="216" fontId="51" fillId="0" borderId="0" applyFont="0" applyFill="0" applyBorder="0" applyAlignment="0" applyProtection="0"/>
    <xf numFmtId="216" fontId="83" fillId="0" borderId="0" applyFont="0" applyFill="0" applyBorder="0" applyAlignment="0" applyProtection="0"/>
    <xf numFmtId="216" fontId="51" fillId="0" borderId="0" applyFont="0" applyFill="0" applyBorder="0" applyAlignment="0" applyProtection="0"/>
    <xf numFmtId="216" fontId="84" fillId="0" borderId="0" applyFont="0" applyFill="0" applyBorder="0" applyAlignment="0" applyProtection="0"/>
    <xf numFmtId="216" fontId="51" fillId="0" borderId="0" applyFont="0" applyFill="0" applyBorder="0" applyAlignment="0" applyProtection="0"/>
    <xf numFmtId="216" fontId="51" fillId="0" borderId="0" applyFont="0" applyFill="0" applyBorder="0" applyAlignment="0" applyProtection="0"/>
    <xf numFmtId="216" fontId="51" fillId="0" borderId="0" applyFont="0" applyFill="0" applyBorder="0" applyAlignment="0" applyProtection="0"/>
    <xf numFmtId="216" fontId="51" fillId="0" borderId="0" applyFont="0" applyFill="0" applyBorder="0" applyAlignment="0" applyProtection="0"/>
    <xf numFmtId="216" fontId="83" fillId="0" borderId="0" applyFont="0" applyFill="0" applyBorder="0" applyAlignment="0" applyProtection="0"/>
    <xf numFmtId="0" fontId="89" fillId="69" borderId="0" applyNumberFormat="0" applyBorder="0" applyProtection="0"/>
    <xf numFmtId="177" fontId="33" fillId="63" borderId="0" applyNumberFormat="0" applyBorder="0" applyAlignment="0" applyProtection="0"/>
    <xf numFmtId="0" fontId="89" fillId="70" borderId="0" applyNumberFormat="0" applyBorder="0" applyProtection="0"/>
    <xf numFmtId="177" fontId="33" fillId="60" borderId="0" applyNumberFormat="0" applyBorder="0" applyAlignment="0" applyProtection="0"/>
    <xf numFmtId="0" fontId="89" fillId="71" borderId="0" applyNumberFormat="0" applyBorder="0" applyProtection="0"/>
    <xf numFmtId="177" fontId="33" fillId="72" borderId="0" applyNumberFormat="0" applyBorder="0" applyAlignment="0" applyProtection="0"/>
    <xf numFmtId="0" fontId="89" fillId="53" borderId="0" applyNumberFormat="0" applyBorder="0" applyProtection="0"/>
    <xf numFmtId="177" fontId="33" fillId="54" borderId="0" applyNumberFormat="0" applyBorder="0" applyAlignment="0" applyProtection="0"/>
    <xf numFmtId="0" fontId="89" fillId="69" borderId="0" applyNumberFormat="0" applyBorder="0" applyProtection="0"/>
    <xf numFmtId="177" fontId="33" fillId="63" borderId="0" applyNumberFormat="0" applyBorder="0" applyAlignment="0" applyProtection="0"/>
    <xf numFmtId="0" fontId="89" fillId="73" borderId="0" applyNumberFormat="0" applyBorder="0" applyProtection="0"/>
    <xf numFmtId="177" fontId="33" fillId="74" borderId="0" applyNumberFormat="0" applyBorder="0" applyAlignment="0" applyProtection="0"/>
    <xf numFmtId="0" fontId="90" fillId="59" borderId="0" applyNumberFormat="0" applyBorder="0" applyAlignment="0" applyProtection="0">
      <alignment vertical="center"/>
    </xf>
    <xf numFmtId="0" fontId="90" fillId="60" borderId="0" applyNumberFormat="0" applyBorder="0" applyAlignment="0" applyProtection="0">
      <alignment vertical="center"/>
    </xf>
    <xf numFmtId="0" fontId="90" fillId="38" borderId="0" applyNumberFormat="0" applyBorder="0" applyAlignment="0" applyProtection="0">
      <alignment vertical="center"/>
    </xf>
    <xf numFmtId="0" fontId="90" fillId="59" borderId="0" applyNumberFormat="0" applyBorder="0" applyAlignment="0" applyProtection="0">
      <alignment vertical="center"/>
    </xf>
    <xf numFmtId="0" fontId="90" fillId="63" borderId="0" applyNumberFormat="0" applyBorder="0" applyAlignment="0" applyProtection="0">
      <alignment vertical="center"/>
    </xf>
    <xf numFmtId="0" fontId="90" fillId="38" borderId="0" applyNumberFormat="0" applyBorder="0" applyAlignment="0" applyProtection="0">
      <alignment vertical="center"/>
    </xf>
    <xf numFmtId="177" fontId="91" fillId="63" borderId="0" applyNumberFormat="0" applyBorder="0" applyAlignment="0" applyProtection="0"/>
    <xf numFmtId="177" fontId="91" fillId="60" borderId="0" applyNumberFormat="0" applyBorder="0" applyAlignment="0" applyProtection="0"/>
    <xf numFmtId="177" fontId="91" fillId="72" borderId="0" applyNumberFormat="0" applyBorder="0" applyAlignment="0" applyProtection="0"/>
    <xf numFmtId="177" fontId="91" fillId="54" borderId="0" applyNumberFormat="0" applyBorder="0" applyAlignment="0" applyProtection="0"/>
    <xf numFmtId="177" fontId="91" fillId="63" borderId="0" applyNumberFormat="0" applyBorder="0" applyAlignment="0" applyProtection="0"/>
    <xf numFmtId="177" fontId="91" fillId="74" borderId="0" applyNumberFormat="0" applyBorder="0" applyAlignment="0" applyProtection="0"/>
    <xf numFmtId="177" fontId="33" fillId="75" borderId="0" applyNumberFormat="0" applyBorder="0" applyAlignment="0" applyProtection="0"/>
    <xf numFmtId="196"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92" fillId="38"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0" fontId="33" fillId="63" borderId="0" applyNumberFormat="0" applyBorder="0" applyAlignment="0" applyProtection="0"/>
    <xf numFmtId="177" fontId="33" fillId="63" borderId="0" applyNumberFormat="0" applyBorder="0" applyAlignment="0" applyProtection="0"/>
    <xf numFmtId="177" fontId="93" fillId="72" borderId="0" applyNumberFormat="0" applyBorder="0" applyAlignment="0" applyProtection="0"/>
    <xf numFmtId="177" fontId="33" fillId="63" borderId="0" applyNumberFormat="0" applyBorder="0" applyAlignment="0" applyProtection="0"/>
    <xf numFmtId="185" fontId="54" fillId="63" borderId="0" applyNumberFormat="0" applyBorder="0" applyAlignment="0" applyProtection="0"/>
    <xf numFmtId="185" fontId="54" fillId="63" borderId="0" applyNumberFormat="0" applyBorder="0" applyAlignment="0" applyProtection="0"/>
    <xf numFmtId="177" fontId="33" fillId="63" borderId="0" applyNumberFormat="0" applyBorder="0" applyAlignment="0" applyProtection="0"/>
    <xf numFmtId="177" fontId="54" fillId="63" borderId="0" applyNumberFormat="0" applyBorder="0" applyAlignment="0" applyProtection="0"/>
    <xf numFmtId="185" fontId="54" fillId="63" borderId="0" applyNumberFormat="0" applyBorder="0" applyAlignment="0" applyProtection="0"/>
    <xf numFmtId="185" fontId="54" fillId="63" borderId="0" applyNumberFormat="0" applyBorder="0" applyAlignment="0" applyProtection="0"/>
    <xf numFmtId="177" fontId="54" fillId="63" borderId="0" applyNumberFormat="0" applyBorder="0" applyAlignment="0" applyProtection="0"/>
    <xf numFmtId="177" fontId="33" fillId="63" borderId="0" applyNumberFormat="0" applyBorder="0" applyAlignment="0" applyProtection="0"/>
    <xf numFmtId="177" fontId="5" fillId="11"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0" fontId="33" fillId="63" borderId="0" applyNumberFormat="0" applyBorder="0" applyAlignment="0" applyProtection="0"/>
    <xf numFmtId="185" fontId="33" fillId="63" borderId="0" applyNumberFormat="0" applyBorder="0" applyAlignment="0" applyProtection="0"/>
    <xf numFmtId="185" fontId="33" fillId="63" borderId="0" applyNumberFormat="0" applyBorder="0" applyAlignment="0" applyProtection="0"/>
    <xf numFmtId="177" fontId="33" fillId="63" borderId="0" applyNumberFormat="0" applyBorder="0" applyAlignment="0" applyProtection="0"/>
    <xf numFmtId="185" fontId="54" fillId="63" borderId="0" applyNumberFormat="0" applyBorder="0" applyAlignment="0" applyProtection="0"/>
    <xf numFmtId="185" fontId="54"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85" fontId="33" fillId="63" borderId="0" applyNumberFormat="0" applyBorder="0" applyAlignment="0" applyProtection="0"/>
    <xf numFmtId="185" fontId="33" fillId="63" borderId="0" applyNumberFormat="0" applyBorder="0" applyAlignment="0" applyProtection="0"/>
    <xf numFmtId="177" fontId="33" fillId="63" borderId="0" applyNumberFormat="0" applyBorder="0" applyAlignment="0" applyProtection="0"/>
    <xf numFmtId="0" fontId="33" fillId="63" borderId="0" applyNumberFormat="0" applyBorder="0" applyAlignment="0" applyProtection="0"/>
    <xf numFmtId="185" fontId="33" fillId="63" borderId="0" applyNumberFormat="0" applyBorder="0" applyAlignment="0" applyProtection="0"/>
    <xf numFmtId="185"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0" fontId="33" fillId="56"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0" fontId="5" fillId="11" borderId="0" applyNumberFormat="0" applyBorder="0" applyAlignment="0" applyProtection="0"/>
    <xf numFmtId="0" fontId="33" fillId="63" borderId="0" applyNumberFormat="0" applyBorder="0" applyAlignment="0" applyProtection="0"/>
    <xf numFmtId="177" fontId="93" fillId="72"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93" fillId="72"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96" fontId="33" fillId="63" borderId="0" applyNumberFormat="0" applyBorder="0" applyAlignment="0" applyProtection="0"/>
    <xf numFmtId="0"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93" fillId="72" borderId="0" applyNumberFormat="0" applyBorder="0" applyAlignment="0" applyProtection="0"/>
    <xf numFmtId="177" fontId="33" fillId="63" borderId="0" applyNumberFormat="0" applyBorder="0" applyAlignment="0" applyProtection="0"/>
    <xf numFmtId="177" fontId="92" fillId="38" borderId="0" applyNumberFormat="0" applyBorder="0" applyAlignment="0" applyProtection="0"/>
    <xf numFmtId="177" fontId="92" fillId="38"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96" fontId="33" fillId="63" borderId="0" applyNumberFormat="0" applyBorder="0" applyAlignment="0" applyProtection="0"/>
    <xf numFmtId="0"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93" fillId="72" borderId="0" applyNumberFormat="0" applyBorder="0" applyAlignment="0" applyProtection="0"/>
    <xf numFmtId="177" fontId="33" fillId="63" borderId="0" applyNumberFormat="0" applyBorder="0" applyAlignment="0" applyProtection="0"/>
    <xf numFmtId="177" fontId="92" fillId="38" borderId="0" applyNumberFormat="0" applyBorder="0" applyAlignment="0" applyProtection="0"/>
    <xf numFmtId="177" fontId="92" fillId="38"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96" fontId="33" fillId="63" borderId="0" applyNumberFormat="0" applyBorder="0" applyAlignment="0" applyProtection="0"/>
    <xf numFmtId="0"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93" fillId="72" borderId="0" applyNumberFormat="0" applyBorder="0" applyAlignment="0" applyProtection="0"/>
    <xf numFmtId="177" fontId="33" fillId="63" borderId="0" applyNumberFormat="0" applyBorder="0" applyAlignment="0" applyProtection="0"/>
    <xf numFmtId="177" fontId="92" fillId="38" borderId="0" applyNumberFormat="0" applyBorder="0" applyAlignment="0" applyProtection="0"/>
    <xf numFmtId="177" fontId="92" fillId="38"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96" fontId="33" fillId="63" borderId="0" applyNumberFormat="0" applyBorder="0" applyAlignment="0" applyProtection="0"/>
    <xf numFmtId="177" fontId="93" fillId="72" borderId="0" applyNumberFormat="0" applyBorder="0" applyAlignment="0" applyProtection="0"/>
    <xf numFmtId="177" fontId="93" fillId="72" borderId="0" applyNumberFormat="0" applyBorder="0" applyAlignment="0" applyProtection="0"/>
    <xf numFmtId="0"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93" fillId="72"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96" fontId="33" fillId="63" borderId="0" applyNumberFormat="0" applyBorder="0" applyAlignment="0" applyProtection="0"/>
    <xf numFmtId="0"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96" fontId="33" fillId="63" borderId="0" applyNumberFormat="0" applyBorder="0" applyAlignment="0" applyProtection="0"/>
    <xf numFmtId="0"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177" fontId="92" fillId="38" borderId="0" applyNumberFormat="0" applyBorder="0" applyAlignment="0" applyProtection="0"/>
    <xf numFmtId="177" fontId="92" fillId="38" borderId="0" applyNumberFormat="0" applyBorder="0" applyAlignment="0" applyProtection="0"/>
    <xf numFmtId="177" fontId="92" fillId="38" borderId="0" applyNumberFormat="0" applyBorder="0" applyAlignment="0" applyProtection="0"/>
    <xf numFmtId="177" fontId="92" fillId="38"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177" fontId="33" fillId="76" borderId="0" applyNumberFormat="0" applyBorder="0" applyAlignment="0" applyProtection="0"/>
    <xf numFmtId="196"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92" fillId="4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0" fontId="33" fillId="60" borderId="0" applyNumberFormat="0" applyBorder="0" applyAlignment="0" applyProtection="0"/>
    <xf numFmtId="177" fontId="33" fillId="60" borderId="0" applyNumberFormat="0" applyBorder="0" applyAlignment="0" applyProtection="0"/>
    <xf numFmtId="177" fontId="93" fillId="60" borderId="0" applyNumberFormat="0" applyBorder="0" applyAlignment="0" applyProtection="0"/>
    <xf numFmtId="177" fontId="33" fillId="60" borderId="0" applyNumberFormat="0" applyBorder="0" applyAlignment="0" applyProtection="0"/>
    <xf numFmtId="185" fontId="54" fillId="60" borderId="0" applyNumberFormat="0" applyBorder="0" applyAlignment="0" applyProtection="0"/>
    <xf numFmtId="185" fontId="54" fillId="60" borderId="0" applyNumberFormat="0" applyBorder="0" applyAlignment="0" applyProtection="0"/>
    <xf numFmtId="177" fontId="33" fillId="60" borderId="0" applyNumberFormat="0" applyBorder="0" applyAlignment="0" applyProtection="0"/>
    <xf numFmtId="177" fontId="54" fillId="60" borderId="0" applyNumberFormat="0" applyBorder="0" applyAlignment="0" applyProtection="0"/>
    <xf numFmtId="185" fontId="54" fillId="60" borderId="0" applyNumberFormat="0" applyBorder="0" applyAlignment="0" applyProtection="0"/>
    <xf numFmtId="185" fontId="54" fillId="60" borderId="0" applyNumberFormat="0" applyBorder="0" applyAlignment="0" applyProtection="0"/>
    <xf numFmtId="177" fontId="54" fillId="60" borderId="0" applyNumberFormat="0" applyBorder="0" applyAlignment="0" applyProtection="0"/>
    <xf numFmtId="177" fontId="33" fillId="60" borderId="0" applyNumberFormat="0" applyBorder="0" applyAlignment="0" applyProtection="0"/>
    <xf numFmtId="185" fontId="54"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0" fontId="33" fillId="60" borderId="0" applyNumberFormat="0" applyBorder="0" applyAlignment="0" applyProtection="0"/>
    <xf numFmtId="185" fontId="33" fillId="60" borderId="0" applyNumberFormat="0" applyBorder="0" applyAlignment="0" applyProtection="0"/>
    <xf numFmtId="185" fontId="33" fillId="60" borderId="0" applyNumberFormat="0" applyBorder="0" applyAlignment="0" applyProtection="0"/>
    <xf numFmtId="177" fontId="33" fillId="60" borderId="0" applyNumberFormat="0" applyBorder="0" applyAlignment="0" applyProtection="0"/>
    <xf numFmtId="185" fontId="54" fillId="60" borderId="0" applyNumberFormat="0" applyBorder="0" applyAlignment="0" applyProtection="0"/>
    <xf numFmtId="185" fontId="54"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85" fontId="33" fillId="60" borderId="0" applyNumberFormat="0" applyBorder="0" applyAlignment="0" applyProtection="0"/>
    <xf numFmtId="185" fontId="33" fillId="60" borderId="0" applyNumberFormat="0" applyBorder="0" applyAlignment="0" applyProtection="0"/>
    <xf numFmtId="177" fontId="33" fillId="60" borderId="0" applyNumberFormat="0" applyBorder="0" applyAlignment="0" applyProtection="0"/>
    <xf numFmtId="0" fontId="33" fillId="60" borderId="0" applyNumberFormat="0" applyBorder="0" applyAlignment="0" applyProtection="0"/>
    <xf numFmtId="185" fontId="33" fillId="60" borderId="0" applyNumberFormat="0" applyBorder="0" applyAlignment="0" applyProtection="0"/>
    <xf numFmtId="185"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0" fontId="5" fillId="15" borderId="0" applyNumberFormat="0" applyBorder="0" applyAlignment="0" applyProtection="0"/>
    <xf numFmtId="0" fontId="33" fillId="60" borderId="0" applyNumberFormat="0" applyBorder="0" applyAlignment="0" applyProtection="0"/>
    <xf numFmtId="177" fontId="9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9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96" fontId="33" fillId="60" borderId="0" applyNumberFormat="0" applyBorder="0" applyAlignment="0" applyProtection="0"/>
    <xf numFmtId="177" fontId="5" fillId="15" borderId="0" applyNumberFormat="0" applyBorder="0" applyAlignment="0" applyProtection="0"/>
    <xf numFmtId="177" fontId="5" fillId="15" borderId="0" applyNumberFormat="0" applyBorder="0" applyAlignment="0" applyProtection="0"/>
    <xf numFmtId="177" fontId="5" fillId="15" borderId="0" applyNumberFormat="0" applyBorder="0" applyAlignment="0" applyProtection="0"/>
    <xf numFmtId="177" fontId="92" fillId="40" borderId="0" applyNumberFormat="0" applyBorder="0" applyAlignment="0" applyProtection="0"/>
    <xf numFmtId="0"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93" fillId="60" borderId="0" applyNumberFormat="0" applyBorder="0" applyAlignment="0" applyProtection="0"/>
    <xf numFmtId="177" fontId="5" fillId="15" borderId="0" applyNumberFormat="0" applyBorder="0" applyAlignment="0" applyProtection="0"/>
    <xf numFmtId="177" fontId="5" fillId="15" borderId="0" applyNumberFormat="0" applyBorder="0" applyAlignment="0" applyProtection="0"/>
    <xf numFmtId="177" fontId="5" fillId="15" borderId="0" applyNumberFormat="0" applyBorder="0" applyAlignment="0" applyProtection="0"/>
    <xf numFmtId="177" fontId="5" fillId="15" borderId="0" applyNumberFormat="0" applyBorder="0" applyAlignment="0" applyProtection="0"/>
    <xf numFmtId="177" fontId="5" fillId="15" borderId="0" applyNumberFormat="0" applyBorder="0" applyAlignment="0" applyProtection="0"/>
    <xf numFmtId="177" fontId="5" fillId="15" borderId="0" applyNumberFormat="0" applyBorder="0" applyAlignment="0" applyProtection="0"/>
    <xf numFmtId="177" fontId="5" fillId="15" borderId="0" applyNumberFormat="0" applyBorder="0" applyAlignment="0" applyProtection="0"/>
    <xf numFmtId="177" fontId="5" fillId="15" borderId="0" applyNumberFormat="0" applyBorder="0" applyAlignment="0" applyProtection="0"/>
    <xf numFmtId="177" fontId="5" fillId="15" borderId="0" applyNumberFormat="0" applyBorder="0" applyAlignment="0" applyProtection="0"/>
    <xf numFmtId="177" fontId="5" fillId="15" borderId="0" applyNumberFormat="0" applyBorder="0" applyAlignment="0" applyProtection="0"/>
    <xf numFmtId="177" fontId="5" fillId="15" borderId="0" applyNumberFormat="0" applyBorder="0" applyAlignment="0" applyProtection="0"/>
    <xf numFmtId="177" fontId="5" fillId="15"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96" fontId="33" fillId="60" borderId="0" applyNumberFormat="0" applyBorder="0" applyAlignment="0" applyProtection="0"/>
    <xf numFmtId="177" fontId="5" fillId="15" borderId="0" applyNumberFormat="0" applyBorder="0" applyAlignment="0" applyProtection="0"/>
    <xf numFmtId="177" fontId="5" fillId="15" borderId="0" applyNumberFormat="0" applyBorder="0" applyAlignment="0" applyProtection="0"/>
    <xf numFmtId="177" fontId="5" fillId="15" borderId="0" applyNumberFormat="0" applyBorder="0" applyAlignment="0" applyProtection="0"/>
    <xf numFmtId="177" fontId="92" fillId="40" borderId="0" applyNumberFormat="0" applyBorder="0" applyAlignment="0" applyProtection="0"/>
    <xf numFmtId="0"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93" fillId="60" borderId="0" applyNumberFormat="0" applyBorder="0" applyAlignment="0" applyProtection="0"/>
    <xf numFmtId="177" fontId="5" fillId="15" borderId="0" applyNumberFormat="0" applyBorder="0" applyAlignment="0" applyProtection="0"/>
    <xf numFmtId="177" fontId="5" fillId="15" borderId="0" applyNumberFormat="0" applyBorder="0" applyAlignment="0" applyProtection="0"/>
    <xf numFmtId="177" fontId="5" fillId="15" borderId="0" applyNumberFormat="0" applyBorder="0" applyAlignment="0" applyProtection="0"/>
    <xf numFmtId="177" fontId="5" fillId="15" borderId="0" applyNumberFormat="0" applyBorder="0" applyAlignment="0" applyProtection="0"/>
    <xf numFmtId="177" fontId="5" fillId="15" borderId="0" applyNumberFormat="0" applyBorder="0" applyAlignment="0" applyProtection="0"/>
    <xf numFmtId="177" fontId="5" fillId="15" borderId="0" applyNumberFormat="0" applyBorder="0" applyAlignment="0" applyProtection="0"/>
    <xf numFmtId="177" fontId="5" fillId="15" borderId="0" applyNumberFormat="0" applyBorder="0" applyAlignment="0" applyProtection="0"/>
    <xf numFmtId="177" fontId="5" fillId="15" borderId="0" applyNumberFormat="0" applyBorder="0" applyAlignment="0" applyProtection="0"/>
    <xf numFmtId="177" fontId="5" fillId="15" borderId="0" applyNumberFormat="0" applyBorder="0" applyAlignment="0" applyProtection="0"/>
    <xf numFmtId="177" fontId="5" fillId="15" borderId="0" applyNumberFormat="0" applyBorder="0" applyAlignment="0" applyProtection="0"/>
    <xf numFmtId="177" fontId="5" fillId="15" borderId="0" applyNumberFormat="0" applyBorder="0" applyAlignment="0" applyProtection="0"/>
    <xf numFmtId="177" fontId="5" fillId="15"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96" fontId="33" fillId="60" borderId="0" applyNumberFormat="0" applyBorder="0" applyAlignment="0" applyProtection="0"/>
    <xf numFmtId="177" fontId="5" fillId="15" borderId="0" applyNumberFormat="0" applyBorder="0" applyAlignment="0" applyProtection="0"/>
    <xf numFmtId="177" fontId="5" fillId="15" borderId="0" applyNumberFormat="0" applyBorder="0" applyAlignment="0" applyProtection="0"/>
    <xf numFmtId="177" fontId="5" fillId="15" borderId="0" applyNumberFormat="0" applyBorder="0" applyAlignment="0" applyProtection="0"/>
    <xf numFmtId="177" fontId="92" fillId="40" borderId="0" applyNumberFormat="0" applyBorder="0" applyAlignment="0" applyProtection="0"/>
    <xf numFmtId="0"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93" fillId="60" borderId="0" applyNumberFormat="0" applyBorder="0" applyAlignment="0" applyProtection="0"/>
    <xf numFmtId="177" fontId="5" fillId="15" borderId="0" applyNumberFormat="0" applyBorder="0" applyAlignment="0" applyProtection="0"/>
    <xf numFmtId="177" fontId="5" fillId="15" borderId="0" applyNumberFormat="0" applyBorder="0" applyAlignment="0" applyProtection="0"/>
    <xf numFmtId="177" fontId="5" fillId="15" borderId="0" applyNumberFormat="0" applyBorder="0" applyAlignment="0" applyProtection="0"/>
    <xf numFmtId="177" fontId="5" fillId="15" borderId="0" applyNumberFormat="0" applyBorder="0" applyAlignment="0" applyProtection="0"/>
    <xf numFmtId="177" fontId="5" fillId="15" borderId="0" applyNumberFormat="0" applyBorder="0" applyAlignment="0" applyProtection="0"/>
    <xf numFmtId="177" fontId="5" fillId="15" borderId="0" applyNumberFormat="0" applyBorder="0" applyAlignment="0" applyProtection="0"/>
    <xf numFmtId="177" fontId="5" fillId="15" borderId="0" applyNumberFormat="0" applyBorder="0" applyAlignment="0" applyProtection="0"/>
    <xf numFmtId="177" fontId="5" fillId="15" borderId="0" applyNumberFormat="0" applyBorder="0" applyAlignment="0" applyProtection="0"/>
    <xf numFmtId="177" fontId="5" fillId="15" borderId="0" applyNumberFormat="0" applyBorder="0" applyAlignment="0" applyProtection="0"/>
    <xf numFmtId="177" fontId="5" fillId="15" borderId="0" applyNumberFormat="0" applyBorder="0" applyAlignment="0" applyProtection="0"/>
    <xf numFmtId="177" fontId="5" fillId="15" borderId="0" applyNumberFormat="0" applyBorder="0" applyAlignment="0" applyProtection="0"/>
    <xf numFmtId="177" fontId="5" fillId="15"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96" fontId="33" fillId="60" borderId="0" applyNumberFormat="0" applyBorder="0" applyAlignment="0" applyProtection="0"/>
    <xf numFmtId="177" fontId="93" fillId="60" borderId="0" applyNumberFormat="0" applyBorder="0" applyAlignment="0" applyProtection="0"/>
    <xf numFmtId="177" fontId="93" fillId="60" borderId="0" applyNumberFormat="0" applyBorder="0" applyAlignment="0" applyProtection="0"/>
    <xf numFmtId="177" fontId="5" fillId="15" borderId="0" applyNumberFormat="0" applyBorder="0" applyAlignment="0" applyProtection="0"/>
    <xf numFmtId="177" fontId="5" fillId="15" borderId="0" applyNumberFormat="0" applyBorder="0" applyAlignment="0" applyProtection="0"/>
    <xf numFmtId="177" fontId="5" fillId="15" borderId="0" applyNumberFormat="0" applyBorder="0" applyAlignment="0" applyProtection="0"/>
    <xf numFmtId="177" fontId="5" fillId="15" borderId="0" applyNumberFormat="0" applyBorder="0" applyAlignment="0" applyProtection="0"/>
    <xf numFmtId="177" fontId="5" fillId="15" borderId="0" applyNumberFormat="0" applyBorder="0" applyAlignment="0" applyProtection="0"/>
    <xf numFmtId="0"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9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96" fontId="33" fillId="60" borderId="0" applyNumberFormat="0" applyBorder="0" applyAlignment="0" applyProtection="0"/>
    <xf numFmtId="0"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96" fontId="33" fillId="60" borderId="0" applyNumberFormat="0" applyBorder="0" applyAlignment="0" applyProtection="0"/>
    <xf numFmtId="0"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33" fillId="60" borderId="0" applyNumberFormat="0" applyBorder="0" applyAlignment="0" applyProtection="0"/>
    <xf numFmtId="177" fontId="92" fillId="40" borderId="0" applyNumberFormat="0" applyBorder="0" applyAlignment="0" applyProtection="0"/>
    <xf numFmtId="177" fontId="92" fillId="40" borderId="0" applyNumberFormat="0" applyBorder="0" applyAlignment="0" applyProtection="0"/>
    <xf numFmtId="177" fontId="92" fillId="40" borderId="0" applyNumberFormat="0" applyBorder="0" applyAlignment="0" applyProtection="0"/>
    <xf numFmtId="177" fontId="92" fillId="40"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177" fontId="33" fillId="77" borderId="0" applyNumberFormat="0" applyBorder="0" applyAlignment="0" applyProtection="0"/>
    <xf numFmtId="196"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92" fillId="58"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0" fontId="33" fillId="72" borderId="0" applyNumberFormat="0" applyBorder="0" applyAlignment="0" applyProtection="0"/>
    <xf numFmtId="177" fontId="33" fillId="72" borderId="0" applyNumberFormat="0" applyBorder="0" applyAlignment="0" applyProtection="0"/>
    <xf numFmtId="177" fontId="93" fillId="38" borderId="0" applyNumberFormat="0" applyBorder="0" applyAlignment="0" applyProtection="0"/>
    <xf numFmtId="177" fontId="33" fillId="72" borderId="0" applyNumberFormat="0" applyBorder="0" applyAlignment="0" applyProtection="0"/>
    <xf numFmtId="185" fontId="54" fillId="72" borderId="0" applyNumberFormat="0" applyBorder="0" applyAlignment="0" applyProtection="0"/>
    <xf numFmtId="185" fontId="54" fillId="72" borderId="0" applyNumberFormat="0" applyBorder="0" applyAlignment="0" applyProtection="0"/>
    <xf numFmtId="177" fontId="33" fillId="72" borderId="0" applyNumberFormat="0" applyBorder="0" applyAlignment="0" applyProtection="0"/>
    <xf numFmtId="177" fontId="54" fillId="72" borderId="0" applyNumberFormat="0" applyBorder="0" applyAlignment="0" applyProtection="0"/>
    <xf numFmtId="185" fontId="54" fillId="72" borderId="0" applyNumberFormat="0" applyBorder="0" applyAlignment="0" applyProtection="0"/>
    <xf numFmtId="185" fontId="54" fillId="72" borderId="0" applyNumberFormat="0" applyBorder="0" applyAlignment="0" applyProtection="0"/>
    <xf numFmtId="177" fontId="54" fillId="72" borderId="0" applyNumberFormat="0" applyBorder="0" applyAlignment="0" applyProtection="0"/>
    <xf numFmtId="177" fontId="33" fillId="72" borderId="0" applyNumberFormat="0" applyBorder="0" applyAlignment="0" applyProtection="0"/>
    <xf numFmtId="177" fontId="5" fillId="19"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0" fontId="33" fillId="72" borderId="0" applyNumberFormat="0" applyBorder="0" applyAlignment="0" applyProtection="0"/>
    <xf numFmtId="185" fontId="33" fillId="72" borderId="0" applyNumberFormat="0" applyBorder="0" applyAlignment="0" applyProtection="0"/>
    <xf numFmtId="185" fontId="33" fillId="72" borderId="0" applyNumberFormat="0" applyBorder="0" applyAlignment="0" applyProtection="0"/>
    <xf numFmtId="177" fontId="33" fillId="72" borderId="0" applyNumberFormat="0" applyBorder="0" applyAlignment="0" applyProtection="0"/>
    <xf numFmtId="185" fontId="54" fillId="72" borderId="0" applyNumberFormat="0" applyBorder="0" applyAlignment="0" applyProtection="0"/>
    <xf numFmtId="185" fontId="54"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85" fontId="33" fillId="72" borderId="0" applyNumberFormat="0" applyBorder="0" applyAlignment="0" applyProtection="0"/>
    <xf numFmtId="185" fontId="33" fillId="72" borderId="0" applyNumberFormat="0" applyBorder="0" applyAlignment="0" applyProtection="0"/>
    <xf numFmtId="177" fontId="33" fillId="72" borderId="0" applyNumberFormat="0" applyBorder="0" applyAlignment="0" applyProtection="0"/>
    <xf numFmtId="0" fontId="33" fillId="72" borderId="0" applyNumberFormat="0" applyBorder="0" applyAlignment="0" applyProtection="0"/>
    <xf numFmtId="185" fontId="33" fillId="72" borderId="0" applyNumberFormat="0" applyBorder="0" applyAlignment="0" applyProtection="0"/>
    <xf numFmtId="185"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0" fontId="33" fillId="38"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0" fontId="5" fillId="19" borderId="0" applyNumberFormat="0" applyBorder="0" applyAlignment="0" applyProtection="0"/>
    <xf numFmtId="0" fontId="33" fillId="72" borderId="0" applyNumberFormat="0" applyBorder="0" applyAlignment="0" applyProtection="0"/>
    <xf numFmtId="177" fontId="93" fillId="38"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93" fillId="38"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33" fillId="72"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33" fillId="72" borderId="0" applyNumberFormat="0" applyBorder="0" applyAlignment="0" applyProtection="0"/>
    <xf numFmtId="0" fontId="33" fillId="72"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92" fillId="58" borderId="0" applyNumberFormat="0" applyBorder="0" applyAlignment="0" applyProtection="0"/>
    <xf numFmtId="177" fontId="92" fillId="58"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33" fillId="72" borderId="0" applyNumberFormat="0" applyBorder="0" applyAlignment="0" applyProtection="0"/>
    <xf numFmtId="0" fontId="33" fillId="72"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92" fillId="58" borderId="0" applyNumberFormat="0" applyBorder="0" applyAlignment="0" applyProtection="0"/>
    <xf numFmtId="177" fontId="92" fillId="58"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33" fillId="72" borderId="0" applyNumberFormat="0" applyBorder="0" applyAlignment="0" applyProtection="0"/>
    <xf numFmtId="0" fontId="33" fillId="72"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92" fillId="58" borderId="0" applyNumberFormat="0" applyBorder="0" applyAlignment="0" applyProtection="0"/>
    <xf numFmtId="177" fontId="92" fillId="58"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33" fillId="72" borderId="0" applyNumberFormat="0" applyBorder="0" applyAlignment="0" applyProtection="0"/>
    <xf numFmtId="177" fontId="100" fillId="0" borderId="0"/>
    <xf numFmtId="177" fontId="100" fillId="0" borderId="0"/>
    <xf numFmtId="0" fontId="33" fillId="72"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33" fillId="72" borderId="0" applyNumberFormat="0" applyBorder="0" applyAlignment="0" applyProtection="0"/>
    <xf numFmtId="0" fontId="33" fillId="72"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33" fillId="72" borderId="0" applyNumberFormat="0" applyBorder="0" applyAlignment="0" applyProtection="0"/>
    <xf numFmtId="0" fontId="33" fillId="72"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92" fillId="58" borderId="0" applyNumberFormat="0" applyBorder="0" applyAlignment="0" applyProtection="0"/>
    <xf numFmtId="177" fontId="92" fillId="58" borderId="0" applyNumberFormat="0" applyBorder="0" applyAlignment="0" applyProtection="0"/>
    <xf numFmtId="177" fontId="92" fillId="58" borderId="0" applyNumberFormat="0" applyBorder="0" applyAlignment="0" applyProtection="0"/>
    <xf numFmtId="177" fontId="92" fillId="5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177" fontId="33" fillId="66" borderId="0" applyNumberFormat="0" applyBorder="0" applyAlignment="0" applyProtection="0"/>
    <xf numFmtId="196" fontId="33" fillId="54"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92" fillId="63" borderId="0" applyNumberFormat="0" applyBorder="0" applyAlignment="0" applyProtection="0"/>
    <xf numFmtId="177" fontId="33" fillId="54" borderId="0" applyNumberFormat="0" applyBorder="0" applyAlignment="0" applyProtection="0"/>
    <xf numFmtId="177" fontId="33" fillId="54" borderId="0" applyNumberFormat="0" applyBorder="0" applyAlignment="0" applyProtection="0"/>
    <xf numFmtId="0" fontId="33" fillId="54" borderId="0" applyNumberFormat="0" applyBorder="0" applyAlignment="0" applyProtection="0"/>
    <xf numFmtId="177" fontId="100" fillId="0" borderId="0"/>
    <xf numFmtId="196" fontId="54" fillId="54" borderId="0" applyNumberFormat="0" applyBorder="0" applyAlignment="0" applyProtection="0"/>
    <xf numFmtId="185" fontId="54" fillId="54" borderId="0" applyNumberFormat="0" applyBorder="0" applyAlignment="0" applyProtection="0"/>
    <xf numFmtId="185" fontId="54" fillId="54" borderId="0" applyNumberFormat="0" applyBorder="0" applyAlignment="0" applyProtection="0"/>
    <xf numFmtId="177" fontId="100" fillId="0" borderId="0"/>
    <xf numFmtId="177" fontId="54" fillId="54" borderId="0" applyNumberFormat="0" applyBorder="0" applyAlignment="0" applyProtection="0"/>
    <xf numFmtId="185" fontId="54" fillId="54" borderId="0" applyNumberFormat="0" applyBorder="0" applyAlignment="0" applyProtection="0"/>
    <xf numFmtId="185" fontId="54" fillId="54" borderId="0" applyNumberFormat="0" applyBorder="0" applyAlignment="0" applyProtection="0"/>
    <xf numFmtId="177" fontId="100" fillId="0" borderId="0"/>
    <xf numFmtId="177" fontId="33" fillId="54" borderId="0" applyNumberFormat="0" applyBorder="0" applyAlignment="0" applyProtection="0"/>
    <xf numFmtId="177" fontId="33" fillId="54" borderId="0" applyNumberFormat="0" applyBorder="0" applyAlignment="0" applyProtection="0"/>
    <xf numFmtId="177" fontId="5" fillId="23" borderId="0" applyNumberFormat="0" applyBorder="0" applyAlignment="0" applyProtection="0"/>
    <xf numFmtId="177" fontId="100" fillId="0" borderId="0"/>
    <xf numFmtId="177" fontId="33" fillId="54" borderId="0" applyNumberFormat="0" applyBorder="0" applyAlignment="0" applyProtection="0"/>
    <xf numFmtId="177" fontId="100" fillId="0" borderId="0"/>
    <xf numFmtId="0" fontId="33" fillId="54" borderId="0" applyNumberFormat="0" applyBorder="0" applyAlignment="0" applyProtection="0"/>
    <xf numFmtId="185" fontId="33" fillId="54" borderId="0" applyNumberFormat="0" applyBorder="0" applyAlignment="0" applyProtection="0"/>
    <xf numFmtId="185" fontId="33" fillId="54" borderId="0" applyNumberFormat="0" applyBorder="0" applyAlignment="0" applyProtection="0"/>
    <xf numFmtId="177" fontId="100" fillId="0" borderId="0"/>
    <xf numFmtId="185" fontId="54" fillId="54" borderId="0" applyNumberFormat="0" applyBorder="0" applyAlignment="0" applyProtection="0"/>
    <xf numFmtId="185" fontId="54" fillId="54" borderId="0" applyNumberFormat="0" applyBorder="0" applyAlignment="0" applyProtection="0"/>
    <xf numFmtId="177" fontId="100" fillId="0" borderId="0"/>
    <xf numFmtId="177" fontId="100" fillId="0" borderId="0"/>
    <xf numFmtId="177" fontId="100" fillId="0" borderId="0"/>
    <xf numFmtId="185" fontId="33" fillId="54" borderId="0" applyNumberFormat="0" applyBorder="0" applyAlignment="0" applyProtection="0"/>
    <xf numFmtId="185" fontId="33" fillId="54" borderId="0" applyNumberFormat="0" applyBorder="0" applyAlignment="0" applyProtection="0"/>
    <xf numFmtId="177" fontId="100" fillId="0" borderId="0"/>
    <xf numFmtId="177" fontId="100" fillId="0" borderId="0"/>
    <xf numFmtId="0" fontId="33" fillId="54" borderId="0" applyNumberFormat="0" applyBorder="0" applyAlignment="0" applyProtection="0"/>
    <xf numFmtId="185" fontId="33" fillId="54" borderId="0" applyNumberFormat="0" applyBorder="0" applyAlignment="0" applyProtection="0"/>
    <xf numFmtId="185" fontId="33" fillId="54"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0" fontId="33" fillId="40"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0" fontId="5" fillId="23" borderId="0" applyNumberFormat="0" applyBorder="0" applyAlignment="0" applyProtection="0"/>
    <xf numFmtId="0" fontId="33" fillId="54" borderId="0" applyNumberFormat="0" applyBorder="0" applyAlignment="0" applyProtection="0"/>
    <xf numFmtId="177" fontId="100" fillId="0" borderId="0"/>
    <xf numFmtId="177" fontId="33" fillId="54" borderId="0" applyNumberFormat="0" applyBorder="0" applyAlignment="0" applyProtection="0"/>
    <xf numFmtId="177" fontId="100" fillId="0" borderId="0"/>
    <xf numFmtId="177" fontId="100" fillId="0" borderId="0"/>
    <xf numFmtId="177" fontId="100" fillId="0" borderId="0"/>
    <xf numFmtId="177" fontId="33" fillId="54"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33" fillId="54" borderId="0" applyNumberFormat="0" applyBorder="0" applyAlignment="0" applyProtection="0"/>
    <xf numFmtId="0" fontId="33" fillId="54"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92" fillId="63" borderId="0" applyNumberFormat="0" applyBorder="0" applyAlignment="0" applyProtection="0"/>
    <xf numFmtId="177" fontId="92" fillId="63"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33" fillId="54" borderId="0" applyNumberFormat="0" applyBorder="0" applyAlignment="0" applyProtection="0"/>
    <xf numFmtId="0" fontId="33" fillId="54"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92" fillId="63" borderId="0" applyNumberFormat="0" applyBorder="0" applyAlignment="0" applyProtection="0"/>
    <xf numFmtId="177" fontId="92" fillId="63"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33" fillId="54" borderId="0" applyNumberFormat="0" applyBorder="0" applyAlignment="0" applyProtection="0"/>
    <xf numFmtId="0" fontId="33" fillId="54"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92" fillId="63" borderId="0" applyNumberFormat="0" applyBorder="0" applyAlignment="0" applyProtection="0"/>
    <xf numFmtId="177" fontId="92" fillId="63"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33" fillId="54" borderId="0" applyNumberFormat="0" applyBorder="0" applyAlignment="0" applyProtection="0"/>
    <xf numFmtId="177" fontId="100" fillId="0" borderId="0"/>
    <xf numFmtId="177" fontId="100" fillId="0" borderId="0"/>
    <xf numFmtId="0" fontId="33" fillId="54"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33" fillId="54" borderId="0" applyNumberFormat="0" applyBorder="0" applyAlignment="0" applyProtection="0"/>
    <xf numFmtId="0" fontId="33" fillId="54"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33" fillId="54" borderId="0" applyNumberFormat="0" applyBorder="0" applyAlignment="0" applyProtection="0"/>
    <xf numFmtId="0" fontId="33" fillId="54"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92" fillId="63" borderId="0" applyNumberFormat="0" applyBorder="0" applyAlignment="0" applyProtection="0"/>
    <xf numFmtId="177" fontId="92" fillId="63" borderId="0" applyNumberFormat="0" applyBorder="0" applyAlignment="0" applyProtection="0"/>
    <xf numFmtId="177" fontId="92" fillId="63" borderId="0" applyNumberFormat="0" applyBorder="0" applyAlignment="0" applyProtection="0"/>
    <xf numFmtId="177" fontId="92" fillId="6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177" fontId="33" fillId="75" borderId="0" applyNumberFormat="0" applyBorder="0" applyAlignment="0" applyProtection="0"/>
    <xf numFmtId="196" fontId="33" fillId="63"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92" fillId="59" borderId="0" applyNumberFormat="0" applyBorder="0" applyAlignment="0" applyProtection="0"/>
    <xf numFmtId="177" fontId="33" fillId="63" borderId="0" applyNumberFormat="0" applyBorder="0" applyAlignment="0" applyProtection="0"/>
    <xf numFmtId="177" fontId="33" fillId="63" borderId="0" applyNumberFormat="0" applyBorder="0" applyAlignment="0" applyProtection="0"/>
    <xf numFmtId="0" fontId="33" fillId="63" borderId="0" applyNumberFormat="0" applyBorder="0" applyAlignment="0" applyProtection="0"/>
    <xf numFmtId="177" fontId="100" fillId="0" borderId="0"/>
    <xf numFmtId="196" fontId="54" fillId="63" borderId="0" applyNumberFormat="0" applyBorder="0" applyAlignment="0" applyProtection="0"/>
    <xf numFmtId="185" fontId="54" fillId="63" borderId="0" applyNumberFormat="0" applyBorder="0" applyAlignment="0" applyProtection="0"/>
    <xf numFmtId="185" fontId="54" fillId="63" borderId="0" applyNumberFormat="0" applyBorder="0" applyAlignment="0" applyProtection="0"/>
    <xf numFmtId="177" fontId="100" fillId="0" borderId="0"/>
    <xf numFmtId="177" fontId="54" fillId="63" borderId="0" applyNumberFormat="0" applyBorder="0" applyAlignment="0" applyProtection="0"/>
    <xf numFmtId="185" fontId="54" fillId="63" borderId="0" applyNumberFormat="0" applyBorder="0" applyAlignment="0" applyProtection="0"/>
    <xf numFmtId="185" fontId="54" fillId="63" borderId="0" applyNumberFormat="0" applyBorder="0" applyAlignment="0" applyProtection="0"/>
    <xf numFmtId="177" fontId="100" fillId="0" borderId="0"/>
    <xf numFmtId="177" fontId="33" fillId="63" borderId="0" applyNumberFormat="0" applyBorder="0" applyAlignment="0" applyProtection="0"/>
    <xf numFmtId="177" fontId="33" fillId="63" borderId="0" applyNumberFormat="0" applyBorder="0" applyAlignment="0" applyProtection="0"/>
    <xf numFmtId="177" fontId="5" fillId="27" borderId="0" applyNumberFormat="0" applyBorder="0" applyAlignment="0" applyProtection="0"/>
    <xf numFmtId="177" fontId="100" fillId="0" borderId="0"/>
    <xf numFmtId="177" fontId="33" fillId="63" borderId="0" applyNumberFormat="0" applyBorder="0" applyAlignment="0" applyProtection="0"/>
    <xf numFmtId="177" fontId="100" fillId="0" borderId="0"/>
    <xf numFmtId="0" fontId="33" fillId="63" borderId="0" applyNumberFormat="0" applyBorder="0" applyAlignment="0" applyProtection="0"/>
    <xf numFmtId="185" fontId="33" fillId="63" borderId="0" applyNumberFormat="0" applyBorder="0" applyAlignment="0" applyProtection="0"/>
    <xf numFmtId="185" fontId="33" fillId="63" borderId="0" applyNumberFormat="0" applyBorder="0" applyAlignment="0" applyProtection="0"/>
    <xf numFmtId="177" fontId="100" fillId="0" borderId="0"/>
    <xf numFmtId="185" fontId="54" fillId="63" borderId="0" applyNumberFormat="0" applyBorder="0" applyAlignment="0" applyProtection="0"/>
    <xf numFmtId="185" fontId="54" fillId="63" borderId="0" applyNumberFormat="0" applyBorder="0" applyAlignment="0" applyProtection="0"/>
    <xf numFmtId="177" fontId="100" fillId="0" borderId="0"/>
    <xf numFmtId="177" fontId="100" fillId="0" borderId="0"/>
    <xf numFmtId="177" fontId="100" fillId="0" borderId="0"/>
    <xf numFmtId="185" fontId="33" fillId="63" borderId="0" applyNumberFormat="0" applyBorder="0" applyAlignment="0" applyProtection="0"/>
    <xf numFmtId="185" fontId="33" fillId="63" borderId="0" applyNumberFormat="0" applyBorder="0" applyAlignment="0" applyProtection="0"/>
    <xf numFmtId="177" fontId="100" fillId="0" borderId="0"/>
    <xf numFmtId="177" fontId="100" fillId="0" borderId="0"/>
    <xf numFmtId="0" fontId="33" fillId="63" borderId="0" applyNumberFormat="0" applyBorder="0" applyAlignment="0" applyProtection="0"/>
    <xf numFmtId="185" fontId="33" fillId="63" borderId="0" applyNumberFormat="0" applyBorder="0" applyAlignment="0" applyProtection="0"/>
    <xf numFmtId="185" fontId="33" fillId="63"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0" fontId="33" fillId="56"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0" fontId="5" fillId="27" borderId="0" applyNumberFormat="0" applyBorder="0" applyAlignment="0" applyProtection="0"/>
    <xf numFmtId="0" fontId="33" fillId="63" borderId="0" applyNumberFormat="0" applyBorder="0" applyAlignment="0" applyProtection="0"/>
    <xf numFmtId="177" fontId="100" fillId="0" borderId="0"/>
    <xf numFmtId="177" fontId="33" fillId="63" borderId="0" applyNumberFormat="0" applyBorder="0" applyAlignment="0" applyProtection="0"/>
    <xf numFmtId="177" fontId="100" fillId="0" borderId="0"/>
    <xf numFmtId="177" fontId="100" fillId="0" borderId="0"/>
    <xf numFmtId="177" fontId="100" fillId="0" borderId="0"/>
    <xf numFmtId="177" fontId="33" fillId="63"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33" fillId="63" borderId="0" applyNumberFormat="0" applyBorder="0" applyAlignment="0" applyProtection="0"/>
    <xf numFmtId="0" fontId="33" fillId="63"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92" fillId="59" borderId="0" applyNumberFormat="0" applyBorder="0" applyAlignment="0" applyProtection="0"/>
    <xf numFmtId="177" fontId="92" fillId="59"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33" fillId="63" borderId="0" applyNumberFormat="0" applyBorder="0" applyAlignment="0" applyProtection="0"/>
    <xf numFmtId="0" fontId="33" fillId="63"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92" fillId="59" borderId="0" applyNumberFormat="0" applyBorder="0" applyAlignment="0" applyProtection="0"/>
    <xf numFmtId="177" fontId="92" fillId="59"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33" fillId="63" borderId="0" applyNumberFormat="0" applyBorder="0" applyAlignment="0" applyProtection="0"/>
    <xf numFmtId="0" fontId="33" fillId="63"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92" fillId="59" borderId="0" applyNumberFormat="0" applyBorder="0" applyAlignment="0" applyProtection="0"/>
    <xf numFmtId="177" fontId="92" fillId="59"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33" fillId="63" borderId="0" applyNumberFormat="0" applyBorder="0" applyAlignment="0" applyProtection="0"/>
    <xf numFmtId="177" fontId="100" fillId="0" borderId="0"/>
    <xf numFmtId="177" fontId="100" fillId="0" borderId="0"/>
    <xf numFmtId="0" fontId="33" fillId="63"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33" fillId="63" borderId="0" applyNumberFormat="0" applyBorder="0" applyAlignment="0" applyProtection="0"/>
    <xf numFmtId="0" fontId="33" fillId="63"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33" fillId="63" borderId="0" applyNumberFormat="0" applyBorder="0" applyAlignment="0" applyProtection="0"/>
    <xf numFmtId="0" fontId="33" fillId="63"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92" fillId="59" borderId="0" applyNumberFormat="0" applyBorder="0" applyAlignment="0" applyProtection="0"/>
    <xf numFmtId="177" fontId="92" fillId="59" borderId="0" applyNumberFormat="0" applyBorder="0" applyAlignment="0" applyProtection="0"/>
    <xf numFmtId="177" fontId="92" fillId="59" borderId="0" applyNumberFormat="0" applyBorder="0" applyAlignment="0" applyProtection="0"/>
    <xf numFmtId="177" fontId="92" fillId="59"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177" fontId="33" fillId="78" borderId="0" applyNumberFormat="0" applyBorder="0" applyAlignment="0" applyProtection="0"/>
    <xf numFmtId="196" fontId="33" fillId="74"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92" fillId="56" borderId="0" applyNumberFormat="0" applyBorder="0" applyAlignment="0" applyProtection="0"/>
    <xf numFmtId="177" fontId="33" fillId="74" borderId="0" applyNumberFormat="0" applyBorder="0" applyAlignment="0" applyProtection="0"/>
    <xf numFmtId="177" fontId="33" fillId="74" borderId="0" applyNumberFormat="0" applyBorder="0" applyAlignment="0" applyProtection="0"/>
    <xf numFmtId="0" fontId="33" fillId="74" borderId="0" applyNumberFormat="0" applyBorder="0" applyAlignment="0" applyProtection="0"/>
    <xf numFmtId="177" fontId="100" fillId="0" borderId="0"/>
    <xf numFmtId="196" fontId="54" fillId="74" borderId="0" applyNumberFormat="0" applyBorder="0" applyAlignment="0" applyProtection="0"/>
    <xf numFmtId="185" fontId="54" fillId="74" borderId="0" applyNumberFormat="0" applyBorder="0" applyAlignment="0" applyProtection="0"/>
    <xf numFmtId="185" fontId="54" fillId="74" borderId="0" applyNumberFormat="0" applyBorder="0" applyAlignment="0" applyProtection="0"/>
    <xf numFmtId="177" fontId="100" fillId="0" borderId="0"/>
    <xf numFmtId="177" fontId="54" fillId="74" borderId="0" applyNumberFormat="0" applyBorder="0" applyAlignment="0" applyProtection="0"/>
    <xf numFmtId="185" fontId="54" fillId="74" borderId="0" applyNumberFormat="0" applyBorder="0" applyAlignment="0" applyProtection="0"/>
    <xf numFmtId="185" fontId="54" fillId="74" borderId="0" applyNumberFormat="0" applyBorder="0" applyAlignment="0" applyProtection="0"/>
    <xf numFmtId="177" fontId="100" fillId="0" borderId="0"/>
    <xf numFmtId="177" fontId="33" fillId="74" borderId="0" applyNumberFormat="0" applyBorder="0" applyAlignment="0" applyProtection="0"/>
    <xf numFmtId="177" fontId="33" fillId="74" borderId="0" applyNumberFormat="0" applyBorder="0" applyAlignment="0" applyProtection="0"/>
    <xf numFmtId="177" fontId="5" fillId="31" borderId="0" applyNumberFormat="0" applyBorder="0" applyAlignment="0" applyProtection="0"/>
    <xf numFmtId="177" fontId="100" fillId="0" borderId="0"/>
    <xf numFmtId="177" fontId="33" fillId="74" borderId="0" applyNumberFormat="0" applyBorder="0" applyAlignment="0" applyProtection="0"/>
    <xf numFmtId="177" fontId="100" fillId="0" borderId="0"/>
    <xf numFmtId="0" fontId="33" fillId="74" borderId="0" applyNumberFormat="0" applyBorder="0" applyAlignment="0" applyProtection="0"/>
    <xf numFmtId="185" fontId="33" fillId="74" borderId="0" applyNumberFormat="0" applyBorder="0" applyAlignment="0" applyProtection="0"/>
    <xf numFmtId="185" fontId="33" fillId="74" borderId="0" applyNumberFormat="0" applyBorder="0" applyAlignment="0" applyProtection="0"/>
    <xf numFmtId="177" fontId="100" fillId="0" borderId="0"/>
    <xf numFmtId="185" fontId="54" fillId="74" borderId="0" applyNumberFormat="0" applyBorder="0" applyAlignment="0" applyProtection="0"/>
    <xf numFmtId="185" fontId="54" fillId="74" borderId="0" applyNumberFormat="0" applyBorder="0" applyAlignment="0" applyProtection="0"/>
    <xf numFmtId="177" fontId="100" fillId="0" borderId="0"/>
    <xf numFmtId="177" fontId="100" fillId="0" borderId="0"/>
    <xf numFmtId="177" fontId="100" fillId="0" borderId="0"/>
    <xf numFmtId="185" fontId="33" fillId="74" borderId="0" applyNumberFormat="0" applyBorder="0" applyAlignment="0" applyProtection="0"/>
    <xf numFmtId="185" fontId="33" fillId="74" borderId="0" applyNumberFormat="0" applyBorder="0" applyAlignment="0" applyProtection="0"/>
    <xf numFmtId="177" fontId="100" fillId="0" borderId="0"/>
    <xf numFmtId="177" fontId="100" fillId="0" borderId="0"/>
    <xf numFmtId="0" fontId="33" fillId="74" borderId="0" applyNumberFormat="0" applyBorder="0" applyAlignment="0" applyProtection="0"/>
    <xf numFmtId="185" fontId="33" fillId="74" borderId="0" applyNumberFormat="0" applyBorder="0" applyAlignment="0" applyProtection="0"/>
    <xf numFmtId="185" fontId="33" fillId="74"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0" fontId="33" fillId="37"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0" fontId="5" fillId="31" borderId="0" applyNumberFormat="0" applyBorder="0" applyAlignment="0" applyProtection="0"/>
    <xf numFmtId="0" fontId="33" fillId="74" borderId="0" applyNumberFormat="0" applyBorder="0" applyAlignment="0" applyProtection="0"/>
    <xf numFmtId="177" fontId="100" fillId="0" borderId="0"/>
    <xf numFmtId="177" fontId="33" fillId="74" borderId="0" applyNumberFormat="0" applyBorder="0" applyAlignment="0" applyProtection="0"/>
    <xf numFmtId="177" fontId="100" fillId="0" borderId="0"/>
    <xf numFmtId="177" fontId="100" fillId="0" borderId="0"/>
    <xf numFmtId="177" fontId="100" fillId="0" borderId="0"/>
    <xf numFmtId="177" fontId="33" fillId="74"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33" fillId="74" borderId="0" applyNumberFormat="0" applyBorder="0" applyAlignment="0" applyProtection="0"/>
    <xf numFmtId="0" fontId="33" fillId="74"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92" fillId="56" borderId="0" applyNumberFormat="0" applyBorder="0" applyAlignment="0" applyProtection="0"/>
    <xf numFmtId="177" fontId="92" fillId="56"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33" fillId="74" borderId="0" applyNumberFormat="0" applyBorder="0" applyAlignment="0" applyProtection="0"/>
    <xf numFmtId="0" fontId="33" fillId="74"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92" fillId="56" borderId="0" applyNumberFormat="0" applyBorder="0" applyAlignment="0" applyProtection="0"/>
    <xf numFmtId="177" fontId="92" fillId="56"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33" fillId="74" borderId="0" applyNumberFormat="0" applyBorder="0" applyAlignment="0" applyProtection="0"/>
    <xf numFmtId="0" fontId="33" fillId="74"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92" fillId="56" borderId="0" applyNumberFormat="0" applyBorder="0" applyAlignment="0" applyProtection="0"/>
    <xf numFmtId="177" fontId="92" fillId="56"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33" fillId="74" borderId="0" applyNumberFormat="0" applyBorder="0" applyAlignment="0" applyProtection="0"/>
    <xf numFmtId="177" fontId="100" fillId="0" borderId="0"/>
    <xf numFmtId="177" fontId="100" fillId="0" borderId="0"/>
    <xf numFmtId="0" fontId="33" fillId="74"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33" fillId="74" borderId="0" applyNumberFormat="0" applyBorder="0" applyAlignment="0" applyProtection="0"/>
    <xf numFmtId="0" fontId="33" fillId="74"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33" fillId="74" borderId="0" applyNumberFormat="0" applyBorder="0" applyAlignment="0" applyProtection="0"/>
    <xf numFmtId="0" fontId="33" fillId="74"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92" fillId="56" borderId="0" applyNumberFormat="0" applyBorder="0" applyAlignment="0" applyProtection="0"/>
    <xf numFmtId="177" fontId="92" fillId="56" borderId="0" applyNumberFormat="0" applyBorder="0" applyAlignment="0" applyProtection="0"/>
    <xf numFmtId="177" fontId="92" fillId="56" borderId="0" applyNumberFormat="0" applyBorder="0" applyAlignment="0" applyProtection="0"/>
    <xf numFmtId="177" fontId="92" fillId="56"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94" fillId="63" borderId="0" applyNumberFormat="0" applyBorder="0" applyAlignment="0" applyProtection="0"/>
    <xf numFmtId="0" fontId="94" fillId="60" borderId="0" applyNumberFormat="0" applyBorder="0" applyAlignment="0" applyProtection="0"/>
    <xf numFmtId="0" fontId="94" fillId="72" borderId="0" applyNumberFormat="0" applyBorder="0" applyAlignment="0" applyProtection="0"/>
    <xf numFmtId="0" fontId="94" fillId="54" borderId="0" applyNumberFormat="0" applyBorder="0" applyAlignment="0" applyProtection="0"/>
    <xf numFmtId="0" fontId="94" fillId="63" borderId="0" applyNumberFormat="0" applyBorder="0" applyAlignment="0" applyProtection="0"/>
    <xf numFmtId="0" fontId="94" fillId="74" borderId="0" applyNumberFormat="0" applyBorder="0" applyAlignment="0" applyProtection="0"/>
    <xf numFmtId="0" fontId="95" fillId="63" borderId="0" applyNumberFormat="0" applyBorder="0" applyAlignment="0" applyProtection="0"/>
    <xf numFmtId="0" fontId="95" fillId="60" borderId="0" applyNumberFormat="0" applyBorder="0" applyAlignment="0" applyProtection="0"/>
    <xf numFmtId="0" fontId="95" fillId="72" borderId="0" applyNumberFormat="0" applyBorder="0" applyAlignment="0" applyProtection="0"/>
    <xf numFmtId="0" fontId="95" fillId="54" borderId="0" applyNumberFormat="0" applyBorder="0" applyAlignment="0" applyProtection="0"/>
    <xf numFmtId="0" fontId="95" fillId="63" borderId="0" applyNumberFormat="0" applyBorder="0" applyAlignment="0" applyProtection="0"/>
    <xf numFmtId="0" fontId="95" fillId="74" borderId="0" applyNumberFormat="0" applyBorder="0" applyAlignment="0" applyProtection="0"/>
    <xf numFmtId="0" fontId="96" fillId="11" borderId="0" applyNumberFormat="0" applyBorder="0" applyAlignment="0" applyProtection="0"/>
    <xf numFmtId="0" fontId="96" fillId="11" borderId="0"/>
    <xf numFmtId="0" fontId="96" fillId="11" borderId="0"/>
    <xf numFmtId="0" fontId="96" fillId="11" borderId="0"/>
    <xf numFmtId="0" fontId="96" fillId="11" borderId="0" applyNumberFormat="0" applyBorder="0" applyAlignment="0" applyProtection="0"/>
    <xf numFmtId="0" fontId="96" fillId="11" borderId="0"/>
    <xf numFmtId="0" fontId="96" fillId="11" borderId="0"/>
    <xf numFmtId="0" fontId="96" fillId="11" borderId="0"/>
    <xf numFmtId="0" fontId="96" fillId="11" borderId="0" applyNumberFormat="0" applyBorder="0" applyAlignment="0" applyProtection="0"/>
    <xf numFmtId="0" fontId="96" fillId="11" borderId="0"/>
    <xf numFmtId="0" fontId="96" fillId="11" borderId="0"/>
    <xf numFmtId="0" fontId="96" fillId="11"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96" fillId="11" borderId="0" applyNumberFormat="0" applyBorder="0" applyAlignment="0" applyProtection="0"/>
    <xf numFmtId="0" fontId="27" fillId="11" borderId="0" applyNumberFormat="0" applyBorder="0" applyAlignment="0" applyProtection="0"/>
    <xf numFmtId="0" fontId="27" fillId="11" borderId="0"/>
    <xf numFmtId="0" fontId="27" fillId="11" borderId="0"/>
    <xf numFmtId="0" fontId="27" fillId="11" borderId="0"/>
    <xf numFmtId="0" fontId="27" fillId="11" borderId="0"/>
    <xf numFmtId="0" fontId="27" fillId="11" borderId="0"/>
    <xf numFmtId="0" fontId="27" fillId="11" borderId="0"/>
    <xf numFmtId="0" fontId="96" fillId="11" borderId="0"/>
    <xf numFmtId="0" fontId="96" fillId="11" borderId="0"/>
    <xf numFmtId="0" fontId="96" fillId="11"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27" fillId="11" borderId="0" applyNumberFormat="0" applyBorder="0" applyAlignment="0" applyProtection="0"/>
    <xf numFmtId="0" fontId="27" fillId="11" borderId="0"/>
    <xf numFmtId="0" fontId="27" fillId="11" borderId="0"/>
    <xf numFmtId="0" fontId="27" fillId="11" borderId="0"/>
    <xf numFmtId="0" fontId="27" fillId="11" borderId="0"/>
    <xf numFmtId="0" fontId="27" fillId="11" borderId="0"/>
    <xf numFmtId="0" fontId="27" fillId="11" borderId="0"/>
    <xf numFmtId="0" fontId="96"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applyNumberFormat="0" applyBorder="0" applyAlignment="0" applyProtection="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96" fillId="11" borderId="0"/>
    <xf numFmtId="0" fontId="96" fillId="11" borderId="0"/>
    <xf numFmtId="0" fontId="96" fillId="11" borderId="0"/>
    <xf numFmtId="0" fontId="27" fillId="11" borderId="0" applyNumberFormat="0" applyBorder="0" applyAlignment="0" applyProtection="0"/>
    <xf numFmtId="0" fontId="27" fillId="11" borderId="0"/>
    <xf numFmtId="0" fontId="27" fillId="11" borderId="0"/>
    <xf numFmtId="0" fontId="27" fillId="11" borderId="0"/>
    <xf numFmtId="0" fontId="27" fillId="11" borderId="0"/>
    <xf numFmtId="0" fontId="27" fillId="11" borderId="0"/>
    <xf numFmtId="0" fontId="27" fillId="11" borderId="0"/>
    <xf numFmtId="0" fontId="54" fillId="75" borderId="0" applyNumberFormat="0" applyBorder="0" applyAlignment="0" applyProtection="0"/>
    <xf numFmtId="0" fontId="54" fillId="75" borderId="0"/>
    <xf numFmtId="0" fontId="54" fillId="75" borderId="0"/>
    <xf numFmtId="0" fontId="54" fillId="75" borderId="0"/>
    <xf numFmtId="0" fontId="96" fillId="11" borderId="0" applyNumberFormat="0" applyBorder="0" applyAlignment="0" applyProtection="0"/>
    <xf numFmtId="0" fontId="96" fillId="11" borderId="0"/>
    <xf numFmtId="0" fontId="96" fillId="11" borderId="0"/>
    <xf numFmtId="0" fontId="96" fillId="11" borderId="0"/>
    <xf numFmtId="0" fontId="96" fillId="11" borderId="0" applyNumberFormat="0" applyBorder="0" applyAlignment="0" applyProtection="0"/>
    <xf numFmtId="0" fontId="96" fillId="11" borderId="0"/>
    <xf numFmtId="0" fontId="96" fillId="11" borderId="0"/>
    <xf numFmtId="0" fontId="96" fillId="11" borderId="0"/>
    <xf numFmtId="0" fontId="96" fillId="11" borderId="0" applyNumberFormat="0" applyBorder="0" applyAlignment="0" applyProtection="0"/>
    <xf numFmtId="0" fontId="96" fillId="11" borderId="0"/>
    <xf numFmtId="0" fontId="96" fillId="11" borderId="0"/>
    <xf numFmtId="0" fontId="96" fillId="11" borderId="0"/>
    <xf numFmtId="0" fontId="96" fillId="11" borderId="0" applyNumberFormat="0" applyBorder="0" applyAlignment="0" applyProtection="0"/>
    <xf numFmtId="0" fontId="96" fillId="11" borderId="0"/>
    <xf numFmtId="0" fontId="96" fillId="11" borderId="0"/>
    <xf numFmtId="0" fontId="96" fillId="11" borderId="0"/>
    <xf numFmtId="0" fontId="27" fillId="11" borderId="0" applyNumberFormat="0" applyBorder="0" applyAlignment="0" applyProtection="0"/>
    <xf numFmtId="0" fontId="96" fillId="11" borderId="0" applyNumberFormat="0" applyBorder="0" applyAlignment="0" applyProtection="0"/>
    <xf numFmtId="0" fontId="96" fillId="11" borderId="0"/>
    <xf numFmtId="0" fontId="96" fillId="11" borderId="0"/>
    <xf numFmtId="0" fontId="96" fillId="11" borderId="0"/>
    <xf numFmtId="0" fontId="96" fillId="11" borderId="0" applyNumberFormat="0" applyBorder="0" applyAlignment="0" applyProtection="0"/>
    <xf numFmtId="0" fontId="96" fillId="11" borderId="0"/>
    <xf numFmtId="0" fontId="96" fillId="11" borderId="0"/>
    <xf numFmtId="0" fontId="96" fillId="11" borderId="0"/>
    <xf numFmtId="0" fontId="96" fillId="11" borderId="0"/>
    <xf numFmtId="0" fontId="96" fillId="11" borderId="0"/>
    <xf numFmtId="0" fontId="96" fillId="11" borderId="0"/>
    <xf numFmtId="0" fontId="96" fillId="11" borderId="0"/>
    <xf numFmtId="0" fontId="96" fillId="11" borderId="0"/>
    <xf numFmtId="0" fontId="96" fillId="11" borderId="0"/>
    <xf numFmtId="0" fontId="96" fillId="11" borderId="0" applyNumberFormat="0" applyBorder="0" applyAlignment="0" applyProtection="0"/>
    <xf numFmtId="0" fontId="96" fillId="11" borderId="0"/>
    <xf numFmtId="0" fontId="96" fillId="11" borderId="0"/>
    <xf numFmtId="0" fontId="96" fillId="11" borderId="0"/>
    <xf numFmtId="0" fontId="96" fillId="11" borderId="0"/>
    <xf numFmtId="0" fontId="27" fillId="11" borderId="0"/>
    <xf numFmtId="0" fontId="96" fillId="11" borderId="0"/>
    <xf numFmtId="0" fontId="96" fillId="11"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96" fillId="11" borderId="0" applyNumberFormat="0" applyBorder="0" applyAlignment="0" applyProtection="0"/>
    <xf numFmtId="0" fontId="96" fillId="11" borderId="0"/>
    <xf numFmtId="0" fontId="96" fillId="11" borderId="0"/>
    <xf numFmtId="0" fontId="96" fillId="11" borderId="0"/>
    <xf numFmtId="0" fontId="96" fillId="11" borderId="0" applyNumberFormat="0" applyBorder="0" applyAlignment="0" applyProtection="0"/>
    <xf numFmtId="0" fontId="96" fillId="11" borderId="0"/>
    <xf numFmtId="0" fontId="96" fillId="11" borderId="0"/>
    <xf numFmtId="0" fontId="96" fillId="11" borderId="0"/>
    <xf numFmtId="0" fontId="96" fillId="11" borderId="0" applyNumberFormat="0" applyBorder="0" applyAlignment="0" applyProtection="0"/>
    <xf numFmtId="0" fontId="96" fillId="11" borderId="0"/>
    <xf numFmtId="0" fontId="96" fillId="11" borderId="0"/>
    <xf numFmtId="0" fontId="96" fillId="11" borderId="0"/>
    <xf numFmtId="0" fontId="96"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27" fillId="15" borderId="0" applyNumberFormat="0" applyBorder="0" applyAlignment="0" applyProtection="0"/>
    <xf numFmtId="0" fontId="96"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54" fillId="76" borderId="0" applyNumberFormat="0" applyBorder="0" applyAlignment="0" applyProtection="0"/>
    <xf numFmtId="0" fontId="27" fillId="15" borderId="0"/>
    <xf numFmtId="0" fontId="27" fillId="15" borderId="0"/>
    <xf numFmtId="0" fontId="27" fillId="15" borderId="0"/>
    <xf numFmtId="0" fontId="54" fillId="76" borderId="0"/>
    <xf numFmtId="0" fontId="54" fillId="76" borderId="0"/>
    <xf numFmtId="0" fontId="54" fillId="76" borderId="0"/>
    <xf numFmtId="0" fontId="54" fillId="76" borderId="0"/>
    <xf numFmtId="0" fontId="54" fillId="76" borderId="0"/>
    <xf numFmtId="0" fontId="54" fillId="76" borderId="0"/>
    <xf numFmtId="0" fontId="96" fillId="15" borderId="0"/>
    <xf numFmtId="0" fontId="96" fillId="15" borderId="0"/>
    <xf numFmtId="0" fontId="96" fillId="15" borderId="0"/>
    <xf numFmtId="0" fontId="96" fillId="15" borderId="0"/>
    <xf numFmtId="0" fontId="96" fillId="15" borderId="0"/>
    <xf numFmtId="0" fontId="96" fillId="15" borderId="0"/>
    <xf numFmtId="0" fontId="96" fillId="15" borderId="0"/>
    <xf numFmtId="0" fontId="27" fillId="15" borderId="0"/>
    <xf numFmtId="0" fontId="96" fillId="15" borderId="0"/>
    <xf numFmtId="0" fontId="96" fillId="15" borderId="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4" fillId="76" borderId="0" applyNumberFormat="0" applyBorder="0" applyAlignment="0" applyProtection="0"/>
    <xf numFmtId="0" fontId="27" fillId="15" borderId="0"/>
    <xf numFmtId="0" fontId="27" fillId="15" borderId="0"/>
    <xf numFmtId="0" fontId="27" fillId="15" borderId="0"/>
    <xf numFmtId="0" fontId="54" fillId="76" borderId="0"/>
    <xf numFmtId="0" fontId="54" fillId="76" borderId="0"/>
    <xf numFmtId="0" fontId="54" fillId="76" borderId="0"/>
    <xf numFmtId="0" fontId="54" fillId="76" borderId="0"/>
    <xf numFmtId="0" fontId="54" fillId="76" borderId="0"/>
    <xf numFmtId="0" fontId="54" fillId="76" borderId="0"/>
    <xf numFmtId="0" fontId="96" fillId="15" borderId="0" applyNumberFormat="0" applyBorder="0" applyAlignment="0" applyProtection="0"/>
    <xf numFmtId="0" fontId="27" fillId="15" borderId="0" applyNumberFormat="0" applyBorder="0" applyAlignment="0" applyProtection="0"/>
    <xf numFmtId="0" fontId="27" fillId="15" borderId="0"/>
    <xf numFmtId="0" fontId="27" fillId="15" borderId="0"/>
    <xf numFmtId="0" fontId="27" fillId="15" borderId="0"/>
    <xf numFmtId="0" fontId="96" fillId="15" borderId="0"/>
    <xf numFmtId="0" fontId="96" fillId="15" borderId="0"/>
    <xf numFmtId="0" fontId="96" fillId="15" borderId="0"/>
    <xf numFmtId="0" fontId="96"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applyNumberFormat="0" applyBorder="0" applyAlignment="0" applyProtection="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96" fillId="19" borderId="0" applyNumberFormat="0" applyBorder="0" applyAlignment="0" applyProtection="0"/>
    <xf numFmtId="0" fontId="96" fillId="19" borderId="0"/>
    <xf numFmtId="0" fontId="96" fillId="19" borderId="0"/>
    <xf numFmtId="0" fontId="96" fillId="19" borderId="0"/>
    <xf numFmtId="0" fontId="96" fillId="19" borderId="0" applyNumberFormat="0" applyBorder="0" applyAlignment="0" applyProtection="0"/>
    <xf numFmtId="0" fontId="96" fillId="19" borderId="0"/>
    <xf numFmtId="0" fontId="96" fillId="19" borderId="0"/>
    <xf numFmtId="0" fontId="96" fillId="19" borderId="0"/>
    <xf numFmtId="0" fontId="96" fillId="19" borderId="0" applyNumberFormat="0" applyBorder="0" applyAlignment="0" applyProtection="0"/>
    <xf numFmtId="0" fontId="96" fillId="19" borderId="0"/>
    <xf numFmtId="0" fontId="96" fillId="19" borderId="0"/>
    <xf numFmtId="0" fontId="96" fillId="19"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96" fillId="19" borderId="0" applyNumberFormat="0" applyBorder="0" applyAlignment="0" applyProtection="0"/>
    <xf numFmtId="0" fontId="27" fillId="19" borderId="0" applyNumberFormat="0" applyBorder="0" applyAlignment="0" applyProtection="0"/>
    <xf numFmtId="0" fontId="27" fillId="19" borderId="0"/>
    <xf numFmtId="0" fontId="27" fillId="19" borderId="0"/>
    <xf numFmtId="0" fontId="27" fillId="19" borderId="0"/>
    <xf numFmtId="0" fontId="27" fillId="19" borderId="0"/>
    <xf numFmtId="0" fontId="27" fillId="19" borderId="0"/>
    <xf numFmtId="0" fontId="27" fillId="19" borderId="0"/>
    <xf numFmtId="0" fontId="96" fillId="19" borderId="0"/>
    <xf numFmtId="0" fontId="96" fillId="19" borderId="0"/>
    <xf numFmtId="0" fontId="96" fillId="19"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27" fillId="19" borderId="0" applyNumberFormat="0" applyBorder="0" applyAlignment="0" applyProtection="0"/>
    <xf numFmtId="0" fontId="27" fillId="19" borderId="0"/>
    <xf numFmtId="0" fontId="27" fillId="19" borderId="0"/>
    <xf numFmtId="0" fontId="27" fillId="19" borderId="0"/>
    <xf numFmtId="0" fontId="27" fillId="19" borderId="0"/>
    <xf numFmtId="0" fontId="27" fillId="19" borderId="0"/>
    <xf numFmtId="0" fontId="27" fillId="19" borderId="0"/>
    <xf numFmtId="0" fontId="96"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applyNumberFormat="0" applyBorder="0" applyAlignment="0" applyProtection="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96" fillId="19" borderId="0"/>
    <xf numFmtId="0" fontId="96" fillId="19" borderId="0"/>
    <xf numFmtId="0" fontId="96" fillId="19" borderId="0"/>
    <xf numFmtId="0" fontId="27" fillId="19" borderId="0" applyNumberFormat="0" applyBorder="0" applyAlignment="0" applyProtection="0"/>
    <xf numFmtId="0" fontId="27" fillId="19" borderId="0"/>
    <xf numFmtId="0" fontId="27" fillId="19" borderId="0"/>
    <xf numFmtId="0" fontId="27" fillId="19" borderId="0"/>
    <xf numFmtId="0" fontId="27" fillId="19" borderId="0"/>
    <xf numFmtId="0" fontId="27" fillId="19" borderId="0"/>
    <xf numFmtId="0" fontId="27" fillId="19" borderId="0"/>
    <xf numFmtId="0" fontId="54" fillId="77" borderId="0" applyNumberFormat="0" applyBorder="0" applyAlignment="0" applyProtection="0"/>
    <xf numFmtId="0" fontId="54" fillId="77" borderId="0"/>
    <xf numFmtId="0" fontId="54" fillId="77" borderId="0"/>
    <xf numFmtId="0" fontId="54" fillId="77" borderId="0"/>
    <xf numFmtId="0" fontId="96" fillId="19" borderId="0" applyNumberFormat="0" applyBorder="0" applyAlignment="0" applyProtection="0"/>
    <xf numFmtId="0" fontId="96" fillId="19" borderId="0"/>
    <xf numFmtId="0" fontId="96" fillId="19" borderId="0"/>
    <xf numFmtId="0" fontId="96" fillId="19" borderId="0"/>
    <xf numFmtId="0" fontId="96" fillId="19" borderId="0" applyNumberFormat="0" applyBorder="0" applyAlignment="0" applyProtection="0"/>
    <xf numFmtId="0" fontId="96" fillId="19" borderId="0"/>
    <xf numFmtId="0" fontId="96" fillId="19" borderId="0"/>
    <xf numFmtId="0" fontId="96" fillId="19" borderId="0"/>
    <xf numFmtId="0" fontId="96" fillId="19" borderId="0" applyNumberFormat="0" applyBorder="0" applyAlignment="0" applyProtection="0"/>
    <xf numFmtId="0" fontId="96" fillId="19" borderId="0"/>
    <xf numFmtId="0" fontId="96" fillId="19" borderId="0"/>
    <xf numFmtId="0" fontId="96" fillId="19" borderId="0"/>
    <xf numFmtId="0" fontId="96" fillId="19" borderId="0" applyNumberFormat="0" applyBorder="0" applyAlignment="0" applyProtection="0"/>
    <xf numFmtId="0" fontId="96" fillId="19" borderId="0"/>
    <xf numFmtId="0" fontId="96" fillId="19" borderId="0"/>
    <xf numFmtId="0" fontId="96" fillId="19" borderId="0"/>
    <xf numFmtId="0" fontId="27" fillId="19" borderId="0" applyNumberFormat="0" applyBorder="0" applyAlignment="0" applyProtection="0"/>
    <xf numFmtId="0" fontId="96" fillId="19" borderId="0" applyNumberFormat="0" applyBorder="0" applyAlignment="0" applyProtection="0"/>
    <xf numFmtId="0" fontId="96" fillId="19" borderId="0"/>
    <xf numFmtId="0" fontId="96" fillId="19" borderId="0"/>
    <xf numFmtId="0" fontId="96" fillId="19" borderId="0"/>
    <xf numFmtId="0" fontId="96" fillId="19" borderId="0" applyNumberFormat="0" applyBorder="0" applyAlignment="0" applyProtection="0"/>
    <xf numFmtId="0" fontId="96" fillId="19" borderId="0"/>
    <xf numFmtId="0" fontId="96" fillId="19" borderId="0"/>
    <xf numFmtId="0" fontId="96" fillId="19" borderId="0"/>
    <xf numFmtId="0" fontId="96" fillId="19" borderId="0"/>
    <xf numFmtId="0" fontId="96" fillId="19" borderId="0"/>
    <xf numFmtId="0" fontId="96" fillId="19" borderId="0"/>
    <xf numFmtId="0" fontId="96" fillId="19" borderId="0"/>
    <xf numFmtId="0" fontId="96" fillId="19" borderId="0"/>
    <xf numFmtId="0" fontId="96" fillId="19" borderId="0"/>
    <xf numFmtId="0" fontId="96" fillId="19" borderId="0" applyNumberFormat="0" applyBorder="0" applyAlignment="0" applyProtection="0"/>
    <xf numFmtId="0" fontId="96" fillId="19" borderId="0"/>
    <xf numFmtId="0" fontId="96" fillId="19" borderId="0"/>
    <xf numFmtId="0" fontId="96" fillId="19" borderId="0"/>
    <xf numFmtId="0" fontId="96" fillId="19" borderId="0"/>
    <xf numFmtId="0" fontId="27" fillId="19" borderId="0"/>
    <xf numFmtId="0" fontId="96" fillId="19" borderId="0"/>
    <xf numFmtId="0" fontId="96" fillId="19" borderId="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96" fillId="19" borderId="0" applyNumberFormat="0" applyBorder="0" applyAlignment="0" applyProtection="0"/>
    <xf numFmtId="0" fontId="96" fillId="19" borderId="0"/>
    <xf numFmtId="0" fontId="96" fillId="19" borderId="0"/>
    <xf numFmtId="0" fontId="96" fillId="19" borderId="0"/>
    <xf numFmtId="0" fontId="96" fillId="19" borderId="0" applyNumberFormat="0" applyBorder="0" applyAlignment="0" applyProtection="0"/>
    <xf numFmtId="0" fontId="96" fillId="19" borderId="0"/>
    <xf numFmtId="0" fontId="96" fillId="19" borderId="0"/>
    <xf numFmtId="0" fontId="96" fillId="19" borderId="0"/>
    <xf numFmtId="0" fontId="96" fillId="19" borderId="0" applyNumberFormat="0" applyBorder="0" applyAlignment="0" applyProtection="0"/>
    <xf numFmtId="0" fontId="96" fillId="19" borderId="0"/>
    <xf numFmtId="0" fontId="96" fillId="19" borderId="0"/>
    <xf numFmtId="0" fontId="96" fillId="19" borderId="0"/>
    <xf numFmtId="0" fontId="96" fillId="23" borderId="0" applyNumberFormat="0" applyBorder="0" applyAlignment="0" applyProtection="0"/>
    <xf numFmtId="0" fontId="96" fillId="23" borderId="0"/>
    <xf numFmtId="0" fontId="96" fillId="23" borderId="0"/>
    <xf numFmtId="0" fontId="96" fillId="23" borderId="0"/>
    <xf numFmtId="0" fontId="96" fillId="23" borderId="0" applyNumberFormat="0" applyBorder="0" applyAlignment="0" applyProtection="0"/>
    <xf numFmtId="0" fontId="96" fillId="23" borderId="0"/>
    <xf numFmtId="0" fontId="96" fillId="23" borderId="0"/>
    <xf numFmtId="0" fontId="96" fillId="23" borderId="0"/>
    <xf numFmtId="0" fontId="96" fillId="23" borderId="0" applyNumberFormat="0" applyBorder="0" applyAlignment="0" applyProtection="0"/>
    <xf numFmtId="0" fontId="96" fillId="23" borderId="0"/>
    <xf numFmtId="0" fontId="96" fillId="23" borderId="0"/>
    <xf numFmtId="0" fontId="96" fillId="23"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96" fillId="23" borderId="0" applyNumberFormat="0" applyBorder="0" applyAlignment="0" applyProtection="0"/>
    <xf numFmtId="0" fontId="27" fillId="23" borderId="0" applyNumberFormat="0" applyBorder="0" applyAlignment="0" applyProtection="0"/>
    <xf numFmtId="0" fontId="27" fillId="23" borderId="0"/>
    <xf numFmtId="0" fontId="27" fillId="23" borderId="0"/>
    <xf numFmtId="0" fontId="27" fillId="23" borderId="0"/>
    <xf numFmtId="0" fontId="27" fillId="23" borderId="0"/>
    <xf numFmtId="0" fontId="27" fillId="23" borderId="0"/>
    <xf numFmtId="0" fontId="27" fillId="23" borderId="0"/>
    <xf numFmtId="0" fontId="96" fillId="23" borderId="0"/>
    <xf numFmtId="0" fontId="96" fillId="23" borderId="0"/>
    <xf numFmtId="0" fontId="96" fillId="23"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27" fillId="23" borderId="0" applyNumberFormat="0" applyBorder="0" applyAlignment="0" applyProtection="0"/>
    <xf numFmtId="0" fontId="27" fillId="23" borderId="0"/>
    <xf numFmtId="0" fontId="27" fillId="23" borderId="0"/>
    <xf numFmtId="0" fontId="27" fillId="23" borderId="0"/>
    <xf numFmtId="0" fontId="27" fillId="23" borderId="0"/>
    <xf numFmtId="0" fontId="27" fillId="23" borderId="0"/>
    <xf numFmtId="0" fontId="27" fillId="23" borderId="0"/>
    <xf numFmtId="0" fontId="96"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applyNumberFormat="0" applyBorder="0" applyAlignment="0" applyProtection="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96" fillId="23" borderId="0"/>
    <xf numFmtId="0" fontId="96" fillId="23" borderId="0"/>
    <xf numFmtId="0" fontId="96" fillId="23" borderId="0"/>
    <xf numFmtId="0" fontId="27" fillId="23" borderId="0" applyNumberFormat="0" applyBorder="0" applyAlignment="0" applyProtection="0"/>
    <xf numFmtId="0" fontId="27" fillId="23" borderId="0"/>
    <xf numFmtId="0" fontId="27" fillId="23" borderId="0"/>
    <xf numFmtId="0" fontId="27" fillId="23" borderId="0"/>
    <xf numFmtId="0" fontId="27" fillId="23" borderId="0"/>
    <xf numFmtId="0" fontId="27" fillId="23" borderId="0"/>
    <xf numFmtId="0" fontId="27" fillId="23" borderId="0"/>
    <xf numFmtId="0" fontId="54" fillId="66" borderId="0" applyNumberFormat="0" applyBorder="0" applyAlignment="0" applyProtection="0"/>
    <xf numFmtId="0" fontId="54" fillId="66" borderId="0"/>
    <xf numFmtId="0" fontId="54" fillId="66" borderId="0"/>
    <xf numFmtId="0" fontId="54" fillId="66" borderId="0"/>
    <xf numFmtId="0" fontId="96" fillId="23" borderId="0" applyNumberFormat="0" applyBorder="0" applyAlignment="0" applyProtection="0"/>
    <xf numFmtId="0" fontId="96" fillId="23" borderId="0"/>
    <xf numFmtId="0" fontId="96" fillId="23" borderId="0"/>
    <xf numFmtId="0" fontId="96" fillId="23" borderId="0"/>
    <xf numFmtId="0" fontId="96" fillId="23" borderId="0" applyNumberFormat="0" applyBorder="0" applyAlignment="0" applyProtection="0"/>
    <xf numFmtId="0" fontId="96" fillId="23" borderId="0"/>
    <xf numFmtId="0" fontId="96" fillId="23" borderId="0"/>
    <xf numFmtId="0" fontId="96" fillId="23" borderId="0"/>
    <xf numFmtId="0" fontId="96" fillId="23" borderId="0" applyNumberFormat="0" applyBorder="0" applyAlignment="0" applyProtection="0"/>
    <xf numFmtId="0" fontId="96" fillId="23" borderId="0"/>
    <xf numFmtId="0" fontId="96" fillId="23" borderId="0"/>
    <xf numFmtId="0" fontId="96" fillId="23" borderId="0"/>
    <xf numFmtId="0" fontId="96" fillId="23" borderId="0" applyNumberFormat="0" applyBorder="0" applyAlignment="0" applyProtection="0"/>
    <xf numFmtId="0" fontId="96" fillId="23" borderId="0"/>
    <xf numFmtId="0" fontId="96" fillId="23" borderId="0"/>
    <xf numFmtId="0" fontId="96" fillId="23" borderId="0"/>
    <xf numFmtId="0" fontId="27" fillId="23" borderId="0" applyNumberFormat="0" applyBorder="0" applyAlignment="0" applyProtection="0"/>
    <xf numFmtId="0" fontId="96" fillId="23" borderId="0" applyNumberFormat="0" applyBorder="0" applyAlignment="0" applyProtection="0"/>
    <xf numFmtId="0" fontId="96" fillId="23" borderId="0"/>
    <xf numFmtId="0" fontId="96" fillId="23" borderId="0"/>
    <xf numFmtId="0" fontId="96" fillId="23" borderId="0"/>
    <xf numFmtId="0" fontId="96" fillId="23" borderId="0" applyNumberFormat="0" applyBorder="0" applyAlignment="0" applyProtection="0"/>
    <xf numFmtId="0" fontId="96" fillId="23" borderId="0"/>
    <xf numFmtId="0" fontId="96" fillId="23" borderId="0"/>
    <xf numFmtId="0" fontId="96" fillId="23" borderId="0"/>
    <xf numFmtId="0" fontId="96" fillId="23" borderId="0"/>
    <xf numFmtId="0" fontId="96" fillId="23" borderId="0"/>
    <xf numFmtId="0" fontId="96" fillId="23" borderId="0"/>
    <xf numFmtId="0" fontId="96" fillId="23" borderId="0"/>
    <xf numFmtId="0" fontId="96" fillId="23" borderId="0"/>
    <xf numFmtId="0" fontId="96" fillId="23" borderId="0"/>
    <xf numFmtId="0" fontId="96" fillId="23" borderId="0" applyNumberFormat="0" applyBorder="0" applyAlignment="0" applyProtection="0"/>
    <xf numFmtId="0" fontId="96" fillId="23" borderId="0"/>
    <xf numFmtId="0" fontId="96" fillId="23" borderId="0"/>
    <xf numFmtId="0" fontId="96" fillId="23" borderId="0"/>
    <xf numFmtId="0" fontId="96" fillId="23" borderId="0"/>
    <xf numFmtId="0" fontId="27" fillId="23" borderId="0"/>
    <xf numFmtId="0" fontId="96" fillId="23" borderId="0"/>
    <xf numFmtId="0" fontId="96" fillId="23"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96" fillId="23" borderId="0" applyNumberFormat="0" applyBorder="0" applyAlignment="0" applyProtection="0"/>
    <xf numFmtId="0" fontId="96" fillId="23" borderId="0"/>
    <xf numFmtId="0" fontId="96" fillId="23" borderId="0"/>
    <xf numFmtId="0" fontId="96" fillId="23" borderId="0"/>
    <xf numFmtId="0" fontId="96" fillId="23" borderId="0" applyNumberFormat="0" applyBorder="0" applyAlignment="0" applyProtection="0"/>
    <xf numFmtId="0" fontId="96" fillId="23" borderId="0"/>
    <xf numFmtId="0" fontId="96" fillId="23" borderId="0"/>
    <xf numFmtId="0" fontId="96" fillId="23" borderId="0"/>
    <xf numFmtId="0" fontId="96" fillId="23" borderId="0" applyNumberFormat="0" applyBorder="0" applyAlignment="0" applyProtection="0"/>
    <xf numFmtId="0" fontId="96" fillId="23" borderId="0"/>
    <xf numFmtId="0" fontId="96" fillId="23" borderId="0"/>
    <xf numFmtId="0" fontId="96" fillId="23" borderId="0"/>
    <xf numFmtId="0" fontId="96" fillId="27" borderId="0" applyNumberFormat="0" applyBorder="0" applyAlignment="0" applyProtection="0"/>
    <xf numFmtId="0" fontId="96" fillId="27" borderId="0"/>
    <xf numFmtId="0" fontId="96" fillId="27" borderId="0"/>
    <xf numFmtId="0" fontId="96" fillId="27" borderId="0"/>
    <xf numFmtId="0" fontId="96" fillId="27" borderId="0" applyNumberFormat="0" applyBorder="0" applyAlignment="0" applyProtection="0"/>
    <xf numFmtId="0" fontId="96" fillId="27" borderId="0"/>
    <xf numFmtId="0" fontId="96" fillId="27" borderId="0"/>
    <xf numFmtId="0" fontId="96" fillId="27" borderId="0"/>
    <xf numFmtId="0" fontId="96" fillId="27" borderId="0" applyNumberFormat="0" applyBorder="0" applyAlignment="0" applyProtection="0"/>
    <xf numFmtId="0" fontId="96" fillId="27" borderId="0"/>
    <xf numFmtId="0" fontId="96" fillId="27" borderId="0"/>
    <xf numFmtId="0" fontId="96" fillId="27"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96" fillId="27" borderId="0" applyNumberFormat="0" applyBorder="0" applyAlignment="0" applyProtection="0"/>
    <xf numFmtId="0" fontId="27" fillId="27" borderId="0" applyNumberFormat="0" applyBorder="0" applyAlignment="0" applyProtection="0"/>
    <xf numFmtId="0" fontId="27" fillId="27" borderId="0"/>
    <xf numFmtId="0" fontId="27" fillId="27" borderId="0"/>
    <xf numFmtId="0" fontId="27" fillId="27" borderId="0"/>
    <xf numFmtId="0" fontId="27" fillId="27" borderId="0"/>
    <xf numFmtId="0" fontId="27" fillId="27" borderId="0"/>
    <xf numFmtId="0" fontId="27" fillId="27" borderId="0"/>
    <xf numFmtId="0" fontId="96" fillId="27" borderId="0"/>
    <xf numFmtId="0" fontId="96" fillId="27" borderId="0"/>
    <xf numFmtId="0" fontId="96" fillId="27"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27" fillId="27" borderId="0" applyNumberFormat="0" applyBorder="0" applyAlignment="0" applyProtection="0"/>
    <xf numFmtId="0" fontId="27" fillId="27" borderId="0"/>
    <xf numFmtId="0" fontId="27" fillId="27" borderId="0"/>
    <xf numFmtId="0" fontId="27" fillId="27" borderId="0"/>
    <xf numFmtId="0" fontId="27" fillId="27" borderId="0"/>
    <xf numFmtId="0" fontId="27" fillId="27" borderId="0"/>
    <xf numFmtId="0" fontId="27" fillId="27" borderId="0"/>
    <xf numFmtId="0" fontId="96"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applyNumberFormat="0" applyBorder="0" applyAlignment="0" applyProtection="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96" fillId="27" borderId="0"/>
    <xf numFmtId="0" fontId="96" fillId="27" borderId="0"/>
    <xf numFmtId="0" fontId="96" fillId="27" borderId="0"/>
    <xf numFmtId="0" fontId="27" fillId="27" borderId="0" applyNumberFormat="0" applyBorder="0" applyAlignment="0" applyProtection="0"/>
    <xf numFmtId="0" fontId="27" fillId="27" borderId="0"/>
    <xf numFmtId="0" fontId="27" fillId="27" borderId="0"/>
    <xf numFmtId="0" fontId="27" fillId="27" borderId="0"/>
    <xf numFmtId="0" fontId="27" fillId="27" borderId="0"/>
    <xf numFmtId="0" fontId="27" fillId="27" borderId="0"/>
    <xf numFmtId="0" fontId="27" fillId="27" borderId="0"/>
    <xf numFmtId="0" fontId="54" fillId="75" borderId="0" applyNumberFormat="0" applyBorder="0" applyAlignment="0" applyProtection="0"/>
    <xf numFmtId="0" fontId="54" fillId="75" borderId="0"/>
    <xf numFmtId="0" fontId="54" fillId="75" borderId="0"/>
    <xf numFmtId="0" fontId="54" fillId="75" borderId="0"/>
    <xf numFmtId="0" fontId="96" fillId="27" borderId="0" applyNumberFormat="0" applyBorder="0" applyAlignment="0" applyProtection="0"/>
    <xf numFmtId="0" fontId="96" fillId="27" borderId="0"/>
    <xf numFmtId="0" fontId="96" fillId="27" borderId="0"/>
    <xf numFmtId="0" fontId="96" fillId="27" borderId="0"/>
    <xf numFmtId="0" fontId="96" fillId="27" borderId="0" applyNumberFormat="0" applyBorder="0" applyAlignment="0" applyProtection="0"/>
    <xf numFmtId="0" fontId="96" fillId="27" borderId="0"/>
    <xf numFmtId="0" fontId="96" fillId="27" borderId="0"/>
    <xf numFmtId="0" fontId="96" fillId="27" borderId="0"/>
    <xf numFmtId="0" fontId="96" fillId="27" borderId="0" applyNumberFormat="0" applyBorder="0" applyAlignment="0" applyProtection="0"/>
    <xf numFmtId="0" fontId="96" fillId="27" borderId="0"/>
    <xf numFmtId="0" fontId="96" fillId="27" borderId="0"/>
    <xf numFmtId="0" fontId="96" fillId="27" borderId="0"/>
    <xf numFmtId="0" fontId="96" fillId="27" borderId="0" applyNumberFormat="0" applyBorder="0" applyAlignment="0" applyProtection="0"/>
    <xf numFmtId="0" fontId="96" fillId="27" borderId="0"/>
    <xf numFmtId="0" fontId="96" fillId="27" borderId="0"/>
    <xf numFmtId="0" fontId="96" fillId="27" borderId="0"/>
    <xf numFmtId="0" fontId="27" fillId="27" borderId="0" applyNumberFormat="0" applyBorder="0" applyAlignment="0" applyProtection="0"/>
    <xf numFmtId="0" fontId="96" fillId="27" borderId="0" applyNumberFormat="0" applyBorder="0" applyAlignment="0" applyProtection="0"/>
    <xf numFmtId="0" fontId="96" fillId="27" borderId="0"/>
    <xf numFmtId="0" fontId="96" fillId="27" borderId="0"/>
    <xf numFmtId="0" fontId="96" fillId="27" borderId="0"/>
    <xf numFmtId="0" fontId="96" fillId="27" borderId="0" applyNumberFormat="0" applyBorder="0" applyAlignment="0" applyProtection="0"/>
    <xf numFmtId="0" fontId="96" fillId="27" borderId="0"/>
    <xf numFmtId="0" fontId="96" fillId="27" borderId="0"/>
    <xf numFmtId="0" fontId="96" fillId="27" borderId="0"/>
    <xf numFmtId="0" fontId="96" fillId="27" borderId="0"/>
    <xf numFmtId="0" fontId="96" fillId="27" borderId="0"/>
    <xf numFmtId="0" fontId="96" fillId="27" borderId="0"/>
    <xf numFmtId="0" fontId="96" fillId="27" borderId="0"/>
    <xf numFmtId="0" fontId="96" fillId="27" borderId="0"/>
    <xf numFmtId="0" fontId="96" fillId="27" borderId="0"/>
    <xf numFmtId="0" fontId="96" fillId="27" borderId="0" applyNumberFormat="0" applyBorder="0" applyAlignment="0" applyProtection="0"/>
    <xf numFmtId="0" fontId="96" fillId="27" borderId="0"/>
    <xf numFmtId="0" fontId="96" fillId="27" borderId="0"/>
    <xf numFmtId="0" fontId="96" fillId="27" borderId="0"/>
    <xf numFmtId="0" fontId="96" fillId="27" borderId="0"/>
    <xf numFmtId="0" fontId="27" fillId="27" borderId="0"/>
    <xf numFmtId="0" fontId="96" fillId="27" borderId="0"/>
    <xf numFmtId="0" fontId="96" fillId="27" borderId="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96" fillId="27" borderId="0" applyNumberFormat="0" applyBorder="0" applyAlignment="0" applyProtection="0"/>
    <xf numFmtId="0" fontId="96" fillId="27" borderId="0"/>
    <xf numFmtId="0" fontId="96" fillId="27" borderId="0"/>
    <xf numFmtId="0" fontId="96" fillId="27" borderId="0"/>
    <xf numFmtId="0" fontId="96" fillId="27" borderId="0" applyNumberFormat="0" applyBorder="0" applyAlignment="0" applyProtection="0"/>
    <xf numFmtId="0" fontId="96" fillId="27" borderId="0"/>
    <xf numFmtId="0" fontId="96" fillId="27" borderId="0"/>
    <xf numFmtId="0" fontId="96" fillId="27" borderId="0"/>
    <xf numFmtId="0" fontId="96" fillId="27" borderId="0" applyNumberFormat="0" applyBorder="0" applyAlignment="0" applyProtection="0"/>
    <xf numFmtId="0" fontId="96" fillId="27" borderId="0"/>
    <xf numFmtId="0" fontId="96" fillId="27" borderId="0"/>
    <xf numFmtId="0" fontId="96" fillId="27" borderId="0"/>
    <xf numFmtId="0" fontId="96" fillId="31" borderId="0" applyNumberFormat="0" applyBorder="0" applyAlignment="0" applyProtection="0"/>
    <xf numFmtId="0" fontId="96" fillId="31" borderId="0"/>
    <xf numFmtId="0" fontId="96" fillId="31" borderId="0"/>
    <xf numFmtId="0" fontId="96" fillId="31" borderId="0"/>
    <xf numFmtId="0" fontId="96" fillId="31" borderId="0" applyNumberFormat="0" applyBorder="0" applyAlignment="0" applyProtection="0"/>
    <xf numFmtId="0" fontId="96" fillId="31" borderId="0"/>
    <xf numFmtId="0" fontId="96" fillId="31" borderId="0"/>
    <xf numFmtId="0" fontId="96" fillId="31" borderId="0"/>
    <xf numFmtId="0" fontId="96" fillId="31" borderId="0" applyNumberFormat="0" applyBorder="0" applyAlignment="0" applyProtection="0"/>
    <xf numFmtId="0" fontId="96" fillId="31" borderId="0"/>
    <xf numFmtId="0" fontId="96" fillId="31" borderId="0"/>
    <xf numFmtId="0" fontId="96" fillId="31"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96" fillId="31" borderId="0" applyNumberFormat="0" applyBorder="0" applyAlignment="0" applyProtection="0"/>
    <xf numFmtId="0" fontId="27" fillId="31" borderId="0" applyNumberFormat="0" applyBorder="0" applyAlignment="0" applyProtection="0"/>
    <xf numFmtId="0" fontId="27" fillId="31" borderId="0"/>
    <xf numFmtId="0" fontId="27" fillId="31" borderId="0"/>
    <xf numFmtId="0" fontId="27" fillId="31" borderId="0"/>
    <xf numFmtId="0" fontId="27" fillId="31" borderId="0"/>
    <xf numFmtId="0" fontId="27" fillId="31" borderId="0"/>
    <xf numFmtId="0" fontId="27" fillId="31" borderId="0"/>
    <xf numFmtId="0" fontId="96" fillId="31" borderId="0"/>
    <xf numFmtId="0" fontId="96" fillId="31" borderId="0"/>
    <xf numFmtId="0" fontId="96" fillId="31"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27" fillId="31" borderId="0" applyNumberFormat="0" applyBorder="0" applyAlignment="0" applyProtection="0"/>
    <xf numFmtId="0" fontId="27" fillId="31" borderId="0"/>
    <xf numFmtId="0" fontId="27" fillId="31" borderId="0"/>
    <xf numFmtId="0" fontId="27" fillId="31" borderId="0"/>
    <xf numFmtId="0" fontId="27" fillId="31" borderId="0"/>
    <xf numFmtId="0" fontId="27" fillId="31" borderId="0"/>
    <xf numFmtId="0" fontId="27" fillId="31" borderId="0"/>
    <xf numFmtId="0" fontId="96"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applyNumberFormat="0" applyBorder="0" applyAlignment="0" applyProtection="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96" fillId="31" borderId="0"/>
    <xf numFmtId="0" fontId="96" fillId="31" borderId="0"/>
    <xf numFmtId="0" fontId="96" fillId="31" borderId="0"/>
    <xf numFmtId="0" fontId="27" fillId="31" borderId="0" applyNumberFormat="0" applyBorder="0" applyAlignment="0" applyProtection="0"/>
    <xf numFmtId="0" fontId="27" fillId="31" borderId="0"/>
    <xf numFmtId="0" fontId="27" fillId="31" borderId="0"/>
    <xf numFmtId="0" fontId="27" fillId="31" borderId="0"/>
    <xf numFmtId="0" fontId="27" fillId="31" borderId="0"/>
    <xf numFmtId="0" fontId="27" fillId="31" borderId="0"/>
    <xf numFmtId="0" fontId="27" fillId="31" borderId="0"/>
    <xf numFmtId="0" fontId="54" fillId="78" borderId="0" applyNumberFormat="0" applyBorder="0" applyAlignment="0" applyProtection="0"/>
    <xf numFmtId="0" fontId="54" fillId="78" borderId="0"/>
    <xf numFmtId="0" fontId="54" fillId="78" borderId="0"/>
    <xf numFmtId="0" fontId="54" fillId="78" borderId="0"/>
    <xf numFmtId="0" fontId="96" fillId="31" borderId="0" applyNumberFormat="0" applyBorder="0" applyAlignment="0" applyProtection="0"/>
    <xf numFmtId="0" fontId="96" fillId="31" borderId="0"/>
    <xf numFmtId="0" fontId="96" fillId="31" borderId="0"/>
    <xf numFmtId="0" fontId="96" fillId="31" borderId="0"/>
    <xf numFmtId="0" fontId="96" fillId="31" borderId="0" applyNumberFormat="0" applyBorder="0" applyAlignment="0" applyProtection="0"/>
    <xf numFmtId="0" fontId="96" fillId="31" borderId="0"/>
    <xf numFmtId="0" fontId="96" fillId="31" borderId="0"/>
    <xf numFmtId="0" fontId="96" fillId="31" borderId="0"/>
    <xf numFmtId="0" fontId="96" fillId="31" borderId="0" applyNumberFormat="0" applyBorder="0" applyAlignment="0" applyProtection="0"/>
    <xf numFmtId="0" fontId="96" fillId="31" borderId="0"/>
    <xf numFmtId="0" fontId="96" fillId="31" borderId="0"/>
    <xf numFmtId="0" fontId="96" fillId="31" borderId="0"/>
    <xf numFmtId="0" fontId="96" fillId="31" borderId="0" applyNumberFormat="0" applyBorder="0" applyAlignment="0" applyProtection="0"/>
    <xf numFmtId="0" fontId="96" fillId="31" borderId="0"/>
    <xf numFmtId="0" fontId="96" fillId="31" borderId="0"/>
    <xf numFmtId="0" fontId="96" fillId="31" borderId="0"/>
    <xf numFmtId="0" fontId="27" fillId="31" borderId="0" applyNumberFormat="0" applyBorder="0" applyAlignment="0" applyProtection="0"/>
    <xf numFmtId="0" fontId="96" fillId="31" borderId="0" applyNumberFormat="0" applyBorder="0" applyAlignment="0" applyProtection="0"/>
    <xf numFmtId="0" fontId="96" fillId="31" borderId="0"/>
    <xf numFmtId="0" fontId="96" fillId="31" borderId="0"/>
    <xf numFmtId="0" fontId="96" fillId="31" borderId="0"/>
    <xf numFmtId="0" fontId="96" fillId="31" borderId="0" applyNumberFormat="0" applyBorder="0" applyAlignment="0" applyProtection="0"/>
    <xf numFmtId="0" fontId="96" fillId="31" borderId="0"/>
    <xf numFmtId="0" fontId="96" fillId="31" borderId="0"/>
    <xf numFmtId="0" fontId="96" fillId="31" borderId="0"/>
    <xf numFmtId="0" fontId="96" fillId="31" borderId="0"/>
    <xf numFmtId="0" fontId="96" fillId="31" borderId="0"/>
    <xf numFmtId="0" fontId="96" fillId="31" borderId="0"/>
    <xf numFmtId="0" fontId="96" fillId="31" borderId="0"/>
    <xf numFmtId="0" fontId="96" fillId="31" borderId="0"/>
    <xf numFmtId="0" fontId="96" fillId="31" borderId="0"/>
    <xf numFmtId="0" fontId="96" fillId="31" borderId="0" applyNumberFormat="0" applyBorder="0" applyAlignment="0" applyProtection="0"/>
    <xf numFmtId="0" fontId="96" fillId="31" borderId="0"/>
    <xf numFmtId="0" fontId="96" fillId="31" borderId="0"/>
    <xf numFmtId="0" fontId="96" fillId="31" borderId="0"/>
    <xf numFmtId="0" fontId="96" fillId="31" borderId="0"/>
    <xf numFmtId="0" fontId="27" fillId="31" borderId="0"/>
    <xf numFmtId="0" fontId="96" fillId="31" borderId="0"/>
    <xf numFmtId="0" fontId="96" fillId="31" borderId="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96" fillId="31" borderId="0" applyNumberFormat="0" applyBorder="0" applyAlignment="0" applyProtection="0"/>
    <xf numFmtId="0" fontId="96" fillId="31" borderId="0"/>
    <xf numFmtId="0" fontId="96" fillId="31" borderId="0"/>
    <xf numFmtId="0" fontId="96" fillId="31" borderId="0"/>
    <xf numFmtId="0" fontId="96" fillId="31" borderId="0" applyNumberFormat="0" applyBorder="0" applyAlignment="0" applyProtection="0"/>
    <xf numFmtId="0" fontId="96" fillId="31" borderId="0"/>
    <xf numFmtId="0" fontId="96" fillId="31" borderId="0"/>
    <xf numFmtId="0" fontId="96" fillId="31" borderId="0"/>
    <xf numFmtId="0" fontId="96" fillId="31" borderId="0" applyNumberFormat="0" applyBorder="0" applyAlignment="0" applyProtection="0"/>
    <xf numFmtId="0" fontId="96" fillId="31" borderId="0"/>
    <xf numFmtId="0" fontId="96" fillId="31" borderId="0"/>
    <xf numFmtId="0" fontId="96" fillId="31" borderId="0"/>
    <xf numFmtId="0" fontId="33" fillId="63" borderId="0" applyNumberFormat="0" applyBorder="0" applyAlignment="0" applyProtection="0"/>
    <xf numFmtId="0" fontId="33" fillId="63" borderId="0" applyNumberFormat="0" applyBorder="0" applyAlignment="0" applyProtection="0"/>
    <xf numFmtId="185" fontId="33" fillId="63" borderId="0" applyNumberFormat="0" applyBorder="0" applyAlignment="0" applyProtection="0"/>
    <xf numFmtId="185" fontId="33" fillId="63"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185" fontId="33" fillId="60" borderId="0" applyNumberFormat="0" applyBorder="0" applyAlignment="0" applyProtection="0"/>
    <xf numFmtId="185" fontId="33" fillId="60" borderId="0" applyNumberFormat="0" applyBorder="0" applyAlignment="0" applyProtection="0"/>
    <xf numFmtId="0" fontId="33" fillId="72" borderId="0" applyNumberFormat="0" applyBorder="0" applyAlignment="0" applyProtection="0"/>
    <xf numFmtId="0" fontId="33" fillId="72" borderId="0" applyNumberFormat="0" applyBorder="0" applyAlignment="0" applyProtection="0"/>
    <xf numFmtId="185" fontId="33" fillId="72" borderId="0" applyNumberFormat="0" applyBorder="0" applyAlignment="0" applyProtection="0"/>
    <xf numFmtId="185" fontId="33" fillId="72"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185" fontId="33" fillId="54" borderId="0" applyNumberFormat="0" applyBorder="0" applyAlignment="0" applyProtection="0"/>
    <xf numFmtId="185" fontId="33" fillId="54" borderId="0" applyNumberFormat="0" applyBorder="0" applyAlignment="0" applyProtection="0"/>
    <xf numFmtId="0" fontId="33" fillId="63" borderId="0" applyNumberFormat="0" applyBorder="0" applyAlignment="0" applyProtection="0"/>
    <xf numFmtId="0" fontId="33" fillId="63" borderId="0" applyNumberFormat="0" applyBorder="0" applyAlignment="0" applyProtection="0"/>
    <xf numFmtId="185" fontId="33" fillId="63" borderId="0" applyNumberFormat="0" applyBorder="0" applyAlignment="0" applyProtection="0"/>
    <xf numFmtId="185" fontId="33" fillId="63" borderId="0" applyNumberFormat="0" applyBorder="0" applyAlignment="0" applyProtection="0"/>
    <xf numFmtId="0" fontId="33" fillId="74" borderId="0" applyNumberFormat="0" applyBorder="0" applyAlignment="0" applyProtection="0"/>
    <xf numFmtId="0" fontId="33" fillId="74" borderId="0" applyNumberFormat="0" applyBorder="0" applyAlignment="0" applyProtection="0"/>
    <xf numFmtId="185" fontId="33" fillId="74" borderId="0" applyNumberFormat="0" applyBorder="0" applyAlignment="0" applyProtection="0"/>
    <xf numFmtId="185" fontId="33" fillId="74" borderId="0" applyNumberFormat="0" applyBorder="0" applyAlignment="0" applyProtection="0"/>
    <xf numFmtId="0" fontId="33" fillId="63" borderId="0" applyNumberFormat="0" applyBorder="0" applyAlignment="0" applyProtection="0"/>
    <xf numFmtId="0" fontId="33" fillId="60" borderId="0" applyNumberFormat="0" applyBorder="0" applyAlignment="0" applyProtection="0"/>
    <xf numFmtId="0" fontId="33" fillId="72" borderId="0" applyNumberFormat="0" applyBorder="0" applyAlignment="0" applyProtection="0"/>
    <xf numFmtId="0" fontId="33" fillId="54" borderId="0" applyNumberFormat="0" applyBorder="0" applyAlignment="0" applyProtection="0"/>
    <xf numFmtId="0" fontId="33" fillId="63" borderId="0" applyNumberFormat="0" applyBorder="0" applyAlignment="0" applyProtection="0"/>
    <xf numFmtId="0" fontId="33" fillId="74" borderId="0" applyNumberFormat="0" applyBorder="0" applyAlignment="0" applyProtection="0"/>
    <xf numFmtId="184" fontId="97" fillId="56" borderId="0" applyNumberFormat="0" applyBorder="0" applyAlignment="0" applyProtection="0"/>
    <xf numFmtId="184" fontId="97" fillId="60" borderId="0" applyNumberFormat="0" applyBorder="0" applyAlignment="0" applyProtection="0"/>
    <xf numFmtId="184" fontId="97" fillId="38" borderId="0" applyNumberFormat="0" applyBorder="0" applyAlignment="0" applyProtection="0"/>
    <xf numFmtId="184" fontId="97" fillId="40" borderId="0" applyNumberFormat="0" applyBorder="0" applyAlignment="0" applyProtection="0"/>
    <xf numFmtId="184" fontId="97" fillId="56" borderId="0" applyNumberFormat="0" applyBorder="0" applyAlignment="0" applyProtection="0"/>
    <xf numFmtId="184" fontId="97" fillId="37" borderId="0" applyNumberFormat="0" applyBorder="0" applyAlignment="0" applyProtection="0"/>
    <xf numFmtId="0" fontId="98" fillId="56" borderId="0" applyNumberFormat="0" applyBorder="0" applyAlignment="0" applyProtection="0"/>
    <xf numFmtId="0" fontId="98" fillId="63" borderId="0" applyNumberFormat="0" applyBorder="0" applyAlignment="0" applyProtection="0"/>
    <xf numFmtId="0" fontId="98" fillId="60" borderId="0" applyNumberFormat="0" applyBorder="0" applyAlignment="0" applyProtection="0"/>
    <xf numFmtId="0" fontId="98" fillId="38" borderId="0" applyNumberFormat="0" applyBorder="0" applyAlignment="0" applyProtection="0"/>
    <xf numFmtId="0" fontId="98" fillId="72" borderId="0" applyNumberFormat="0" applyBorder="0" applyAlignment="0" applyProtection="0"/>
    <xf numFmtId="0" fontId="98" fillId="40" borderId="0" applyNumberFormat="0" applyBorder="0" applyAlignment="0" applyProtection="0"/>
    <xf numFmtId="0" fontId="98" fillId="54" borderId="0" applyNumberFormat="0" applyBorder="0" applyAlignment="0" applyProtection="0"/>
    <xf numFmtId="0" fontId="98" fillId="56" borderId="0" applyNumberFormat="0" applyBorder="0" applyAlignment="0" applyProtection="0"/>
    <xf numFmtId="0" fontId="98" fillId="63" borderId="0" applyNumberFormat="0" applyBorder="0" applyAlignment="0" applyProtection="0"/>
    <xf numFmtId="0" fontId="98" fillId="37" borderId="0" applyNumberFormat="0" applyBorder="0" applyAlignment="0" applyProtection="0"/>
    <xf numFmtId="0" fontId="98" fillId="74" borderId="0" applyNumberFormat="0" applyBorder="0" applyAlignment="0" applyProtection="0"/>
    <xf numFmtId="217" fontId="40" fillId="0" borderId="0"/>
    <xf numFmtId="217" fontId="40" fillId="0" borderId="0"/>
    <xf numFmtId="217" fontId="40" fillId="0" borderId="0"/>
    <xf numFmtId="218" fontId="87" fillId="0" borderId="0"/>
    <xf numFmtId="219" fontId="83" fillId="0" borderId="0" applyFont="0" applyFill="0" applyBorder="0" applyAlignment="0" applyProtection="0"/>
    <xf numFmtId="219" fontId="83" fillId="0" borderId="0" applyFont="0" applyFill="0" applyBorder="0" applyAlignment="0" applyProtection="0"/>
    <xf numFmtId="219" fontId="83" fillId="0" borderId="0" applyFont="0" applyFill="0" applyBorder="0" applyAlignment="0" applyProtection="0"/>
    <xf numFmtId="219" fontId="83" fillId="0" borderId="0" applyFont="0" applyFill="0" applyBorder="0" applyAlignment="0" applyProtection="0"/>
    <xf numFmtId="219" fontId="83" fillId="0" borderId="0" applyFont="0" applyFill="0" applyBorder="0" applyAlignment="0" applyProtection="0"/>
    <xf numFmtId="0" fontId="101" fillId="79" borderId="0" applyNumberFormat="0" applyBorder="0" applyProtection="0"/>
    <xf numFmtId="177" fontId="93" fillId="80" borderId="0" applyNumberFormat="0" applyBorder="0" applyAlignment="0" applyProtection="0"/>
    <xf numFmtId="0" fontId="101" fillId="70" borderId="0" applyNumberFormat="0" applyBorder="0" applyProtection="0"/>
    <xf numFmtId="177" fontId="93" fillId="60" borderId="0" applyNumberFormat="0" applyBorder="0" applyAlignment="0" applyProtection="0"/>
    <xf numFmtId="0" fontId="101" fillId="71" borderId="0" applyNumberFormat="0" applyBorder="0" applyProtection="0"/>
    <xf numFmtId="177" fontId="93" fillId="72" borderId="0" applyNumberFormat="0" applyBorder="0" applyAlignment="0" applyProtection="0"/>
    <xf numFmtId="0" fontId="101" fillId="81" borderId="0" applyNumberFormat="0" applyBorder="0" applyProtection="0"/>
    <xf numFmtId="177" fontId="93" fillId="82" borderId="0" applyNumberFormat="0" applyBorder="0" applyAlignment="0" applyProtection="0"/>
    <xf numFmtId="0" fontId="101" fillId="83" borderId="0" applyNumberFormat="0" applyBorder="0" applyProtection="0"/>
    <xf numFmtId="177" fontId="93" fillId="41" borderId="0" applyNumberFormat="0" applyBorder="0" applyAlignment="0" applyProtection="0"/>
    <xf numFmtId="0" fontId="101" fillId="84" borderId="0" applyNumberFormat="0" applyBorder="0" applyProtection="0"/>
    <xf numFmtId="177" fontId="93" fillId="85" borderId="0" applyNumberFormat="0" applyBorder="0" applyAlignment="0" applyProtection="0"/>
    <xf numFmtId="0" fontId="73" fillId="41" borderId="0" applyNumberFormat="0" applyBorder="0" applyAlignment="0" applyProtection="0">
      <alignment vertical="center"/>
    </xf>
    <xf numFmtId="0" fontId="73" fillId="60" borderId="0" applyNumberFormat="0" applyBorder="0" applyAlignment="0" applyProtection="0">
      <alignment vertical="center"/>
    </xf>
    <xf numFmtId="0" fontId="73" fillId="38" borderId="0" applyNumberFormat="0" applyBorder="0" applyAlignment="0" applyProtection="0">
      <alignment vertical="center"/>
    </xf>
    <xf numFmtId="0" fontId="73" fillId="59" borderId="0" applyNumberFormat="0" applyBorder="0" applyAlignment="0" applyProtection="0">
      <alignment vertical="center"/>
    </xf>
    <xf numFmtId="0" fontId="73" fillId="41" borderId="0" applyNumberFormat="0" applyBorder="0" applyAlignment="0" applyProtection="0">
      <alignment vertical="center"/>
    </xf>
    <xf numFmtId="0" fontId="73" fillId="60" borderId="0" applyNumberFormat="0" applyBorder="0" applyAlignment="0" applyProtection="0">
      <alignment vertical="center"/>
    </xf>
    <xf numFmtId="177" fontId="102" fillId="80" borderId="0" applyNumberFormat="0" applyBorder="0" applyAlignment="0" applyProtection="0"/>
    <xf numFmtId="177" fontId="102" fillId="60" borderId="0" applyNumberFormat="0" applyBorder="0" applyAlignment="0" applyProtection="0"/>
    <xf numFmtId="177" fontId="102" fillId="72" borderId="0" applyNumberFormat="0" applyBorder="0" applyAlignment="0" applyProtection="0"/>
    <xf numFmtId="177" fontId="102" fillId="82" borderId="0" applyNumberFormat="0" applyBorder="0" applyAlignment="0" applyProtection="0"/>
    <xf numFmtId="177" fontId="102" fillId="41" borderId="0" applyNumberFormat="0" applyBorder="0" applyAlignment="0" applyProtection="0"/>
    <xf numFmtId="177" fontId="102" fillId="85" borderId="0" applyNumberFormat="0" applyBorder="0" applyAlignment="0" applyProtection="0"/>
    <xf numFmtId="177" fontId="93" fillId="86" borderId="0" applyNumberFormat="0" applyBorder="0" applyAlignment="0" applyProtection="0"/>
    <xf numFmtId="196" fontId="93" fillId="80"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3" fillId="38" borderId="0" applyNumberFormat="0" applyBorder="0" applyAlignment="0" applyProtection="0"/>
    <xf numFmtId="177" fontId="93" fillId="80" borderId="0" applyNumberFormat="0" applyBorder="0" applyAlignment="0" applyProtection="0"/>
    <xf numFmtId="177" fontId="93" fillId="80" borderId="0" applyNumberFormat="0" applyBorder="0" applyAlignment="0" applyProtection="0"/>
    <xf numFmtId="0" fontId="93" fillId="80" borderId="0" applyNumberFormat="0" applyBorder="0" applyAlignment="0" applyProtection="0"/>
    <xf numFmtId="177" fontId="100" fillId="0" borderId="0"/>
    <xf numFmtId="196" fontId="104" fillId="80" borderId="0" applyNumberFormat="0" applyBorder="0" applyAlignment="0" applyProtection="0"/>
    <xf numFmtId="185" fontId="104" fillId="80" borderId="0" applyNumberFormat="0" applyBorder="0" applyAlignment="0" applyProtection="0"/>
    <xf numFmtId="185" fontId="104" fillId="80" borderId="0" applyNumberFormat="0" applyBorder="0" applyAlignment="0" applyProtection="0"/>
    <xf numFmtId="177" fontId="100" fillId="0" borderId="0"/>
    <xf numFmtId="177" fontId="104" fillId="80" borderId="0" applyNumberFormat="0" applyBorder="0" applyAlignment="0" applyProtection="0"/>
    <xf numFmtId="185" fontId="104" fillId="80" borderId="0" applyNumberFormat="0" applyBorder="0" applyAlignment="0" applyProtection="0"/>
    <xf numFmtId="185" fontId="104" fillId="80" borderId="0" applyNumberFormat="0" applyBorder="0" applyAlignment="0" applyProtection="0"/>
    <xf numFmtId="177" fontId="93" fillId="80" borderId="0" applyNumberFormat="0" applyBorder="0" applyAlignment="0" applyProtection="0"/>
    <xf numFmtId="177" fontId="93" fillId="80" borderId="0" applyNumberFormat="0" applyBorder="0" applyAlignment="0" applyProtection="0"/>
    <xf numFmtId="177" fontId="21" fillId="12" borderId="0" applyNumberFormat="0" applyBorder="0" applyAlignment="0" applyProtection="0"/>
    <xf numFmtId="177" fontId="93" fillId="80" borderId="0" applyNumberFormat="0" applyBorder="0" applyAlignment="0" applyProtection="0"/>
    <xf numFmtId="0" fontId="93" fillId="80" borderId="0" applyNumberFormat="0" applyBorder="0" applyAlignment="0" applyProtection="0"/>
    <xf numFmtId="0" fontId="93" fillId="80" borderId="0" applyNumberFormat="0" applyBorder="0" applyAlignment="0" applyProtection="0"/>
    <xf numFmtId="185" fontId="93" fillId="80" borderId="0" applyNumberFormat="0" applyBorder="0" applyAlignment="0" applyProtection="0"/>
    <xf numFmtId="185" fontId="93" fillId="80" borderId="0" applyNumberFormat="0" applyBorder="0" applyAlignment="0" applyProtection="0"/>
    <xf numFmtId="0" fontId="104" fillId="80" borderId="0" applyNumberFormat="0" applyBorder="0" applyAlignment="0" applyProtection="0"/>
    <xf numFmtId="185" fontId="104" fillId="80" borderId="0" applyNumberFormat="0" applyBorder="0" applyAlignment="0" applyProtection="0"/>
    <xf numFmtId="185" fontId="104" fillId="80" borderId="0" applyNumberFormat="0" applyBorder="0" applyAlignment="0" applyProtection="0"/>
    <xf numFmtId="177" fontId="100" fillId="0" borderId="0"/>
    <xf numFmtId="177" fontId="100" fillId="0" borderId="0"/>
    <xf numFmtId="185" fontId="93" fillId="80" borderId="0" applyNumberFormat="0" applyBorder="0" applyAlignment="0" applyProtection="0"/>
    <xf numFmtId="185" fontId="93" fillId="80" borderId="0" applyNumberFormat="0" applyBorder="0" applyAlignment="0" applyProtection="0"/>
    <xf numFmtId="177" fontId="100" fillId="0" borderId="0"/>
    <xf numFmtId="177" fontId="100" fillId="0" borderId="0"/>
    <xf numFmtId="0" fontId="93" fillId="80" borderId="0" applyNumberFormat="0" applyBorder="0" applyAlignment="0" applyProtection="0"/>
    <xf numFmtId="185" fontId="93" fillId="80" borderId="0" applyNumberFormat="0" applyBorder="0" applyAlignment="0" applyProtection="0"/>
    <xf numFmtId="185" fontId="93" fillId="80"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93" fillId="80" borderId="0" applyNumberFormat="0" applyBorder="0" applyAlignment="0" applyProtection="0"/>
    <xf numFmtId="0" fontId="93" fillId="80" borderId="0" applyNumberFormat="0" applyBorder="0" applyAlignment="0" applyProtection="0"/>
    <xf numFmtId="177" fontId="100" fillId="0" borderId="0"/>
    <xf numFmtId="177" fontId="93" fillId="80" borderId="0" applyNumberFormat="0" applyBorder="0" applyAlignment="0" applyProtection="0"/>
    <xf numFmtId="177" fontId="100" fillId="0" borderId="0"/>
    <xf numFmtId="177" fontId="100" fillId="0" borderId="0"/>
    <xf numFmtId="177" fontId="93" fillId="80"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93" fillId="80" borderId="0" applyNumberFormat="0" applyBorder="0" applyAlignment="0" applyProtection="0"/>
    <xf numFmtId="0" fontId="93" fillId="80" borderId="0" applyNumberFormat="0" applyBorder="0" applyAlignment="0" applyProtection="0"/>
    <xf numFmtId="177" fontId="100" fillId="0" borderId="0"/>
    <xf numFmtId="177" fontId="100" fillId="0" borderId="0"/>
    <xf numFmtId="177" fontId="103" fillId="38"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93" fillId="80" borderId="0" applyNumberFormat="0" applyBorder="0" applyAlignment="0" applyProtection="0"/>
    <xf numFmtId="0" fontId="93" fillId="80" borderId="0" applyNumberFormat="0" applyBorder="0" applyAlignment="0" applyProtection="0"/>
    <xf numFmtId="177" fontId="100" fillId="0" borderId="0"/>
    <xf numFmtId="177" fontId="100" fillId="0" borderId="0"/>
    <xf numFmtId="177" fontId="103" fillId="38"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93" fillId="80" borderId="0" applyNumberFormat="0" applyBorder="0" applyAlignment="0" applyProtection="0"/>
    <xf numFmtId="0" fontId="93" fillId="80" borderId="0" applyNumberFormat="0" applyBorder="0" applyAlignment="0" applyProtection="0"/>
    <xf numFmtId="177" fontId="100" fillId="0" borderId="0"/>
    <xf numFmtId="177" fontId="100" fillId="0" borderId="0"/>
    <xf numFmtId="177" fontId="103" fillId="38"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93" fillId="80" borderId="0" applyNumberFormat="0" applyBorder="0" applyAlignment="0" applyProtection="0"/>
    <xf numFmtId="177" fontId="100" fillId="0" borderId="0"/>
    <xf numFmtId="177" fontId="100" fillId="0" borderId="0"/>
    <xf numFmtId="0" fontId="93" fillId="80"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93" fillId="80" borderId="0" applyNumberFormat="0" applyBorder="0" applyAlignment="0" applyProtection="0"/>
    <xf numFmtId="0" fontId="93" fillId="80"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93" fillId="80" borderId="0" applyNumberFormat="0" applyBorder="0" applyAlignment="0" applyProtection="0"/>
    <xf numFmtId="0" fontId="93" fillId="80" borderId="0" applyNumberFormat="0" applyBorder="0" applyAlignment="0" applyProtection="0"/>
    <xf numFmtId="177" fontId="100" fillId="0" borderId="0"/>
    <xf numFmtId="177" fontId="100" fillId="0" borderId="0"/>
    <xf numFmtId="177" fontId="103" fillId="38" borderId="0" applyNumberFormat="0" applyBorder="0" applyAlignment="0" applyProtection="0"/>
    <xf numFmtId="177" fontId="103" fillId="38" borderId="0" applyNumberFormat="0" applyBorder="0" applyAlignment="0" applyProtection="0"/>
    <xf numFmtId="177" fontId="103" fillId="38" borderId="0" applyNumberFormat="0" applyBorder="0" applyAlignment="0" applyProtection="0"/>
    <xf numFmtId="177" fontId="103" fillId="38" borderId="0" applyNumberFormat="0" applyBorder="0" applyAlignment="0" applyProtection="0"/>
    <xf numFmtId="177" fontId="93" fillId="76" borderId="0" applyNumberFormat="0" applyBorder="0" applyAlignment="0" applyProtection="0"/>
    <xf numFmtId="196" fontId="93" fillId="60"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3" fillId="40" borderId="0" applyNumberFormat="0" applyBorder="0" applyAlignment="0" applyProtection="0"/>
    <xf numFmtId="177" fontId="93" fillId="60" borderId="0" applyNumberFormat="0" applyBorder="0" applyAlignment="0" applyProtection="0"/>
    <xf numFmtId="177" fontId="93" fillId="60" borderId="0" applyNumberFormat="0" applyBorder="0" applyAlignment="0" applyProtection="0"/>
    <xf numFmtId="0" fontId="93" fillId="60" borderId="0" applyNumberFormat="0" applyBorder="0" applyAlignment="0" applyProtection="0"/>
    <xf numFmtId="177" fontId="100" fillId="0" borderId="0"/>
    <xf numFmtId="196" fontId="104" fillId="60" borderId="0" applyNumberFormat="0" applyBorder="0" applyAlignment="0" applyProtection="0"/>
    <xf numFmtId="185" fontId="104" fillId="60" borderId="0" applyNumberFormat="0" applyBorder="0" applyAlignment="0" applyProtection="0"/>
    <xf numFmtId="185" fontId="104" fillId="60" borderId="0" applyNumberFormat="0" applyBorder="0" applyAlignment="0" applyProtection="0"/>
    <xf numFmtId="177" fontId="100" fillId="0" borderId="0"/>
    <xf numFmtId="177" fontId="104" fillId="60" borderId="0" applyNumberFormat="0" applyBorder="0" applyAlignment="0" applyProtection="0"/>
    <xf numFmtId="185" fontId="104" fillId="60" borderId="0" applyNumberFormat="0" applyBorder="0" applyAlignment="0" applyProtection="0"/>
    <xf numFmtId="185" fontId="104" fillId="60" borderId="0" applyNumberFormat="0" applyBorder="0" applyAlignment="0" applyProtection="0"/>
    <xf numFmtId="177" fontId="93" fillId="60" borderId="0" applyNumberFormat="0" applyBorder="0" applyAlignment="0" applyProtection="0"/>
    <xf numFmtId="177" fontId="93" fillId="60" borderId="0" applyNumberFormat="0" applyBorder="0" applyAlignment="0" applyProtection="0"/>
    <xf numFmtId="177" fontId="21" fillId="16" borderId="0" applyNumberFormat="0" applyBorder="0" applyAlignment="0" applyProtection="0"/>
    <xf numFmtId="177" fontId="93" fillId="60" borderId="0" applyNumberFormat="0" applyBorder="0" applyAlignment="0" applyProtection="0"/>
    <xf numFmtId="0" fontId="93" fillId="60" borderId="0" applyNumberFormat="0" applyBorder="0" applyAlignment="0" applyProtection="0"/>
    <xf numFmtId="0" fontId="93" fillId="60" borderId="0" applyNumberFormat="0" applyBorder="0" applyAlignment="0" applyProtection="0"/>
    <xf numFmtId="185" fontId="93" fillId="60" borderId="0" applyNumberFormat="0" applyBorder="0" applyAlignment="0" applyProtection="0"/>
    <xf numFmtId="185" fontId="93" fillId="60" borderId="0" applyNumberFormat="0" applyBorder="0" applyAlignment="0" applyProtection="0"/>
    <xf numFmtId="0" fontId="104" fillId="60" borderId="0" applyNumberFormat="0" applyBorder="0" applyAlignment="0" applyProtection="0"/>
    <xf numFmtId="185" fontId="104" fillId="60" borderId="0" applyNumberFormat="0" applyBorder="0" applyAlignment="0" applyProtection="0"/>
    <xf numFmtId="185" fontId="104" fillId="60" borderId="0" applyNumberFormat="0" applyBorder="0" applyAlignment="0" applyProtection="0"/>
    <xf numFmtId="177" fontId="100" fillId="0" borderId="0"/>
    <xf numFmtId="177" fontId="100" fillId="0" borderId="0"/>
    <xf numFmtId="185" fontId="93" fillId="60" borderId="0" applyNumberFormat="0" applyBorder="0" applyAlignment="0" applyProtection="0"/>
    <xf numFmtId="185" fontId="93" fillId="60" borderId="0" applyNumberFormat="0" applyBorder="0" applyAlignment="0" applyProtection="0"/>
    <xf numFmtId="177" fontId="100" fillId="0" borderId="0"/>
    <xf numFmtId="177" fontId="100" fillId="0" borderId="0"/>
    <xf numFmtId="0" fontId="93" fillId="60" borderId="0" applyNumberFormat="0" applyBorder="0" applyAlignment="0" applyProtection="0"/>
    <xf numFmtId="185" fontId="93" fillId="60" borderId="0" applyNumberFormat="0" applyBorder="0" applyAlignment="0" applyProtection="0"/>
    <xf numFmtId="185" fontId="93" fillId="60"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93" fillId="60" borderId="0" applyNumberFormat="0" applyBorder="0" applyAlignment="0" applyProtection="0"/>
    <xf numFmtId="0" fontId="93" fillId="60" borderId="0" applyNumberFormat="0" applyBorder="0" applyAlignment="0" applyProtection="0"/>
    <xf numFmtId="177" fontId="100" fillId="0" borderId="0"/>
    <xf numFmtId="177" fontId="93" fillId="60" borderId="0" applyNumberFormat="0" applyBorder="0" applyAlignment="0" applyProtection="0"/>
    <xf numFmtId="177" fontId="100" fillId="0" borderId="0"/>
    <xf numFmtId="177" fontId="100" fillId="0" borderId="0"/>
    <xf numFmtId="177" fontId="93" fillId="60"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93" fillId="60" borderId="0" applyNumberFormat="0" applyBorder="0" applyAlignment="0" applyProtection="0"/>
    <xf numFmtId="0" fontId="93" fillId="60" borderId="0" applyNumberFormat="0" applyBorder="0" applyAlignment="0" applyProtection="0"/>
    <xf numFmtId="177" fontId="100" fillId="0" borderId="0"/>
    <xf numFmtId="177" fontId="100" fillId="0" borderId="0"/>
    <xf numFmtId="177" fontId="103" fillId="40"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93" fillId="60" borderId="0" applyNumberFormat="0" applyBorder="0" applyAlignment="0" applyProtection="0"/>
    <xf numFmtId="0" fontId="93" fillId="60" borderId="0" applyNumberFormat="0" applyBorder="0" applyAlignment="0" applyProtection="0"/>
    <xf numFmtId="177" fontId="100" fillId="0" borderId="0"/>
    <xf numFmtId="177" fontId="100" fillId="0" borderId="0"/>
    <xf numFmtId="177" fontId="103" fillId="40"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93" fillId="60" borderId="0" applyNumberFormat="0" applyBorder="0" applyAlignment="0" applyProtection="0"/>
    <xf numFmtId="0" fontId="93" fillId="60" borderId="0" applyNumberFormat="0" applyBorder="0" applyAlignment="0" applyProtection="0"/>
    <xf numFmtId="177" fontId="100" fillId="0" borderId="0"/>
    <xf numFmtId="177" fontId="100" fillId="0" borderId="0"/>
    <xf numFmtId="177" fontId="103" fillId="40"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93" fillId="60" borderId="0" applyNumberFormat="0" applyBorder="0" applyAlignment="0" applyProtection="0"/>
    <xf numFmtId="177" fontId="100" fillId="0" borderId="0"/>
    <xf numFmtId="177" fontId="100" fillId="0" borderId="0"/>
    <xf numFmtId="0" fontId="93" fillId="60"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93" fillId="60" borderId="0" applyNumberFormat="0" applyBorder="0" applyAlignment="0" applyProtection="0"/>
    <xf numFmtId="0" fontId="93" fillId="60"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93" fillId="60" borderId="0" applyNumberFormat="0" applyBorder="0" applyAlignment="0" applyProtection="0"/>
    <xf numFmtId="0" fontId="93" fillId="60" borderId="0" applyNumberFormat="0" applyBorder="0" applyAlignment="0" applyProtection="0"/>
    <xf numFmtId="177" fontId="100" fillId="0" borderId="0"/>
    <xf numFmtId="177" fontId="100" fillId="0" borderId="0"/>
    <xf numFmtId="177" fontId="103" fillId="40" borderId="0" applyNumberFormat="0" applyBorder="0" applyAlignment="0" applyProtection="0"/>
    <xf numFmtId="177" fontId="103" fillId="40" borderId="0" applyNumberFormat="0" applyBorder="0" applyAlignment="0" applyProtection="0"/>
    <xf numFmtId="177" fontId="103" fillId="40" borderId="0" applyNumberFormat="0" applyBorder="0" applyAlignment="0" applyProtection="0"/>
    <xf numFmtId="177" fontId="103" fillId="40" borderId="0" applyNumberFormat="0" applyBorder="0" applyAlignment="0" applyProtection="0"/>
    <xf numFmtId="177" fontId="93" fillId="77" borderId="0" applyNumberFormat="0" applyBorder="0" applyAlignment="0" applyProtection="0"/>
    <xf numFmtId="196" fontId="93" fillId="72"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3" fillId="58" borderId="0" applyNumberFormat="0" applyBorder="0" applyAlignment="0" applyProtection="0"/>
    <xf numFmtId="177" fontId="93" fillId="72" borderId="0" applyNumberFormat="0" applyBorder="0" applyAlignment="0" applyProtection="0"/>
    <xf numFmtId="177" fontId="93" fillId="72" borderId="0" applyNumberFormat="0" applyBorder="0" applyAlignment="0" applyProtection="0"/>
    <xf numFmtId="0" fontId="93" fillId="72" borderId="0" applyNumberFormat="0" applyBorder="0" applyAlignment="0" applyProtection="0"/>
    <xf numFmtId="177" fontId="100" fillId="0" borderId="0"/>
    <xf numFmtId="196" fontId="104" fillId="72" borderId="0" applyNumberFormat="0" applyBorder="0" applyAlignment="0" applyProtection="0"/>
    <xf numFmtId="185" fontId="104" fillId="72" borderId="0" applyNumberFormat="0" applyBorder="0" applyAlignment="0" applyProtection="0"/>
    <xf numFmtId="185" fontId="104" fillId="72" borderId="0" applyNumberFormat="0" applyBorder="0" applyAlignment="0" applyProtection="0"/>
    <xf numFmtId="177" fontId="100" fillId="0" borderId="0"/>
    <xf numFmtId="177" fontId="104" fillId="72" borderId="0" applyNumberFormat="0" applyBorder="0" applyAlignment="0" applyProtection="0"/>
    <xf numFmtId="185" fontId="104" fillId="72" borderId="0" applyNumberFormat="0" applyBorder="0" applyAlignment="0" applyProtection="0"/>
    <xf numFmtId="185" fontId="104" fillId="72" borderId="0" applyNumberFormat="0" applyBorder="0" applyAlignment="0" applyProtection="0"/>
    <xf numFmtId="177" fontId="93" fillId="72" borderId="0" applyNumberFormat="0" applyBorder="0" applyAlignment="0" applyProtection="0"/>
    <xf numFmtId="177" fontId="93" fillId="72" borderId="0" applyNumberFormat="0" applyBorder="0" applyAlignment="0" applyProtection="0"/>
    <xf numFmtId="177" fontId="21" fillId="20" borderId="0" applyNumberFormat="0" applyBorder="0" applyAlignment="0" applyProtection="0"/>
    <xf numFmtId="177" fontId="93" fillId="72" borderId="0" applyNumberFormat="0" applyBorder="0" applyAlignment="0" applyProtection="0"/>
    <xf numFmtId="0" fontId="93" fillId="72" borderId="0" applyNumberFormat="0" applyBorder="0" applyAlignment="0" applyProtection="0"/>
    <xf numFmtId="0" fontId="93" fillId="72" borderId="0" applyNumberFormat="0" applyBorder="0" applyAlignment="0" applyProtection="0"/>
    <xf numFmtId="185" fontId="93" fillId="72" borderId="0" applyNumberFormat="0" applyBorder="0" applyAlignment="0" applyProtection="0"/>
    <xf numFmtId="185" fontId="93" fillId="72" borderId="0" applyNumberFormat="0" applyBorder="0" applyAlignment="0" applyProtection="0"/>
    <xf numFmtId="0" fontId="104" fillId="72" borderId="0" applyNumberFormat="0" applyBorder="0" applyAlignment="0" applyProtection="0"/>
    <xf numFmtId="185" fontId="104" fillId="72" borderId="0" applyNumberFormat="0" applyBorder="0" applyAlignment="0" applyProtection="0"/>
    <xf numFmtId="185" fontId="104" fillId="72" borderId="0" applyNumberFormat="0" applyBorder="0" applyAlignment="0" applyProtection="0"/>
    <xf numFmtId="177" fontId="100" fillId="0" borderId="0"/>
    <xf numFmtId="177" fontId="100" fillId="0" borderId="0"/>
    <xf numFmtId="185" fontId="93" fillId="72" borderId="0" applyNumberFormat="0" applyBorder="0" applyAlignment="0" applyProtection="0"/>
    <xf numFmtId="185" fontId="93" fillId="72" borderId="0" applyNumberFormat="0" applyBorder="0" applyAlignment="0" applyProtection="0"/>
    <xf numFmtId="177" fontId="100" fillId="0" borderId="0"/>
    <xf numFmtId="177" fontId="100" fillId="0" borderId="0"/>
    <xf numFmtId="0" fontId="93" fillId="72" borderId="0" applyNumberFormat="0" applyBorder="0" applyAlignment="0" applyProtection="0"/>
    <xf numFmtId="185" fontId="93" fillId="72" borderId="0" applyNumberFormat="0" applyBorder="0" applyAlignment="0" applyProtection="0"/>
    <xf numFmtId="185" fontId="93" fillId="72"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93" fillId="72" borderId="0" applyNumberFormat="0" applyBorder="0" applyAlignment="0" applyProtection="0"/>
    <xf numFmtId="0" fontId="93" fillId="72" borderId="0" applyNumberFormat="0" applyBorder="0" applyAlignment="0" applyProtection="0"/>
    <xf numFmtId="177" fontId="100" fillId="0" borderId="0"/>
    <xf numFmtId="177" fontId="93" fillId="72" borderId="0" applyNumberFormat="0" applyBorder="0" applyAlignment="0" applyProtection="0"/>
    <xf numFmtId="177" fontId="100" fillId="0" borderId="0"/>
    <xf numFmtId="177" fontId="100" fillId="0" borderId="0"/>
    <xf numFmtId="177" fontId="93" fillId="72"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93" fillId="72" borderId="0" applyNumberFormat="0" applyBorder="0" applyAlignment="0" applyProtection="0"/>
    <xf numFmtId="0" fontId="93" fillId="72" borderId="0" applyNumberFormat="0" applyBorder="0" applyAlignment="0" applyProtection="0"/>
    <xf numFmtId="177" fontId="100" fillId="0" borderId="0"/>
    <xf numFmtId="177" fontId="100" fillId="0" borderId="0"/>
    <xf numFmtId="177" fontId="103" fillId="58"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93" fillId="72" borderId="0" applyNumberFormat="0" applyBorder="0" applyAlignment="0" applyProtection="0"/>
    <xf numFmtId="0" fontId="93" fillId="72" borderId="0" applyNumberFormat="0" applyBorder="0" applyAlignment="0" applyProtection="0"/>
    <xf numFmtId="177" fontId="100" fillId="0" borderId="0"/>
    <xf numFmtId="177" fontId="100" fillId="0" borderId="0"/>
    <xf numFmtId="177" fontId="103" fillId="58"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93" fillId="72" borderId="0" applyNumberFormat="0" applyBorder="0" applyAlignment="0" applyProtection="0"/>
    <xf numFmtId="0" fontId="93" fillId="72" borderId="0" applyNumberFormat="0" applyBorder="0" applyAlignment="0" applyProtection="0"/>
    <xf numFmtId="177" fontId="100" fillId="0" borderId="0"/>
    <xf numFmtId="177" fontId="100" fillId="0" borderId="0"/>
    <xf numFmtId="177" fontId="103" fillId="58"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93" fillId="72" borderId="0" applyNumberFormat="0" applyBorder="0" applyAlignment="0" applyProtection="0"/>
    <xf numFmtId="177" fontId="100" fillId="0" borderId="0"/>
    <xf numFmtId="177" fontId="100" fillId="0" borderId="0"/>
    <xf numFmtId="0" fontId="93" fillId="72"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93" fillId="72" borderId="0" applyNumberFormat="0" applyBorder="0" applyAlignment="0" applyProtection="0"/>
    <xf numFmtId="0" fontId="93" fillId="72"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93" fillId="72" borderId="0" applyNumberFormat="0" applyBorder="0" applyAlignment="0" applyProtection="0"/>
    <xf numFmtId="0" fontId="93" fillId="72" borderId="0" applyNumberFormat="0" applyBorder="0" applyAlignment="0" applyProtection="0"/>
    <xf numFmtId="177" fontId="100" fillId="0" borderId="0"/>
    <xf numFmtId="177" fontId="100" fillId="0" borderId="0"/>
    <xf numFmtId="177" fontId="103" fillId="58" borderId="0" applyNumberFormat="0" applyBorder="0" applyAlignment="0" applyProtection="0"/>
    <xf numFmtId="177" fontId="103" fillId="58" borderId="0" applyNumberFormat="0" applyBorder="0" applyAlignment="0" applyProtection="0"/>
    <xf numFmtId="177" fontId="103" fillId="58" borderId="0" applyNumberFormat="0" applyBorder="0" applyAlignment="0" applyProtection="0"/>
    <xf numFmtId="177" fontId="103" fillId="58" borderId="0" applyNumberFormat="0" applyBorder="0" applyAlignment="0" applyProtection="0"/>
    <xf numFmtId="177" fontId="93" fillId="87" borderId="0" applyNumberFormat="0" applyBorder="0" applyAlignment="0" applyProtection="0"/>
    <xf numFmtId="196" fontId="93" fillId="82"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3" fillId="88" borderId="0" applyNumberFormat="0" applyBorder="0" applyAlignment="0" applyProtection="0"/>
    <xf numFmtId="177" fontId="93" fillId="82" borderId="0" applyNumberFormat="0" applyBorder="0" applyAlignment="0" applyProtection="0"/>
    <xf numFmtId="177" fontId="93" fillId="82" borderId="0" applyNumberFormat="0" applyBorder="0" applyAlignment="0" applyProtection="0"/>
    <xf numFmtId="0" fontId="93" fillId="82" borderId="0" applyNumberFormat="0" applyBorder="0" applyAlignment="0" applyProtection="0"/>
    <xf numFmtId="177" fontId="100" fillId="0" borderId="0"/>
    <xf numFmtId="196" fontId="104" fillId="82" borderId="0" applyNumberFormat="0" applyBorder="0" applyAlignment="0" applyProtection="0"/>
    <xf numFmtId="185" fontId="104" fillId="82" borderId="0" applyNumberFormat="0" applyBorder="0" applyAlignment="0" applyProtection="0"/>
    <xf numFmtId="185" fontId="104" fillId="82" borderId="0" applyNumberFormat="0" applyBorder="0" applyAlignment="0" applyProtection="0"/>
    <xf numFmtId="177" fontId="100" fillId="0" borderId="0"/>
    <xf numFmtId="177" fontId="104" fillId="82" borderId="0" applyNumberFormat="0" applyBorder="0" applyAlignment="0" applyProtection="0"/>
    <xf numFmtId="185" fontId="104" fillId="82" borderId="0" applyNumberFormat="0" applyBorder="0" applyAlignment="0" applyProtection="0"/>
    <xf numFmtId="185" fontId="104" fillId="82" borderId="0" applyNumberFormat="0" applyBorder="0" applyAlignment="0" applyProtection="0"/>
    <xf numFmtId="177" fontId="93" fillId="82" borderId="0" applyNumberFormat="0" applyBorder="0" applyAlignment="0" applyProtection="0"/>
    <xf numFmtId="177" fontId="93" fillId="82" borderId="0" applyNumberFormat="0" applyBorder="0" applyAlignment="0" applyProtection="0"/>
    <xf numFmtId="177" fontId="21" fillId="24" borderId="0" applyNumberFormat="0" applyBorder="0" applyAlignment="0" applyProtection="0"/>
    <xf numFmtId="177" fontId="93" fillId="82" borderId="0" applyNumberFormat="0" applyBorder="0" applyAlignment="0" applyProtection="0"/>
    <xf numFmtId="0" fontId="93" fillId="82" borderId="0" applyNumberFormat="0" applyBorder="0" applyAlignment="0" applyProtection="0"/>
    <xf numFmtId="0" fontId="93" fillId="82" borderId="0" applyNumberFormat="0" applyBorder="0" applyAlignment="0" applyProtection="0"/>
    <xf numFmtId="185" fontId="93" fillId="82" borderId="0" applyNumberFormat="0" applyBorder="0" applyAlignment="0" applyProtection="0"/>
    <xf numFmtId="185" fontId="93" fillId="82" borderId="0" applyNumberFormat="0" applyBorder="0" applyAlignment="0" applyProtection="0"/>
    <xf numFmtId="0" fontId="104" fillId="82" borderId="0" applyNumberFormat="0" applyBorder="0" applyAlignment="0" applyProtection="0"/>
    <xf numFmtId="185" fontId="104" fillId="82" borderId="0" applyNumberFormat="0" applyBorder="0" applyAlignment="0" applyProtection="0"/>
    <xf numFmtId="185" fontId="104" fillId="82" borderId="0" applyNumberFormat="0" applyBorder="0" applyAlignment="0" applyProtection="0"/>
    <xf numFmtId="177" fontId="100" fillId="0" borderId="0"/>
    <xf numFmtId="177" fontId="100" fillId="0" borderId="0"/>
    <xf numFmtId="185" fontId="93" fillId="82" borderId="0" applyNumberFormat="0" applyBorder="0" applyAlignment="0" applyProtection="0"/>
    <xf numFmtId="185" fontId="93" fillId="82" borderId="0" applyNumberFormat="0" applyBorder="0" applyAlignment="0" applyProtection="0"/>
    <xf numFmtId="177" fontId="100" fillId="0" borderId="0"/>
    <xf numFmtId="177" fontId="100" fillId="0" borderId="0"/>
    <xf numFmtId="0" fontId="93" fillId="82" borderId="0" applyNumberFormat="0" applyBorder="0" applyAlignment="0" applyProtection="0"/>
    <xf numFmtId="185" fontId="93" fillId="82" borderId="0" applyNumberFormat="0" applyBorder="0" applyAlignment="0" applyProtection="0"/>
    <xf numFmtId="185" fontId="93" fillId="82"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93" fillId="82" borderId="0" applyNumberFormat="0" applyBorder="0" applyAlignment="0" applyProtection="0"/>
    <xf numFmtId="0" fontId="93" fillId="82" borderId="0" applyNumberFormat="0" applyBorder="0" applyAlignment="0" applyProtection="0"/>
    <xf numFmtId="177" fontId="100" fillId="0" borderId="0"/>
    <xf numFmtId="177" fontId="93" fillId="82" borderId="0" applyNumberFormat="0" applyBorder="0" applyAlignment="0" applyProtection="0"/>
    <xf numFmtId="177" fontId="100" fillId="0" borderId="0"/>
    <xf numFmtId="177" fontId="100" fillId="0" borderId="0"/>
    <xf numFmtId="177" fontId="93" fillId="82"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93" fillId="82" borderId="0" applyNumberFormat="0" applyBorder="0" applyAlignment="0" applyProtection="0"/>
    <xf numFmtId="0" fontId="93" fillId="82" borderId="0" applyNumberFormat="0" applyBorder="0" applyAlignment="0" applyProtection="0"/>
    <xf numFmtId="177" fontId="100" fillId="0" borderId="0"/>
    <xf numFmtId="177" fontId="100" fillId="0" borderId="0"/>
    <xf numFmtId="177" fontId="103" fillId="88"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93" fillId="82" borderId="0" applyNumberFormat="0" applyBorder="0" applyAlignment="0" applyProtection="0"/>
    <xf numFmtId="0" fontId="93" fillId="82" borderId="0" applyNumberFormat="0" applyBorder="0" applyAlignment="0" applyProtection="0"/>
    <xf numFmtId="177" fontId="100" fillId="0" borderId="0"/>
    <xf numFmtId="177" fontId="100" fillId="0" borderId="0"/>
    <xf numFmtId="177" fontId="103" fillId="88"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93" fillId="82" borderId="0" applyNumberFormat="0" applyBorder="0" applyAlignment="0" applyProtection="0"/>
    <xf numFmtId="0" fontId="93" fillId="82" borderId="0" applyNumberFormat="0" applyBorder="0" applyAlignment="0" applyProtection="0"/>
    <xf numFmtId="177" fontId="100" fillId="0" borderId="0"/>
    <xf numFmtId="177" fontId="100" fillId="0" borderId="0"/>
    <xf numFmtId="177" fontId="103" fillId="88"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93" fillId="82" borderId="0" applyNumberFormat="0" applyBorder="0" applyAlignment="0" applyProtection="0"/>
    <xf numFmtId="177" fontId="100" fillId="0" borderId="0"/>
    <xf numFmtId="177" fontId="100" fillId="0" borderId="0"/>
    <xf numFmtId="0" fontId="93" fillId="82"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93" fillId="82" borderId="0" applyNumberFormat="0" applyBorder="0" applyAlignment="0" applyProtection="0"/>
    <xf numFmtId="0" fontId="93" fillId="82"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93" fillId="82" borderId="0" applyNumberFormat="0" applyBorder="0" applyAlignment="0" applyProtection="0"/>
    <xf numFmtId="0" fontId="93" fillId="82" borderId="0" applyNumberFormat="0" applyBorder="0" applyAlignment="0" applyProtection="0"/>
    <xf numFmtId="177" fontId="100" fillId="0" borderId="0"/>
    <xf numFmtId="177" fontId="100" fillId="0" borderId="0"/>
    <xf numFmtId="177" fontId="103" fillId="88" borderId="0" applyNumberFormat="0" applyBorder="0" applyAlignment="0" applyProtection="0"/>
    <xf numFmtId="177" fontId="103" fillId="88" borderId="0" applyNumberFormat="0" applyBorder="0" applyAlignment="0" applyProtection="0"/>
    <xf numFmtId="177" fontId="103" fillId="88" borderId="0" applyNumberFormat="0" applyBorder="0" applyAlignment="0" applyProtection="0"/>
    <xf numFmtId="177" fontId="103" fillId="88" borderId="0" applyNumberFormat="0" applyBorder="0" applyAlignment="0" applyProtection="0"/>
    <xf numFmtId="177" fontId="93" fillId="89" borderId="0" applyNumberFormat="0" applyBorder="0" applyAlignment="0" applyProtection="0"/>
    <xf numFmtId="196" fontId="93" fillId="41"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3" fillId="59" borderId="0" applyNumberFormat="0" applyBorder="0" applyAlignment="0" applyProtection="0"/>
    <xf numFmtId="177" fontId="93" fillId="41" borderId="0" applyNumberFormat="0" applyBorder="0" applyAlignment="0" applyProtection="0"/>
    <xf numFmtId="177" fontId="93" fillId="41" borderId="0" applyNumberFormat="0" applyBorder="0" applyAlignment="0" applyProtection="0"/>
    <xf numFmtId="0" fontId="93" fillId="41" borderId="0" applyNumberFormat="0" applyBorder="0" applyAlignment="0" applyProtection="0"/>
    <xf numFmtId="177" fontId="100" fillId="0" borderId="0"/>
    <xf numFmtId="196" fontId="104" fillId="41" borderId="0" applyNumberFormat="0" applyBorder="0" applyAlignment="0" applyProtection="0"/>
    <xf numFmtId="185" fontId="104" fillId="41" borderId="0" applyNumberFormat="0" applyBorder="0" applyAlignment="0" applyProtection="0"/>
    <xf numFmtId="185" fontId="104" fillId="41" borderId="0" applyNumberFormat="0" applyBorder="0" applyAlignment="0" applyProtection="0"/>
    <xf numFmtId="177" fontId="100" fillId="0" borderId="0"/>
    <xf numFmtId="177" fontId="104" fillId="41" borderId="0" applyNumberFormat="0" applyBorder="0" applyAlignment="0" applyProtection="0"/>
    <xf numFmtId="185" fontId="104" fillId="41" borderId="0" applyNumberFormat="0" applyBorder="0" applyAlignment="0" applyProtection="0"/>
    <xf numFmtId="185" fontId="104" fillId="41" borderId="0" applyNumberFormat="0" applyBorder="0" applyAlignment="0" applyProtection="0"/>
    <xf numFmtId="177" fontId="93" fillId="41" borderId="0" applyNumberFormat="0" applyBorder="0" applyAlignment="0" applyProtection="0"/>
    <xf numFmtId="177" fontId="93" fillId="41" borderId="0" applyNumberFormat="0" applyBorder="0" applyAlignment="0" applyProtection="0"/>
    <xf numFmtId="177" fontId="21" fillId="28" borderId="0" applyNumberFormat="0" applyBorder="0" applyAlignment="0" applyProtection="0"/>
    <xf numFmtId="177"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185" fontId="93" fillId="41" borderId="0" applyNumberFormat="0" applyBorder="0" applyAlignment="0" applyProtection="0"/>
    <xf numFmtId="185" fontId="93" fillId="41" borderId="0" applyNumberFormat="0" applyBorder="0" applyAlignment="0" applyProtection="0"/>
    <xf numFmtId="0" fontId="104" fillId="41" borderId="0" applyNumberFormat="0" applyBorder="0" applyAlignment="0" applyProtection="0"/>
    <xf numFmtId="185" fontId="104" fillId="41" borderId="0" applyNumberFormat="0" applyBorder="0" applyAlignment="0" applyProtection="0"/>
    <xf numFmtId="185" fontId="104" fillId="41" borderId="0" applyNumberFormat="0" applyBorder="0" applyAlignment="0" applyProtection="0"/>
    <xf numFmtId="177" fontId="100" fillId="0" borderId="0"/>
    <xf numFmtId="177" fontId="100" fillId="0" borderId="0"/>
    <xf numFmtId="185" fontId="93" fillId="41" borderId="0" applyNumberFormat="0" applyBorder="0" applyAlignment="0" applyProtection="0"/>
    <xf numFmtId="185" fontId="93" fillId="41" borderId="0" applyNumberFormat="0" applyBorder="0" applyAlignment="0" applyProtection="0"/>
    <xf numFmtId="177" fontId="100" fillId="0" borderId="0"/>
    <xf numFmtId="177" fontId="100" fillId="0" borderId="0"/>
    <xf numFmtId="0" fontId="93" fillId="41" borderId="0" applyNumberFormat="0" applyBorder="0" applyAlignment="0" applyProtection="0"/>
    <xf numFmtId="185" fontId="93" fillId="41" borderId="0" applyNumberFormat="0" applyBorder="0" applyAlignment="0" applyProtection="0"/>
    <xf numFmtId="185" fontId="93" fillId="41"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93" fillId="41" borderId="0" applyNumberFormat="0" applyBorder="0" applyAlignment="0" applyProtection="0"/>
    <xf numFmtId="0" fontId="93" fillId="41" borderId="0" applyNumberFormat="0" applyBorder="0" applyAlignment="0" applyProtection="0"/>
    <xf numFmtId="177" fontId="100" fillId="0" borderId="0"/>
    <xf numFmtId="177" fontId="93" fillId="41" borderId="0" applyNumberFormat="0" applyBorder="0" applyAlignment="0" applyProtection="0"/>
    <xf numFmtId="177" fontId="100" fillId="0" borderId="0"/>
    <xf numFmtId="177" fontId="100" fillId="0" borderId="0"/>
    <xf numFmtId="177" fontId="93" fillId="41"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93" fillId="41" borderId="0" applyNumberFormat="0" applyBorder="0" applyAlignment="0" applyProtection="0"/>
    <xf numFmtId="0" fontId="93" fillId="41" borderId="0" applyNumberFormat="0" applyBorder="0" applyAlignment="0" applyProtection="0"/>
    <xf numFmtId="177" fontId="100" fillId="0" borderId="0"/>
    <xf numFmtId="177" fontId="100" fillId="0" borderId="0"/>
    <xf numFmtId="177" fontId="103" fillId="59"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93" fillId="41" borderId="0" applyNumberFormat="0" applyBorder="0" applyAlignment="0" applyProtection="0"/>
    <xf numFmtId="0" fontId="93" fillId="41" borderId="0" applyNumberFormat="0" applyBorder="0" applyAlignment="0" applyProtection="0"/>
    <xf numFmtId="177" fontId="100" fillId="0" borderId="0"/>
    <xf numFmtId="177" fontId="100" fillId="0" borderId="0"/>
    <xf numFmtId="177" fontId="103" fillId="59"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93" fillId="41" borderId="0" applyNumberFormat="0" applyBorder="0" applyAlignment="0" applyProtection="0"/>
    <xf numFmtId="0" fontId="93" fillId="41" borderId="0" applyNumberFormat="0" applyBorder="0" applyAlignment="0" applyProtection="0"/>
    <xf numFmtId="177" fontId="100" fillId="0" borderId="0"/>
    <xf numFmtId="177" fontId="100" fillId="0" borderId="0"/>
    <xf numFmtId="177" fontId="103" fillId="59"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93" fillId="41" borderId="0" applyNumberFormat="0" applyBorder="0" applyAlignment="0" applyProtection="0"/>
    <xf numFmtId="177" fontId="100" fillId="0" borderId="0"/>
    <xf numFmtId="177" fontId="100" fillId="0" borderId="0"/>
    <xf numFmtId="0" fontId="93" fillId="41"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93" fillId="41" borderId="0" applyNumberFormat="0" applyBorder="0" applyAlignment="0" applyProtection="0"/>
    <xf numFmtId="0" fontId="93" fillId="41"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93" fillId="41" borderId="0" applyNumberFormat="0" applyBorder="0" applyAlignment="0" applyProtection="0"/>
    <xf numFmtId="0" fontId="93" fillId="41" borderId="0" applyNumberFormat="0" applyBorder="0" applyAlignment="0" applyProtection="0"/>
    <xf numFmtId="177" fontId="100" fillId="0" borderId="0"/>
    <xf numFmtId="177" fontId="100" fillId="0" borderId="0"/>
    <xf numFmtId="177" fontId="103" fillId="59" borderId="0" applyNumberFormat="0" applyBorder="0" applyAlignment="0" applyProtection="0"/>
    <xf numFmtId="177" fontId="103" fillId="59" borderId="0" applyNumberFormat="0" applyBorder="0" applyAlignment="0" applyProtection="0"/>
    <xf numFmtId="177" fontId="103" fillId="59" borderId="0" applyNumberFormat="0" applyBorder="0" applyAlignment="0" applyProtection="0"/>
    <xf numFmtId="177" fontId="103" fillId="59" borderId="0" applyNumberFormat="0" applyBorder="0" applyAlignment="0" applyProtection="0"/>
    <xf numFmtId="177" fontId="93" fillId="90" borderId="0" applyNumberFormat="0" applyBorder="0" applyAlignment="0" applyProtection="0"/>
    <xf numFmtId="196" fontId="93" fillId="85"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3" fillId="41" borderId="0" applyNumberFormat="0" applyBorder="0" applyAlignment="0" applyProtection="0"/>
    <xf numFmtId="177" fontId="93" fillId="85" borderId="0" applyNumberFormat="0" applyBorder="0" applyAlignment="0" applyProtection="0"/>
    <xf numFmtId="177" fontId="93" fillId="85" borderId="0" applyNumberFormat="0" applyBorder="0" applyAlignment="0" applyProtection="0"/>
    <xf numFmtId="0" fontId="93" fillId="85" borderId="0" applyNumberFormat="0" applyBorder="0" applyAlignment="0" applyProtection="0"/>
    <xf numFmtId="177" fontId="100" fillId="0" borderId="0"/>
    <xf numFmtId="196" fontId="104" fillId="85" borderId="0" applyNumberFormat="0" applyBorder="0" applyAlignment="0" applyProtection="0"/>
    <xf numFmtId="185" fontId="104" fillId="85" borderId="0" applyNumberFormat="0" applyBorder="0" applyAlignment="0" applyProtection="0"/>
    <xf numFmtId="185" fontId="104" fillId="85" borderId="0" applyNumberFormat="0" applyBorder="0" applyAlignment="0" applyProtection="0"/>
    <xf numFmtId="177" fontId="100" fillId="0" borderId="0"/>
    <xf numFmtId="177" fontId="104" fillId="85" borderId="0" applyNumberFormat="0" applyBorder="0" applyAlignment="0" applyProtection="0"/>
    <xf numFmtId="185" fontId="104" fillId="85" borderId="0" applyNumberFormat="0" applyBorder="0" applyAlignment="0" applyProtection="0"/>
    <xf numFmtId="185" fontId="104" fillId="85" borderId="0" applyNumberFormat="0" applyBorder="0" applyAlignment="0" applyProtection="0"/>
    <xf numFmtId="177" fontId="93" fillId="85" borderId="0" applyNumberFormat="0" applyBorder="0" applyAlignment="0" applyProtection="0"/>
    <xf numFmtId="177" fontId="93" fillId="85" borderId="0" applyNumberFormat="0" applyBorder="0" applyAlignment="0" applyProtection="0"/>
    <xf numFmtId="177" fontId="21" fillId="32" borderId="0" applyNumberFormat="0" applyBorder="0" applyAlignment="0" applyProtection="0"/>
    <xf numFmtId="177" fontId="93" fillId="85" borderId="0" applyNumberFormat="0" applyBorder="0" applyAlignment="0" applyProtection="0"/>
    <xf numFmtId="0" fontId="93" fillId="85" borderId="0" applyNumberFormat="0" applyBorder="0" applyAlignment="0" applyProtection="0"/>
    <xf numFmtId="0" fontId="93" fillId="85" borderId="0" applyNumberFormat="0" applyBorder="0" applyAlignment="0" applyProtection="0"/>
    <xf numFmtId="185" fontId="93" fillId="85" borderId="0" applyNumberFormat="0" applyBorder="0" applyAlignment="0" applyProtection="0"/>
    <xf numFmtId="185" fontId="93" fillId="85" borderId="0" applyNumberFormat="0" applyBorder="0" applyAlignment="0" applyProtection="0"/>
    <xf numFmtId="0" fontId="104" fillId="85" borderId="0" applyNumberFormat="0" applyBorder="0" applyAlignment="0" applyProtection="0"/>
    <xf numFmtId="185" fontId="104" fillId="85" borderId="0" applyNumberFormat="0" applyBorder="0" applyAlignment="0" applyProtection="0"/>
    <xf numFmtId="185" fontId="104" fillId="85" borderId="0" applyNumberFormat="0" applyBorder="0" applyAlignment="0" applyProtection="0"/>
    <xf numFmtId="177" fontId="100" fillId="0" borderId="0"/>
    <xf numFmtId="177" fontId="100" fillId="0" borderId="0"/>
    <xf numFmtId="185" fontId="93" fillId="85" borderId="0" applyNumberFormat="0" applyBorder="0" applyAlignment="0" applyProtection="0"/>
    <xf numFmtId="185" fontId="93" fillId="85" borderId="0" applyNumberFormat="0" applyBorder="0" applyAlignment="0" applyProtection="0"/>
    <xf numFmtId="177" fontId="100" fillId="0" borderId="0"/>
    <xf numFmtId="177" fontId="100" fillId="0" borderId="0"/>
    <xf numFmtId="0" fontId="93" fillId="85" borderId="0" applyNumberFormat="0" applyBorder="0" applyAlignment="0" applyProtection="0"/>
    <xf numFmtId="185" fontId="93" fillId="85" borderId="0" applyNumberFormat="0" applyBorder="0" applyAlignment="0" applyProtection="0"/>
    <xf numFmtId="185" fontId="93" fillId="85"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93" fillId="85" borderId="0" applyNumberFormat="0" applyBorder="0" applyAlignment="0" applyProtection="0"/>
    <xf numFmtId="0" fontId="93" fillId="85" borderId="0" applyNumberFormat="0" applyBorder="0" applyAlignment="0" applyProtection="0"/>
    <xf numFmtId="177" fontId="100" fillId="0" borderId="0"/>
    <xf numFmtId="177" fontId="93" fillId="85" borderId="0" applyNumberFormat="0" applyBorder="0" applyAlignment="0" applyProtection="0"/>
    <xf numFmtId="177" fontId="100" fillId="0" borderId="0"/>
    <xf numFmtId="177" fontId="100" fillId="0" borderId="0"/>
    <xf numFmtId="177" fontId="93" fillId="85"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93" fillId="85" borderId="0" applyNumberFormat="0" applyBorder="0" applyAlignment="0" applyProtection="0"/>
    <xf numFmtId="0" fontId="93" fillId="85" borderId="0" applyNumberFormat="0" applyBorder="0" applyAlignment="0" applyProtection="0"/>
    <xf numFmtId="177" fontId="100" fillId="0" borderId="0"/>
    <xf numFmtId="177" fontId="100" fillId="0" borderId="0"/>
    <xf numFmtId="177" fontId="103" fillId="41"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93" fillId="85" borderId="0" applyNumberFormat="0" applyBorder="0" applyAlignment="0" applyProtection="0"/>
    <xf numFmtId="0" fontId="93" fillId="85" borderId="0" applyNumberFormat="0" applyBorder="0" applyAlignment="0" applyProtection="0"/>
    <xf numFmtId="177" fontId="100" fillId="0" borderId="0"/>
    <xf numFmtId="177" fontId="100" fillId="0" borderId="0"/>
    <xf numFmtId="177" fontId="103" fillId="41"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93" fillId="85" borderId="0" applyNumberFormat="0" applyBorder="0" applyAlignment="0" applyProtection="0"/>
    <xf numFmtId="0" fontId="93" fillId="85" borderId="0" applyNumberFormat="0" applyBorder="0" applyAlignment="0" applyProtection="0"/>
    <xf numFmtId="177" fontId="100" fillId="0" borderId="0"/>
    <xf numFmtId="177" fontId="100" fillId="0" borderId="0"/>
    <xf numFmtId="177" fontId="103" fillId="41"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93" fillId="85" borderId="0" applyNumberFormat="0" applyBorder="0" applyAlignment="0" applyProtection="0"/>
    <xf numFmtId="177" fontId="100" fillId="0" borderId="0"/>
    <xf numFmtId="177" fontId="100" fillId="0" borderId="0"/>
    <xf numFmtId="0" fontId="93" fillId="85"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93" fillId="85" borderId="0" applyNumberFormat="0" applyBorder="0" applyAlignment="0" applyProtection="0"/>
    <xf numFmtId="0" fontId="93" fillId="85"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93" fillId="85" borderId="0" applyNumberFormat="0" applyBorder="0" applyAlignment="0" applyProtection="0"/>
    <xf numFmtId="0" fontId="93" fillId="85" borderId="0" applyNumberFormat="0" applyBorder="0" applyAlignment="0" applyProtection="0"/>
    <xf numFmtId="177" fontId="100" fillId="0" borderId="0"/>
    <xf numFmtId="177" fontId="100" fillId="0" borderId="0"/>
    <xf numFmtId="177" fontId="103" fillId="41" borderId="0" applyNumberFormat="0" applyBorder="0" applyAlignment="0" applyProtection="0"/>
    <xf numFmtId="177" fontId="103" fillId="41" borderId="0" applyNumberFormat="0" applyBorder="0" applyAlignment="0" applyProtection="0"/>
    <xf numFmtId="177" fontId="103" fillId="41" borderId="0" applyNumberFormat="0" applyBorder="0" applyAlignment="0" applyProtection="0"/>
    <xf numFmtId="177" fontId="103" fillId="41" borderId="0" applyNumberFormat="0" applyBorder="0" applyAlignment="0" applyProtection="0"/>
    <xf numFmtId="0" fontId="105" fillId="80" borderId="0" applyNumberFormat="0" applyBorder="0" applyAlignment="0" applyProtection="0"/>
    <xf numFmtId="0" fontId="105" fillId="60" borderId="0" applyNumberFormat="0" applyBorder="0" applyAlignment="0" applyProtection="0"/>
    <xf numFmtId="0" fontId="105" fillId="72" borderId="0" applyNumberFormat="0" applyBorder="0" applyAlignment="0" applyProtection="0"/>
    <xf numFmtId="0" fontId="105" fillId="82" borderId="0" applyNumberFormat="0" applyBorder="0" applyAlignment="0" applyProtection="0"/>
    <xf numFmtId="0" fontId="105" fillId="41" borderId="0" applyNumberFormat="0" applyBorder="0" applyAlignment="0" applyProtection="0"/>
    <xf numFmtId="0" fontId="105" fillId="85" borderId="0" applyNumberFormat="0" applyBorder="0" applyAlignment="0" applyProtection="0"/>
    <xf numFmtId="0" fontId="106" fillId="80" borderId="0" applyNumberFormat="0" applyBorder="0" applyAlignment="0" applyProtection="0"/>
    <xf numFmtId="0" fontId="106" fillId="60" borderId="0" applyNumberFormat="0" applyBorder="0" applyAlignment="0" applyProtection="0"/>
    <xf numFmtId="0" fontId="106" fillId="72" borderId="0" applyNumberFormat="0" applyBorder="0" applyAlignment="0" applyProtection="0"/>
    <xf numFmtId="0" fontId="106" fillId="82" borderId="0" applyNumberFormat="0" applyBorder="0" applyAlignment="0" applyProtection="0"/>
    <xf numFmtId="0" fontId="106" fillId="41" borderId="0" applyNumberFormat="0" applyBorder="0" applyAlignment="0" applyProtection="0"/>
    <xf numFmtId="0" fontId="106" fillId="85" borderId="0" applyNumberFormat="0" applyBorder="0" applyAlignment="0" applyProtection="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7" fillId="12" borderId="0" applyNumberFormat="0" applyBorder="0" applyAlignment="0" applyProtection="0"/>
    <xf numFmtId="0" fontId="108" fillId="12" borderId="0" applyNumberFormat="0" applyBorder="0" applyAlignment="0" applyProtection="0"/>
    <xf numFmtId="0" fontId="108" fillId="12" borderId="0"/>
    <xf numFmtId="0" fontId="108" fillId="12" borderId="0"/>
    <xf numFmtId="0" fontId="108" fillId="12" borderId="0"/>
    <xf numFmtId="0" fontId="108" fillId="12" borderId="0"/>
    <xf numFmtId="0" fontId="108" fillId="12" borderId="0"/>
    <xf numFmtId="0" fontId="108" fillId="12" borderId="0"/>
    <xf numFmtId="0" fontId="107" fillId="12" borderId="0"/>
    <xf numFmtId="0" fontId="107" fillId="12" borderId="0"/>
    <xf numFmtId="0" fontId="107" fillId="12"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8" fillId="12" borderId="0" applyNumberFormat="0" applyBorder="0" applyAlignment="0" applyProtection="0"/>
    <xf numFmtId="0" fontId="108" fillId="12" borderId="0"/>
    <xf numFmtId="0" fontId="108" fillId="12" borderId="0"/>
    <xf numFmtId="0" fontId="108" fillId="12" borderId="0"/>
    <xf numFmtId="0" fontId="21" fillId="12" borderId="0" applyNumberFormat="0" applyBorder="0" applyAlignment="0" applyProtection="0"/>
    <xf numFmtId="0" fontId="104" fillId="86" borderId="0"/>
    <xf numFmtId="0" fontId="104" fillId="86" borderId="0"/>
    <xf numFmtId="0" fontId="104" fillId="86" borderId="0"/>
    <xf numFmtId="0" fontId="21" fillId="12" borderId="0"/>
    <xf numFmtId="0" fontId="21" fillId="12" borderId="0"/>
    <xf numFmtId="0" fontId="21" fillId="12" borderId="0"/>
    <xf numFmtId="0" fontId="21" fillId="12" borderId="0"/>
    <xf numFmtId="0" fontId="21" fillId="12" borderId="0"/>
    <xf numFmtId="0" fontId="21" fillId="12" borderId="0"/>
    <xf numFmtId="0" fontId="108" fillId="12" borderId="0" applyNumberFormat="0" applyBorder="0" applyAlignment="0" applyProtection="0"/>
    <xf numFmtId="0" fontId="108" fillId="12" borderId="0"/>
    <xf numFmtId="0" fontId="108" fillId="12" borderId="0"/>
    <xf numFmtId="0" fontId="108" fillId="12" borderId="0"/>
    <xf numFmtId="0" fontId="104" fillId="86" borderId="0" applyNumberFormat="0" applyBorder="0" applyAlignment="0" applyProtection="0"/>
    <xf numFmtId="0" fontId="104" fillId="86" borderId="0"/>
    <xf numFmtId="0" fontId="104" fillId="86" borderId="0"/>
    <xf numFmtId="0" fontId="104" fillId="86" borderId="0"/>
    <xf numFmtId="0" fontId="108" fillId="12" borderId="0" applyNumberFormat="0" applyBorder="0" applyAlignment="0" applyProtection="0"/>
    <xf numFmtId="0" fontId="104" fillId="91" borderId="0"/>
    <xf numFmtId="0" fontId="104" fillId="91" borderId="0"/>
    <xf numFmtId="0" fontId="104" fillId="91" borderId="0"/>
    <xf numFmtId="0" fontId="108" fillId="12" borderId="0"/>
    <xf numFmtId="0" fontId="108" fillId="12"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7" fillId="16" borderId="0" applyNumberFormat="0" applyBorder="0" applyAlignment="0" applyProtection="0"/>
    <xf numFmtId="0" fontId="108" fillId="16" borderId="0" applyNumberFormat="0" applyBorder="0" applyAlignment="0" applyProtection="0"/>
    <xf numFmtId="0" fontId="108" fillId="16" borderId="0"/>
    <xf numFmtId="0" fontId="108" fillId="16" borderId="0"/>
    <xf numFmtId="0" fontId="108" fillId="16" borderId="0"/>
    <xf numFmtId="0" fontId="108" fillId="16" borderId="0"/>
    <xf numFmtId="0" fontId="108" fillId="16" borderId="0"/>
    <xf numFmtId="0" fontId="108" fillId="16" borderId="0"/>
    <xf numFmtId="0" fontId="107" fillId="16" borderId="0"/>
    <xf numFmtId="0" fontId="107" fillId="16" borderId="0"/>
    <xf numFmtId="0" fontId="107" fillId="1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8" fillId="16" borderId="0" applyNumberFormat="0" applyBorder="0" applyAlignment="0" applyProtection="0"/>
    <xf numFmtId="0" fontId="108" fillId="16" borderId="0"/>
    <xf numFmtId="0" fontId="108" fillId="16" borderId="0"/>
    <xf numFmtId="0" fontId="108" fillId="16" borderId="0"/>
    <xf numFmtId="0" fontId="21" fillId="16" borderId="0" applyNumberFormat="0" applyBorder="0" applyAlignment="0" applyProtection="0"/>
    <xf numFmtId="0" fontId="104" fillId="76" borderId="0"/>
    <xf numFmtId="0" fontId="104" fillId="76" borderId="0"/>
    <xf numFmtId="0" fontId="104" fillId="76" borderId="0"/>
    <xf numFmtId="0" fontId="21" fillId="16" borderId="0"/>
    <xf numFmtId="0" fontId="21" fillId="16" borderId="0"/>
    <xf numFmtId="0" fontId="21" fillId="16" borderId="0"/>
    <xf numFmtId="0" fontId="21" fillId="16" borderId="0"/>
    <xf numFmtId="0" fontId="21" fillId="16" borderId="0"/>
    <xf numFmtId="0" fontId="21" fillId="16" borderId="0"/>
    <xf numFmtId="0" fontId="108" fillId="16" borderId="0" applyNumberFormat="0" applyBorder="0" applyAlignment="0" applyProtection="0"/>
    <xf numFmtId="0" fontId="108" fillId="16" borderId="0"/>
    <xf numFmtId="0" fontId="108" fillId="16" borderId="0"/>
    <xf numFmtId="0" fontId="108" fillId="16" borderId="0"/>
    <xf numFmtId="0" fontId="104" fillId="76" borderId="0" applyNumberFormat="0" applyBorder="0" applyAlignment="0" applyProtection="0"/>
    <xf numFmtId="0" fontId="104" fillId="76" borderId="0"/>
    <xf numFmtId="0" fontId="104" fillId="76" borderId="0"/>
    <xf numFmtId="0" fontId="104" fillId="76" borderId="0"/>
    <xf numFmtId="0" fontId="108" fillId="16" borderId="0" applyNumberFormat="0" applyBorder="0" applyAlignment="0" applyProtection="0"/>
    <xf numFmtId="0" fontId="104" fillId="92" borderId="0"/>
    <xf numFmtId="0" fontId="104" fillId="92" borderId="0"/>
    <xf numFmtId="0" fontId="104" fillId="92" borderId="0"/>
    <xf numFmtId="0" fontId="108" fillId="16" borderId="0"/>
    <xf numFmtId="0" fontId="108" fillId="1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7" fillId="20" borderId="0" applyNumberFormat="0" applyBorder="0" applyAlignment="0" applyProtection="0"/>
    <xf numFmtId="0" fontId="108" fillId="20" borderId="0" applyNumberFormat="0" applyBorder="0" applyAlignment="0" applyProtection="0"/>
    <xf numFmtId="0" fontId="108" fillId="20" borderId="0"/>
    <xf numFmtId="0" fontId="108" fillId="20" borderId="0"/>
    <xf numFmtId="0" fontId="108" fillId="20" borderId="0"/>
    <xf numFmtId="0" fontId="108" fillId="20" borderId="0"/>
    <xf numFmtId="0" fontId="108" fillId="20" borderId="0"/>
    <xf numFmtId="0" fontId="108" fillId="20" borderId="0"/>
    <xf numFmtId="0" fontId="107" fillId="20" borderId="0"/>
    <xf numFmtId="0" fontId="107" fillId="20" borderId="0"/>
    <xf numFmtId="0" fontId="107" fillId="20"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8" fillId="20" borderId="0" applyNumberFormat="0" applyBorder="0" applyAlignment="0" applyProtection="0"/>
    <xf numFmtId="0" fontId="108" fillId="20" borderId="0"/>
    <xf numFmtId="0" fontId="108" fillId="20" borderId="0"/>
    <xf numFmtId="0" fontId="108" fillId="20" borderId="0"/>
    <xf numFmtId="0" fontId="21" fillId="20" borderId="0" applyNumberFormat="0" applyBorder="0" applyAlignment="0" applyProtection="0"/>
    <xf numFmtId="0" fontId="104" fillId="77" borderId="0"/>
    <xf numFmtId="0" fontId="104" fillId="77" borderId="0"/>
    <xf numFmtId="0" fontId="104" fillId="77" borderId="0"/>
    <xf numFmtId="0" fontId="21" fillId="20" borderId="0"/>
    <xf numFmtId="0" fontId="21" fillId="20" borderId="0"/>
    <xf numFmtId="0" fontId="21" fillId="20" borderId="0"/>
    <xf numFmtId="0" fontId="21" fillId="20" borderId="0"/>
    <xf numFmtId="0" fontId="21" fillId="20" borderId="0"/>
    <xf numFmtId="0" fontId="21" fillId="20" borderId="0"/>
    <xf numFmtId="0" fontId="108" fillId="20" borderId="0" applyNumberFormat="0" applyBorder="0" applyAlignment="0" applyProtection="0"/>
    <xf numFmtId="0" fontId="108" fillId="20" borderId="0"/>
    <xf numFmtId="0" fontId="108" fillId="20" borderId="0"/>
    <xf numFmtId="0" fontId="108" fillId="20" borderId="0"/>
    <xf numFmtId="0" fontId="104" fillId="77" borderId="0" applyNumberFormat="0" applyBorder="0" applyAlignment="0" applyProtection="0"/>
    <xf numFmtId="0" fontId="104" fillId="77" borderId="0"/>
    <xf numFmtId="0" fontId="104" fillId="77" borderId="0"/>
    <xf numFmtId="0" fontId="104" fillId="77" borderId="0"/>
    <xf numFmtId="0" fontId="108" fillId="20" borderId="0" applyNumberFormat="0" applyBorder="0" applyAlignment="0" applyProtection="0"/>
    <xf numFmtId="0" fontId="104" fillId="93" borderId="0"/>
    <xf numFmtId="0" fontId="104" fillId="93" borderId="0"/>
    <xf numFmtId="0" fontId="104" fillId="93" borderId="0"/>
    <xf numFmtId="0" fontId="108" fillId="20" borderId="0"/>
    <xf numFmtId="0" fontId="108" fillId="20"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7" fillId="24" borderId="0" applyNumberFormat="0" applyBorder="0" applyAlignment="0" applyProtection="0"/>
    <xf numFmtId="0" fontId="108" fillId="24" borderId="0" applyNumberFormat="0" applyBorder="0" applyAlignment="0" applyProtection="0"/>
    <xf numFmtId="0" fontId="108" fillId="24" borderId="0"/>
    <xf numFmtId="0" fontId="108" fillId="24" borderId="0"/>
    <xf numFmtId="0" fontId="108" fillId="24" borderId="0"/>
    <xf numFmtId="0" fontId="108" fillId="24" borderId="0"/>
    <xf numFmtId="0" fontId="108" fillId="24" borderId="0"/>
    <xf numFmtId="0" fontId="108" fillId="24" borderId="0"/>
    <xf numFmtId="0" fontId="107" fillId="24" borderId="0"/>
    <xf numFmtId="0" fontId="107" fillId="24" borderId="0"/>
    <xf numFmtId="0" fontId="107" fillId="24"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8" fillId="24" borderId="0" applyNumberFormat="0" applyBorder="0" applyAlignment="0" applyProtection="0"/>
    <xf numFmtId="0" fontId="108" fillId="24" borderId="0"/>
    <xf numFmtId="0" fontId="108" fillId="24" borderId="0"/>
    <xf numFmtId="0" fontId="108" fillId="24" borderId="0"/>
    <xf numFmtId="0" fontId="21" fillId="24" borderId="0" applyNumberFormat="0" applyBorder="0" applyAlignment="0" applyProtection="0"/>
    <xf numFmtId="0" fontId="104" fillId="87" borderId="0"/>
    <xf numFmtId="0" fontId="104" fillId="87" borderId="0"/>
    <xf numFmtId="0" fontId="104" fillId="87" borderId="0"/>
    <xf numFmtId="0" fontId="21" fillId="24" borderId="0"/>
    <xf numFmtId="0" fontId="21" fillId="24" borderId="0"/>
    <xf numFmtId="0" fontId="21" fillId="24" borderId="0"/>
    <xf numFmtId="0" fontId="21" fillId="24" borderId="0"/>
    <xf numFmtId="0" fontId="21" fillId="24" borderId="0"/>
    <xf numFmtId="0" fontId="21" fillId="24" borderId="0"/>
    <xf numFmtId="0" fontId="108" fillId="24" borderId="0" applyNumberFormat="0" applyBorder="0" applyAlignment="0" applyProtection="0"/>
    <xf numFmtId="0" fontId="108" fillId="24" borderId="0"/>
    <xf numFmtId="0" fontId="108" fillId="24" borderId="0"/>
    <xf numFmtId="0" fontId="108" fillId="24" borderId="0"/>
    <xf numFmtId="0" fontId="104" fillId="87" borderId="0" applyNumberFormat="0" applyBorder="0" applyAlignment="0" applyProtection="0"/>
    <xf numFmtId="0" fontId="104" fillId="87" borderId="0"/>
    <xf numFmtId="0" fontId="104" fillId="87" borderId="0"/>
    <xf numFmtId="0" fontId="104" fillId="87" borderId="0"/>
    <xf numFmtId="0" fontId="108" fillId="24" borderId="0" applyNumberFormat="0" applyBorder="0" applyAlignment="0" applyProtection="0"/>
    <xf numFmtId="0" fontId="104" fillId="94" borderId="0"/>
    <xf numFmtId="0" fontId="104" fillId="94" borderId="0"/>
    <xf numFmtId="0" fontId="104" fillId="94" borderId="0"/>
    <xf numFmtId="0" fontId="108" fillId="24" borderId="0"/>
    <xf numFmtId="0" fontId="108" fillId="24"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7" fillId="28" borderId="0" applyNumberFormat="0" applyBorder="0" applyAlignment="0" applyProtection="0"/>
    <xf numFmtId="0" fontId="108" fillId="28" borderId="0" applyNumberFormat="0" applyBorder="0" applyAlignment="0" applyProtection="0"/>
    <xf numFmtId="0" fontId="108" fillId="28" borderId="0"/>
    <xf numFmtId="0" fontId="108" fillId="28" borderId="0"/>
    <xf numFmtId="0" fontId="108" fillId="28" borderId="0"/>
    <xf numFmtId="0" fontId="108" fillId="28" borderId="0"/>
    <xf numFmtId="0" fontId="108" fillId="28" borderId="0"/>
    <xf numFmtId="0" fontId="108" fillId="28" borderId="0"/>
    <xf numFmtId="0" fontId="107" fillId="28" borderId="0"/>
    <xf numFmtId="0" fontId="107" fillId="28" borderId="0"/>
    <xf numFmtId="0" fontId="107" fillId="28"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8" fillId="28" borderId="0" applyNumberFormat="0" applyBorder="0" applyAlignment="0" applyProtection="0"/>
    <xf numFmtId="0" fontId="108" fillId="28" borderId="0"/>
    <xf numFmtId="0" fontId="108" fillId="28" borderId="0"/>
    <xf numFmtId="0" fontId="108" fillId="28" borderId="0"/>
    <xf numFmtId="0" fontId="21" fillId="28" borderId="0" applyNumberFormat="0" applyBorder="0" applyAlignment="0" applyProtection="0"/>
    <xf numFmtId="0" fontId="104" fillId="89" borderId="0"/>
    <xf numFmtId="0" fontId="104" fillId="89" borderId="0"/>
    <xf numFmtId="0" fontId="104" fillId="89" borderId="0"/>
    <xf numFmtId="0" fontId="21" fillId="28" borderId="0"/>
    <xf numFmtId="0" fontId="21" fillId="28" borderId="0"/>
    <xf numFmtId="0" fontId="21" fillId="28" borderId="0"/>
    <xf numFmtId="0" fontId="21" fillId="28" borderId="0"/>
    <xf numFmtId="0" fontId="21" fillId="28" borderId="0"/>
    <xf numFmtId="0" fontId="21" fillId="28" borderId="0"/>
    <xf numFmtId="0" fontId="108" fillId="28" borderId="0" applyNumberFormat="0" applyBorder="0" applyAlignment="0" applyProtection="0"/>
    <xf numFmtId="0" fontId="108" fillId="28" borderId="0"/>
    <xf numFmtId="0" fontId="108" fillId="28" borderId="0"/>
    <xf numFmtId="0" fontId="108" fillId="28" borderId="0"/>
    <xf numFmtId="0" fontId="104" fillId="89" borderId="0" applyNumberFormat="0" applyBorder="0" applyAlignment="0" applyProtection="0"/>
    <xf numFmtId="0" fontId="104" fillId="89" borderId="0"/>
    <xf numFmtId="0" fontId="104" fillId="89" borderId="0"/>
    <xf numFmtId="0" fontId="104" fillId="89" borderId="0"/>
    <xf numFmtId="0" fontId="108" fillId="28" borderId="0" applyNumberFormat="0" applyBorder="0" applyAlignment="0" applyProtection="0"/>
    <xf numFmtId="0" fontId="104" fillId="91" borderId="0"/>
    <xf numFmtId="0" fontId="104" fillId="91" borderId="0"/>
    <xf numFmtId="0" fontId="104" fillId="91" borderId="0"/>
    <xf numFmtId="0" fontId="108" fillId="28" borderId="0"/>
    <xf numFmtId="0" fontId="108" fillId="28"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7" fillId="32" borderId="0" applyNumberFormat="0" applyBorder="0" applyAlignment="0" applyProtection="0"/>
    <xf numFmtId="0" fontId="108" fillId="32" borderId="0" applyNumberFormat="0" applyBorder="0" applyAlignment="0" applyProtection="0"/>
    <xf numFmtId="0" fontId="108" fillId="32" borderId="0"/>
    <xf numFmtId="0" fontId="108" fillId="32" borderId="0"/>
    <xf numFmtId="0" fontId="108" fillId="32" borderId="0"/>
    <xf numFmtId="0" fontId="108" fillId="32" borderId="0"/>
    <xf numFmtId="0" fontId="108" fillId="32" borderId="0"/>
    <xf numFmtId="0" fontId="108" fillId="32" borderId="0"/>
    <xf numFmtId="0" fontId="107" fillId="32" borderId="0"/>
    <xf numFmtId="0" fontId="107" fillId="32" borderId="0"/>
    <xf numFmtId="0" fontId="107" fillId="32"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8" fillId="32" borderId="0" applyNumberFormat="0" applyBorder="0" applyAlignment="0" applyProtection="0"/>
    <xf numFmtId="0" fontId="108" fillId="32" borderId="0"/>
    <xf numFmtId="0" fontId="108" fillId="32" borderId="0"/>
    <xf numFmtId="0" fontId="108" fillId="32" borderId="0"/>
    <xf numFmtId="0" fontId="21" fillId="32" borderId="0" applyNumberFormat="0" applyBorder="0" applyAlignment="0" applyProtection="0"/>
    <xf numFmtId="0" fontId="104" fillId="90" borderId="0"/>
    <xf numFmtId="0" fontId="104" fillId="90" borderId="0"/>
    <xf numFmtId="0" fontId="104" fillId="90" borderId="0"/>
    <xf numFmtId="0" fontId="21" fillId="32" borderId="0"/>
    <xf numFmtId="0" fontId="21" fillId="32" borderId="0"/>
    <xf numFmtId="0" fontId="21" fillId="32" borderId="0"/>
    <xf numFmtId="0" fontId="21" fillId="32" borderId="0"/>
    <xf numFmtId="0" fontId="21" fillId="32" borderId="0"/>
    <xf numFmtId="0" fontId="21" fillId="32" borderId="0"/>
    <xf numFmtId="0" fontId="108" fillId="32" borderId="0" applyNumberFormat="0" applyBorder="0" applyAlignment="0" applyProtection="0"/>
    <xf numFmtId="0" fontId="108" fillId="32" borderId="0"/>
    <xf numFmtId="0" fontId="108" fillId="32" borderId="0"/>
    <xf numFmtId="0" fontId="108" fillId="32" borderId="0"/>
    <xf numFmtId="0" fontId="104" fillId="90" borderId="0" applyNumberFormat="0" applyBorder="0" applyAlignment="0" applyProtection="0"/>
    <xf numFmtId="0" fontId="104" fillId="90" borderId="0"/>
    <xf numFmtId="0" fontId="104" fillId="90" borderId="0"/>
    <xf numFmtId="0" fontId="104" fillId="90" borderId="0"/>
    <xf numFmtId="0" fontId="108" fillId="32" borderId="0" applyNumberFormat="0" applyBorder="0" applyAlignment="0" applyProtection="0"/>
    <xf numFmtId="0" fontId="104" fillId="76" borderId="0"/>
    <xf numFmtId="0" fontId="104" fillId="76" borderId="0"/>
    <xf numFmtId="0" fontId="104" fillId="76" borderId="0"/>
    <xf numFmtId="0" fontId="108" fillId="32" borderId="0"/>
    <xf numFmtId="0" fontId="108" fillId="32"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93" fillId="80" borderId="0" applyNumberFormat="0" applyBorder="0" applyAlignment="0" applyProtection="0"/>
    <xf numFmtId="0" fontId="93" fillId="80" borderId="0" applyNumberFormat="0" applyBorder="0" applyAlignment="0" applyProtection="0"/>
    <xf numFmtId="185" fontId="93" fillId="80" borderId="0" applyNumberFormat="0" applyBorder="0" applyAlignment="0" applyProtection="0"/>
    <xf numFmtId="185" fontId="93" fillId="80" borderId="0" applyNumberFormat="0" applyBorder="0" applyAlignment="0" applyProtection="0"/>
    <xf numFmtId="0" fontId="93" fillId="60" borderId="0" applyNumberFormat="0" applyBorder="0" applyAlignment="0" applyProtection="0"/>
    <xf numFmtId="0" fontId="93" fillId="60" borderId="0" applyNumberFormat="0" applyBorder="0" applyAlignment="0" applyProtection="0"/>
    <xf numFmtId="185" fontId="93" fillId="60" borderId="0" applyNumberFormat="0" applyBorder="0" applyAlignment="0" applyProtection="0"/>
    <xf numFmtId="185" fontId="93" fillId="60" borderId="0" applyNumberFormat="0" applyBorder="0" applyAlignment="0" applyProtection="0"/>
    <xf numFmtId="0" fontId="93" fillId="72" borderId="0" applyNumberFormat="0" applyBorder="0" applyAlignment="0" applyProtection="0"/>
    <xf numFmtId="0" fontId="93" fillId="72" borderId="0" applyNumberFormat="0" applyBorder="0" applyAlignment="0" applyProtection="0"/>
    <xf numFmtId="185" fontId="93" fillId="72" borderId="0" applyNumberFormat="0" applyBorder="0" applyAlignment="0" applyProtection="0"/>
    <xf numFmtId="185" fontId="93" fillId="72" borderId="0" applyNumberFormat="0" applyBorder="0" applyAlignment="0" applyProtection="0"/>
    <xf numFmtId="0" fontId="93" fillId="82" borderId="0" applyNumberFormat="0" applyBorder="0" applyAlignment="0" applyProtection="0"/>
    <xf numFmtId="0" fontId="93" fillId="82" borderId="0" applyNumberFormat="0" applyBorder="0" applyAlignment="0" applyProtection="0"/>
    <xf numFmtId="185" fontId="93" fillId="82" borderId="0" applyNumberFormat="0" applyBorder="0" applyAlignment="0" applyProtection="0"/>
    <xf numFmtId="185" fontId="93" fillId="82"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185" fontId="93" fillId="41" borderId="0" applyNumberFormat="0" applyBorder="0" applyAlignment="0" applyProtection="0"/>
    <xf numFmtId="185" fontId="93" fillId="41" borderId="0" applyNumberFormat="0" applyBorder="0" applyAlignment="0" applyProtection="0"/>
    <xf numFmtId="0" fontId="93" fillId="85" borderId="0" applyNumberFormat="0" applyBorder="0" applyAlignment="0" applyProtection="0"/>
    <xf numFmtId="0" fontId="93" fillId="85" borderId="0" applyNumberFormat="0" applyBorder="0" applyAlignment="0" applyProtection="0"/>
    <xf numFmtId="185" fontId="93" fillId="85" borderId="0" applyNumberFormat="0" applyBorder="0" applyAlignment="0" applyProtection="0"/>
    <xf numFmtId="185" fontId="93" fillId="85" borderId="0" applyNumberFormat="0" applyBorder="0" applyAlignment="0" applyProtection="0"/>
    <xf numFmtId="0" fontId="93" fillId="80" borderId="0" applyNumberFormat="0" applyBorder="0" applyAlignment="0" applyProtection="0"/>
    <xf numFmtId="0" fontId="93" fillId="60" borderId="0" applyNumberFormat="0" applyBorder="0" applyAlignment="0" applyProtection="0"/>
    <xf numFmtId="0" fontId="93" fillId="72" borderId="0" applyNumberFormat="0" applyBorder="0" applyAlignment="0" applyProtection="0"/>
    <xf numFmtId="0" fontId="93" fillId="82" borderId="0" applyNumberFormat="0" applyBorder="0" applyAlignment="0" applyProtection="0"/>
    <xf numFmtId="0" fontId="93" fillId="41" borderId="0" applyNumberFormat="0" applyBorder="0" applyAlignment="0" applyProtection="0"/>
    <xf numFmtId="0" fontId="93" fillId="85" borderId="0" applyNumberFormat="0" applyBorder="0" applyAlignment="0" applyProtection="0"/>
    <xf numFmtId="184" fontId="109" fillId="56" borderId="0" applyNumberFormat="0" applyBorder="0" applyAlignment="0" applyProtection="0"/>
    <xf numFmtId="184" fontId="109" fillId="45" borderId="0" applyNumberFormat="0" applyBorder="0" applyAlignment="0" applyProtection="0"/>
    <xf numFmtId="184" fontId="109" fillId="74" borderId="0" applyNumberFormat="0" applyBorder="0" applyAlignment="0" applyProtection="0"/>
    <xf numFmtId="184" fontId="109" fillId="40" borderId="0" applyNumberFormat="0" applyBorder="0" applyAlignment="0" applyProtection="0"/>
    <xf numFmtId="184" fontId="109" fillId="56" borderId="0" applyNumberFormat="0" applyBorder="0" applyAlignment="0" applyProtection="0"/>
    <xf numFmtId="184" fontId="109" fillId="60" borderId="0" applyNumberFormat="0" applyBorder="0" applyAlignment="0" applyProtection="0"/>
    <xf numFmtId="0" fontId="110" fillId="56" borderId="0" applyNumberFormat="0" applyBorder="0" applyAlignment="0" applyProtection="0"/>
    <xf numFmtId="0" fontId="110" fillId="80" borderId="0" applyNumberFormat="0" applyBorder="0" applyAlignment="0" applyProtection="0"/>
    <xf numFmtId="0" fontId="110" fillId="45" borderId="0" applyNumberFormat="0" applyBorder="0" applyAlignment="0" applyProtection="0"/>
    <xf numFmtId="0" fontId="110" fillId="60" borderId="0" applyNumberFormat="0" applyBorder="0" applyAlignment="0" applyProtection="0"/>
    <xf numFmtId="0" fontId="110" fillId="74" borderId="0" applyNumberFormat="0" applyBorder="0" applyAlignment="0" applyProtection="0"/>
    <xf numFmtId="0" fontId="110" fillId="72" borderId="0" applyNumberFormat="0" applyBorder="0" applyAlignment="0" applyProtection="0"/>
    <xf numFmtId="0" fontId="110" fillId="40" borderId="0" applyNumberFormat="0" applyBorder="0" applyAlignment="0" applyProtection="0"/>
    <xf numFmtId="0" fontId="110" fillId="82" borderId="0" applyNumberFormat="0" applyBorder="0" applyAlignment="0" applyProtection="0"/>
    <xf numFmtId="0" fontId="110" fillId="56" borderId="0" applyNumberFormat="0" applyBorder="0" applyAlignment="0" applyProtection="0"/>
    <xf numFmtId="0" fontId="110" fillId="41" borderId="0" applyNumberFormat="0" applyBorder="0" applyAlignment="0" applyProtection="0"/>
    <xf numFmtId="0" fontId="110" fillId="60" borderId="0" applyNumberFormat="0" applyBorder="0" applyAlignment="0" applyProtection="0"/>
    <xf numFmtId="0" fontId="110" fillId="85" borderId="0" applyNumberFormat="0" applyBorder="0" applyAlignment="0" applyProtection="0"/>
    <xf numFmtId="220" fontId="40" fillId="0" borderId="0">
      <alignment horizontal="center"/>
    </xf>
    <xf numFmtId="220" fontId="40" fillId="0" borderId="0">
      <alignment horizontal="center"/>
    </xf>
    <xf numFmtId="220" fontId="40" fillId="0" borderId="0">
      <alignment horizontal="center"/>
    </xf>
    <xf numFmtId="221" fontId="40" fillId="0" borderId="0">
      <alignment horizontal="center"/>
    </xf>
    <xf numFmtId="221" fontId="40" fillId="0" borderId="0">
      <alignment horizontal="center"/>
    </xf>
    <xf numFmtId="221" fontId="40" fillId="0" borderId="0">
      <alignment horizontal="center"/>
    </xf>
    <xf numFmtId="9" fontId="111" fillId="0" borderId="0"/>
    <xf numFmtId="222" fontId="40" fillId="0" borderId="0">
      <alignment horizontal="center"/>
    </xf>
    <xf numFmtId="222" fontId="40" fillId="0" borderId="0">
      <alignment horizontal="center"/>
    </xf>
    <xf numFmtId="222" fontId="40" fillId="0" borderId="0">
      <alignment horizontal="center"/>
    </xf>
    <xf numFmtId="223" fontId="40" fillId="0" borderId="0">
      <alignment horizontal="center"/>
    </xf>
    <xf numFmtId="223" fontId="40" fillId="0" borderId="0">
      <alignment horizontal="center"/>
    </xf>
    <xf numFmtId="223" fontId="40" fillId="0" borderId="0">
      <alignment horizontal="center"/>
    </xf>
    <xf numFmtId="224" fontId="40" fillId="0" borderId="0">
      <alignment horizontal="center"/>
    </xf>
    <xf numFmtId="224" fontId="40" fillId="0" borderId="0">
      <alignment horizontal="center"/>
    </xf>
    <xf numFmtId="224" fontId="40" fillId="0" borderId="0">
      <alignment horizontal="center"/>
    </xf>
    <xf numFmtId="1" fontId="85" fillId="0" borderId="0" applyBorder="0"/>
    <xf numFmtId="184" fontId="33" fillId="95"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84" fontId="33" fillId="97" borderId="0" applyNumberFormat="0" applyBorder="0" applyAlignment="0" applyProtection="0"/>
    <xf numFmtId="177" fontId="33" fillId="95" borderId="0" applyNumberFormat="0" applyBorder="0" applyAlignment="0" applyProtection="0"/>
    <xf numFmtId="177" fontId="33" fillId="95" borderId="0" applyNumberFormat="0" applyBorder="0" applyAlignment="0" applyProtection="0"/>
    <xf numFmtId="177" fontId="33" fillId="95" borderId="0" applyNumberFormat="0" applyBorder="0" applyAlignment="0" applyProtection="0"/>
    <xf numFmtId="177" fontId="33" fillId="95" borderId="0" applyNumberFormat="0" applyBorder="0" applyAlignment="0" applyProtection="0"/>
    <xf numFmtId="177" fontId="33" fillId="95" borderId="0" applyNumberFormat="0" applyBorder="0" applyAlignment="0" applyProtection="0"/>
    <xf numFmtId="177" fontId="33" fillId="95" borderId="0" applyNumberFormat="0" applyBorder="0" applyAlignment="0" applyProtection="0"/>
    <xf numFmtId="177" fontId="33" fillId="95" borderId="0" applyNumberFormat="0" applyBorder="0" applyAlignment="0" applyProtection="0"/>
    <xf numFmtId="177" fontId="33" fillId="95" borderId="0" applyNumberFormat="0" applyBorder="0" applyAlignment="0" applyProtection="0"/>
    <xf numFmtId="177" fontId="33" fillId="95" borderId="0" applyNumberFormat="0" applyBorder="0" applyAlignment="0" applyProtection="0"/>
    <xf numFmtId="177" fontId="33" fillId="95" borderId="0" applyNumberFormat="0" applyBorder="0" applyAlignment="0" applyProtection="0"/>
    <xf numFmtId="177" fontId="33" fillId="95" borderId="0" applyNumberFormat="0" applyBorder="0" applyAlignment="0" applyProtection="0"/>
    <xf numFmtId="177" fontId="33" fillId="95" borderId="0" applyNumberFormat="0" applyBorder="0" applyAlignment="0" applyProtection="0"/>
    <xf numFmtId="177" fontId="33" fillId="95" borderId="0" applyNumberFormat="0" applyBorder="0" applyAlignment="0" applyProtection="0"/>
    <xf numFmtId="177" fontId="33" fillId="95" borderId="0" applyNumberFormat="0" applyBorder="0" applyAlignment="0" applyProtection="0"/>
    <xf numFmtId="177" fontId="33" fillId="95" borderId="0" applyNumberFormat="0" applyBorder="0" applyAlignment="0" applyProtection="0"/>
    <xf numFmtId="177" fontId="33" fillId="95" borderId="0" applyNumberFormat="0" applyBorder="0" applyAlignment="0" applyProtection="0"/>
    <xf numFmtId="177" fontId="33" fillId="95" borderId="0" applyNumberFormat="0" applyBorder="0" applyAlignment="0" applyProtection="0"/>
    <xf numFmtId="177" fontId="33" fillId="95" borderId="0" applyNumberFormat="0" applyBorder="0" applyAlignment="0" applyProtection="0"/>
    <xf numFmtId="177" fontId="33" fillId="95" borderId="0" applyNumberFormat="0" applyBorder="0" applyAlignment="0" applyProtection="0"/>
    <xf numFmtId="177" fontId="33" fillId="95" borderId="0" applyNumberFormat="0" applyBorder="0" applyAlignment="0" applyProtection="0"/>
    <xf numFmtId="177" fontId="33" fillId="95" borderId="0" applyNumberFormat="0" applyBorder="0" applyAlignment="0" applyProtection="0"/>
    <xf numFmtId="177" fontId="33" fillId="95" borderId="0" applyNumberFormat="0" applyBorder="0" applyAlignment="0" applyProtection="0"/>
    <xf numFmtId="177" fontId="33" fillId="95" borderId="0" applyNumberFormat="0" applyBorder="0" applyAlignment="0" applyProtection="0"/>
    <xf numFmtId="177" fontId="33" fillId="95" borderId="0" applyNumberFormat="0" applyBorder="0" applyAlignment="0" applyProtection="0"/>
    <xf numFmtId="177" fontId="33" fillId="95" borderId="0" applyNumberFormat="0" applyBorder="0" applyAlignment="0" applyProtection="0"/>
    <xf numFmtId="177" fontId="33" fillId="95" borderId="0" applyNumberFormat="0" applyBorder="0" applyAlignment="0" applyProtection="0"/>
    <xf numFmtId="177" fontId="33" fillId="95" borderId="0" applyNumberFormat="0" applyBorder="0" applyAlignment="0" applyProtection="0"/>
    <xf numFmtId="177" fontId="33" fillId="95" borderId="0" applyNumberFormat="0" applyBorder="0" applyAlignment="0" applyProtection="0"/>
    <xf numFmtId="177" fontId="33" fillId="95" borderId="0" applyNumberFormat="0" applyBorder="0" applyAlignment="0" applyProtection="0"/>
    <xf numFmtId="177" fontId="33" fillId="95" borderId="0" applyNumberFormat="0" applyBorder="0" applyAlignment="0" applyProtection="0"/>
    <xf numFmtId="177" fontId="33" fillId="95" borderId="0" applyNumberFormat="0" applyBorder="0" applyAlignment="0" applyProtection="0"/>
    <xf numFmtId="177" fontId="33" fillId="95" borderId="0" applyNumberFormat="0" applyBorder="0" applyAlignment="0" applyProtection="0"/>
    <xf numFmtId="177" fontId="33" fillId="95" borderId="0" applyNumberFormat="0" applyBorder="0" applyAlignment="0" applyProtection="0"/>
    <xf numFmtId="177" fontId="33" fillId="95" borderId="0" applyNumberFormat="0" applyBorder="0" applyAlignment="0" applyProtection="0"/>
    <xf numFmtId="177" fontId="33" fillId="95" borderId="0" applyNumberFormat="0" applyBorder="0" applyAlignment="0" applyProtection="0"/>
    <xf numFmtId="177" fontId="33" fillId="95" borderId="0" applyNumberFormat="0" applyBorder="0" applyAlignment="0" applyProtection="0"/>
    <xf numFmtId="184" fontId="93" fillId="98" borderId="0" applyNumberFormat="0" applyBorder="0" applyAlignment="0" applyProtection="0"/>
    <xf numFmtId="177" fontId="93" fillId="99" borderId="0" applyNumberFormat="0" applyBorder="0" applyAlignment="0" applyProtection="0"/>
    <xf numFmtId="177" fontId="93" fillId="99" borderId="0" applyNumberFormat="0" applyBorder="0" applyAlignment="0" applyProtection="0"/>
    <xf numFmtId="177" fontId="93" fillId="99" borderId="0" applyNumberFormat="0" applyBorder="0" applyAlignment="0" applyProtection="0"/>
    <xf numFmtId="177" fontId="93" fillId="99" borderId="0" applyNumberFormat="0" applyBorder="0" applyAlignment="0" applyProtection="0"/>
    <xf numFmtId="177" fontId="93" fillId="99" borderId="0" applyNumberFormat="0" applyBorder="0" applyAlignment="0" applyProtection="0"/>
    <xf numFmtId="177" fontId="93" fillId="99" borderId="0" applyNumberFormat="0" applyBorder="0" applyAlignment="0" applyProtection="0"/>
    <xf numFmtId="177" fontId="93" fillId="99" borderId="0" applyNumberFormat="0" applyBorder="0" applyAlignment="0" applyProtection="0"/>
    <xf numFmtId="177" fontId="93" fillId="99" borderId="0" applyNumberFormat="0" applyBorder="0" applyAlignment="0" applyProtection="0"/>
    <xf numFmtId="177" fontId="93" fillId="99" borderId="0" applyNumberFormat="0" applyBorder="0" applyAlignment="0" applyProtection="0"/>
    <xf numFmtId="177" fontId="93" fillId="99" borderId="0" applyNumberFormat="0" applyBorder="0" applyAlignment="0" applyProtection="0"/>
    <xf numFmtId="177" fontId="93" fillId="99" borderId="0" applyNumberFormat="0" applyBorder="0" applyAlignment="0" applyProtection="0"/>
    <xf numFmtId="177" fontId="93" fillId="99" borderId="0" applyNumberFormat="0" applyBorder="0" applyAlignment="0" applyProtection="0"/>
    <xf numFmtId="177" fontId="93" fillId="99" borderId="0" applyNumberFormat="0" applyBorder="0" applyAlignment="0" applyProtection="0"/>
    <xf numFmtId="177" fontId="93" fillId="99" borderId="0" applyNumberFormat="0" applyBorder="0" applyAlignment="0" applyProtection="0"/>
    <xf numFmtId="177" fontId="93" fillId="99" borderId="0" applyNumberFormat="0" applyBorder="0" applyAlignment="0" applyProtection="0"/>
    <xf numFmtId="177" fontId="93" fillId="99" borderId="0" applyNumberFormat="0" applyBorder="0" applyAlignment="0" applyProtection="0"/>
    <xf numFmtId="177" fontId="93" fillId="99" borderId="0" applyNumberFormat="0" applyBorder="0" applyAlignment="0" applyProtection="0"/>
    <xf numFmtId="177" fontId="93" fillId="99" borderId="0" applyNumberFormat="0" applyBorder="0" applyAlignment="0" applyProtection="0"/>
    <xf numFmtId="177" fontId="93" fillId="99" borderId="0" applyNumberFormat="0" applyBorder="0" applyAlignment="0" applyProtection="0"/>
    <xf numFmtId="177" fontId="93" fillId="99" borderId="0" applyNumberFormat="0" applyBorder="0" applyAlignment="0" applyProtection="0"/>
    <xf numFmtId="177" fontId="93" fillId="99" borderId="0" applyNumberFormat="0" applyBorder="0" applyAlignment="0" applyProtection="0"/>
    <xf numFmtId="177" fontId="93" fillId="99" borderId="0" applyNumberFormat="0" applyBorder="0" applyAlignment="0" applyProtection="0"/>
    <xf numFmtId="177" fontId="93" fillId="99" borderId="0" applyNumberFormat="0" applyBorder="0" applyAlignment="0" applyProtection="0"/>
    <xf numFmtId="177" fontId="93" fillId="99" borderId="0" applyNumberFormat="0" applyBorder="0" applyAlignment="0" applyProtection="0"/>
    <xf numFmtId="177" fontId="93" fillId="99" borderId="0" applyNumberFormat="0" applyBorder="0" applyAlignment="0" applyProtection="0"/>
    <xf numFmtId="177" fontId="93" fillId="99" borderId="0" applyNumberFormat="0" applyBorder="0" applyAlignment="0" applyProtection="0"/>
    <xf numFmtId="177" fontId="93" fillId="99" borderId="0" applyNumberFormat="0" applyBorder="0" applyAlignment="0" applyProtection="0"/>
    <xf numFmtId="177" fontId="93" fillId="99" borderId="0" applyNumberFormat="0" applyBorder="0" applyAlignment="0" applyProtection="0"/>
    <xf numFmtId="177" fontId="93" fillId="99" borderId="0" applyNumberFormat="0" applyBorder="0" applyAlignment="0" applyProtection="0"/>
    <xf numFmtId="177" fontId="93" fillId="99" borderId="0" applyNumberFormat="0" applyBorder="0" applyAlignment="0" applyProtection="0"/>
    <xf numFmtId="177" fontId="93" fillId="99" borderId="0" applyNumberFormat="0" applyBorder="0" applyAlignment="0" applyProtection="0"/>
    <xf numFmtId="177" fontId="93" fillId="99" borderId="0" applyNumberFormat="0" applyBorder="0" applyAlignment="0" applyProtection="0"/>
    <xf numFmtId="177" fontId="93" fillId="99" borderId="0" applyNumberFormat="0" applyBorder="0" applyAlignment="0" applyProtection="0"/>
    <xf numFmtId="177" fontId="93" fillId="99" borderId="0" applyNumberFormat="0" applyBorder="0" applyAlignment="0" applyProtection="0"/>
    <xf numFmtId="177" fontId="93" fillId="99" borderId="0" applyNumberFormat="0" applyBorder="0" applyAlignment="0" applyProtection="0"/>
    <xf numFmtId="177" fontId="93" fillId="99" borderId="0" applyNumberFormat="0" applyBorder="0" applyAlignment="0" applyProtection="0"/>
    <xf numFmtId="177" fontId="93" fillId="100" borderId="0" applyNumberFormat="0" applyBorder="0" applyAlignment="0" applyProtection="0"/>
    <xf numFmtId="196" fontId="93" fillId="101"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100" fillId="0" borderId="0"/>
    <xf numFmtId="0" fontId="21" fillId="9"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100" fillId="0" borderId="0"/>
    <xf numFmtId="177" fontId="93" fillId="102"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106" fillId="97" borderId="0" applyNumberFormat="0" applyBorder="0" applyAlignment="0" applyProtection="0"/>
    <xf numFmtId="177" fontId="106" fillId="97"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106" fillId="97" borderId="0" applyNumberFormat="0" applyBorder="0" applyAlignment="0" applyProtection="0"/>
    <xf numFmtId="177" fontId="106" fillId="97" borderId="0" applyNumberFormat="0" applyBorder="0" applyAlignment="0" applyProtection="0"/>
    <xf numFmtId="177" fontId="106" fillId="97" borderId="0" applyNumberFormat="0" applyBorder="0" applyAlignment="0" applyProtection="0"/>
    <xf numFmtId="177" fontId="106" fillId="97" borderId="0" applyNumberFormat="0" applyBorder="0" applyAlignment="0" applyProtection="0"/>
    <xf numFmtId="177" fontId="106" fillId="97" borderId="0" applyNumberFormat="0" applyBorder="0" applyAlignment="0" applyProtection="0"/>
    <xf numFmtId="177" fontId="106" fillId="97" borderId="0" applyNumberFormat="0" applyBorder="0" applyAlignment="0" applyProtection="0"/>
    <xf numFmtId="177" fontId="106" fillId="97"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100" fillId="0" borderId="0"/>
    <xf numFmtId="177" fontId="93" fillId="102"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100" fillId="0" borderId="0"/>
    <xf numFmtId="177" fontId="93" fillId="102"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100" fillId="0" borderId="0"/>
    <xf numFmtId="177" fontId="93" fillId="102"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100" fillId="0" borderId="0"/>
    <xf numFmtId="177" fontId="93" fillId="102"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100" fillId="0" borderId="0"/>
    <xf numFmtId="177" fontId="93" fillId="102"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100" fillId="0" borderId="0"/>
    <xf numFmtId="177" fontId="93" fillId="102"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100" fillId="0" borderId="0"/>
    <xf numFmtId="177" fontId="93" fillId="102"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100" fillId="0" borderId="0"/>
    <xf numFmtId="177" fontId="21" fillId="9" borderId="0" applyNumberFormat="0" applyBorder="0" applyAlignment="0" applyProtection="0"/>
    <xf numFmtId="177" fontId="93" fillId="102" borderId="0" applyNumberFormat="0" applyBorder="0" applyAlignment="0" applyProtection="0"/>
    <xf numFmtId="177" fontId="106" fillId="97"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0" fontId="93" fillId="101" borderId="0" applyNumberFormat="0" applyBorder="0" applyAlignment="0" applyProtection="0"/>
    <xf numFmtId="177" fontId="106" fillId="97" borderId="0" applyNumberFormat="0" applyBorder="0" applyAlignment="0" applyProtection="0"/>
    <xf numFmtId="177" fontId="93" fillId="102" borderId="0" applyNumberFormat="0" applyBorder="0" applyAlignment="0" applyProtection="0"/>
    <xf numFmtId="177" fontId="106" fillId="97" borderId="0" applyNumberFormat="0" applyBorder="0" applyAlignment="0" applyProtection="0"/>
    <xf numFmtId="177" fontId="106" fillId="97" borderId="0" applyNumberFormat="0" applyBorder="0" applyAlignment="0" applyProtection="0"/>
    <xf numFmtId="177" fontId="93" fillId="102" borderId="0" applyNumberFormat="0" applyBorder="0" applyAlignment="0" applyProtection="0"/>
    <xf numFmtId="177" fontId="21" fillId="9" borderId="0" applyNumberFormat="0" applyBorder="0" applyAlignment="0" applyProtection="0"/>
    <xf numFmtId="177" fontId="106" fillId="97" borderId="0" applyNumberFormat="0" applyBorder="0" applyAlignment="0" applyProtection="0"/>
    <xf numFmtId="177" fontId="106" fillId="97" borderId="0" applyNumberFormat="0" applyBorder="0" applyAlignment="0" applyProtection="0"/>
    <xf numFmtId="177" fontId="21" fillId="9" borderId="0" applyNumberFormat="0" applyBorder="0" applyAlignment="0" applyProtection="0"/>
    <xf numFmtId="177" fontId="106" fillId="97" borderId="0" applyNumberFormat="0" applyBorder="0" applyAlignment="0" applyProtection="0"/>
    <xf numFmtId="177" fontId="21" fillId="9" borderId="0" applyNumberFormat="0" applyBorder="0" applyAlignment="0" applyProtection="0"/>
    <xf numFmtId="177" fontId="106" fillId="97"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106" fillId="97"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106" fillId="97" borderId="0" applyNumberFormat="0" applyBorder="0" applyAlignment="0" applyProtection="0"/>
    <xf numFmtId="177" fontId="93" fillId="102" borderId="0" applyNumberFormat="0" applyBorder="0" applyAlignment="0" applyProtection="0"/>
    <xf numFmtId="177" fontId="106" fillId="97" borderId="0" applyNumberFormat="0" applyBorder="0" applyAlignment="0" applyProtection="0"/>
    <xf numFmtId="177" fontId="106" fillId="97" borderId="0" applyNumberFormat="0" applyBorder="0" applyAlignment="0" applyProtection="0"/>
    <xf numFmtId="177" fontId="106" fillId="97" borderId="0" applyNumberFormat="0" applyBorder="0" applyAlignment="0" applyProtection="0"/>
    <xf numFmtId="177" fontId="106" fillId="97" borderId="0" applyNumberFormat="0" applyBorder="0" applyAlignment="0" applyProtection="0"/>
    <xf numFmtId="177" fontId="106" fillId="97" borderId="0" applyNumberFormat="0" applyBorder="0" applyAlignment="0" applyProtection="0"/>
    <xf numFmtId="177" fontId="106" fillId="97" borderId="0" applyNumberFormat="0" applyBorder="0" applyAlignment="0" applyProtection="0"/>
    <xf numFmtId="177" fontId="21" fillId="9" borderId="0" applyNumberFormat="0" applyBorder="0" applyAlignment="0" applyProtection="0"/>
    <xf numFmtId="177" fontId="106" fillId="97"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104" fillId="101" borderId="0" applyNumberFormat="0" applyBorder="0" applyAlignment="0" applyProtection="0"/>
    <xf numFmtId="185" fontId="104" fillId="101" borderId="0" applyNumberFormat="0" applyBorder="0" applyAlignment="0" applyProtection="0"/>
    <xf numFmtId="185" fontId="104" fillId="101"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93" fillId="101" borderId="0" applyNumberFormat="0" applyBorder="0" applyAlignment="0" applyProtection="0"/>
    <xf numFmtId="177" fontId="106" fillId="97" borderId="0" applyNumberFormat="0" applyBorder="0" applyAlignment="0" applyProtection="0"/>
    <xf numFmtId="177" fontId="106" fillId="97"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106" fillId="97" borderId="0" applyNumberFormat="0" applyBorder="0" applyAlignment="0" applyProtection="0"/>
    <xf numFmtId="177" fontId="106" fillId="97" borderId="0" applyNumberFormat="0" applyBorder="0" applyAlignment="0" applyProtection="0"/>
    <xf numFmtId="177" fontId="106" fillId="97" borderId="0" applyNumberFormat="0" applyBorder="0" applyAlignment="0" applyProtection="0"/>
    <xf numFmtId="177" fontId="106" fillId="97" borderId="0" applyNumberFormat="0" applyBorder="0" applyAlignment="0" applyProtection="0"/>
    <xf numFmtId="177" fontId="106" fillId="97" borderId="0" applyNumberFormat="0" applyBorder="0" applyAlignment="0" applyProtection="0"/>
    <xf numFmtId="177" fontId="106" fillId="97" borderId="0" applyNumberFormat="0" applyBorder="0" applyAlignment="0" applyProtection="0"/>
    <xf numFmtId="177" fontId="106" fillId="97" borderId="0" applyNumberFormat="0" applyBorder="0" applyAlignment="0" applyProtection="0"/>
    <xf numFmtId="177" fontId="106" fillId="97" borderId="0" applyNumberFormat="0" applyBorder="0" applyAlignment="0" applyProtection="0"/>
    <xf numFmtId="177" fontId="106" fillId="97"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106" fillId="97" borderId="0" applyNumberFormat="0" applyBorder="0" applyAlignment="0" applyProtection="0"/>
    <xf numFmtId="177" fontId="106" fillId="97" borderId="0" applyNumberFormat="0" applyBorder="0" applyAlignment="0" applyProtection="0"/>
    <xf numFmtId="177" fontId="106" fillId="97" borderId="0" applyNumberFormat="0" applyBorder="0" applyAlignment="0" applyProtection="0"/>
    <xf numFmtId="177" fontId="100" fillId="0" borderId="0"/>
    <xf numFmtId="185" fontId="93" fillId="101" borderId="0" applyNumberFormat="0" applyBorder="0" applyAlignment="0" applyProtection="0"/>
    <xf numFmtId="185" fontId="93" fillId="101" borderId="0" applyNumberFormat="0" applyBorder="0" applyAlignment="0" applyProtection="0"/>
    <xf numFmtId="177" fontId="100" fillId="0" borderId="0"/>
    <xf numFmtId="177" fontId="106" fillId="97" borderId="0" applyNumberFormat="0" applyBorder="0" applyAlignment="0" applyProtection="0"/>
    <xf numFmtId="0" fontId="93" fillId="101" borderId="0" applyNumberFormat="0" applyBorder="0" applyAlignment="0" applyProtection="0"/>
    <xf numFmtId="185" fontId="93" fillId="101" borderId="0" applyNumberFormat="0" applyBorder="0" applyAlignment="0" applyProtection="0"/>
    <xf numFmtId="185" fontId="93" fillId="101" borderId="0" applyNumberFormat="0" applyBorder="0" applyAlignment="0" applyProtection="0"/>
    <xf numFmtId="177" fontId="106" fillId="97" borderId="0" applyNumberFormat="0" applyBorder="0" applyAlignment="0" applyProtection="0"/>
    <xf numFmtId="177" fontId="106" fillId="97" borderId="0" applyNumberFormat="0" applyBorder="0" applyAlignment="0" applyProtection="0"/>
    <xf numFmtId="177" fontId="106" fillId="97" borderId="0" applyNumberFormat="0" applyBorder="0" applyAlignment="0" applyProtection="0"/>
    <xf numFmtId="177" fontId="100" fillId="0" borderId="0"/>
    <xf numFmtId="177" fontId="100" fillId="0" borderId="0"/>
    <xf numFmtId="177" fontId="106" fillId="97" borderId="0" applyNumberFormat="0" applyBorder="0" applyAlignment="0" applyProtection="0"/>
    <xf numFmtId="177" fontId="93" fillId="102" borderId="0" applyNumberFormat="0" applyBorder="0" applyAlignment="0" applyProtection="0"/>
    <xf numFmtId="177" fontId="100" fillId="0" borderId="0"/>
    <xf numFmtId="177" fontId="100" fillId="0" borderId="0"/>
    <xf numFmtId="177" fontId="93" fillId="102" borderId="0" applyNumberFormat="0" applyBorder="0" applyAlignment="0" applyProtection="0"/>
    <xf numFmtId="177" fontId="100" fillId="0" borderId="0"/>
    <xf numFmtId="177" fontId="100" fillId="0" borderId="0"/>
    <xf numFmtId="177" fontId="93" fillId="102" borderId="0" applyNumberFormat="0" applyBorder="0" applyAlignment="0" applyProtection="0"/>
    <xf numFmtId="177" fontId="100" fillId="0" borderId="0"/>
    <xf numFmtId="177" fontId="100" fillId="0" borderId="0"/>
    <xf numFmtId="177" fontId="93" fillId="102" borderId="0" applyNumberFormat="0" applyBorder="0" applyAlignment="0" applyProtection="0"/>
    <xf numFmtId="177" fontId="100" fillId="0" borderId="0"/>
    <xf numFmtId="177" fontId="100" fillId="0" borderId="0"/>
    <xf numFmtId="177" fontId="93" fillId="102" borderId="0" applyNumberFormat="0" applyBorder="0" applyAlignment="0" applyProtection="0"/>
    <xf numFmtId="177" fontId="100" fillId="0" borderId="0"/>
    <xf numFmtId="177" fontId="100" fillId="0" borderId="0"/>
    <xf numFmtId="177" fontId="93" fillId="102" borderId="0" applyNumberFormat="0" applyBorder="0" applyAlignment="0" applyProtection="0"/>
    <xf numFmtId="177" fontId="100" fillId="0" borderId="0"/>
    <xf numFmtId="177" fontId="100" fillId="0" borderId="0"/>
    <xf numFmtId="177" fontId="93" fillId="102" borderId="0" applyNumberFormat="0" applyBorder="0" applyAlignment="0" applyProtection="0"/>
    <xf numFmtId="177" fontId="100" fillId="0" borderId="0"/>
    <xf numFmtId="177" fontId="100" fillId="0" borderId="0"/>
    <xf numFmtId="177" fontId="93" fillId="102" borderId="0" applyNumberFormat="0" applyBorder="0" applyAlignment="0" applyProtection="0"/>
    <xf numFmtId="177" fontId="100" fillId="0" borderId="0"/>
    <xf numFmtId="177" fontId="100" fillId="0" borderId="0"/>
    <xf numFmtId="177" fontId="93" fillId="102" borderId="0" applyNumberFormat="0" applyBorder="0" applyAlignment="0" applyProtection="0"/>
    <xf numFmtId="177" fontId="100" fillId="0" borderId="0"/>
    <xf numFmtId="177" fontId="100" fillId="0" borderId="0"/>
    <xf numFmtId="177" fontId="93" fillId="102" borderId="0" applyNumberFormat="0" applyBorder="0" applyAlignment="0" applyProtection="0"/>
    <xf numFmtId="177" fontId="100" fillId="0" borderId="0"/>
    <xf numFmtId="177" fontId="100" fillId="0" borderId="0"/>
    <xf numFmtId="196" fontId="93" fillId="101"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0" fontId="93" fillId="101" borderId="0" applyNumberFormat="0" applyBorder="0" applyAlignment="0" applyProtection="0"/>
    <xf numFmtId="177" fontId="100" fillId="0" borderId="0"/>
    <xf numFmtId="177" fontId="93" fillId="101" borderId="0" applyNumberFormat="0" applyBorder="0" applyAlignment="0" applyProtection="0"/>
    <xf numFmtId="0" fontId="21" fillId="9"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100" fillId="0" borderId="0"/>
    <xf numFmtId="177" fontId="93" fillId="102" borderId="0" applyNumberFormat="0" applyBorder="0" applyAlignment="0" applyProtection="0"/>
    <xf numFmtId="177" fontId="100" fillId="0" borderId="0"/>
    <xf numFmtId="177" fontId="100" fillId="0" borderId="0"/>
    <xf numFmtId="177" fontId="93" fillId="102" borderId="0" applyNumberFormat="0" applyBorder="0" applyAlignment="0" applyProtection="0"/>
    <xf numFmtId="177" fontId="100" fillId="0" borderId="0"/>
    <xf numFmtId="177" fontId="100" fillId="0" borderId="0"/>
    <xf numFmtId="177" fontId="93" fillId="102" borderId="0" applyNumberFormat="0" applyBorder="0" applyAlignment="0" applyProtection="0"/>
    <xf numFmtId="177" fontId="100" fillId="0" borderId="0"/>
    <xf numFmtId="177" fontId="100" fillId="0" borderId="0"/>
    <xf numFmtId="177" fontId="93" fillId="102" borderId="0" applyNumberFormat="0" applyBorder="0" applyAlignment="0" applyProtection="0"/>
    <xf numFmtId="177" fontId="100" fillId="0" borderId="0"/>
    <xf numFmtId="177" fontId="100" fillId="0" borderId="0"/>
    <xf numFmtId="177" fontId="106" fillId="97" borderId="0" applyNumberFormat="0" applyBorder="0" applyAlignment="0" applyProtection="0"/>
    <xf numFmtId="177" fontId="100" fillId="0" borderId="0"/>
    <xf numFmtId="177" fontId="100" fillId="0" borderId="0"/>
    <xf numFmtId="177" fontId="106" fillId="97" borderId="0" applyNumberFormat="0" applyBorder="0" applyAlignment="0" applyProtection="0"/>
    <xf numFmtId="177" fontId="100" fillId="0" borderId="0"/>
    <xf numFmtId="177" fontId="100" fillId="0" borderId="0"/>
    <xf numFmtId="177" fontId="106" fillId="97" borderId="0" applyNumberFormat="0" applyBorder="0" applyAlignment="0" applyProtection="0"/>
    <xf numFmtId="177" fontId="100" fillId="0" borderId="0"/>
    <xf numFmtId="177" fontId="100" fillId="0" borderId="0"/>
    <xf numFmtId="177" fontId="93" fillId="102" borderId="0" applyNumberFormat="0" applyBorder="0" applyAlignment="0" applyProtection="0"/>
    <xf numFmtId="177" fontId="93" fillId="102" borderId="0" applyNumberFormat="0" applyBorder="0" applyAlignment="0" applyProtection="0"/>
    <xf numFmtId="177" fontId="100" fillId="0" borderId="0"/>
    <xf numFmtId="177" fontId="93" fillId="102" borderId="0" applyNumberFormat="0" applyBorder="0" applyAlignment="0" applyProtection="0"/>
    <xf numFmtId="177" fontId="93" fillId="102" borderId="0" applyNumberFormat="0" applyBorder="0" applyAlignment="0" applyProtection="0"/>
    <xf numFmtId="177" fontId="100" fillId="0" borderId="0"/>
    <xf numFmtId="177" fontId="93" fillId="102" borderId="0" applyNumberFormat="0" applyBorder="0" applyAlignment="0" applyProtection="0"/>
    <xf numFmtId="177" fontId="93" fillId="102" borderId="0" applyNumberFormat="0" applyBorder="0" applyAlignment="0" applyProtection="0"/>
    <xf numFmtId="177" fontId="100" fillId="0" borderId="0"/>
    <xf numFmtId="196" fontId="93" fillId="101"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0" fontId="93" fillId="101"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100" fillId="0" borderId="0"/>
    <xf numFmtId="177" fontId="93" fillId="102" borderId="0" applyNumberFormat="0" applyBorder="0" applyAlignment="0" applyProtection="0"/>
    <xf numFmtId="177" fontId="93" fillId="102" borderId="0" applyNumberFormat="0" applyBorder="0" applyAlignment="0" applyProtection="0"/>
    <xf numFmtId="177" fontId="100" fillId="0" borderId="0"/>
    <xf numFmtId="177" fontId="106" fillId="97" borderId="0" applyNumberFormat="0" applyBorder="0" applyAlignment="0" applyProtection="0"/>
    <xf numFmtId="177" fontId="100" fillId="0" borderId="0"/>
    <xf numFmtId="177" fontId="100" fillId="0" borderId="0"/>
    <xf numFmtId="177" fontId="106" fillId="97"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93" fillId="101"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0" fontId="93" fillId="101"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93" fillId="101"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0" fontId="93" fillId="101"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93" fillId="101"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0" fontId="93" fillId="101"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93" fillId="101"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0" fontId="93" fillId="101"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93" fillId="101"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0" fontId="93" fillId="101"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21" fillId="9" borderId="0" applyNumberFormat="0" applyBorder="0" applyAlignment="0" applyProtection="0"/>
    <xf numFmtId="177" fontId="100" fillId="0" borderId="0"/>
    <xf numFmtId="177" fontId="103" fillId="72" borderId="0" applyNumberFormat="0" applyBorder="0" applyAlignment="0" applyProtection="0"/>
    <xf numFmtId="177" fontId="103" fillId="72" borderId="0" applyNumberFormat="0" applyBorder="0" applyAlignment="0" applyProtection="0"/>
    <xf numFmtId="177" fontId="103" fillId="72" borderId="0" applyNumberFormat="0" applyBorder="0" applyAlignment="0" applyProtection="0"/>
    <xf numFmtId="177" fontId="103" fillId="72" borderId="0" applyNumberFormat="0" applyBorder="0" applyAlignment="0" applyProtection="0"/>
    <xf numFmtId="184" fontId="33" fillId="103"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84" fontId="33" fillId="104" borderId="0" applyNumberFormat="0" applyBorder="0" applyAlignment="0" applyProtection="0"/>
    <xf numFmtId="177" fontId="33" fillId="105" borderId="0" applyNumberFormat="0" applyBorder="0" applyAlignment="0" applyProtection="0"/>
    <xf numFmtId="177" fontId="33" fillId="105" borderId="0" applyNumberFormat="0" applyBorder="0" applyAlignment="0" applyProtection="0"/>
    <xf numFmtId="177" fontId="33" fillId="105" borderId="0" applyNumberFormat="0" applyBorder="0" applyAlignment="0" applyProtection="0"/>
    <xf numFmtId="177" fontId="33" fillId="105" borderId="0" applyNumberFormat="0" applyBorder="0" applyAlignment="0" applyProtection="0"/>
    <xf numFmtId="177" fontId="33" fillId="105" borderId="0" applyNumberFormat="0" applyBorder="0" applyAlignment="0" applyProtection="0"/>
    <xf numFmtId="177" fontId="33" fillId="105" borderId="0" applyNumberFormat="0" applyBorder="0" applyAlignment="0" applyProtection="0"/>
    <xf numFmtId="177" fontId="33" fillId="105" borderId="0" applyNumberFormat="0" applyBorder="0" applyAlignment="0" applyProtection="0"/>
    <xf numFmtId="177" fontId="33" fillId="105" borderId="0" applyNumberFormat="0" applyBorder="0" applyAlignment="0" applyProtection="0"/>
    <xf numFmtId="177" fontId="33" fillId="105" borderId="0" applyNumberFormat="0" applyBorder="0" applyAlignment="0" applyProtection="0"/>
    <xf numFmtId="177" fontId="33" fillId="105" borderId="0" applyNumberFormat="0" applyBorder="0" applyAlignment="0" applyProtection="0"/>
    <xf numFmtId="177" fontId="33" fillId="105" borderId="0" applyNumberFormat="0" applyBorder="0" applyAlignment="0" applyProtection="0"/>
    <xf numFmtId="177" fontId="33" fillId="105" borderId="0" applyNumberFormat="0" applyBorder="0" applyAlignment="0" applyProtection="0"/>
    <xf numFmtId="177" fontId="33" fillId="105" borderId="0" applyNumberFormat="0" applyBorder="0" applyAlignment="0" applyProtection="0"/>
    <xf numFmtId="177" fontId="33" fillId="105" borderId="0" applyNumberFormat="0" applyBorder="0" applyAlignment="0" applyProtection="0"/>
    <xf numFmtId="177" fontId="33" fillId="105" borderId="0" applyNumberFormat="0" applyBorder="0" applyAlignment="0" applyProtection="0"/>
    <xf numFmtId="177" fontId="33" fillId="105" borderId="0" applyNumberFormat="0" applyBorder="0" applyAlignment="0" applyProtection="0"/>
    <xf numFmtId="177" fontId="33" fillId="105" borderId="0" applyNumberFormat="0" applyBorder="0" applyAlignment="0" applyProtection="0"/>
    <xf numFmtId="177" fontId="33" fillId="105" borderId="0" applyNumberFormat="0" applyBorder="0" applyAlignment="0" applyProtection="0"/>
    <xf numFmtId="177" fontId="33" fillId="105" borderId="0" applyNumberFormat="0" applyBorder="0" applyAlignment="0" applyProtection="0"/>
    <xf numFmtId="177" fontId="33" fillId="105" borderId="0" applyNumberFormat="0" applyBorder="0" applyAlignment="0" applyProtection="0"/>
    <xf numFmtId="177" fontId="33" fillId="105" borderId="0" applyNumberFormat="0" applyBorder="0" applyAlignment="0" applyProtection="0"/>
    <xf numFmtId="177" fontId="33" fillId="105" borderId="0" applyNumberFormat="0" applyBorder="0" applyAlignment="0" applyProtection="0"/>
    <xf numFmtId="177" fontId="33" fillId="105" borderId="0" applyNumberFormat="0" applyBorder="0" applyAlignment="0" applyProtection="0"/>
    <xf numFmtId="177" fontId="33" fillId="105" borderId="0" applyNumberFormat="0" applyBorder="0" applyAlignment="0" applyProtection="0"/>
    <xf numFmtId="177" fontId="33" fillId="105" borderId="0" applyNumberFormat="0" applyBorder="0" applyAlignment="0" applyProtection="0"/>
    <xf numFmtId="177" fontId="33" fillId="105" borderId="0" applyNumberFormat="0" applyBorder="0" applyAlignment="0" applyProtection="0"/>
    <xf numFmtId="177" fontId="33" fillId="105" borderId="0" applyNumberFormat="0" applyBorder="0" applyAlignment="0" applyProtection="0"/>
    <xf numFmtId="177" fontId="33" fillId="105" borderId="0" applyNumberFormat="0" applyBorder="0" applyAlignment="0" applyProtection="0"/>
    <xf numFmtId="177" fontId="33" fillId="105" borderId="0" applyNumberFormat="0" applyBorder="0" applyAlignment="0" applyProtection="0"/>
    <xf numFmtId="177" fontId="33" fillId="105" borderId="0" applyNumberFormat="0" applyBorder="0" applyAlignment="0" applyProtection="0"/>
    <xf numFmtId="177" fontId="33" fillId="105" borderId="0" applyNumberFormat="0" applyBorder="0" applyAlignment="0" applyProtection="0"/>
    <xf numFmtId="177" fontId="33" fillId="105" borderId="0" applyNumberFormat="0" applyBorder="0" applyAlignment="0" applyProtection="0"/>
    <xf numFmtId="177" fontId="33" fillId="105" borderId="0" applyNumberFormat="0" applyBorder="0" applyAlignment="0" applyProtection="0"/>
    <xf numFmtId="177" fontId="33" fillId="105" borderId="0" applyNumberFormat="0" applyBorder="0" applyAlignment="0" applyProtection="0"/>
    <xf numFmtId="177" fontId="33" fillId="105" borderId="0" applyNumberFormat="0" applyBorder="0" applyAlignment="0" applyProtection="0"/>
    <xf numFmtId="177" fontId="33" fillId="105" borderId="0" applyNumberFormat="0" applyBorder="0" applyAlignment="0" applyProtection="0"/>
    <xf numFmtId="184" fontId="93" fillId="106" borderId="0" applyNumberFormat="0" applyBorder="0" applyAlignment="0" applyProtection="0"/>
    <xf numFmtId="177" fontId="93" fillId="106" borderId="0" applyNumberFormat="0" applyBorder="0" applyAlignment="0" applyProtection="0"/>
    <xf numFmtId="177" fontId="93" fillId="106" borderId="0" applyNumberFormat="0" applyBorder="0" applyAlignment="0" applyProtection="0"/>
    <xf numFmtId="177" fontId="93" fillId="106" borderId="0" applyNumberFormat="0" applyBorder="0" applyAlignment="0" applyProtection="0"/>
    <xf numFmtId="177" fontId="93" fillId="106" borderId="0" applyNumberFormat="0" applyBorder="0" applyAlignment="0" applyProtection="0"/>
    <xf numFmtId="177" fontId="93" fillId="106" borderId="0" applyNumberFormat="0" applyBorder="0" applyAlignment="0" applyProtection="0"/>
    <xf numFmtId="177" fontId="93" fillId="106" borderId="0" applyNumberFormat="0" applyBorder="0" applyAlignment="0" applyProtection="0"/>
    <xf numFmtId="177" fontId="93" fillId="106" borderId="0" applyNumberFormat="0" applyBorder="0" applyAlignment="0" applyProtection="0"/>
    <xf numFmtId="177" fontId="93" fillId="106" borderId="0" applyNumberFormat="0" applyBorder="0" applyAlignment="0" applyProtection="0"/>
    <xf numFmtId="177" fontId="93" fillId="106" borderId="0" applyNumberFormat="0" applyBorder="0" applyAlignment="0" applyProtection="0"/>
    <xf numFmtId="177" fontId="93" fillId="106" borderId="0" applyNumberFormat="0" applyBorder="0" applyAlignment="0" applyProtection="0"/>
    <xf numFmtId="177" fontId="93" fillId="106" borderId="0" applyNumberFormat="0" applyBorder="0" applyAlignment="0" applyProtection="0"/>
    <xf numFmtId="177" fontId="93" fillId="106" borderId="0" applyNumberFormat="0" applyBorder="0" applyAlignment="0" applyProtection="0"/>
    <xf numFmtId="177" fontId="93" fillId="106" borderId="0" applyNumberFormat="0" applyBorder="0" applyAlignment="0" applyProtection="0"/>
    <xf numFmtId="177" fontId="93" fillId="106" borderId="0" applyNumberFormat="0" applyBorder="0" applyAlignment="0" applyProtection="0"/>
    <xf numFmtId="177" fontId="93" fillId="106" borderId="0" applyNumberFormat="0" applyBorder="0" applyAlignment="0" applyProtection="0"/>
    <xf numFmtId="177" fontId="93" fillId="106" borderId="0" applyNumberFormat="0" applyBorder="0" applyAlignment="0" applyProtection="0"/>
    <xf numFmtId="177" fontId="93" fillId="106" borderId="0" applyNumberFormat="0" applyBorder="0" applyAlignment="0" applyProtection="0"/>
    <xf numFmtId="177" fontId="93" fillId="106" borderId="0" applyNumberFormat="0" applyBorder="0" applyAlignment="0" applyProtection="0"/>
    <xf numFmtId="177" fontId="93" fillId="106" borderId="0" applyNumberFormat="0" applyBorder="0" applyAlignment="0" applyProtection="0"/>
    <xf numFmtId="177" fontId="93" fillId="106" borderId="0" applyNumberFormat="0" applyBorder="0" applyAlignment="0" applyProtection="0"/>
    <xf numFmtId="177" fontId="93" fillId="106" borderId="0" applyNumberFormat="0" applyBorder="0" applyAlignment="0" applyProtection="0"/>
    <xf numFmtId="177" fontId="93" fillId="106" borderId="0" applyNumberFormat="0" applyBorder="0" applyAlignment="0" applyProtection="0"/>
    <xf numFmtId="177" fontId="93" fillId="106" borderId="0" applyNumberFormat="0" applyBorder="0" applyAlignment="0" applyProtection="0"/>
    <xf numFmtId="177" fontId="93" fillId="106" borderId="0" applyNumberFormat="0" applyBorder="0" applyAlignment="0" applyProtection="0"/>
    <xf numFmtId="177" fontId="93" fillId="106" borderId="0" applyNumberFormat="0" applyBorder="0" applyAlignment="0" applyProtection="0"/>
    <xf numFmtId="177" fontId="93" fillId="106" borderId="0" applyNumberFormat="0" applyBorder="0" applyAlignment="0" applyProtection="0"/>
    <xf numFmtId="177" fontId="93" fillId="106" borderId="0" applyNumberFormat="0" applyBorder="0" applyAlignment="0" applyProtection="0"/>
    <xf numFmtId="177" fontId="93" fillId="106" borderId="0" applyNumberFormat="0" applyBorder="0" applyAlignment="0" applyProtection="0"/>
    <xf numFmtId="177" fontId="93" fillId="106" borderId="0" applyNumberFormat="0" applyBorder="0" applyAlignment="0" applyProtection="0"/>
    <xf numFmtId="177" fontId="93" fillId="106" borderId="0" applyNumberFormat="0" applyBorder="0" applyAlignment="0" applyProtection="0"/>
    <xf numFmtId="177" fontId="93" fillId="106" borderId="0" applyNumberFormat="0" applyBorder="0" applyAlignment="0" applyProtection="0"/>
    <xf numFmtId="177" fontId="93" fillId="106" borderId="0" applyNumberFormat="0" applyBorder="0" applyAlignment="0" applyProtection="0"/>
    <xf numFmtId="177" fontId="93" fillId="106" borderId="0" applyNumberFormat="0" applyBorder="0" applyAlignment="0" applyProtection="0"/>
    <xf numFmtId="177" fontId="93" fillId="106" borderId="0" applyNumberFormat="0" applyBorder="0" applyAlignment="0" applyProtection="0"/>
    <xf numFmtId="177" fontId="93" fillId="106" borderId="0" applyNumberFormat="0" applyBorder="0" applyAlignment="0" applyProtection="0"/>
    <xf numFmtId="177" fontId="93" fillId="106" borderId="0" applyNumberFormat="0" applyBorder="0" applyAlignment="0" applyProtection="0"/>
    <xf numFmtId="177" fontId="93" fillId="107" borderId="0" applyNumberFormat="0" applyBorder="0" applyAlignment="0" applyProtection="0"/>
    <xf numFmtId="196" fontId="93" fillId="42"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100" fillId="0" borderId="0"/>
    <xf numFmtId="177" fontId="93" fillId="108"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100" fillId="0" borderId="0"/>
    <xf numFmtId="177" fontId="93" fillId="108"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106" fillId="109" borderId="0" applyNumberFormat="0" applyBorder="0" applyAlignment="0" applyProtection="0"/>
    <xf numFmtId="177" fontId="106" fillId="109"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106" fillId="109" borderId="0" applyNumberFormat="0" applyBorder="0" applyAlignment="0" applyProtection="0"/>
    <xf numFmtId="177" fontId="106" fillId="109" borderId="0" applyNumberFormat="0" applyBorder="0" applyAlignment="0" applyProtection="0"/>
    <xf numFmtId="177" fontId="106" fillId="109" borderId="0" applyNumberFormat="0" applyBorder="0" applyAlignment="0" applyProtection="0"/>
    <xf numFmtId="177" fontId="106" fillId="109" borderId="0" applyNumberFormat="0" applyBorder="0" applyAlignment="0" applyProtection="0"/>
    <xf numFmtId="177" fontId="106" fillId="109" borderId="0" applyNumberFormat="0" applyBorder="0" applyAlignment="0" applyProtection="0"/>
    <xf numFmtId="177" fontId="106" fillId="109" borderId="0" applyNumberFormat="0" applyBorder="0" applyAlignment="0" applyProtection="0"/>
    <xf numFmtId="177" fontId="106" fillId="109"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100" fillId="0" borderId="0"/>
    <xf numFmtId="177" fontId="93" fillId="108"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100" fillId="0" borderId="0"/>
    <xf numFmtId="177" fontId="93" fillId="108"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100" fillId="0" borderId="0"/>
    <xf numFmtId="177" fontId="93" fillId="108"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100" fillId="0" borderId="0"/>
    <xf numFmtId="177" fontId="93" fillId="108"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100" fillId="0" borderId="0"/>
    <xf numFmtId="177" fontId="93" fillId="108"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100" fillId="0" borderId="0"/>
    <xf numFmtId="177" fontId="93" fillId="108"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100" fillId="0" borderId="0"/>
    <xf numFmtId="177" fontId="93" fillId="108"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100" fillId="0" borderId="0"/>
    <xf numFmtId="177" fontId="21" fillId="13" borderId="0" applyNumberFormat="0" applyBorder="0" applyAlignment="0" applyProtection="0"/>
    <xf numFmtId="177" fontId="93" fillId="108" borderId="0" applyNumberFormat="0" applyBorder="0" applyAlignment="0" applyProtection="0"/>
    <xf numFmtId="177" fontId="106" fillId="109"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0" fontId="93" fillId="42" borderId="0" applyNumberFormat="0" applyBorder="0" applyAlignment="0" applyProtection="0"/>
    <xf numFmtId="177" fontId="106" fillId="109" borderId="0" applyNumberFormat="0" applyBorder="0" applyAlignment="0" applyProtection="0"/>
    <xf numFmtId="177" fontId="93" fillId="108" borderId="0" applyNumberFormat="0" applyBorder="0" applyAlignment="0" applyProtection="0"/>
    <xf numFmtId="177" fontId="106" fillId="109" borderId="0" applyNumberFormat="0" applyBorder="0" applyAlignment="0" applyProtection="0"/>
    <xf numFmtId="177" fontId="106" fillId="109" borderId="0" applyNumberFormat="0" applyBorder="0" applyAlignment="0" applyProtection="0"/>
    <xf numFmtId="177" fontId="93" fillId="108" borderId="0" applyNumberFormat="0" applyBorder="0" applyAlignment="0" applyProtection="0"/>
    <xf numFmtId="177" fontId="21" fillId="13" borderId="0" applyNumberFormat="0" applyBorder="0" applyAlignment="0" applyProtection="0"/>
    <xf numFmtId="177" fontId="106" fillId="109" borderId="0" applyNumberFormat="0" applyBorder="0" applyAlignment="0" applyProtection="0"/>
    <xf numFmtId="177" fontId="106" fillId="109" borderId="0" applyNumberFormat="0" applyBorder="0" applyAlignment="0" applyProtection="0"/>
    <xf numFmtId="177" fontId="21" fillId="13" borderId="0" applyNumberFormat="0" applyBorder="0" applyAlignment="0" applyProtection="0"/>
    <xf numFmtId="177" fontId="106" fillId="109" borderId="0" applyNumberFormat="0" applyBorder="0" applyAlignment="0" applyProtection="0"/>
    <xf numFmtId="177" fontId="21" fillId="13" borderId="0" applyNumberFormat="0" applyBorder="0" applyAlignment="0" applyProtection="0"/>
    <xf numFmtId="177" fontId="106" fillId="109"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106" fillId="109"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106" fillId="109" borderId="0" applyNumberFormat="0" applyBorder="0" applyAlignment="0" applyProtection="0"/>
    <xf numFmtId="177" fontId="93" fillId="108" borderId="0" applyNumberFormat="0" applyBorder="0" applyAlignment="0" applyProtection="0"/>
    <xf numFmtId="177" fontId="106" fillId="109" borderId="0" applyNumberFormat="0" applyBorder="0" applyAlignment="0" applyProtection="0"/>
    <xf numFmtId="177" fontId="106" fillId="109" borderId="0" applyNumberFormat="0" applyBorder="0" applyAlignment="0" applyProtection="0"/>
    <xf numFmtId="177" fontId="106" fillId="109" borderId="0" applyNumberFormat="0" applyBorder="0" applyAlignment="0" applyProtection="0"/>
    <xf numFmtId="177" fontId="106" fillId="109" borderId="0" applyNumberFormat="0" applyBorder="0" applyAlignment="0" applyProtection="0"/>
    <xf numFmtId="177" fontId="106" fillId="109" borderId="0" applyNumberFormat="0" applyBorder="0" applyAlignment="0" applyProtection="0"/>
    <xf numFmtId="177" fontId="106" fillId="109" borderId="0" applyNumberFormat="0" applyBorder="0" applyAlignment="0" applyProtection="0"/>
    <xf numFmtId="177" fontId="21" fillId="13" borderId="0" applyNumberFormat="0" applyBorder="0" applyAlignment="0" applyProtection="0"/>
    <xf numFmtId="177" fontId="106" fillId="109"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104" fillId="42" borderId="0" applyNumberFormat="0" applyBorder="0" applyAlignment="0" applyProtection="0"/>
    <xf numFmtId="185" fontId="104" fillId="42" borderId="0" applyNumberFormat="0" applyBorder="0" applyAlignment="0" applyProtection="0"/>
    <xf numFmtId="185" fontId="104" fillId="42"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93" fillId="42" borderId="0" applyNumberFormat="0" applyBorder="0" applyAlignment="0" applyProtection="0"/>
    <xf numFmtId="177" fontId="106" fillId="109" borderId="0" applyNumberFormat="0" applyBorder="0" applyAlignment="0" applyProtection="0"/>
    <xf numFmtId="177" fontId="106" fillId="109"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106" fillId="109" borderId="0" applyNumberFormat="0" applyBorder="0" applyAlignment="0" applyProtection="0"/>
    <xf numFmtId="177" fontId="106" fillId="109" borderId="0" applyNumberFormat="0" applyBorder="0" applyAlignment="0" applyProtection="0"/>
    <xf numFmtId="177" fontId="106" fillId="109" borderId="0" applyNumberFormat="0" applyBorder="0" applyAlignment="0" applyProtection="0"/>
    <xf numFmtId="177" fontId="106" fillId="109" borderId="0" applyNumberFormat="0" applyBorder="0" applyAlignment="0" applyProtection="0"/>
    <xf numFmtId="177" fontId="106" fillId="109" borderId="0" applyNumberFormat="0" applyBorder="0" applyAlignment="0" applyProtection="0"/>
    <xf numFmtId="177" fontId="106" fillId="109" borderId="0" applyNumberFormat="0" applyBorder="0" applyAlignment="0" applyProtection="0"/>
    <xf numFmtId="177" fontId="106" fillId="109" borderId="0" applyNumberFormat="0" applyBorder="0" applyAlignment="0" applyProtection="0"/>
    <xf numFmtId="177" fontId="106" fillId="109" borderId="0" applyNumberFormat="0" applyBorder="0" applyAlignment="0" applyProtection="0"/>
    <xf numFmtId="177" fontId="106" fillId="109"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106" fillId="109" borderId="0" applyNumberFormat="0" applyBorder="0" applyAlignment="0" applyProtection="0"/>
    <xf numFmtId="177" fontId="106" fillId="109" borderId="0" applyNumberFormat="0" applyBorder="0" applyAlignment="0" applyProtection="0"/>
    <xf numFmtId="177" fontId="106" fillId="109" borderId="0" applyNumberFormat="0" applyBorder="0" applyAlignment="0" applyProtection="0"/>
    <xf numFmtId="177" fontId="100" fillId="0" borderId="0"/>
    <xf numFmtId="185" fontId="93" fillId="42" borderId="0" applyNumberFormat="0" applyBorder="0" applyAlignment="0" applyProtection="0"/>
    <xf numFmtId="185" fontId="93" fillId="42" borderId="0" applyNumberFormat="0" applyBorder="0" applyAlignment="0" applyProtection="0"/>
    <xf numFmtId="177" fontId="100" fillId="0" borderId="0"/>
    <xf numFmtId="177" fontId="106" fillId="109" borderId="0" applyNumberFormat="0" applyBorder="0" applyAlignment="0" applyProtection="0"/>
    <xf numFmtId="0" fontId="93" fillId="42" borderId="0" applyNumberFormat="0" applyBorder="0" applyAlignment="0" applyProtection="0"/>
    <xf numFmtId="185" fontId="93" fillId="42" borderId="0" applyNumberFormat="0" applyBorder="0" applyAlignment="0" applyProtection="0"/>
    <xf numFmtId="185" fontId="93" fillId="42" borderId="0" applyNumberFormat="0" applyBorder="0" applyAlignment="0" applyProtection="0"/>
    <xf numFmtId="177" fontId="106" fillId="109" borderId="0" applyNumberFormat="0" applyBorder="0" applyAlignment="0" applyProtection="0"/>
    <xf numFmtId="177" fontId="106" fillId="109" borderId="0" applyNumberFormat="0" applyBorder="0" applyAlignment="0" applyProtection="0"/>
    <xf numFmtId="177" fontId="106" fillId="109" borderId="0" applyNumberFormat="0" applyBorder="0" applyAlignment="0" applyProtection="0"/>
    <xf numFmtId="177" fontId="100" fillId="0" borderId="0"/>
    <xf numFmtId="177" fontId="100" fillId="0" borderId="0"/>
    <xf numFmtId="177" fontId="106" fillId="109" borderId="0" applyNumberFormat="0" applyBorder="0" applyAlignment="0" applyProtection="0"/>
    <xf numFmtId="177" fontId="93" fillId="108" borderId="0" applyNumberFormat="0" applyBorder="0" applyAlignment="0" applyProtection="0"/>
    <xf numFmtId="177" fontId="100" fillId="0" borderId="0"/>
    <xf numFmtId="177" fontId="100" fillId="0" borderId="0"/>
    <xf numFmtId="177" fontId="93" fillId="108" borderId="0" applyNumberFormat="0" applyBorder="0" applyAlignment="0" applyProtection="0"/>
    <xf numFmtId="177" fontId="100" fillId="0" borderId="0"/>
    <xf numFmtId="177" fontId="100" fillId="0" borderId="0"/>
    <xf numFmtId="177" fontId="93" fillId="108" borderId="0" applyNumberFormat="0" applyBorder="0" applyAlignment="0" applyProtection="0"/>
    <xf numFmtId="177" fontId="100" fillId="0" borderId="0"/>
    <xf numFmtId="177" fontId="100" fillId="0" borderId="0"/>
    <xf numFmtId="177" fontId="93" fillId="108" borderId="0" applyNumberFormat="0" applyBorder="0" applyAlignment="0" applyProtection="0"/>
    <xf numFmtId="177" fontId="100" fillId="0" borderId="0"/>
    <xf numFmtId="177" fontId="100" fillId="0" borderId="0"/>
    <xf numFmtId="177" fontId="93" fillId="108" borderId="0" applyNumberFormat="0" applyBorder="0" applyAlignment="0" applyProtection="0"/>
    <xf numFmtId="177" fontId="100" fillId="0" borderId="0"/>
    <xf numFmtId="177" fontId="100" fillId="0" borderId="0"/>
    <xf numFmtId="177" fontId="93" fillId="108" borderId="0" applyNumberFormat="0" applyBorder="0" applyAlignment="0" applyProtection="0"/>
    <xf numFmtId="177" fontId="100" fillId="0" borderId="0"/>
    <xf numFmtId="177" fontId="100" fillId="0" borderId="0"/>
    <xf numFmtId="177" fontId="93" fillId="108" borderId="0" applyNumberFormat="0" applyBorder="0" applyAlignment="0" applyProtection="0"/>
    <xf numFmtId="177" fontId="100" fillId="0" borderId="0"/>
    <xf numFmtId="177" fontId="100" fillId="0" borderId="0"/>
    <xf numFmtId="177" fontId="93" fillId="108" borderId="0" applyNumberFormat="0" applyBorder="0" applyAlignment="0" applyProtection="0"/>
    <xf numFmtId="177" fontId="100" fillId="0" borderId="0"/>
    <xf numFmtId="177" fontId="100" fillId="0" borderId="0"/>
    <xf numFmtId="177" fontId="93" fillId="108" borderId="0" applyNumberFormat="0" applyBorder="0" applyAlignment="0" applyProtection="0"/>
    <xf numFmtId="177" fontId="100" fillId="0" borderId="0"/>
    <xf numFmtId="177" fontId="100" fillId="0" borderId="0"/>
    <xf numFmtId="177" fontId="93" fillId="108" borderId="0" applyNumberFormat="0" applyBorder="0" applyAlignment="0" applyProtection="0"/>
    <xf numFmtId="177" fontId="100" fillId="0" borderId="0"/>
    <xf numFmtId="177" fontId="100" fillId="0" borderId="0"/>
    <xf numFmtId="196" fontId="93" fillId="42"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0" fontId="93" fillId="42" borderId="0" applyNumberFormat="0" applyBorder="0" applyAlignment="0" applyProtection="0"/>
    <xf numFmtId="177" fontId="100" fillId="0" borderId="0"/>
    <xf numFmtId="177" fontId="93" fillId="42"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100" fillId="0" borderId="0"/>
    <xf numFmtId="177" fontId="93" fillId="108" borderId="0" applyNumberFormat="0" applyBorder="0" applyAlignment="0" applyProtection="0"/>
    <xf numFmtId="177" fontId="100" fillId="0" borderId="0"/>
    <xf numFmtId="177" fontId="100" fillId="0" borderId="0"/>
    <xf numFmtId="177" fontId="93" fillId="108" borderId="0" applyNumberFormat="0" applyBorder="0" applyAlignment="0" applyProtection="0"/>
    <xf numFmtId="177" fontId="100" fillId="0" borderId="0"/>
    <xf numFmtId="177" fontId="100" fillId="0" borderId="0"/>
    <xf numFmtId="177" fontId="93" fillId="108" borderId="0" applyNumberFormat="0" applyBorder="0" applyAlignment="0" applyProtection="0"/>
    <xf numFmtId="177" fontId="100" fillId="0" borderId="0"/>
    <xf numFmtId="177" fontId="100" fillId="0" borderId="0"/>
    <xf numFmtId="177" fontId="93" fillId="108" borderId="0" applyNumberFormat="0" applyBorder="0" applyAlignment="0" applyProtection="0"/>
    <xf numFmtId="177" fontId="100" fillId="0" borderId="0"/>
    <xf numFmtId="177" fontId="100" fillId="0" borderId="0"/>
    <xf numFmtId="177" fontId="106" fillId="109" borderId="0" applyNumberFormat="0" applyBorder="0" applyAlignment="0" applyProtection="0"/>
    <xf numFmtId="177" fontId="100" fillId="0" borderId="0"/>
    <xf numFmtId="177" fontId="100" fillId="0" borderId="0"/>
    <xf numFmtId="177" fontId="106" fillId="109" borderId="0" applyNumberFormat="0" applyBorder="0" applyAlignment="0" applyProtection="0"/>
    <xf numFmtId="177" fontId="100" fillId="0" borderId="0"/>
    <xf numFmtId="177" fontId="100" fillId="0" borderId="0"/>
    <xf numFmtId="177" fontId="106" fillId="109" borderId="0" applyNumberFormat="0" applyBorder="0" applyAlignment="0" applyProtection="0"/>
    <xf numFmtId="177" fontId="100" fillId="0" borderId="0"/>
    <xf numFmtId="177" fontId="100" fillId="0" borderId="0"/>
    <xf numFmtId="177" fontId="93" fillId="108" borderId="0" applyNumberFormat="0" applyBorder="0" applyAlignment="0" applyProtection="0"/>
    <xf numFmtId="177" fontId="93" fillId="108" borderId="0" applyNumberFormat="0" applyBorder="0" applyAlignment="0" applyProtection="0"/>
    <xf numFmtId="177" fontId="100" fillId="0" borderId="0"/>
    <xf numFmtId="177" fontId="93" fillId="108" borderId="0" applyNumberFormat="0" applyBorder="0" applyAlignment="0" applyProtection="0"/>
    <xf numFmtId="177" fontId="93" fillId="108" borderId="0" applyNumberFormat="0" applyBorder="0" applyAlignment="0" applyProtection="0"/>
    <xf numFmtId="177" fontId="100" fillId="0" borderId="0"/>
    <xf numFmtId="177" fontId="93" fillId="108" borderId="0" applyNumberFormat="0" applyBorder="0" applyAlignment="0" applyProtection="0"/>
    <xf numFmtId="177" fontId="93" fillId="108" borderId="0" applyNumberFormat="0" applyBorder="0" applyAlignment="0" applyProtection="0"/>
    <xf numFmtId="177" fontId="100" fillId="0" borderId="0"/>
    <xf numFmtId="196" fontId="93" fillId="42"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0" fontId="93" fillId="42"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100" fillId="0" borderId="0"/>
    <xf numFmtId="177" fontId="93" fillId="108" borderId="0" applyNumberFormat="0" applyBorder="0" applyAlignment="0" applyProtection="0"/>
    <xf numFmtId="177" fontId="93" fillId="108" borderId="0" applyNumberFormat="0" applyBorder="0" applyAlignment="0" applyProtection="0"/>
    <xf numFmtId="177" fontId="100" fillId="0" borderId="0"/>
    <xf numFmtId="177" fontId="106" fillId="109" borderId="0" applyNumberFormat="0" applyBorder="0" applyAlignment="0" applyProtection="0"/>
    <xf numFmtId="177" fontId="100" fillId="0" borderId="0"/>
    <xf numFmtId="177" fontId="100" fillId="0" borderId="0"/>
    <xf numFmtId="177" fontId="106" fillId="109"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93" fillId="42"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0" fontId="93" fillId="42"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93" fillId="42"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0" fontId="93" fillId="42"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93" fillId="42"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0" fontId="93" fillId="42"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93" fillId="42"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0" fontId="93" fillId="42"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93" fillId="42"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0" fontId="93" fillId="42"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21" fillId="13" borderId="0" applyNumberFormat="0" applyBorder="0" applyAlignment="0" applyProtection="0"/>
    <xf numFmtId="177" fontId="100" fillId="0" borderId="0"/>
    <xf numFmtId="177" fontId="103" fillId="110" borderId="0" applyNumberFormat="0" applyBorder="0" applyAlignment="0" applyProtection="0"/>
    <xf numFmtId="177" fontId="103" fillId="110" borderId="0" applyNumberFormat="0" applyBorder="0" applyAlignment="0" applyProtection="0"/>
    <xf numFmtId="177" fontId="103" fillId="110" borderId="0" applyNumberFormat="0" applyBorder="0" applyAlignment="0" applyProtection="0"/>
    <xf numFmtId="177" fontId="103" fillId="110" borderId="0" applyNumberFormat="0" applyBorder="0" applyAlignment="0" applyProtection="0"/>
    <xf numFmtId="184" fontId="33" fillId="111"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84" fontId="33" fillId="112"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84" fontId="93" fillId="105" borderId="0" applyNumberFormat="0" applyBorder="0" applyAlignment="0" applyProtection="0"/>
    <xf numFmtId="177" fontId="93" fillId="105" borderId="0" applyNumberFormat="0" applyBorder="0" applyAlignment="0" applyProtection="0"/>
    <xf numFmtId="177" fontId="93" fillId="105" borderId="0" applyNumberFormat="0" applyBorder="0" applyAlignment="0" applyProtection="0"/>
    <xf numFmtId="177" fontId="93" fillId="105" borderId="0" applyNumberFormat="0" applyBorder="0" applyAlignment="0" applyProtection="0"/>
    <xf numFmtId="177" fontId="93" fillId="105" borderId="0" applyNumberFormat="0" applyBorder="0" applyAlignment="0" applyProtection="0"/>
    <xf numFmtId="177" fontId="93" fillId="105" borderId="0" applyNumberFormat="0" applyBorder="0" applyAlignment="0" applyProtection="0"/>
    <xf numFmtId="177" fontId="93" fillId="105" borderId="0" applyNumberFormat="0" applyBorder="0" applyAlignment="0" applyProtection="0"/>
    <xf numFmtId="177" fontId="93" fillId="105" borderId="0" applyNumberFormat="0" applyBorder="0" applyAlignment="0" applyProtection="0"/>
    <xf numFmtId="177" fontId="93" fillId="105" borderId="0" applyNumberFormat="0" applyBorder="0" applyAlignment="0" applyProtection="0"/>
    <xf numFmtId="177" fontId="93" fillId="105" borderId="0" applyNumberFormat="0" applyBorder="0" applyAlignment="0" applyProtection="0"/>
    <xf numFmtId="177" fontId="93" fillId="105" borderId="0" applyNumberFormat="0" applyBorder="0" applyAlignment="0" applyProtection="0"/>
    <xf numFmtId="177" fontId="93" fillId="105" borderId="0" applyNumberFormat="0" applyBorder="0" applyAlignment="0" applyProtection="0"/>
    <xf numFmtId="177" fontId="93" fillId="105" borderId="0" applyNumberFormat="0" applyBorder="0" applyAlignment="0" applyProtection="0"/>
    <xf numFmtId="177" fontId="93" fillId="105" borderId="0" applyNumberFormat="0" applyBorder="0" applyAlignment="0" applyProtection="0"/>
    <xf numFmtId="177" fontId="93" fillId="105" borderId="0" applyNumberFormat="0" applyBorder="0" applyAlignment="0" applyProtection="0"/>
    <xf numFmtId="177" fontId="93" fillId="105" borderId="0" applyNumberFormat="0" applyBorder="0" applyAlignment="0" applyProtection="0"/>
    <xf numFmtId="177" fontId="93" fillId="105" borderId="0" applyNumberFormat="0" applyBorder="0" applyAlignment="0" applyProtection="0"/>
    <xf numFmtId="177" fontId="93" fillId="105" borderId="0" applyNumberFormat="0" applyBorder="0" applyAlignment="0" applyProtection="0"/>
    <xf numFmtId="177" fontId="93" fillId="105" borderId="0" applyNumberFormat="0" applyBorder="0" applyAlignment="0" applyProtection="0"/>
    <xf numFmtId="177" fontId="93" fillId="105" borderId="0" applyNumberFormat="0" applyBorder="0" applyAlignment="0" applyProtection="0"/>
    <xf numFmtId="177" fontId="93" fillId="105" borderId="0" applyNumberFormat="0" applyBorder="0" applyAlignment="0" applyProtection="0"/>
    <xf numFmtId="177" fontId="93" fillId="105" borderId="0" applyNumberFormat="0" applyBorder="0" applyAlignment="0" applyProtection="0"/>
    <xf numFmtId="177" fontId="93" fillId="105" borderId="0" applyNumberFormat="0" applyBorder="0" applyAlignment="0" applyProtection="0"/>
    <xf numFmtId="177" fontId="93" fillId="105" borderId="0" applyNumberFormat="0" applyBorder="0" applyAlignment="0" applyProtection="0"/>
    <xf numFmtId="177" fontId="93" fillId="105" borderId="0" applyNumberFormat="0" applyBorder="0" applyAlignment="0" applyProtection="0"/>
    <xf numFmtId="177" fontId="93" fillId="105" borderId="0" applyNumberFormat="0" applyBorder="0" applyAlignment="0" applyProtection="0"/>
    <xf numFmtId="177" fontId="93" fillId="105" borderId="0" applyNumberFormat="0" applyBorder="0" applyAlignment="0" applyProtection="0"/>
    <xf numFmtId="177" fontId="93" fillId="105" borderId="0" applyNumberFormat="0" applyBorder="0" applyAlignment="0" applyProtection="0"/>
    <xf numFmtId="177" fontId="93" fillId="105" borderId="0" applyNumberFormat="0" applyBorder="0" applyAlignment="0" applyProtection="0"/>
    <xf numFmtId="177" fontId="93" fillId="105" borderId="0" applyNumberFormat="0" applyBorder="0" applyAlignment="0" applyProtection="0"/>
    <xf numFmtId="177" fontId="93" fillId="105" borderId="0" applyNumberFormat="0" applyBorder="0" applyAlignment="0" applyProtection="0"/>
    <xf numFmtId="177" fontId="93" fillId="105" borderId="0" applyNumberFormat="0" applyBorder="0" applyAlignment="0" applyProtection="0"/>
    <xf numFmtId="177" fontId="93" fillId="105" borderId="0" applyNumberFormat="0" applyBorder="0" applyAlignment="0" applyProtection="0"/>
    <xf numFmtId="177" fontId="93" fillId="105" borderId="0" applyNumberFormat="0" applyBorder="0" applyAlignment="0" applyProtection="0"/>
    <xf numFmtId="177" fontId="93" fillId="105" borderId="0" applyNumberFormat="0" applyBorder="0" applyAlignment="0" applyProtection="0"/>
    <xf numFmtId="177" fontId="93" fillId="105" borderId="0" applyNumberFormat="0" applyBorder="0" applyAlignment="0" applyProtection="0"/>
    <xf numFmtId="177" fontId="93" fillId="105" borderId="0" applyNumberFormat="0" applyBorder="0" applyAlignment="0" applyProtection="0"/>
    <xf numFmtId="177" fontId="93" fillId="113" borderId="0" applyNumberFormat="0" applyBorder="0" applyAlignment="0" applyProtection="0"/>
    <xf numFmtId="196" fontId="93" fillId="43"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100" fillId="0" borderId="0"/>
    <xf numFmtId="177" fontId="93" fillId="114"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100" fillId="0" borderId="0"/>
    <xf numFmtId="177" fontId="93" fillId="114"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106" fillId="106" borderId="0" applyNumberFormat="0" applyBorder="0" applyAlignment="0" applyProtection="0"/>
    <xf numFmtId="177" fontId="106" fillId="106"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106" fillId="106" borderId="0" applyNumberFormat="0" applyBorder="0" applyAlignment="0" applyProtection="0"/>
    <xf numFmtId="177" fontId="106" fillId="106" borderId="0" applyNumberFormat="0" applyBorder="0" applyAlignment="0" applyProtection="0"/>
    <xf numFmtId="177" fontId="106" fillId="106" borderId="0" applyNumberFormat="0" applyBorder="0" applyAlignment="0" applyProtection="0"/>
    <xf numFmtId="177" fontId="106" fillId="106" borderId="0" applyNumberFormat="0" applyBorder="0" applyAlignment="0" applyProtection="0"/>
    <xf numFmtId="177" fontId="106" fillId="106" borderId="0" applyNumberFormat="0" applyBorder="0" applyAlignment="0" applyProtection="0"/>
    <xf numFmtId="177" fontId="106" fillId="106" borderId="0" applyNumberFormat="0" applyBorder="0" applyAlignment="0" applyProtection="0"/>
    <xf numFmtId="177" fontId="106" fillId="106"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100" fillId="0" borderId="0"/>
    <xf numFmtId="177" fontId="93" fillId="114"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100" fillId="0" borderId="0"/>
    <xf numFmtId="177" fontId="93" fillId="114"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100" fillId="0" borderId="0"/>
    <xf numFmtId="177" fontId="93" fillId="114"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100" fillId="0" borderId="0"/>
    <xf numFmtId="177" fontId="93" fillId="114"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100" fillId="0" borderId="0"/>
    <xf numFmtId="177" fontId="93" fillId="114"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100" fillId="0" borderId="0"/>
    <xf numFmtId="177" fontId="93" fillId="114"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100" fillId="0" borderId="0"/>
    <xf numFmtId="177" fontId="93" fillId="114"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100" fillId="0" borderId="0"/>
    <xf numFmtId="177" fontId="21" fillId="17" borderId="0" applyNumberFormat="0" applyBorder="0" applyAlignment="0" applyProtection="0"/>
    <xf numFmtId="177" fontId="93" fillId="114" borderId="0" applyNumberFormat="0" applyBorder="0" applyAlignment="0" applyProtection="0"/>
    <xf numFmtId="177" fontId="106" fillId="106"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0" fontId="93" fillId="43" borderId="0" applyNumberFormat="0" applyBorder="0" applyAlignment="0" applyProtection="0"/>
    <xf numFmtId="177" fontId="106" fillId="106" borderId="0" applyNumberFormat="0" applyBorder="0" applyAlignment="0" applyProtection="0"/>
    <xf numFmtId="177" fontId="93" fillId="114" borderId="0" applyNumberFormat="0" applyBorder="0" applyAlignment="0" applyProtection="0"/>
    <xf numFmtId="177" fontId="106" fillId="106" borderId="0" applyNumberFormat="0" applyBorder="0" applyAlignment="0" applyProtection="0"/>
    <xf numFmtId="177" fontId="106" fillId="106" borderId="0" applyNumberFormat="0" applyBorder="0" applyAlignment="0" applyProtection="0"/>
    <xf numFmtId="177" fontId="93" fillId="114" borderId="0" applyNumberFormat="0" applyBorder="0" applyAlignment="0" applyProtection="0"/>
    <xf numFmtId="177" fontId="21" fillId="17" borderId="0" applyNumberFormat="0" applyBorder="0" applyAlignment="0" applyProtection="0"/>
    <xf numFmtId="177" fontId="106" fillId="106" borderId="0" applyNumberFormat="0" applyBorder="0" applyAlignment="0" applyProtection="0"/>
    <xf numFmtId="177" fontId="106" fillId="106" borderId="0" applyNumberFormat="0" applyBorder="0" applyAlignment="0" applyProtection="0"/>
    <xf numFmtId="177" fontId="21" fillId="17" borderId="0" applyNumberFormat="0" applyBorder="0" applyAlignment="0" applyProtection="0"/>
    <xf numFmtId="177" fontId="106" fillId="106" borderId="0" applyNumberFormat="0" applyBorder="0" applyAlignment="0" applyProtection="0"/>
    <xf numFmtId="177" fontId="21" fillId="17" borderId="0" applyNumberFormat="0" applyBorder="0" applyAlignment="0" applyProtection="0"/>
    <xf numFmtId="177" fontId="106" fillId="106"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106" fillId="106"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106" fillId="106" borderId="0" applyNumberFormat="0" applyBorder="0" applyAlignment="0" applyProtection="0"/>
    <xf numFmtId="177" fontId="93" fillId="114" borderId="0" applyNumberFormat="0" applyBorder="0" applyAlignment="0" applyProtection="0"/>
    <xf numFmtId="177" fontId="106" fillId="106" borderId="0" applyNumberFormat="0" applyBorder="0" applyAlignment="0" applyProtection="0"/>
    <xf numFmtId="177" fontId="106" fillId="106" borderId="0" applyNumberFormat="0" applyBorder="0" applyAlignment="0" applyProtection="0"/>
    <xf numFmtId="177" fontId="106" fillId="106" borderId="0" applyNumberFormat="0" applyBorder="0" applyAlignment="0" applyProtection="0"/>
    <xf numFmtId="177" fontId="106" fillId="106" borderId="0" applyNumberFormat="0" applyBorder="0" applyAlignment="0" applyProtection="0"/>
    <xf numFmtId="177" fontId="106" fillId="106" borderId="0" applyNumberFormat="0" applyBorder="0" applyAlignment="0" applyProtection="0"/>
    <xf numFmtId="177" fontId="106" fillId="106" borderId="0" applyNumberFormat="0" applyBorder="0" applyAlignment="0" applyProtection="0"/>
    <xf numFmtId="177" fontId="21" fillId="17" borderId="0" applyNumberFormat="0" applyBorder="0" applyAlignment="0" applyProtection="0"/>
    <xf numFmtId="177" fontId="106" fillId="106"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104" fillId="43" borderId="0" applyNumberFormat="0" applyBorder="0" applyAlignment="0" applyProtection="0"/>
    <xf numFmtId="185" fontId="104" fillId="43" borderId="0" applyNumberFormat="0" applyBorder="0" applyAlignment="0" applyProtection="0"/>
    <xf numFmtId="185" fontId="104" fillId="43"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93" fillId="43" borderId="0" applyNumberFormat="0" applyBorder="0" applyAlignment="0" applyProtection="0"/>
    <xf numFmtId="177" fontId="106" fillId="106" borderId="0" applyNumberFormat="0" applyBorder="0" applyAlignment="0" applyProtection="0"/>
    <xf numFmtId="177" fontId="106" fillId="106"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106" fillId="106" borderId="0" applyNumberFormat="0" applyBorder="0" applyAlignment="0" applyProtection="0"/>
    <xf numFmtId="177" fontId="106" fillId="106" borderId="0" applyNumberFormat="0" applyBorder="0" applyAlignment="0" applyProtection="0"/>
    <xf numFmtId="177" fontId="106" fillId="106" borderId="0" applyNumberFormat="0" applyBorder="0" applyAlignment="0" applyProtection="0"/>
    <xf numFmtId="177" fontId="106" fillId="106" borderId="0" applyNumberFormat="0" applyBorder="0" applyAlignment="0" applyProtection="0"/>
    <xf numFmtId="177" fontId="106" fillId="106" borderId="0" applyNumberFormat="0" applyBorder="0" applyAlignment="0" applyProtection="0"/>
    <xf numFmtId="177" fontId="106" fillId="106" borderId="0" applyNumberFormat="0" applyBorder="0" applyAlignment="0" applyProtection="0"/>
    <xf numFmtId="177" fontId="106" fillId="106" borderId="0" applyNumberFormat="0" applyBorder="0" applyAlignment="0" applyProtection="0"/>
    <xf numFmtId="177" fontId="106" fillId="106" borderId="0" applyNumberFormat="0" applyBorder="0" applyAlignment="0" applyProtection="0"/>
    <xf numFmtId="177" fontId="106" fillId="106"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106" fillId="106" borderId="0" applyNumberFormat="0" applyBorder="0" applyAlignment="0" applyProtection="0"/>
    <xf numFmtId="177" fontId="106" fillId="106" borderId="0" applyNumberFormat="0" applyBorder="0" applyAlignment="0" applyProtection="0"/>
    <xf numFmtId="177" fontId="106" fillId="106" borderId="0" applyNumberFormat="0" applyBorder="0" applyAlignment="0" applyProtection="0"/>
    <xf numFmtId="177" fontId="100" fillId="0" borderId="0"/>
    <xf numFmtId="185" fontId="93" fillId="43" borderId="0" applyNumberFormat="0" applyBorder="0" applyAlignment="0" applyProtection="0"/>
    <xf numFmtId="185" fontId="93" fillId="43" borderId="0" applyNumberFormat="0" applyBorder="0" applyAlignment="0" applyProtection="0"/>
    <xf numFmtId="177" fontId="100" fillId="0" borderId="0"/>
    <xf numFmtId="177" fontId="106" fillId="106" borderId="0" applyNumberFormat="0" applyBorder="0" applyAlignment="0" applyProtection="0"/>
    <xf numFmtId="0" fontId="93" fillId="43" borderId="0" applyNumberFormat="0" applyBorder="0" applyAlignment="0" applyProtection="0"/>
    <xf numFmtId="185" fontId="93" fillId="43" borderId="0" applyNumberFormat="0" applyBorder="0" applyAlignment="0" applyProtection="0"/>
    <xf numFmtId="185" fontId="93" fillId="43" borderId="0" applyNumberFormat="0" applyBorder="0" applyAlignment="0" applyProtection="0"/>
    <xf numFmtId="177" fontId="106" fillId="106" borderId="0" applyNumberFormat="0" applyBorder="0" applyAlignment="0" applyProtection="0"/>
    <xf numFmtId="177" fontId="106" fillId="106" borderId="0" applyNumberFormat="0" applyBorder="0" applyAlignment="0" applyProtection="0"/>
    <xf numFmtId="177" fontId="106" fillId="106" borderId="0" applyNumberFormat="0" applyBorder="0" applyAlignment="0" applyProtection="0"/>
    <xf numFmtId="177" fontId="100" fillId="0" borderId="0"/>
    <xf numFmtId="177" fontId="100" fillId="0" borderId="0"/>
    <xf numFmtId="177" fontId="106" fillId="106" borderId="0" applyNumberFormat="0" applyBorder="0" applyAlignment="0" applyProtection="0"/>
    <xf numFmtId="177" fontId="93" fillId="114" borderId="0" applyNumberFormat="0" applyBorder="0" applyAlignment="0" applyProtection="0"/>
    <xf numFmtId="177" fontId="100" fillId="0" borderId="0"/>
    <xf numFmtId="177" fontId="100" fillId="0" borderId="0"/>
    <xf numFmtId="177" fontId="93" fillId="114" borderId="0" applyNumberFormat="0" applyBorder="0" applyAlignment="0" applyProtection="0"/>
    <xf numFmtId="177" fontId="100" fillId="0" borderId="0"/>
    <xf numFmtId="177" fontId="100" fillId="0" borderId="0"/>
    <xf numFmtId="177" fontId="93" fillId="114" borderId="0" applyNumberFormat="0" applyBorder="0" applyAlignment="0" applyProtection="0"/>
    <xf numFmtId="177" fontId="100" fillId="0" borderId="0"/>
    <xf numFmtId="177" fontId="100" fillId="0" borderId="0"/>
    <xf numFmtId="177" fontId="93" fillId="114" borderId="0" applyNumberFormat="0" applyBorder="0" applyAlignment="0" applyProtection="0"/>
    <xf numFmtId="177" fontId="100" fillId="0" borderId="0"/>
    <xf numFmtId="177" fontId="100" fillId="0" borderId="0"/>
    <xf numFmtId="177" fontId="93" fillId="114" borderId="0" applyNumberFormat="0" applyBorder="0" applyAlignment="0" applyProtection="0"/>
    <xf numFmtId="177" fontId="100" fillId="0" borderId="0"/>
    <xf numFmtId="177" fontId="100" fillId="0" borderId="0"/>
    <xf numFmtId="177" fontId="93" fillId="114" borderId="0" applyNumberFormat="0" applyBorder="0" applyAlignment="0" applyProtection="0"/>
    <xf numFmtId="177" fontId="100" fillId="0" borderId="0"/>
    <xf numFmtId="177" fontId="100" fillId="0" borderId="0"/>
    <xf numFmtId="177" fontId="93" fillId="114" borderId="0" applyNumberFormat="0" applyBorder="0" applyAlignment="0" applyProtection="0"/>
    <xf numFmtId="177" fontId="100" fillId="0" borderId="0"/>
    <xf numFmtId="177" fontId="100" fillId="0" borderId="0"/>
    <xf numFmtId="177" fontId="93" fillId="114" borderId="0" applyNumberFormat="0" applyBorder="0" applyAlignment="0" applyProtection="0"/>
    <xf numFmtId="177" fontId="100" fillId="0" borderId="0"/>
    <xf numFmtId="177" fontId="100" fillId="0" borderId="0"/>
    <xf numFmtId="177" fontId="93" fillId="114" borderId="0" applyNumberFormat="0" applyBorder="0" applyAlignment="0" applyProtection="0"/>
    <xf numFmtId="177" fontId="100" fillId="0" borderId="0"/>
    <xf numFmtId="177" fontId="100" fillId="0" borderId="0"/>
    <xf numFmtId="177" fontId="93" fillId="114" borderId="0" applyNumberFormat="0" applyBorder="0" applyAlignment="0" applyProtection="0"/>
    <xf numFmtId="177" fontId="100" fillId="0" borderId="0"/>
    <xf numFmtId="177" fontId="100" fillId="0" borderId="0"/>
    <xf numFmtId="196" fontId="93" fillId="43"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0" fontId="93" fillId="43" borderId="0" applyNumberFormat="0" applyBorder="0" applyAlignment="0" applyProtection="0"/>
    <xf numFmtId="177" fontId="100" fillId="0" borderId="0"/>
    <xf numFmtId="177" fontId="93" fillId="43"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100" fillId="0" borderId="0"/>
    <xf numFmtId="177" fontId="93" fillId="114" borderId="0" applyNumberFormat="0" applyBorder="0" applyAlignment="0" applyProtection="0"/>
    <xf numFmtId="177" fontId="100" fillId="0" borderId="0"/>
    <xf numFmtId="177" fontId="100" fillId="0" borderId="0"/>
    <xf numFmtId="177" fontId="93" fillId="114" borderId="0" applyNumberFormat="0" applyBorder="0" applyAlignment="0" applyProtection="0"/>
    <xf numFmtId="177" fontId="100" fillId="0" borderId="0"/>
    <xf numFmtId="177" fontId="100" fillId="0" borderId="0"/>
    <xf numFmtId="177" fontId="93" fillId="114" borderId="0" applyNumberFormat="0" applyBorder="0" applyAlignment="0" applyProtection="0"/>
    <xf numFmtId="177" fontId="100" fillId="0" borderId="0"/>
    <xf numFmtId="177" fontId="100" fillId="0" borderId="0"/>
    <xf numFmtId="177" fontId="93" fillId="114" borderId="0" applyNumberFormat="0" applyBorder="0" applyAlignment="0" applyProtection="0"/>
    <xf numFmtId="177" fontId="100" fillId="0" borderId="0"/>
    <xf numFmtId="177" fontId="100" fillId="0" borderId="0"/>
    <xf numFmtId="177" fontId="106" fillId="106" borderId="0" applyNumberFormat="0" applyBorder="0" applyAlignment="0" applyProtection="0"/>
    <xf numFmtId="177" fontId="100" fillId="0" borderId="0"/>
    <xf numFmtId="177" fontId="100" fillId="0" borderId="0"/>
    <xf numFmtId="177" fontId="106" fillId="106" borderId="0" applyNumberFormat="0" applyBorder="0" applyAlignment="0" applyProtection="0"/>
    <xf numFmtId="177" fontId="100" fillId="0" borderId="0"/>
    <xf numFmtId="177" fontId="100" fillId="0" borderId="0"/>
    <xf numFmtId="177" fontId="106" fillId="106" borderId="0" applyNumberFormat="0" applyBorder="0" applyAlignment="0" applyProtection="0"/>
    <xf numFmtId="177" fontId="100" fillId="0" borderId="0"/>
    <xf numFmtId="177" fontId="100" fillId="0" borderId="0"/>
    <xf numFmtId="177" fontId="93" fillId="114" borderId="0" applyNumberFormat="0" applyBorder="0" applyAlignment="0" applyProtection="0"/>
    <xf numFmtId="177" fontId="93" fillId="114" borderId="0" applyNumberFormat="0" applyBorder="0" applyAlignment="0" applyProtection="0"/>
    <xf numFmtId="177" fontId="100" fillId="0" borderId="0"/>
    <xf numFmtId="177" fontId="93" fillId="114" borderId="0" applyNumberFormat="0" applyBorder="0" applyAlignment="0" applyProtection="0"/>
    <xf numFmtId="177" fontId="93" fillId="114" borderId="0" applyNumberFormat="0" applyBorder="0" applyAlignment="0" applyProtection="0"/>
    <xf numFmtId="177" fontId="100" fillId="0" borderId="0"/>
    <xf numFmtId="177" fontId="93" fillId="114" borderId="0" applyNumberFormat="0" applyBorder="0" applyAlignment="0" applyProtection="0"/>
    <xf numFmtId="177" fontId="93" fillId="114" borderId="0" applyNumberFormat="0" applyBorder="0" applyAlignment="0" applyProtection="0"/>
    <xf numFmtId="177" fontId="100" fillId="0" borderId="0"/>
    <xf numFmtId="196" fontId="93" fillId="43"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0" fontId="93" fillId="43"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100" fillId="0" borderId="0"/>
    <xf numFmtId="177" fontId="93" fillId="114" borderId="0" applyNumberFormat="0" applyBorder="0" applyAlignment="0" applyProtection="0"/>
    <xf numFmtId="177" fontId="93" fillId="114" borderId="0" applyNumberFormat="0" applyBorder="0" applyAlignment="0" applyProtection="0"/>
    <xf numFmtId="177" fontId="100" fillId="0" borderId="0"/>
    <xf numFmtId="177" fontId="106" fillId="106" borderId="0" applyNumberFormat="0" applyBorder="0" applyAlignment="0" applyProtection="0"/>
    <xf numFmtId="177" fontId="100" fillId="0" borderId="0"/>
    <xf numFmtId="177" fontId="100" fillId="0" borderId="0"/>
    <xf numFmtId="177" fontId="106" fillId="106"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93" fillId="43"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0" fontId="93" fillId="43"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93" fillId="43"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0" fontId="93" fillId="43"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93" fillId="43"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0" fontId="93" fillId="43"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93" fillId="43"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0" fontId="93" fillId="43"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93" fillId="43"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0" fontId="93" fillId="43"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21" fillId="17" borderId="0" applyNumberFormat="0" applyBorder="0" applyAlignment="0" applyProtection="0"/>
    <xf numFmtId="177" fontId="100" fillId="0" borderId="0"/>
    <xf numFmtId="177" fontId="103" fillId="74" borderId="0" applyNumberFormat="0" applyBorder="0" applyAlignment="0" applyProtection="0"/>
    <xf numFmtId="177" fontId="103" fillId="74" borderId="0" applyNumberFormat="0" applyBorder="0" applyAlignment="0" applyProtection="0"/>
    <xf numFmtId="177" fontId="103" fillId="74" borderId="0" applyNumberFormat="0" applyBorder="0" applyAlignment="0" applyProtection="0"/>
    <xf numFmtId="177" fontId="103" fillId="74" borderId="0" applyNumberFormat="0" applyBorder="0" applyAlignment="0" applyProtection="0"/>
    <xf numFmtId="184" fontId="33" fillId="112"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84" fontId="33" fillId="105" borderId="0" applyNumberFormat="0" applyBorder="0" applyAlignment="0" applyProtection="0"/>
    <xf numFmtId="177" fontId="33" fillId="105" borderId="0" applyNumberFormat="0" applyBorder="0" applyAlignment="0" applyProtection="0"/>
    <xf numFmtId="177" fontId="33" fillId="105" borderId="0" applyNumberFormat="0" applyBorder="0" applyAlignment="0" applyProtection="0"/>
    <xf numFmtId="177" fontId="33" fillId="105" borderId="0" applyNumberFormat="0" applyBorder="0" applyAlignment="0" applyProtection="0"/>
    <xf numFmtId="177" fontId="33" fillId="105" borderId="0" applyNumberFormat="0" applyBorder="0" applyAlignment="0" applyProtection="0"/>
    <xf numFmtId="177" fontId="33" fillId="105" borderId="0" applyNumberFormat="0" applyBorder="0" applyAlignment="0" applyProtection="0"/>
    <xf numFmtId="177" fontId="33" fillId="105" borderId="0" applyNumberFormat="0" applyBorder="0" applyAlignment="0" applyProtection="0"/>
    <xf numFmtId="177" fontId="33" fillId="105" borderId="0" applyNumberFormat="0" applyBorder="0" applyAlignment="0" applyProtection="0"/>
    <xf numFmtId="177" fontId="33" fillId="105" borderId="0" applyNumberFormat="0" applyBorder="0" applyAlignment="0" applyProtection="0"/>
    <xf numFmtId="177" fontId="33" fillId="105" borderId="0" applyNumberFormat="0" applyBorder="0" applyAlignment="0" applyProtection="0"/>
    <xf numFmtId="177" fontId="33" fillId="105" borderId="0" applyNumberFormat="0" applyBorder="0" applyAlignment="0" applyProtection="0"/>
    <xf numFmtId="177" fontId="33" fillId="105" borderId="0" applyNumberFormat="0" applyBorder="0" applyAlignment="0" applyProtection="0"/>
    <xf numFmtId="177" fontId="33" fillId="105" borderId="0" applyNumberFormat="0" applyBorder="0" applyAlignment="0" applyProtection="0"/>
    <xf numFmtId="177" fontId="33" fillId="105" borderId="0" applyNumberFormat="0" applyBorder="0" applyAlignment="0" applyProtection="0"/>
    <xf numFmtId="177" fontId="33" fillId="105" borderId="0" applyNumberFormat="0" applyBorder="0" applyAlignment="0" applyProtection="0"/>
    <xf numFmtId="177" fontId="33" fillId="105" borderId="0" applyNumberFormat="0" applyBorder="0" applyAlignment="0" applyProtection="0"/>
    <xf numFmtId="177" fontId="33" fillId="105" borderId="0" applyNumberFormat="0" applyBorder="0" applyAlignment="0" applyProtection="0"/>
    <xf numFmtId="177" fontId="33" fillId="105" borderId="0" applyNumberFormat="0" applyBorder="0" applyAlignment="0" applyProtection="0"/>
    <xf numFmtId="177" fontId="33" fillId="105" borderId="0" applyNumberFormat="0" applyBorder="0" applyAlignment="0" applyProtection="0"/>
    <xf numFmtId="177" fontId="33" fillId="105" borderId="0" applyNumberFormat="0" applyBorder="0" applyAlignment="0" applyProtection="0"/>
    <xf numFmtId="177" fontId="33" fillId="105" borderId="0" applyNumberFormat="0" applyBorder="0" applyAlignment="0" applyProtection="0"/>
    <xf numFmtId="177" fontId="33" fillId="105" borderId="0" applyNumberFormat="0" applyBorder="0" applyAlignment="0" applyProtection="0"/>
    <xf numFmtId="177" fontId="33" fillId="105" borderId="0" applyNumberFormat="0" applyBorder="0" applyAlignment="0" applyProtection="0"/>
    <xf numFmtId="177" fontId="33" fillId="105" borderId="0" applyNumberFormat="0" applyBorder="0" applyAlignment="0" applyProtection="0"/>
    <xf numFmtId="177" fontId="33" fillId="105" borderId="0" applyNumberFormat="0" applyBorder="0" applyAlignment="0" applyProtection="0"/>
    <xf numFmtId="177" fontId="33" fillId="105" borderId="0" applyNumberFormat="0" applyBorder="0" applyAlignment="0" applyProtection="0"/>
    <xf numFmtId="177" fontId="33" fillId="105" borderId="0" applyNumberFormat="0" applyBorder="0" applyAlignment="0" applyProtection="0"/>
    <xf numFmtId="177" fontId="33" fillId="105" borderId="0" applyNumberFormat="0" applyBorder="0" applyAlignment="0" applyProtection="0"/>
    <xf numFmtId="177" fontId="33" fillId="105" borderId="0" applyNumberFormat="0" applyBorder="0" applyAlignment="0" applyProtection="0"/>
    <xf numFmtId="177" fontId="33" fillId="105" borderId="0" applyNumberFormat="0" applyBorder="0" applyAlignment="0" applyProtection="0"/>
    <xf numFmtId="177" fontId="33" fillId="105" borderId="0" applyNumberFormat="0" applyBorder="0" applyAlignment="0" applyProtection="0"/>
    <xf numFmtId="177" fontId="33" fillId="105" borderId="0" applyNumberFormat="0" applyBorder="0" applyAlignment="0" applyProtection="0"/>
    <xf numFmtId="177" fontId="33" fillId="105" borderId="0" applyNumberFormat="0" applyBorder="0" applyAlignment="0" applyProtection="0"/>
    <xf numFmtId="177" fontId="33" fillId="105" borderId="0" applyNumberFormat="0" applyBorder="0" applyAlignment="0" applyProtection="0"/>
    <xf numFmtId="177" fontId="33" fillId="105" borderId="0" applyNumberFormat="0" applyBorder="0" applyAlignment="0" applyProtection="0"/>
    <xf numFmtId="177" fontId="33" fillId="105" borderId="0" applyNumberFormat="0" applyBorder="0" applyAlignment="0" applyProtection="0"/>
    <xf numFmtId="177" fontId="33" fillId="105" borderId="0" applyNumberFormat="0" applyBorder="0" applyAlignment="0" applyProtection="0"/>
    <xf numFmtId="184" fontId="93" fillId="105" borderId="0" applyNumberFormat="0" applyBorder="0" applyAlignment="0" applyProtection="0"/>
    <xf numFmtId="177" fontId="93" fillId="104" borderId="0" applyNumberFormat="0" applyBorder="0" applyAlignment="0" applyProtection="0"/>
    <xf numFmtId="177" fontId="93" fillId="104" borderId="0" applyNumberFormat="0" applyBorder="0" applyAlignment="0" applyProtection="0"/>
    <xf numFmtId="177" fontId="93" fillId="104" borderId="0" applyNumberFormat="0" applyBorder="0" applyAlignment="0" applyProtection="0"/>
    <xf numFmtId="177" fontId="93" fillId="104" borderId="0" applyNumberFormat="0" applyBorder="0" applyAlignment="0" applyProtection="0"/>
    <xf numFmtId="177" fontId="93" fillId="104" borderId="0" applyNumberFormat="0" applyBorder="0" applyAlignment="0" applyProtection="0"/>
    <xf numFmtId="177" fontId="93" fillId="104" borderId="0" applyNumberFormat="0" applyBorder="0" applyAlignment="0" applyProtection="0"/>
    <xf numFmtId="177" fontId="93" fillId="104" borderId="0" applyNumberFormat="0" applyBorder="0" applyAlignment="0" applyProtection="0"/>
    <xf numFmtId="177" fontId="93" fillId="104" borderId="0" applyNumberFormat="0" applyBorder="0" applyAlignment="0" applyProtection="0"/>
    <xf numFmtId="177" fontId="93" fillId="104" borderId="0" applyNumberFormat="0" applyBorder="0" applyAlignment="0" applyProtection="0"/>
    <xf numFmtId="177" fontId="93" fillId="104" borderId="0" applyNumberFormat="0" applyBorder="0" applyAlignment="0" applyProtection="0"/>
    <xf numFmtId="177" fontId="93" fillId="104" borderId="0" applyNumberFormat="0" applyBorder="0" applyAlignment="0" applyProtection="0"/>
    <xf numFmtId="177" fontId="93" fillId="104" borderId="0" applyNumberFormat="0" applyBorder="0" applyAlignment="0" applyProtection="0"/>
    <xf numFmtId="177" fontId="93" fillId="104" borderId="0" applyNumberFormat="0" applyBorder="0" applyAlignment="0" applyProtection="0"/>
    <xf numFmtId="177" fontId="93" fillId="104" borderId="0" applyNumberFormat="0" applyBorder="0" applyAlignment="0" applyProtection="0"/>
    <xf numFmtId="177" fontId="93" fillId="104" borderId="0" applyNumberFormat="0" applyBorder="0" applyAlignment="0" applyProtection="0"/>
    <xf numFmtId="177" fontId="93" fillId="104" borderId="0" applyNumberFormat="0" applyBorder="0" applyAlignment="0" applyProtection="0"/>
    <xf numFmtId="177" fontId="93" fillId="104" borderId="0" applyNumberFormat="0" applyBorder="0" applyAlignment="0" applyProtection="0"/>
    <xf numFmtId="177" fontId="93" fillId="104" borderId="0" applyNumberFormat="0" applyBorder="0" applyAlignment="0" applyProtection="0"/>
    <xf numFmtId="177" fontId="93" fillId="104" borderId="0" applyNumberFormat="0" applyBorder="0" applyAlignment="0" applyProtection="0"/>
    <xf numFmtId="177" fontId="93" fillId="104" borderId="0" applyNumberFormat="0" applyBorder="0" applyAlignment="0" applyProtection="0"/>
    <xf numFmtId="177" fontId="93" fillId="104" borderId="0" applyNumberFormat="0" applyBorder="0" applyAlignment="0" applyProtection="0"/>
    <xf numFmtId="177" fontId="93" fillId="104" borderId="0" applyNumberFormat="0" applyBorder="0" applyAlignment="0" applyProtection="0"/>
    <xf numFmtId="177" fontId="93" fillId="104" borderId="0" applyNumberFormat="0" applyBorder="0" applyAlignment="0" applyProtection="0"/>
    <xf numFmtId="177" fontId="93" fillId="104" borderId="0" applyNumberFormat="0" applyBorder="0" applyAlignment="0" applyProtection="0"/>
    <xf numFmtId="177" fontId="93" fillId="104" borderId="0" applyNumberFormat="0" applyBorder="0" applyAlignment="0" applyProtection="0"/>
    <xf numFmtId="177" fontId="93" fillId="104" borderId="0" applyNumberFormat="0" applyBorder="0" applyAlignment="0" applyProtection="0"/>
    <xf numFmtId="177" fontId="93" fillId="104" borderId="0" applyNumberFormat="0" applyBorder="0" applyAlignment="0" applyProtection="0"/>
    <xf numFmtId="177" fontId="93" fillId="104" borderId="0" applyNumberFormat="0" applyBorder="0" applyAlignment="0" applyProtection="0"/>
    <xf numFmtId="177" fontId="93" fillId="104" borderId="0" applyNumberFormat="0" applyBorder="0" applyAlignment="0" applyProtection="0"/>
    <xf numFmtId="177" fontId="93" fillId="104" borderId="0" applyNumberFormat="0" applyBorder="0" applyAlignment="0" applyProtection="0"/>
    <xf numFmtId="177" fontId="93" fillId="104" borderId="0" applyNumberFormat="0" applyBorder="0" applyAlignment="0" applyProtection="0"/>
    <xf numFmtId="177" fontId="93" fillId="104" borderId="0" applyNumberFormat="0" applyBorder="0" applyAlignment="0" applyProtection="0"/>
    <xf numFmtId="177" fontId="93" fillId="104" borderId="0" applyNumberFormat="0" applyBorder="0" applyAlignment="0" applyProtection="0"/>
    <xf numFmtId="177" fontId="93" fillId="104" borderId="0" applyNumberFormat="0" applyBorder="0" applyAlignment="0" applyProtection="0"/>
    <xf numFmtId="177" fontId="93" fillId="104" borderId="0" applyNumberFormat="0" applyBorder="0" applyAlignment="0" applyProtection="0"/>
    <xf numFmtId="177" fontId="93" fillId="104" borderId="0" applyNumberFormat="0" applyBorder="0" applyAlignment="0" applyProtection="0"/>
    <xf numFmtId="177" fontId="93" fillId="87" borderId="0" applyNumberFormat="0" applyBorder="0" applyAlignment="0" applyProtection="0"/>
    <xf numFmtId="196" fontId="93" fillId="82"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100" fillId="0" borderId="0"/>
    <xf numFmtId="177" fontId="93" fillId="97"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100" fillId="0" borderId="0"/>
    <xf numFmtId="177" fontId="93" fillId="97"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106" fillId="97" borderId="0" applyNumberFormat="0" applyBorder="0" applyAlignment="0" applyProtection="0"/>
    <xf numFmtId="177" fontId="106" fillId="97"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106" fillId="97" borderId="0" applyNumberFormat="0" applyBorder="0" applyAlignment="0" applyProtection="0"/>
    <xf numFmtId="177" fontId="106" fillId="97" borderId="0" applyNumberFormat="0" applyBorder="0" applyAlignment="0" applyProtection="0"/>
    <xf numFmtId="177" fontId="106" fillId="97" borderId="0" applyNumberFormat="0" applyBorder="0" applyAlignment="0" applyProtection="0"/>
    <xf numFmtId="177" fontId="106" fillId="97" borderId="0" applyNumberFormat="0" applyBorder="0" applyAlignment="0" applyProtection="0"/>
    <xf numFmtId="177" fontId="106" fillId="97" borderId="0" applyNumberFormat="0" applyBorder="0" applyAlignment="0" applyProtection="0"/>
    <xf numFmtId="177" fontId="106" fillId="97" borderId="0" applyNumberFormat="0" applyBorder="0" applyAlignment="0" applyProtection="0"/>
    <xf numFmtId="177" fontId="106" fillId="97"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100" fillId="0" borderId="0"/>
    <xf numFmtId="177" fontId="93" fillId="97"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100" fillId="0" borderId="0"/>
    <xf numFmtId="177" fontId="93" fillId="97"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100" fillId="0" borderId="0"/>
    <xf numFmtId="177" fontId="93" fillId="97"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100" fillId="0" borderId="0"/>
    <xf numFmtId="177" fontId="93" fillId="97"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100" fillId="0" borderId="0"/>
    <xf numFmtId="177" fontId="93" fillId="97"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100" fillId="0" borderId="0"/>
    <xf numFmtId="177" fontId="93" fillId="97"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100" fillId="0" borderId="0"/>
    <xf numFmtId="177" fontId="93" fillId="97"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100" fillId="0" borderId="0"/>
    <xf numFmtId="177" fontId="21" fillId="21" borderId="0" applyNumberFormat="0" applyBorder="0" applyAlignment="0" applyProtection="0"/>
    <xf numFmtId="177" fontId="93" fillId="97" borderId="0" applyNumberFormat="0" applyBorder="0" applyAlignment="0" applyProtection="0"/>
    <xf numFmtId="177" fontId="106" fillId="97"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0" fontId="93" fillId="82" borderId="0" applyNumberFormat="0" applyBorder="0" applyAlignment="0" applyProtection="0"/>
    <xf numFmtId="177" fontId="106" fillId="97" borderId="0" applyNumberFormat="0" applyBorder="0" applyAlignment="0" applyProtection="0"/>
    <xf numFmtId="177" fontId="93" fillId="97" borderId="0" applyNumberFormat="0" applyBorder="0" applyAlignment="0" applyProtection="0"/>
    <xf numFmtId="177" fontId="106" fillId="97" borderId="0" applyNumberFormat="0" applyBorder="0" applyAlignment="0" applyProtection="0"/>
    <xf numFmtId="177" fontId="106" fillId="97" borderId="0" applyNumberFormat="0" applyBorder="0" applyAlignment="0" applyProtection="0"/>
    <xf numFmtId="177" fontId="93" fillId="97" borderId="0" applyNumberFormat="0" applyBorder="0" applyAlignment="0" applyProtection="0"/>
    <xf numFmtId="177" fontId="21" fillId="21" borderId="0" applyNumberFormat="0" applyBorder="0" applyAlignment="0" applyProtection="0"/>
    <xf numFmtId="177" fontId="106" fillId="97" borderId="0" applyNumberFormat="0" applyBorder="0" applyAlignment="0" applyProtection="0"/>
    <xf numFmtId="177" fontId="106" fillId="97" borderId="0" applyNumberFormat="0" applyBorder="0" applyAlignment="0" applyProtection="0"/>
    <xf numFmtId="177" fontId="21" fillId="21" borderId="0" applyNumberFormat="0" applyBorder="0" applyAlignment="0" applyProtection="0"/>
    <xf numFmtId="177" fontId="106" fillId="97" borderId="0" applyNumberFormat="0" applyBorder="0" applyAlignment="0" applyProtection="0"/>
    <xf numFmtId="177" fontId="21" fillId="21" borderId="0" applyNumberFormat="0" applyBorder="0" applyAlignment="0" applyProtection="0"/>
    <xf numFmtId="177" fontId="106" fillId="97"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106" fillId="97"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106" fillId="97" borderId="0" applyNumberFormat="0" applyBorder="0" applyAlignment="0" applyProtection="0"/>
    <xf numFmtId="177" fontId="93" fillId="97" borderId="0" applyNumberFormat="0" applyBorder="0" applyAlignment="0" applyProtection="0"/>
    <xf numFmtId="177" fontId="106" fillId="97" borderId="0" applyNumberFormat="0" applyBorder="0" applyAlignment="0" applyProtection="0"/>
    <xf numFmtId="177" fontId="106" fillId="97" borderId="0" applyNumberFormat="0" applyBorder="0" applyAlignment="0" applyProtection="0"/>
    <xf numFmtId="177" fontId="106" fillId="97" borderId="0" applyNumberFormat="0" applyBorder="0" applyAlignment="0" applyProtection="0"/>
    <xf numFmtId="177" fontId="106" fillId="97" borderId="0" applyNumberFormat="0" applyBorder="0" applyAlignment="0" applyProtection="0"/>
    <xf numFmtId="177" fontId="106" fillId="97" borderId="0" applyNumberFormat="0" applyBorder="0" applyAlignment="0" applyProtection="0"/>
    <xf numFmtId="177" fontId="106" fillId="97" borderId="0" applyNumberFormat="0" applyBorder="0" applyAlignment="0" applyProtection="0"/>
    <xf numFmtId="177" fontId="21" fillId="21" borderId="0" applyNumberFormat="0" applyBorder="0" applyAlignment="0" applyProtection="0"/>
    <xf numFmtId="177" fontId="106" fillId="97"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104" fillId="82" borderId="0" applyNumberFormat="0" applyBorder="0" applyAlignment="0" applyProtection="0"/>
    <xf numFmtId="185" fontId="104" fillId="82" borderId="0" applyNumberFormat="0" applyBorder="0" applyAlignment="0" applyProtection="0"/>
    <xf numFmtId="185" fontId="104" fillId="82"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93" fillId="82" borderId="0" applyNumberFormat="0" applyBorder="0" applyAlignment="0" applyProtection="0"/>
    <xf numFmtId="177" fontId="106" fillId="97" borderId="0" applyNumberFormat="0" applyBorder="0" applyAlignment="0" applyProtection="0"/>
    <xf numFmtId="177" fontId="106" fillId="97"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106" fillId="97" borderId="0" applyNumberFormat="0" applyBorder="0" applyAlignment="0" applyProtection="0"/>
    <xf numFmtId="177" fontId="106" fillId="97" borderId="0" applyNumberFormat="0" applyBorder="0" applyAlignment="0" applyProtection="0"/>
    <xf numFmtId="177" fontId="106" fillId="97" borderId="0" applyNumberFormat="0" applyBorder="0" applyAlignment="0" applyProtection="0"/>
    <xf numFmtId="177" fontId="106" fillId="97" borderId="0" applyNumberFormat="0" applyBorder="0" applyAlignment="0" applyProtection="0"/>
    <xf numFmtId="177" fontId="106" fillId="97" borderId="0" applyNumberFormat="0" applyBorder="0" applyAlignment="0" applyProtection="0"/>
    <xf numFmtId="177" fontId="106" fillId="97" borderId="0" applyNumberFormat="0" applyBorder="0" applyAlignment="0" applyProtection="0"/>
    <xf numFmtId="177" fontId="106" fillId="97" borderId="0" applyNumberFormat="0" applyBorder="0" applyAlignment="0" applyProtection="0"/>
    <xf numFmtId="177" fontId="106" fillId="97" borderId="0" applyNumberFormat="0" applyBorder="0" applyAlignment="0" applyProtection="0"/>
    <xf numFmtId="177" fontId="106" fillId="97"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106" fillId="97" borderId="0" applyNumberFormat="0" applyBorder="0" applyAlignment="0" applyProtection="0"/>
    <xf numFmtId="177" fontId="106" fillId="97" borderId="0" applyNumberFormat="0" applyBorder="0" applyAlignment="0" applyProtection="0"/>
    <xf numFmtId="177" fontId="106" fillId="97" borderId="0" applyNumberFormat="0" applyBorder="0" applyAlignment="0" applyProtection="0"/>
    <xf numFmtId="177" fontId="100" fillId="0" borderId="0"/>
    <xf numFmtId="185" fontId="93" fillId="82" borderId="0" applyNumberFormat="0" applyBorder="0" applyAlignment="0" applyProtection="0"/>
    <xf numFmtId="185" fontId="93" fillId="82" borderId="0" applyNumberFormat="0" applyBorder="0" applyAlignment="0" applyProtection="0"/>
    <xf numFmtId="177" fontId="100" fillId="0" borderId="0"/>
    <xf numFmtId="177" fontId="106" fillId="97" borderId="0" applyNumberFormat="0" applyBorder="0" applyAlignment="0" applyProtection="0"/>
    <xf numFmtId="0" fontId="93" fillId="82" borderId="0" applyNumberFormat="0" applyBorder="0" applyAlignment="0" applyProtection="0"/>
    <xf numFmtId="185" fontId="93" fillId="82" borderId="0" applyNumberFormat="0" applyBorder="0" applyAlignment="0" applyProtection="0"/>
    <xf numFmtId="185" fontId="93" fillId="82" borderId="0" applyNumberFormat="0" applyBorder="0" applyAlignment="0" applyProtection="0"/>
    <xf numFmtId="177" fontId="106" fillId="97" borderId="0" applyNumberFormat="0" applyBorder="0" applyAlignment="0" applyProtection="0"/>
    <xf numFmtId="177" fontId="106" fillId="97" borderId="0" applyNumberFormat="0" applyBorder="0" applyAlignment="0" applyProtection="0"/>
    <xf numFmtId="177" fontId="106" fillId="97" borderId="0" applyNumberFormat="0" applyBorder="0" applyAlignment="0" applyProtection="0"/>
    <xf numFmtId="177" fontId="100" fillId="0" borderId="0"/>
    <xf numFmtId="177" fontId="100" fillId="0" borderId="0"/>
    <xf numFmtId="177" fontId="106" fillId="97" borderId="0" applyNumberFormat="0" applyBorder="0" applyAlignment="0" applyProtection="0"/>
    <xf numFmtId="177" fontId="93" fillId="97" borderId="0" applyNumberFormat="0" applyBorder="0" applyAlignment="0" applyProtection="0"/>
    <xf numFmtId="177" fontId="100" fillId="0" borderId="0"/>
    <xf numFmtId="177" fontId="100" fillId="0" borderId="0"/>
    <xf numFmtId="177" fontId="93" fillId="97" borderId="0" applyNumberFormat="0" applyBorder="0" applyAlignment="0" applyProtection="0"/>
    <xf numFmtId="177" fontId="100" fillId="0" borderId="0"/>
    <xf numFmtId="177" fontId="100" fillId="0" borderId="0"/>
    <xf numFmtId="177" fontId="93" fillId="97" borderId="0" applyNumberFormat="0" applyBorder="0" applyAlignment="0" applyProtection="0"/>
    <xf numFmtId="177" fontId="100" fillId="0" borderId="0"/>
    <xf numFmtId="177" fontId="100" fillId="0" borderId="0"/>
    <xf numFmtId="177" fontId="93" fillId="97" borderId="0" applyNumberFormat="0" applyBorder="0" applyAlignment="0" applyProtection="0"/>
    <xf numFmtId="177" fontId="100" fillId="0" borderId="0"/>
    <xf numFmtId="177" fontId="100" fillId="0" borderId="0"/>
    <xf numFmtId="177" fontId="93" fillId="97" borderId="0" applyNumberFormat="0" applyBorder="0" applyAlignment="0" applyProtection="0"/>
    <xf numFmtId="177" fontId="100" fillId="0" borderId="0"/>
    <xf numFmtId="177" fontId="100" fillId="0" borderId="0"/>
    <xf numFmtId="177" fontId="93" fillId="97" borderId="0" applyNumberFormat="0" applyBorder="0" applyAlignment="0" applyProtection="0"/>
    <xf numFmtId="177" fontId="100" fillId="0" borderId="0"/>
    <xf numFmtId="177" fontId="100" fillId="0" borderId="0"/>
    <xf numFmtId="177" fontId="93" fillId="97" borderId="0" applyNumberFormat="0" applyBorder="0" applyAlignment="0" applyProtection="0"/>
    <xf numFmtId="177" fontId="100" fillId="0" borderId="0"/>
    <xf numFmtId="177" fontId="100" fillId="0" borderId="0"/>
    <xf numFmtId="177" fontId="93" fillId="97" borderId="0" applyNumberFormat="0" applyBorder="0" applyAlignment="0" applyProtection="0"/>
    <xf numFmtId="177" fontId="100" fillId="0" borderId="0"/>
    <xf numFmtId="177" fontId="100" fillId="0" borderId="0"/>
    <xf numFmtId="177" fontId="93" fillId="97" borderId="0" applyNumberFormat="0" applyBorder="0" applyAlignment="0" applyProtection="0"/>
    <xf numFmtId="177" fontId="100" fillId="0" borderId="0"/>
    <xf numFmtId="177" fontId="100" fillId="0" borderId="0"/>
    <xf numFmtId="177" fontId="93" fillId="97" borderId="0" applyNumberFormat="0" applyBorder="0" applyAlignment="0" applyProtection="0"/>
    <xf numFmtId="177" fontId="100" fillId="0" borderId="0"/>
    <xf numFmtId="177" fontId="100" fillId="0" borderId="0"/>
    <xf numFmtId="196" fontId="93" fillId="82"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0" fontId="93" fillId="82" borderId="0" applyNumberFormat="0" applyBorder="0" applyAlignment="0" applyProtection="0"/>
    <xf numFmtId="177" fontId="100" fillId="0" borderId="0"/>
    <xf numFmtId="177" fontId="93" fillId="82"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100" fillId="0" borderId="0"/>
    <xf numFmtId="177" fontId="93" fillId="97" borderId="0" applyNumberFormat="0" applyBorder="0" applyAlignment="0" applyProtection="0"/>
    <xf numFmtId="177" fontId="100" fillId="0" borderId="0"/>
    <xf numFmtId="177" fontId="100" fillId="0" borderId="0"/>
    <xf numFmtId="177" fontId="93" fillId="97" borderId="0" applyNumberFormat="0" applyBorder="0" applyAlignment="0" applyProtection="0"/>
    <xf numFmtId="177" fontId="100" fillId="0" borderId="0"/>
    <xf numFmtId="177" fontId="100" fillId="0" borderId="0"/>
    <xf numFmtId="177" fontId="93" fillId="97" borderId="0" applyNumberFormat="0" applyBorder="0" applyAlignment="0" applyProtection="0"/>
    <xf numFmtId="177" fontId="100" fillId="0" borderId="0"/>
    <xf numFmtId="177" fontId="100" fillId="0" borderId="0"/>
    <xf numFmtId="177" fontId="93" fillId="97" borderId="0" applyNumberFormat="0" applyBorder="0" applyAlignment="0" applyProtection="0"/>
    <xf numFmtId="177" fontId="100" fillId="0" borderId="0"/>
    <xf numFmtId="177" fontId="100" fillId="0" borderId="0"/>
    <xf numFmtId="177" fontId="106" fillId="97" borderId="0" applyNumberFormat="0" applyBorder="0" applyAlignment="0" applyProtection="0"/>
    <xf numFmtId="177" fontId="100" fillId="0" borderId="0"/>
    <xf numFmtId="177" fontId="100" fillId="0" borderId="0"/>
    <xf numFmtId="177" fontId="106" fillId="97" borderId="0" applyNumberFormat="0" applyBorder="0" applyAlignment="0" applyProtection="0"/>
    <xf numFmtId="177" fontId="100" fillId="0" borderId="0"/>
    <xf numFmtId="177" fontId="100" fillId="0" borderId="0"/>
    <xf numFmtId="177" fontId="106" fillId="97" borderId="0" applyNumberFormat="0" applyBorder="0" applyAlignment="0" applyProtection="0"/>
    <xf numFmtId="177" fontId="100" fillId="0" borderId="0"/>
    <xf numFmtId="177" fontId="100" fillId="0" borderId="0"/>
    <xf numFmtId="177" fontId="93" fillId="97" borderId="0" applyNumberFormat="0" applyBorder="0" applyAlignment="0" applyProtection="0"/>
    <xf numFmtId="177" fontId="93" fillId="97" borderId="0" applyNumberFormat="0" applyBorder="0" applyAlignment="0" applyProtection="0"/>
    <xf numFmtId="177" fontId="100" fillId="0" borderId="0"/>
    <xf numFmtId="177" fontId="93" fillId="97" borderId="0" applyNumberFormat="0" applyBorder="0" applyAlignment="0" applyProtection="0"/>
    <xf numFmtId="177" fontId="93" fillId="97" borderId="0" applyNumberFormat="0" applyBorder="0" applyAlignment="0" applyProtection="0"/>
    <xf numFmtId="177" fontId="100" fillId="0" borderId="0"/>
    <xf numFmtId="177" fontId="93" fillId="97" borderId="0" applyNumberFormat="0" applyBorder="0" applyAlignment="0" applyProtection="0"/>
    <xf numFmtId="177" fontId="93" fillId="97" borderId="0" applyNumberFormat="0" applyBorder="0" applyAlignment="0" applyProtection="0"/>
    <xf numFmtId="177" fontId="100" fillId="0" borderId="0"/>
    <xf numFmtId="196" fontId="93" fillId="82"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0" fontId="93" fillId="82"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100" fillId="0" borderId="0"/>
    <xf numFmtId="177" fontId="93" fillId="97" borderId="0" applyNumberFormat="0" applyBorder="0" applyAlignment="0" applyProtection="0"/>
    <xf numFmtId="177" fontId="93" fillId="97" borderId="0" applyNumberFormat="0" applyBorder="0" applyAlignment="0" applyProtection="0"/>
    <xf numFmtId="177" fontId="100" fillId="0" borderId="0"/>
    <xf numFmtId="177" fontId="106" fillId="97" borderId="0" applyNumberFormat="0" applyBorder="0" applyAlignment="0" applyProtection="0"/>
    <xf numFmtId="177" fontId="100" fillId="0" borderId="0"/>
    <xf numFmtId="177" fontId="100" fillId="0" borderId="0"/>
    <xf numFmtId="177" fontId="106" fillId="97"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93" fillId="82"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0" fontId="93" fillId="82"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93" fillId="82"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0" fontId="93" fillId="82"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93" fillId="82"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0" fontId="93" fillId="82"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93" fillId="82"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0" fontId="93" fillId="82"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93" fillId="82"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0" fontId="93" fillId="82"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21" fillId="21" borderId="0" applyNumberFormat="0" applyBorder="0" applyAlignment="0" applyProtection="0"/>
    <xf numFmtId="177" fontId="100" fillId="0" borderId="0"/>
    <xf numFmtId="177" fontId="103" fillId="115" borderId="0" applyNumberFormat="0" applyBorder="0" applyAlignment="0" applyProtection="0"/>
    <xf numFmtId="177" fontId="103" fillId="115" borderId="0" applyNumberFormat="0" applyBorder="0" applyAlignment="0" applyProtection="0"/>
    <xf numFmtId="177" fontId="103" fillId="115" borderId="0" applyNumberFormat="0" applyBorder="0" applyAlignment="0" applyProtection="0"/>
    <xf numFmtId="177" fontId="103" fillId="115" borderId="0" applyNumberFormat="0" applyBorder="0" applyAlignment="0" applyProtection="0"/>
    <xf numFmtId="184" fontId="33" fillId="95"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84" fontId="33" fillId="97" borderId="0" applyNumberFormat="0" applyBorder="0" applyAlignment="0" applyProtection="0"/>
    <xf numFmtId="177" fontId="33" fillId="99" borderId="0" applyNumberFormat="0" applyBorder="0" applyAlignment="0" applyProtection="0"/>
    <xf numFmtId="177" fontId="33" fillId="99" borderId="0" applyNumberFormat="0" applyBorder="0" applyAlignment="0" applyProtection="0"/>
    <xf numFmtId="177" fontId="33" fillId="99" borderId="0" applyNumberFormat="0" applyBorder="0" applyAlignment="0" applyProtection="0"/>
    <xf numFmtId="177" fontId="33" fillId="99" borderId="0" applyNumberFormat="0" applyBorder="0" applyAlignment="0" applyProtection="0"/>
    <xf numFmtId="177" fontId="33" fillId="99" borderId="0" applyNumberFormat="0" applyBorder="0" applyAlignment="0" applyProtection="0"/>
    <xf numFmtId="177" fontId="33" fillId="99" borderId="0" applyNumberFormat="0" applyBorder="0" applyAlignment="0" applyProtection="0"/>
    <xf numFmtId="177" fontId="33" fillId="99" borderId="0" applyNumberFormat="0" applyBorder="0" applyAlignment="0" applyProtection="0"/>
    <xf numFmtId="177" fontId="33" fillId="99" borderId="0" applyNumberFormat="0" applyBorder="0" applyAlignment="0" applyProtection="0"/>
    <xf numFmtId="177" fontId="33" fillId="99" borderId="0" applyNumberFormat="0" applyBorder="0" applyAlignment="0" applyProtection="0"/>
    <xf numFmtId="177" fontId="33" fillId="99" borderId="0" applyNumberFormat="0" applyBorder="0" applyAlignment="0" applyProtection="0"/>
    <xf numFmtId="177" fontId="33" fillId="99" borderId="0" applyNumberFormat="0" applyBorder="0" applyAlignment="0" applyProtection="0"/>
    <xf numFmtId="177" fontId="33" fillId="99" borderId="0" applyNumberFormat="0" applyBorder="0" applyAlignment="0" applyProtection="0"/>
    <xf numFmtId="177" fontId="33" fillId="99" borderId="0" applyNumberFormat="0" applyBorder="0" applyAlignment="0" applyProtection="0"/>
    <xf numFmtId="177" fontId="33" fillId="99" borderId="0" applyNumberFormat="0" applyBorder="0" applyAlignment="0" applyProtection="0"/>
    <xf numFmtId="177" fontId="33" fillId="99" borderId="0" applyNumberFormat="0" applyBorder="0" applyAlignment="0" applyProtection="0"/>
    <xf numFmtId="177" fontId="33" fillId="99" borderId="0" applyNumberFormat="0" applyBorder="0" applyAlignment="0" applyProtection="0"/>
    <xf numFmtId="177" fontId="33" fillId="99" borderId="0" applyNumberFormat="0" applyBorder="0" applyAlignment="0" applyProtection="0"/>
    <xf numFmtId="177" fontId="33" fillId="99" borderId="0" applyNumberFormat="0" applyBorder="0" applyAlignment="0" applyProtection="0"/>
    <xf numFmtId="177" fontId="33" fillId="99" borderId="0" applyNumberFormat="0" applyBorder="0" applyAlignment="0" applyProtection="0"/>
    <xf numFmtId="177" fontId="33" fillId="99" borderId="0" applyNumberFormat="0" applyBorder="0" applyAlignment="0" applyProtection="0"/>
    <xf numFmtId="177" fontId="33" fillId="99" borderId="0" applyNumberFormat="0" applyBorder="0" applyAlignment="0" applyProtection="0"/>
    <xf numFmtId="177" fontId="33" fillId="99" borderId="0" applyNumberFormat="0" applyBorder="0" applyAlignment="0" applyProtection="0"/>
    <xf numFmtId="177" fontId="33" fillId="99" borderId="0" applyNumberFormat="0" applyBorder="0" applyAlignment="0" applyProtection="0"/>
    <xf numFmtId="177" fontId="33" fillId="99" borderId="0" applyNumberFormat="0" applyBorder="0" applyAlignment="0" applyProtection="0"/>
    <xf numFmtId="177" fontId="33" fillId="99" borderId="0" applyNumberFormat="0" applyBorder="0" applyAlignment="0" applyProtection="0"/>
    <xf numFmtId="177" fontId="33" fillId="99" borderId="0" applyNumberFormat="0" applyBorder="0" applyAlignment="0" applyProtection="0"/>
    <xf numFmtId="177" fontId="33" fillId="99" borderId="0" applyNumberFormat="0" applyBorder="0" applyAlignment="0" applyProtection="0"/>
    <xf numFmtId="177" fontId="33" fillId="99" borderId="0" applyNumberFormat="0" applyBorder="0" applyAlignment="0" applyProtection="0"/>
    <xf numFmtId="177" fontId="33" fillId="99" borderId="0" applyNumberFormat="0" applyBorder="0" applyAlignment="0" applyProtection="0"/>
    <xf numFmtId="177" fontId="33" fillId="99" borderId="0" applyNumberFormat="0" applyBorder="0" applyAlignment="0" applyProtection="0"/>
    <xf numFmtId="177" fontId="33" fillId="99" borderId="0" applyNumberFormat="0" applyBorder="0" applyAlignment="0" applyProtection="0"/>
    <xf numFmtId="177" fontId="33" fillId="99" borderId="0" applyNumberFormat="0" applyBorder="0" applyAlignment="0" applyProtection="0"/>
    <xf numFmtId="177" fontId="33" fillId="99" borderId="0" applyNumberFormat="0" applyBorder="0" applyAlignment="0" applyProtection="0"/>
    <xf numFmtId="177" fontId="33" fillId="99" borderId="0" applyNumberFormat="0" applyBorder="0" applyAlignment="0" applyProtection="0"/>
    <xf numFmtId="177" fontId="33" fillId="99" borderId="0" applyNumberFormat="0" applyBorder="0" applyAlignment="0" applyProtection="0"/>
    <xf numFmtId="177" fontId="33" fillId="99" borderId="0" applyNumberFormat="0" applyBorder="0" applyAlignment="0" applyProtection="0"/>
    <xf numFmtId="184" fontId="93" fillId="97" borderId="0" applyNumberFormat="0" applyBorder="0" applyAlignment="0" applyProtection="0"/>
    <xf numFmtId="177" fontId="93" fillId="99" borderId="0" applyNumberFormat="0" applyBorder="0" applyAlignment="0" applyProtection="0"/>
    <xf numFmtId="177" fontId="93" fillId="99" borderId="0" applyNumberFormat="0" applyBorder="0" applyAlignment="0" applyProtection="0"/>
    <xf numFmtId="177" fontId="93" fillId="99" borderId="0" applyNumberFormat="0" applyBorder="0" applyAlignment="0" applyProtection="0"/>
    <xf numFmtId="177" fontId="93" fillId="99" borderId="0" applyNumberFormat="0" applyBorder="0" applyAlignment="0" applyProtection="0"/>
    <xf numFmtId="177" fontId="93" fillId="99" borderId="0" applyNumberFormat="0" applyBorder="0" applyAlignment="0" applyProtection="0"/>
    <xf numFmtId="177" fontId="93" fillId="99" borderId="0" applyNumberFormat="0" applyBorder="0" applyAlignment="0" applyProtection="0"/>
    <xf numFmtId="177" fontId="93" fillId="99" borderId="0" applyNumberFormat="0" applyBorder="0" applyAlignment="0" applyProtection="0"/>
    <xf numFmtId="177" fontId="93" fillId="99" borderId="0" applyNumberFormat="0" applyBorder="0" applyAlignment="0" applyProtection="0"/>
    <xf numFmtId="177" fontId="93" fillId="99" borderId="0" applyNumberFormat="0" applyBorder="0" applyAlignment="0" applyProtection="0"/>
    <xf numFmtId="177" fontId="93" fillId="99" borderId="0" applyNumberFormat="0" applyBorder="0" applyAlignment="0" applyProtection="0"/>
    <xf numFmtId="177" fontId="93" fillId="99" borderId="0" applyNumberFormat="0" applyBorder="0" applyAlignment="0" applyProtection="0"/>
    <xf numFmtId="177" fontId="93" fillId="99" borderId="0" applyNumberFormat="0" applyBorder="0" applyAlignment="0" applyProtection="0"/>
    <xf numFmtId="177" fontId="93" fillId="99" borderId="0" applyNumberFormat="0" applyBorder="0" applyAlignment="0" applyProtection="0"/>
    <xf numFmtId="177" fontId="93" fillId="99" borderId="0" applyNumberFormat="0" applyBorder="0" applyAlignment="0" applyProtection="0"/>
    <xf numFmtId="177" fontId="93" fillId="99" borderId="0" applyNumberFormat="0" applyBorder="0" applyAlignment="0" applyProtection="0"/>
    <xf numFmtId="177" fontId="93" fillId="99" borderId="0" applyNumberFormat="0" applyBorder="0" applyAlignment="0" applyProtection="0"/>
    <xf numFmtId="177" fontId="93" fillId="99" borderId="0" applyNumberFormat="0" applyBorder="0" applyAlignment="0" applyProtection="0"/>
    <xf numFmtId="177" fontId="93" fillId="99" borderId="0" applyNumberFormat="0" applyBorder="0" applyAlignment="0" applyProtection="0"/>
    <xf numFmtId="177" fontId="93" fillId="99" borderId="0" applyNumberFormat="0" applyBorder="0" applyAlignment="0" applyProtection="0"/>
    <xf numFmtId="177" fontId="93" fillId="99" borderId="0" applyNumberFormat="0" applyBorder="0" applyAlignment="0" applyProtection="0"/>
    <xf numFmtId="177" fontId="93" fillId="99" borderId="0" applyNumberFormat="0" applyBorder="0" applyAlignment="0" applyProtection="0"/>
    <xf numFmtId="177" fontId="93" fillId="99" borderId="0" applyNumberFormat="0" applyBorder="0" applyAlignment="0" applyProtection="0"/>
    <xf numFmtId="177" fontId="93" fillId="99" borderId="0" applyNumberFormat="0" applyBorder="0" applyAlignment="0" applyProtection="0"/>
    <xf numFmtId="177" fontId="93" fillId="99" borderId="0" applyNumberFormat="0" applyBorder="0" applyAlignment="0" applyProtection="0"/>
    <xf numFmtId="177" fontId="93" fillId="99" borderId="0" applyNumberFormat="0" applyBorder="0" applyAlignment="0" applyProtection="0"/>
    <xf numFmtId="177" fontId="93" fillId="99" borderId="0" applyNumberFormat="0" applyBorder="0" applyAlignment="0" applyProtection="0"/>
    <xf numFmtId="177" fontId="93" fillId="99" borderId="0" applyNumberFormat="0" applyBorder="0" applyAlignment="0" applyProtection="0"/>
    <xf numFmtId="177" fontId="93" fillId="99" borderId="0" applyNumberFormat="0" applyBorder="0" applyAlignment="0" applyProtection="0"/>
    <xf numFmtId="177" fontId="93" fillId="99" borderId="0" applyNumberFormat="0" applyBorder="0" applyAlignment="0" applyProtection="0"/>
    <xf numFmtId="177" fontId="93" fillId="99" borderId="0" applyNumberFormat="0" applyBorder="0" applyAlignment="0" applyProtection="0"/>
    <xf numFmtId="177" fontId="93" fillId="99" borderId="0" applyNumberFormat="0" applyBorder="0" applyAlignment="0" applyProtection="0"/>
    <xf numFmtId="177" fontId="93" fillId="99" borderId="0" applyNumberFormat="0" applyBorder="0" applyAlignment="0" applyProtection="0"/>
    <xf numFmtId="177" fontId="93" fillId="99" borderId="0" applyNumberFormat="0" applyBorder="0" applyAlignment="0" applyProtection="0"/>
    <xf numFmtId="177" fontId="93" fillId="99" borderId="0" applyNumberFormat="0" applyBorder="0" applyAlignment="0" applyProtection="0"/>
    <xf numFmtId="177" fontId="93" fillId="99" borderId="0" applyNumberFormat="0" applyBorder="0" applyAlignment="0" applyProtection="0"/>
    <xf numFmtId="177" fontId="93" fillId="99" borderId="0" applyNumberFormat="0" applyBorder="0" applyAlignment="0" applyProtection="0"/>
    <xf numFmtId="177" fontId="93" fillId="89" borderId="0" applyNumberFormat="0" applyBorder="0" applyAlignment="0" applyProtection="0"/>
    <xf numFmtId="196" fontId="93" fillId="41"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100" fillId="0" borderId="0"/>
    <xf numFmtId="177" fontId="93" fillId="116"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100" fillId="0" borderId="0"/>
    <xf numFmtId="177" fontId="93" fillId="116"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106" fillId="116" borderId="0" applyNumberFormat="0" applyBorder="0" applyAlignment="0" applyProtection="0"/>
    <xf numFmtId="177" fontId="106" fillId="116"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106" fillId="116" borderId="0" applyNumberFormat="0" applyBorder="0" applyAlignment="0" applyProtection="0"/>
    <xf numFmtId="177" fontId="106" fillId="116" borderId="0" applyNumberFormat="0" applyBorder="0" applyAlignment="0" applyProtection="0"/>
    <xf numFmtId="177" fontId="106" fillId="116" borderId="0" applyNumberFormat="0" applyBorder="0" applyAlignment="0" applyProtection="0"/>
    <xf numFmtId="177" fontId="106" fillId="116" borderId="0" applyNumberFormat="0" applyBorder="0" applyAlignment="0" applyProtection="0"/>
    <xf numFmtId="177" fontId="106" fillId="116" borderId="0" applyNumberFormat="0" applyBorder="0" applyAlignment="0" applyProtection="0"/>
    <xf numFmtId="177" fontId="106" fillId="116" borderId="0" applyNumberFormat="0" applyBorder="0" applyAlignment="0" applyProtection="0"/>
    <xf numFmtId="177" fontId="106" fillId="116"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100" fillId="0" borderId="0"/>
    <xf numFmtId="177" fontId="93" fillId="116"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100" fillId="0" borderId="0"/>
    <xf numFmtId="177" fontId="93" fillId="116"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100" fillId="0" borderId="0"/>
    <xf numFmtId="177" fontId="93" fillId="116"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100" fillId="0" borderId="0"/>
    <xf numFmtId="177" fontId="93" fillId="116"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100" fillId="0" borderId="0"/>
    <xf numFmtId="177" fontId="93" fillId="116"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100" fillId="0" borderId="0"/>
    <xf numFmtId="177" fontId="93" fillId="116"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100" fillId="0" borderId="0"/>
    <xf numFmtId="177" fontId="93" fillId="116"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100" fillId="0" borderId="0"/>
    <xf numFmtId="177" fontId="21" fillId="25" borderId="0" applyNumberFormat="0" applyBorder="0" applyAlignment="0" applyProtection="0"/>
    <xf numFmtId="177" fontId="93" fillId="116" borderId="0" applyNumberFormat="0" applyBorder="0" applyAlignment="0" applyProtection="0"/>
    <xf numFmtId="177" fontId="106" fillId="116"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0" fontId="93" fillId="41" borderId="0" applyNumberFormat="0" applyBorder="0" applyAlignment="0" applyProtection="0"/>
    <xf numFmtId="177" fontId="106" fillId="116" borderId="0" applyNumberFormat="0" applyBorder="0" applyAlignment="0" applyProtection="0"/>
    <xf numFmtId="177" fontId="93" fillId="116" borderId="0" applyNumberFormat="0" applyBorder="0" applyAlignment="0" applyProtection="0"/>
    <xf numFmtId="177" fontId="106" fillId="116" borderId="0" applyNumberFormat="0" applyBorder="0" applyAlignment="0" applyProtection="0"/>
    <xf numFmtId="177" fontId="106" fillId="116" borderId="0" applyNumberFormat="0" applyBorder="0" applyAlignment="0" applyProtection="0"/>
    <xf numFmtId="177" fontId="93" fillId="116" borderId="0" applyNumberFormat="0" applyBorder="0" applyAlignment="0" applyProtection="0"/>
    <xf numFmtId="177" fontId="21" fillId="25" borderId="0" applyNumberFormat="0" applyBorder="0" applyAlignment="0" applyProtection="0"/>
    <xf numFmtId="177" fontId="106" fillId="116" borderId="0" applyNumberFormat="0" applyBorder="0" applyAlignment="0" applyProtection="0"/>
    <xf numFmtId="177" fontId="106" fillId="116" borderId="0" applyNumberFormat="0" applyBorder="0" applyAlignment="0" applyProtection="0"/>
    <xf numFmtId="177" fontId="21" fillId="25" borderId="0" applyNumberFormat="0" applyBorder="0" applyAlignment="0" applyProtection="0"/>
    <xf numFmtId="177" fontId="106" fillId="116" borderId="0" applyNumberFormat="0" applyBorder="0" applyAlignment="0" applyProtection="0"/>
    <xf numFmtId="177" fontId="21" fillId="25" borderId="0" applyNumberFormat="0" applyBorder="0" applyAlignment="0" applyProtection="0"/>
    <xf numFmtId="177" fontId="106" fillId="116"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106" fillId="116"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106" fillId="116" borderId="0" applyNumberFormat="0" applyBorder="0" applyAlignment="0" applyProtection="0"/>
    <xf numFmtId="177" fontId="93" fillId="116" borderId="0" applyNumberFormat="0" applyBorder="0" applyAlignment="0" applyProtection="0"/>
    <xf numFmtId="177" fontId="106" fillId="116" borderId="0" applyNumberFormat="0" applyBorder="0" applyAlignment="0" applyProtection="0"/>
    <xf numFmtId="177" fontId="106" fillId="116" borderId="0" applyNumberFormat="0" applyBorder="0" applyAlignment="0" applyProtection="0"/>
    <xf numFmtId="177" fontId="106" fillId="116" borderId="0" applyNumberFormat="0" applyBorder="0" applyAlignment="0" applyProtection="0"/>
    <xf numFmtId="177" fontId="106" fillId="116" borderId="0" applyNumberFormat="0" applyBorder="0" applyAlignment="0" applyProtection="0"/>
    <xf numFmtId="177" fontId="106" fillId="116" borderId="0" applyNumberFormat="0" applyBorder="0" applyAlignment="0" applyProtection="0"/>
    <xf numFmtId="177" fontId="106" fillId="116" borderId="0" applyNumberFormat="0" applyBorder="0" applyAlignment="0" applyProtection="0"/>
    <xf numFmtId="177" fontId="21" fillId="25" borderId="0" applyNumberFormat="0" applyBorder="0" applyAlignment="0" applyProtection="0"/>
    <xf numFmtId="177" fontId="106" fillId="116"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104" fillId="41" borderId="0" applyNumberFormat="0" applyBorder="0" applyAlignment="0" applyProtection="0"/>
    <xf numFmtId="185" fontId="104" fillId="41" borderId="0" applyNumberFormat="0" applyBorder="0" applyAlignment="0" applyProtection="0"/>
    <xf numFmtId="185" fontId="104" fillId="41"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93" fillId="41" borderId="0" applyNumberFormat="0" applyBorder="0" applyAlignment="0" applyProtection="0"/>
    <xf numFmtId="177" fontId="106" fillId="116" borderId="0" applyNumberFormat="0" applyBorder="0" applyAlignment="0" applyProtection="0"/>
    <xf numFmtId="177" fontId="106" fillId="116"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106" fillId="116" borderId="0" applyNumberFormat="0" applyBorder="0" applyAlignment="0" applyProtection="0"/>
    <xf numFmtId="177" fontId="106" fillId="116" borderId="0" applyNumberFormat="0" applyBorder="0" applyAlignment="0" applyProtection="0"/>
    <xf numFmtId="177" fontId="106" fillId="116" borderId="0" applyNumberFormat="0" applyBorder="0" applyAlignment="0" applyProtection="0"/>
    <xf numFmtId="177" fontId="106" fillId="116" borderId="0" applyNumberFormat="0" applyBorder="0" applyAlignment="0" applyProtection="0"/>
    <xf numFmtId="177" fontId="106" fillId="116" borderId="0" applyNumberFormat="0" applyBorder="0" applyAlignment="0" applyProtection="0"/>
    <xf numFmtId="177" fontId="106" fillId="116" borderId="0" applyNumberFormat="0" applyBorder="0" applyAlignment="0" applyProtection="0"/>
    <xf numFmtId="177" fontId="106" fillId="116" borderId="0" applyNumberFormat="0" applyBorder="0" applyAlignment="0" applyProtection="0"/>
    <xf numFmtId="177" fontId="106" fillId="116" borderId="0" applyNumberFormat="0" applyBorder="0" applyAlignment="0" applyProtection="0"/>
    <xf numFmtId="177" fontId="106" fillId="116"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106" fillId="116" borderId="0" applyNumberFormat="0" applyBorder="0" applyAlignment="0" applyProtection="0"/>
    <xf numFmtId="177" fontId="106" fillId="116" borderId="0" applyNumberFormat="0" applyBorder="0" applyAlignment="0" applyProtection="0"/>
    <xf numFmtId="177" fontId="106" fillId="116" borderId="0" applyNumberFormat="0" applyBorder="0" applyAlignment="0" applyProtection="0"/>
    <xf numFmtId="177" fontId="100" fillId="0" borderId="0"/>
    <xf numFmtId="185" fontId="93" fillId="41" borderId="0" applyNumberFormat="0" applyBorder="0" applyAlignment="0" applyProtection="0"/>
    <xf numFmtId="185" fontId="93" fillId="41" borderId="0" applyNumberFormat="0" applyBorder="0" applyAlignment="0" applyProtection="0"/>
    <xf numFmtId="177" fontId="100" fillId="0" borderId="0"/>
    <xf numFmtId="177" fontId="106" fillId="116" borderId="0" applyNumberFormat="0" applyBorder="0" applyAlignment="0" applyProtection="0"/>
    <xf numFmtId="0" fontId="93" fillId="41" borderId="0" applyNumberFormat="0" applyBorder="0" applyAlignment="0" applyProtection="0"/>
    <xf numFmtId="185" fontId="93" fillId="41" borderId="0" applyNumberFormat="0" applyBorder="0" applyAlignment="0" applyProtection="0"/>
    <xf numFmtId="185" fontId="93" fillId="41" borderId="0" applyNumberFormat="0" applyBorder="0" applyAlignment="0" applyProtection="0"/>
    <xf numFmtId="177" fontId="106" fillId="116" borderId="0" applyNumberFormat="0" applyBorder="0" applyAlignment="0" applyProtection="0"/>
    <xf numFmtId="177" fontId="106" fillId="116" borderId="0" applyNumberFormat="0" applyBorder="0" applyAlignment="0" applyProtection="0"/>
    <xf numFmtId="177" fontId="106" fillId="116" borderId="0" applyNumberFormat="0" applyBorder="0" applyAlignment="0" applyProtection="0"/>
    <xf numFmtId="177" fontId="100" fillId="0" borderId="0"/>
    <xf numFmtId="177" fontId="100" fillId="0" borderId="0"/>
    <xf numFmtId="177" fontId="106" fillId="116" borderId="0" applyNumberFormat="0" applyBorder="0" applyAlignment="0" applyProtection="0"/>
    <xf numFmtId="177" fontId="93" fillId="116" borderId="0" applyNumberFormat="0" applyBorder="0" applyAlignment="0" applyProtection="0"/>
    <xf numFmtId="177" fontId="100" fillId="0" borderId="0"/>
    <xf numFmtId="177" fontId="100" fillId="0" borderId="0"/>
    <xf numFmtId="177" fontId="93" fillId="116" borderId="0" applyNumberFormat="0" applyBorder="0" applyAlignment="0" applyProtection="0"/>
    <xf numFmtId="177" fontId="100" fillId="0" borderId="0"/>
    <xf numFmtId="177" fontId="100" fillId="0" borderId="0"/>
    <xf numFmtId="177" fontId="93" fillId="116" borderId="0" applyNumberFormat="0" applyBorder="0" applyAlignment="0" applyProtection="0"/>
    <xf numFmtId="177" fontId="100" fillId="0" borderId="0"/>
    <xf numFmtId="177" fontId="100" fillId="0" borderId="0"/>
    <xf numFmtId="177" fontId="93" fillId="116" borderId="0" applyNumberFormat="0" applyBorder="0" applyAlignment="0" applyProtection="0"/>
    <xf numFmtId="177" fontId="100" fillId="0" borderId="0"/>
    <xf numFmtId="177" fontId="100" fillId="0" borderId="0"/>
    <xf numFmtId="177" fontId="93" fillId="116" borderId="0" applyNumberFormat="0" applyBorder="0" applyAlignment="0" applyProtection="0"/>
    <xf numFmtId="177" fontId="100" fillId="0" borderId="0"/>
    <xf numFmtId="177" fontId="100" fillId="0" borderId="0"/>
    <xf numFmtId="177" fontId="93" fillId="116" borderId="0" applyNumberFormat="0" applyBorder="0" applyAlignment="0" applyProtection="0"/>
    <xf numFmtId="177" fontId="100" fillId="0" borderId="0"/>
    <xf numFmtId="177" fontId="100" fillId="0" borderId="0"/>
    <xf numFmtId="177" fontId="93" fillId="116" borderId="0" applyNumberFormat="0" applyBorder="0" applyAlignment="0" applyProtection="0"/>
    <xf numFmtId="177" fontId="100" fillId="0" borderId="0"/>
    <xf numFmtId="177" fontId="100" fillId="0" borderId="0"/>
    <xf numFmtId="177" fontId="93" fillId="116" borderId="0" applyNumberFormat="0" applyBorder="0" applyAlignment="0" applyProtection="0"/>
    <xf numFmtId="177" fontId="100" fillId="0" borderId="0"/>
    <xf numFmtId="177" fontId="100" fillId="0" borderId="0"/>
    <xf numFmtId="177" fontId="93" fillId="116" borderId="0" applyNumberFormat="0" applyBorder="0" applyAlignment="0" applyProtection="0"/>
    <xf numFmtId="177" fontId="100" fillId="0" borderId="0"/>
    <xf numFmtId="177" fontId="100" fillId="0" borderId="0"/>
    <xf numFmtId="177" fontId="93" fillId="116" borderId="0" applyNumberFormat="0" applyBorder="0" applyAlignment="0" applyProtection="0"/>
    <xf numFmtId="177" fontId="100" fillId="0" borderId="0"/>
    <xf numFmtId="177" fontId="100" fillId="0" borderId="0"/>
    <xf numFmtId="196" fontId="93" fillId="41"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0" fontId="93" fillId="41" borderId="0" applyNumberFormat="0" applyBorder="0" applyAlignment="0" applyProtection="0"/>
    <xf numFmtId="177" fontId="100" fillId="0" borderId="0"/>
    <xf numFmtId="177" fontId="93" fillId="41"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100" fillId="0" borderId="0"/>
    <xf numFmtId="177" fontId="93" fillId="116" borderId="0" applyNumberFormat="0" applyBorder="0" applyAlignment="0" applyProtection="0"/>
    <xf numFmtId="177" fontId="100" fillId="0" borderId="0"/>
    <xf numFmtId="177" fontId="100" fillId="0" borderId="0"/>
    <xf numFmtId="177" fontId="93" fillId="116" borderId="0" applyNumberFormat="0" applyBorder="0" applyAlignment="0" applyProtection="0"/>
    <xf numFmtId="177" fontId="100" fillId="0" borderId="0"/>
    <xf numFmtId="177" fontId="100" fillId="0" borderId="0"/>
    <xf numFmtId="177" fontId="93" fillId="116" borderId="0" applyNumberFormat="0" applyBorder="0" applyAlignment="0" applyProtection="0"/>
    <xf numFmtId="177" fontId="100" fillId="0" borderId="0"/>
    <xf numFmtId="177" fontId="100" fillId="0" borderId="0"/>
    <xf numFmtId="177" fontId="93" fillId="116" borderId="0" applyNumberFormat="0" applyBorder="0" applyAlignment="0" applyProtection="0"/>
    <xf numFmtId="177" fontId="100" fillId="0" borderId="0"/>
    <xf numFmtId="177" fontId="100" fillId="0" borderId="0"/>
    <xf numFmtId="177" fontId="106" fillId="116" borderId="0" applyNumberFormat="0" applyBorder="0" applyAlignment="0" applyProtection="0"/>
    <xf numFmtId="177" fontId="100" fillId="0" borderId="0"/>
    <xf numFmtId="177" fontId="100" fillId="0" borderId="0"/>
    <xf numFmtId="177" fontId="106" fillId="116" borderId="0" applyNumberFormat="0" applyBorder="0" applyAlignment="0" applyProtection="0"/>
    <xf numFmtId="177" fontId="100" fillId="0" borderId="0"/>
    <xf numFmtId="177" fontId="100" fillId="0" borderId="0"/>
    <xf numFmtId="177" fontId="106" fillId="116" borderId="0" applyNumberFormat="0" applyBorder="0" applyAlignment="0" applyProtection="0"/>
    <xf numFmtId="177" fontId="100" fillId="0" borderId="0"/>
    <xf numFmtId="177" fontId="100" fillId="0" borderId="0"/>
    <xf numFmtId="177" fontId="93" fillId="116" borderId="0" applyNumberFormat="0" applyBorder="0" applyAlignment="0" applyProtection="0"/>
    <xf numFmtId="177" fontId="93" fillId="116" borderId="0" applyNumberFormat="0" applyBorder="0" applyAlignment="0" applyProtection="0"/>
    <xf numFmtId="177" fontId="100" fillId="0" borderId="0"/>
    <xf numFmtId="177" fontId="93" fillId="116" borderId="0" applyNumberFormat="0" applyBorder="0" applyAlignment="0" applyProtection="0"/>
    <xf numFmtId="177" fontId="93" fillId="116" borderId="0" applyNumberFormat="0" applyBorder="0" applyAlignment="0" applyProtection="0"/>
    <xf numFmtId="177" fontId="100" fillId="0" borderId="0"/>
    <xf numFmtId="177" fontId="93" fillId="116" borderId="0" applyNumberFormat="0" applyBorder="0" applyAlignment="0" applyProtection="0"/>
    <xf numFmtId="177" fontId="93" fillId="116" borderId="0" applyNumberFormat="0" applyBorder="0" applyAlignment="0" applyProtection="0"/>
    <xf numFmtId="177" fontId="100" fillId="0" borderId="0"/>
    <xf numFmtId="196" fontId="93" fillId="41"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0" fontId="93" fillId="41"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100" fillId="0" borderId="0"/>
    <xf numFmtId="177" fontId="93" fillId="116" borderId="0" applyNumberFormat="0" applyBorder="0" applyAlignment="0" applyProtection="0"/>
    <xf numFmtId="177" fontId="93" fillId="116" borderId="0" applyNumberFormat="0" applyBorder="0" applyAlignment="0" applyProtection="0"/>
    <xf numFmtId="177" fontId="100" fillId="0" borderId="0"/>
    <xf numFmtId="177" fontId="106" fillId="116" borderId="0" applyNumberFormat="0" applyBorder="0" applyAlignment="0" applyProtection="0"/>
    <xf numFmtId="177" fontId="100" fillId="0" borderId="0"/>
    <xf numFmtId="177" fontId="100" fillId="0" borderId="0"/>
    <xf numFmtId="177" fontId="106" fillId="116"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93" fillId="41"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0" fontId="93" fillId="41"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93" fillId="41"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0" fontId="93" fillId="41"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93" fillId="41"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0" fontId="93" fillId="41"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93" fillId="41"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0" fontId="93" fillId="41"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93" fillId="41"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0" fontId="93" fillId="41"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21" fillId="25" borderId="0" applyNumberFormat="0" applyBorder="0" applyAlignment="0" applyProtection="0"/>
    <xf numFmtId="177" fontId="100" fillId="0" borderId="0"/>
    <xf numFmtId="177" fontId="103" fillId="44" borderId="0" applyNumberFormat="0" applyBorder="0" applyAlignment="0" applyProtection="0"/>
    <xf numFmtId="177" fontId="103" fillId="44" borderId="0" applyNumberFormat="0" applyBorder="0" applyAlignment="0" applyProtection="0"/>
    <xf numFmtId="177" fontId="103" fillId="44" borderId="0" applyNumberFormat="0" applyBorder="0" applyAlignment="0" applyProtection="0"/>
    <xf numFmtId="177" fontId="103" fillId="44" borderId="0" applyNumberFormat="0" applyBorder="0" applyAlignment="0" applyProtection="0"/>
    <xf numFmtId="184" fontId="33" fillId="117"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77" fontId="33" fillId="96" borderId="0" applyNumberFormat="0" applyBorder="0" applyAlignment="0" applyProtection="0"/>
    <xf numFmtId="184" fontId="33" fillId="104" borderId="0" applyNumberFormat="0" applyBorder="0" applyAlignment="0" applyProtection="0"/>
    <xf numFmtId="177" fontId="33" fillId="117" borderId="0" applyNumberFormat="0" applyBorder="0" applyAlignment="0" applyProtection="0"/>
    <xf numFmtId="177" fontId="33" fillId="117" borderId="0" applyNumberFormat="0" applyBorder="0" applyAlignment="0" applyProtection="0"/>
    <xf numFmtId="177" fontId="33" fillId="117" borderId="0" applyNumberFormat="0" applyBorder="0" applyAlignment="0" applyProtection="0"/>
    <xf numFmtId="177" fontId="33" fillId="117" borderId="0" applyNumberFormat="0" applyBorder="0" applyAlignment="0" applyProtection="0"/>
    <xf numFmtId="177" fontId="33" fillId="117" borderId="0" applyNumberFormat="0" applyBorder="0" applyAlignment="0" applyProtection="0"/>
    <xf numFmtId="177" fontId="33" fillId="117" borderId="0" applyNumberFormat="0" applyBorder="0" applyAlignment="0" applyProtection="0"/>
    <xf numFmtId="177" fontId="33" fillId="117" borderId="0" applyNumberFormat="0" applyBorder="0" applyAlignment="0" applyProtection="0"/>
    <xf numFmtId="177" fontId="33" fillId="117" borderId="0" applyNumberFormat="0" applyBorder="0" applyAlignment="0" applyProtection="0"/>
    <xf numFmtId="177" fontId="33" fillId="117" borderId="0" applyNumberFormat="0" applyBorder="0" applyAlignment="0" applyProtection="0"/>
    <xf numFmtId="177" fontId="33" fillId="117" borderId="0" applyNumberFormat="0" applyBorder="0" applyAlignment="0" applyProtection="0"/>
    <xf numFmtId="177" fontId="33" fillId="117" borderId="0" applyNumberFormat="0" applyBorder="0" applyAlignment="0" applyProtection="0"/>
    <xf numFmtId="177" fontId="33" fillId="117" borderId="0" applyNumberFormat="0" applyBorder="0" applyAlignment="0" applyProtection="0"/>
    <xf numFmtId="177" fontId="33" fillId="117" borderId="0" applyNumberFormat="0" applyBorder="0" applyAlignment="0" applyProtection="0"/>
    <xf numFmtId="177" fontId="33" fillId="117" borderId="0" applyNumberFormat="0" applyBorder="0" applyAlignment="0" applyProtection="0"/>
    <xf numFmtId="177" fontId="33" fillId="117" borderId="0" applyNumberFormat="0" applyBorder="0" applyAlignment="0" applyProtection="0"/>
    <xf numFmtId="177" fontId="33" fillId="117" borderId="0" applyNumberFormat="0" applyBorder="0" applyAlignment="0" applyProtection="0"/>
    <xf numFmtId="177" fontId="33" fillId="117" borderId="0" applyNumberFormat="0" applyBorder="0" applyAlignment="0" applyProtection="0"/>
    <xf numFmtId="177" fontId="33" fillId="117" borderId="0" applyNumberFormat="0" applyBorder="0" applyAlignment="0" applyProtection="0"/>
    <xf numFmtId="177" fontId="33" fillId="117" borderId="0" applyNumberFormat="0" applyBorder="0" applyAlignment="0" applyProtection="0"/>
    <xf numFmtId="177" fontId="33" fillId="117" borderId="0" applyNumberFormat="0" applyBorder="0" applyAlignment="0" applyProtection="0"/>
    <xf numFmtId="177" fontId="33" fillId="117" borderId="0" applyNumberFormat="0" applyBorder="0" applyAlignment="0" applyProtection="0"/>
    <xf numFmtId="177" fontId="33" fillId="117" borderId="0" applyNumberFormat="0" applyBorder="0" applyAlignment="0" applyProtection="0"/>
    <xf numFmtId="177" fontId="33" fillId="117" borderId="0" applyNumberFormat="0" applyBorder="0" applyAlignment="0" applyProtection="0"/>
    <xf numFmtId="177" fontId="33" fillId="117" borderId="0" applyNumberFormat="0" applyBorder="0" applyAlignment="0" applyProtection="0"/>
    <xf numFmtId="177" fontId="33" fillId="117" borderId="0" applyNumberFormat="0" applyBorder="0" applyAlignment="0" applyProtection="0"/>
    <xf numFmtId="177" fontId="33" fillId="117" borderId="0" applyNumberFormat="0" applyBorder="0" applyAlignment="0" applyProtection="0"/>
    <xf numFmtId="177" fontId="33" fillId="117" borderId="0" applyNumberFormat="0" applyBorder="0" applyAlignment="0" applyProtection="0"/>
    <xf numFmtId="177" fontId="33" fillId="117" borderId="0" applyNumberFormat="0" applyBorder="0" applyAlignment="0" applyProtection="0"/>
    <xf numFmtId="177" fontId="33" fillId="117" borderId="0" applyNumberFormat="0" applyBorder="0" applyAlignment="0" applyProtection="0"/>
    <xf numFmtId="177" fontId="33" fillId="117" borderId="0" applyNumberFormat="0" applyBorder="0" applyAlignment="0" applyProtection="0"/>
    <xf numFmtId="177" fontId="33" fillId="117" borderId="0" applyNumberFormat="0" applyBorder="0" applyAlignment="0" applyProtection="0"/>
    <xf numFmtId="177" fontId="33" fillId="117" borderId="0" applyNumberFormat="0" applyBorder="0" applyAlignment="0" applyProtection="0"/>
    <xf numFmtId="177" fontId="33" fillId="117" borderId="0" applyNumberFormat="0" applyBorder="0" applyAlignment="0" applyProtection="0"/>
    <xf numFmtId="177" fontId="33" fillId="117" borderId="0" applyNumberFormat="0" applyBorder="0" applyAlignment="0" applyProtection="0"/>
    <xf numFmtId="177" fontId="33" fillId="117" borderId="0" applyNumberFormat="0" applyBorder="0" applyAlignment="0" applyProtection="0"/>
    <xf numFmtId="177" fontId="33" fillId="117" borderId="0" applyNumberFormat="0" applyBorder="0" applyAlignment="0" applyProtection="0"/>
    <xf numFmtId="184" fontId="93" fillId="96" borderId="0" applyNumberFormat="0" applyBorder="0" applyAlignment="0" applyProtection="0"/>
    <xf numFmtId="177" fontId="93" fillId="118" borderId="0" applyNumberFormat="0" applyBorder="0" applyAlignment="0" applyProtection="0"/>
    <xf numFmtId="177" fontId="93" fillId="118" borderId="0" applyNumberFormat="0" applyBorder="0" applyAlignment="0" applyProtection="0"/>
    <xf numFmtId="177" fontId="93" fillId="118" borderId="0" applyNumberFormat="0" applyBorder="0" applyAlignment="0" applyProtection="0"/>
    <xf numFmtId="177" fontId="93" fillId="118" borderId="0" applyNumberFormat="0" applyBorder="0" applyAlignment="0" applyProtection="0"/>
    <xf numFmtId="177" fontId="93" fillId="118" borderId="0" applyNumberFormat="0" applyBorder="0" applyAlignment="0" applyProtection="0"/>
    <xf numFmtId="177" fontId="93" fillId="118" borderId="0" applyNumberFormat="0" applyBorder="0" applyAlignment="0" applyProtection="0"/>
    <xf numFmtId="177" fontId="93" fillId="118" borderId="0" applyNumberFormat="0" applyBorder="0" applyAlignment="0" applyProtection="0"/>
    <xf numFmtId="177" fontId="93" fillId="118" borderId="0" applyNumberFormat="0" applyBorder="0" applyAlignment="0" applyProtection="0"/>
    <xf numFmtId="177" fontId="93" fillId="118" borderId="0" applyNumberFormat="0" applyBorder="0" applyAlignment="0" applyProtection="0"/>
    <xf numFmtId="177" fontId="93" fillId="118" borderId="0" applyNumberFormat="0" applyBorder="0" applyAlignment="0" applyProtection="0"/>
    <xf numFmtId="177" fontId="93" fillId="118" borderId="0" applyNumberFormat="0" applyBorder="0" applyAlignment="0" applyProtection="0"/>
    <xf numFmtId="177" fontId="93" fillId="118" borderId="0" applyNumberFormat="0" applyBorder="0" applyAlignment="0" applyProtection="0"/>
    <xf numFmtId="177" fontId="93" fillId="118" borderId="0" applyNumberFormat="0" applyBorder="0" applyAlignment="0" applyProtection="0"/>
    <xf numFmtId="177" fontId="93" fillId="118" borderId="0" applyNumberFormat="0" applyBorder="0" applyAlignment="0" applyProtection="0"/>
    <xf numFmtId="177" fontId="93" fillId="118" borderId="0" applyNumberFormat="0" applyBorder="0" applyAlignment="0" applyProtection="0"/>
    <xf numFmtId="177" fontId="93" fillId="118" borderId="0" applyNumberFormat="0" applyBorder="0" applyAlignment="0" applyProtection="0"/>
    <xf numFmtId="177" fontId="93" fillId="118" borderId="0" applyNumberFormat="0" applyBorder="0" applyAlignment="0" applyProtection="0"/>
    <xf numFmtId="177" fontId="93" fillId="118" borderId="0" applyNumberFormat="0" applyBorder="0" applyAlignment="0" applyProtection="0"/>
    <xf numFmtId="177" fontId="93" fillId="118" borderId="0" applyNumberFormat="0" applyBorder="0" applyAlignment="0" applyProtection="0"/>
    <xf numFmtId="177" fontId="93" fillId="118" borderId="0" applyNumberFormat="0" applyBorder="0" applyAlignment="0" applyProtection="0"/>
    <xf numFmtId="177" fontId="93" fillId="118" borderId="0" applyNumberFormat="0" applyBorder="0" applyAlignment="0" applyProtection="0"/>
    <xf numFmtId="177" fontId="93" fillId="118" borderId="0" applyNumberFormat="0" applyBorder="0" applyAlignment="0" applyProtection="0"/>
    <xf numFmtId="177" fontId="93" fillId="118" borderId="0" applyNumberFormat="0" applyBorder="0" applyAlignment="0" applyProtection="0"/>
    <xf numFmtId="177" fontId="93" fillId="118" borderId="0" applyNumberFormat="0" applyBorder="0" applyAlignment="0" applyProtection="0"/>
    <xf numFmtId="177" fontId="93" fillId="118" borderId="0" applyNumberFormat="0" applyBorder="0" applyAlignment="0" applyProtection="0"/>
    <xf numFmtId="177" fontId="93" fillId="118" borderId="0" applyNumberFormat="0" applyBorder="0" applyAlignment="0" applyProtection="0"/>
    <xf numFmtId="177" fontId="93" fillId="118" borderId="0" applyNumberFormat="0" applyBorder="0" applyAlignment="0" applyProtection="0"/>
    <xf numFmtId="177" fontId="93" fillId="118" borderId="0" applyNumberFormat="0" applyBorder="0" applyAlignment="0" applyProtection="0"/>
    <xf numFmtId="177" fontId="93" fillId="118" borderId="0" applyNumberFormat="0" applyBorder="0" applyAlignment="0" applyProtection="0"/>
    <xf numFmtId="177" fontId="93" fillId="118" borderId="0" applyNumberFormat="0" applyBorder="0" applyAlignment="0" applyProtection="0"/>
    <xf numFmtId="177" fontId="93" fillId="118" borderId="0" applyNumberFormat="0" applyBorder="0" applyAlignment="0" applyProtection="0"/>
    <xf numFmtId="177" fontId="93" fillId="118" borderId="0" applyNumberFormat="0" applyBorder="0" applyAlignment="0" applyProtection="0"/>
    <xf numFmtId="177" fontId="93" fillId="118" borderId="0" applyNumberFormat="0" applyBorder="0" applyAlignment="0" applyProtection="0"/>
    <xf numFmtId="177" fontId="93" fillId="118" borderId="0" applyNumberFormat="0" applyBorder="0" applyAlignment="0" applyProtection="0"/>
    <xf numFmtId="177" fontId="93" fillId="118" borderId="0" applyNumberFormat="0" applyBorder="0" applyAlignment="0" applyProtection="0"/>
    <xf numFmtId="177" fontId="93" fillId="118" borderId="0" applyNumberFormat="0" applyBorder="0" applyAlignment="0" applyProtection="0"/>
    <xf numFmtId="177" fontId="93" fillId="119" borderId="0" applyNumberFormat="0" applyBorder="0" applyAlignment="0" applyProtection="0"/>
    <xf numFmtId="196" fontId="93" fillId="45"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100" fillId="0" borderId="0"/>
    <xf numFmtId="177" fontId="93" fillId="120"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100" fillId="0" borderId="0"/>
    <xf numFmtId="177" fontId="93" fillId="120"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106" fillId="121" borderId="0" applyNumberFormat="0" applyBorder="0" applyAlignment="0" applyProtection="0"/>
    <xf numFmtId="177" fontId="106" fillId="121"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106" fillId="121" borderId="0" applyNumberFormat="0" applyBorder="0" applyAlignment="0" applyProtection="0"/>
    <xf numFmtId="177" fontId="106" fillId="121" borderId="0" applyNumberFormat="0" applyBorder="0" applyAlignment="0" applyProtection="0"/>
    <xf numFmtId="177" fontId="106" fillId="121" borderId="0" applyNumberFormat="0" applyBorder="0" applyAlignment="0" applyProtection="0"/>
    <xf numFmtId="177" fontId="106" fillId="121" borderId="0" applyNumberFormat="0" applyBorder="0" applyAlignment="0" applyProtection="0"/>
    <xf numFmtId="177" fontId="106" fillId="121" borderId="0" applyNumberFormat="0" applyBorder="0" applyAlignment="0" applyProtection="0"/>
    <xf numFmtId="177" fontId="106" fillId="121" borderId="0" applyNumberFormat="0" applyBorder="0" applyAlignment="0" applyProtection="0"/>
    <xf numFmtId="177" fontId="106" fillId="121"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100" fillId="0" borderId="0"/>
    <xf numFmtId="177" fontId="93" fillId="120"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100" fillId="0" borderId="0"/>
    <xf numFmtId="177" fontId="93" fillId="120"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100" fillId="0" borderId="0"/>
    <xf numFmtId="177" fontId="93" fillId="120"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100" fillId="0" borderId="0"/>
    <xf numFmtId="177" fontId="93" fillId="120"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100" fillId="0" borderId="0"/>
    <xf numFmtId="177" fontId="93" fillId="120"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100" fillId="0" borderId="0"/>
    <xf numFmtId="177" fontId="93" fillId="120"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100" fillId="0" borderId="0"/>
    <xf numFmtId="177" fontId="93" fillId="120"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100" fillId="0" borderId="0"/>
    <xf numFmtId="177" fontId="21" fillId="29" borderId="0" applyNumberFormat="0" applyBorder="0" applyAlignment="0" applyProtection="0"/>
    <xf numFmtId="177" fontId="93" fillId="120" borderId="0" applyNumberFormat="0" applyBorder="0" applyAlignment="0" applyProtection="0"/>
    <xf numFmtId="177" fontId="106" fillId="121"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0" fontId="93" fillId="45" borderId="0" applyNumberFormat="0" applyBorder="0" applyAlignment="0" applyProtection="0"/>
    <xf numFmtId="177" fontId="106" fillId="121" borderId="0" applyNumberFormat="0" applyBorder="0" applyAlignment="0" applyProtection="0"/>
    <xf numFmtId="177" fontId="93" fillId="120" borderId="0" applyNumberFormat="0" applyBorder="0" applyAlignment="0" applyProtection="0"/>
    <xf numFmtId="177" fontId="106" fillId="121" borderId="0" applyNumberFormat="0" applyBorder="0" applyAlignment="0" applyProtection="0"/>
    <xf numFmtId="177" fontId="106" fillId="121" borderId="0" applyNumberFormat="0" applyBorder="0" applyAlignment="0" applyProtection="0"/>
    <xf numFmtId="177" fontId="93" fillId="120" borderId="0" applyNumberFormat="0" applyBorder="0" applyAlignment="0" applyProtection="0"/>
    <xf numFmtId="177" fontId="21" fillId="29" borderId="0" applyNumberFormat="0" applyBorder="0" applyAlignment="0" applyProtection="0"/>
    <xf numFmtId="177" fontId="106" fillId="121" borderId="0" applyNumberFormat="0" applyBorder="0" applyAlignment="0" applyProtection="0"/>
    <xf numFmtId="177" fontId="106" fillId="121" borderId="0" applyNumberFormat="0" applyBorder="0" applyAlignment="0" applyProtection="0"/>
    <xf numFmtId="177" fontId="21" fillId="29" borderId="0" applyNumberFormat="0" applyBorder="0" applyAlignment="0" applyProtection="0"/>
    <xf numFmtId="177" fontId="106" fillId="121" borderId="0" applyNumberFormat="0" applyBorder="0" applyAlignment="0" applyProtection="0"/>
    <xf numFmtId="177" fontId="21" fillId="29" borderId="0" applyNumberFormat="0" applyBorder="0" applyAlignment="0" applyProtection="0"/>
    <xf numFmtId="177" fontId="106" fillId="121"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106" fillId="121"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106" fillId="121" borderId="0" applyNumberFormat="0" applyBorder="0" applyAlignment="0" applyProtection="0"/>
    <xf numFmtId="177" fontId="93" fillId="120" borderId="0" applyNumberFormat="0" applyBorder="0" applyAlignment="0" applyProtection="0"/>
    <xf numFmtId="177" fontId="106" fillId="121" borderId="0" applyNumberFormat="0" applyBorder="0" applyAlignment="0" applyProtection="0"/>
    <xf numFmtId="177" fontId="106" fillId="121" borderId="0" applyNumberFormat="0" applyBorder="0" applyAlignment="0" applyProtection="0"/>
    <xf numFmtId="177" fontId="106" fillId="121" borderId="0" applyNumberFormat="0" applyBorder="0" applyAlignment="0" applyProtection="0"/>
    <xf numFmtId="177" fontId="106" fillId="121" borderId="0" applyNumberFormat="0" applyBorder="0" applyAlignment="0" applyProtection="0"/>
    <xf numFmtId="177" fontId="106" fillId="121" borderId="0" applyNumberFormat="0" applyBorder="0" applyAlignment="0" applyProtection="0"/>
    <xf numFmtId="177" fontId="106" fillId="121" borderId="0" applyNumberFormat="0" applyBorder="0" applyAlignment="0" applyProtection="0"/>
    <xf numFmtId="177" fontId="21" fillId="29" borderId="0" applyNumberFormat="0" applyBorder="0" applyAlignment="0" applyProtection="0"/>
    <xf numFmtId="177" fontId="106" fillId="121"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104" fillId="45" borderId="0" applyNumberFormat="0" applyBorder="0" applyAlignment="0" applyProtection="0"/>
    <xf numFmtId="185" fontId="104" fillId="45" borderId="0" applyNumberFormat="0" applyBorder="0" applyAlignment="0" applyProtection="0"/>
    <xf numFmtId="185" fontId="104" fillId="45"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93" fillId="45" borderId="0" applyNumberFormat="0" applyBorder="0" applyAlignment="0" applyProtection="0"/>
    <xf numFmtId="177" fontId="106" fillId="121" borderId="0" applyNumberFormat="0" applyBorder="0" applyAlignment="0" applyProtection="0"/>
    <xf numFmtId="177" fontId="106" fillId="121"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106" fillId="121" borderId="0" applyNumberFormat="0" applyBorder="0" applyAlignment="0" applyProtection="0"/>
    <xf numFmtId="177" fontId="106" fillId="121" borderId="0" applyNumberFormat="0" applyBorder="0" applyAlignment="0" applyProtection="0"/>
    <xf numFmtId="177" fontId="106" fillId="121" borderId="0" applyNumberFormat="0" applyBorder="0" applyAlignment="0" applyProtection="0"/>
    <xf numFmtId="177" fontId="106" fillId="121" borderId="0" applyNumberFormat="0" applyBorder="0" applyAlignment="0" applyProtection="0"/>
    <xf numFmtId="177" fontId="106" fillId="121" borderId="0" applyNumberFormat="0" applyBorder="0" applyAlignment="0" applyProtection="0"/>
    <xf numFmtId="177" fontId="106" fillId="121" borderId="0" applyNumberFormat="0" applyBorder="0" applyAlignment="0" applyProtection="0"/>
    <xf numFmtId="177" fontId="106" fillId="121" borderId="0" applyNumberFormat="0" applyBorder="0" applyAlignment="0" applyProtection="0"/>
    <xf numFmtId="177" fontId="106" fillId="121" borderId="0" applyNumberFormat="0" applyBorder="0" applyAlignment="0" applyProtection="0"/>
    <xf numFmtId="177" fontId="106" fillId="121"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106" fillId="121" borderId="0" applyNumberFormat="0" applyBorder="0" applyAlignment="0" applyProtection="0"/>
    <xf numFmtId="177" fontId="106" fillId="121" borderId="0" applyNumberFormat="0" applyBorder="0" applyAlignment="0" applyProtection="0"/>
    <xf numFmtId="177" fontId="106" fillId="121" borderId="0" applyNumberFormat="0" applyBorder="0" applyAlignment="0" applyProtection="0"/>
    <xf numFmtId="177" fontId="100" fillId="0" borderId="0"/>
    <xf numFmtId="185" fontId="93" fillId="45" borderId="0" applyNumberFormat="0" applyBorder="0" applyAlignment="0" applyProtection="0"/>
    <xf numFmtId="185" fontId="93" fillId="45" borderId="0" applyNumberFormat="0" applyBorder="0" applyAlignment="0" applyProtection="0"/>
    <xf numFmtId="177" fontId="100" fillId="0" borderId="0"/>
    <xf numFmtId="177" fontId="106" fillId="121" borderId="0" applyNumberFormat="0" applyBorder="0" applyAlignment="0" applyProtection="0"/>
    <xf numFmtId="0" fontId="93" fillId="45" borderId="0" applyNumberFormat="0" applyBorder="0" applyAlignment="0" applyProtection="0"/>
    <xf numFmtId="185" fontId="93" fillId="45" borderId="0" applyNumberFormat="0" applyBorder="0" applyAlignment="0" applyProtection="0"/>
    <xf numFmtId="185" fontId="93" fillId="45" borderId="0" applyNumberFormat="0" applyBorder="0" applyAlignment="0" applyProtection="0"/>
    <xf numFmtId="177" fontId="106" fillId="121" borderId="0" applyNumberFormat="0" applyBorder="0" applyAlignment="0" applyProtection="0"/>
    <xf numFmtId="177" fontId="106" fillId="121" borderId="0" applyNumberFormat="0" applyBorder="0" applyAlignment="0" applyProtection="0"/>
    <xf numFmtId="177" fontId="106" fillId="121" borderId="0" applyNumberFormat="0" applyBorder="0" applyAlignment="0" applyProtection="0"/>
    <xf numFmtId="177" fontId="100" fillId="0" borderId="0"/>
    <xf numFmtId="177" fontId="100" fillId="0" borderId="0"/>
    <xf numFmtId="177" fontId="106" fillId="121" borderId="0" applyNumberFormat="0" applyBorder="0" applyAlignment="0" applyProtection="0"/>
    <xf numFmtId="177" fontId="93" fillId="120" borderId="0" applyNumberFormat="0" applyBorder="0" applyAlignment="0" applyProtection="0"/>
    <xf numFmtId="177" fontId="100" fillId="0" borderId="0"/>
    <xf numFmtId="177" fontId="100" fillId="0" borderId="0"/>
    <xf numFmtId="177" fontId="93" fillId="120" borderId="0" applyNumberFormat="0" applyBorder="0" applyAlignment="0" applyProtection="0"/>
    <xf numFmtId="177" fontId="100" fillId="0" borderId="0"/>
    <xf numFmtId="177" fontId="100" fillId="0" borderId="0"/>
    <xf numFmtId="177" fontId="93" fillId="120" borderId="0" applyNumberFormat="0" applyBorder="0" applyAlignment="0" applyProtection="0"/>
    <xf numFmtId="177" fontId="100" fillId="0" borderId="0"/>
    <xf numFmtId="177" fontId="100" fillId="0" borderId="0"/>
    <xf numFmtId="177" fontId="93" fillId="120" borderId="0" applyNumberFormat="0" applyBorder="0" applyAlignment="0" applyProtection="0"/>
    <xf numFmtId="177" fontId="100" fillId="0" borderId="0"/>
    <xf numFmtId="177" fontId="100" fillId="0" borderId="0"/>
    <xf numFmtId="177" fontId="93" fillId="120" borderId="0" applyNumberFormat="0" applyBorder="0" applyAlignment="0" applyProtection="0"/>
    <xf numFmtId="177" fontId="100" fillId="0" borderId="0"/>
    <xf numFmtId="177" fontId="100" fillId="0" borderId="0"/>
    <xf numFmtId="177" fontId="93" fillId="120" borderId="0" applyNumberFormat="0" applyBorder="0" applyAlignment="0" applyProtection="0"/>
    <xf numFmtId="177" fontId="100" fillId="0" borderId="0"/>
    <xf numFmtId="177" fontId="100" fillId="0" borderId="0"/>
    <xf numFmtId="177" fontId="93" fillId="120" borderId="0" applyNumberFormat="0" applyBorder="0" applyAlignment="0" applyProtection="0"/>
    <xf numFmtId="177" fontId="100" fillId="0" borderId="0"/>
    <xf numFmtId="177" fontId="100" fillId="0" borderId="0"/>
    <xf numFmtId="177" fontId="93" fillId="120" borderId="0" applyNumberFormat="0" applyBorder="0" applyAlignment="0" applyProtection="0"/>
    <xf numFmtId="177" fontId="100" fillId="0" borderId="0"/>
    <xf numFmtId="177" fontId="100" fillId="0" borderId="0"/>
    <xf numFmtId="177" fontId="93" fillId="120" borderId="0" applyNumberFormat="0" applyBorder="0" applyAlignment="0" applyProtection="0"/>
    <xf numFmtId="177" fontId="100" fillId="0" borderId="0"/>
    <xf numFmtId="177" fontId="100" fillId="0" borderId="0"/>
    <xf numFmtId="177" fontId="93" fillId="120" borderId="0" applyNumberFormat="0" applyBorder="0" applyAlignment="0" applyProtection="0"/>
    <xf numFmtId="177" fontId="100" fillId="0" borderId="0"/>
    <xf numFmtId="177" fontId="100" fillId="0" borderId="0"/>
    <xf numFmtId="196" fontId="93" fillId="45"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0" fontId="93" fillId="45" borderId="0" applyNumberFormat="0" applyBorder="0" applyAlignment="0" applyProtection="0"/>
    <xf numFmtId="177" fontId="100" fillId="0" borderId="0"/>
    <xf numFmtId="177" fontId="93" fillId="45"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100" fillId="0" borderId="0"/>
    <xf numFmtId="177" fontId="93" fillId="120" borderId="0" applyNumberFormat="0" applyBorder="0" applyAlignment="0" applyProtection="0"/>
    <xf numFmtId="177" fontId="100" fillId="0" borderId="0"/>
    <xf numFmtId="177" fontId="100" fillId="0" borderId="0"/>
    <xf numFmtId="177" fontId="93" fillId="120" borderId="0" applyNumberFormat="0" applyBorder="0" applyAlignment="0" applyProtection="0"/>
    <xf numFmtId="177" fontId="100" fillId="0" borderId="0"/>
    <xf numFmtId="177" fontId="100" fillId="0" borderId="0"/>
    <xf numFmtId="177" fontId="93" fillId="120" borderId="0" applyNumberFormat="0" applyBorder="0" applyAlignment="0" applyProtection="0"/>
    <xf numFmtId="177" fontId="100" fillId="0" borderId="0"/>
    <xf numFmtId="177" fontId="100" fillId="0" borderId="0"/>
    <xf numFmtId="177" fontId="93" fillId="120" borderId="0" applyNumberFormat="0" applyBorder="0" applyAlignment="0" applyProtection="0"/>
    <xf numFmtId="177" fontId="100" fillId="0" borderId="0"/>
    <xf numFmtId="177" fontId="100" fillId="0" borderId="0"/>
    <xf numFmtId="177" fontId="106" fillId="121" borderId="0" applyNumberFormat="0" applyBorder="0" applyAlignment="0" applyProtection="0"/>
    <xf numFmtId="177" fontId="100" fillId="0" borderId="0"/>
    <xf numFmtId="177" fontId="100" fillId="0" borderId="0"/>
    <xf numFmtId="177" fontId="106" fillId="121" borderId="0" applyNumberFormat="0" applyBorder="0" applyAlignment="0" applyProtection="0"/>
    <xf numFmtId="177" fontId="100" fillId="0" borderId="0"/>
    <xf numFmtId="177" fontId="100" fillId="0" borderId="0"/>
    <xf numFmtId="177" fontId="106" fillId="121" borderId="0" applyNumberFormat="0" applyBorder="0" applyAlignment="0" applyProtection="0"/>
    <xf numFmtId="177" fontId="100" fillId="0" borderId="0"/>
    <xf numFmtId="177" fontId="100" fillId="0" borderId="0"/>
    <xf numFmtId="177" fontId="93" fillId="120" borderId="0" applyNumberFormat="0" applyBorder="0" applyAlignment="0" applyProtection="0"/>
    <xf numFmtId="177" fontId="93" fillId="120" borderId="0" applyNumberFormat="0" applyBorder="0" applyAlignment="0" applyProtection="0"/>
    <xf numFmtId="177" fontId="100" fillId="0" borderId="0"/>
    <xf numFmtId="177" fontId="93" fillId="120" borderId="0" applyNumberFormat="0" applyBorder="0" applyAlignment="0" applyProtection="0"/>
    <xf numFmtId="177" fontId="93" fillId="120" borderId="0" applyNumberFormat="0" applyBorder="0" applyAlignment="0" applyProtection="0"/>
    <xf numFmtId="177" fontId="100" fillId="0" borderId="0"/>
    <xf numFmtId="177" fontId="93" fillId="120" borderId="0" applyNumberFormat="0" applyBorder="0" applyAlignment="0" applyProtection="0"/>
    <xf numFmtId="177" fontId="93" fillId="120" borderId="0" applyNumberFormat="0" applyBorder="0" applyAlignment="0" applyProtection="0"/>
    <xf numFmtId="177" fontId="100" fillId="0" borderId="0"/>
    <xf numFmtId="196" fontId="93" fillId="45"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0" fontId="93" fillId="45"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100" fillId="0" borderId="0"/>
    <xf numFmtId="177" fontId="93" fillId="120" borderId="0" applyNumberFormat="0" applyBorder="0" applyAlignment="0" applyProtection="0"/>
    <xf numFmtId="177" fontId="93" fillId="120" borderId="0" applyNumberFormat="0" applyBorder="0" applyAlignment="0" applyProtection="0"/>
    <xf numFmtId="177" fontId="100" fillId="0" borderId="0"/>
    <xf numFmtId="177" fontId="106" fillId="121" borderId="0" applyNumberFormat="0" applyBorder="0" applyAlignment="0" applyProtection="0"/>
    <xf numFmtId="177" fontId="100" fillId="0" borderId="0"/>
    <xf numFmtId="177" fontId="100" fillId="0" borderId="0"/>
    <xf numFmtId="177" fontId="106" fillId="121"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93" fillId="45"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0" fontId="93" fillId="45"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93" fillId="45"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0" fontId="93" fillId="45"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93" fillId="45"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0" fontId="93" fillId="45"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93" fillId="45"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0" fontId="93" fillId="45"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93" fillId="45"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0" fontId="93" fillId="45"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21" fillId="29" borderId="0" applyNumberFormat="0" applyBorder="0" applyAlignment="0" applyProtection="0"/>
    <xf numFmtId="177" fontId="100" fillId="0" borderId="0"/>
    <xf numFmtId="177" fontId="103" fillId="41" borderId="0" applyNumberFormat="0" applyBorder="0" applyAlignment="0" applyProtection="0"/>
    <xf numFmtId="177" fontId="103" fillId="41" borderId="0" applyNumberFormat="0" applyBorder="0" applyAlignment="0" applyProtection="0"/>
    <xf numFmtId="177" fontId="103" fillId="41" borderId="0" applyNumberFormat="0" applyBorder="0" applyAlignment="0" applyProtection="0"/>
    <xf numFmtId="177" fontId="103" fillId="41" borderId="0" applyNumberFormat="0" applyBorder="0" applyAlignment="0" applyProtection="0"/>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225" fontId="44" fillId="0" borderId="0" applyFont="0" applyFill="0" applyBorder="0" applyAlignment="0" applyProtection="0"/>
    <xf numFmtId="0" fontId="105" fillId="101" borderId="0" applyNumberFormat="0" applyBorder="0" applyAlignment="0" applyProtection="0"/>
    <xf numFmtId="0" fontId="105" fillId="42" borderId="0" applyNumberFormat="0" applyBorder="0" applyAlignment="0" applyProtection="0"/>
    <xf numFmtId="0" fontId="105" fillId="43" borderId="0" applyNumberFormat="0" applyBorder="0" applyAlignment="0" applyProtection="0"/>
    <xf numFmtId="0" fontId="105" fillId="82" borderId="0" applyNumberFormat="0" applyBorder="0" applyAlignment="0" applyProtection="0"/>
    <xf numFmtId="0" fontId="105" fillId="41" borderId="0" applyNumberFormat="0" applyBorder="0" applyAlignment="0" applyProtection="0"/>
    <xf numFmtId="0" fontId="105" fillId="45" borderId="0" applyNumberFormat="0" applyBorder="0" applyAlignment="0" applyProtection="0"/>
    <xf numFmtId="0" fontId="106" fillId="101" borderId="0" applyNumberFormat="0" applyBorder="0" applyAlignment="0" applyProtection="0"/>
    <xf numFmtId="0" fontId="106" fillId="42" borderId="0" applyNumberFormat="0" applyBorder="0" applyAlignment="0" applyProtection="0"/>
    <xf numFmtId="0" fontId="106" fillId="43" borderId="0" applyNumberFormat="0" applyBorder="0" applyAlignment="0" applyProtection="0"/>
    <xf numFmtId="0" fontId="106" fillId="82" borderId="0" applyNumberFormat="0" applyBorder="0" applyAlignment="0" applyProtection="0"/>
    <xf numFmtId="0" fontId="106" fillId="41" borderId="0" applyNumberFormat="0" applyBorder="0" applyAlignment="0" applyProtection="0"/>
    <xf numFmtId="0" fontId="106" fillId="45" borderId="0" applyNumberFormat="0" applyBorder="0" applyAlignment="0" applyProtection="0"/>
    <xf numFmtId="165" fontId="44" fillId="0" borderId="0" applyFont="0" applyFill="0" applyBorder="0" applyAlignment="0" applyProtection="0"/>
    <xf numFmtId="0" fontId="51" fillId="0" borderId="0" applyNumberFormat="0" applyFill="0" applyBorder="0" applyAlignment="0" applyProtection="0"/>
    <xf numFmtId="0" fontId="26" fillId="0" borderId="0" applyNumberFormat="0" applyFill="0" applyBorder="0" applyAlignment="0" applyProtection="0"/>
    <xf numFmtId="0" fontId="26" fillId="0" borderId="0">
      <alignment vertical="center"/>
    </xf>
    <xf numFmtId="0" fontId="51" fillId="0" borderId="0" applyNumberFormat="0" applyFill="0" applyBorder="0" applyAlignment="0" applyProtection="0"/>
    <xf numFmtId="0" fontId="113" fillId="0" borderId="0" applyNumberFormat="0" applyFill="0" applyBorder="0" applyAlignment="0" applyProtection="0"/>
    <xf numFmtId="196" fontId="113" fillId="0" borderId="0" applyNumberFormat="0" applyFill="0" applyBorder="0" applyAlignment="0" applyProtection="0"/>
    <xf numFmtId="196" fontId="113" fillId="0" borderId="0" applyNumberFormat="0" applyFill="0" applyBorder="0" applyAlignment="0" applyProtection="0"/>
    <xf numFmtId="0" fontId="113" fillId="0" borderId="0" applyNumberFormat="0" applyFill="0" applyBorder="0" applyAlignment="0" applyProtection="0"/>
    <xf numFmtId="196" fontId="51" fillId="0" borderId="0" applyNumberFormat="0" applyFill="0" applyBorder="0" applyAlignment="0" applyProtection="0"/>
    <xf numFmtId="0" fontId="51" fillId="0" borderId="0" applyNumberFormat="0" applyFill="0" applyBorder="0" applyAlignment="0" applyProtection="0"/>
    <xf numFmtId="196" fontId="51" fillId="0" borderId="0" applyNumberFormat="0" applyFill="0" applyBorder="0" applyAlignment="0" applyProtection="0"/>
    <xf numFmtId="196" fontId="51" fillId="0" borderId="0" applyNumberFormat="0" applyFill="0" applyBorder="0" applyAlignment="0" applyProtection="0"/>
    <xf numFmtId="0" fontId="51" fillId="0" borderId="0" applyNumberFormat="0" applyFill="0" applyBorder="0" applyAlignment="0" applyProtection="0"/>
    <xf numFmtId="196" fontId="26" fillId="0" borderId="0" applyNumberFormat="0" applyFill="0" applyBorder="0" applyAlignment="0" applyProtection="0"/>
    <xf numFmtId="196" fontId="26" fillId="0" borderId="0" applyNumberFormat="0" applyFill="0" applyBorder="0" applyAlignment="0" applyProtection="0"/>
    <xf numFmtId="196" fontId="26" fillId="0" borderId="0" applyNumberFormat="0" applyFill="0" applyBorder="0" applyAlignment="0" applyProtection="0"/>
    <xf numFmtId="196" fontId="26" fillId="0" borderId="0" applyNumberFormat="0" applyFill="0" applyBorder="0" applyAlignment="0" applyProtection="0"/>
    <xf numFmtId="196" fontId="26" fillId="0" borderId="0" applyNumberFormat="0" applyFill="0" applyBorder="0" applyAlignment="0" applyProtection="0"/>
    <xf numFmtId="196" fontId="26" fillId="0" borderId="0" applyNumberFormat="0" applyFill="0" applyBorder="0" applyAlignment="0" applyProtection="0"/>
    <xf numFmtId="196" fontId="26" fillId="0" borderId="0" applyNumberFormat="0" applyFill="0" applyBorder="0" applyAlignment="0" applyProtection="0"/>
    <xf numFmtId="196" fontId="51" fillId="0" borderId="0" applyNumberFormat="0" applyFill="0" applyBorder="0" applyAlignment="0" applyProtection="0"/>
    <xf numFmtId="0" fontId="51" fillId="0" borderId="0" applyNumberFormat="0" applyFill="0" applyBorder="0" applyAlignment="0" applyProtection="0"/>
    <xf numFmtId="196" fontId="26" fillId="0" borderId="0" applyNumberFormat="0" applyFill="0" applyBorder="0" applyAlignment="0" applyProtection="0"/>
    <xf numFmtId="0" fontId="26" fillId="0" borderId="0" applyNumberFormat="0" applyFill="0" applyBorder="0" applyAlignment="0" applyProtection="0"/>
    <xf numFmtId="0" fontId="51" fillId="0" borderId="0" applyNumberFormat="0" applyFill="0" applyBorder="0" applyAlignment="0" applyProtection="0"/>
    <xf numFmtId="196" fontId="51" fillId="0" borderId="0" applyNumberFormat="0" applyFill="0" applyBorder="0" applyAlignment="0" applyProtection="0"/>
    <xf numFmtId="0" fontId="51" fillId="0" borderId="0" applyNumberFormat="0" applyFill="0" applyBorder="0" applyAlignment="0" applyProtection="0"/>
    <xf numFmtId="196" fontId="51" fillId="0" borderId="0" applyNumberFormat="0" applyFill="0" applyBorder="0" applyAlignment="0" applyProtection="0"/>
    <xf numFmtId="196" fontId="51" fillId="0" borderId="0" applyNumberFormat="0" applyFill="0" applyBorder="0" applyAlignment="0" applyProtection="0"/>
    <xf numFmtId="196" fontId="51" fillId="0" borderId="0" applyNumberFormat="0" applyFill="0" applyBorder="0" applyAlignment="0" applyProtection="0"/>
    <xf numFmtId="196" fontId="51" fillId="0" borderId="0" applyNumberFormat="0" applyFill="0" applyBorder="0" applyAlignment="0" applyProtection="0"/>
    <xf numFmtId="196" fontId="51" fillId="0" borderId="0" applyNumberFormat="0" applyFill="0" applyBorder="0" applyAlignment="0" applyProtection="0"/>
    <xf numFmtId="196" fontId="26" fillId="0" borderId="0" applyNumberFormat="0" applyFill="0" applyBorder="0" applyAlignment="0" applyProtection="0"/>
    <xf numFmtId="0" fontId="51" fillId="0" borderId="29">
      <alignment horizontal="center" vertical="center"/>
    </xf>
    <xf numFmtId="0" fontId="51" fillId="0" borderId="29">
      <alignment horizontal="center" vertical="center"/>
    </xf>
    <xf numFmtId="0" fontId="51" fillId="0" borderId="29">
      <alignment horizontal="center" vertical="center"/>
    </xf>
    <xf numFmtId="0" fontId="51" fillId="0" borderId="29">
      <alignment horizontal="center" vertical="center"/>
    </xf>
    <xf numFmtId="185" fontId="51" fillId="0" borderId="29">
      <alignment horizontal="center" vertical="center"/>
    </xf>
    <xf numFmtId="177" fontId="100" fillId="0" borderId="0"/>
    <xf numFmtId="177" fontId="114" fillId="0" borderId="0">
      <alignment horizontal="left" wrapText="1"/>
    </xf>
    <xf numFmtId="184" fontId="115" fillId="0" borderId="30">
      <protection hidden="1"/>
    </xf>
    <xf numFmtId="184" fontId="115" fillId="0" borderId="30">
      <protection hidden="1"/>
    </xf>
    <xf numFmtId="196" fontId="115" fillId="0" borderId="30">
      <protection hidden="1"/>
    </xf>
    <xf numFmtId="196" fontId="115" fillId="0" borderId="30">
      <protection hidden="1"/>
    </xf>
    <xf numFmtId="185" fontId="115" fillId="0" borderId="30">
      <protection hidden="1"/>
    </xf>
    <xf numFmtId="185" fontId="115" fillId="0" borderId="30">
      <protection hidden="1"/>
    </xf>
    <xf numFmtId="0" fontId="115" fillId="0" borderId="30">
      <protection hidden="1"/>
    </xf>
    <xf numFmtId="185" fontId="115" fillId="0" borderId="30">
      <protection hidden="1"/>
    </xf>
    <xf numFmtId="185" fontId="115" fillId="0" borderId="30">
      <protection hidden="1"/>
    </xf>
    <xf numFmtId="177" fontId="115" fillId="0" borderId="30">
      <protection hidden="1"/>
    </xf>
    <xf numFmtId="177" fontId="115" fillId="0" borderId="30">
      <protection hidden="1"/>
    </xf>
    <xf numFmtId="185" fontId="115" fillId="0" borderId="30">
      <protection hidden="1"/>
    </xf>
    <xf numFmtId="185" fontId="115" fillId="0" borderId="30">
      <protection hidden="1"/>
    </xf>
    <xf numFmtId="196" fontId="115" fillId="0" borderId="30">
      <protection hidden="1"/>
    </xf>
    <xf numFmtId="196" fontId="115" fillId="0" borderId="30">
      <protection hidden="1"/>
    </xf>
    <xf numFmtId="185" fontId="115" fillId="0" borderId="30">
      <protection hidden="1"/>
    </xf>
    <xf numFmtId="185" fontId="115" fillId="0" borderId="30">
      <protection hidden="1"/>
    </xf>
    <xf numFmtId="196" fontId="115" fillId="0" borderId="30">
      <protection hidden="1"/>
    </xf>
    <xf numFmtId="196" fontId="115" fillId="0" borderId="30">
      <protection hidden="1"/>
    </xf>
    <xf numFmtId="0" fontId="115" fillId="0" borderId="30">
      <protection hidden="1"/>
    </xf>
    <xf numFmtId="185" fontId="115" fillId="0" borderId="30">
      <protection hidden="1"/>
    </xf>
    <xf numFmtId="185" fontId="115" fillId="0" borderId="30">
      <protection hidden="1"/>
    </xf>
    <xf numFmtId="184" fontId="116" fillId="59" borderId="30" applyNumberFormat="0" applyFont="0" applyBorder="0" applyAlignment="0" applyProtection="0">
      <protection hidden="1"/>
    </xf>
    <xf numFmtId="0" fontId="116" fillId="59" borderId="30" applyNumberFormat="0" applyFont="0" applyBorder="0" applyAlignment="0" applyProtection="0">
      <protection hidden="1"/>
    </xf>
    <xf numFmtId="0" fontId="116" fillId="59" borderId="30" applyNumberFormat="0" applyFont="0" applyBorder="0" applyAlignment="0" applyProtection="0">
      <protection hidden="1"/>
    </xf>
    <xf numFmtId="196" fontId="116" fillId="59" borderId="30" applyNumberFormat="0" applyFont="0" applyBorder="0" applyAlignment="0" applyProtection="0">
      <protection hidden="1"/>
    </xf>
    <xf numFmtId="185" fontId="116" fillId="59" borderId="30" applyNumberFormat="0" applyFont="0" applyBorder="0" applyAlignment="0" applyProtection="0">
      <protection hidden="1"/>
    </xf>
    <xf numFmtId="185" fontId="116" fillId="59" borderId="30" applyNumberFormat="0" applyFont="0" applyBorder="0" applyAlignment="0" applyProtection="0">
      <protection hidden="1"/>
    </xf>
    <xf numFmtId="0" fontId="116" fillId="59" borderId="30" applyNumberFormat="0" applyFont="0" applyBorder="0" applyAlignment="0" applyProtection="0">
      <protection hidden="1"/>
    </xf>
    <xf numFmtId="185" fontId="116" fillId="59" borderId="30" applyNumberFormat="0" applyFont="0" applyBorder="0" applyAlignment="0" applyProtection="0">
      <protection hidden="1"/>
    </xf>
    <xf numFmtId="185" fontId="116" fillId="59" borderId="30" applyNumberFormat="0" applyFont="0" applyBorder="0" applyAlignment="0" applyProtection="0">
      <protection hidden="1"/>
    </xf>
    <xf numFmtId="184" fontId="116" fillId="59" borderId="30" applyNumberFormat="0" applyFont="0" applyBorder="0" applyAlignment="0" applyProtection="0">
      <protection hidden="1"/>
    </xf>
    <xf numFmtId="177" fontId="116" fillId="59" borderId="30" applyNumberFormat="0" applyFont="0" applyBorder="0" applyAlignment="0" applyProtection="0">
      <protection hidden="1"/>
    </xf>
    <xf numFmtId="185" fontId="116" fillId="59" borderId="30" applyNumberFormat="0" applyFont="0" applyBorder="0" applyAlignment="0" applyProtection="0">
      <protection hidden="1"/>
    </xf>
    <xf numFmtId="185" fontId="116" fillId="59" borderId="30" applyNumberFormat="0" applyFont="0" applyBorder="0" applyAlignment="0" applyProtection="0">
      <protection hidden="1"/>
    </xf>
    <xf numFmtId="196" fontId="116" fillId="59" borderId="30" applyNumberFormat="0" applyFont="0" applyBorder="0" applyAlignment="0" applyProtection="0">
      <protection hidden="1"/>
    </xf>
    <xf numFmtId="196" fontId="116" fillId="59" borderId="30" applyNumberFormat="0" applyFont="0" applyBorder="0" applyAlignment="0" applyProtection="0">
      <protection hidden="1"/>
    </xf>
    <xf numFmtId="185" fontId="116" fillId="59" borderId="30" applyNumberFormat="0" applyFont="0" applyBorder="0" applyAlignment="0" applyProtection="0">
      <protection hidden="1"/>
    </xf>
    <xf numFmtId="185" fontId="116" fillId="59" borderId="30" applyNumberFormat="0" applyFont="0" applyBorder="0" applyAlignment="0" applyProtection="0">
      <protection hidden="1"/>
    </xf>
    <xf numFmtId="196" fontId="116" fillId="59" borderId="30" applyNumberFormat="0" applyFont="0" applyBorder="0" applyAlignment="0" applyProtection="0">
      <protection hidden="1"/>
    </xf>
    <xf numFmtId="196" fontId="116" fillId="59" borderId="30" applyNumberFormat="0" applyFont="0" applyBorder="0" applyAlignment="0" applyProtection="0">
      <protection hidden="1"/>
    </xf>
    <xf numFmtId="185" fontId="116" fillId="59" borderId="30" applyNumberFormat="0" applyFont="0" applyBorder="0" applyAlignment="0" applyProtection="0">
      <protection hidden="1"/>
    </xf>
    <xf numFmtId="185" fontId="116" fillId="59" borderId="30" applyNumberFormat="0" applyFont="0" applyBorder="0" applyAlignment="0" applyProtection="0">
      <protection hidden="1"/>
    </xf>
    <xf numFmtId="0" fontId="116" fillId="59" borderId="30" applyNumberFormat="0" applyFont="0" applyBorder="0" applyAlignment="0" applyProtection="0">
      <protection hidden="1"/>
    </xf>
    <xf numFmtId="185" fontId="116" fillId="59" borderId="30" applyNumberFormat="0" applyFont="0" applyBorder="0" applyAlignment="0" applyProtection="0">
      <protection hidden="1"/>
    </xf>
    <xf numFmtId="185" fontId="116" fillId="59" borderId="30" applyNumberFormat="0" applyFont="0" applyBorder="0" applyAlignment="0" applyProtection="0">
      <protection hidden="1"/>
    </xf>
    <xf numFmtId="184" fontId="117" fillId="0" borderId="30">
      <protection hidden="1"/>
    </xf>
    <xf numFmtId="1" fontId="118" fillId="0" borderId="0">
      <alignment horizontal="right"/>
      <protection locked="0"/>
    </xf>
    <xf numFmtId="0" fontId="119" fillId="0" borderId="0">
      <alignment horizontal="right"/>
    </xf>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0" fontId="120" fillId="59" borderId="25" applyNumberFormat="0" applyAlignment="0" applyProtection="0"/>
    <xf numFmtId="0" fontId="26" fillId="0" borderId="0"/>
    <xf numFmtId="177" fontId="26" fillId="0" borderId="0"/>
    <xf numFmtId="177" fontId="26" fillId="0" borderId="0"/>
    <xf numFmtId="177" fontId="26" fillId="0" borderId="0"/>
    <xf numFmtId="177" fontId="26" fillId="0" borderId="0"/>
    <xf numFmtId="177" fontId="100" fillId="0" borderId="0"/>
    <xf numFmtId="177" fontId="26" fillId="0" borderId="0"/>
    <xf numFmtId="177" fontId="26" fillId="0" borderId="0"/>
    <xf numFmtId="177" fontId="26" fillId="0" borderId="0"/>
    <xf numFmtId="177" fontId="26" fillId="0" borderId="0"/>
    <xf numFmtId="177" fontId="26" fillId="0" borderId="0"/>
    <xf numFmtId="177" fontId="100"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0" fontId="26" fillId="36" borderId="0" applyNumberFormat="0" applyBorder="0" applyAlignment="0"/>
    <xf numFmtId="0" fontId="121" fillId="0" borderId="0" applyNumberFormat="0" applyBorder="0" applyProtection="0"/>
    <xf numFmtId="177" fontId="100" fillId="0" borderId="0"/>
    <xf numFmtId="177" fontId="100" fillId="0" borderId="0"/>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122" fillId="0" borderId="32"/>
    <xf numFmtId="0" fontId="43" fillId="0" borderId="31"/>
    <xf numFmtId="0" fontId="43" fillId="0" borderId="31"/>
    <xf numFmtId="0" fontId="122" fillId="0" borderId="32"/>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177" fontId="123" fillId="122" borderId="0" applyNumberFormat="0" applyFont="0" applyBorder="0" applyAlignment="0"/>
    <xf numFmtId="177" fontId="124" fillId="64" borderId="0" applyNumberFormat="0" applyBorder="0" applyAlignment="0" applyProtection="0"/>
    <xf numFmtId="196" fontId="124" fillId="40"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00" fillId="0" borderId="0"/>
    <xf numFmtId="177" fontId="125" fillId="117"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00" fillId="0" borderId="0"/>
    <xf numFmtId="177" fontId="125" fillId="117"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26" fillId="104" borderId="0" applyNumberFormat="0" applyBorder="0" applyAlignment="0" applyProtection="0"/>
    <xf numFmtId="177" fontId="126" fillId="104"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26" fillId="104" borderId="0" applyNumberFormat="0" applyBorder="0" applyAlignment="0" applyProtection="0"/>
    <xf numFmtId="177" fontId="126" fillId="104" borderId="0" applyNumberFormat="0" applyBorder="0" applyAlignment="0" applyProtection="0"/>
    <xf numFmtId="177" fontId="126" fillId="104" borderId="0" applyNumberFormat="0" applyBorder="0" applyAlignment="0" applyProtection="0"/>
    <xf numFmtId="177" fontId="126" fillId="104" borderId="0" applyNumberFormat="0" applyBorder="0" applyAlignment="0" applyProtection="0"/>
    <xf numFmtId="177" fontId="126" fillId="104" borderId="0" applyNumberFormat="0" applyBorder="0" applyAlignment="0" applyProtection="0"/>
    <xf numFmtId="177" fontId="126" fillId="104" borderId="0" applyNumberFormat="0" applyBorder="0" applyAlignment="0" applyProtection="0"/>
    <xf numFmtId="177" fontId="126" fillId="104"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00" fillId="0" borderId="0"/>
    <xf numFmtId="177" fontId="125" fillId="117"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00" fillId="0" borderId="0"/>
    <xf numFmtId="177" fontId="125" fillId="117"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00" fillId="0" borderId="0"/>
    <xf numFmtId="177" fontId="125" fillId="117"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00" fillId="0" borderId="0"/>
    <xf numFmtId="177" fontId="125" fillId="117"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00" fillId="0" borderId="0"/>
    <xf numFmtId="177" fontId="125" fillId="117"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00" fillId="0" borderId="0"/>
    <xf numFmtId="177" fontId="125" fillId="117"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00" fillId="0" borderId="0"/>
    <xf numFmtId="177" fontId="125" fillId="117"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00" fillId="0" borderId="0"/>
    <xf numFmtId="177" fontId="11" fillId="3" borderId="0" applyNumberFormat="0" applyBorder="0" applyAlignment="0" applyProtection="0"/>
    <xf numFmtId="177" fontId="125" fillId="117" borderId="0" applyNumberFormat="0" applyBorder="0" applyAlignment="0" applyProtection="0"/>
    <xf numFmtId="177" fontId="126" fillId="104"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24" fillId="40" borderId="0" applyNumberFormat="0" applyBorder="0" applyAlignment="0" applyProtection="0"/>
    <xf numFmtId="0" fontId="124" fillId="40" borderId="0" applyNumberFormat="0" applyBorder="0" applyAlignment="0" applyProtection="0"/>
    <xf numFmtId="177" fontId="126" fillId="104" borderId="0" applyNumberFormat="0" applyBorder="0" applyAlignment="0" applyProtection="0"/>
    <xf numFmtId="177" fontId="125" fillId="117" borderId="0" applyNumberFormat="0" applyBorder="0" applyAlignment="0" applyProtection="0"/>
    <xf numFmtId="177" fontId="126" fillId="104" borderId="0" applyNumberFormat="0" applyBorder="0" applyAlignment="0" applyProtection="0"/>
    <xf numFmtId="177" fontId="126" fillId="104" borderId="0" applyNumberFormat="0" applyBorder="0" applyAlignment="0" applyProtection="0"/>
    <xf numFmtId="177" fontId="125" fillId="117" borderId="0" applyNumberFormat="0" applyBorder="0" applyAlignment="0" applyProtection="0"/>
    <xf numFmtId="177" fontId="11" fillId="3" borderId="0" applyNumberFormat="0" applyBorder="0" applyAlignment="0" applyProtection="0"/>
    <xf numFmtId="177" fontId="126" fillId="104" borderId="0" applyNumberFormat="0" applyBorder="0" applyAlignment="0" applyProtection="0"/>
    <xf numFmtId="177" fontId="126" fillId="104" borderId="0" applyNumberFormat="0" applyBorder="0" applyAlignment="0" applyProtection="0"/>
    <xf numFmtId="177" fontId="11" fillId="3" borderId="0" applyNumberFormat="0" applyBorder="0" applyAlignment="0" applyProtection="0"/>
    <xf numFmtId="177" fontId="126" fillId="104" borderId="0" applyNumberFormat="0" applyBorder="0" applyAlignment="0" applyProtection="0"/>
    <xf numFmtId="177" fontId="11" fillId="3" borderId="0" applyNumberFormat="0" applyBorder="0" applyAlignment="0" applyProtection="0"/>
    <xf numFmtId="177" fontId="126" fillId="104"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26" fillId="104"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26" fillId="104" borderId="0" applyNumberFormat="0" applyBorder="0" applyAlignment="0" applyProtection="0"/>
    <xf numFmtId="177" fontId="125" fillId="117" borderId="0" applyNumberFormat="0" applyBorder="0" applyAlignment="0" applyProtection="0"/>
    <xf numFmtId="177" fontId="126" fillId="104" borderId="0" applyNumberFormat="0" applyBorder="0" applyAlignment="0" applyProtection="0"/>
    <xf numFmtId="177" fontId="126" fillId="104" borderId="0" applyNumberFormat="0" applyBorder="0" applyAlignment="0" applyProtection="0"/>
    <xf numFmtId="177" fontId="126" fillId="104" borderId="0" applyNumberFormat="0" applyBorder="0" applyAlignment="0" applyProtection="0"/>
    <xf numFmtId="177" fontId="126" fillId="104" borderId="0" applyNumberFormat="0" applyBorder="0" applyAlignment="0" applyProtection="0"/>
    <xf numFmtId="177" fontId="126" fillId="104" borderId="0" applyNumberFormat="0" applyBorder="0" applyAlignment="0" applyProtection="0"/>
    <xf numFmtId="177" fontId="126" fillId="104" borderId="0" applyNumberFormat="0" applyBorder="0" applyAlignment="0" applyProtection="0"/>
    <xf numFmtId="177" fontId="11" fillId="3" borderId="0" applyNumberFormat="0" applyBorder="0" applyAlignment="0" applyProtection="0"/>
    <xf numFmtId="177" fontId="126" fillId="104"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27" fillId="40" borderId="0" applyNumberFormat="0" applyBorder="0" applyAlignment="0" applyProtection="0"/>
    <xf numFmtId="185" fontId="127" fillId="40" borderId="0" applyNumberFormat="0" applyBorder="0" applyAlignment="0" applyProtection="0"/>
    <xf numFmtId="185" fontId="127" fillId="40"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24" fillId="40" borderId="0" applyNumberFormat="0" applyBorder="0" applyAlignment="0" applyProtection="0"/>
    <xf numFmtId="177" fontId="126" fillId="104" borderId="0" applyNumberFormat="0" applyBorder="0" applyAlignment="0" applyProtection="0"/>
    <xf numFmtId="177" fontId="126" fillId="104"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26" fillId="104" borderId="0" applyNumberFormat="0" applyBorder="0" applyAlignment="0" applyProtection="0"/>
    <xf numFmtId="177" fontId="126" fillId="104" borderId="0" applyNumberFormat="0" applyBorder="0" applyAlignment="0" applyProtection="0"/>
    <xf numFmtId="177" fontId="126" fillId="104" borderId="0" applyNumberFormat="0" applyBorder="0" applyAlignment="0" applyProtection="0"/>
    <xf numFmtId="177" fontId="126" fillId="104" borderId="0" applyNumberFormat="0" applyBorder="0" applyAlignment="0" applyProtection="0"/>
    <xf numFmtId="177" fontId="126" fillId="104" borderId="0" applyNumberFormat="0" applyBorder="0" applyAlignment="0" applyProtection="0"/>
    <xf numFmtId="177" fontId="126" fillId="104" borderId="0" applyNumberFormat="0" applyBorder="0" applyAlignment="0" applyProtection="0"/>
    <xf numFmtId="177" fontId="126" fillId="104" borderId="0" applyNumberFormat="0" applyBorder="0" applyAlignment="0" applyProtection="0"/>
    <xf numFmtId="177" fontId="126" fillId="104" borderId="0" applyNumberFormat="0" applyBorder="0" applyAlignment="0" applyProtection="0"/>
    <xf numFmtId="177" fontId="126" fillId="104"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26" fillId="104" borderId="0" applyNumberFormat="0" applyBorder="0" applyAlignment="0" applyProtection="0"/>
    <xf numFmtId="177" fontId="126" fillId="104" borderId="0" applyNumberFormat="0" applyBorder="0" applyAlignment="0" applyProtection="0"/>
    <xf numFmtId="177" fontId="128" fillId="123" borderId="0" applyNumberFormat="0" applyBorder="0" applyAlignment="0" applyProtection="0"/>
    <xf numFmtId="177" fontId="100" fillId="0" borderId="0"/>
    <xf numFmtId="185" fontId="124" fillId="40" borderId="0" applyNumberFormat="0" applyBorder="0" applyAlignment="0" applyProtection="0"/>
    <xf numFmtId="185" fontId="124" fillId="40" borderId="0" applyNumberFormat="0" applyBorder="0" applyAlignment="0" applyProtection="0"/>
    <xf numFmtId="177" fontId="100" fillId="0" borderId="0"/>
    <xf numFmtId="177" fontId="126" fillId="104" borderId="0" applyNumberFormat="0" applyBorder="0" applyAlignment="0" applyProtection="0"/>
    <xf numFmtId="0" fontId="124" fillId="40" borderId="0" applyNumberFormat="0" applyBorder="0" applyAlignment="0" applyProtection="0"/>
    <xf numFmtId="185" fontId="124" fillId="40" borderId="0" applyNumberFormat="0" applyBorder="0" applyAlignment="0" applyProtection="0"/>
    <xf numFmtId="185" fontId="124" fillId="40" borderId="0" applyNumberFormat="0" applyBorder="0" applyAlignment="0" applyProtection="0"/>
    <xf numFmtId="177" fontId="126" fillId="104" borderId="0" applyNumberFormat="0" applyBorder="0" applyAlignment="0" applyProtection="0"/>
    <xf numFmtId="177" fontId="126" fillId="104" borderId="0" applyNumberFormat="0" applyBorder="0" applyAlignment="0" applyProtection="0"/>
    <xf numFmtId="177" fontId="126" fillId="104" borderId="0" applyNumberFormat="0" applyBorder="0" applyAlignment="0" applyProtection="0"/>
    <xf numFmtId="177" fontId="100" fillId="0" borderId="0"/>
    <xf numFmtId="177" fontId="100" fillId="0" borderId="0"/>
    <xf numFmtId="177" fontId="126" fillId="104" borderId="0" applyNumberFormat="0" applyBorder="0" applyAlignment="0" applyProtection="0"/>
    <xf numFmtId="177" fontId="125" fillId="117" borderId="0" applyNumberFormat="0" applyBorder="0" applyAlignment="0" applyProtection="0"/>
    <xf numFmtId="177" fontId="100" fillId="0" borderId="0"/>
    <xf numFmtId="177" fontId="100" fillId="0" borderId="0"/>
    <xf numFmtId="177" fontId="125" fillId="117" borderId="0" applyNumberFormat="0" applyBorder="0" applyAlignment="0" applyProtection="0"/>
    <xf numFmtId="177" fontId="100" fillId="0" borderId="0"/>
    <xf numFmtId="177" fontId="100" fillId="0" borderId="0"/>
    <xf numFmtId="177" fontId="125" fillId="117" borderId="0" applyNumberFormat="0" applyBorder="0" applyAlignment="0" applyProtection="0"/>
    <xf numFmtId="177" fontId="100" fillId="0" borderId="0"/>
    <xf numFmtId="177" fontId="100" fillId="0" borderId="0"/>
    <xf numFmtId="177" fontId="125" fillId="117" borderId="0" applyNumberFormat="0" applyBorder="0" applyAlignment="0" applyProtection="0"/>
    <xf numFmtId="177" fontId="100" fillId="0" borderId="0"/>
    <xf numFmtId="177" fontId="100" fillId="0" borderId="0"/>
    <xf numFmtId="177" fontId="125" fillId="117" borderId="0" applyNumberFormat="0" applyBorder="0" applyAlignment="0" applyProtection="0"/>
    <xf numFmtId="177" fontId="100" fillId="0" borderId="0"/>
    <xf numFmtId="177" fontId="100" fillId="0" borderId="0"/>
    <xf numFmtId="177" fontId="125" fillId="117" borderId="0" applyNumberFormat="0" applyBorder="0" applyAlignment="0" applyProtection="0"/>
    <xf numFmtId="177" fontId="100" fillId="0" borderId="0"/>
    <xf numFmtId="177" fontId="100" fillId="0" borderId="0"/>
    <xf numFmtId="177" fontId="125" fillId="117" borderId="0" applyNumberFormat="0" applyBorder="0" applyAlignment="0" applyProtection="0"/>
    <xf numFmtId="177" fontId="100" fillId="0" borderId="0"/>
    <xf numFmtId="177" fontId="100" fillId="0" borderId="0"/>
    <xf numFmtId="177" fontId="125" fillId="117" borderId="0" applyNumberFormat="0" applyBorder="0" applyAlignment="0" applyProtection="0"/>
    <xf numFmtId="177" fontId="100" fillId="0" borderId="0"/>
    <xf numFmtId="177" fontId="100" fillId="0" borderId="0"/>
    <xf numFmtId="177" fontId="125" fillId="117" borderId="0" applyNumberFormat="0" applyBorder="0" applyAlignment="0" applyProtection="0"/>
    <xf numFmtId="177" fontId="100" fillId="0" borderId="0"/>
    <xf numFmtId="177" fontId="100" fillId="0" borderId="0"/>
    <xf numFmtId="177" fontId="125" fillId="117" borderId="0" applyNumberFormat="0" applyBorder="0" applyAlignment="0" applyProtection="0"/>
    <xf numFmtId="177" fontId="100" fillId="0" borderId="0"/>
    <xf numFmtId="177" fontId="100" fillId="0" borderId="0"/>
    <xf numFmtId="196" fontId="124" fillId="40"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0" fontId="124" fillId="40" borderId="0" applyNumberFormat="0" applyBorder="0" applyAlignment="0" applyProtection="0"/>
    <xf numFmtId="177" fontId="100" fillId="0" borderId="0"/>
    <xf numFmtId="177" fontId="124" fillId="40"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00" fillId="0" borderId="0"/>
    <xf numFmtId="177" fontId="125" fillId="117" borderId="0" applyNumberFormat="0" applyBorder="0" applyAlignment="0" applyProtection="0"/>
    <xf numFmtId="177" fontId="100" fillId="0" borderId="0"/>
    <xf numFmtId="177" fontId="100" fillId="0" borderId="0"/>
    <xf numFmtId="177" fontId="125" fillId="117" borderId="0" applyNumberFormat="0" applyBorder="0" applyAlignment="0" applyProtection="0"/>
    <xf numFmtId="177" fontId="100" fillId="0" borderId="0"/>
    <xf numFmtId="177" fontId="100" fillId="0" borderId="0"/>
    <xf numFmtId="177" fontId="125" fillId="117" borderId="0" applyNumberFormat="0" applyBorder="0" applyAlignment="0" applyProtection="0"/>
    <xf numFmtId="177" fontId="100" fillId="0" borderId="0"/>
    <xf numFmtId="177" fontId="100" fillId="0" borderId="0"/>
    <xf numFmtId="177" fontId="125" fillId="117" borderId="0" applyNumberFormat="0" applyBorder="0" applyAlignment="0" applyProtection="0"/>
    <xf numFmtId="177" fontId="100" fillId="0" borderId="0"/>
    <xf numFmtId="177" fontId="100" fillId="0" borderId="0"/>
    <xf numFmtId="177" fontId="126" fillId="104" borderId="0" applyNumberFormat="0" applyBorder="0" applyAlignment="0" applyProtection="0"/>
    <xf numFmtId="177" fontId="100" fillId="0" borderId="0"/>
    <xf numFmtId="177" fontId="100" fillId="0" borderId="0"/>
    <xf numFmtId="177" fontId="126" fillId="104" borderId="0" applyNumberFormat="0" applyBorder="0" applyAlignment="0" applyProtection="0"/>
    <xf numFmtId="177" fontId="100" fillId="0" borderId="0"/>
    <xf numFmtId="177" fontId="100" fillId="0" borderId="0"/>
    <xf numFmtId="177" fontId="126" fillId="104" borderId="0" applyNumberFormat="0" applyBorder="0" applyAlignment="0" applyProtection="0"/>
    <xf numFmtId="177" fontId="100" fillId="0" borderId="0"/>
    <xf numFmtId="177" fontId="100" fillId="0" borderId="0"/>
    <xf numFmtId="177" fontId="125" fillId="117" borderId="0" applyNumberFormat="0" applyBorder="0" applyAlignment="0" applyProtection="0"/>
    <xf numFmtId="177" fontId="125" fillId="117" borderId="0" applyNumberFormat="0" applyBorder="0" applyAlignment="0" applyProtection="0"/>
    <xf numFmtId="177" fontId="100" fillId="0" borderId="0"/>
    <xf numFmtId="177" fontId="125" fillId="117" borderId="0" applyNumberFormat="0" applyBorder="0" applyAlignment="0" applyProtection="0"/>
    <xf numFmtId="177" fontId="125" fillId="117" borderId="0" applyNumberFormat="0" applyBorder="0" applyAlignment="0" applyProtection="0"/>
    <xf numFmtId="177" fontId="100" fillId="0" borderId="0"/>
    <xf numFmtId="177" fontId="125" fillId="117" borderId="0" applyNumberFormat="0" applyBorder="0" applyAlignment="0" applyProtection="0"/>
    <xf numFmtId="177" fontId="125" fillId="117" borderId="0" applyNumberFormat="0" applyBorder="0" applyAlignment="0" applyProtection="0"/>
    <xf numFmtId="177" fontId="100" fillId="0" borderId="0"/>
    <xf numFmtId="196" fontId="124" fillId="40"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0" fontId="124" fillId="40"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00" fillId="0" borderId="0"/>
    <xf numFmtId="177" fontId="125" fillId="117" borderId="0" applyNumberFormat="0" applyBorder="0" applyAlignment="0" applyProtection="0"/>
    <xf numFmtId="177" fontId="125" fillId="117" borderId="0" applyNumberFormat="0" applyBorder="0" applyAlignment="0" applyProtection="0"/>
    <xf numFmtId="177" fontId="100" fillId="0" borderId="0"/>
    <xf numFmtId="177" fontId="126" fillId="104" borderId="0" applyNumberFormat="0" applyBorder="0" applyAlignment="0" applyProtection="0"/>
    <xf numFmtId="177" fontId="100" fillId="0" borderId="0"/>
    <xf numFmtId="177" fontId="100" fillId="0" borderId="0"/>
    <xf numFmtId="177" fontId="126" fillId="104"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124" fillId="40"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0" fontId="124" fillId="40"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124" fillId="40"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0" fontId="124" fillId="40"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124" fillId="40"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0" fontId="124" fillId="40"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124" fillId="40"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0" fontId="124" fillId="40"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124" fillId="40"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0" fontId="124" fillId="40"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1" fillId="3" borderId="0" applyNumberFormat="0" applyBorder="0" applyAlignment="0" applyProtection="0"/>
    <xf numFmtId="177" fontId="100" fillId="0" borderId="0"/>
    <xf numFmtId="177" fontId="128" fillId="123" borderId="0" applyNumberFormat="0" applyBorder="0" applyAlignment="0" applyProtection="0"/>
    <xf numFmtId="177" fontId="129" fillId="40" borderId="0" applyNumberFormat="0" applyBorder="0" applyAlignment="0" applyProtection="0"/>
    <xf numFmtId="177" fontId="129" fillId="40" borderId="0" applyNumberFormat="0" applyBorder="0" applyAlignment="0" applyProtection="0"/>
    <xf numFmtId="177" fontId="129" fillId="40" borderId="0" applyNumberFormat="0" applyBorder="0" applyAlignment="0" applyProtection="0"/>
    <xf numFmtId="177" fontId="129" fillId="40" borderId="0" applyNumberFormat="0" applyBorder="0" applyAlignment="0" applyProtection="0"/>
    <xf numFmtId="1" fontId="130" fillId="124" borderId="33" applyNumberFormat="0" applyBorder="0" applyAlignment="0">
      <alignment horizontal="center" vertical="top" wrapText="1"/>
      <protection hidden="1"/>
    </xf>
    <xf numFmtId="226" fontId="45" fillId="0" borderId="34" applyBorder="0">
      <alignment horizontal="center" vertical="center"/>
    </xf>
    <xf numFmtId="0" fontId="131" fillId="59" borderId="26" applyNumberFormat="0" applyAlignment="0" applyProtection="0"/>
    <xf numFmtId="0" fontId="132" fillId="59" borderId="26" applyNumberFormat="0" applyAlignment="0" applyProtection="0"/>
    <xf numFmtId="177" fontId="133" fillId="58" borderId="26" applyNumberFormat="0" applyAlignment="0" applyProtection="0"/>
    <xf numFmtId="177" fontId="134" fillId="125" borderId="0" applyNumberFormat="0" applyBorder="0">
      <alignment horizontal="left"/>
    </xf>
    <xf numFmtId="0" fontId="135" fillId="0" borderId="0"/>
    <xf numFmtId="0" fontId="40" fillId="126" borderId="35"/>
    <xf numFmtId="177" fontId="100" fillId="0" borderId="0"/>
    <xf numFmtId="227" fontId="51" fillId="0" borderId="0" applyFont="0" applyFill="0" applyBorder="0" applyAlignment="0" applyProtection="0"/>
    <xf numFmtId="0" fontId="136" fillId="127" borderId="0"/>
    <xf numFmtId="177" fontId="100" fillId="0" borderId="0"/>
    <xf numFmtId="0" fontId="137" fillId="0" borderId="0" applyNumberFormat="0" applyFill="0" applyBorder="0" applyAlignment="0" applyProtection="0"/>
    <xf numFmtId="199" fontId="138" fillId="0" borderId="0">
      <alignment vertical="top"/>
    </xf>
    <xf numFmtId="199" fontId="26" fillId="0" borderId="0">
      <alignment vertical="top"/>
    </xf>
    <xf numFmtId="177" fontId="100" fillId="0" borderId="0"/>
    <xf numFmtId="177" fontId="100" fillId="0" borderId="0"/>
    <xf numFmtId="199" fontId="139" fillId="0" borderId="0">
      <alignment horizontal="right"/>
    </xf>
    <xf numFmtId="228" fontId="139" fillId="0" borderId="0" applyFill="0" applyBorder="0" applyProtection="0"/>
    <xf numFmtId="199" fontId="140" fillId="0" borderId="36"/>
    <xf numFmtId="199" fontId="140" fillId="0" borderId="37"/>
    <xf numFmtId="199" fontId="140" fillId="0" borderId="36"/>
    <xf numFmtId="199" fontId="140" fillId="0" borderId="37"/>
    <xf numFmtId="228" fontId="139" fillId="0" borderId="0" applyFill="0" applyBorder="0" applyProtection="0"/>
    <xf numFmtId="228" fontId="139" fillId="0" borderId="0" applyFill="0" applyBorder="0" applyProtection="0"/>
    <xf numFmtId="228" fontId="139" fillId="0" borderId="0" applyFill="0" applyBorder="0" applyProtection="0"/>
    <xf numFmtId="228" fontId="139" fillId="0" borderId="0" applyFill="0" applyBorder="0" applyProtection="0"/>
    <xf numFmtId="228" fontId="139" fillId="0" borderId="0" applyFill="0" applyBorder="0" applyProtection="0"/>
    <xf numFmtId="228" fontId="139" fillId="0" borderId="0" applyFill="0" applyBorder="0" applyProtection="0"/>
    <xf numFmtId="228" fontId="139" fillId="0" borderId="0" applyFill="0" applyBorder="0" applyProtection="0"/>
    <xf numFmtId="228" fontId="139" fillId="0" borderId="0" applyFill="0" applyBorder="0" applyProtection="0"/>
    <xf numFmtId="199" fontId="139" fillId="0" borderId="0">
      <alignment horizontal="left"/>
    </xf>
    <xf numFmtId="199" fontId="139" fillId="0" borderId="0">
      <alignment horizontal="left"/>
    </xf>
    <xf numFmtId="199" fontId="139" fillId="0" borderId="0">
      <alignment horizontal="left"/>
    </xf>
    <xf numFmtId="199" fontId="139" fillId="0" borderId="0">
      <alignment horizontal="left"/>
    </xf>
    <xf numFmtId="199" fontId="139" fillId="0" borderId="0">
      <alignment horizontal="left"/>
    </xf>
    <xf numFmtId="199" fontId="139" fillId="0" borderId="0">
      <alignment horizontal="left"/>
    </xf>
    <xf numFmtId="199" fontId="139" fillId="0" borderId="0">
      <alignment horizontal="left"/>
    </xf>
    <xf numFmtId="199" fontId="139" fillId="0" borderId="0">
      <alignment horizontal="left"/>
    </xf>
    <xf numFmtId="199" fontId="139" fillId="0" borderId="0">
      <alignment horizontal="left"/>
    </xf>
    <xf numFmtId="199" fontId="139" fillId="0" borderId="0">
      <alignment horizontal="left"/>
    </xf>
    <xf numFmtId="199" fontId="139" fillId="0" borderId="0">
      <alignment horizontal="left"/>
    </xf>
    <xf numFmtId="199" fontId="139" fillId="0" borderId="0">
      <alignment horizontal="left"/>
    </xf>
    <xf numFmtId="199" fontId="139" fillId="0" borderId="0">
      <alignment horizontal="left"/>
    </xf>
    <xf numFmtId="199" fontId="139" fillId="0" borderId="0">
      <alignment horizontal="left"/>
    </xf>
    <xf numFmtId="199" fontId="139" fillId="0" borderId="0">
      <alignment horizontal="left"/>
    </xf>
    <xf numFmtId="199" fontId="139" fillId="0" borderId="0">
      <alignment horizontal="left"/>
    </xf>
    <xf numFmtId="199" fontId="139" fillId="0" borderId="0">
      <alignment horizontal="left"/>
    </xf>
    <xf numFmtId="199" fontId="139" fillId="0" borderId="0">
      <alignment horizontal="left"/>
    </xf>
    <xf numFmtId="199" fontId="139" fillId="0" borderId="0">
      <alignment horizontal="left"/>
    </xf>
    <xf numFmtId="199" fontId="139" fillId="0" borderId="0">
      <alignment horizontal="left"/>
    </xf>
    <xf numFmtId="199" fontId="139" fillId="0" borderId="0">
      <alignment horizontal="left"/>
    </xf>
    <xf numFmtId="199" fontId="139" fillId="0" borderId="0">
      <alignment horizontal="left"/>
    </xf>
    <xf numFmtId="199" fontId="139" fillId="0" borderId="0">
      <alignment horizontal="left"/>
    </xf>
    <xf numFmtId="199" fontId="139" fillId="0" borderId="0">
      <alignment horizontal="left"/>
    </xf>
    <xf numFmtId="199" fontId="139" fillId="0" borderId="0">
      <alignment horizontal="left"/>
    </xf>
    <xf numFmtId="199" fontId="139" fillId="0" borderId="0">
      <alignment horizontal="left"/>
    </xf>
    <xf numFmtId="199" fontId="139" fillId="0" borderId="0">
      <alignment horizontal="left"/>
    </xf>
    <xf numFmtId="199" fontId="139" fillId="0" borderId="0">
      <alignment horizontal="left"/>
    </xf>
    <xf numFmtId="199" fontId="139" fillId="0" borderId="0">
      <alignment horizontal="left"/>
    </xf>
    <xf numFmtId="199" fontId="139" fillId="0" borderId="0">
      <alignment horizontal="left"/>
    </xf>
    <xf numFmtId="199" fontId="139" fillId="0" borderId="0">
      <alignment horizontal="left"/>
    </xf>
    <xf numFmtId="199" fontId="139" fillId="0" borderId="0">
      <alignment horizontal="left"/>
    </xf>
    <xf numFmtId="199" fontId="139" fillId="0" borderId="0">
      <alignment horizontal="left"/>
    </xf>
    <xf numFmtId="199" fontId="139" fillId="0" borderId="0">
      <alignment horizontal="left"/>
    </xf>
    <xf numFmtId="199" fontId="139" fillId="0" borderId="0">
      <alignment horizontal="left"/>
    </xf>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2" fillId="2" borderId="0" applyNumberFormat="0" applyBorder="0" applyAlignment="0" applyProtection="0"/>
    <xf numFmtId="0" fontId="143" fillId="2" borderId="0" applyNumberFormat="0" applyBorder="0" applyAlignment="0" applyProtection="0"/>
    <xf numFmtId="0" fontId="143" fillId="2" borderId="0"/>
    <xf numFmtId="0" fontId="143" fillId="2" borderId="0"/>
    <xf numFmtId="0" fontId="143" fillId="2" borderId="0"/>
    <xf numFmtId="0" fontId="143" fillId="2" borderId="0"/>
    <xf numFmtId="0" fontId="143" fillId="2" borderId="0"/>
    <xf numFmtId="0" fontId="143" fillId="2" borderId="0"/>
    <xf numFmtId="0" fontId="142" fillId="2" borderId="0"/>
    <xf numFmtId="0" fontId="142" fillId="2" borderId="0"/>
    <xf numFmtId="0" fontId="142" fillId="2"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3" fillId="2" borderId="0" applyNumberFormat="0" applyBorder="0" applyAlignment="0" applyProtection="0"/>
    <xf numFmtId="0" fontId="143" fillId="2" borderId="0"/>
    <xf numFmtId="0" fontId="143" fillId="2" borderId="0"/>
    <xf numFmtId="0" fontId="143" fillId="2" borderId="0"/>
    <xf numFmtId="0" fontId="10" fillId="2" borderId="0" applyNumberFormat="0" applyBorder="0" applyAlignment="0" applyProtection="0"/>
    <xf numFmtId="0" fontId="141" fillId="65" borderId="0"/>
    <xf numFmtId="0" fontId="141" fillId="65" borderId="0"/>
    <xf numFmtId="0" fontId="141" fillId="65" borderId="0"/>
    <xf numFmtId="0" fontId="10" fillId="2" borderId="0"/>
    <xf numFmtId="0" fontId="10" fillId="2" borderId="0"/>
    <xf numFmtId="0" fontId="10" fillId="2" borderId="0"/>
    <xf numFmtId="0" fontId="10" fillId="2" borderId="0"/>
    <xf numFmtId="0" fontId="10" fillId="2" borderId="0"/>
    <xf numFmtId="0" fontId="10" fillId="2" borderId="0"/>
    <xf numFmtId="0" fontId="143" fillId="2" borderId="0" applyNumberFormat="0" applyBorder="0" applyAlignment="0" applyProtection="0"/>
    <xf numFmtId="0" fontId="143" fillId="2" borderId="0"/>
    <xf numFmtId="0" fontId="143" fillId="2" borderId="0"/>
    <xf numFmtId="0" fontId="143" fillId="2" borderId="0"/>
    <xf numFmtId="0" fontId="141" fillId="65" borderId="0" applyNumberFormat="0" applyBorder="0" applyAlignment="0" applyProtection="0"/>
    <xf numFmtId="0" fontId="141" fillId="65" borderId="0"/>
    <xf numFmtId="0" fontId="141" fillId="65" borderId="0"/>
    <xf numFmtId="0" fontId="141" fillId="65" borderId="0"/>
    <xf numFmtId="0" fontId="143" fillId="2" borderId="0" applyNumberFormat="0" applyBorder="0" applyAlignment="0" applyProtection="0"/>
    <xf numFmtId="0" fontId="141" fillId="91" borderId="0"/>
    <xf numFmtId="0" fontId="141" fillId="91" borderId="0"/>
    <xf numFmtId="0" fontId="141" fillId="91" borderId="0"/>
    <xf numFmtId="0" fontId="143" fillId="2" borderId="0"/>
    <xf numFmtId="0" fontId="143" fillId="2"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177" fontId="100" fillId="0" borderId="0"/>
    <xf numFmtId="177" fontId="100" fillId="0" borderId="0"/>
    <xf numFmtId="0" fontId="26" fillId="0" borderId="0">
      <alignment vertical="center"/>
    </xf>
    <xf numFmtId="0" fontId="144" fillId="46" borderId="0" applyNumberFormat="0" applyBorder="0" applyAlignment="0" applyProtection="0"/>
    <xf numFmtId="0" fontId="144" fillId="46" borderId="0" applyNumberFormat="0" applyBorder="0" applyAlignment="0" applyProtection="0"/>
    <xf numFmtId="185" fontId="144" fillId="46" borderId="0" applyNumberFormat="0" applyBorder="0" applyAlignment="0" applyProtection="0"/>
    <xf numFmtId="185" fontId="144" fillId="46" borderId="0" applyNumberFormat="0" applyBorder="0" applyAlignment="0" applyProtection="0"/>
    <xf numFmtId="0" fontId="145" fillId="0" borderId="0"/>
    <xf numFmtId="2"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2" fontId="63" fillId="0" borderId="0">
      <protection locked="0"/>
    </xf>
    <xf numFmtId="3" fontId="63" fillId="0" borderId="0">
      <protection locked="0"/>
    </xf>
    <xf numFmtId="3" fontId="63" fillId="0" borderId="0">
      <protection locked="0"/>
    </xf>
    <xf numFmtId="3" fontId="146"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2" fontId="147"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146" fillId="0" borderId="0">
      <protection locked="0"/>
    </xf>
    <xf numFmtId="3" fontId="63" fillId="0" borderId="0">
      <protection locked="0"/>
    </xf>
    <xf numFmtId="3" fontId="63" fillId="0" borderId="0">
      <protection locked="0"/>
    </xf>
    <xf numFmtId="3" fontId="146"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0" fontId="148" fillId="0" borderId="0" applyNumberFormat="0" applyFont="0" applyFill="0" applyAlignment="0" applyProtection="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ont="0" applyFill="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9" fillId="0" borderId="0" applyNumberFormat="0" applyFont="0" applyFill="0" applyAlignment="0" applyProtection="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ont="0" applyFill="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184" fontId="63" fillId="0" borderId="0">
      <protection locked="0"/>
    </xf>
    <xf numFmtId="0" fontId="63" fillId="0" borderId="0">
      <protection locked="0"/>
    </xf>
    <xf numFmtId="177" fontId="63" fillId="0" borderId="0">
      <protection locked="0"/>
    </xf>
    <xf numFmtId="196" fontId="63" fillId="0" borderId="0">
      <protection locked="0"/>
    </xf>
    <xf numFmtId="185" fontId="63" fillId="0" borderId="0">
      <protection locked="0"/>
    </xf>
    <xf numFmtId="185" fontId="63" fillId="0" borderId="0">
      <protection locked="0"/>
    </xf>
    <xf numFmtId="0" fontId="63" fillId="0" borderId="0">
      <protection locked="0"/>
    </xf>
    <xf numFmtId="185" fontId="63" fillId="0" borderId="0">
      <protection locked="0"/>
    </xf>
    <xf numFmtId="185" fontId="63" fillId="0" borderId="0">
      <protection locked="0"/>
    </xf>
    <xf numFmtId="177" fontId="63" fillId="0" borderId="0">
      <protection locked="0"/>
    </xf>
    <xf numFmtId="177" fontId="63" fillId="0" borderId="0">
      <protection locked="0"/>
    </xf>
    <xf numFmtId="185" fontId="63" fillId="0" borderId="0">
      <protection locked="0"/>
    </xf>
    <xf numFmtId="185" fontId="63" fillId="0" borderId="0">
      <protection locked="0"/>
    </xf>
    <xf numFmtId="196" fontId="63" fillId="0" borderId="0">
      <protection locked="0"/>
    </xf>
    <xf numFmtId="196" fontId="63" fillId="0" borderId="0">
      <protection locked="0"/>
    </xf>
    <xf numFmtId="185" fontId="63" fillId="0" borderId="0">
      <protection locked="0"/>
    </xf>
    <xf numFmtId="185" fontId="63" fillId="0" borderId="0">
      <protection locked="0"/>
    </xf>
    <xf numFmtId="196" fontId="63" fillId="0" borderId="0">
      <protection locked="0"/>
    </xf>
    <xf numFmtId="196" fontId="63" fillId="0" borderId="0">
      <protection locked="0"/>
    </xf>
    <xf numFmtId="0" fontId="63" fillId="0" borderId="0">
      <protection locked="0"/>
    </xf>
    <xf numFmtId="185" fontId="63" fillId="0" borderId="0">
      <protection locked="0"/>
    </xf>
    <xf numFmtId="185" fontId="63" fillId="0" borderId="0">
      <protection locked="0"/>
    </xf>
    <xf numFmtId="184" fontId="63" fillId="0" borderId="0">
      <protection locked="0"/>
    </xf>
    <xf numFmtId="0" fontId="63" fillId="0" borderId="0">
      <protection locked="0"/>
    </xf>
    <xf numFmtId="177" fontId="63" fillId="0" borderId="0">
      <protection locked="0"/>
    </xf>
    <xf numFmtId="196" fontId="63" fillId="0" borderId="0">
      <protection locked="0"/>
    </xf>
    <xf numFmtId="185" fontId="63" fillId="0" borderId="0">
      <protection locked="0"/>
    </xf>
    <xf numFmtId="185" fontId="63" fillId="0" borderId="0">
      <protection locked="0"/>
    </xf>
    <xf numFmtId="0" fontId="63" fillId="0" borderId="0">
      <protection locked="0"/>
    </xf>
    <xf numFmtId="185" fontId="63" fillId="0" borderId="0">
      <protection locked="0"/>
    </xf>
    <xf numFmtId="185" fontId="63" fillId="0" borderId="0">
      <protection locked="0"/>
    </xf>
    <xf numFmtId="177" fontId="63" fillId="0" borderId="0">
      <protection locked="0"/>
    </xf>
    <xf numFmtId="177" fontId="63" fillId="0" borderId="0">
      <protection locked="0"/>
    </xf>
    <xf numFmtId="185" fontId="63" fillId="0" borderId="0">
      <protection locked="0"/>
    </xf>
    <xf numFmtId="185" fontId="63" fillId="0" borderId="0">
      <protection locked="0"/>
    </xf>
    <xf numFmtId="196" fontId="63" fillId="0" borderId="0">
      <protection locked="0"/>
    </xf>
    <xf numFmtId="196" fontId="63" fillId="0" borderId="0">
      <protection locked="0"/>
    </xf>
    <xf numFmtId="185" fontId="63" fillId="0" borderId="0">
      <protection locked="0"/>
    </xf>
    <xf numFmtId="185" fontId="63" fillId="0" borderId="0">
      <protection locked="0"/>
    </xf>
    <xf numFmtId="196" fontId="63" fillId="0" borderId="0">
      <protection locked="0"/>
    </xf>
    <xf numFmtId="196" fontId="63" fillId="0" borderId="0">
      <protection locked="0"/>
    </xf>
    <xf numFmtId="0" fontId="63" fillId="0" borderId="0">
      <protection locked="0"/>
    </xf>
    <xf numFmtId="185" fontId="63" fillId="0" borderId="0">
      <protection locked="0"/>
    </xf>
    <xf numFmtId="185" fontId="63" fillId="0" borderId="0">
      <protection locked="0"/>
    </xf>
    <xf numFmtId="199" fontId="150" fillId="0" borderId="0">
      <alignment vertical="top"/>
    </xf>
    <xf numFmtId="229" fontId="151" fillId="0" borderId="0" applyFill="0" applyBorder="0" applyAlignment="0"/>
    <xf numFmtId="230" fontId="26" fillId="0" borderId="0" applyFill="0" applyBorder="0" applyAlignment="0"/>
    <xf numFmtId="230" fontId="26" fillId="0" borderId="0" applyFill="0" applyBorder="0" applyAlignment="0"/>
    <xf numFmtId="231" fontId="151" fillId="0" borderId="0" applyFill="0" applyBorder="0" applyAlignment="0"/>
    <xf numFmtId="232" fontId="151" fillId="0" borderId="0" applyFill="0" applyBorder="0" applyAlignment="0"/>
    <xf numFmtId="233" fontId="151" fillId="0" borderId="0" applyFill="0" applyBorder="0" applyAlignment="0"/>
    <xf numFmtId="229" fontId="26" fillId="0" borderId="0" applyFill="0" applyBorder="0" applyAlignment="0"/>
    <xf numFmtId="229" fontId="26" fillId="0" borderId="0" applyFill="0" applyBorder="0" applyAlignment="0"/>
    <xf numFmtId="41" fontId="26" fillId="0" borderId="0" applyFill="0" applyBorder="0" applyAlignment="0"/>
    <xf numFmtId="41" fontId="26" fillId="0" borderId="0" applyFill="0" applyBorder="0" applyAlignment="0"/>
    <xf numFmtId="230" fontId="26" fillId="0" borderId="0" applyFill="0" applyBorder="0" applyAlignment="0"/>
    <xf numFmtId="230" fontId="26" fillId="0" borderId="0" applyFill="0" applyBorder="0" applyAlignment="0"/>
    <xf numFmtId="0" fontId="152" fillId="128" borderId="38" applyNumberFormat="0" applyProtection="0"/>
    <xf numFmtId="177" fontId="132" fillId="59" borderId="26" applyNumberFormat="0" applyAlignment="0" applyProtection="0"/>
    <xf numFmtId="177" fontId="132" fillId="129" borderId="26" applyNumberFormat="0" applyAlignment="0" applyProtection="0"/>
    <xf numFmtId="196" fontId="132" fillId="59" borderId="26" applyNumberFormat="0" applyAlignment="0" applyProtection="0"/>
    <xf numFmtId="177" fontId="15" fillId="6" borderId="4" applyNumberFormat="0" applyAlignment="0" applyProtection="0"/>
    <xf numFmtId="177" fontId="15" fillId="6" borderId="4" applyNumberFormat="0" applyAlignment="0" applyProtection="0"/>
    <xf numFmtId="177" fontId="15" fillId="6" borderId="4" applyNumberFormat="0" applyAlignment="0" applyProtection="0"/>
    <xf numFmtId="177" fontId="15" fillId="6" borderId="4" applyNumberFormat="0" applyAlignment="0" applyProtection="0"/>
    <xf numFmtId="177" fontId="15" fillId="6" borderId="4" applyNumberFormat="0" applyAlignment="0" applyProtection="0"/>
    <xf numFmtId="177" fontId="15" fillId="6" borderId="4" applyNumberFormat="0" applyAlignment="0" applyProtection="0"/>
    <xf numFmtId="177" fontId="15" fillId="6" borderId="4" applyNumberFormat="0" applyAlignment="0" applyProtection="0"/>
    <xf numFmtId="177" fontId="15" fillId="6" borderId="4" applyNumberFormat="0" applyAlignment="0" applyProtection="0"/>
    <xf numFmtId="177" fontId="15" fillId="6" borderId="4" applyNumberFormat="0" applyAlignment="0" applyProtection="0"/>
    <xf numFmtId="177" fontId="15" fillId="6" borderId="4" applyNumberFormat="0" applyAlignment="0" applyProtection="0"/>
    <xf numFmtId="177" fontId="15" fillId="6" borderId="4" applyNumberFormat="0" applyAlignment="0" applyProtection="0"/>
    <xf numFmtId="177" fontId="100" fillId="0" borderId="0"/>
    <xf numFmtId="177" fontId="153" fillId="123" borderId="26" applyNumberFormat="0" applyAlignment="0" applyProtection="0"/>
    <xf numFmtId="177" fontId="15" fillId="6" borderId="4" applyNumberFormat="0" applyAlignment="0" applyProtection="0"/>
    <xf numFmtId="177" fontId="15" fillId="6" borderId="4" applyNumberFormat="0" applyAlignment="0" applyProtection="0"/>
    <xf numFmtId="177" fontId="15" fillId="6" borderId="4" applyNumberFormat="0" applyAlignment="0" applyProtection="0"/>
    <xf numFmtId="177" fontId="15" fillId="6" borderId="4" applyNumberFormat="0" applyAlignment="0" applyProtection="0"/>
    <xf numFmtId="177" fontId="15" fillId="6" borderId="4" applyNumberFormat="0" applyAlignment="0" applyProtection="0"/>
    <xf numFmtId="177" fontId="15" fillId="6" borderId="4" applyNumberFormat="0" applyAlignment="0" applyProtection="0"/>
    <xf numFmtId="177" fontId="15" fillId="6" borderId="4" applyNumberFormat="0" applyAlignment="0" applyProtection="0"/>
    <xf numFmtId="177" fontId="15" fillId="6" borderId="4" applyNumberFormat="0" applyAlignment="0" applyProtection="0"/>
    <xf numFmtId="177" fontId="15" fillId="6" borderId="4" applyNumberFormat="0" applyAlignment="0" applyProtection="0"/>
    <xf numFmtId="177" fontId="15" fillId="6" borderId="4" applyNumberFormat="0" applyAlignment="0" applyProtection="0"/>
    <xf numFmtId="177" fontId="15" fillId="6" borderId="4" applyNumberFormat="0" applyAlignment="0" applyProtection="0"/>
    <xf numFmtId="177" fontId="100" fillId="0" borderId="0"/>
    <xf numFmtId="177" fontId="153" fillId="123" borderId="26" applyNumberFormat="0" applyAlignment="0" applyProtection="0"/>
    <xf numFmtId="177" fontId="15" fillId="6" borderId="4" applyNumberFormat="0" applyAlignment="0" applyProtection="0"/>
    <xf numFmtId="177" fontId="15" fillId="6" borderId="4" applyNumberFormat="0" applyAlignment="0" applyProtection="0"/>
    <xf numFmtId="177" fontId="154" fillId="123" borderId="26" applyNumberFormat="0" applyAlignment="0" applyProtection="0"/>
    <xf numFmtId="177" fontId="154" fillId="123" borderId="26" applyNumberFormat="0" applyAlignment="0" applyProtection="0"/>
    <xf numFmtId="177" fontId="15" fillId="6" borderId="4" applyNumberFormat="0" applyAlignment="0" applyProtection="0"/>
    <xf numFmtId="177" fontId="15" fillId="6" borderId="4" applyNumberFormat="0" applyAlignment="0" applyProtection="0"/>
    <xf numFmtId="177" fontId="15" fillId="6" borderId="4" applyNumberFormat="0" applyAlignment="0" applyProtection="0"/>
    <xf numFmtId="177" fontId="15" fillId="6" borderId="4" applyNumberFormat="0" applyAlignment="0" applyProtection="0"/>
    <xf numFmtId="177" fontId="15" fillId="6" borderId="4" applyNumberFormat="0" applyAlignment="0" applyProtection="0"/>
    <xf numFmtId="177" fontId="15" fillId="6" borderId="4" applyNumberFormat="0" applyAlignment="0" applyProtection="0"/>
    <xf numFmtId="177" fontId="15" fillId="6" borderId="4" applyNumberFormat="0" applyAlignment="0" applyProtection="0"/>
    <xf numFmtId="177" fontId="15" fillId="6" borderId="4" applyNumberFormat="0" applyAlignment="0" applyProtection="0"/>
    <xf numFmtId="177" fontId="15" fillId="6" borderId="4" applyNumberFormat="0" applyAlignment="0" applyProtection="0"/>
    <xf numFmtId="177" fontId="154" fillId="123" borderId="26" applyNumberFormat="0" applyAlignment="0" applyProtection="0"/>
    <xf numFmtId="177" fontId="154" fillId="123" borderId="26" applyNumberFormat="0" applyAlignment="0" applyProtection="0"/>
    <xf numFmtId="177" fontId="154" fillId="123" borderId="26" applyNumberFormat="0" applyAlignment="0" applyProtection="0"/>
    <xf numFmtId="177" fontId="154" fillId="123" borderId="26" applyNumberFormat="0" applyAlignment="0" applyProtection="0"/>
    <xf numFmtId="177" fontId="154" fillId="123" borderId="26" applyNumberFormat="0" applyAlignment="0" applyProtection="0"/>
    <xf numFmtId="177" fontId="154" fillId="123" borderId="26" applyNumberFormat="0" applyAlignment="0" applyProtection="0"/>
    <xf numFmtId="177" fontId="154" fillId="123" borderId="26" applyNumberFormat="0" applyAlignment="0" applyProtection="0"/>
    <xf numFmtId="177" fontId="15" fillId="6" borderId="4" applyNumberFormat="0" applyAlignment="0" applyProtection="0"/>
    <xf numFmtId="177" fontId="15" fillId="6" borderId="4" applyNumberFormat="0" applyAlignment="0" applyProtection="0"/>
    <xf numFmtId="177" fontId="100" fillId="0" borderId="0"/>
    <xf numFmtId="177" fontId="153" fillId="123" borderId="26" applyNumberFormat="0" applyAlignment="0" applyProtection="0"/>
    <xf numFmtId="177" fontId="15" fillId="6" borderId="4" applyNumberFormat="0" applyAlignment="0" applyProtection="0"/>
    <xf numFmtId="177" fontId="15" fillId="6" borderId="4" applyNumberFormat="0" applyAlignment="0" applyProtection="0"/>
    <xf numFmtId="177" fontId="15" fillId="6" borderId="4" applyNumberFormat="0" applyAlignment="0" applyProtection="0"/>
    <xf numFmtId="177" fontId="15" fillId="6" borderId="4" applyNumberFormat="0" applyAlignment="0" applyProtection="0"/>
    <xf numFmtId="177" fontId="15" fillId="6" borderId="4" applyNumberFormat="0" applyAlignment="0" applyProtection="0"/>
    <xf numFmtId="177" fontId="15" fillId="6" borderId="4" applyNumberFormat="0" applyAlignment="0" applyProtection="0"/>
    <xf numFmtId="177" fontId="15" fillId="6" borderId="4" applyNumberFormat="0" applyAlignment="0" applyProtection="0"/>
    <xf numFmtId="177" fontId="15" fillId="6" borderId="4" applyNumberFormat="0" applyAlignment="0" applyProtection="0"/>
    <xf numFmtId="177" fontId="15" fillId="6" borderId="4" applyNumberFormat="0" applyAlignment="0" applyProtection="0"/>
    <xf numFmtId="177" fontId="100" fillId="0" borderId="0"/>
    <xf numFmtId="177" fontId="153" fillId="123" borderId="26" applyNumberFormat="0" applyAlignment="0" applyProtection="0"/>
    <xf numFmtId="177" fontId="15" fillId="6" borderId="4" applyNumberFormat="0" applyAlignment="0" applyProtection="0"/>
    <xf numFmtId="177" fontId="15" fillId="6" borderId="4" applyNumberFormat="0" applyAlignment="0" applyProtection="0"/>
    <xf numFmtId="177" fontId="15" fillId="6" borderId="4" applyNumberFormat="0" applyAlignment="0" applyProtection="0"/>
    <xf numFmtId="177" fontId="15" fillId="6" borderId="4" applyNumberFormat="0" applyAlignment="0" applyProtection="0"/>
    <xf numFmtId="177" fontId="100" fillId="0" borderId="0"/>
    <xf numFmtId="177" fontId="153" fillId="123" borderId="26" applyNumberFormat="0" applyAlignment="0" applyProtection="0"/>
    <xf numFmtId="177" fontId="15" fillId="6" borderId="4" applyNumberFormat="0" applyAlignment="0" applyProtection="0"/>
    <xf numFmtId="177" fontId="15" fillId="6" borderId="4" applyNumberFormat="0" applyAlignment="0" applyProtection="0"/>
    <xf numFmtId="177" fontId="15" fillId="6" borderId="4" applyNumberFormat="0" applyAlignment="0" applyProtection="0"/>
    <xf numFmtId="177" fontId="15" fillId="6" borderId="4" applyNumberFormat="0" applyAlignment="0" applyProtection="0"/>
    <xf numFmtId="177" fontId="100" fillId="0" borderId="0"/>
    <xf numFmtId="177" fontId="153" fillId="123" borderId="26" applyNumberFormat="0" applyAlignment="0" applyProtection="0"/>
    <xf numFmtId="177" fontId="15" fillId="6" borderId="4" applyNumberFormat="0" applyAlignment="0" applyProtection="0"/>
    <xf numFmtId="177" fontId="15" fillId="6" borderId="4" applyNumberFormat="0" applyAlignment="0" applyProtection="0"/>
    <xf numFmtId="177" fontId="15" fillId="6" borderId="4" applyNumberFormat="0" applyAlignment="0" applyProtection="0"/>
    <xf numFmtId="177" fontId="15" fillId="6" borderId="4" applyNumberFormat="0" applyAlignment="0" applyProtection="0"/>
    <xf numFmtId="177" fontId="100" fillId="0" borderId="0"/>
    <xf numFmtId="177" fontId="153" fillId="123" borderId="26" applyNumberFormat="0" applyAlignment="0" applyProtection="0"/>
    <xf numFmtId="177" fontId="15" fillId="6" borderId="4" applyNumberFormat="0" applyAlignment="0" applyProtection="0"/>
    <xf numFmtId="177" fontId="15" fillId="6" borderId="4" applyNumberFormat="0" applyAlignment="0" applyProtection="0"/>
    <xf numFmtId="177" fontId="15" fillId="6" borderId="4" applyNumberFormat="0" applyAlignment="0" applyProtection="0"/>
    <xf numFmtId="177" fontId="15" fillId="6" borderId="4" applyNumberFormat="0" applyAlignment="0" applyProtection="0"/>
    <xf numFmtId="177" fontId="100" fillId="0" borderId="0"/>
    <xf numFmtId="177" fontId="153" fillId="123" borderId="26" applyNumberFormat="0" applyAlignment="0" applyProtection="0"/>
    <xf numFmtId="177" fontId="15" fillId="6" borderId="4" applyNumberFormat="0" applyAlignment="0" applyProtection="0"/>
    <xf numFmtId="177" fontId="15" fillId="6" borderId="4" applyNumberFormat="0" applyAlignment="0" applyProtection="0"/>
    <xf numFmtId="177" fontId="15" fillId="6" borderId="4" applyNumberFormat="0" applyAlignment="0" applyProtection="0"/>
    <xf numFmtId="177" fontId="15" fillId="6" borderId="4" applyNumberFormat="0" applyAlignment="0" applyProtection="0"/>
    <xf numFmtId="177" fontId="100" fillId="0" borderId="0"/>
    <xf numFmtId="177" fontId="153" fillId="123" borderId="26" applyNumberFormat="0" applyAlignment="0" applyProtection="0"/>
    <xf numFmtId="177" fontId="15" fillId="6" borderId="4" applyNumberFormat="0" applyAlignment="0" applyProtection="0"/>
    <xf numFmtId="177" fontId="15" fillId="6" borderId="4" applyNumberFormat="0" applyAlignment="0" applyProtection="0"/>
    <xf numFmtId="177" fontId="15" fillId="6" borderId="4" applyNumberFormat="0" applyAlignment="0" applyProtection="0"/>
    <xf numFmtId="177" fontId="15" fillId="6" borderId="4" applyNumberFormat="0" applyAlignment="0" applyProtection="0"/>
    <xf numFmtId="177" fontId="100" fillId="0" borderId="0"/>
    <xf numFmtId="177" fontId="15" fillId="6" borderId="4" applyNumberFormat="0" applyAlignment="0" applyProtection="0"/>
    <xf numFmtId="177" fontId="153" fillId="123" borderId="26" applyNumberFormat="0" applyAlignment="0" applyProtection="0"/>
    <xf numFmtId="177" fontId="154" fillId="123" borderId="26" applyNumberFormat="0" applyAlignment="0" applyProtection="0"/>
    <xf numFmtId="177" fontId="15" fillId="6" borderId="4" applyNumberFormat="0" applyAlignment="0" applyProtection="0"/>
    <xf numFmtId="177" fontId="15" fillId="6" borderId="4" applyNumberFormat="0" applyAlignment="0" applyProtection="0"/>
    <xf numFmtId="0" fontId="155" fillId="59" borderId="26" applyNumberFormat="0" applyAlignment="0" applyProtection="0"/>
    <xf numFmtId="0" fontId="155" fillId="59" borderId="26" applyNumberFormat="0" applyAlignment="0" applyProtection="0"/>
    <xf numFmtId="177" fontId="154" fillId="123" borderId="26" applyNumberFormat="0" applyAlignment="0" applyProtection="0"/>
    <xf numFmtId="177" fontId="153" fillId="123" borderId="26" applyNumberFormat="0" applyAlignment="0" applyProtection="0"/>
    <xf numFmtId="177" fontId="154" fillId="123" borderId="26" applyNumberFormat="0" applyAlignment="0" applyProtection="0"/>
    <xf numFmtId="177" fontId="154" fillId="123" borderId="26" applyNumberFormat="0" applyAlignment="0" applyProtection="0"/>
    <xf numFmtId="0" fontId="155" fillId="59" borderId="26" applyNumberFormat="0" applyAlignment="0" applyProtection="0"/>
    <xf numFmtId="177" fontId="15" fillId="6" borderId="4" applyNumberFormat="0" applyAlignment="0" applyProtection="0"/>
    <xf numFmtId="177" fontId="154" fillId="123" borderId="26" applyNumberFormat="0" applyAlignment="0" applyProtection="0"/>
    <xf numFmtId="177" fontId="154" fillId="123" borderId="26" applyNumberFormat="0" applyAlignment="0" applyProtection="0"/>
    <xf numFmtId="177" fontId="15" fillId="6" borderId="4" applyNumberFormat="0" applyAlignment="0" applyProtection="0"/>
    <xf numFmtId="177" fontId="154" fillId="123" borderId="26" applyNumberFormat="0" applyAlignment="0" applyProtection="0"/>
    <xf numFmtId="177" fontId="15" fillId="6" borderId="4" applyNumberFormat="0" applyAlignment="0" applyProtection="0"/>
    <xf numFmtId="177" fontId="154" fillId="123" borderId="26" applyNumberFormat="0" applyAlignment="0" applyProtection="0"/>
    <xf numFmtId="177" fontId="15" fillId="6" borderId="4" applyNumberFormat="0" applyAlignment="0" applyProtection="0"/>
    <xf numFmtId="177" fontId="15" fillId="6" borderId="4" applyNumberFormat="0" applyAlignment="0" applyProtection="0"/>
    <xf numFmtId="177" fontId="15" fillId="6" borderId="4" applyNumberFormat="0" applyAlignment="0" applyProtection="0"/>
    <xf numFmtId="177" fontId="154" fillId="123" borderId="26" applyNumberFormat="0" applyAlignment="0" applyProtection="0"/>
    <xf numFmtId="177" fontId="15" fillId="6" borderId="4" applyNumberFormat="0" applyAlignment="0" applyProtection="0"/>
    <xf numFmtId="177" fontId="15" fillId="6" borderId="4" applyNumberFormat="0" applyAlignment="0" applyProtection="0"/>
    <xf numFmtId="177" fontId="15" fillId="6" borderId="4" applyNumberFormat="0" applyAlignment="0" applyProtection="0"/>
    <xf numFmtId="177" fontId="15" fillId="6" borderId="4" applyNumberFormat="0" applyAlignment="0" applyProtection="0"/>
    <xf numFmtId="177" fontId="15" fillId="6" borderId="4" applyNumberFormat="0" applyAlignment="0" applyProtection="0"/>
    <xf numFmtId="177" fontId="15" fillId="6" borderId="4" applyNumberFormat="0" applyAlignment="0" applyProtection="0"/>
    <xf numFmtId="177" fontId="15" fillId="6" borderId="4" applyNumberFormat="0" applyAlignment="0" applyProtection="0"/>
    <xf numFmtId="177" fontId="154" fillId="123" borderId="26" applyNumberFormat="0" applyAlignment="0" applyProtection="0"/>
    <xf numFmtId="177" fontId="153" fillId="123" borderId="26" applyNumberFormat="0" applyAlignment="0" applyProtection="0"/>
    <xf numFmtId="177" fontId="154" fillId="123" borderId="26" applyNumberFormat="0" applyAlignment="0" applyProtection="0"/>
    <xf numFmtId="177" fontId="154" fillId="123" borderId="26" applyNumberFormat="0" applyAlignment="0" applyProtection="0"/>
    <xf numFmtId="177" fontId="154" fillId="123" borderId="26" applyNumberFormat="0" applyAlignment="0" applyProtection="0"/>
    <xf numFmtId="177" fontId="154" fillId="123" borderId="26" applyNumberFormat="0" applyAlignment="0" applyProtection="0"/>
    <xf numFmtId="177" fontId="154" fillId="123" borderId="26" applyNumberFormat="0" applyAlignment="0" applyProtection="0"/>
    <xf numFmtId="177" fontId="154" fillId="123" borderId="26" applyNumberFormat="0" applyAlignment="0" applyProtection="0"/>
    <xf numFmtId="177" fontId="15" fillId="6" borderId="4" applyNumberFormat="0" applyAlignment="0" applyProtection="0"/>
    <xf numFmtId="177" fontId="154" fillId="123" borderId="26" applyNumberFormat="0" applyAlignment="0" applyProtection="0"/>
    <xf numFmtId="177" fontId="15" fillId="6" borderId="4" applyNumberFormat="0" applyAlignment="0" applyProtection="0"/>
    <xf numFmtId="177" fontId="15" fillId="6" borderId="4" applyNumberFormat="0" applyAlignment="0" applyProtection="0"/>
    <xf numFmtId="177" fontId="155" fillId="59" borderId="26" applyNumberFormat="0" applyAlignment="0" applyProtection="0"/>
    <xf numFmtId="185" fontId="155" fillId="59" borderId="26" applyNumberFormat="0" applyAlignment="0" applyProtection="0"/>
    <xf numFmtId="185" fontId="155" fillId="59" borderId="26" applyNumberFormat="0" applyAlignment="0" applyProtection="0"/>
    <xf numFmtId="177" fontId="15" fillId="6" borderId="4" applyNumberFormat="0" applyAlignment="0" applyProtection="0"/>
    <xf numFmtId="177" fontId="15" fillId="6" borderId="4" applyNumberFormat="0" applyAlignment="0" applyProtection="0"/>
    <xf numFmtId="177" fontId="15" fillId="6" borderId="4" applyNumberFormat="0" applyAlignment="0" applyProtection="0"/>
    <xf numFmtId="177" fontId="15" fillId="6" borderId="4" applyNumberFormat="0" applyAlignment="0" applyProtection="0"/>
    <xf numFmtId="177" fontId="15" fillId="6" borderId="4" applyNumberFormat="0" applyAlignment="0" applyProtection="0"/>
    <xf numFmtId="177" fontId="15" fillId="6" borderId="4" applyNumberFormat="0" applyAlignment="0" applyProtection="0"/>
    <xf numFmtId="177" fontId="132" fillId="59" borderId="26" applyNumberFormat="0" applyAlignment="0" applyProtection="0"/>
    <xf numFmtId="177" fontId="154" fillId="123" borderId="26" applyNumberFormat="0" applyAlignment="0" applyProtection="0"/>
    <xf numFmtId="177" fontId="154" fillId="123" borderId="26" applyNumberFormat="0" applyAlignment="0" applyProtection="0"/>
    <xf numFmtId="177" fontId="15" fillId="6" borderId="4" applyNumberFormat="0" applyAlignment="0" applyProtection="0"/>
    <xf numFmtId="177" fontId="15" fillId="6" borderId="4" applyNumberFormat="0" applyAlignment="0" applyProtection="0"/>
    <xf numFmtId="177" fontId="154" fillId="123" borderId="26" applyNumberFormat="0" applyAlignment="0" applyProtection="0"/>
    <xf numFmtId="177" fontId="154" fillId="123" borderId="26" applyNumberFormat="0" applyAlignment="0" applyProtection="0"/>
    <xf numFmtId="177" fontId="154" fillId="123" borderId="26" applyNumberFormat="0" applyAlignment="0" applyProtection="0"/>
    <xf numFmtId="177" fontId="154" fillId="123" borderId="26" applyNumberFormat="0" applyAlignment="0" applyProtection="0"/>
    <xf numFmtId="177" fontId="154" fillId="123" borderId="26" applyNumberFormat="0" applyAlignment="0" applyProtection="0"/>
    <xf numFmtId="177" fontId="154" fillId="123" borderId="26" applyNumberFormat="0" applyAlignment="0" applyProtection="0"/>
    <xf numFmtId="177" fontId="154" fillId="123" borderId="26" applyNumberFormat="0" applyAlignment="0" applyProtection="0"/>
    <xf numFmtId="177" fontId="154" fillId="123" borderId="26" applyNumberFormat="0" applyAlignment="0" applyProtection="0"/>
    <xf numFmtId="177" fontId="154" fillId="123" borderId="26" applyNumberFormat="0" applyAlignment="0" applyProtection="0"/>
    <xf numFmtId="177" fontId="15" fillId="6" borderId="4" applyNumberFormat="0" applyAlignment="0" applyProtection="0"/>
    <xf numFmtId="177" fontId="15" fillId="6" borderId="4" applyNumberFormat="0" applyAlignment="0" applyProtection="0"/>
    <xf numFmtId="177" fontId="15" fillId="6" borderId="4" applyNumberFormat="0" applyAlignment="0" applyProtection="0"/>
    <xf numFmtId="177" fontId="15" fillId="6" borderId="4" applyNumberFormat="0" applyAlignment="0" applyProtection="0"/>
    <xf numFmtId="177" fontId="15" fillId="6" borderId="4" applyNumberFormat="0" applyAlignment="0" applyProtection="0"/>
    <xf numFmtId="177" fontId="15" fillId="6" borderId="4" applyNumberFormat="0" applyAlignment="0" applyProtection="0"/>
    <xf numFmtId="177" fontId="15" fillId="6" borderId="4" applyNumberFormat="0" applyAlignment="0" applyProtection="0"/>
    <xf numFmtId="177" fontId="154" fillId="123" borderId="26" applyNumberFormat="0" applyAlignment="0" applyProtection="0"/>
    <xf numFmtId="177" fontId="154" fillId="123" borderId="26" applyNumberFormat="0" applyAlignment="0" applyProtection="0"/>
    <xf numFmtId="177" fontId="156" fillId="63" borderId="39" applyNumberFormat="0" applyAlignment="0" applyProtection="0"/>
    <xf numFmtId="177" fontId="100" fillId="0" borderId="0"/>
    <xf numFmtId="185" fontId="132" fillId="59" borderId="26" applyNumberFormat="0" applyAlignment="0" applyProtection="0"/>
    <xf numFmtId="185" fontId="132" fillId="59" borderId="26" applyNumberFormat="0" applyAlignment="0" applyProtection="0"/>
    <xf numFmtId="177" fontId="100" fillId="0" borderId="0"/>
    <xf numFmtId="177" fontId="154" fillId="123" borderId="26" applyNumberFormat="0" applyAlignment="0" applyProtection="0"/>
    <xf numFmtId="0" fontId="132" fillId="59" borderId="26" applyNumberFormat="0" applyAlignment="0" applyProtection="0"/>
    <xf numFmtId="185" fontId="132" fillId="59" borderId="26" applyNumberFormat="0" applyAlignment="0" applyProtection="0"/>
    <xf numFmtId="185" fontId="132" fillId="59" borderId="26" applyNumberFormat="0" applyAlignment="0" applyProtection="0"/>
    <xf numFmtId="177" fontId="154" fillId="123" borderId="26" applyNumberFormat="0" applyAlignment="0" applyProtection="0"/>
    <xf numFmtId="177" fontId="154" fillId="123" borderId="26" applyNumberFormat="0" applyAlignment="0" applyProtection="0"/>
    <xf numFmtId="177" fontId="154" fillId="123" borderId="26" applyNumberFormat="0" applyAlignment="0" applyProtection="0"/>
    <xf numFmtId="177" fontId="100" fillId="0" borderId="0"/>
    <xf numFmtId="177" fontId="100" fillId="0" borderId="0"/>
    <xf numFmtId="177" fontId="154" fillId="123" borderId="26" applyNumberFormat="0" applyAlignment="0" applyProtection="0"/>
    <xf numFmtId="177" fontId="153" fillId="123" borderId="26" applyNumberFormat="0" applyAlignment="0" applyProtection="0"/>
    <xf numFmtId="177" fontId="100" fillId="0" borderId="0"/>
    <xf numFmtId="177" fontId="100" fillId="0" borderId="0"/>
    <xf numFmtId="177" fontId="153" fillId="123" borderId="26" applyNumberFormat="0" applyAlignment="0" applyProtection="0"/>
    <xf numFmtId="177" fontId="100" fillId="0" borderId="0"/>
    <xf numFmtId="177" fontId="100" fillId="0" borderId="0"/>
    <xf numFmtId="177" fontId="153" fillId="123" borderId="26" applyNumberFormat="0" applyAlignment="0" applyProtection="0"/>
    <xf numFmtId="177" fontId="100" fillId="0" borderId="0"/>
    <xf numFmtId="177" fontId="100" fillId="0" borderId="0"/>
    <xf numFmtId="177" fontId="153" fillId="123" borderId="26" applyNumberFormat="0" applyAlignment="0" applyProtection="0"/>
    <xf numFmtId="177" fontId="100" fillId="0" borderId="0"/>
    <xf numFmtId="177" fontId="100" fillId="0" borderId="0"/>
    <xf numFmtId="177" fontId="153" fillId="123" borderId="26" applyNumberFormat="0" applyAlignment="0" applyProtection="0"/>
    <xf numFmtId="177" fontId="100" fillId="0" borderId="0"/>
    <xf numFmtId="177" fontId="100" fillId="0" borderId="0"/>
    <xf numFmtId="177" fontId="153" fillId="123" borderId="26" applyNumberFormat="0" applyAlignment="0" applyProtection="0"/>
    <xf numFmtId="177" fontId="100" fillId="0" borderId="0"/>
    <xf numFmtId="177" fontId="100" fillId="0" borderId="0"/>
    <xf numFmtId="177" fontId="153" fillId="123" borderId="26" applyNumberFormat="0" applyAlignment="0" applyProtection="0"/>
    <xf numFmtId="177" fontId="100" fillId="0" borderId="0"/>
    <xf numFmtId="177" fontId="100" fillId="0" borderId="0"/>
    <xf numFmtId="177" fontId="153" fillId="123" borderId="26" applyNumberFormat="0" applyAlignment="0" applyProtection="0"/>
    <xf numFmtId="177" fontId="100" fillId="0" borderId="0"/>
    <xf numFmtId="177" fontId="100" fillId="0" borderId="0"/>
    <xf numFmtId="177" fontId="153" fillId="123" borderId="26" applyNumberFormat="0" applyAlignment="0" applyProtection="0"/>
    <xf numFmtId="177" fontId="100" fillId="0" borderId="0"/>
    <xf numFmtId="177" fontId="100" fillId="0" borderId="0"/>
    <xf numFmtId="177" fontId="153" fillId="123" borderId="26" applyNumberFormat="0" applyAlignment="0" applyProtection="0"/>
    <xf numFmtId="177" fontId="100" fillId="0" borderId="0"/>
    <xf numFmtId="177" fontId="100" fillId="0" borderId="0"/>
    <xf numFmtId="196" fontId="132" fillId="59" borderId="26" applyNumberFormat="0" applyAlignment="0" applyProtection="0"/>
    <xf numFmtId="177" fontId="15" fillId="6" borderId="4" applyNumberFormat="0" applyAlignment="0" applyProtection="0"/>
    <xf numFmtId="177" fontId="15" fillId="6" borderId="4" applyNumberFormat="0" applyAlignment="0" applyProtection="0"/>
    <xf numFmtId="177" fontId="15" fillId="6" borderId="4" applyNumberFormat="0" applyAlignment="0" applyProtection="0"/>
    <xf numFmtId="0" fontId="132" fillId="59" borderId="26" applyNumberFormat="0" applyAlignment="0" applyProtection="0"/>
    <xf numFmtId="177" fontId="100" fillId="0" borderId="0"/>
    <xf numFmtId="177" fontId="132" fillId="59" borderId="26" applyNumberFormat="0" applyAlignment="0" applyProtection="0"/>
    <xf numFmtId="177" fontId="15" fillId="6" borderId="4" applyNumberFormat="0" applyAlignment="0" applyProtection="0"/>
    <xf numFmtId="177" fontId="15" fillId="6" borderId="4" applyNumberFormat="0" applyAlignment="0" applyProtection="0"/>
    <xf numFmtId="177" fontId="15" fillId="6" borderId="4" applyNumberFormat="0" applyAlignment="0" applyProtection="0"/>
    <xf numFmtId="177" fontId="15" fillId="6" borderId="4" applyNumberFormat="0" applyAlignment="0" applyProtection="0"/>
    <xf numFmtId="177" fontId="15" fillId="6" borderId="4" applyNumberFormat="0" applyAlignment="0" applyProtection="0"/>
    <xf numFmtId="177" fontId="15" fillId="6" borderId="4" applyNumberFormat="0" applyAlignment="0" applyProtection="0"/>
    <xf numFmtId="177" fontId="15" fillId="6" borderId="4" applyNumberFormat="0" applyAlignment="0" applyProtection="0"/>
    <xf numFmtId="177" fontId="100" fillId="0" borderId="0"/>
    <xf numFmtId="177" fontId="153" fillId="123" borderId="26" applyNumberFormat="0" applyAlignment="0" applyProtection="0"/>
    <xf numFmtId="177" fontId="100" fillId="0" borderId="0"/>
    <xf numFmtId="177" fontId="100" fillId="0" borderId="0"/>
    <xf numFmtId="177" fontId="153" fillId="123" borderId="26" applyNumberFormat="0" applyAlignment="0" applyProtection="0"/>
    <xf numFmtId="177" fontId="100" fillId="0" borderId="0"/>
    <xf numFmtId="177" fontId="100" fillId="0" borderId="0"/>
    <xf numFmtId="177" fontId="153" fillId="123" borderId="26" applyNumberFormat="0" applyAlignment="0" applyProtection="0"/>
    <xf numFmtId="177" fontId="100" fillId="0" borderId="0"/>
    <xf numFmtId="177" fontId="100" fillId="0" borderId="0"/>
    <xf numFmtId="177" fontId="153" fillId="123" borderId="26" applyNumberFormat="0" applyAlignment="0" applyProtection="0"/>
    <xf numFmtId="177" fontId="100" fillId="0" borderId="0"/>
    <xf numFmtId="177" fontId="100" fillId="0" borderId="0"/>
    <xf numFmtId="177" fontId="154" fillId="123" borderId="26" applyNumberFormat="0" applyAlignment="0" applyProtection="0"/>
    <xf numFmtId="177" fontId="100" fillId="0" borderId="0"/>
    <xf numFmtId="177" fontId="100" fillId="0" borderId="0"/>
    <xf numFmtId="177" fontId="154" fillId="123" borderId="26" applyNumberFormat="0" applyAlignment="0" applyProtection="0"/>
    <xf numFmtId="177" fontId="100" fillId="0" borderId="0"/>
    <xf numFmtId="177" fontId="100" fillId="0" borderId="0"/>
    <xf numFmtId="177" fontId="154" fillId="123" borderId="26" applyNumberFormat="0" applyAlignment="0" applyProtection="0"/>
    <xf numFmtId="177" fontId="100" fillId="0" borderId="0"/>
    <xf numFmtId="177" fontId="100" fillId="0" borderId="0"/>
    <xf numFmtId="177" fontId="153" fillId="123" borderId="26" applyNumberFormat="0" applyAlignment="0" applyProtection="0"/>
    <xf numFmtId="177" fontId="153" fillId="123" borderId="26" applyNumberFormat="0" applyAlignment="0" applyProtection="0"/>
    <xf numFmtId="177" fontId="100" fillId="0" borderId="0"/>
    <xf numFmtId="177" fontId="153" fillId="123" borderId="26" applyNumberFormat="0" applyAlignment="0" applyProtection="0"/>
    <xf numFmtId="177" fontId="153" fillId="123" borderId="26" applyNumberFormat="0" applyAlignment="0" applyProtection="0"/>
    <xf numFmtId="177" fontId="100" fillId="0" borderId="0"/>
    <xf numFmtId="177" fontId="153" fillId="123" borderId="26" applyNumberFormat="0" applyAlignment="0" applyProtection="0"/>
    <xf numFmtId="177" fontId="153" fillId="123" borderId="26" applyNumberFormat="0" applyAlignment="0" applyProtection="0"/>
    <xf numFmtId="177" fontId="100" fillId="0" borderId="0"/>
    <xf numFmtId="196" fontId="132" fillId="59" borderId="26" applyNumberFormat="0" applyAlignment="0" applyProtection="0"/>
    <xf numFmtId="177" fontId="15" fillId="6" borderId="4" applyNumberFormat="0" applyAlignment="0" applyProtection="0"/>
    <xf numFmtId="177" fontId="15" fillId="6" borderId="4" applyNumberFormat="0" applyAlignment="0" applyProtection="0"/>
    <xf numFmtId="177" fontId="15" fillId="6" borderId="4" applyNumberFormat="0" applyAlignment="0" applyProtection="0"/>
    <xf numFmtId="0" fontId="132" fillId="59" borderId="26" applyNumberFormat="0" applyAlignment="0" applyProtection="0"/>
    <xf numFmtId="177" fontId="15" fillId="6" borderId="4" applyNumberFormat="0" applyAlignment="0" applyProtection="0"/>
    <xf numFmtId="177" fontId="15" fillId="6" borderId="4" applyNumberFormat="0" applyAlignment="0" applyProtection="0"/>
    <xf numFmtId="177" fontId="15" fillId="6" borderId="4" applyNumberFormat="0" applyAlignment="0" applyProtection="0"/>
    <xf numFmtId="177" fontId="15" fillId="6" borderId="4" applyNumberFormat="0" applyAlignment="0" applyProtection="0"/>
    <xf numFmtId="177" fontId="15" fillId="6" borderId="4" applyNumberFormat="0" applyAlignment="0" applyProtection="0"/>
    <xf numFmtId="177" fontId="15" fillId="6" borderId="4" applyNumberFormat="0" applyAlignment="0" applyProtection="0"/>
    <xf numFmtId="177" fontId="15" fillId="6" borderId="4" applyNumberFormat="0" applyAlignment="0" applyProtection="0"/>
    <xf numFmtId="177" fontId="100" fillId="0" borderId="0"/>
    <xf numFmtId="177" fontId="153" fillId="123" borderId="26" applyNumberFormat="0" applyAlignment="0" applyProtection="0"/>
    <xf numFmtId="177" fontId="153" fillId="123" borderId="26" applyNumberFormat="0" applyAlignment="0" applyProtection="0"/>
    <xf numFmtId="177" fontId="100" fillId="0" borderId="0"/>
    <xf numFmtId="177" fontId="154" fillId="123" borderId="26" applyNumberFormat="0" applyAlignment="0" applyProtection="0"/>
    <xf numFmtId="177" fontId="100" fillId="0" borderId="0"/>
    <xf numFmtId="177" fontId="100" fillId="0" borderId="0"/>
    <xf numFmtId="177" fontId="154" fillId="123" borderId="26" applyNumberForma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132" fillId="59" borderId="26" applyNumberFormat="0" applyAlignment="0" applyProtection="0"/>
    <xf numFmtId="177" fontId="15" fillId="6" borderId="4" applyNumberFormat="0" applyAlignment="0" applyProtection="0"/>
    <xf numFmtId="177" fontId="15" fillId="6" borderId="4" applyNumberFormat="0" applyAlignment="0" applyProtection="0"/>
    <xf numFmtId="177" fontId="15" fillId="6" borderId="4" applyNumberFormat="0" applyAlignment="0" applyProtection="0"/>
    <xf numFmtId="0" fontId="132" fillId="59" borderId="26" applyNumberFormat="0" applyAlignment="0" applyProtection="0"/>
    <xf numFmtId="177" fontId="15" fillId="6" borderId="4" applyNumberFormat="0" applyAlignment="0" applyProtection="0"/>
    <xf numFmtId="177" fontId="15" fillId="6" borderId="4" applyNumberFormat="0" applyAlignment="0" applyProtection="0"/>
    <xf numFmtId="177" fontId="15" fillId="6" borderId="4" applyNumberFormat="0" applyAlignment="0" applyProtection="0"/>
    <xf numFmtId="177" fontId="15" fillId="6" borderId="4" applyNumberFormat="0" applyAlignment="0" applyProtection="0"/>
    <xf numFmtId="177" fontId="15" fillId="6" borderId="4" applyNumberFormat="0" applyAlignment="0" applyProtection="0"/>
    <xf numFmtId="177" fontId="15" fillId="6" borderId="4" applyNumberFormat="0" applyAlignment="0" applyProtection="0"/>
    <xf numFmtId="177" fontId="15" fillId="6" borderId="4" applyNumberForma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132" fillId="59" borderId="26" applyNumberFormat="0" applyAlignment="0" applyProtection="0"/>
    <xf numFmtId="177" fontId="15" fillId="6" borderId="4" applyNumberFormat="0" applyAlignment="0" applyProtection="0"/>
    <xf numFmtId="177" fontId="15" fillId="6" borderId="4" applyNumberFormat="0" applyAlignment="0" applyProtection="0"/>
    <xf numFmtId="177" fontId="15" fillId="6" borderId="4" applyNumberFormat="0" applyAlignment="0" applyProtection="0"/>
    <xf numFmtId="0" fontId="132" fillId="59" borderId="26" applyNumberFormat="0" applyAlignment="0" applyProtection="0"/>
    <xf numFmtId="177" fontId="15" fillId="6" borderId="4" applyNumberFormat="0" applyAlignment="0" applyProtection="0"/>
    <xf numFmtId="177" fontId="15" fillId="6" borderId="4" applyNumberFormat="0" applyAlignment="0" applyProtection="0"/>
    <xf numFmtId="177" fontId="15" fillId="6" borderId="4" applyNumberFormat="0" applyAlignment="0" applyProtection="0"/>
    <xf numFmtId="177" fontId="15" fillId="6" borderId="4" applyNumberFormat="0" applyAlignment="0" applyProtection="0"/>
    <xf numFmtId="177" fontId="15" fillId="6" borderId="4" applyNumberFormat="0" applyAlignment="0" applyProtection="0"/>
    <xf numFmtId="177" fontId="15" fillId="6" borderId="4" applyNumberFormat="0" applyAlignment="0" applyProtection="0"/>
    <xf numFmtId="177" fontId="15" fillId="6" borderId="4" applyNumberForma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132" fillId="59" borderId="26" applyNumberFormat="0" applyAlignment="0" applyProtection="0"/>
    <xf numFmtId="177" fontId="15" fillId="6" borderId="4" applyNumberFormat="0" applyAlignment="0" applyProtection="0"/>
    <xf numFmtId="177" fontId="15" fillId="6" borderId="4" applyNumberFormat="0" applyAlignment="0" applyProtection="0"/>
    <xf numFmtId="177" fontId="15" fillId="6" borderId="4" applyNumberFormat="0" applyAlignment="0" applyProtection="0"/>
    <xf numFmtId="0" fontId="132" fillId="59" borderId="26" applyNumberFormat="0" applyAlignment="0" applyProtection="0"/>
    <xf numFmtId="177" fontId="15" fillId="6" borderId="4" applyNumberFormat="0" applyAlignment="0" applyProtection="0"/>
    <xf numFmtId="177" fontId="15" fillId="6" borderId="4" applyNumberFormat="0" applyAlignment="0" applyProtection="0"/>
    <xf numFmtId="177" fontId="15" fillId="6" borderId="4" applyNumberFormat="0" applyAlignment="0" applyProtection="0"/>
    <xf numFmtId="177" fontId="15" fillId="6" borderId="4" applyNumberFormat="0" applyAlignment="0" applyProtection="0"/>
    <xf numFmtId="177" fontId="15" fillId="6" borderId="4" applyNumberFormat="0" applyAlignment="0" applyProtection="0"/>
    <xf numFmtId="177" fontId="15" fillId="6" borderId="4" applyNumberFormat="0" applyAlignment="0" applyProtection="0"/>
    <xf numFmtId="177" fontId="15" fillId="6" borderId="4" applyNumberForma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132" fillId="59" borderId="26" applyNumberFormat="0" applyAlignment="0" applyProtection="0"/>
    <xf numFmtId="177" fontId="15" fillId="6" borderId="4" applyNumberFormat="0" applyAlignment="0" applyProtection="0"/>
    <xf numFmtId="177" fontId="15" fillId="6" borderId="4" applyNumberFormat="0" applyAlignment="0" applyProtection="0"/>
    <xf numFmtId="177" fontId="15" fillId="6" borderId="4" applyNumberFormat="0" applyAlignment="0" applyProtection="0"/>
    <xf numFmtId="0" fontId="132" fillId="59" borderId="26" applyNumberFormat="0" applyAlignment="0" applyProtection="0"/>
    <xf numFmtId="177" fontId="15" fillId="6" borderId="4" applyNumberFormat="0" applyAlignment="0" applyProtection="0"/>
    <xf numFmtId="177" fontId="15" fillId="6" borderId="4" applyNumberFormat="0" applyAlignment="0" applyProtection="0"/>
    <xf numFmtId="177" fontId="15" fillId="6" borderId="4" applyNumberFormat="0" applyAlignment="0" applyProtection="0"/>
    <xf numFmtId="177" fontId="15" fillId="6" borderId="4" applyNumberFormat="0" applyAlignment="0" applyProtection="0"/>
    <xf numFmtId="177" fontId="15" fillId="6" borderId="4" applyNumberFormat="0" applyAlignment="0" applyProtection="0"/>
    <xf numFmtId="177" fontId="15" fillId="6" borderId="4" applyNumberFormat="0" applyAlignment="0" applyProtection="0"/>
    <xf numFmtId="177" fontId="15" fillId="6" borderId="4" applyNumberForma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132" fillId="59" borderId="26" applyNumberFormat="0" applyAlignment="0" applyProtection="0"/>
    <xf numFmtId="177" fontId="15" fillId="6" borderId="4" applyNumberFormat="0" applyAlignment="0" applyProtection="0"/>
    <xf numFmtId="177" fontId="15" fillId="6" borderId="4" applyNumberFormat="0" applyAlignment="0" applyProtection="0"/>
    <xf numFmtId="177" fontId="15" fillId="6" borderId="4" applyNumberFormat="0" applyAlignment="0" applyProtection="0"/>
    <xf numFmtId="0" fontId="132" fillId="59" borderId="26" applyNumberFormat="0" applyAlignment="0" applyProtection="0"/>
    <xf numFmtId="177" fontId="15" fillId="6" borderId="4" applyNumberFormat="0" applyAlignment="0" applyProtection="0"/>
    <xf numFmtId="177" fontId="15" fillId="6" borderId="4" applyNumberFormat="0" applyAlignment="0" applyProtection="0"/>
    <xf numFmtId="177" fontId="15" fillId="6" borderId="4" applyNumberFormat="0" applyAlignment="0" applyProtection="0"/>
    <xf numFmtId="177" fontId="15" fillId="6" borderId="4" applyNumberFormat="0" applyAlignment="0" applyProtection="0"/>
    <xf numFmtId="177" fontId="15" fillId="6" borderId="4" applyNumberFormat="0" applyAlignment="0" applyProtection="0"/>
    <xf numFmtId="177" fontId="15" fillId="6" borderId="4" applyNumberFormat="0" applyAlignment="0" applyProtection="0"/>
    <xf numFmtId="177" fontId="15" fillId="6" borderId="4" applyNumberFormat="0" applyAlignment="0" applyProtection="0"/>
    <xf numFmtId="177" fontId="100" fillId="0" borderId="0"/>
    <xf numFmtId="177" fontId="156" fillId="63" borderId="39" applyNumberFormat="0" applyAlignment="0" applyProtection="0"/>
    <xf numFmtId="177" fontId="157" fillId="59" borderId="26" applyNumberFormat="0" applyAlignment="0" applyProtection="0"/>
    <xf numFmtId="177" fontId="157" fillId="59" borderId="26" applyNumberFormat="0" applyAlignment="0" applyProtection="0"/>
    <xf numFmtId="177" fontId="157" fillId="59" borderId="26" applyNumberFormat="0" applyAlignment="0" applyProtection="0"/>
    <xf numFmtId="177" fontId="157" fillId="59" borderId="26" applyNumberFormat="0" applyAlignment="0" applyProtection="0"/>
    <xf numFmtId="0" fontId="132" fillId="59" borderId="26" applyNumberFormat="0" applyAlignment="0" applyProtection="0"/>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32" fillId="5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185" fontId="132" fillId="5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185" fontId="132" fillId="59" borderId="26" applyNumberFormat="0" applyAlignment="0" applyProtection="0"/>
    <xf numFmtId="0" fontId="158" fillId="6" borderId="4" applyNumberFormat="0" applyAlignment="0" applyProtection="0"/>
    <xf numFmtId="0" fontId="158" fillId="6" borderId="4"/>
    <xf numFmtId="0" fontId="158" fillId="6" borderId="4"/>
    <xf numFmtId="0" fontId="158" fillId="6" borderId="4"/>
    <xf numFmtId="0" fontId="158" fillId="6" borderId="4"/>
    <xf numFmtId="0" fontId="158" fillId="6" borderId="4"/>
    <xf numFmtId="0" fontId="158" fillId="6" borderId="4"/>
    <xf numFmtId="0" fontId="159" fillId="6" borderId="4"/>
    <xf numFmtId="0" fontId="159" fillId="6" borderId="4"/>
    <xf numFmtId="0" fontId="159" fillId="6" borderId="4"/>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8" fillId="6" borderId="4" applyNumberFormat="0" applyAlignment="0" applyProtection="0"/>
    <xf numFmtId="0" fontId="158" fillId="6" borderId="4"/>
    <xf numFmtId="0" fontId="158" fillId="6" borderId="4"/>
    <xf numFmtId="0" fontId="158" fillId="6" borderId="4"/>
    <xf numFmtId="0" fontId="15" fillId="6" borderId="4" applyNumberFormat="0" applyAlignment="0" applyProtection="0"/>
    <xf numFmtId="0" fontId="155" fillId="129" borderId="26"/>
    <xf numFmtId="0" fontId="155" fillId="129" borderId="26"/>
    <xf numFmtId="0" fontId="155" fillId="129" borderId="26"/>
    <xf numFmtId="0" fontId="15" fillId="6" borderId="4"/>
    <xf numFmtId="0" fontId="15" fillId="6" borderId="4"/>
    <xf numFmtId="0" fontId="15" fillId="6" borderId="4"/>
    <xf numFmtId="0" fontId="15" fillId="6" borderId="4"/>
    <xf numFmtId="0" fontId="15" fillId="6" borderId="4"/>
    <xf numFmtId="0" fontId="15" fillId="6" borderId="4"/>
    <xf numFmtId="0" fontId="158" fillId="6" borderId="4" applyNumberFormat="0" applyAlignment="0" applyProtection="0"/>
    <xf numFmtId="0" fontId="158" fillId="6" borderId="4"/>
    <xf numFmtId="0" fontId="158" fillId="6" borderId="4"/>
    <xf numFmtId="0" fontId="158" fillId="6" borderId="4"/>
    <xf numFmtId="0" fontId="155" fillId="129" borderId="26" applyNumberFormat="0" applyAlignment="0" applyProtection="0"/>
    <xf numFmtId="0" fontId="155" fillId="129" borderId="26"/>
    <xf numFmtId="0" fontId="155" fillId="129" borderId="26"/>
    <xf numFmtId="0" fontId="155" fillId="129" borderId="26"/>
    <xf numFmtId="0" fontId="158" fillId="6" borderId="4" applyNumberFormat="0" applyAlignment="0" applyProtection="0"/>
    <xf numFmtId="0" fontId="160" fillId="130" borderId="26"/>
    <xf numFmtId="0" fontId="160" fillId="130" borderId="26"/>
    <xf numFmtId="0" fontId="160" fillId="130" borderId="26"/>
    <xf numFmtId="0" fontId="158" fillId="6" borderId="4"/>
    <xf numFmtId="0" fontId="158" fillId="6" borderId="4"/>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26" fillId="0" borderId="0"/>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36" fillId="39" borderId="20" applyNumberFormat="0" applyAlignment="0" applyProtection="0"/>
    <xf numFmtId="0" fontId="136" fillId="39" borderId="20" applyNumberFormat="0" applyAlignment="0" applyProtection="0"/>
    <xf numFmtId="185" fontId="136" fillId="39" borderId="20" applyNumberFormat="0" applyAlignment="0" applyProtection="0"/>
    <xf numFmtId="185" fontId="136" fillId="39" borderId="20" applyNumberFormat="0" applyAlignment="0" applyProtection="0"/>
    <xf numFmtId="0" fontId="162" fillId="0" borderId="24" applyNumberFormat="0" applyFill="0" applyAlignment="0" applyProtection="0"/>
    <xf numFmtId="0" fontId="162" fillId="0" borderId="24" applyNumberFormat="0" applyFill="0" applyAlignment="0" applyProtection="0"/>
    <xf numFmtId="185" fontId="162" fillId="0" borderId="24" applyNumberFormat="0" applyFill="0" applyAlignment="0" applyProtection="0"/>
    <xf numFmtId="185" fontId="162" fillId="0" borderId="24" applyNumberFormat="0" applyFill="0" applyAlignment="0" applyProtection="0"/>
    <xf numFmtId="184" fontId="163" fillId="0" borderId="40" applyNumberFormat="0" applyFont="0" applyFill="0" applyAlignment="0" applyProtection="0"/>
    <xf numFmtId="0" fontId="40" fillId="0" borderId="41"/>
    <xf numFmtId="0" fontId="40" fillId="0" borderId="41"/>
    <xf numFmtId="0" fontId="164" fillId="0" borderId="42" applyNumberFormat="0" applyProtection="0"/>
    <xf numFmtId="0" fontId="165" fillId="131" borderId="20" applyNumberFormat="0" applyAlignment="0" applyProtection="0"/>
    <xf numFmtId="0" fontId="166" fillId="7" borderId="7"/>
    <xf numFmtId="0" fontId="166" fillId="7" borderId="7"/>
    <xf numFmtId="0" fontId="166" fillId="7" borderId="7"/>
    <xf numFmtId="0" fontId="165" fillId="131" borderId="20"/>
    <xf numFmtId="0" fontId="165" fillId="131" borderId="20"/>
    <xf numFmtId="0" fontId="165" fillId="131" borderId="20"/>
    <xf numFmtId="0" fontId="165" fillId="131" borderId="20"/>
    <xf numFmtId="0" fontId="165" fillId="131" borderId="20"/>
    <xf numFmtId="0" fontId="165" fillId="131" borderId="20"/>
    <xf numFmtId="0" fontId="165" fillId="131" borderId="20" applyNumberFormat="0" applyAlignment="0" applyProtection="0"/>
    <xf numFmtId="0" fontId="166" fillId="7" borderId="7"/>
    <xf numFmtId="0" fontId="166" fillId="7" borderId="7"/>
    <xf numFmtId="0" fontId="166" fillId="7" borderId="7"/>
    <xf numFmtId="0" fontId="165" fillId="131" borderId="20"/>
    <xf numFmtId="0" fontId="165" fillId="131" borderId="20"/>
    <xf numFmtId="0" fontId="165" fillId="131" borderId="20"/>
    <xf numFmtId="0" fontId="165" fillId="131" borderId="20"/>
    <xf numFmtId="0" fontId="165" fillId="131" borderId="20"/>
    <xf numFmtId="0" fontId="165" fillId="131" borderId="20"/>
    <xf numFmtId="0" fontId="167" fillId="7" borderId="7" applyNumberFormat="0" applyAlignment="0" applyProtection="0"/>
    <xf numFmtId="0" fontId="166" fillId="7" borderId="7" applyNumberFormat="0" applyAlignment="0" applyProtection="0"/>
    <xf numFmtId="0" fontId="166" fillId="7" borderId="7"/>
    <xf numFmtId="0" fontId="166" fillId="7" borderId="7"/>
    <xf numFmtId="0" fontId="166" fillId="7" borderId="7"/>
    <xf numFmtId="0" fontId="167" fillId="7" borderId="7"/>
    <xf numFmtId="0" fontId="167" fillId="7" borderId="7"/>
    <xf numFmtId="0" fontId="167" fillId="7" borderId="7"/>
    <xf numFmtId="0" fontId="17" fillId="7" borderId="7" applyNumberFormat="0" applyAlignment="0" applyProtection="0"/>
    <xf numFmtId="0" fontId="17" fillId="7" borderId="7"/>
    <xf numFmtId="0" fontId="17" fillId="7" borderId="7"/>
    <xf numFmtId="0" fontId="17" fillId="7" borderId="7"/>
    <xf numFmtId="0" fontId="166" fillId="7" borderId="7" applyNumberFormat="0" applyAlignment="0" applyProtection="0"/>
    <xf numFmtId="0" fontId="166" fillId="7" borderId="7"/>
    <xf numFmtId="0" fontId="166" fillId="7" borderId="7"/>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9" fillId="0" borderId="6" applyNumberFormat="0" applyFill="0" applyAlignment="0" applyProtection="0"/>
    <xf numFmtId="0" fontId="170" fillId="0" borderId="6" applyNumberFormat="0" applyFill="0" applyAlignment="0" applyProtection="0"/>
    <xf numFmtId="0" fontId="170" fillId="0" borderId="6"/>
    <xf numFmtId="0" fontId="170" fillId="0" borderId="6"/>
    <xf numFmtId="0" fontId="170" fillId="0" borderId="6"/>
    <xf numFmtId="0" fontId="170" fillId="0" borderId="6"/>
    <xf numFmtId="0" fontId="170" fillId="0" borderId="6"/>
    <xf numFmtId="0" fontId="170" fillId="0" borderId="6"/>
    <xf numFmtId="0" fontId="169" fillId="0" borderId="6"/>
    <xf numFmtId="0" fontId="169" fillId="0" borderId="6"/>
    <xf numFmtId="0" fontId="169" fillId="0" borderId="6"/>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70" fillId="0" borderId="6" applyNumberFormat="0" applyFill="0" applyAlignment="0" applyProtection="0"/>
    <xf numFmtId="0" fontId="170" fillId="0" borderId="6"/>
    <xf numFmtId="0" fontId="170" fillId="0" borderId="6"/>
    <xf numFmtId="0" fontId="170" fillId="0" borderId="6"/>
    <xf numFmtId="0" fontId="16" fillId="0" borderId="6" applyNumberFormat="0" applyFill="0" applyAlignment="0" applyProtection="0"/>
    <xf numFmtId="0" fontId="168" fillId="0" borderId="24"/>
    <xf numFmtId="0" fontId="168" fillId="0" borderId="24"/>
    <xf numFmtId="0" fontId="168" fillId="0" borderId="24"/>
    <xf numFmtId="0" fontId="16" fillId="0" borderId="6"/>
    <xf numFmtId="0" fontId="16" fillId="0" borderId="6"/>
    <xf numFmtId="0" fontId="16" fillId="0" borderId="6"/>
    <xf numFmtId="0" fontId="16" fillId="0" borderId="6"/>
    <xf numFmtId="0" fontId="16" fillId="0" borderId="6"/>
    <xf numFmtId="0" fontId="16" fillId="0" borderId="6"/>
    <xf numFmtId="0" fontId="170" fillId="0" borderId="6" applyNumberFormat="0" applyFill="0" applyAlignment="0" applyProtection="0"/>
    <xf numFmtId="0" fontId="170" fillId="0" borderId="6"/>
    <xf numFmtId="0" fontId="170" fillId="0" borderId="6"/>
    <xf numFmtId="0" fontId="170" fillId="0" borderId="6"/>
    <xf numFmtId="0" fontId="168" fillId="0" borderId="24" applyNumberFormat="0" applyFill="0" applyAlignment="0" applyProtection="0"/>
    <xf numFmtId="0" fontId="168" fillId="0" borderId="24"/>
    <xf numFmtId="0" fontId="168" fillId="0" borderId="24"/>
    <xf numFmtId="0" fontId="168" fillId="0" borderId="24"/>
    <xf numFmtId="0" fontId="170" fillId="0" borderId="6" applyNumberFormat="0" applyFill="0" applyAlignment="0" applyProtection="0"/>
    <xf numFmtId="0" fontId="171" fillId="0" borderId="43"/>
    <xf numFmtId="0" fontId="171" fillId="0" borderId="43"/>
    <xf numFmtId="0" fontId="171" fillId="0" borderId="43"/>
    <xf numFmtId="0" fontId="170" fillId="0" borderId="6"/>
    <xf numFmtId="0" fontId="170" fillId="0" borderId="6"/>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177" fontId="100" fillId="0" borderId="0"/>
    <xf numFmtId="177" fontId="100" fillId="0" borderId="0"/>
    <xf numFmtId="177" fontId="136" fillId="131" borderId="20" applyNumberFormat="0" applyAlignment="0" applyProtection="0"/>
    <xf numFmtId="196" fontId="136" fillId="39" borderId="20" applyNumberFormat="0" applyAlignment="0" applyProtection="0"/>
    <xf numFmtId="177" fontId="17" fillId="7" borderId="7" applyNumberFormat="0" applyAlignment="0" applyProtection="0"/>
    <xf numFmtId="177" fontId="17" fillId="7" borderId="7" applyNumberFormat="0" applyAlignment="0" applyProtection="0"/>
    <xf numFmtId="177" fontId="17" fillId="7" borderId="7" applyNumberFormat="0" applyAlignment="0" applyProtection="0"/>
    <xf numFmtId="177" fontId="17" fillId="7" borderId="7" applyNumberFormat="0" applyAlignment="0" applyProtection="0"/>
    <xf numFmtId="177" fontId="17" fillId="7" borderId="7" applyNumberFormat="0" applyAlignment="0" applyProtection="0"/>
    <xf numFmtId="177" fontId="17" fillId="7" borderId="7" applyNumberFormat="0" applyAlignment="0" applyProtection="0"/>
    <xf numFmtId="177" fontId="17" fillId="7" borderId="7" applyNumberFormat="0" applyAlignment="0" applyProtection="0"/>
    <xf numFmtId="177" fontId="17" fillId="7" borderId="7" applyNumberFormat="0" applyAlignment="0" applyProtection="0"/>
    <xf numFmtId="177" fontId="17" fillId="7" borderId="7" applyNumberFormat="0" applyAlignment="0" applyProtection="0"/>
    <xf numFmtId="177" fontId="17" fillId="7" borderId="7" applyNumberFormat="0" applyAlignment="0" applyProtection="0"/>
    <xf numFmtId="177" fontId="17" fillId="7" borderId="7" applyNumberFormat="0" applyAlignment="0" applyProtection="0"/>
    <xf numFmtId="177" fontId="100" fillId="0" borderId="0"/>
    <xf numFmtId="177" fontId="136" fillId="106" borderId="20" applyNumberFormat="0" applyAlignment="0" applyProtection="0"/>
    <xf numFmtId="177" fontId="17" fillId="7" borderId="7" applyNumberFormat="0" applyAlignment="0" applyProtection="0"/>
    <xf numFmtId="177" fontId="17" fillId="7" borderId="7" applyNumberFormat="0" applyAlignment="0" applyProtection="0"/>
    <xf numFmtId="177" fontId="17" fillId="7" borderId="7" applyNumberFormat="0" applyAlignment="0" applyProtection="0"/>
    <xf numFmtId="177" fontId="17" fillId="7" borderId="7" applyNumberFormat="0" applyAlignment="0" applyProtection="0"/>
    <xf numFmtId="177" fontId="17" fillId="7" borderId="7" applyNumberFormat="0" applyAlignment="0" applyProtection="0"/>
    <xf numFmtId="177" fontId="17" fillId="7" borderId="7" applyNumberFormat="0" applyAlignment="0" applyProtection="0"/>
    <xf numFmtId="177" fontId="17" fillId="7" borderId="7" applyNumberFormat="0" applyAlignment="0" applyProtection="0"/>
    <xf numFmtId="177" fontId="17" fillId="7" borderId="7" applyNumberFormat="0" applyAlignment="0" applyProtection="0"/>
    <xf numFmtId="177" fontId="17" fillId="7" borderId="7" applyNumberFormat="0" applyAlignment="0" applyProtection="0"/>
    <xf numFmtId="177" fontId="17" fillId="7" borderId="7" applyNumberFormat="0" applyAlignment="0" applyProtection="0"/>
    <xf numFmtId="177" fontId="17" fillId="7" borderId="7" applyNumberFormat="0" applyAlignment="0" applyProtection="0"/>
    <xf numFmtId="177" fontId="100" fillId="0" borderId="0"/>
    <xf numFmtId="177" fontId="136" fillId="106" borderId="20" applyNumberFormat="0" applyAlignment="0" applyProtection="0"/>
    <xf numFmtId="177" fontId="17" fillId="7" borderId="7" applyNumberFormat="0" applyAlignment="0" applyProtection="0"/>
    <xf numFmtId="177" fontId="17" fillId="7" borderId="7" applyNumberFormat="0" applyAlignment="0" applyProtection="0"/>
    <xf numFmtId="177" fontId="172" fillId="106" borderId="20" applyNumberFormat="0" applyAlignment="0" applyProtection="0"/>
    <xf numFmtId="177" fontId="172" fillId="106" borderId="20" applyNumberFormat="0" applyAlignment="0" applyProtection="0"/>
    <xf numFmtId="177" fontId="17" fillId="7" borderId="7" applyNumberFormat="0" applyAlignment="0" applyProtection="0"/>
    <xf numFmtId="177" fontId="17" fillId="7" borderId="7" applyNumberFormat="0" applyAlignment="0" applyProtection="0"/>
    <xf numFmtId="177" fontId="17" fillId="7" borderId="7" applyNumberFormat="0" applyAlignment="0" applyProtection="0"/>
    <xf numFmtId="177" fontId="17" fillId="7" borderId="7" applyNumberFormat="0" applyAlignment="0" applyProtection="0"/>
    <xf numFmtId="177" fontId="17" fillId="7" borderId="7" applyNumberFormat="0" applyAlignment="0" applyProtection="0"/>
    <xf numFmtId="177" fontId="17" fillId="7" borderId="7" applyNumberFormat="0" applyAlignment="0" applyProtection="0"/>
    <xf numFmtId="177" fontId="17" fillId="7" borderId="7" applyNumberFormat="0" applyAlignment="0" applyProtection="0"/>
    <xf numFmtId="177" fontId="17" fillId="7" borderId="7" applyNumberFormat="0" applyAlignment="0" applyProtection="0"/>
    <xf numFmtId="177" fontId="17" fillId="7" borderId="7" applyNumberFormat="0" applyAlignment="0" applyProtection="0"/>
    <xf numFmtId="177" fontId="172" fillId="106" borderId="20" applyNumberFormat="0" applyAlignment="0" applyProtection="0"/>
    <xf numFmtId="177" fontId="172" fillId="106" borderId="20" applyNumberFormat="0" applyAlignment="0" applyProtection="0"/>
    <xf numFmtId="177" fontId="172" fillId="106" borderId="20" applyNumberFormat="0" applyAlignment="0" applyProtection="0"/>
    <xf numFmtId="177" fontId="172" fillId="106" borderId="20" applyNumberFormat="0" applyAlignment="0" applyProtection="0"/>
    <xf numFmtId="177" fontId="172" fillId="106" borderId="20" applyNumberFormat="0" applyAlignment="0" applyProtection="0"/>
    <xf numFmtId="177" fontId="172" fillId="106" borderId="20" applyNumberFormat="0" applyAlignment="0" applyProtection="0"/>
    <xf numFmtId="177" fontId="172" fillId="106" borderId="20" applyNumberFormat="0" applyAlignment="0" applyProtection="0"/>
    <xf numFmtId="177" fontId="17" fillId="7" borderId="7" applyNumberFormat="0" applyAlignment="0" applyProtection="0"/>
    <xf numFmtId="177" fontId="17" fillId="7" borderId="7" applyNumberFormat="0" applyAlignment="0" applyProtection="0"/>
    <xf numFmtId="177" fontId="100" fillId="0" borderId="0"/>
    <xf numFmtId="177" fontId="136" fillId="106" borderId="20" applyNumberFormat="0" applyAlignment="0" applyProtection="0"/>
    <xf numFmtId="177" fontId="17" fillId="7" borderId="7" applyNumberFormat="0" applyAlignment="0" applyProtection="0"/>
    <xf numFmtId="177" fontId="17" fillId="7" borderId="7" applyNumberFormat="0" applyAlignment="0" applyProtection="0"/>
    <xf numFmtId="177" fontId="17" fillId="7" borderId="7" applyNumberFormat="0" applyAlignment="0" applyProtection="0"/>
    <xf numFmtId="177" fontId="17" fillId="7" borderId="7" applyNumberFormat="0" applyAlignment="0" applyProtection="0"/>
    <xf numFmtId="177" fontId="17" fillId="7" borderId="7" applyNumberFormat="0" applyAlignment="0" applyProtection="0"/>
    <xf numFmtId="177" fontId="17" fillId="7" borderId="7" applyNumberFormat="0" applyAlignment="0" applyProtection="0"/>
    <xf numFmtId="177" fontId="17" fillId="7" borderId="7" applyNumberFormat="0" applyAlignment="0" applyProtection="0"/>
    <xf numFmtId="177" fontId="17" fillId="7" borderId="7" applyNumberFormat="0" applyAlignment="0" applyProtection="0"/>
    <xf numFmtId="177" fontId="17" fillId="7" borderId="7" applyNumberFormat="0" applyAlignment="0" applyProtection="0"/>
    <xf numFmtId="177" fontId="100" fillId="0" borderId="0"/>
    <xf numFmtId="177" fontId="136" fillId="106" borderId="20" applyNumberFormat="0" applyAlignment="0" applyProtection="0"/>
    <xf numFmtId="177" fontId="17" fillId="7" borderId="7" applyNumberFormat="0" applyAlignment="0" applyProtection="0"/>
    <xf numFmtId="177" fontId="17" fillId="7" borderId="7" applyNumberFormat="0" applyAlignment="0" applyProtection="0"/>
    <xf numFmtId="177" fontId="17" fillId="7" borderId="7" applyNumberFormat="0" applyAlignment="0" applyProtection="0"/>
    <xf numFmtId="177" fontId="17" fillId="7" borderId="7" applyNumberFormat="0" applyAlignment="0" applyProtection="0"/>
    <xf numFmtId="177" fontId="100" fillId="0" borderId="0"/>
    <xf numFmtId="177" fontId="136" fillId="106" borderId="20" applyNumberFormat="0" applyAlignment="0" applyProtection="0"/>
    <xf numFmtId="177" fontId="17" fillId="7" borderId="7" applyNumberFormat="0" applyAlignment="0" applyProtection="0"/>
    <xf numFmtId="177" fontId="17" fillId="7" borderId="7" applyNumberFormat="0" applyAlignment="0" applyProtection="0"/>
    <xf numFmtId="177" fontId="17" fillId="7" borderId="7" applyNumberFormat="0" applyAlignment="0" applyProtection="0"/>
    <xf numFmtId="177" fontId="17" fillId="7" borderId="7" applyNumberFormat="0" applyAlignment="0" applyProtection="0"/>
    <xf numFmtId="177" fontId="100" fillId="0" borderId="0"/>
    <xf numFmtId="177" fontId="136" fillId="106" borderId="20" applyNumberFormat="0" applyAlignment="0" applyProtection="0"/>
    <xf numFmtId="177" fontId="17" fillId="7" borderId="7" applyNumberFormat="0" applyAlignment="0" applyProtection="0"/>
    <xf numFmtId="177" fontId="17" fillId="7" borderId="7" applyNumberFormat="0" applyAlignment="0" applyProtection="0"/>
    <xf numFmtId="177" fontId="17" fillId="7" borderId="7" applyNumberFormat="0" applyAlignment="0" applyProtection="0"/>
    <xf numFmtId="177" fontId="17" fillId="7" borderId="7" applyNumberFormat="0" applyAlignment="0" applyProtection="0"/>
    <xf numFmtId="177" fontId="100" fillId="0" borderId="0"/>
    <xf numFmtId="177" fontId="136" fillId="106" borderId="20" applyNumberFormat="0" applyAlignment="0" applyProtection="0"/>
    <xf numFmtId="177" fontId="17" fillId="7" borderId="7" applyNumberFormat="0" applyAlignment="0" applyProtection="0"/>
    <xf numFmtId="177" fontId="17" fillId="7" borderId="7" applyNumberFormat="0" applyAlignment="0" applyProtection="0"/>
    <xf numFmtId="177" fontId="17" fillId="7" borderId="7" applyNumberFormat="0" applyAlignment="0" applyProtection="0"/>
    <xf numFmtId="177" fontId="17" fillId="7" borderId="7" applyNumberFormat="0" applyAlignment="0" applyProtection="0"/>
    <xf numFmtId="177" fontId="100" fillId="0" borderId="0"/>
    <xf numFmtId="177" fontId="136" fillId="106" borderId="20" applyNumberFormat="0" applyAlignment="0" applyProtection="0"/>
    <xf numFmtId="177" fontId="17" fillId="7" borderId="7" applyNumberFormat="0" applyAlignment="0" applyProtection="0"/>
    <xf numFmtId="177" fontId="17" fillId="7" borderId="7" applyNumberFormat="0" applyAlignment="0" applyProtection="0"/>
    <xf numFmtId="177" fontId="17" fillId="7" borderId="7" applyNumberFormat="0" applyAlignment="0" applyProtection="0"/>
    <xf numFmtId="177" fontId="17" fillId="7" borderId="7" applyNumberFormat="0" applyAlignment="0" applyProtection="0"/>
    <xf numFmtId="177" fontId="100" fillId="0" borderId="0"/>
    <xf numFmtId="177" fontId="136" fillId="106" borderId="20" applyNumberFormat="0" applyAlignment="0" applyProtection="0"/>
    <xf numFmtId="177" fontId="17" fillId="7" borderId="7" applyNumberFormat="0" applyAlignment="0" applyProtection="0"/>
    <xf numFmtId="177" fontId="17" fillId="7" borderId="7" applyNumberFormat="0" applyAlignment="0" applyProtection="0"/>
    <xf numFmtId="177" fontId="17" fillId="7" borderId="7" applyNumberFormat="0" applyAlignment="0" applyProtection="0"/>
    <xf numFmtId="177" fontId="17" fillId="7" borderId="7" applyNumberFormat="0" applyAlignment="0" applyProtection="0"/>
    <xf numFmtId="177" fontId="100" fillId="0" borderId="0"/>
    <xf numFmtId="177" fontId="17" fillId="7" borderId="7" applyNumberFormat="0" applyAlignment="0" applyProtection="0"/>
    <xf numFmtId="177" fontId="136" fillId="106" borderId="20" applyNumberFormat="0" applyAlignment="0" applyProtection="0"/>
    <xf numFmtId="177" fontId="172" fillId="106" borderId="20" applyNumberFormat="0" applyAlignment="0" applyProtection="0"/>
    <xf numFmtId="177" fontId="17" fillId="7" borderId="7" applyNumberFormat="0" applyAlignment="0" applyProtection="0"/>
    <xf numFmtId="177" fontId="17" fillId="7" borderId="7" applyNumberFormat="0" applyAlignment="0" applyProtection="0"/>
    <xf numFmtId="177" fontId="136" fillId="39" borderId="20" applyNumberFormat="0" applyAlignment="0" applyProtection="0"/>
    <xf numFmtId="0" fontId="136" fillId="39" borderId="20" applyNumberFormat="0" applyAlignment="0" applyProtection="0"/>
    <xf numFmtId="177" fontId="172" fillId="106" borderId="20" applyNumberFormat="0" applyAlignment="0" applyProtection="0"/>
    <xf numFmtId="177" fontId="136" fillId="106" borderId="20" applyNumberFormat="0" applyAlignment="0" applyProtection="0"/>
    <xf numFmtId="177" fontId="172" fillId="106" borderId="20" applyNumberFormat="0" applyAlignment="0" applyProtection="0"/>
    <xf numFmtId="177" fontId="172" fillId="106" borderId="20" applyNumberFormat="0" applyAlignment="0" applyProtection="0"/>
    <xf numFmtId="177" fontId="136" fillId="106" borderId="20" applyNumberFormat="0" applyAlignment="0" applyProtection="0"/>
    <xf numFmtId="177" fontId="17" fillId="7" borderId="7" applyNumberFormat="0" applyAlignment="0" applyProtection="0"/>
    <xf numFmtId="177" fontId="172" fillId="106" borderId="20" applyNumberFormat="0" applyAlignment="0" applyProtection="0"/>
    <xf numFmtId="177" fontId="172" fillId="106" borderId="20" applyNumberFormat="0" applyAlignment="0" applyProtection="0"/>
    <xf numFmtId="177" fontId="17" fillId="7" borderId="7" applyNumberFormat="0" applyAlignment="0" applyProtection="0"/>
    <xf numFmtId="177" fontId="172" fillId="106" borderId="20" applyNumberFormat="0" applyAlignment="0" applyProtection="0"/>
    <xf numFmtId="177" fontId="17" fillId="7" borderId="7" applyNumberFormat="0" applyAlignment="0" applyProtection="0"/>
    <xf numFmtId="177" fontId="172" fillId="106" borderId="20" applyNumberFormat="0" applyAlignment="0" applyProtection="0"/>
    <xf numFmtId="177" fontId="17" fillId="7" borderId="7" applyNumberFormat="0" applyAlignment="0" applyProtection="0"/>
    <xf numFmtId="177" fontId="17" fillId="7" borderId="7" applyNumberFormat="0" applyAlignment="0" applyProtection="0"/>
    <xf numFmtId="177" fontId="17" fillId="7" borderId="7" applyNumberFormat="0" applyAlignment="0" applyProtection="0"/>
    <xf numFmtId="177" fontId="172" fillId="106" borderId="20" applyNumberFormat="0" applyAlignment="0" applyProtection="0"/>
    <xf numFmtId="177" fontId="17" fillId="7" borderId="7" applyNumberFormat="0" applyAlignment="0" applyProtection="0"/>
    <xf numFmtId="177" fontId="17" fillId="7" borderId="7" applyNumberFormat="0" applyAlignment="0" applyProtection="0"/>
    <xf numFmtId="177" fontId="17" fillId="7" borderId="7" applyNumberFormat="0" applyAlignment="0" applyProtection="0"/>
    <xf numFmtId="177" fontId="17" fillId="7" borderId="7" applyNumberFormat="0" applyAlignment="0" applyProtection="0"/>
    <xf numFmtId="177" fontId="17" fillId="7" borderId="7" applyNumberFormat="0" applyAlignment="0" applyProtection="0"/>
    <xf numFmtId="177" fontId="17" fillId="7" borderId="7" applyNumberFormat="0" applyAlignment="0" applyProtection="0"/>
    <xf numFmtId="177" fontId="17" fillId="7" borderId="7" applyNumberFormat="0" applyAlignment="0" applyProtection="0"/>
    <xf numFmtId="177" fontId="172" fillId="106" borderId="20" applyNumberFormat="0" applyAlignment="0" applyProtection="0"/>
    <xf numFmtId="177" fontId="136" fillId="106" borderId="20" applyNumberFormat="0" applyAlignment="0" applyProtection="0"/>
    <xf numFmtId="177" fontId="172" fillId="106" borderId="20" applyNumberFormat="0" applyAlignment="0" applyProtection="0"/>
    <xf numFmtId="177" fontId="172" fillId="106" borderId="20" applyNumberFormat="0" applyAlignment="0" applyProtection="0"/>
    <xf numFmtId="177" fontId="172" fillId="106" borderId="20" applyNumberFormat="0" applyAlignment="0" applyProtection="0"/>
    <xf numFmtId="177" fontId="172" fillId="106" borderId="20" applyNumberFormat="0" applyAlignment="0" applyProtection="0"/>
    <xf numFmtId="177" fontId="172" fillId="106" borderId="20" applyNumberFormat="0" applyAlignment="0" applyProtection="0"/>
    <xf numFmtId="177" fontId="172" fillId="106" borderId="20" applyNumberFormat="0" applyAlignment="0" applyProtection="0"/>
    <xf numFmtId="177" fontId="17" fillId="7" borderId="7" applyNumberFormat="0" applyAlignment="0" applyProtection="0"/>
    <xf numFmtId="177" fontId="172" fillId="106" borderId="20" applyNumberFormat="0" applyAlignment="0" applyProtection="0"/>
    <xf numFmtId="177" fontId="17" fillId="7" borderId="7" applyNumberFormat="0" applyAlignment="0" applyProtection="0"/>
    <xf numFmtId="177" fontId="17" fillId="7" borderId="7" applyNumberFormat="0" applyAlignment="0" applyProtection="0"/>
    <xf numFmtId="177" fontId="165" fillId="39" borderId="20" applyNumberFormat="0" applyAlignment="0" applyProtection="0"/>
    <xf numFmtId="185" fontId="165" fillId="39" borderId="20" applyNumberFormat="0" applyAlignment="0" applyProtection="0"/>
    <xf numFmtId="185" fontId="165" fillId="39" borderId="20" applyNumberFormat="0" applyAlignment="0" applyProtection="0"/>
    <xf numFmtId="177" fontId="17" fillId="7" borderId="7" applyNumberFormat="0" applyAlignment="0" applyProtection="0"/>
    <xf numFmtId="177" fontId="17" fillId="7" borderId="7" applyNumberFormat="0" applyAlignment="0" applyProtection="0"/>
    <xf numFmtId="177" fontId="17" fillId="7" borderId="7" applyNumberFormat="0" applyAlignment="0" applyProtection="0"/>
    <xf numFmtId="177" fontId="17" fillId="7" borderId="7" applyNumberFormat="0" applyAlignment="0" applyProtection="0"/>
    <xf numFmtId="177" fontId="17" fillId="7" borderId="7" applyNumberFormat="0" applyAlignment="0" applyProtection="0"/>
    <xf numFmtId="177" fontId="17" fillId="7" borderId="7" applyNumberFormat="0" applyAlignment="0" applyProtection="0"/>
    <xf numFmtId="177" fontId="136" fillId="39" borderId="20" applyNumberFormat="0" applyAlignment="0" applyProtection="0"/>
    <xf numFmtId="177" fontId="172" fillId="106" borderId="20" applyNumberFormat="0" applyAlignment="0" applyProtection="0"/>
    <xf numFmtId="177" fontId="172" fillId="106" borderId="20" applyNumberFormat="0" applyAlignment="0" applyProtection="0"/>
    <xf numFmtId="177" fontId="17" fillId="7" borderId="7" applyNumberFormat="0" applyAlignment="0" applyProtection="0"/>
    <xf numFmtId="177" fontId="17" fillId="7" borderId="7" applyNumberFormat="0" applyAlignment="0" applyProtection="0"/>
    <xf numFmtId="177" fontId="172" fillId="106" borderId="20" applyNumberFormat="0" applyAlignment="0" applyProtection="0"/>
    <xf numFmtId="177" fontId="172" fillId="106" borderId="20" applyNumberFormat="0" applyAlignment="0" applyProtection="0"/>
    <xf numFmtId="177" fontId="172" fillId="106" borderId="20" applyNumberFormat="0" applyAlignment="0" applyProtection="0"/>
    <xf numFmtId="177" fontId="172" fillId="106" borderId="20" applyNumberFormat="0" applyAlignment="0" applyProtection="0"/>
    <xf numFmtId="177" fontId="172" fillId="106" borderId="20" applyNumberFormat="0" applyAlignment="0" applyProtection="0"/>
    <xf numFmtId="177" fontId="172" fillId="106" borderId="20" applyNumberFormat="0" applyAlignment="0" applyProtection="0"/>
    <xf numFmtId="177" fontId="172" fillId="106" borderId="20" applyNumberFormat="0" applyAlignment="0" applyProtection="0"/>
    <xf numFmtId="177" fontId="172" fillId="106" borderId="20" applyNumberFormat="0" applyAlignment="0" applyProtection="0"/>
    <xf numFmtId="177" fontId="172" fillId="106" borderId="20" applyNumberFormat="0" applyAlignment="0" applyProtection="0"/>
    <xf numFmtId="177" fontId="17" fillId="7" borderId="7" applyNumberFormat="0" applyAlignment="0" applyProtection="0"/>
    <xf numFmtId="177" fontId="17" fillId="7" borderId="7" applyNumberFormat="0" applyAlignment="0" applyProtection="0"/>
    <xf numFmtId="177" fontId="17" fillId="7" borderId="7" applyNumberFormat="0" applyAlignment="0" applyProtection="0"/>
    <xf numFmtId="177" fontId="17" fillId="7" borderId="7" applyNumberFormat="0" applyAlignment="0" applyProtection="0"/>
    <xf numFmtId="177" fontId="17" fillId="7" borderId="7" applyNumberFormat="0" applyAlignment="0" applyProtection="0"/>
    <xf numFmtId="177" fontId="17" fillId="7" borderId="7" applyNumberFormat="0" applyAlignment="0" applyProtection="0"/>
    <xf numFmtId="177" fontId="17" fillId="7" borderId="7" applyNumberFormat="0" applyAlignment="0" applyProtection="0"/>
    <xf numFmtId="177" fontId="172" fillId="106" borderId="20" applyNumberFormat="0" applyAlignment="0" applyProtection="0"/>
    <xf numFmtId="177" fontId="172" fillId="106" borderId="20" applyNumberFormat="0" applyAlignment="0" applyProtection="0"/>
    <xf numFmtId="177" fontId="173" fillId="0" borderId="0" applyNumberFormat="0" applyFill="0" applyBorder="0" applyAlignment="0" applyProtection="0"/>
    <xf numFmtId="177" fontId="100" fillId="0" borderId="0"/>
    <xf numFmtId="185" fontId="136" fillId="39" borderId="20" applyNumberFormat="0" applyAlignment="0" applyProtection="0"/>
    <xf numFmtId="185" fontId="136" fillId="39" borderId="20" applyNumberFormat="0" applyAlignment="0" applyProtection="0"/>
    <xf numFmtId="177" fontId="100" fillId="0" borderId="0"/>
    <xf numFmtId="177" fontId="172" fillId="106" borderId="20" applyNumberFormat="0" applyAlignment="0" applyProtection="0"/>
    <xf numFmtId="0" fontId="136" fillId="39" borderId="20" applyNumberFormat="0" applyAlignment="0" applyProtection="0"/>
    <xf numFmtId="185" fontId="136" fillId="39" borderId="20" applyNumberFormat="0" applyAlignment="0" applyProtection="0"/>
    <xf numFmtId="185" fontId="136" fillId="39" borderId="20" applyNumberFormat="0" applyAlignment="0" applyProtection="0"/>
    <xf numFmtId="177" fontId="172" fillId="106" borderId="20" applyNumberFormat="0" applyAlignment="0" applyProtection="0"/>
    <xf numFmtId="177" fontId="172" fillId="106" borderId="20" applyNumberFormat="0" applyAlignment="0" applyProtection="0"/>
    <xf numFmtId="177" fontId="172" fillId="106" borderId="20" applyNumberFormat="0" applyAlignment="0" applyProtection="0"/>
    <xf numFmtId="177" fontId="100" fillId="0" borderId="0"/>
    <xf numFmtId="177" fontId="100" fillId="0" borderId="0"/>
    <xf numFmtId="177" fontId="172" fillId="106" borderId="20" applyNumberFormat="0" applyAlignment="0" applyProtection="0"/>
    <xf numFmtId="177" fontId="136" fillId="106" borderId="20" applyNumberFormat="0" applyAlignment="0" applyProtection="0"/>
    <xf numFmtId="177" fontId="100" fillId="0" borderId="0"/>
    <xf numFmtId="177" fontId="100" fillId="0" borderId="0"/>
    <xf numFmtId="177" fontId="136" fillId="106" borderId="20" applyNumberFormat="0" applyAlignment="0" applyProtection="0"/>
    <xf numFmtId="177" fontId="100" fillId="0" borderId="0"/>
    <xf numFmtId="177" fontId="100" fillId="0" borderId="0"/>
    <xf numFmtId="177" fontId="136" fillId="106" borderId="20" applyNumberFormat="0" applyAlignment="0" applyProtection="0"/>
    <xf numFmtId="177" fontId="100" fillId="0" borderId="0"/>
    <xf numFmtId="177" fontId="100" fillId="0" borderId="0"/>
    <xf numFmtId="177" fontId="136" fillId="106" borderId="20" applyNumberFormat="0" applyAlignment="0" applyProtection="0"/>
    <xf numFmtId="177" fontId="100" fillId="0" borderId="0"/>
    <xf numFmtId="177" fontId="100" fillId="0" borderId="0"/>
    <xf numFmtId="177" fontId="136" fillId="106" borderId="20" applyNumberFormat="0" applyAlignment="0" applyProtection="0"/>
    <xf numFmtId="177" fontId="100" fillId="0" borderId="0"/>
    <xf numFmtId="177" fontId="100" fillId="0" borderId="0"/>
    <xf numFmtId="177" fontId="136" fillId="106" borderId="20" applyNumberFormat="0" applyAlignment="0" applyProtection="0"/>
    <xf numFmtId="177" fontId="100" fillId="0" borderId="0"/>
    <xf numFmtId="177" fontId="100" fillId="0" borderId="0"/>
    <xf numFmtId="177" fontId="136" fillId="106" borderId="20" applyNumberFormat="0" applyAlignment="0" applyProtection="0"/>
    <xf numFmtId="177" fontId="100" fillId="0" borderId="0"/>
    <xf numFmtId="177" fontId="100" fillId="0" borderId="0"/>
    <xf numFmtId="177" fontId="136" fillId="106" borderId="20" applyNumberFormat="0" applyAlignment="0" applyProtection="0"/>
    <xf numFmtId="177" fontId="100" fillId="0" borderId="0"/>
    <xf numFmtId="177" fontId="100" fillId="0" borderId="0"/>
    <xf numFmtId="177" fontId="136" fillId="106" borderId="20" applyNumberFormat="0" applyAlignment="0" applyProtection="0"/>
    <xf numFmtId="177" fontId="100" fillId="0" borderId="0"/>
    <xf numFmtId="177" fontId="100" fillId="0" borderId="0"/>
    <xf numFmtId="177" fontId="136" fillId="106" borderId="20" applyNumberFormat="0" applyAlignment="0" applyProtection="0"/>
    <xf numFmtId="177" fontId="100" fillId="0" borderId="0"/>
    <xf numFmtId="177" fontId="100" fillId="0" borderId="0"/>
    <xf numFmtId="196" fontId="136" fillId="39" borderId="20" applyNumberFormat="0" applyAlignment="0" applyProtection="0"/>
    <xf numFmtId="177" fontId="17" fillId="7" borderId="7" applyNumberFormat="0" applyAlignment="0" applyProtection="0"/>
    <xf numFmtId="177" fontId="17" fillId="7" borderId="7" applyNumberFormat="0" applyAlignment="0" applyProtection="0"/>
    <xf numFmtId="177" fontId="17" fillId="7" borderId="7" applyNumberFormat="0" applyAlignment="0" applyProtection="0"/>
    <xf numFmtId="0" fontId="136" fillId="39" borderId="20" applyNumberFormat="0" applyAlignment="0" applyProtection="0"/>
    <xf numFmtId="177" fontId="100" fillId="0" borderId="0"/>
    <xf numFmtId="177" fontId="136" fillId="39" borderId="20" applyNumberFormat="0" applyAlignment="0" applyProtection="0"/>
    <xf numFmtId="177" fontId="17" fillId="7" borderId="7" applyNumberFormat="0" applyAlignment="0" applyProtection="0"/>
    <xf numFmtId="177" fontId="17" fillId="7" borderId="7" applyNumberFormat="0" applyAlignment="0" applyProtection="0"/>
    <xf numFmtId="177" fontId="17" fillId="7" borderId="7" applyNumberFormat="0" applyAlignment="0" applyProtection="0"/>
    <xf numFmtId="177" fontId="17" fillId="7" borderId="7" applyNumberFormat="0" applyAlignment="0" applyProtection="0"/>
    <xf numFmtId="177" fontId="17" fillId="7" borderId="7" applyNumberFormat="0" applyAlignment="0" applyProtection="0"/>
    <xf numFmtId="177" fontId="17" fillId="7" borderId="7" applyNumberFormat="0" applyAlignment="0" applyProtection="0"/>
    <xf numFmtId="177" fontId="17" fillId="7" borderId="7" applyNumberFormat="0" applyAlignment="0" applyProtection="0"/>
    <xf numFmtId="177" fontId="100" fillId="0" borderId="0"/>
    <xf numFmtId="177" fontId="136" fillId="106" borderId="20" applyNumberFormat="0" applyAlignment="0" applyProtection="0"/>
    <xf numFmtId="177" fontId="100" fillId="0" borderId="0"/>
    <xf numFmtId="177" fontId="100" fillId="0" borderId="0"/>
    <xf numFmtId="177" fontId="136" fillId="106" borderId="20" applyNumberFormat="0" applyAlignment="0" applyProtection="0"/>
    <xf numFmtId="177" fontId="100" fillId="0" borderId="0"/>
    <xf numFmtId="177" fontId="100" fillId="0" borderId="0"/>
    <xf numFmtId="177" fontId="136" fillId="106" borderId="20" applyNumberFormat="0" applyAlignment="0" applyProtection="0"/>
    <xf numFmtId="177" fontId="100" fillId="0" borderId="0"/>
    <xf numFmtId="177" fontId="100" fillId="0" borderId="0"/>
    <xf numFmtId="177" fontId="136" fillId="106" borderId="20" applyNumberFormat="0" applyAlignment="0" applyProtection="0"/>
    <xf numFmtId="177" fontId="100" fillId="0" borderId="0"/>
    <xf numFmtId="177" fontId="100" fillId="0" borderId="0"/>
    <xf numFmtId="177" fontId="172" fillId="106" borderId="20" applyNumberFormat="0" applyAlignment="0" applyProtection="0"/>
    <xf numFmtId="177" fontId="100" fillId="0" borderId="0"/>
    <xf numFmtId="177" fontId="100" fillId="0" borderId="0"/>
    <xf numFmtId="177" fontId="172" fillId="106" borderId="20" applyNumberFormat="0" applyAlignment="0" applyProtection="0"/>
    <xf numFmtId="177" fontId="100" fillId="0" borderId="0"/>
    <xf numFmtId="177" fontId="100" fillId="0" borderId="0"/>
    <xf numFmtId="177" fontId="172" fillId="106" borderId="20" applyNumberFormat="0" applyAlignment="0" applyProtection="0"/>
    <xf numFmtId="177" fontId="100" fillId="0" borderId="0"/>
    <xf numFmtId="177" fontId="100" fillId="0" borderId="0"/>
    <xf numFmtId="177" fontId="136" fillId="106" borderId="20" applyNumberFormat="0" applyAlignment="0" applyProtection="0"/>
    <xf numFmtId="177" fontId="136" fillId="106" borderId="20" applyNumberFormat="0" applyAlignment="0" applyProtection="0"/>
    <xf numFmtId="177" fontId="100" fillId="0" borderId="0"/>
    <xf numFmtId="177" fontId="136" fillId="106" borderId="20" applyNumberFormat="0" applyAlignment="0" applyProtection="0"/>
    <xf numFmtId="177" fontId="136" fillId="106" borderId="20" applyNumberFormat="0" applyAlignment="0" applyProtection="0"/>
    <xf numFmtId="177" fontId="100" fillId="0" borderId="0"/>
    <xf numFmtId="177" fontId="136" fillId="106" borderId="20" applyNumberFormat="0" applyAlignment="0" applyProtection="0"/>
    <xf numFmtId="177" fontId="136" fillId="106" borderId="20" applyNumberFormat="0" applyAlignment="0" applyProtection="0"/>
    <xf numFmtId="177" fontId="100" fillId="0" borderId="0"/>
    <xf numFmtId="196" fontId="136" fillId="39" borderId="20" applyNumberFormat="0" applyAlignment="0" applyProtection="0"/>
    <xf numFmtId="177" fontId="17" fillId="7" borderId="7" applyNumberFormat="0" applyAlignment="0" applyProtection="0"/>
    <xf numFmtId="177" fontId="17" fillId="7" borderId="7" applyNumberFormat="0" applyAlignment="0" applyProtection="0"/>
    <xf numFmtId="177" fontId="17" fillId="7" borderId="7" applyNumberFormat="0" applyAlignment="0" applyProtection="0"/>
    <xf numFmtId="0" fontId="136" fillId="39" borderId="20" applyNumberFormat="0" applyAlignment="0" applyProtection="0"/>
    <xf numFmtId="177" fontId="17" fillId="7" borderId="7" applyNumberFormat="0" applyAlignment="0" applyProtection="0"/>
    <xf numFmtId="177" fontId="17" fillId="7" borderId="7" applyNumberFormat="0" applyAlignment="0" applyProtection="0"/>
    <xf numFmtId="177" fontId="17" fillId="7" borderId="7" applyNumberFormat="0" applyAlignment="0" applyProtection="0"/>
    <xf numFmtId="177" fontId="17" fillId="7" borderId="7" applyNumberFormat="0" applyAlignment="0" applyProtection="0"/>
    <xf numFmtId="177" fontId="17" fillId="7" borderId="7" applyNumberFormat="0" applyAlignment="0" applyProtection="0"/>
    <xf numFmtId="177" fontId="17" fillId="7" borderId="7" applyNumberFormat="0" applyAlignment="0" applyProtection="0"/>
    <xf numFmtId="177" fontId="17" fillId="7" borderId="7" applyNumberFormat="0" applyAlignment="0" applyProtection="0"/>
    <xf numFmtId="177" fontId="100" fillId="0" borderId="0"/>
    <xf numFmtId="177" fontId="136" fillId="106" borderId="20" applyNumberFormat="0" applyAlignment="0" applyProtection="0"/>
    <xf numFmtId="177" fontId="136" fillId="106" borderId="20" applyNumberFormat="0" applyAlignment="0" applyProtection="0"/>
    <xf numFmtId="177" fontId="100" fillId="0" borderId="0"/>
    <xf numFmtId="177" fontId="172" fillId="106" borderId="20" applyNumberFormat="0" applyAlignment="0" applyProtection="0"/>
    <xf numFmtId="177" fontId="100" fillId="0" borderId="0"/>
    <xf numFmtId="177" fontId="100" fillId="0" borderId="0"/>
    <xf numFmtId="177" fontId="172" fillId="106" borderId="20" applyNumberForma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136" fillId="39" borderId="20" applyNumberFormat="0" applyAlignment="0" applyProtection="0"/>
    <xf numFmtId="177" fontId="17" fillId="7" borderId="7" applyNumberFormat="0" applyAlignment="0" applyProtection="0"/>
    <xf numFmtId="177" fontId="17" fillId="7" borderId="7" applyNumberFormat="0" applyAlignment="0" applyProtection="0"/>
    <xf numFmtId="177" fontId="17" fillId="7" borderId="7" applyNumberFormat="0" applyAlignment="0" applyProtection="0"/>
    <xf numFmtId="0" fontId="136" fillId="39" borderId="20" applyNumberFormat="0" applyAlignment="0" applyProtection="0"/>
    <xf numFmtId="177" fontId="17" fillId="7" borderId="7" applyNumberFormat="0" applyAlignment="0" applyProtection="0"/>
    <xf numFmtId="177" fontId="17" fillId="7" borderId="7" applyNumberFormat="0" applyAlignment="0" applyProtection="0"/>
    <xf numFmtId="177" fontId="17" fillId="7" borderId="7" applyNumberFormat="0" applyAlignment="0" applyProtection="0"/>
    <xf numFmtId="177" fontId="17" fillId="7" borderId="7" applyNumberFormat="0" applyAlignment="0" applyProtection="0"/>
    <xf numFmtId="177" fontId="17" fillId="7" borderId="7" applyNumberFormat="0" applyAlignment="0" applyProtection="0"/>
    <xf numFmtId="177" fontId="17" fillId="7" borderId="7" applyNumberFormat="0" applyAlignment="0" applyProtection="0"/>
    <xf numFmtId="177" fontId="17" fillId="7" borderId="7" applyNumberForma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136" fillId="39" borderId="20" applyNumberFormat="0" applyAlignment="0" applyProtection="0"/>
    <xf numFmtId="177" fontId="17" fillId="7" borderId="7" applyNumberFormat="0" applyAlignment="0" applyProtection="0"/>
    <xf numFmtId="177" fontId="17" fillId="7" borderId="7" applyNumberFormat="0" applyAlignment="0" applyProtection="0"/>
    <xf numFmtId="177" fontId="17" fillId="7" borderId="7" applyNumberFormat="0" applyAlignment="0" applyProtection="0"/>
    <xf numFmtId="0" fontId="136" fillId="39" borderId="20" applyNumberFormat="0" applyAlignment="0" applyProtection="0"/>
    <xf numFmtId="177" fontId="17" fillId="7" borderId="7" applyNumberFormat="0" applyAlignment="0" applyProtection="0"/>
    <xf numFmtId="177" fontId="17" fillId="7" borderId="7" applyNumberFormat="0" applyAlignment="0" applyProtection="0"/>
    <xf numFmtId="177" fontId="17" fillId="7" borderId="7" applyNumberFormat="0" applyAlignment="0" applyProtection="0"/>
    <xf numFmtId="177" fontId="17" fillId="7" borderId="7" applyNumberFormat="0" applyAlignment="0" applyProtection="0"/>
    <xf numFmtId="177" fontId="17" fillId="7" borderId="7" applyNumberFormat="0" applyAlignment="0" applyProtection="0"/>
    <xf numFmtId="177" fontId="17" fillId="7" borderId="7" applyNumberFormat="0" applyAlignment="0" applyProtection="0"/>
    <xf numFmtId="177" fontId="17" fillId="7" borderId="7" applyNumberForma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136" fillId="39" borderId="20" applyNumberFormat="0" applyAlignment="0" applyProtection="0"/>
    <xf numFmtId="177" fontId="17" fillId="7" borderId="7" applyNumberFormat="0" applyAlignment="0" applyProtection="0"/>
    <xf numFmtId="177" fontId="17" fillId="7" borderId="7" applyNumberFormat="0" applyAlignment="0" applyProtection="0"/>
    <xf numFmtId="177" fontId="17" fillId="7" borderId="7" applyNumberFormat="0" applyAlignment="0" applyProtection="0"/>
    <xf numFmtId="0" fontId="136" fillId="39" borderId="20" applyNumberFormat="0" applyAlignment="0" applyProtection="0"/>
    <xf numFmtId="177" fontId="17" fillId="7" borderId="7" applyNumberFormat="0" applyAlignment="0" applyProtection="0"/>
    <xf numFmtId="177" fontId="17" fillId="7" borderId="7" applyNumberFormat="0" applyAlignment="0" applyProtection="0"/>
    <xf numFmtId="177" fontId="17" fillId="7" borderId="7" applyNumberFormat="0" applyAlignment="0" applyProtection="0"/>
    <xf numFmtId="177" fontId="17" fillId="7" borderId="7" applyNumberFormat="0" applyAlignment="0" applyProtection="0"/>
    <xf numFmtId="177" fontId="17" fillId="7" borderId="7" applyNumberFormat="0" applyAlignment="0" applyProtection="0"/>
    <xf numFmtId="177" fontId="17" fillId="7" borderId="7" applyNumberFormat="0" applyAlignment="0" applyProtection="0"/>
    <xf numFmtId="177" fontId="17" fillId="7" borderId="7" applyNumberForma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136" fillId="39" borderId="20" applyNumberFormat="0" applyAlignment="0" applyProtection="0"/>
    <xf numFmtId="177" fontId="17" fillId="7" borderId="7" applyNumberFormat="0" applyAlignment="0" applyProtection="0"/>
    <xf numFmtId="177" fontId="17" fillId="7" borderId="7" applyNumberFormat="0" applyAlignment="0" applyProtection="0"/>
    <xf numFmtId="177" fontId="17" fillId="7" borderId="7" applyNumberFormat="0" applyAlignment="0" applyProtection="0"/>
    <xf numFmtId="0" fontId="136" fillId="39" borderId="20" applyNumberFormat="0" applyAlignment="0" applyProtection="0"/>
    <xf numFmtId="177" fontId="17" fillId="7" borderId="7" applyNumberFormat="0" applyAlignment="0" applyProtection="0"/>
    <xf numFmtId="177" fontId="17" fillId="7" borderId="7" applyNumberFormat="0" applyAlignment="0" applyProtection="0"/>
    <xf numFmtId="177" fontId="17" fillId="7" borderId="7" applyNumberFormat="0" applyAlignment="0" applyProtection="0"/>
    <xf numFmtId="177" fontId="17" fillId="7" borderId="7" applyNumberFormat="0" applyAlignment="0" applyProtection="0"/>
    <xf numFmtId="177" fontId="17" fillId="7" borderId="7" applyNumberFormat="0" applyAlignment="0" applyProtection="0"/>
    <xf numFmtId="177" fontId="17" fillId="7" borderId="7" applyNumberFormat="0" applyAlignment="0" applyProtection="0"/>
    <xf numFmtId="177" fontId="17" fillId="7" borderId="7" applyNumberForma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136" fillId="39" borderId="20" applyNumberFormat="0" applyAlignment="0" applyProtection="0"/>
    <xf numFmtId="177" fontId="17" fillId="7" borderId="7" applyNumberFormat="0" applyAlignment="0" applyProtection="0"/>
    <xf numFmtId="177" fontId="17" fillId="7" borderId="7" applyNumberFormat="0" applyAlignment="0" applyProtection="0"/>
    <xf numFmtId="177" fontId="17" fillId="7" borderId="7" applyNumberFormat="0" applyAlignment="0" applyProtection="0"/>
    <xf numFmtId="0" fontId="136" fillId="39" borderId="20" applyNumberFormat="0" applyAlignment="0" applyProtection="0"/>
    <xf numFmtId="177" fontId="17" fillId="7" borderId="7" applyNumberFormat="0" applyAlignment="0" applyProtection="0"/>
    <xf numFmtId="177" fontId="17" fillId="7" borderId="7" applyNumberFormat="0" applyAlignment="0" applyProtection="0"/>
    <xf numFmtId="177" fontId="17" fillId="7" borderId="7" applyNumberFormat="0" applyAlignment="0" applyProtection="0"/>
    <xf numFmtId="177" fontId="17" fillId="7" borderId="7" applyNumberFormat="0" applyAlignment="0" applyProtection="0"/>
    <xf numFmtId="177" fontId="17" fillId="7" borderId="7" applyNumberFormat="0" applyAlignment="0" applyProtection="0"/>
    <xf numFmtId="177" fontId="17" fillId="7" borderId="7" applyNumberFormat="0" applyAlignment="0" applyProtection="0"/>
    <xf numFmtId="177" fontId="17" fillId="7" borderId="7" applyNumberFormat="0" applyAlignment="0" applyProtection="0"/>
    <xf numFmtId="177" fontId="100" fillId="0" borderId="0"/>
    <xf numFmtId="177" fontId="173" fillId="0" borderId="0" applyNumberFormat="0" applyFill="0" applyBorder="0" applyAlignment="0" applyProtection="0"/>
    <xf numFmtId="177" fontId="174" fillId="39" borderId="20" applyNumberFormat="0" applyAlignment="0" applyProtection="0"/>
    <xf numFmtId="177" fontId="174" fillId="39" borderId="20" applyNumberFormat="0" applyAlignment="0" applyProtection="0"/>
    <xf numFmtId="177" fontId="174" fillId="39" borderId="20" applyNumberFormat="0" applyAlignment="0" applyProtection="0"/>
    <xf numFmtId="177" fontId="174" fillId="39" borderId="20" applyNumberFormat="0" applyAlignment="0" applyProtection="0"/>
    <xf numFmtId="234" fontId="114" fillId="0" borderId="0"/>
    <xf numFmtId="234" fontId="114" fillId="0" borderId="0"/>
    <xf numFmtId="196" fontId="114" fillId="0" borderId="0"/>
    <xf numFmtId="196" fontId="114" fillId="0" borderId="0"/>
    <xf numFmtId="185" fontId="114" fillId="0" borderId="0"/>
    <xf numFmtId="185" fontId="114" fillId="0" borderId="0"/>
    <xf numFmtId="234" fontId="114" fillId="0" borderId="0"/>
    <xf numFmtId="185" fontId="114" fillId="0" borderId="0"/>
    <xf numFmtId="185" fontId="114" fillId="0" borderId="0"/>
    <xf numFmtId="177" fontId="114" fillId="0" borderId="0"/>
    <xf numFmtId="177" fontId="114" fillId="0" borderId="0"/>
    <xf numFmtId="185" fontId="114" fillId="0" borderId="0"/>
    <xf numFmtId="185" fontId="114" fillId="0" borderId="0"/>
    <xf numFmtId="196" fontId="114" fillId="0" borderId="0"/>
    <xf numFmtId="196" fontId="114" fillId="0" borderId="0"/>
    <xf numFmtId="185" fontId="114" fillId="0" borderId="0"/>
    <xf numFmtId="185" fontId="114" fillId="0" borderId="0"/>
    <xf numFmtId="196" fontId="114" fillId="0" borderId="0"/>
    <xf numFmtId="196" fontId="114" fillId="0" borderId="0"/>
    <xf numFmtId="234" fontId="114" fillId="0" borderId="0"/>
    <xf numFmtId="185" fontId="114" fillId="0" borderId="0"/>
    <xf numFmtId="185" fontId="114" fillId="0" borderId="0"/>
    <xf numFmtId="177" fontId="175" fillId="0" borderId="0" applyNumberFormat="0" applyFill="0" applyBorder="0" applyAlignment="0" applyProtection="0"/>
    <xf numFmtId="199" fontId="176" fillId="0" borderId="0" applyNumberFormat="0" applyFill="0" applyBorder="0" applyProtection="0">
      <alignment horizontal="left"/>
      <protection locked="0"/>
    </xf>
    <xf numFmtId="177" fontId="177" fillId="0" borderId="44" applyNumberFormat="0" applyFill="0" applyAlignment="0" applyProtection="0"/>
    <xf numFmtId="177" fontId="178" fillId="0" borderId="22" applyNumberFormat="0" applyFill="0" applyAlignment="0" applyProtection="0"/>
    <xf numFmtId="177" fontId="179" fillId="0" borderId="45" applyNumberFormat="0" applyFill="0" applyAlignment="0" applyProtection="0"/>
    <xf numFmtId="177" fontId="179" fillId="0" borderId="0" applyNumberFormat="0" applyFill="0" applyBorder="0" applyAlignment="0" applyProtection="0"/>
    <xf numFmtId="235" fontId="26" fillId="0" borderId="0"/>
    <xf numFmtId="235" fontId="26" fillId="0" borderId="0"/>
    <xf numFmtId="235" fontId="26" fillId="0" borderId="0"/>
    <xf numFmtId="235" fontId="26" fillId="0" borderId="0"/>
    <xf numFmtId="235" fontId="26" fillId="0" borderId="0"/>
    <xf numFmtId="235" fontId="26" fillId="0" borderId="0"/>
    <xf numFmtId="235" fontId="26" fillId="0" borderId="0"/>
    <xf numFmtId="235" fontId="26" fillId="0" borderId="0"/>
    <xf numFmtId="235" fontId="26" fillId="0" borderId="0"/>
    <xf numFmtId="235" fontId="26" fillId="0" borderId="0"/>
    <xf numFmtId="235" fontId="26" fillId="0" borderId="0"/>
    <xf numFmtId="235" fontId="26" fillId="0" borderId="0"/>
    <xf numFmtId="235" fontId="26" fillId="0" borderId="0"/>
    <xf numFmtId="235" fontId="26" fillId="0" borderId="0"/>
    <xf numFmtId="235" fontId="26" fillId="0" borderId="0"/>
    <xf numFmtId="235" fontId="26" fillId="0" borderId="0"/>
    <xf numFmtId="235" fontId="26" fillId="0" borderId="0"/>
    <xf numFmtId="184" fontId="180" fillId="48" borderId="41">
      <alignment horizontal="right" vertical="center"/>
    </xf>
    <xf numFmtId="184" fontId="180" fillId="48" borderId="41">
      <alignment horizontal="right" vertical="center"/>
    </xf>
    <xf numFmtId="177" fontId="180" fillId="48" borderId="41">
      <alignment horizontal="right" vertical="center"/>
    </xf>
    <xf numFmtId="177" fontId="180" fillId="48" borderId="41">
      <alignment horizontal="right" vertical="center"/>
    </xf>
    <xf numFmtId="177" fontId="180" fillId="48" borderId="41">
      <alignment horizontal="right" vertical="center"/>
    </xf>
    <xf numFmtId="177" fontId="180" fillId="48" borderId="41">
      <alignment horizontal="right" vertical="center"/>
    </xf>
    <xf numFmtId="177" fontId="180" fillId="48" borderId="41">
      <alignment horizontal="right" vertical="center"/>
    </xf>
    <xf numFmtId="177" fontId="180" fillId="48" borderId="41">
      <alignment horizontal="right" vertical="center"/>
    </xf>
    <xf numFmtId="177" fontId="180" fillId="48" borderId="41">
      <alignment horizontal="right" vertical="center"/>
    </xf>
    <xf numFmtId="177" fontId="180" fillId="48" borderId="41">
      <alignment horizontal="right" vertical="center"/>
    </xf>
    <xf numFmtId="177" fontId="180" fillId="48" borderId="41">
      <alignment horizontal="right" vertical="center"/>
    </xf>
    <xf numFmtId="177" fontId="180" fillId="48" borderId="41">
      <alignment horizontal="right" vertical="center"/>
    </xf>
    <xf numFmtId="177" fontId="180" fillId="48" borderId="41">
      <alignment horizontal="right" vertical="center"/>
    </xf>
    <xf numFmtId="177" fontId="180" fillId="48" borderId="41">
      <alignment horizontal="right" vertical="center"/>
    </xf>
    <xf numFmtId="177" fontId="180" fillId="48" borderId="41">
      <alignment horizontal="right" vertical="center"/>
    </xf>
    <xf numFmtId="177" fontId="180" fillId="48" borderId="41">
      <alignment horizontal="right" vertical="center"/>
    </xf>
    <xf numFmtId="177" fontId="180" fillId="48" borderId="41">
      <alignment horizontal="right" vertical="center"/>
    </xf>
    <xf numFmtId="177" fontId="180" fillId="48" borderId="41">
      <alignment horizontal="right" vertical="center"/>
    </xf>
    <xf numFmtId="177" fontId="180" fillId="48" borderId="41">
      <alignment horizontal="right" vertical="center"/>
    </xf>
    <xf numFmtId="185" fontId="180" fillId="48" borderId="41">
      <alignment horizontal="right" vertical="center"/>
    </xf>
    <xf numFmtId="185" fontId="180" fillId="48" borderId="41">
      <alignment horizontal="right" vertical="center"/>
    </xf>
    <xf numFmtId="177" fontId="180" fillId="48" borderId="41">
      <alignment horizontal="right" vertical="center"/>
    </xf>
    <xf numFmtId="196" fontId="180" fillId="48" borderId="41">
      <alignment horizontal="right" vertical="center"/>
    </xf>
    <xf numFmtId="185" fontId="180" fillId="48" borderId="41">
      <alignment horizontal="right" vertical="center"/>
    </xf>
    <xf numFmtId="185" fontId="180" fillId="48" borderId="41">
      <alignment horizontal="right" vertical="center"/>
    </xf>
    <xf numFmtId="177" fontId="180" fillId="47" borderId="41">
      <alignment horizontal="right" vertical="center"/>
    </xf>
    <xf numFmtId="196" fontId="180" fillId="48" borderId="41">
      <alignment horizontal="right" vertical="center"/>
    </xf>
    <xf numFmtId="177" fontId="180" fillId="47" borderId="41">
      <alignment horizontal="right" vertical="center"/>
    </xf>
    <xf numFmtId="185" fontId="180" fillId="48" borderId="41">
      <alignment horizontal="right" vertical="center"/>
    </xf>
    <xf numFmtId="185" fontId="180" fillId="48" borderId="41">
      <alignment horizontal="right" vertical="center"/>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174" fontId="180" fillId="48" borderId="41">
      <alignment horizontal="right" vertical="center" indent="1"/>
    </xf>
    <xf numFmtId="174" fontId="180" fillId="48" borderId="41">
      <alignment horizontal="right" vertical="center" indent="1"/>
    </xf>
    <xf numFmtId="174" fontId="180" fillId="48" borderId="41">
      <alignment horizontal="right" vertical="center" indent="1"/>
    </xf>
    <xf numFmtId="174" fontId="180" fillId="48" borderId="41">
      <alignment horizontal="right" vertical="center" indent="1"/>
    </xf>
    <xf numFmtId="174" fontId="180" fillId="48" borderId="41">
      <alignment horizontal="right" vertical="center" indent="1"/>
    </xf>
    <xf numFmtId="174" fontId="180" fillId="48" borderId="41">
      <alignment horizontal="right" vertical="center" indent="1"/>
    </xf>
    <xf numFmtId="174" fontId="180" fillId="48" borderId="41">
      <alignment horizontal="right" vertical="center" indent="1"/>
    </xf>
    <xf numFmtId="174" fontId="180" fillId="48" borderId="41">
      <alignment horizontal="right" vertical="center" indent="1"/>
    </xf>
    <xf numFmtId="174" fontId="180" fillId="48" borderId="41">
      <alignment horizontal="right" vertical="center" indent="1"/>
    </xf>
    <xf numFmtId="174" fontId="180" fillId="48" borderId="41">
      <alignment horizontal="right" vertical="center" indent="1"/>
    </xf>
    <xf numFmtId="174" fontId="180" fillId="48" borderId="41">
      <alignment horizontal="right" vertical="center" indent="1"/>
    </xf>
    <xf numFmtId="174" fontId="180" fillId="48" borderId="41">
      <alignment horizontal="right" vertical="center" indent="1"/>
    </xf>
    <xf numFmtId="174" fontId="180" fillId="48" borderId="41">
      <alignment horizontal="right" vertical="center" indent="1"/>
    </xf>
    <xf numFmtId="174" fontId="180" fillId="48" borderId="41">
      <alignment horizontal="right" vertical="center" indent="1"/>
    </xf>
    <xf numFmtId="174" fontId="180" fillId="48" borderId="41">
      <alignment horizontal="right" vertical="center" indent="1"/>
    </xf>
    <xf numFmtId="17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176" fontId="180" fillId="48" borderId="41">
      <alignment horizontal="right" vertical="center" indent="1"/>
    </xf>
    <xf numFmtId="176" fontId="180" fillId="48" borderId="41">
      <alignment horizontal="right" vertical="center" indent="1"/>
    </xf>
    <xf numFmtId="176" fontId="180" fillId="48" borderId="41">
      <alignment horizontal="right" vertical="center" indent="1"/>
    </xf>
    <xf numFmtId="176" fontId="180" fillId="48" borderId="41">
      <alignment horizontal="right" vertical="center" indent="1"/>
    </xf>
    <xf numFmtId="176" fontId="180" fillId="48" borderId="41">
      <alignment horizontal="right" vertical="center" indent="1"/>
    </xf>
    <xf numFmtId="176" fontId="180" fillId="48" borderId="41">
      <alignment horizontal="right" vertical="center" indent="1"/>
    </xf>
    <xf numFmtId="176" fontId="180" fillId="48" borderId="41">
      <alignment horizontal="right" vertical="center" indent="1"/>
    </xf>
    <xf numFmtId="176" fontId="180" fillId="48" borderId="41">
      <alignment horizontal="right" vertical="center" indent="1"/>
    </xf>
    <xf numFmtId="176" fontId="180" fillId="48" borderId="41">
      <alignment horizontal="right" vertical="center" indent="1"/>
    </xf>
    <xf numFmtId="176" fontId="180" fillId="48" borderId="41">
      <alignment horizontal="right" vertical="center" indent="1"/>
    </xf>
    <xf numFmtId="176" fontId="180" fillId="48" borderId="41">
      <alignment horizontal="right" vertical="center" indent="1"/>
    </xf>
    <xf numFmtId="176" fontId="180" fillId="48" borderId="41">
      <alignment horizontal="right" vertical="center" indent="1"/>
    </xf>
    <xf numFmtId="176" fontId="180" fillId="48" borderId="41">
      <alignment horizontal="right" vertical="center" indent="1"/>
    </xf>
    <xf numFmtId="176" fontId="180" fillId="48" borderId="41">
      <alignment horizontal="right" vertical="center" indent="1"/>
    </xf>
    <xf numFmtId="176" fontId="180" fillId="48" borderId="41">
      <alignment horizontal="right" vertical="center" indent="1"/>
    </xf>
    <xf numFmtId="176" fontId="180" fillId="48" borderId="41">
      <alignment horizontal="right" vertical="center" indent="1"/>
    </xf>
    <xf numFmtId="236" fontId="180" fillId="48" borderId="41">
      <alignment horizontal="right" vertical="center" indent="1"/>
    </xf>
    <xf numFmtId="236" fontId="180" fillId="48" borderId="41">
      <alignment horizontal="right" vertical="center" indent="1"/>
    </xf>
    <xf numFmtId="236" fontId="180" fillId="48" borderId="41">
      <alignment horizontal="right" vertical="center" indent="1"/>
    </xf>
    <xf numFmtId="236" fontId="180" fillId="48" borderId="41">
      <alignment horizontal="right" vertical="center" indent="1"/>
    </xf>
    <xf numFmtId="236" fontId="180" fillId="48" borderId="41">
      <alignment horizontal="right" vertical="center" indent="1"/>
    </xf>
    <xf numFmtId="236" fontId="180" fillId="48" borderId="41">
      <alignment horizontal="right" vertical="center" indent="1"/>
    </xf>
    <xf numFmtId="236" fontId="180" fillId="48" borderId="41">
      <alignment horizontal="right" vertical="center" indent="1"/>
    </xf>
    <xf numFmtId="236" fontId="180" fillId="48" borderId="41">
      <alignment horizontal="right" vertical="center" indent="1"/>
    </xf>
    <xf numFmtId="236" fontId="180" fillId="48" borderId="41">
      <alignment horizontal="right" vertical="center" indent="1"/>
    </xf>
    <xf numFmtId="236" fontId="180" fillId="48" borderId="41">
      <alignment horizontal="right" vertical="center" indent="1"/>
    </xf>
    <xf numFmtId="236" fontId="180" fillId="48" borderId="41">
      <alignment horizontal="right" vertical="center" indent="1"/>
    </xf>
    <xf numFmtId="236" fontId="180" fillId="48" borderId="41">
      <alignment horizontal="right" vertical="center" indent="1"/>
    </xf>
    <xf numFmtId="236" fontId="180" fillId="48" borderId="41">
      <alignment horizontal="right" vertical="center" indent="1"/>
    </xf>
    <xf numFmtId="236" fontId="180" fillId="48" borderId="41">
      <alignment horizontal="right" vertical="center" indent="1"/>
    </xf>
    <xf numFmtId="236" fontId="180" fillId="48" borderId="41">
      <alignment horizontal="right" vertical="center" indent="1"/>
    </xf>
    <xf numFmtId="236" fontId="180" fillId="48" borderId="41">
      <alignment horizontal="right" vertical="center" indent="1"/>
    </xf>
    <xf numFmtId="184" fontId="181" fillId="48" borderId="41">
      <alignment horizontal="right" vertical="center"/>
    </xf>
    <xf numFmtId="184" fontId="181" fillId="48" borderId="41">
      <alignment horizontal="right" vertical="center"/>
    </xf>
    <xf numFmtId="177" fontId="181" fillId="48" borderId="41">
      <alignment horizontal="right" vertical="center"/>
    </xf>
    <xf numFmtId="177" fontId="181" fillId="48" borderId="41">
      <alignment horizontal="right" vertical="center"/>
    </xf>
    <xf numFmtId="177" fontId="181" fillId="48" borderId="41">
      <alignment horizontal="right" vertical="center"/>
    </xf>
    <xf numFmtId="177" fontId="181" fillId="48" borderId="41">
      <alignment horizontal="right" vertical="center"/>
    </xf>
    <xf numFmtId="177" fontId="181" fillId="48" borderId="41">
      <alignment horizontal="right" vertical="center"/>
    </xf>
    <xf numFmtId="177" fontId="181" fillId="48" borderId="41">
      <alignment horizontal="right" vertical="center"/>
    </xf>
    <xf numFmtId="177" fontId="181" fillId="48" borderId="41">
      <alignment horizontal="right" vertical="center"/>
    </xf>
    <xf numFmtId="177" fontId="181" fillId="48" borderId="41">
      <alignment horizontal="right" vertical="center"/>
    </xf>
    <xf numFmtId="177" fontId="181" fillId="48" borderId="41">
      <alignment horizontal="right" vertical="center"/>
    </xf>
    <xf numFmtId="177" fontId="181" fillId="48" borderId="41">
      <alignment horizontal="right" vertical="center"/>
    </xf>
    <xf numFmtId="177" fontId="181" fillId="48" borderId="41">
      <alignment horizontal="right" vertical="center"/>
    </xf>
    <xf numFmtId="177" fontId="181" fillId="48" borderId="41">
      <alignment horizontal="right" vertical="center"/>
    </xf>
    <xf numFmtId="177" fontId="181" fillId="48" borderId="41">
      <alignment horizontal="right" vertical="center"/>
    </xf>
    <xf numFmtId="177" fontId="181" fillId="48" borderId="41">
      <alignment horizontal="right" vertical="center"/>
    </xf>
    <xf numFmtId="177" fontId="181" fillId="48" borderId="41">
      <alignment horizontal="right" vertical="center"/>
    </xf>
    <xf numFmtId="177" fontId="181" fillId="48" borderId="41">
      <alignment horizontal="right" vertical="center"/>
    </xf>
    <xf numFmtId="177" fontId="181" fillId="48" borderId="41">
      <alignment horizontal="right" vertical="center"/>
    </xf>
    <xf numFmtId="185" fontId="181" fillId="48" borderId="41">
      <alignment horizontal="right" vertical="center"/>
    </xf>
    <xf numFmtId="185" fontId="181" fillId="48" borderId="41">
      <alignment horizontal="right" vertical="center"/>
    </xf>
    <xf numFmtId="177" fontId="181" fillId="48" borderId="41">
      <alignment horizontal="right" vertical="center"/>
    </xf>
    <xf numFmtId="196" fontId="181" fillId="48" borderId="41">
      <alignment horizontal="right" vertical="center"/>
    </xf>
    <xf numFmtId="185" fontId="181" fillId="48" borderId="41">
      <alignment horizontal="right" vertical="center"/>
    </xf>
    <xf numFmtId="185" fontId="181" fillId="48" borderId="41">
      <alignment horizontal="right" vertical="center"/>
    </xf>
    <xf numFmtId="177" fontId="181" fillId="47" borderId="41">
      <alignment horizontal="right" vertical="center"/>
    </xf>
    <xf numFmtId="196" fontId="181" fillId="48" borderId="41">
      <alignment horizontal="right" vertical="center"/>
    </xf>
    <xf numFmtId="177" fontId="181" fillId="47" borderId="41">
      <alignment horizontal="right" vertical="center"/>
    </xf>
    <xf numFmtId="185" fontId="181" fillId="48" borderId="41">
      <alignment horizontal="right" vertical="center"/>
    </xf>
    <xf numFmtId="185" fontId="181" fillId="48" borderId="41">
      <alignment horizontal="right" vertical="center"/>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174" fontId="181" fillId="48" borderId="41">
      <alignment horizontal="right" vertical="center" indent="1"/>
    </xf>
    <xf numFmtId="174" fontId="181" fillId="48" borderId="41">
      <alignment horizontal="right" vertical="center" indent="1"/>
    </xf>
    <xf numFmtId="174" fontId="181" fillId="48" borderId="41">
      <alignment horizontal="right" vertical="center" indent="1"/>
    </xf>
    <xf numFmtId="174" fontId="181" fillId="48" borderId="41">
      <alignment horizontal="right" vertical="center" indent="1"/>
    </xf>
    <xf numFmtId="174" fontId="181" fillId="48" borderId="41">
      <alignment horizontal="right" vertical="center" indent="1"/>
    </xf>
    <xf numFmtId="174" fontId="181" fillId="48" borderId="41">
      <alignment horizontal="right" vertical="center" indent="1"/>
    </xf>
    <xf numFmtId="174" fontId="181" fillId="48" borderId="41">
      <alignment horizontal="right" vertical="center" indent="1"/>
    </xf>
    <xf numFmtId="174" fontId="181" fillId="48" borderId="41">
      <alignment horizontal="right" vertical="center" indent="1"/>
    </xf>
    <xf numFmtId="174" fontId="181" fillId="48" borderId="41">
      <alignment horizontal="right" vertical="center" indent="1"/>
    </xf>
    <xf numFmtId="174" fontId="181" fillId="48" borderId="41">
      <alignment horizontal="right" vertical="center" indent="1"/>
    </xf>
    <xf numFmtId="174" fontId="181" fillId="48" borderId="41">
      <alignment horizontal="right" vertical="center" indent="1"/>
    </xf>
    <xf numFmtId="174" fontId="181" fillId="48" borderId="41">
      <alignment horizontal="right" vertical="center" indent="1"/>
    </xf>
    <xf numFmtId="174" fontId="181" fillId="48" borderId="41">
      <alignment horizontal="right" vertical="center" indent="1"/>
    </xf>
    <xf numFmtId="174" fontId="181" fillId="48" borderId="41">
      <alignment horizontal="right" vertical="center" indent="1"/>
    </xf>
    <xf numFmtId="174" fontId="181" fillId="48" borderId="41">
      <alignment horizontal="right" vertical="center" indent="1"/>
    </xf>
    <xf numFmtId="17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176" fontId="181" fillId="48" borderId="41">
      <alignment horizontal="right" vertical="center" indent="1"/>
    </xf>
    <xf numFmtId="176" fontId="181" fillId="48" borderId="41">
      <alignment horizontal="right" vertical="center" indent="1"/>
    </xf>
    <xf numFmtId="176" fontId="181" fillId="48" borderId="41">
      <alignment horizontal="right" vertical="center" indent="1"/>
    </xf>
    <xf numFmtId="176" fontId="181" fillId="48" borderId="41">
      <alignment horizontal="right" vertical="center" indent="1"/>
    </xf>
    <xf numFmtId="176" fontId="181" fillId="48" borderId="41">
      <alignment horizontal="right" vertical="center" indent="1"/>
    </xf>
    <xf numFmtId="176" fontId="181" fillId="48" borderId="41">
      <alignment horizontal="right" vertical="center" indent="1"/>
    </xf>
    <xf numFmtId="176" fontId="181" fillId="48" borderId="41">
      <alignment horizontal="right" vertical="center" indent="1"/>
    </xf>
    <xf numFmtId="176" fontId="181" fillId="48" borderId="41">
      <alignment horizontal="right" vertical="center" indent="1"/>
    </xf>
    <xf numFmtId="176" fontId="181" fillId="48" borderId="41">
      <alignment horizontal="right" vertical="center" indent="1"/>
    </xf>
    <xf numFmtId="176" fontId="181" fillId="48" borderId="41">
      <alignment horizontal="right" vertical="center" indent="1"/>
    </xf>
    <xf numFmtId="176" fontId="181" fillId="48" borderId="41">
      <alignment horizontal="right" vertical="center" indent="1"/>
    </xf>
    <xf numFmtId="176" fontId="181" fillId="48" borderId="41">
      <alignment horizontal="right" vertical="center" indent="1"/>
    </xf>
    <xf numFmtId="176" fontId="181" fillId="48" borderId="41">
      <alignment horizontal="right" vertical="center" indent="1"/>
    </xf>
    <xf numFmtId="176" fontId="181" fillId="48" borderId="41">
      <alignment horizontal="right" vertical="center" indent="1"/>
    </xf>
    <xf numFmtId="176" fontId="181" fillId="48" borderId="41">
      <alignment horizontal="right" vertical="center" indent="1"/>
    </xf>
    <xf numFmtId="176" fontId="181" fillId="48" borderId="41">
      <alignment horizontal="right" vertical="center" indent="1"/>
    </xf>
    <xf numFmtId="236" fontId="181" fillId="48" borderId="41">
      <alignment horizontal="right" vertical="center" indent="1"/>
    </xf>
    <xf numFmtId="236" fontId="181" fillId="48" borderId="41">
      <alignment horizontal="right" vertical="center" indent="1"/>
    </xf>
    <xf numFmtId="236" fontId="181" fillId="48" borderId="41">
      <alignment horizontal="right" vertical="center" indent="1"/>
    </xf>
    <xf numFmtId="236" fontId="181" fillId="48" borderId="41">
      <alignment horizontal="right" vertical="center" indent="1"/>
    </xf>
    <xf numFmtId="236" fontId="181" fillId="48" borderId="41">
      <alignment horizontal="right" vertical="center" indent="1"/>
    </xf>
    <xf numFmtId="236" fontId="181" fillId="48" borderId="41">
      <alignment horizontal="right" vertical="center" indent="1"/>
    </xf>
    <xf numFmtId="236" fontId="181" fillId="48" borderId="41">
      <alignment horizontal="right" vertical="center" indent="1"/>
    </xf>
    <xf numFmtId="236" fontId="181" fillId="48" borderId="41">
      <alignment horizontal="right" vertical="center" indent="1"/>
    </xf>
    <xf numFmtId="236" fontId="181" fillId="48" borderId="41">
      <alignment horizontal="right" vertical="center" indent="1"/>
    </xf>
    <xf numFmtId="236" fontId="181" fillId="48" borderId="41">
      <alignment horizontal="right" vertical="center" indent="1"/>
    </xf>
    <xf numFmtId="236" fontId="181" fillId="48" borderId="41">
      <alignment horizontal="right" vertical="center" indent="1"/>
    </xf>
    <xf numFmtId="236" fontId="181" fillId="48" borderId="41">
      <alignment horizontal="right" vertical="center" indent="1"/>
    </xf>
    <xf numFmtId="236" fontId="181" fillId="48" borderId="41">
      <alignment horizontal="right" vertical="center" indent="1"/>
    </xf>
    <xf numFmtId="236" fontId="181" fillId="48" borderId="41">
      <alignment horizontal="right" vertical="center" indent="1"/>
    </xf>
    <xf numFmtId="236" fontId="181" fillId="48" borderId="41">
      <alignment horizontal="right" vertical="center" indent="1"/>
    </xf>
    <xf numFmtId="236" fontId="181" fillId="48" borderId="41">
      <alignment horizontal="right" vertical="center" indent="1"/>
    </xf>
    <xf numFmtId="0" fontId="182" fillId="48" borderId="41">
      <alignment horizontal="left" vertical="center" indent="1"/>
    </xf>
    <xf numFmtId="177" fontId="182" fillId="48" borderId="41">
      <alignment horizontal="left" vertical="center" indent="1"/>
    </xf>
    <xf numFmtId="177" fontId="182" fillId="48" borderId="41">
      <alignment horizontal="left" vertical="center" indent="1"/>
    </xf>
    <xf numFmtId="177" fontId="182" fillId="48" borderId="41">
      <alignment horizontal="left" vertical="center" indent="1"/>
    </xf>
    <xf numFmtId="177" fontId="182" fillId="48" borderId="41">
      <alignment horizontal="left" vertical="center" indent="1"/>
    </xf>
    <xf numFmtId="177" fontId="182" fillId="48" borderId="41">
      <alignment horizontal="left" vertical="center" indent="1"/>
    </xf>
    <xf numFmtId="177" fontId="182" fillId="48" borderId="41">
      <alignment horizontal="left" vertical="center" indent="1"/>
    </xf>
    <xf numFmtId="177" fontId="182" fillId="48" borderId="41">
      <alignment horizontal="left" vertical="center" indent="1"/>
    </xf>
    <xf numFmtId="177" fontId="182" fillId="48" borderId="41">
      <alignment horizontal="left" vertical="center" indent="1"/>
    </xf>
    <xf numFmtId="177" fontId="182" fillId="48" borderId="41">
      <alignment horizontal="left" vertical="center" indent="1"/>
    </xf>
    <xf numFmtId="177" fontId="182" fillId="48" borderId="41">
      <alignment horizontal="left" vertical="center" indent="1"/>
    </xf>
    <xf numFmtId="177" fontId="182" fillId="48" borderId="41">
      <alignment horizontal="left" vertical="center" indent="1"/>
    </xf>
    <xf numFmtId="177" fontId="182" fillId="48" borderId="41">
      <alignment horizontal="left" vertical="center" indent="1"/>
    </xf>
    <xf numFmtId="177" fontId="182" fillId="48" borderId="41">
      <alignment horizontal="left" vertical="center" indent="1"/>
    </xf>
    <xf numFmtId="184" fontId="26" fillId="48" borderId="46"/>
    <xf numFmtId="0" fontId="26" fillId="48" borderId="46"/>
    <xf numFmtId="177" fontId="26" fillId="48" borderId="46"/>
    <xf numFmtId="177" fontId="26" fillId="48" borderId="46"/>
    <xf numFmtId="177" fontId="26" fillId="48" borderId="46"/>
    <xf numFmtId="177" fontId="26" fillId="48" borderId="46"/>
    <xf numFmtId="177" fontId="26" fillId="48" borderId="46"/>
    <xf numFmtId="0" fontId="26" fillId="48" borderId="46"/>
    <xf numFmtId="177" fontId="26" fillId="48" borderId="46"/>
    <xf numFmtId="177" fontId="26" fillId="48" borderId="46"/>
    <xf numFmtId="177" fontId="26" fillId="48" borderId="46"/>
    <xf numFmtId="177" fontId="26" fillId="48" borderId="46"/>
    <xf numFmtId="0" fontId="26" fillId="48" borderId="46"/>
    <xf numFmtId="177" fontId="26" fillId="48" borderId="46"/>
    <xf numFmtId="177" fontId="26" fillId="48" borderId="46"/>
    <xf numFmtId="177" fontId="26" fillId="48" borderId="46"/>
    <xf numFmtId="0" fontId="26" fillId="48" borderId="46"/>
    <xf numFmtId="177" fontId="26" fillId="48" borderId="46"/>
    <xf numFmtId="177" fontId="26" fillId="47" borderId="46"/>
    <xf numFmtId="177" fontId="26" fillId="48" borderId="46"/>
    <xf numFmtId="177" fontId="26" fillId="48" borderId="46"/>
    <xf numFmtId="177" fontId="26" fillId="48" borderId="46"/>
    <xf numFmtId="177" fontId="26" fillId="48" borderId="46"/>
    <xf numFmtId="177" fontId="26" fillId="48" borderId="46"/>
    <xf numFmtId="184" fontId="183" fillId="132" borderId="41">
      <alignment horizontal="center" vertical="center"/>
    </xf>
    <xf numFmtId="184" fontId="183" fillId="132" borderId="41">
      <alignment horizontal="center" vertical="center"/>
    </xf>
    <xf numFmtId="177" fontId="183" fillId="132" borderId="41">
      <alignment horizontal="center" vertical="center"/>
    </xf>
    <xf numFmtId="177" fontId="183" fillId="132" borderId="41">
      <alignment horizontal="center" vertical="center"/>
    </xf>
    <xf numFmtId="177" fontId="183" fillId="132" borderId="41">
      <alignment horizontal="center" vertical="center"/>
    </xf>
    <xf numFmtId="177" fontId="183" fillId="132" borderId="41">
      <alignment horizontal="center" vertical="center"/>
    </xf>
    <xf numFmtId="177" fontId="183" fillId="132" borderId="41">
      <alignment horizontal="center" vertical="center"/>
    </xf>
    <xf numFmtId="177" fontId="183" fillId="132" borderId="41">
      <alignment horizontal="center" vertical="center"/>
    </xf>
    <xf numFmtId="177" fontId="183" fillId="132" borderId="41">
      <alignment horizontal="center" vertical="center"/>
    </xf>
    <xf numFmtId="177" fontId="183" fillId="132" borderId="41">
      <alignment horizontal="center" vertical="center"/>
    </xf>
    <xf numFmtId="177" fontId="183" fillId="132" borderId="41">
      <alignment horizontal="center" vertical="center"/>
    </xf>
    <xf numFmtId="177" fontId="183" fillId="132" borderId="41">
      <alignment horizontal="center" vertical="center"/>
    </xf>
    <xf numFmtId="177" fontId="183" fillId="132" borderId="41">
      <alignment horizontal="center" vertical="center"/>
    </xf>
    <xf numFmtId="177" fontId="183" fillId="132" borderId="41">
      <alignment horizontal="center" vertical="center"/>
    </xf>
    <xf numFmtId="177" fontId="183" fillId="132" borderId="41">
      <alignment horizontal="center" vertical="center"/>
    </xf>
    <xf numFmtId="177" fontId="183" fillId="132" borderId="41">
      <alignment horizontal="center" vertical="center"/>
    </xf>
    <xf numFmtId="177" fontId="183" fillId="132" borderId="41">
      <alignment horizontal="center" vertical="center"/>
    </xf>
    <xf numFmtId="177" fontId="183" fillId="132" borderId="41">
      <alignment horizontal="center" vertical="center"/>
    </xf>
    <xf numFmtId="177" fontId="183" fillId="132" borderId="41">
      <alignment horizontal="center" vertical="center"/>
    </xf>
    <xf numFmtId="177" fontId="183" fillId="58" borderId="41">
      <alignment horizontal="center" vertical="center"/>
    </xf>
    <xf numFmtId="177" fontId="183" fillId="58" borderId="41">
      <alignment horizontal="center" vertical="center"/>
    </xf>
    <xf numFmtId="0" fontId="183" fillId="132" borderId="41">
      <alignment horizontal="center" vertical="center"/>
    </xf>
    <xf numFmtId="177" fontId="183" fillId="132" borderId="41">
      <alignment horizontal="center" vertical="center"/>
    </xf>
    <xf numFmtId="177" fontId="183" fillId="132" borderId="41">
      <alignment horizontal="center" vertical="center"/>
    </xf>
    <xf numFmtId="177" fontId="183" fillId="132" borderId="41">
      <alignment horizontal="center" vertical="center"/>
    </xf>
    <xf numFmtId="177" fontId="183" fillId="132" borderId="41">
      <alignment horizontal="center" vertical="center"/>
    </xf>
    <xf numFmtId="177" fontId="183" fillId="132" borderId="41">
      <alignment horizontal="center" vertical="center"/>
    </xf>
    <xf numFmtId="177" fontId="183" fillId="132" borderId="41">
      <alignment horizontal="center" vertical="center"/>
    </xf>
    <xf numFmtId="177" fontId="183" fillId="132" borderId="41">
      <alignment horizontal="center" vertical="center"/>
    </xf>
    <xf numFmtId="177" fontId="183" fillId="132" borderId="41">
      <alignment horizontal="center" vertical="center"/>
    </xf>
    <xf numFmtId="177" fontId="183" fillId="132" borderId="41">
      <alignment horizontal="center" vertical="center"/>
    </xf>
    <xf numFmtId="177" fontId="183" fillId="132" borderId="41">
      <alignment horizontal="center" vertical="center"/>
    </xf>
    <xf numFmtId="177" fontId="183" fillId="132" borderId="41">
      <alignment horizontal="center" vertical="center"/>
    </xf>
    <xf numFmtId="177" fontId="183" fillId="132" borderId="41">
      <alignment horizontal="center" vertical="center"/>
    </xf>
    <xf numFmtId="177" fontId="183" fillId="132" borderId="41">
      <alignment horizontal="center" vertical="center"/>
    </xf>
    <xf numFmtId="0" fontId="183" fillId="132" borderId="41">
      <alignment horizontal="center" vertical="center"/>
    </xf>
    <xf numFmtId="177" fontId="183" fillId="132" borderId="41">
      <alignment horizontal="center" vertical="center"/>
    </xf>
    <xf numFmtId="177" fontId="183" fillId="132" borderId="41">
      <alignment horizontal="center" vertical="center"/>
    </xf>
    <xf numFmtId="177" fontId="183" fillId="132" borderId="41">
      <alignment horizontal="center" vertical="center"/>
    </xf>
    <xf numFmtId="177" fontId="183" fillId="132" borderId="41">
      <alignment horizontal="center" vertical="center"/>
    </xf>
    <xf numFmtId="177" fontId="183" fillId="132" borderId="41">
      <alignment horizontal="center" vertical="center"/>
    </xf>
    <xf numFmtId="177" fontId="183" fillId="132" borderId="41">
      <alignment horizontal="center" vertical="center"/>
    </xf>
    <xf numFmtId="177" fontId="183" fillId="132" borderId="41">
      <alignment horizontal="center" vertical="center"/>
    </xf>
    <xf numFmtId="177" fontId="183" fillId="132" borderId="41">
      <alignment horizontal="center" vertical="center"/>
    </xf>
    <xf numFmtId="177" fontId="183" fillId="132" borderId="41">
      <alignment horizontal="center" vertical="center"/>
    </xf>
    <xf numFmtId="177" fontId="183" fillId="132" borderId="41">
      <alignment horizontal="center" vertical="center"/>
    </xf>
    <xf numFmtId="177" fontId="183" fillId="132" borderId="41">
      <alignment horizontal="center" vertical="center"/>
    </xf>
    <xf numFmtId="177" fontId="183" fillId="132" borderId="41">
      <alignment horizontal="center" vertical="center"/>
    </xf>
    <xf numFmtId="177" fontId="183" fillId="132" borderId="41">
      <alignment horizontal="center" vertical="center"/>
    </xf>
    <xf numFmtId="184" fontId="180" fillId="48" borderId="41">
      <alignment horizontal="right" vertical="center"/>
    </xf>
    <xf numFmtId="184" fontId="180" fillId="48" borderId="41">
      <alignment horizontal="right" vertical="center"/>
    </xf>
    <xf numFmtId="177" fontId="180" fillId="48" borderId="41">
      <alignment horizontal="right" vertical="center"/>
    </xf>
    <xf numFmtId="177" fontId="180" fillId="48" borderId="41">
      <alignment horizontal="right" vertical="center"/>
    </xf>
    <xf numFmtId="177" fontId="180" fillId="48" borderId="41">
      <alignment horizontal="right" vertical="center"/>
    </xf>
    <xf numFmtId="177" fontId="180" fillId="48" borderId="41">
      <alignment horizontal="right" vertical="center"/>
    </xf>
    <xf numFmtId="177" fontId="180" fillId="48" borderId="41">
      <alignment horizontal="right" vertical="center"/>
    </xf>
    <xf numFmtId="177" fontId="180" fillId="48" borderId="41">
      <alignment horizontal="right" vertical="center"/>
    </xf>
    <xf numFmtId="177" fontId="180" fillId="48" borderId="41">
      <alignment horizontal="right" vertical="center"/>
    </xf>
    <xf numFmtId="177" fontId="180" fillId="48" borderId="41">
      <alignment horizontal="right" vertical="center"/>
    </xf>
    <xf numFmtId="177" fontId="180" fillId="48" borderId="41">
      <alignment horizontal="right" vertical="center"/>
    </xf>
    <xf numFmtId="177" fontId="180" fillId="48" borderId="41">
      <alignment horizontal="right" vertical="center"/>
    </xf>
    <xf numFmtId="177" fontId="180" fillId="48" borderId="41">
      <alignment horizontal="right" vertical="center"/>
    </xf>
    <xf numFmtId="177" fontId="180" fillId="48" borderId="41">
      <alignment horizontal="right" vertical="center"/>
    </xf>
    <xf numFmtId="177" fontId="180" fillId="48" borderId="41">
      <alignment horizontal="right" vertical="center"/>
    </xf>
    <xf numFmtId="177" fontId="180" fillId="48" borderId="41">
      <alignment horizontal="right" vertical="center"/>
    </xf>
    <xf numFmtId="177" fontId="180" fillId="48" borderId="41">
      <alignment horizontal="right" vertical="center"/>
    </xf>
    <xf numFmtId="177" fontId="180" fillId="48" borderId="41">
      <alignment horizontal="right" vertical="center"/>
    </xf>
    <xf numFmtId="177" fontId="180" fillId="48" borderId="41">
      <alignment horizontal="right" vertical="center"/>
    </xf>
    <xf numFmtId="185" fontId="180" fillId="48" borderId="41">
      <alignment horizontal="right" vertical="center"/>
    </xf>
    <xf numFmtId="185" fontId="180" fillId="48" borderId="41">
      <alignment horizontal="right" vertical="center"/>
    </xf>
    <xf numFmtId="177" fontId="180" fillId="48" borderId="41">
      <alignment horizontal="right" vertical="center"/>
    </xf>
    <xf numFmtId="196" fontId="180" fillId="48" borderId="41">
      <alignment horizontal="right" vertical="center"/>
    </xf>
    <xf numFmtId="185" fontId="180" fillId="48" borderId="41">
      <alignment horizontal="right" vertical="center"/>
    </xf>
    <xf numFmtId="185" fontId="180" fillId="48" borderId="41">
      <alignment horizontal="right" vertical="center"/>
    </xf>
    <xf numFmtId="177" fontId="180" fillId="47" borderId="41">
      <alignment horizontal="right" vertical="center"/>
    </xf>
    <xf numFmtId="196" fontId="180" fillId="48" borderId="41">
      <alignment horizontal="right" vertical="center"/>
    </xf>
    <xf numFmtId="177" fontId="180" fillId="47" borderId="41">
      <alignment horizontal="right" vertical="center"/>
    </xf>
    <xf numFmtId="185" fontId="180" fillId="48" borderId="41">
      <alignment horizontal="right" vertical="center"/>
    </xf>
    <xf numFmtId="185" fontId="180" fillId="48" borderId="41">
      <alignment horizontal="right" vertical="center"/>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174" fontId="180" fillId="48" borderId="41">
      <alignment horizontal="right" vertical="center" indent="1"/>
    </xf>
    <xf numFmtId="174" fontId="180" fillId="48" borderId="41">
      <alignment horizontal="right" vertical="center" indent="1"/>
    </xf>
    <xf numFmtId="174" fontId="180" fillId="48" borderId="41">
      <alignment horizontal="right" vertical="center" indent="1"/>
    </xf>
    <xf numFmtId="174" fontId="180" fillId="48" borderId="41">
      <alignment horizontal="right" vertical="center" indent="1"/>
    </xf>
    <xf numFmtId="174" fontId="180" fillId="48" borderId="41">
      <alignment horizontal="right" vertical="center" indent="1"/>
    </xf>
    <xf numFmtId="174" fontId="180" fillId="48" borderId="41">
      <alignment horizontal="right" vertical="center" indent="1"/>
    </xf>
    <xf numFmtId="174" fontId="180" fillId="48" borderId="41">
      <alignment horizontal="right" vertical="center" indent="1"/>
    </xf>
    <xf numFmtId="174" fontId="180" fillId="48" borderId="41">
      <alignment horizontal="right" vertical="center" indent="1"/>
    </xf>
    <xf numFmtId="174" fontId="180" fillId="48" borderId="41">
      <alignment horizontal="right" vertical="center" indent="1"/>
    </xf>
    <xf numFmtId="174" fontId="180" fillId="48" borderId="41">
      <alignment horizontal="right" vertical="center" indent="1"/>
    </xf>
    <xf numFmtId="174" fontId="180" fillId="48" borderId="41">
      <alignment horizontal="right" vertical="center" indent="1"/>
    </xf>
    <xf numFmtId="174" fontId="180" fillId="48" borderId="41">
      <alignment horizontal="right" vertical="center" indent="1"/>
    </xf>
    <xf numFmtId="174" fontId="180" fillId="48" borderId="41">
      <alignment horizontal="right" vertical="center" indent="1"/>
    </xf>
    <xf numFmtId="174" fontId="180" fillId="48" borderId="41">
      <alignment horizontal="right" vertical="center" indent="1"/>
    </xf>
    <xf numFmtId="174" fontId="180" fillId="48" borderId="41">
      <alignment horizontal="right" vertical="center" indent="1"/>
    </xf>
    <xf numFmtId="17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176" fontId="180" fillId="48" borderId="41">
      <alignment horizontal="right" vertical="center" indent="1"/>
    </xf>
    <xf numFmtId="176" fontId="180" fillId="48" borderId="41">
      <alignment horizontal="right" vertical="center" indent="1"/>
    </xf>
    <xf numFmtId="176" fontId="180" fillId="48" borderId="41">
      <alignment horizontal="right" vertical="center" indent="1"/>
    </xf>
    <xf numFmtId="176" fontId="180" fillId="48" borderId="41">
      <alignment horizontal="right" vertical="center" indent="1"/>
    </xf>
    <xf numFmtId="176" fontId="180" fillId="48" borderId="41">
      <alignment horizontal="right" vertical="center" indent="1"/>
    </xf>
    <xf numFmtId="176" fontId="180" fillId="48" borderId="41">
      <alignment horizontal="right" vertical="center" indent="1"/>
    </xf>
    <xf numFmtId="176" fontId="180" fillId="48" borderId="41">
      <alignment horizontal="right" vertical="center" indent="1"/>
    </xf>
    <xf numFmtId="176" fontId="180" fillId="48" borderId="41">
      <alignment horizontal="right" vertical="center" indent="1"/>
    </xf>
    <xf numFmtId="176" fontId="180" fillId="48" borderId="41">
      <alignment horizontal="right" vertical="center" indent="1"/>
    </xf>
    <xf numFmtId="176" fontId="180" fillId="48" borderId="41">
      <alignment horizontal="right" vertical="center" indent="1"/>
    </xf>
    <xf numFmtId="176" fontId="180" fillId="48" borderId="41">
      <alignment horizontal="right" vertical="center" indent="1"/>
    </xf>
    <xf numFmtId="176" fontId="180" fillId="48" borderId="41">
      <alignment horizontal="right" vertical="center" indent="1"/>
    </xf>
    <xf numFmtId="176" fontId="180" fillId="48" borderId="41">
      <alignment horizontal="right" vertical="center" indent="1"/>
    </xf>
    <xf numFmtId="176" fontId="180" fillId="48" borderId="41">
      <alignment horizontal="right" vertical="center" indent="1"/>
    </xf>
    <xf numFmtId="176" fontId="180" fillId="48" borderId="41">
      <alignment horizontal="right" vertical="center" indent="1"/>
    </xf>
    <xf numFmtId="176" fontId="180" fillId="48" borderId="41">
      <alignment horizontal="right" vertical="center" indent="1"/>
    </xf>
    <xf numFmtId="236" fontId="180" fillId="48" borderId="41">
      <alignment horizontal="right" vertical="center" indent="1"/>
    </xf>
    <xf numFmtId="236" fontId="180" fillId="48" borderId="41">
      <alignment horizontal="right" vertical="center" indent="1"/>
    </xf>
    <xf numFmtId="236" fontId="180" fillId="48" borderId="41">
      <alignment horizontal="right" vertical="center" indent="1"/>
    </xf>
    <xf numFmtId="236" fontId="180" fillId="48" borderId="41">
      <alignment horizontal="right" vertical="center" indent="1"/>
    </xf>
    <xf numFmtId="236" fontId="180" fillId="48" borderId="41">
      <alignment horizontal="right" vertical="center" indent="1"/>
    </xf>
    <xf numFmtId="236" fontId="180" fillId="48" borderId="41">
      <alignment horizontal="right" vertical="center" indent="1"/>
    </xf>
    <xf numFmtId="236" fontId="180" fillId="48" borderId="41">
      <alignment horizontal="right" vertical="center" indent="1"/>
    </xf>
    <xf numFmtId="236" fontId="180" fillId="48" borderId="41">
      <alignment horizontal="right" vertical="center" indent="1"/>
    </xf>
    <xf numFmtId="236" fontId="180" fillId="48" borderId="41">
      <alignment horizontal="right" vertical="center" indent="1"/>
    </xf>
    <xf numFmtId="236" fontId="180" fillId="48" borderId="41">
      <alignment horizontal="right" vertical="center" indent="1"/>
    </xf>
    <xf numFmtId="236" fontId="180" fillId="48" borderId="41">
      <alignment horizontal="right" vertical="center" indent="1"/>
    </xf>
    <xf numFmtId="236" fontId="180" fillId="48" borderId="41">
      <alignment horizontal="right" vertical="center" indent="1"/>
    </xf>
    <xf numFmtId="236" fontId="180" fillId="48" borderId="41">
      <alignment horizontal="right" vertical="center" indent="1"/>
    </xf>
    <xf numFmtId="236" fontId="180" fillId="48" borderId="41">
      <alignment horizontal="right" vertical="center" indent="1"/>
    </xf>
    <xf numFmtId="236" fontId="180" fillId="48" borderId="41">
      <alignment horizontal="right" vertical="center" indent="1"/>
    </xf>
    <xf numFmtId="236" fontId="180" fillId="48" borderId="41">
      <alignment horizontal="right" vertical="center" indent="1"/>
    </xf>
    <xf numFmtId="184" fontId="26" fillId="48" borderId="0"/>
    <xf numFmtId="0" fontId="26" fillId="48" borderId="0"/>
    <xf numFmtId="177" fontId="26" fillId="48" borderId="0"/>
    <xf numFmtId="177" fontId="26" fillId="48" borderId="0"/>
    <xf numFmtId="177" fontId="26" fillId="48" borderId="0"/>
    <xf numFmtId="177" fontId="26" fillId="48" borderId="0"/>
    <xf numFmtId="177" fontId="26" fillId="48" borderId="0"/>
    <xf numFmtId="0" fontId="26" fillId="48" borderId="0"/>
    <xf numFmtId="177" fontId="26" fillId="48" borderId="0"/>
    <xf numFmtId="177" fontId="26" fillId="48" borderId="0"/>
    <xf numFmtId="177" fontId="26" fillId="48" borderId="0"/>
    <xf numFmtId="177" fontId="26" fillId="48" borderId="0"/>
    <xf numFmtId="0" fontId="26" fillId="48" borderId="0"/>
    <xf numFmtId="177" fontId="26" fillId="48" borderId="0"/>
    <xf numFmtId="177" fontId="26" fillId="48" borderId="0"/>
    <xf numFmtId="177" fontId="26" fillId="48" borderId="0"/>
    <xf numFmtId="0" fontId="26" fillId="48" borderId="0"/>
    <xf numFmtId="177" fontId="26" fillId="48" borderId="0"/>
    <xf numFmtId="177" fontId="26" fillId="47" borderId="0"/>
    <xf numFmtId="177" fontId="26" fillId="48" borderId="0"/>
    <xf numFmtId="177" fontId="26" fillId="48" borderId="0"/>
    <xf numFmtId="177" fontId="26" fillId="48" borderId="0"/>
    <xf numFmtId="177" fontId="26" fillId="48" borderId="0"/>
    <xf numFmtId="177" fontId="26" fillId="48" borderId="0"/>
    <xf numFmtId="184" fontId="184" fillId="48" borderId="41">
      <alignment horizontal="left" vertical="center"/>
    </xf>
    <xf numFmtId="184" fontId="184" fillId="48" borderId="41">
      <alignment horizontal="left" vertical="center"/>
    </xf>
    <xf numFmtId="177" fontId="184" fillId="48" borderId="41">
      <alignment horizontal="left" vertical="center"/>
    </xf>
    <xf numFmtId="177" fontId="184" fillId="48" borderId="41">
      <alignment horizontal="left" vertical="center"/>
    </xf>
    <xf numFmtId="177" fontId="184" fillId="48" borderId="41">
      <alignment horizontal="left" vertical="center"/>
    </xf>
    <xf numFmtId="177" fontId="184" fillId="48" borderId="41">
      <alignment horizontal="left" vertical="center"/>
    </xf>
    <xf numFmtId="177" fontId="184" fillId="48" borderId="41">
      <alignment horizontal="left" vertical="center"/>
    </xf>
    <xf numFmtId="177" fontId="184" fillId="48" borderId="41">
      <alignment horizontal="left" vertical="center"/>
    </xf>
    <xf numFmtId="177" fontId="184" fillId="48" borderId="41">
      <alignment horizontal="left" vertical="center"/>
    </xf>
    <xf numFmtId="177" fontId="184" fillId="48" borderId="41">
      <alignment horizontal="left" vertical="center"/>
    </xf>
    <xf numFmtId="177" fontId="184" fillId="48" borderId="41">
      <alignment horizontal="left" vertical="center"/>
    </xf>
    <xf numFmtId="177" fontId="184" fillId="48" borderId="41">
      <alignment horizontal="left" vertical="center"/>
    </xf>
    <xf numFmtId="177" fontId="184" fillId="48" borderId="41">
      <alignment horizontal="left" vertical="center"/>
    </xf>
    <xf numFmtId="177" fontId="184" fillId="48" borderId="41">
      <alignment horizontal="left" vertical="center"/>
    </xf>
    <xf numFmtId="177" fontId="184" fillId="48" borderId="41">
      <alignment horizontal="left" vertical="center"/>
    </xf>
    <xf numFmtId="177" fontId="184" fillId="48" borderId="41">
      <alignment horizontal="left" vertical="center"/>
    </xf>
    <xf numFmtId="177" fontId="184" fillId="48" borderId="41">
      <alignment horizontal="left" vertical="center"/>
    </xf>
    <xf numFmtId="177" fontId="184" fillId="48" borderId="41">
      <alignment horizontal="left" vertical="center"/>
    </xf>
    <xf numFmtId="177" fontId="184" fillId="48" borderId="41">
      <alignment horizontal="left" vertical="center"/>
    </xf>
    <xf numFmtId="177" fontId="184" fillId="47" borderId="41">
      <alignment horizontal="left" vertical="center"/>
    </xf>
    <xf numFmtId="177" fontId="184" fillId="47" borderId="41">
      <alignment horizontal="left" vertical="center"/>
    </xf>
    <xf numFmtId="184" fontId="184" fillId="48" borderId="47">
      <alignment vertical="center"/>
    </xf>
    <xf numFmtId="177" fontId="184" fillId="47" borderId="47">
      <alignment vertical="center"/>
    </xf>
    <xf numFmtId="177" fontId="184" fillId="48" borderId="47">
      <alignment vertical="center"/>
    </xf>
    <xf numFmtId="177" fontId="184" fillId="48" borderId="47">
      <alignment vertical="center"/>
    </xf>
    <xf numFmtId="177" fontId="184" fillId="48" borderId="47">
      <alignment vertical="center"/>
    </xf>
    <xf numFmtId="177" fontId="184" fillId="48" borderId="47">
      <alignment vertical="center"/>
    </xf>
    <xf numFmtId="177" fontId="184" fillId="48" borderId="47">
      <alignment vertical="center"/>
    </xf>
    <xf numFmtId="177" fontId="184" fillId="47" borderId="47">
      <alignment vertical="center"/>
    </xf>
    <xf numFmtId="177" fontId="184" fillId="47" borderId="47">
      <alignment vertical="center"/>
    </xf>
    <xf numFmtId="177" fontId="184" fillId="47" borderId="47">
      <alignment vertical="center"/>
    </xf>
    <xf numFmtId="184" fontId="185" fillId="48" borderId="48">
      <alignment vertical="center"/>
    </xf>
    <xf numFmtId="177" fontId="185" fillId="47" borderId="48">
      <alignment vertical="center"/>
    </xf>
    <xf numFmtId="177" fontId="185" fillId="48" borderId="48">
      <alignment vertical="center"/>
    </xf>
    <xf numFmtId="177" fontId="185" fillId="48" borderId="48">
      <alignment vertical="center"/>
    </xf>
    <xf numFmtId="177" fontId="185" fillId="48" borderId="48">
      <alignment vertical="center"/>
    </xf>
    <xf numFmtId="177" fontId="185" fillId="48" borderId="48">
      <alignment vertical="center"/>
    </xf>
    <xf numFmtId="177" fontId="185" fillId="48" borderId="48">
      <alignment vertical="center"/>
    </xf>
    <xf numFmtId="177" fontId="185" fillId="47" borderId="48">
      <alignment vertical="center"/>
    </xf>
    <xf numFmtId="177" fontId="185" fillId="47" borderId="48">
      <alignment vertical="center"/>
    </xf>
    <xf numFmtId="177" fontId="185" fillId="47" borderId="48">
      <alignment vertical="center"/>
    </xf>
    <xf numFmtId="184" fontId="184" fillId="48" borderId="41"/>
    <xf numFmtId="0" fontId="184" fillId="48" borderId="41">
      <alignment horizontal="left" indent="1"/>
    </xf>
    <xf numFmtId="177" fontId="184" fillId="48" borderId="41"/>
    <xf numFmtId="177" fontId="184" fillId="48" borderId="41"/>
    <xf numFmtId="177" fontId="184" fillId="48" borderId="41"/>
    <xf numFmtId="177" fontId="184" fillId="48" borderId="41"/>
    <xf numFmtId="177" fontId="184" fillId="48" borderId="41"/>
    <xf numFmtId="177" fontId="184" fillId="48" borderId="41"/>
    <xf numFmtId="177" fontId="184" fillId="48" borderId="41"/>
    <xf numFmtId="177" fontId="184" fillId="48" borderId="41"/>
    <xf numFmtId="177" fontId="184" fillId="48" borderId="41"/>
    <xf numFmtId="177" fontId="184" fillId="48" borderId="41"/>
    <xf numFmtId="177" fontId="184" fillId="48" borderId="41"/>
    <xf numFmtId="177" fontId="184" fillId="48" borderId="41"/>
    <xf numFmtId="177" fontId="184" fillId="48" borderId="41"/>
    <xf numFmtId="177" fontId="184" fillId="48" borderId="41"/>
    <xf numFmtId="177" fontId="184" fillId="48" borderId="41"/>
    <xf numFmtId="177" fontId="184" fillId="48" borderId="41">
      <alignment horizontal="left" indent="1"/>
    </xf>
    <xf numFmtId="177" fontId="184" fillId="48" borderId="41">
      <alignment horizontal="left" indent="1"/>
    </xf>
    <xf numFmtId="177" fontId="184" fillId="48" borderId="41">
      <alignment horizontal="left" indent="1"/>
    </xf>
    <xf numFmtId="177" fontId="184" fillId="48" borderId="41">
      <alignment horizontal="left" indent="1"/>
    </xf>
    <xf numFmtId="177" fontId="184" fillId="48" borderId="41">
      <alignment horizontal="left" indent="1"/>
    </xf>
    <xf numFmtId="177" fontId="184" fillId="48" borderId="41">
      <alignment horizontal="left" indent="1"/>
    </xf>
    <xf numFmtId="177" fontId="184" fillId="48" borderId="41">
      <alignment horizontal="left" indent="1"/>
    </xf>
    <xf numFmtId="177" fontId="184" fillId="48" borderId="41">
      <alignment horizontal="left" indent="1"/>
    </xf>
    <xf numFmtId="177" fontId="184" fillId="48" borderId="41">
      <alignment horizontal="left" indent="1"/>
    </xf>
    <xf numFmtId="177" fontId="184" fillId="48" borderId="41">
      <alignment horizontal="left" indent="1"/>
    </xf>
    <xf numFmtId="177" fontId="184" fillId="48" borderId="41">
      <alignment horizontal="left" indent="1"/>
    </xf>
    <xf numFmtId="177" fontId="184" fillId="48" borderId="41">
      <alignment horizontal="left" indent="1"/>
    </xf>
    <xf numFmtId="177" fontId="184" fillId="48" borderId="41">
      <alignment horizontal="left" indent="1"/>
    </xf>
    <xf numFmtId="177" fontId="184" fillId="48" borderId="41">
      <alignment horizontal="left" indent="1"/>
    </xf>
    <xf numFmtId="177" fontId="184" fillId="48" borderId="41"/>
    <xf numFmtId="177" fontId="184" fillId="48" borderId="41"/>
    <xf numFmtId="177" fontId="184" fillId="47" borderId="41"/>
    <xf numFmtId="184" fontId="181" fillId="48" borderId="41">
      <alignment horizontal="right" vertical="center"/>
    </xf>
    <xf numFmtId="184" fontId="181" fillId="48" borderId="41">
      <alignment horizontal="right" vertical="center"/>
    </xf>
    <xf numFmtId="177" fontId="181" fillId="48" borderId="41">
      <alignment horizontal="right" vertical="center"/>
    </xf>
    <xf numFmtId="177" fontId="181" fillId="48" borderId="41">
      <alignment horizontal="right" vertical="center"/>
    </xf>
    <xf numFmtId="177" fontId="181" fillId="48" borderId="41">
      <alignment horizontal="right" vertical="center"/>
    </xf>
    <xf numFmtId="177" fontId="181" fillId="48" borderId="41">
      <alignment horizontal="right" vertical="center"/>
    </xf>
    <xf numFmtId="177" fontId="181" fillId="48" borderId="41">
      <alignment horizontal="right" vertical="center"/>
    </xf>
    <xf numFmtId="177" fontId="181" fillId="48" borderId="41">
      <alignment horizontal="right" vertical="center"/>
    </xf>
    <xf numFmtId="177" fontId="181" fillId="48" borderId="41">
      <alignment horizontal="right" vertical="center"/>
    </xf>
    <xf numFmtId="177" fontId="181" fillId="48" borderId="41">
      <alignment horizontal="right" vertical="center"/>
    </xf>
    <xf numFmtId="177" fontId="181" fillId="48" borderId="41">
      <alignment horizontal="right" vertical="center"/>
    </xf>
    <xf numFmtId="177" fontId="181" fillId="48" borderId="41">
      <alignment horizontal="right" vertical="center"/>
    </xf>
    <xf numFmtId="177" fontId="181" fillId="48" borderId="41">
      <alignment horizontal="right" vertical="center"/>
    </xf>
    <xf numFmtId="177" fontId="181" fillId="48" borderId="41">
      <alignment horizontal="right" vertical="center"/>
    </xf>
    <xf numFmtId="177" fontId="181" fillId="48" borderId="41">
      <alignment horizontal="right" vertical="center"/>
    </xf>
    <xf numFmtId="177" fontId="181" fillId="48" borderId="41">
      <alignment horizontal="right" vertical="center"/>
    </xf>
    <xf numFmtId="177" fontId="181" fillId="48" borderId="41">
      <alignment horizontal="right" vertical="center"/>
    </xf>
    <xf numFmtId="177" fontId="181" fillId="48" borderId="41">
      <alignment horizontal="right" vertical="center"/>
    </xf>
    <xf numFmtId="177" fontId="181" fillId="48" borderId="41">
      <alignment horizontal="right" vertical="center"/>
    </xf>
    <xf numFmtId="185" fontId="181" fillId="48" borderId="41">
      <alignment horizontal="right" vertical="center"/>
    </xf>
    <xf numFmtId="185" fontId="181" fillId="48" borderId="41">
      <alignment horizontal="right" vertical="center"/>
    </xf>
    <xf numFmtId="177" fontId="181" fillId="48" borderId="41">
      <alignment horizontal="right" vertical="center"/>
    </xf>
    <xf numFmtId="196" fontId="181" fillId="48" borderId="41">
      <alignment horizontal="right" vertical="center"/>
    </xf>
    <xf numFmtId="185" fontId="181" fillId="48" borderId="41">
      <alignment horizontal="right" vertical="center"/>
    </xf>
    <xf numFmtId="185" fontId="181" fillId="48" borderId="41">
      <alignment horizontal="right" vertical="center"/>
    </xf>
    <xf numFmtId="177" fontId="181" fillId="47" borderId="41">
      <alignment horizontal="right" vertical="center"/>
    </xf>
    <xf numFmtId="196" fontId="181" fillId="48" borderId="41">
      <alignment horizontal="right" vertical="center"/>
    </xf>
    <xf numFmtId="177" fontId="181" fillId="47" borderId="41">
      <alignment horizontal="right" vertical="center"/>
    </xf>
    <xf numFmtId="185" fontId="181" fillId="48" borderId="41">
      <alignment horizontal="right" vertical="center"/>
    </xf>
    <xf numFmtId="185" fontId="181" fillId="48" borderId="41">
      <alignment horizontal="right" vertical="center"/>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174" fontId="181" fillId="48" borderId="41">
      <alignment horizontal="right" vertical="center" indent="1"/>
    </xf>
    <xf numFmtId="174" fontId="181" fillId="48" borderId="41">
      <alignment horizontal="right" vertical="center" indent="1"/>
    </xf>
    <xf numFmtId="174" fontId="181" fillId="48" borderId="41">
      <alignment horizontal="right" vertical="center" indent="1"/>
    </xf>
    <xf numFmtId="174" fontId="181" fillId="48" borderId="41">
      <alignment horizontal="right" vertical="center" indent="1"/>
    </xf>
    <xf numFmtId="174" fontId="181" fillId="48" borderId="41">
      <alignment horizontal="right" vertical="center" indent="1"/>
    </xf>
    <xf numFmtId="174" fontId="181" fillId="48" borderId="41">
      <alignment horizontal="right" vertical="center" indent="1"/>
    </xf>
    <xf numFmtId="174" fontId="181" fillId="48" borderId="41">
      <alignment horizontal="right" vertical="center" indent="1"/>
    </xf>
    <xf numFmtId="174" fontId="181" fillId="48" borderId="41">
      <alignment horizontal="right" vertical="center" indent="1"/>
    </xf>
    <xf numFmtId="174" fontId="181" fillId="48" borderId="41">
      <alignment horizontal="right" vertical="center" indent="1"/>
    </xf>
    <xf numFmtId="174" fontId="181" fillId="48" borderId="41">
      <alignment horizontal="right" vertical="center" indent="1"/>
    </xf>
    <xf numFmtId="174" fontId="181" fillId="48" borderId="41">
      <alignment horizontal="right" vertical="center" indent="1"/>
    </xf>
    <xf numFmtId="174" fontId="181" fillId="48" borderId="41">
      <alignment horizontal="right" vertical="center" indent="1"/>
    </xf>
    <xf numFmtId="174" fontId="181" fillId="48" borderId="41">
      <alignment horizontal="right" vertical="center" indent="1"/>
    </xf>
    <xf numFmtId="174" fontId="181" fillId="48" borderId="41">
      <alignment horizontal="right" vertical="center" indent="1"/>
    </xf>
    <xf numFmtId="174" fontId="181" fillId="48" borderId="41">
      <alignment horizontal="right" vertical="center" indent="1"/>
    </xf>
    <xf numFmtId="17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176" fontId="181" fillId="48" borderId="41">
      <alignment horizontal="right" vertical="center" indent="1"/>
    </xf>
    <xf numFmtId="176" fontId="181" fillId="48" borderId="41">
      <alignment horizontal="right" vertical="center" indent="1"/>
    </xf>
    <xf numFmtId="176" fontId="181" fillId="48" borderId="41">
      <alignment horizontal="right" vertical="center" indent="1"/>
    </xf>
    <xf numFmtId="176" fontId="181" fillId="48" borderId="41">
      <alignment horizontal="right" vertical="center" indent="1"/>
    </xf>
    <xf numFmtId="176" fontId="181" fillId="48" borderId="41">
      <alignment horizontal="right" vertical="center" indent="1"/>
    </xf>
    <xf numFmtId="176" fontId="181" fillId="48" borderId="41">
      <alignment horizontal="right" vertical="center" indent="1"/>
    </xf>
    <xf numFmtId="176" fontId="181" fillId="48" borderId="41">
      <alignment horizontal="right" vertical="center" indent="1"/>
    </xf>
    <xf numFmtId="176" fontId="181" fillId="48" borderId="41">
      <alignment horizontal="right" vertical="center" indent="1"/>
    </xf>
    <xf numFmtId="176" fontId="181" fillId="48" borderId="41">
      <alignment horizontal="right" vertical="center" indent="1"/>
    </xf>
    <xf numFmtId="176" fontId="181" fillId="48" borderId="41">
      <alignment horizontal="right" vertical="center" indent="1"/>
    </xf>
    <xf numFmtId="176" fontId="181" fillId="48" borderId="41">
      <alignment horizontal="right" vertical="center" indent="1"/>
    </xf>
    <xf numFmtId="176" fontId="181" fillId="48" borderId="41">
      <alignment horizontal="right" vertical="center" indent="1"/>
    </xf>
    <xf numFmtId="176" fontId="181" fillId="48" borderId="41">
      <alignment horizontal="right" vertical="center" indent="1"/>
    </xf>
    <xf numFmtId="176" fontId="181" fillId="48" borderId="41">
      <alignment horizontal="right" vertical="center" indent="1"/>
    </xf>
    <xf numFmtId="176" fontId="181" fillId="48" borderId="41">
      <alignment horizontal="right" vertical="center" indent="1"/>
    </xf>
    <xf numFmtId="176" fontId="181" fillId="48" borderId="41">
      <alignment horizontal="right" vertical="center" indent="1"/>
    </xf>
    <xf numFmtId="236" fontId="181" fillId="48" borderId="41">
      <alignment horizontal="right" vertical="center" indent="1"/>
    </xf>
    <xf numFmtId="236" fontId="181" fillId="48" borderId="41">
      <alignment horizontal="right" vertical="center" indent="1"/>
    </xf>
    <xf numFmtId="236" fontId="181" fillId="48" borderId="41">
      <alignment horizontal="right" vertical="center" indent="1"/>
    </xf>
    <xf numFmtId="236" fontId="181" fillId="48" borderId="41">
      <alignment horizontal="right" vertical="center" indent="1"/>
    </xf>
    <xf numFmtId="236" fontId="181" fillId="48" borderId="41">
      <alignment horizontal="right" vertical="center" indent="1"/>
    </xf>
    <xf numFmtId="236" fontId="181" fillId="48" borderId="41">
      <alignment horizontal="right" vertical="center" indent="1"/>
    </xf>
    <xf numFmtId="236" fontId="181" fillId="48" borderId="41">
      <alignment horizontal="right" vertical="center" indent="1"/>
    </xf>
    <xf numFmtId="236" fontId="181" fillId="48" borderId="41">
      <alignment horizontal="right" vertical="center" indent="1"/>
    </xf>
    <xf numFmtId="236" fontId="181" fillId="48" borderId="41">
      <alignment horizontal="right" vertical="center" indent="1"/>
    </xf>
    <xf numFmtId="236" fontId="181" fillId="48" borderId="41">
      <alignment horizontal="right" vertical="center" indent="1"/>
    </xf>
    <xf numFmtId="236" fontId="181" fillId="48" borderId="41">
      <alignment horizontal="right" vertical="center" indent="1"/>
    </xf>
    <xf numFmtId="236" fontId="181" fillId="48" borderId="41">
      <alignment horizontal="right" vertical="center" indent="1"/>
    </xf>
    <xf numFmtId="236" fontId="181" fillId="48" borderId="41">
      <alignment horizontal="right" vertical="center" indent="1"/>
    </xf>
    <xf numFmtId="236" fontId="181" fillId="48" borderId="41">
      <alignment horizontal="right" vertical="center" indent="1"/>
    </xf>
    <xf numFmtId="236" fontId="181" fillId="48" borderId="41">
      <alignment horizontal="right" vertical="center" indent="1"/>
    </xf>
    <xf numFmtId="236" fontId="181" fillId="48" borderId="41">
      <alignment horizontal="right" vertical="center" indent="1"/>
    </xf>
    <xf numFmtId="0" fontId="95" fillId="48" borderId="46"/>
    <xf numFmtId="184" fontId="186" fillId="133" borderId="41">
      <alignment horizontal="left" vertical="center"/>
    </xf>
    <xf numFmtId="0" fontId="186" fillId="133" borderId="41">
      <alignment horizontal="left" vertical="center" indent="1"/>
    </xf>
    <xf numFmtId="177" fontId="186" fillId="133" borderId="41">
      <alignment horizontal="left" vertical="center" indent="1"/>
    </xf>
    <xf numFmtId="177" fontId="186" fillId="133" borderId="41">
      <alignment horizontal="left" vertical="center" indent="1"/>
    </xf>
    <xf numFmtId="177" fontId="186" fillId="133" borderId="41">
      <alignment horizontal="left" vertical="center" indent="1"/>
    </xf>
    <xf numFmtId="177" fontId="186" fillId="133" borderId="41">
      <alignment horizontal="left" vertical="center" indent="1"/>
    </xf>
    <xf numFmtId="177" fontId="186" fillId="133" borderId="41">
      <alignment horizontal="left" vertical="center" indent="1"/>
    </xf>
    <xf numFmtId="177" fontId="186" fillId="133" borderId="41">
      <alignment horizontal="left" vertical="center" indent="1"/>
    </xf>
    <xf numFmtId="177" fontId="186" fillId="133" borderId="41">
      <alignment horizontal="left" vertical="center" indent="1"/>
    </xf>
    <xf numFmtId="177" fontId="186" fillId="133" borderId="41">
      <alignment horizontal="left" vertical="center" indent="1"/>
    </xf>
    <xf numFmtId="177" fontId="186" fillId="133" borderId="41">
      <alignment horizontal="left" vertical="center" indent="1"/>
    </xf>
    <xf numFmtId="177" fontId="186" fillId="133" borderId="41">
      <alignment horizontal="left" vertical="center" indent="1"/>
    </xf>
    <xf numFmtId="177" fontId="186" fillId="133" borderId="41">
      <alignment horizontal="left" vertical="center" indent="1"/>
    </xf>
    <xf numFmtId="177" fontId="186" fillId="133" borderId="41">
      <alignment horizontal="left" vertical="center" indent="1"/>
    </xf>
    <xf numFmtId="177" fontId="186" fillId="133" borderId="41">
      <alignment horizontal="left" vertical="center" indent="1"/>
    </xf>
    <xf numFmtId="177" fontId="186" fillId="133" borderId="41">
      <alignment horizontal="left" vertical="center"/>
    </xf>
    <xf numFmtId="177" fontId="186" fillId="133" borderId="41">
      <alignment horizontal="left" vertical="center"/>
    </xf>
    <xf numFmtId="177" fontId="186" fillId="133" borderId="41">
      <alignment horizontal="left" vertical="center"/>
    </xf>
    <xf numFmtId="177" fontId="186" fillId="133" borderId="41">
      <alignment horizontal="left" vertical="center"/>
    </xf>
    <xf numFmtId="177" fontId="186" fillId="133" borderId="41">
      <alignment horizontal="left" vertical="center"/>
    </xf>
    <xf numFmtId="177" fontId="186" fillId="133" borderId="41">
      <alignment horizontal="left" vertical="center"/>
    </xf>
    <xf numFmtId="177" fontId="186" fillId="133" borderId="41">
      <alignment horizontal="left" vertical="center"/>
    </xf>
    <xf numFmtId="177" fontId="186" fillId="133" borderId="41">
      <alignment horizontal="left" vertical="center"/>
    </xf>
    <xf numFmtId="177" fontId="186" fillId="133" borderId="41">
      <alignment horizontal="left" vertical="center"/>
    </xf>
    <xf numFmtId="177" fontId="186" fillId="133" borderId="41">
      <alignment horizontal="left" vertical="center"/>
    </xf>
    <xf numFmtId="177" fontId="186" fillId="133" borderId="41">
      <alignment horizontal="left" vertical="center"/>
    </xf>
    <xf numFmtId="177" fontId="186" fillId="133" borderId="41">
      <alignment horizontal="left" vertical="center"/>
    </xf>
    <xf numFmtId="177" fontId="186" fillId="133" borderId="41">
      <alignment horizontal="left" vertical="center"/>
    </xf>
    <xf numFmtId="177" fontId="186" fillId="133" borderId="41">
      <alignment horizontal="left" vertical="center"/>
    </xf>
    <xf numFmtId="177" fontId="186" fillId="133" borderId="41">
      <alignment horizontal="left" vertical="center"/>
    </xf>
    <xf numFmtId="177" fontId="186" fillId="133" borderId="41">
      <alignment horizontal="left" vertical="center"/>
    </xf>
    <xf numFmtId="177" fontId="186" fillId="133" borderId="41">
      <alignment horizontal="left" vertical="center"/>
    </xf>
    <xf numFmtId="177" fontId="186" fillId="133" borderId="41">
      <alignment horizontal="left" vertical="center"/>
    </xf>
    <xf numFmtId="177" fontId="186" fillId="134" borderId="41">
      <alignment horizontal="left" vertical="center"/>
    </xf>
    <xf numFmtId="177" fontId="186" fillId="133" borderId="41">
      <alignment horizontal="left" vertical="center" indent="1"/>
    </xf>
    <xf numFmtId="184" fontId="186" fillId="133" borderId="41">
      <alignment horizontal="left" vertical="center"/>
    </xf>
    <xf numFmtId="0" fontId="186" fillId="133" borderId="41">
      <alignment horizontal="left" vertical="center" indent="1"/>
    </xf>
    <xf numFmtId="177" fontId="186" fillId="133" borderId="41">
      <alignment horizontal="left" vertical="center" indent="1"/>
    </xf>
    <xf numFmtId="177" fontId="186" fillId="133" borderId="41">
      <alignment horizontal="left" vertical="center" indent="1"/>
    </xf>
    <xf numFmtId="177" fontId="186" fillId="133" borderId="41">
      <alignment horizontal="left" vertical="center" indent="1"/>
    </xf>
    <xf numFmtId="177" fontId="186" fillId="133" borderId="41">
      <alignment horizontal="left" vertical="center" indent="1"/>
    </xf>
    <xf numFmtId="177" fontId="186" fillId="133" borderId="41">
      <alignment horizontal="left" vertical="center" indent="1"/>
    </xf>
    <xf numFmtId="177" fontId="186" fillId="133" borderId="41">
      <alignment horizontal="left" vertical="center" indent="1"/>
    </xf>
    <xf numFmtId="177" fontId="186" fillId="133" borderId="41">
      <alignment horizontal="left" vertical="center" indent="1"/>
    </xf>
    <xf numFmtId="177" fontId="186" fillId="133" borderId="41">
      <alignment horizontal="left" vertical="center" indent="1"/>
    </xf>
    <xf numFmtId="177" fontId="186" fillId="133" borderId="41">
      <alignment horizontal="left" vertical="center" indent="1"/>
    </xf>
    <xf numFmtId="177" fontId="186" fillId="133" borderId="41">
      <alignment horizontal="left" vertical="center" indent="1"/>
    </xf>
    <xf numFmtId="177" fontId="186" fillId="133" borderId="41">
      <alignment horizontal="left" vertical="center" indent="1"/>
    </xf>
    <xf numFmtId="177" fontId="186" fillId="133" borderId="41">
      <alignment horizontal="left" vertical="center" indent="1"/>
    </xf>
    <xf numFmtId="177" fontId="186" fillId="133" borderId="41">
      <alignment horizontal="left" vertical="center" indent="1"/>
    </xf>
    <xf numFmtId="177" fontId="186" fillId="133" borderId="41">
      <alignment horizontal="left" vertical="center"/>
    </xf>
    <xf numFmtId="177" fontId="186" fillId="133" borderId="41">
      <alignment horizontal="left" vertical="center"/>
    </xf>
    <xf numFmtId="177" fontId="186" fillId="133" borderId="41">
      <alignment horizontal="left" vertical="center"/>
    </xf>
    <xf numFmtId="177" fontId="186" fillId="133" borderId="41">
      <alignment horizontal="left" vertical="center"/>
    </xf>
    <xf numFmtId="177" fontId="186" fillId="133" borderId="41">
      <alignment horizontal="left" vertical="center"/>
    </xf>
    <xf numFmtId="177" fontId="186" fillId="133" borderId="41">
      <alignment horizontal="left" vertical="center"/>
    </xf>
    <xf numFmtId="177" fontId="186" fillId="133" borderId="41">
      <alignment horizontal="left" vertical="center"/>
    </xf>
    <xf numFmtId="177" fontId="186" fillId="133" borderId="41">
      <alignment horizontal="left" vertical="center"/>
    </xf>
    <xf numFmtId="177" fontId="186" fillId="133" borderId="41">
      <alignment horizontal="left" vertical="center"/>
    </xf>
    <xf numFmtId="177" fontId="186" fillId="133" borderId="41">
      <alignment horizontal="left" vertical="center"/>
    </xf>
    <xf numFmtId="177" fontId="186" fillId="133" borderId="41">
      <alignment horizontal="left" vertical="center"/>
    </xf>
    <xf numFmtId="177" fontId="186" fillId="133" borderId="41">
      <alignment horizontal="left" vertical="center"/>
    </xf>
    <xf numFmtId="177" fontId="186" fillId="133" borderId="41">
      <alignment horizontal="left" vertical="center"/>
    </xf>
    <xf numFmtId="177" fontId="186" fillId="133" borderId="41">
      <alignment horizontal="left" vertical="center"/>
    </xf>
    <xf numFmtId="177" fontId="186" fillId="133" borderId="41">
      <alignment horizontal="left" vertical="center"/>
    </xf>
    <xf numFmtId="177" fontId="186" fillId="133" borderId="41">
      <alignment horizontal="left" vertical="center"/>
    </xf>
    <xf numFmtId="177" fontId="186" fillId="133" borderId="41">
      <alignment horizontal="left" vertical="center"/>
    </xf>
    <xf numFmtId="177" fontId="186" fillId="133" borderId="41">
      <alignment horizontal="left" vertical="center"/>
    </xf>
    <xf numFmtId="177" fontId="186" fillId="134" borderId="41">
      <alignment horizontal="left" vertical="center"/>
    </xf>
    <xf numFmtId="177" fontId="186" fillId="133" borderId="41">
      <alignment horizontal="left" vertical="center" indent="1"/>
    </xf>
    <xf numFmtId="184" fontId="182" fillId="48" borderId="41">
      <alignment horizontal="left" vertical="center"/>
    </xf>
    <xf numFmtId="0" fontId="182" fillId="48" borderId="41">
      <alignment horizontal="left" vertical="center" indent="1"/>
    </xf>
    <xf numFmtId="177" fontId="182" fillId="48" borderId="41">
      <alignment horizontal="left" vertical="center" indent="1"/>
    </xf>
    <xf numFmtId="177" fontId="182" fillId="48" borderId="41">
      <alignment horizontal="left" vertical="center" indent="1"/>
    </xf>
    <xf numFmtId="177" fontId="182" fillId="48" borderId="41">
      <alignment horizontal="left" vertical="center" indent="1"/>
    </xf>
    <xf numFmtId="177" fontId="182" fillId="48" borderId="41">
      <alignment horizontal="left" vertical="center" indent="1"/>
    </xf>
    <xf numFmtId="177" fontId="182" fillId="48" borderId="41">
      <alignment horizontal="left" vertical="center" indent="1"/>
    </xf>
    <xf numFmtId="177" fontId="182" fillId="48" borderId="41">
      <alignment horizontal="left" vertical="center" indent="1"/>
    </xf>
    <xf numFmtId="177" fontId="182" fillId="48" borderId="41">
      <alignment horizontal="left" vertical="center" indent="1"/>
    </xf>
    <xf numFmtId="177" fontId="182" fillId="48" borderId="41">
      <alignment horizontal="left" vertical="center" indent="1"/>
    </xf>
    <xf numFmtId="177" fontId="182" fillId="48" borderId="41">
      <alignment horizontal="left" vertical="center" indent="1"/>
    </xf>
    <xf numFmtId="177" fontId="182" fillId="48" borderId="41">
      <alignment horizontal="left" vertical="center" indent="1"/>
    </xf>
    <xf numFmtId="177" fontId="182" fillId="48" borderId="41">
      <alignment horizontal="left" vertical="center" indent="1"/>
    </xf>
    <xf numFmtId="177" fontId="182" fillId="48" borderId="41">
      <alignment horizontal="left" vertical="center" indent="1"/>
    </xf>
    <xf numFmtId="177" fontId="182" fillId="48" borderId="41">
      <alignment horizontal="left" vertical="center" indent="1"/>
    </xf>
    <xf numFmtId="177" fontId="182" fillId="48" borderId="41">
      <alignment horizontal="left" vertical="center"/>
    </xf>
    <xf numFmtId="177" fontId="182" fillId="48" borderId="41">
      <alignment horizontal="left" vertical="center"/>
    </xf>
    <xf numFmtId="177" fontId="182" fillId="48" borderId="41">
      <alignment horizontal="left" vertical="center"/>
    </xf>
    <xf numFmtId="177" fontId="182" fillId="48" borderId="41">
      <alignment horizontal="left" vertical="center"/>
    </xf>
    <xf numFmtId="177" fontId="182" fillId="48" borderId="41">
      <alignment horizontal="left" vertical="center"/>
    </xf>
    <xf numFmtId="177" fontId="182" fillId="48" borderId="41">
      <alignment horizontal="left" vertical="center"/>
    </xf>
    <xf numFmtId="177" fontId="182" fillId="48" borderId="41">
      <alignment horizontal="left" vertical="center"/>
    </xf>
    <xf numFmtId="177" fontId="182" fillId="48" borderId="41">
      <alignment horizontal="left" vertical="center"/>
    </xf>
    <xf numFmtId="177" fontId="182" fillId="48" borderId="41">
      <alignment horizontal="left" vertical="center"/>
    </xf>
    <xf numFmtId="177" fontId="182" fillId="48" borderId="41">
      <alignment horizontal="left" vertical="center"/>
    </xf>
    <xf numFmtId="177" fontId="182" fillId="48" borderId="41">
      <alignment horizontal="left" vertical="center"/>
    </xf>
    <xf numFmtId="177" fontId="182" fillId="48" borderId="41">
      <alignment horizontal="left" vertical="center"/>
    </xf>
    <xf numFmtId="177" fontId="182" fillId="48" borderId="41">
      <alignment horizontal="left" vertical="center"/>
    </xf>
    <xf numFmtId="177" fontId="182" fillId="48" borderId="41">
      <alignment horizontal="left" vertical="center"/>
    </xf>
    <xf numFmtId="177" fontId="182" fillId="48" borderId="41">
      <alignment horizontal="left" vertical="center"/>
    </xf>
    <xf numFmtId="177" fontId="182" fillId="48" borderId="41">
      <alignment horizontal="left" vertical="center"/>
    </xf>
    <xf numFmtId="185" fontId="182" fillId="48" borderId="41">
      <alignment horizontal="left" vertical="center"/>
    </xf>
    <xf numFmtId="177" fontId="182" fillId="48" borderId="41">
      <alignment horizontal="left" vertical="center"/>
    </xf>
    <xf numFmtId="196" fontId="182" fillId="48" borderId="41">
      <alignment horizontal="left" vertical="center"/>
    </xf>
    <xf numFmtId="185" fontId="182" fillId="48" borderId="41">
      <alignment horizontal="left" vertical="center"/>
    </xf>
    <xf numFmtId="185" fontId="182" fillId="48" borderId="41">
      <alignment horizontal="left" vertical="center"/>
    </xf>
    <xf numFmtId="177" fontId="182" fillId="48" borderId="41">
      <alignment horizontal="left" vertical="center"/>
    </xf>
    <xf numFmtId="196" fontId="182" fillId="48" borderId="41">
      <alignment horizontal="left" vertical="center"/>
    </xf>
    <xf numFmtId="177" fontId="182" fillId="47" borderId="41">
      <alignment horizontal="left" vertical="center"/>
    </xf>
    <xf numFmtId="185" fontId="182" fillId="48" borderId="41">
      <alignment horizontal="left" vertical="center"/>
    </xf>
    <xf numFmtId="185" fontId="182" fillId="48" borderId="41">
      <alignment horizontal="left" vertical="center"/>
    </xf>
    <xf numFmtId="177" fontId="182" fillId="48" borderId="41">
      <alignment horizontal="left" vertical="center" indent="1"/>
    </xf>
    <xf numFmtId="0" fontId="184" fillId="48" borderId="41">
      <alignment horizontal="left" vertical="center" wrapText="1" indent="1"/>
    </xf>
    <xf numFmtId="177" fontId="184" fillId="48" borderId="41">
      <alignment horizontal="left" vertical="center" wrapText="1" indent="1"/>
    </xf>
    <xf numFmtId="177" fontId="184" fillId="48" borderId="41">
      <alignment horizontal="left" vertical="center" wrapText="1" indent="1"/>
    </xf>
    <xf numFmtId="177" fontId="184" fillId="48" borderId="41">
      <alignment horizontal="left" vertical="center" wrapText="1" indent="1"/>
    </xf>
    <xf numFmtId="177" fontId="184" fillId="48" borderId="41">
      <alignment horizontal="left" vertical="center" wrapText="1" indent="1"/>
    </xf>
    <xf numFmtId="177" fontId="184" fillId="48" borderId="41">
      <alignment horizontal="left" vertical="center" wrapText="1" indent="1"/>
    </xf>
    <xf numFmtId="177" fontId="184" fillId="48" borderId="41">
      <alignment horizontal="left" vertical="center" wrapText="1" indent="1"/>
    </xf>
    <xf numFmtId="177" fontId="184" fillId="48" borderId="41">
      <alignment horizontal="left" vertical="center" wrapText="1" indent="1"/>
    </xf>
    <xf numFmtId="177" fontId="184" fillId="48" borderId="41">
      <alignment horizontal="left" vertical="center" wrapText="1" indent="1"/>
    </xf>
    <xf numFmtId="177" fontId="184" fillId="48" borderId="41">
      <alignment horizontal="left" vertical="center" wrapText="1" indent="1"/>
    </xf>
    <xf numFmtId="177" fontId="184" fillId="48" borderId="41">
      <alignment horizontal="left" vertical="center" wrapText="1" indent="1"/>
    </xf>
    <xf numFmtId="177" fontId="184" fillId="48" borderId="41">
      <alignment horizontal="left" vertical="center" wrapText="1" indent="1"/>
    </xf>
    <xf numFmtId="177" fontId="184" fillId="48" borderId="41">
      <alignment horizontal="left" vertical="center" wrapText="1" indent="1"/>
    </xf>
    <xf numFmtId="177" fontId="184" fillId="48" borderId="41">
      <alignment horizontal="left" vertical="center" wrapText="1" indent="1"/>
    </xf>
    <xf numFmtId="184" fontId="95" fillId="48" borderId="46"/>
    <xf numFmtId="177" fontId="95" fillId="48" borderId="46"/>
    <xf numFmtId="177" fontId="95" fillId="48" borderId="46"/>
    <xf numFmtId="177" fontId="95" fillId="47" borderId="46"/>
    <xf numFmtId="177" fontId="95" fillId="48" borderId="46"/>
    <xf numFmtId="177" fontId="95" fillId="47" borderId="46"/>
    <xf numFmtId="177" fontId="95" fillId="47" borderId="46"/>
    <xf numFmtId="177" fontId="95" fillId="48" borderId="46"/>
    <xf numFmtId="177" fontId="95" fillId="47" borderId="46"/>
    <xf numFmtId="177" fontId="95" fillId="48" borderId="46"/>
    <xf numFmtId="177" fontId="95" fillId="47" borderId="46"/>
    <xf numFmtId="177" fontId="95" fillId="47" borderId="46"/>
    <xf numFmtId="177" fontId="95" fillId="47" borderId="46"/>
    <xf numFmtId="177" fontId="95" fillId="48" borderId="46"/>
    <xf numFmtId="177" fontId="95" fillId="47" borderId="46"/>
    <xf numFmtId="177" fontId="95" fillId="47" borderId="46"/>
    <xf numFmtId="177" fontId="95" fillId="47" borderId="46"/>
    <xf numFmtId="177" fontId="95" fillId="47" borderId="46"/>
    <xf numFmtId="177" fontId="95" fillId="47" borderId="46"/>
    <xf numFmtId="177" fontId="95" fillId="47" borderId="46"/>
    <xf numFmtId="177" fontId="95" fillId="48" borderId="46"/>
    <xf numFmtId="184" fontId="183" fillId="122" borderId="41">
      <alignment horizontal="left" vertical="center"/>
    </xf>
    <xf numFmtId="0" fontId="187" fillId="135" borderId="49" applyNumberFormat="0" applyProtection="0">
      <alignment horizontal="left" vertical="center" indent="1"/>
    </xf>
    <xf numFmtId="177" fontId="183" fillId="48" borderId="41">
      <alignment horizontal="left" vertical="center" indent="1"/>
    </xf>
    <xf numFmtId="177" fontId="183" fillId="48" borderId="41">
      <alignment horizontal="left" vertical="center" indent="1"/>
    </xf>
    <xf numFmtId="177" fontId="183" fillId="48" borderId="41">
      <alignment horizontal="left" vertical="center" indent="1"/>
    </xf>
    <xf numFmtId="177" fontId="183" fillId="48" borderId="41">
      <alignment horizontal="left" vertical="center" indent="1"/>
    </xf>
    <xf numFmtId="177" fontId="183" fillId="48" borderId="41">
      <alignment horizontal="left" vertical="center" indent="1"/>
    </xf>
    <xf numFmtId="177" fontId="183" fillId="48" borderId="41">
      <alignment horizontal="left" vertical="center" indent="1"/>
    </xf>
    <xf numFmtId="177" fontId="183" fillId="48" borderId="41">
      <alignment horizontal="left" vertical="center" indent="1"/>
    </xf>
    <xf numFmtId="177" fontId="183" fillId="48" borderId="41">
      <alignment horizontal="left" vertical="center" indent="1"/>
    </xf>
    <xf numFmtId="177" fontId="183" fillId="48" borderId="41">
      <alignment horizontal="left" vertical="center" indent="1"/>
    </xf>
    <xf numFmtId="177" fontId="183" fillId="48" borderId="41">
      <alignment horizontal="left" vertical="center" indent="1"/>
    </xf>
    <xf numFmtId="177" fontId="183" fillId="48" borderId="41">
      <alignment horizontal="left" vertical="center" indent="1"/>
    </xf>
    <xf numFmtId="177" fontId="183" fillId="48" borderId="41">
      <alignment horizontal="left" vertical="center" indent="1"/>
    </xf>
    <xf numFmtId="177" fontId="183" fillId="48" borderId="41">
      <alignment horizontal="left" vertical="center" indent="1"/>
    </xf>
    <xf numFmtId="177" fontId="183" fillId="122" borderId="41">
      <alignment horizontal="left" vertical="center"/>
    </xf>
    <xf numFmtId="177" fontId="183" fillId="122" borderId="41">
      <alignment horizontal="left" vertical="center"/>
    </xf>
    <xf numFmtId="177" fontId="183" fillId="122" borderId="41">
      <alignment horizontal="left" vertical="center"/>
    </xf>
    <xf numFmtId="177" fontId="183" fillId="122" borderId="41">
      <alignment horizontal="left" vertical="center"/>
    </xf>
    <xf numFmtId="177" fontId="183" fillId="122" borderId="41">
      <alignment horizontal="left" vertical="center"/>
    </xf>
    <xf numFmtId="177" fontId="183" fillId="122" borderId="41">
      <alignment horizontal="left" vertical="center"/>
    </xf>
    <xf numFmtId="177" fontId="183" fillId="122" borderId="41">
      <alignment horizontal="left" vertical="center"/>
    </xf>
    <xf numFmtId="177" fontId="183" fillId="122" borderId="41">
      <alignment horizontal="left" vertical="center"/>
    </xf>
    <xf numFmtId="177" fontId="183" fillId="122" borderId="41">
      <alignment horizontal="left" vertical="center"/>
    </xf>
    <xf numFmtId="177" fontId="183" fillId="122" borderId="41">
      <alignment horizontal="left" vertical="center"/>
    </xf>
    <xf numFmtId="177" fontId="183" fillId="122" borderId="41">
      <alignment horizontal="left" vertical="center"/>
    </xf>
    <xf numFmtId="177" fontId="183" fillId="122" borderId="41">
      <alignment horizontal="left" vertical="center"/>
    </xf>
    <xf numFmtId="177" fontId="183" fillId="122" borderId="41">
      <alignment horizontal="left" vertical="center"/>
    </xf>
    <xf numFmtId="177" fontId="183" fillId="122" borderId="41">
      <alignment horizontal="left" vertical="center"/>
    </xf>
    <xf numFmtId="177" fontId="183" fillId="122" borderId="41">
      <alignment horizontal="left" vertical="center"/>
    </xf>
    <xf numFmtId="177" fontId="183" fillId="122" borderId="41">
      <alignment horizontal="left" vertical="center"/>
    </xf>
    <xf numFmtId="177" fontId="183" fillId="122" borderId="41">
      <alignment horizontal="left" vertical="center"/>
    </xf>
    <xf numFmtId="177" fontId="183" fillId="122" borderId="41">
      <alignment horizontal="left" vertical="center"/>
    </xf>
    <xf numFmtId="177" fontId="183" fillId="59" borderId="41">
      <alignment horizontal="left" vertical="center"/>
    </xf>
    <xf numFmtId="177" fontId="183" fillId="48" borderId="41">
      <alignment horizontal="left" vertical="center" indent="1"/>
    </xf>
    <xf numFmtId="0" fontId="188" fillId="122" borderId="0">
      <alignment horizontal="center"/>
    </xf>
    <xf numFmtId="0" fontId="189" fillId="122" borderId="0">
      <alignment horizontal="center" vertical="center"/>
    </xf>
    <xf numFmtId="177" fontId="190" fillId="0" borderId="0" applyNumberFormat="0" applyFill="0" applyBorder="0" applyAlignment="0" applyProtection="0">
      <alignment vertical="top"/>
      <protection locked="0"/>
    </xf>
    <xf numFmtId="0" fontId="26" fillId="136" borderId="0">
      <alignment horizontal="center" wrapText="1"/>
    </xf>
    <xf numFmtId="0" fontId="191" fillId="122" borderId="0">
      <alignment horizontal="center"/>
    </xf>
    <xf numFmtId="49" fontId="192" fillId="0" borderId="11">
      <alignment horizontal="center" wrapText="1"/>
    </xf>
    <xf numFmtId="49" fontId="192" fillId="0" borderId="11">
      <alignment horizontal="center" wrapText="1"/>
    </xf>
    <xf numFmtId="49" fontId="192" fillId="0" borderId="11">
      <alignment horizontal="center" wrapText="1"/>
    </xf>
    <xf numFmtId="49" fontId="56" fillId="0" borderId="11">
      <alignment horizontal="center" wrapText="1"/>
    </xf>
    <xf numFmtId="49" fontId="56" fillId="0" borderId="11">
      <alignment horizontal="center" wrapText="1"/>
    </xf>
    <xf numFmtId="49" fontId="192" fillId="0" borderId="11">
      <alignment horizontal="center" wrapText="1"/>
    </xf>
    <xf numFmtId="49" fontId="192" fillId="0" borderId="11">
      <alignment horizontal="center" wrapText="1"/>
    </xf>
    <xf numFmtId="49" fontId="192" fillId="0" borderId="11">
      <alignment horizontal="center" wrapText="1"/>
    </xf>
    <xf numFmtId="49" fontId="193" fillId="0" borderId="50">
      <alignment horizontal="center" wrapText="1"/>
    </xf>
    <xf numFmtId="49" fontId="193" fillId="0" borderId="50">
      <alignment horizontal="center" wrapText="1"/>
    </xf>
    <xf numFmtId="49" fontId="193" fillId="0" borderId="10">
      <alignment horizontal="center" wrapText="1"/>
    </xf>
    <xf numFmtId="49" fontId="192" fillId="0" borderId="10">
      <alignment horizontal="center" wrapText="1"/>
    </xf>
    <xf numFmtId="49" fontId="192" fillId="0" borderId="10">
      <alignment horizontal="center" wrapText="1"/>
    </xf>
    <xf numFmtId="49" fontId="56" fillId="0" borderId="10">
      <alignment horizontal="center" wrapText="1"/>
    </xf>
    <xf numFmtId="49" fontId="56" fillId="0" borderId="10">
      <alignment horizontal="center" wrapText="1"/>
    </xf>
    <xf numFmtId="49" fontId="192" fillId="0" borderId="10">
      <alignment horizontal="center" wrapText="1"/>
    </xf>
    <xf numFmtId="49" fontId="192" fillId="0" borderId="10">
      <alignment horizontal="center" wrapText="1"/>
    </xf>
    <xf numFmtId="49" fontId="193" fillId="0" borderId="10">
      <alignment horizontal="center" wrapText="1"/>
    </xf>
    <xf numFmtId="173" fontId="194" fillId="0" borderId="0" applyBorder="0">
      <alignment horizontal="right"/>
    </xf>
    <xf numFmtId="173" fontId="194" fillId="0" borderId="11" applyAlignment="0">
      <alignment horizontal="right"/>
    </xf>
    <xf numFmtId="237" fontId="195" fillId="0" borderId="0"/>
    <xf numFmtId="0" fontId="196" fillId="0" borderId="0"/>
    <xf numFmtId="177" fontId="196" fillId="0" borderId="0"/>
    <xf numFmtId="237" fontId="195" fillId="0" borderId="0"/>
    <xf numFmtId="237" fontId="195" fillId="0" borderId="0"/>
    <xf numFmtId="237" fontId="195" fillId="0" borderId="0"/>
    <xf numFmtId="237" fontId="195" fillId="0" borderId="0"/>
    <xf numFmtId="237" fontId="195" fillId="0" borderId="0"/>
    <xf numFmtId="237" fontId="195" fillId="0" borderId="0"/>
    <xf numFmtId="237" fontId="195" fillId="0" borderId="0"/>
    <xf numFmtId="237" fontId="195" fillId="0" borderId="0"/>
    <xf numFmtId="237" fontId="195" fillId="0" borderId="0"/>
    <xf numFmtId="237" fontId="195" fillId="0" borderId="0"/>
    <xf numFmtId="237" fontId="195" fillId="0" borderId="0"/>
    <xf numFmtId="237" fontId="195" fillId="0" borderId="0"/>
    <xf numFmtId="237" fontId="195" fillId="0" borderId="0"/>
    <xf numFmtId="171" fontId="51" fillId="0" borderId="0" applyFont="0" applyFill="0" applyBorder="0" applyProtection="0">
      <alignment horizontal="right" vertical="top"/>
    </xf>
    <xf numFmtId="38" fontId="26" fillId="0" borderId="0" applyFont="0" applyFill="0" applyBorder="0" applyAlignment="0" applyProtection="0"/>
    <xf numFmtId="229" fontId="26" fillId="0" borderId="0" applyFont="0" applyFill="0" applyBorder="0" applyAlignment="0" applyProtection="0"/>
    <xf numFmtId="229" fontId="26" fillId="0" borderId="0" applyFont="0" applyFill="0" applyBorder="0" applyAlignment="0" applyProtection="0"/>
    <xf numFmtId="1" fontId="197" fillId="0" borderId="0">
      <alignment vertical="top"/>
    </xf>
    <xf numFmtId="0" fontId="198" fillId="0" borderId="0" applyFont="0" applyFill="0" applyBorder="0" applyAlignment="0" applyProtection="0">
      <alignment horizontal="right"/>
    </xf>
    <xf numFmtId="169" fontId="5" fillId="0" borderId="0" applyFont="0" applyFill="0" applyBorder="0" applyAlignment="0" applyProtection="0"/>
    <xf numFmtId="177" fontId="100" fillId="0" borderId="0"/>
    <xf numFmtId="177" fontId="100" fillId="0" borderId="0"/>
    <xf numFmtId="177" fontId="100" fillId="0" borderId="0"/>
    <xf numFmtId="43" fontId="26" fillId="0" borderId="0" applyFont="0" applyFill="0" applyBorder="0" applyAlignment="0" applyProtection="0"/>
    <xf numFmtId="43" fontId="26" fillId="0" borderId="0" applyFont="0" applyFill="0" applyBorder="0" applyAlignment="0" applyProtection="0"/>
    <xf numFmtId="43" fontId="2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9" fontId="5" fillId="0" borderId="0" applyFont="0" applyFill="0" applyBorder="0" applyAlignment="0" applyProtection="0"/>
    <xf numFmtId="169" fontId="26" fillId="0" borderId="0" applyFont="0" applyFill="0" applyBorder="0" applyAlignment="0" applyProtection="0"/>
    <xf numFmtId="177" fontId="100" fillId="0" borderId="0"/>
    <xf numFmtId="238" fontId="26"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77" fontId="100" fillId="0" borderId="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239" fontId="26" fillId="0" borderId="0" applyFont="0" applyFill="0" applyBorder="0" applyAlignment="0" applyProtection="0"/>
    <xf numFmtId="169" fontId="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77" fontId="100" fillId="0" borderId="0"/>
    <xf numFmtId="169" fontId="26" fillId="0" borderId="0" applyFont="0" applyFill="0" applyBorder="0" applyAlignment="0" applyProtection="0"/>
    <xf numFmtId="169"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77" fontId="100" fillId="0" borderId="0"/>
    <xf numFmtId="169" fontId="26" fillId="0" borderId="0" applyFont="0" applyFill="0" applyBorder="0" applyAlignment="0" applyProtection="0"/>
    <xf numFmtId="169" fontId="26" fillId="0" borderId="0" applyFont="0" applyFill="0" applyBorder="0" applyAlignment="0" applyProtection="0"/>
    <xf numFmtId="43" fontId="26" fillId="0" borderId="0" applyFont="0" applyFill="0" applyBorder="0" applyAlignment="0" applyProtection="0"/>
    <xf numFmtId="177" fontId="100" fillId="0" borderId="0"/>
    <xf numFmtId="177" fontId="100"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77" fontId="100" fillId="0" borderId="0"/>
    <xf numFmtId="169" fontId="5"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43" fontId="26" fillId="0" borderId="0" applyFont="0" applyFill="0" applyBorder="0" applyAlignment="0" applyProtection="0"/>
    <xf numFmtId="177" fontId="100" fillId="0" borderId="0"/>
    <xf numFmtId="169" fontId="26" fillId="0" borderId="0" applyFont="0" applyFill="0" applyBorder="0" applyAlignment="0" applyProtection="0"/>
    <xf numFmtId="169" fontId="26"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26"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43" fontId="26"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77" fontId="100" fillId="0" borderId="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27" fillId="0" borderId="0" applyFont="0" applyFill="0" applyBorder="0" applyAlignment="0" applyProtection="0"/>
    <xf numFmtId="43" fontId="5"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9" fontId="5"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69" fontId="5"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77" fontId="100" fillId="0" borderId="0"/>
    <xf numFmtId="169" fontId="26" fillId="0" borderId="0" applyFont="0" applyFill="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69" fontId="26" fillId="0" borderId="0" applyFont="0" applyFill="0" applyBorder="0" applyAlignment="0" applyProtection="0"/>
    <xf numFmtId="177" fontId="100" fillId="0" borderId="0"/>
    <xf numFmtId="177" fontId="100" fillId="0" borderId="0"/>
    <xf numFmtId="177" fontId="100" fillId="0" borderId="0"/>
    <xf numFmtId="169" fontId="26" fillId="0" borderId="0" applyFont="0" applyFill="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43" fontId="45"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77" fontId="100" fillId="0" borderId="0"/>
    <xf numFmtId="177" fontId="100" fillId="0" borderId="0"/>
    <xf numFmtId="177" fontId="100" fillId="0" borderId="0"/>
    <xf numFmtId="169" fontId="5" fillId="0" borderId="0" applyFont="0" applyFill="0" applyBorder="0" applyAlignment="0" applyProtection="0"/>
    <xf numFmtId="169" fontId="5"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77" fontId="100" fillId="0" borderId="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26" fillId="0" borderId="0" applyFont="0" applyFill="0" applyBorder="0" applyAlignment="0" applyProtection="0"/>
    <xf numFmtId="177" fontId="100" fillId="0" borderId="0"/>
    <xf numFmtId="169" fontId="199" fillId="0" borderId="0" applyFont="0" applyFill="0" applyBorder="0" applyAlignment="0" applyProtection="0"/>
    <xf numFmtId="169" fontId="26" fillId="0" borderId="0" applyFont="0" applyFill="0" applyBorder="0" applyAlignment="0" applyProtection="0"/>
    <xf numFmtId="43" fontId="4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199" fillId="0" borderId="0" applyFont="0" applyFill="0" applyBorder="0" applyAlignment="0" applyProtection="0"/>
    <xf numFmtId="169" fontId="26"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77" fontId="10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9" fontId="5" fillId="0" borderId="0" applyFont="0" applyFill="0" applyBorder="0" applyAlignment="0" applyProtection="0"/>
    <xf numFmtId="4" fontId="26" fillId="0" borderId="0" applyFont="0" applyFill="0" applyBorder="0" applyAlignment="0" applyProtection="0"/>
    <xf numFmtId="169" fontId="5" fillId="0" borderId="0" applyFont="0" applyFill="0" applyBorder="0" applyAlignment="0" applyProtection="0"/>
    <xf numFmtId="43" fontId="26" fillId="0" borderId="0" applyFont="0" applyFill="0" applyBorder="0" applyAlignment="0" applyProtection="0"/>
    <xf numFmtId="177" fontId="100" fillId="0" borderId="0"/>
    <xf numFmtId="43" fontId="26" fillId="0" borderId="0" applyFont="0" applyFill="0" applyBorder="0" applyAlignment="0" applyProtection="0"/>
    <xf numFmtId="177" fontId="100" fillId="0" borderId="0"/>
    <xf numFmtId="177" fontId="100" fillId="0" borderId="0"/>
    <xf numFmtId="177" fontId="100" fillId="0" borderId="0"/>
    <xf numFmtId="177" fontId="100" fillId="0" borderId="0"/>
    <xf numFmtId="177" fontId="100" fillId="0" borderId="0"/>
    <xf numFmtId="43" fontId="26" fillId="0" borderId="0" applyFont="0" applyFill="0" applyBorder="0" applyAlignment="0" applyProtection="0"/>
    <xf numFmtId="43" fontId="26" fillId="0" borderId="0" applyFont="0" applyFill="0" applyBorder="0" applyAlignment="0" applyProtection="0"/>
    <xf numFmtId="177" fontId="100" fillId="0" borderId="0"/>
    <xf numFmtId="43" fontId="26" fillId="0" borderId="0" applyFont="0" applyFill="0" applyBorder="0" applyAlignment="0" applyProtection="0"/>
    <xf numFmtId="177" fontId="100"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77" fontId="100" fillId="0" borderId="0"/>
    <xf numFmtId="169" fontId="5" fillId="0" borderId="0" applyFont="0" applyFill="0" applyBorder="0" applyAlignment="0" applyProtection="0"/>
    <xf numFmtId="169" fontId="5" fillId="0" borderId="0" applyFont="0" applyFill="0" applyBorder="0" applyAlignment="0" applyProtection="0"/>
    <xf numFmtId="43" fontId="26" fillId="0" borderId="0" applyFont="0" applyFill="0" applyBorder="0" applyAlignment="0" applyProtection="0"/>
    <xf numFmtId="169" fontId="33" fillId="0" borderId="0" applyFont="0" applyFill="0" applyBorder="0" applyAlignment="0" applyProtection="0"/>
    <xf numFmtId="177" fontId="100"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26"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43" fontId="26"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77" fontId="10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9" fontId="5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236" fontId="26" fillId="0" borderId="0" applyFont="0" applyFill="0" applyBorder="0" applyAlignment="0" applyProtection="0"/>
    <xf numFmtId="236" fontId="2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3" fillId="0" borderId="0" applyFont="0" applyFill="0" applyBorder="0" applyAlignment="0" applyProtection="0"/>
    <xf numFmtId="43" fontId="5" fillId="0" borderId="0" applyFont="0" applyFill="0" applyBorder="0" applyAlignment="0" applyProtection="0"/>
    <xf numFmtId="4" fontId="26" fillId="0" borderId="0" applyFont="0" applyFill="0" applyBorder="0" applyAlignment="0" applyProtection="0"/>
    <xf numFmtId="177" fontId="100" fillId="0" borderId="0"/>
    <xf numFmtId="177" fontId="100" fillId="0" borderId="0"/>
    <xf numFmtId="177" fontId="100" fillId="0" borderId="0"/>
    <xf numFmtId="177" fontId="100" fillId="0" borderId="0"/>
    <xf numFmtId="177" fontId="100" fillId="0" borderId="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33" fillId="0" borderId="0" applyFont="0" applyFill="0" applyBorder="0" applyAlignment="0" applyProtection="0"/>
    <xf numFmtId="177" fontId="100" fillId="0" borderId="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33" fillId="0" borderId="0" applyFont="0" applyFill="0" applyBorder="0" applyAlignment="0" applyProtection="0"/>
    <xf numFmtId="177" fontId="100" fillId="0" borderId="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33" fillId="0" borderId="0" applyFont="0" applyFill="0" applyBorder="0" applyAlignment="0" applyProtection="0"/>
    <xf numFmtId="177" fontId="100" fillId="0" borderId="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33" fillId="0" borderId="0" applyFont="0" applyFill="0" applyBorder="0" applyAlignment="0" applyProtection="0"/>
    <xf numFmtId="177" fontId="100" fillId="0" borderId="0"/>
    <xf numFmtId="169" fontId="5" fillId="0" borderId="0" applyFont="0" applyFill="0" applyBorder="0" applyAlignment="0" applyProtection="0"/>
    <xf numFmtId="169" fontId="5" fillId="0" borderId="0" applyFont="0" applyFill="0" applyBorder="0" applyAlignment="0" applyProtection="0"/>
    <xf numFmtId="169" fontId="33" fillId="0" borderId="0" applyFont="0" applyFill="0" applyBorder="0" applyAlignment="0" applyProtection="0"/>
    <xf numFmtId="177" fontId="100" fillId="0" borderId="0"/>
    <xf numFmtId="169" fontId="5" fillId="0" borderId="0" applyFont="0" applyFill="0" applyBorder="0" applyAlignment="0" applyProtection="0"/>
    <xf numFmtId="177" fontId="100" fillId="0" borderId="0"/>
    <xf numFmtId="169" fontId="5" fillId="0" borderId="0" applyFont="0" applyFill="0" applyBorder="0" applyAlignment="0" applyProtection="0"/>
    <xf numFmtId="169" fontId="5" fillId="0" borderId="0" applyFont="0" applyFill="0" applyBorder="0" applyAlignment="0" applyProtection="0"/>
    <xf numFmtId="177" fontId="100" fillId="0" borderId="0"/>
    <xf numFmtId="177" fontId="100" fillId="0" borderId="0"/>
    <xf numFmtId="177" fontId="100" fillId="0" borderId="0"/>
    <xf numFmtId="169" fontId="5" fillId="0" borderId="0" applyFont="0" applyFill="0" applyBorder="0" applyAlignment="0" applyProtection="0"/>
    <xf numFmtId="169" fontId="5" fillId="0" borderId="0" applyFont="0" applyFill="0" applyBorder="0" applyAlignment="0" applyProtection="0"/>
    <xf numFmtId="177" fontId="100" fillId="0" borderId="0"/>
    <xf numFmtId="43" fontId="5" fillId="0" borderId="0" applyFont="0" applyFill="0" applyBorder="0" applyAlignment="0" applyProtection="0"/>
    <xf numFmtId="43" fontId="5" fillId="0" borderId="0" applyFont="0" applyFill="0" applyBorder="0" applyAlignment="0" applyProtection="0"/>
    <xf numFmtId="169" fontId="5" fillId="0" borderId="0" applyFont="0" applyFill="0" applyBorder="0" applyAlignment="0" applyProtection="0"/>
    <xf numFmtId="43" fontId="33" fillId="0" borderId="0" applyFont="0" applyFill="0" applyBorder="0" applyAlignment="0" applyProtection="0"/>
    <xf numFmtId="177" fontId="100" fillId="0" borderId="0"/>
    <xf numFmtId="43" fontId="5" fillId="0" borderId="0" applyFont="0" applyFill="0" applyBorder="0" applyAlignment="0" applyProtection="0"/>
    <xf numFmtId="43" fontId="5" fillId="0" borderId="0" applyFont="0" applyFill="0" applyBorder="0" applyAlignment="0" applyProtection="0"/>
    <xf numFmtId="169" fontId="5" fillId="0" borderId="0" applyFont="0" applyFill="0" applyBorder="0" applyAlignment="0" applyProtection="0"/>
    <xf numFmtId="43" fontId="33" fillId="0" borderId="0" applyFont="0" applyFill="0" applyBorder="0" applyAlignment="0" applyProtection="0"/>
    <xf numFmtId="177" fontId="100"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7" fontId="10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00"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43" fontId="26" fillId="0" borderId="0" applyFont="0" applyFill="0" applyBorder="0" applyAlignment="0" applyProtection="0"/>
    <xf numFmtId="4" fontId="26"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77" fontId="100" fillId="0" borderId="0"/>
    <xf numFmtId="177" fontId="100" fillId="0" borderId="0"/>
    <xf numFmtId="177" fontId="100" fillId="0" borderId="0"/>
    <xf numFmtId="43" fontId="26" fillId="0" borderId="0" applyFont="0" applyFill="0" applyBorder="0" applyAlignment="0" applyProtection="0"/>
    <xf numFmtId="169" fontId="5" fillId="0" borderId="0" applyFont="0" applyFill="0" applyBorder="0" applyAlignment="0" applyProtection="0"/>
    <xf numFmtId="177" fontId="100" fillId="0" borderId="0"/>
    <xf numFmtId="169" fontId="5" fillId="0" borderId="0" applyFont="0" applyFill="0" applyBorder="0" applyAlignment="0" applyProtection="0"/>
    <xf numFmtId="169" fontId="5" fillId="0" borderId="0" applyFont="0" applyFill="0" applyBorder="0" applyAlignment="0" applyProtection="0"/>
    <xf numFmtId="177" fontId="100" fillId="0" borderId="0"/>
    <xf numFmtId="177" fontId="100" fillId="0" borderId="0"/>
    <xf numFmtId="177" fontId="100"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169" fontId="5" fillId="0" borderId="0" applyFont="0" applyFill="0" applyBorder="0" applyAlignment="0" applyProtection="0"/>
    <xf numFmtId="177" fontId="100" fillId="0" borderId="0"/>
    <xf numFmtId="169" fontId="5" fillId="0" borderId="0" applyFont="0" applyFill="0" applyBorder="0" applyAlignment="0" applyProtection="0"/>
    <xf numFmtId="16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169" fontId="5" fillId="0" borderId="0" applyFont="0" applyFill="0" applyBorder="0" applyAlignment="0" applyProtection="0"/>
    <xf numFmtId="177" fontId="100" fillId="0" borderId="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236" fontId="26" fillId="0" borderId="0" applyFont="0" applyFill="0" applyBorder="0" applyAlignment="0" applyProtection="0"/>
    <xf numFmtId="236" fontId="26" fillId="0" borderId="0" applyFont="0" applyFill="0" applyBorder="0" applyAlignment="0" applyProtection="0"/>
    <xf numFmtId="236" fontId="26" fillId="0" borderId="0" applyFont="0" applyFill="0" applyBorder="0" applyAlignment="0" applyProtection="0"/>
    <xf numFmtId="236" fontId="26" fillId="0" borderId="0" applyFont="0" applyFill="0" applyBorder="0" applyAlignment="0" applyProtection="0"/>
    <xf numFmtId="43" fontId="26" fillId="0" borderId="0" applyFont="0" applyFill="0" applyBorder="0" applyAlignment="0" applyProtection="0"/>
    <xf numFmtId="169" fontId="5" fillId="0" borderId="0" applyFont="0" applyFill="0" applyBorder="0" applyAlignment="0" applyProtection="0"/>
    <xf numFmtId="177" fontId="100" fillId="0" borderId="0"/>
    <xf numFmtId="43" fontId="200" fillId="0" borderId="0" applyFont="0" applyFill="0" applyBorder="0" applyAlignment="0" applyProtection="0"/>
    <xf numFmtId="4" fontId="26" fillId="0" borderId="0" applyFont="0" applyFill="0" applyBorder="0" applyAlignment="0" applyProtection="0"/>
    <xf numFmtId="169" fontId="5" fillId="0" borderId="0" applyFont="0" applyFill="0" applyBorder="0" applyAlignment="0" applyProtection="0"/>
    <xf numFmtId="177" fontId="100" fillId="0" borderId="0"/>
    <xf numFmtId="169" fontId="26" fillId="0" borderId="0" applyFont="0" applyFill="0" applyBorder="0" applyAlignment="0" applyProtection="0"/>
    <xf numFmtId="177" fontId="100" fillId="0" borderId="0"/>
    <xf numFmtId="177" fontId="100" fillId="0" borderId="0"/>
    <xf numFmtId="177" fontId="100" fillId="0" borderId="0"/>
    <xf numFmtId="169" fontId="26" fillId="0" borderId="0" applyFont="0" applyFill="0" applyBorder="0" applyAlignment="0" applyProtection="0"/>
    <xf numFmtId="177" fontId="100" fillId="0" borderId="0"/>
    <xf numFmtId="169" fontId="5" fillId="0" borderId="0" applyFont="0" applyFill="0" applyBorder="0" applyAlignment="0" applyProtection="0"/>
    <xf numFmtId="169" fontId="5" fillId="0" borderId="0" applyFont="0" applyFill="0" applyBorder="0" applyAlignment="0" applyProtection="0"/>
    <xf numFmtId="169" fontId="26"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240" fontId="201" fillId="0" borderId="0" applyFont="0" applyFill="0" applyBorder="0" applyAlignment="0" applyProtection="0"/>
    <xf numFmtId="236" fontId="26" fillId="0" borderId="0" applyFont="0" applyFill="0" applyBorder="0" applyAlignment="0" applyProtection="0"/>
    <xf numFmtId="236" fontId="26" fillId="0" borderId="0" applyFont="0" applyFill="0" applyBorder="0" applyAlignment="0" applyProtection="0"/>
    <xf numFmtId="236"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77" fontId="100" fillId="0" borderId="0"/>
    <xf numFmtId="43" fontId="200" fillId="0" borderId="0" applyFont="0" applyFill="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241" fontId="26" fillId="0" borderId="0" applyFont="0" applyFill="0" applyBorder="0" applyAlignment="0" applyProtection="0"/>
    <xf numFmtId="241" fontId="26" fillId="0" borderId="0" applyFont="0" applyFill="0" applyBorder="0" applyAlignment="0" applyProtection="0"/>
    <xf numFmtId="4" fontId="26" fillId="0" borderId="0" applyFont="0" applyFill="0" applyBorder="0" applyAlignment="0" applyProtection="0"/>
    <xf numFmtId="177" fontId="100" fillId="0" borderId="0"/>
    <xf numFmtId="4" fontId="26" fillId="0" borderId="0"/>
    <xf numFmtId="177" fontId="100" fillId="0" borderId="0"/>
    <xf numFmtId="177" fontId="100" fillId="0" borderId="0"/>
    <xf numFmtId="177" fontId="100" fillId="0" borderId="0"/>
    <xf numFmtId="169" fontId="26" fillId="0" borderId="0" applyFont="0" applyFill="0" applyBorder="0" applyAlignment="0" applyProtection="0"/>
    <xf numFmtId="4" fontId="26"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43" fontId="200" fillId="0" borderId="0" applyFont="0" applyFill="0" applyBorder="0" applyAlignment="0" applyProtection="0"/>
    <xf numFmtId="4" fontId="26" fillId="0" borderId="0" applyFont="0" applyFill="0" applyBorder="0" applyAlignment="0" applyProtection="0"/>
    <xf numFmtId="169" fontId="5" fillId="0" borderId="0" applyFont="0" applyFill="0" applyBorder="0" applyAlignment="0" applyProtection="0"/>
    <xf numFmtId="186" fontId="33" fillId="0" borderId="0" applyFont="0" applyFill="0" applyBorder="0" applyAlignment="0" applyProtection="0"/>
    <xf numFmtId="43" fontId="26" fillId="0" borderId="0" applyFont="0" applyFill="0" applyBorder="0" applyAlignment="0" applyProtection="0"/>
    <xf numFmtId="177" fontId="100" fillId="0" borderId="0"/>
    <xf numFmtId="43" fontId="33" fillId="0" borderId="0" applyFont="0" applyFill="0" applyBorder="0" applyAlignment="0" applyProtection="0"/>
    <xf numFmtId="43" fontId="26"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43" fontId="26"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43" fontId="26" fillId="0" borderId="0" applyFont="0" applyFill="0" applyBorder="0" applyAlignment="0" applyProtection="0"/>
    <xf numFmtId="43" fontId="200" fillId="0" borderId="0" applyFont="0" applyFill="0" applyBorder="0" applyAlignment="0" applyProtection="0"/>
    <xf numFmtId="177" fontId="100" fillId="0" borderId="0"/>
    <xf numFmtId="177" fontId="26" fillId="0" borderId="0" applyFont="0" applyFill="0" applyBorder="0" applyAlignment="0" applyProtection="0"/>
    <xf numFmtId="177"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 fontId="26" fillId="0" borderId="0" applyFont="0" applyFill="0" applyBorder="0" applyAlignment="0" applyProtection="0"/>
    <xf numFmtId="169" fontId="5" fillId="0" borderId="0" applyFont="0" applyFill="0" applyBorder="0" applyAlignment="0" applyProtection="0"/>
    <xf numFmtId="43" fontId="26" fillId="0" borderId="0" applyFont="0" applyFill="0" applyBorder="0" applyAlignment="0" applyProtection="0"/>
    <xf numFmtId="177" fontId="100"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77" fontId="100" fillId="0" borderId="0"/>
    <xf numFmtId="177" fontId="100" fillId="0" borderId="0"/>
    <xf numFmtId="177" fontId="100" fillId="0" borderId="0"/>
    <xf numFmtId="177" fontId="100" fillId="0" borderId="0"/>
    <xf numFmtId="242" fontId="26" fillId="0" borderId="0" applyFill="0" applyBorder="0" applyAlignment="0" applyProtection="0"/>
    <xf numFmtId="177" fontId="100" fillId="0" borderId="0"/>
    <xf numFmtId="166" fontId="26" fillId="0" borderId="0" applyFont="0" applyFill="0" applyBorder="0" applyAlignment="0" applyProtection="0"/>
    <xf numFmtId="166" fontId="26" fillId="0" borderId="0" applyFont="0" applyFill="0" applyBorder="0" applyAlignment="0" applyProtection="0"/>
    <xf numFmtId="177" fontId="100" fillId="0" borderId="0"/>
    <xf numFmtId="166" fontId="26" fillId="0" borderId="0" applyFont="0" applyFill="0" applyBorder="0" applyAlignment="0" applyProtection="0"/>
    <xf numFmtId="166" fontId="26" fillId="0" borderId="0" applyFont="0" applyFill="0" applyBorder="0" applyAlignment="0" applyProtection="0"/>
    <xf numFmtId="177" fontId="100" fillId="0" borderId="0"/>
    <xf numFmtId="177" fontId="100" fillId="0" borderId="0"/>
    <xf numFmtId="177" fontId="100" fillId="0" borderId="0"/>
    <xf numFmtId="177" fontId="100" fillId="0" borderId="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77" fontId="100" fillId="0" borderId="0"/>
    <xf numFmtId="177" fontId="100" fillId="0" borderId="0"/>
    <xf numFmtId="177" fontId="100" fillId="0" borderId="0"/>
    <xf numFmtId="177" fontId="100" fillId="0" borderId="0"/>
    <xf numFmtId="177" fontId="100" fillId="0" borderId="0"/>
    <xf numFmtId="166" fontId="26" fillId="0" borderId="0" applyFont="0" applyFill="0" applyBorder="0" applyAlignment="0" applyProtection="0"/>
    <xf numFmtId="166" fontId="26" fillId="0" borderId="0" applyFont="0" applyFill="0" applyBorder="0" applyAlignment="0" applyProtection="0"/>
    <xf numFmtId="177" fontId="100" fillId="0" borderId="0"/>
    <xf numFmtId="166" fontId="26" fillId="0" borderId="0" applyFont="0" applyFill="0" applyBorder="0" applyAlignment="0" applyProtection="0"/>
    <xf numFmtId="166" fontId="26" fillId="0" borderId="0" applyFont="0" applyFill="0" applyBorder="0" applyAlignment="0" applyProtection="0"/>
    <xf numFmtId="177" fontId="100" fillId="0" borderId="0"/>
    <xf numFmtId="166" fontId="26" fillId="0" borderId="0" applyFont="0" applyFill="0" applyBorder="0" applyAlignment="0" applyProtection="0"/>
    <xf numFmtId="166" fontId="26" fillId="0" borderId="0" applyFont="0" applyFill="0" applyBorder="0" applyAlignment="0" applyProtection="0"/>
    <xf numFmtId="177" fontId="100" fillId="0" borderId="0"/>
    <xf numFmtId="177" fontId="100" fillId="0" borderId="0"/>
    <xf numFmtId="177" fontId="100" fillId="0" borderId="0"/>
    <xf numFmtId="177" fontId="100" fillId="0" borderId="0"/>
    <xf numFmtId="177" fontId="100" fillId="0" borderId="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77" fontId="100" fillId="0" borderId="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9" fontId="54" fillId="0" borderId="0" applyFont="0" applyFill="0" applyBorder="0" applyAlignment="0" applyProtection="0"/>
    <xf numFmtId="177" fontId="100" fillId="0" borderId="0"/>
    <xf numFmtId="166" fontId="26" fillId="0" borderId="0" applyFont="0" applyFill="0" applyBorder="0" applyAlignment="0" applyProtection="0"/>
    <xf numFmtId="166" fontId="26" fillId="0" borderId="0" applyFont="0" applyFill="0" applyBorder="0" applyAlignment="0" applyProtection="0"/>
    <xf numFmtId="177" fontId="100" fillId="0" borderId="0"/>
    <xf numFmtId="169" fontId="26" fillId="0" borderId="0" applyFont="0" applyFill="0" applyBorder="0" applyAlignment="0" applyProtection="0"/>
    <xf numFmtId="177" fontId="100" fillId="0" borderId="0"/>
    <xf numFmtId="169" fontId="26" fillId="0" borderId="0" applyFont="0" applyFill="0" applyBorder="0" applyAlignment="0" applyProtection="0"/>
    <xf numFmtId="169" fontId="26" fillId="0" borderId="0" applyFont="0" applyFill="0" applyBorder="0" applyAlignment="0" applyProtection="0"/>
    <xf numFmtId="177" fontId="100" fillId="0" borderId="0"/>
    <xf numFmtId="169" fontId="26" fillId="0" borderId="0" applyFont="0" applyFill="0" applyBorder="0" applyAlignment="0" applyProtection="0"/>
    <xf numFmtId="177" fontId="100" fillId="0" borderId="0"/>
    <xf numFmtId="177" fontId="100" fillId="0" borderId="0"/>
    <xf numFmtId="169" fontId="26" fillId="0" borderId="0" applyFont="0" applyFill="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26" fillId="0" borderId="0" applyFont="0" applyFill="0" applyBorder="0" applyAlignment="0" applyProtection="0"/>
    <xf numFmtId="177" fontId="26" fillId="0" borderId="0" applyFont="0" applyFill="0" applyBorder="0" applyAlignment="0" applyProtection="0"/>
    <xf numFmtId="43" fontId="26" fillId="0" borderId="0" applyFont="0" applyFill="0" applyBorder="0" applyAlignment="0" applyProtection="0"/>
    <xf numFmtId="169" fontId="3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69" fontId="33" fillId="0" borderId="0" applyFont="0" applyFill="0" applyBorder="0" applyAlignment="0" applyProtection="0"/>
    <xf numFmtId="177" fontId="100" fillId="0" borderId="0"/>
    <xf numFmtId="177" fontId="100" fillId="0" borderId="0"/>
    <xf numFmtId="177" fontId="100" fillId="0" borderId="0"/>
    <xf numFmtId="43" fontId="26" fillId="0" borderId="0" applyFont="0" applyFill="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77" fontId="100" fillId="0" borderId="0"/>
    <xf numFmtId="177" fontId="100" fillId="0" borderId="0"/>
    <xf numFmtId="43" fontId="26" fillId="0" borderId="0" applyFont="0" applyFill="0" applyBorder="0" applyAlignment="0" applyProtection="0"/>
    <xf numFmtId="43"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77" fontId="100" fillId="0" borderId="0"/>
    <xf numFmtId="166" fontId="26" fillId="0" borderId="0" applyFont="0" applyFill="0" applyBorder="0" applyAlignment="0" applyProtection="0"/>
    <xf numFmtId="166" fontId="26" fillId="0" borderId="0" applyFont="0" applyFill="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26" fillId="0" borderId="0" applyFont="0" applyFill="0" applyBorder="0" applyAlignment="0" applyProtection="0"/>
    <xf numFmtId="43"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77" fontId="100" fillId="0" borderId="0"/>
    <xf numFmtId="177" fontId="100" fillId="0" borderId="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43" fontId="45" fillId="0" borderId="0" applyFont="0" applyFill="0" applyBorder="0" applyAlignment="0" applyProtection="0"/>
    <xf numFmtId="177" fontId="100" fillId="0" borderId="0"/>
    <xf numFmtId="177" fontId="100" fillId="0" borderId="0"/>
    <xf numFmtId="177" fontId="100" fillId="0" borderId="0"/>
    <xf numFmtId="169" fontId="26" fillId="0" borderId="0" applyFont="0" applyFill="0" applyBorder="0" applyAlignment="0" applyProtection="0"/>
    <xf numFmtId="169"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69" fontId="26" fillId="0" borderId="0" applyFont="0" applyFill="0" applyBorder="0" applyAlignment="0" applyProtection="0"/>
    <xf numFmtId="169" fontId="26" fillId="0" borderId="0" applyFont="0" applyFill="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43" fontId="26" fillId="0" borderId="0" applyFont="0" applyFill="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69" fontId="26" fillId="0" borderId="0" applyFont="0" applyFill="0" applyBorder="0" applyAlignment="0" applyProtection="0"/>
    <xf numFmtId="177" fontId="100" fillId="0" borderId="0"/>
    <xf numFmtId="177" fontId="100" fillId="0" borderId="0"/>
    <xf numFmtId="169" fontId="26" fillId="0" borderId="0" applyFont="0" applyFill="0" applyBorder="0" applyAlignment="0" applyProtection="0"/>
    <xf numFmtId="177" fontId="100" fillId="0" borderId="0"/>
    <xf numFmtId="177" fontId="100" fillId="0" borderId="0"/>
    <xf numFmtId="169" fontId="26" fillId="0" borderId="0" applyFont="0" applyFill="0" applyBorder="0" applyAlignment="0" applyProtection="0"/>
    <xf numFmtId="169" fontId="26" fillId="0" borderId="0" applyFont="0" applyFill="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77" fontId="202" fillId="0" borderId="0" applyFont="0" applyFill="0" applyBorder="0" applyAlignment="0" applyProtection="0"/>
    <xf numFmtId="177" fontId="100" fillId="0" borderId="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43" fontId="26" fillId="0" borderId="0" applyFont="0" applyFill="0" applyBorder="0" applyAlignment="0" applyProtection="0"/>
    <xf numFmtId="177" fontId="26" fillId="0" borderId="0" applyFont="0" applyFill="0" applyBorder="0" applyAlignment="0" applyProtection="0"/>
    <xf numFmtId="177" fontId="26" fillId="0" borderId="0" applyFont="0" applyFill="0" applyBorder="0" applyAlignment="0" applyProtection="0"/>
    <xf numFmtId="177" fontId="26" fillId="0" borderId="0" applyFont="0" applyFill="0" applyBorder="0" applyAlignment="0" applyProtection="0"/>
    <xf numFmtId="177" fontId="26" fillId="0" borderId="0" applyFont="0" applyFill="0" applyBorder="0" applyAlignment="0" applyProtection="0"/>
    <xf numFmtId="177" fontId="100" fillId="0" borderId="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43" fontId="26" fillId="0" borderId="0" applyFont="0" applyFill="0" applyBorder="0" applyAlignment="0" applyProtection="0"/>
    <xf numFmtId="169" fontId="26" fillId="0" borderId="0" applyFont="0" applyFill="0" applyBorder="0" applyAlignment="0" applyProtection="0"/>
    <xf numFmtId="43" fontId="26" fillId="0" borderId="0" applyFont="0" applyFill="0" applyBorder="0" applyAlignment="0" applyProtection="0"/>
    <xf numFmtId="169" fontId="26" fillId="0" borderId="0" applyFont="0" applyFill="0" applyBorder="0" applyAlignment="0" applyProtection="0"/>
    <xf numFmtId="43" fontId="26" fillId="0" borderId="0" applyFont="0" applyFill="0" applyBorder="0" applyAlignment="0" applyProtection="0"/>
    <xf numFmtId="177" fontId="26" fillId="0" borderId="0" applyFont="0" applyFill="0" applyBorder="0" applyAlignment="0" applyProtection="0"/>
    <xf numFmtId="43" fontId="26" fillId="0" borderId="0" applyFont="0" applyFill="0" applyBorder="0" applyAlignment="0" applyProtection="0"/>
    <xf numFmtId="169" fontId="26" fillId="0" borderId="0" applyFont="0" applyFill="0" applyBorder="0" applyAlignment="0" applyProtection="0"/>
    <xf numFmtId="43" fontId="26" fillId="0" borderId="0" applyFont="0" applyFill="0" applyBorder="0" applyAlignment="0" applyProtection="0"/>
    <xf numFmtId="177" fontId="100" fillId="0" borderId="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43" fontId="26" fillId="0" borderId="0" applyFont="0" applyFill="0" applyBorder="0" applyAlignment="0" applyProtection="0"/>
    <xf numFmtId="169" fontId="26" fillId="0" borderId="0" applyFont="0" applyFill="0" applyBorder="0" applyAlignment="0" applyProtection="0"/>
    <xf numFmtId="43" fontId="26" fillId="0" borderId="0" applyFont="0" applyFill="0" applyBorder="0" applyAlignment="0" applyProtection="0"/>
    <xf numFmtId="169" fontId="26" fillId="0" borderId="0" applyFont="0" applyFill="0" applyBorder="0" applyAlignment="0" applyProtection="0"/>
    <xf numFmtId="43"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77" fontId="100" fillId="0" borderId="0"/>
    <xf numFmtId="169" fontId="39"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6" fontId="26" fillId="0" borderId="0" applyFont="0" applyFill="0" applyBorder="0" applyAlignment="0" applyProtection="0"/>
    <xf numFmtId="177" fontId="100" fillId="0" borderId="0"/>
    <xf numFmtId="166" fontId="26" fillId="0" borderId="0" applyFont="0" applyFill="0" applyBorder="0" applyAlignment="0" applyProtection="0"/>
    <xf numFmtId="169" fontId="26" fillId="0" borderId="0" applyFont="0" applyFill="0" applyBorder="0" applyAlignment="0" applyProtection="0"/>
    <xf numFmtId="177" fontId="100" fillId="0" borderId="0"/>
    <xf numFmtId="177" fontId="100" fillId="0" borderId="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77" fontId="100" fillId="0" borderId="0"/>
    <xf numFmtId="43" fontId="4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66" fontId="26" fillId="0" borderId="0" applyFont="0" applyFill="0" applyBorder="0" applyAlignment="0" applyProtection="0"/>
    <xf numFmtId="177" fontId="100" fillId="0" borderId="0"/>
    <xf numFmtId="177" fontId="100" fillId="0" borderId="0"/>
    <xf numFmtId="177" fontId="100" fillId="0" borderId="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77" fontId="100" fillId="0" borderId="0"/>
    <xf numFmtId="186" fontId="33" fillId="0" borderId="0" applyFont="0" applyFill="0" applyBorder="0" applyAlignment="0" applyProtection="0"/>
    <xf numFmtId="169" fontId="26" fillId="0" borderId="0" applyFont="0" applyFill="0" applyBorder="0" applyAlignment="0" applyProtection="0"/>
    <xf numFmtId="166" fontId="26" fillId="0" borderId="0" applyFont="0" applyFill="0" applyBorder="0" applyAlignment="0" applyProtection="0"/>
    <xf numFmtId="177" fontId="100" fillId="0" borderId="0"/>
    <xf numFmtId="177" fontId="100" fillId="0" borderId="0"/>
    <xf numFmtId="177" fontId="100" fillId="0" borderId="0"/>
    <xf numFmtId="169" fontId="26" fillId="0" borderId="0" applyFont="0" applyFill="0" applyBorder="0" applyAlignment="0" applyProtection="0"/>
    <xf numFmtId="169" fontId="26" fillId="0" borderId="0" applyFont="0" applyFill="0" applyBorder="0" applyAlignment="0" applyProtection="0"/>
    <xf numFmtId="169" fontId="51" fillId="0" borderId="0" applyFont="0" applyFill="0" applyBorder="0" applyAlignment="0" applyProtection="0"/>
    <xf numFmtId="177" fontId="100" fillId="0" borderId="0"/>
    <xf numFmtId="166" fontId="26" fillId="0" borderId="0" applyFont="0" applyFill="0" applyBorder="0" applyAlignment="0" applyProtection="0"/>
    <xf numFmtId="166" fontId="26" fillId="0" borderId="0" applyFont="0" applyFill="0" applyBorder="0" applyAlignment="0" applyProtection="0"/>
    <xf numFmtId="43" fontId="26" fillId="0" borderId="0" applyFont="0" applyFill="0" applyBorder="0" applyAlignment="0" applyProtection="0"/>
    <xf numFmtId="177" fontId="100" fillId="0" borderId="0"/>
    <xf numFmtId="166" fontId="26" fillId="0" borderId="0" applyFont="0" applyFill="0" applyBorder="0" applyAlignment="0" applyProtection="0"/>
    <xf numFmtId="166" fontId="26" fillId="0" borderId="0" applyFont="0" applyFill="0" applyBorder="0" applyAlignment="0" applyProtection="0"/>
    <xf numFmtId="177" fontId="100" fillId="0" borderId="0"/>
    <xf numFmtId="177" fontId="100" fillId="0" borderId="0"/>
    <xf numFmtId="177" fontId="100" fillId="0" borderId="0"/>
    <xf numFmtId="177" fontId="100" fillId="0" borderId="0"/>
    <xf numFmtId="169" fontId="26" fillId="0" borderId="0" applyFont="0" applyFill="0" applyBorder="0" applyAlignment="0" applyProtection="0"/>
    <xf numFmtId="43" fontId="200" fillId="0" borderId="0" applyFont="0" applyFill="0" applyBorder="0" applyAlignment="0" applyProtection="0"/>
    <xf numFmtId="43" fontId="45" fillId="0" borderId="0" applyFont="0" applyFill="0" applyBorder="0" applyAlignment="0" applyProtection="0"/>
    <xf numFmtId="169" fontId="26"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43" fontId="26" fillId="0" borderId="0" applyFont="0" applyFill="0" applyBorder="0" applyAlignment="0" applyProtection="0"/>
    <xf numFmtId="4"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77" fontId="100" fillId="0" borderId="0"/>
    <xf numFmtId="43" fontId="45" fillId="0" borderId="0" applyFont="0" applyFill="0" applyBorder="0" applyAlignment="0" applyProtection="0"/>
    <xf numFmtId="43" fontId="26" fillId="0" borderId="0" applyFont="0" applyFill="0" applyBorder="0" applyAlignment="0" applyProtection="0"/>
    <xf numFmtId="169" fontId="26" fillId="0" borderId="0" applyFont="0" applyFill="0" applyBorder="0" applyAlignment="0" applyProtection="0"/>
    <xf numFmtId="177" fontId="100" fillId="0" borderId="0"/>
    <xf numFmtId="169" fontId="26" fillId="0" borderId="0" applyFont="0" applyFill="0" applyBorder="0" applyAlignment="0" applyProtection="0"/>
    <xf numFmtId="169" fontId="5" fillId="0" borderId="0" applyFont="0" applyFill="0" applyBorder="0" applyAlignment="0" applyProtection="0"/>
    <xf numFmtId="177" fontId="100" fillId="0" borderId="0"/>
    <xf numFmtId="169" fontId="5" fillId="0" borderId="0" applyFont="0" applyFill="0" applyBorder="0" applyAlignment="0" applyProtection="0"/>
    <xf numFmtId="169" fontId="5" fillId="0" borderId="0" applyFont="0" applyFill="0" applyBorder="0" applyAlignment="0" applyProtection="0"/>
    <xf numFmtId="177" fontId="100" fillId="0" borderId="0"/>
    <xf numFmtId="177" fontId="100" fillId="0" borderId="0"/>
    <xf numFmtId="177" fontId="100" fillId="0" borderId="0"/>
    <xf numFmtId="177" fontId="100" fillId="0" borderId="0"/>
    <xf numFmtId="177" fontId="100" fillId="0" borderId="0"/>
    <xf numFmtId="4" fontId="26" fillId="0" borderId="0" applyFont="0" applyFill="0" applyBorder="0" applyAlignment="0" applyProtection="0"/>
    <xf numFmtId="177" fontId="26" fillId="0" borderId="0" applyFont="0" applyFill="0" applyBorder="0" applyAlignment="0" applyProtection="0"/>
    <xf numFmtId="177" fontId="26"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4" fontId="26" fillId="0" borderId="0" applyFont="0" applyFill="0" applyBorder="0" applyAlignment="0" applyProtection="0"/>
    <xf numFmtId="177" fontId="100" fillId="0" borderId="0"/>
    <xf numFmtId="4" fontId="26" fillId="0" borderId="0"/>
    <xf numFmtId="43" fontId="45" fillId="0" borderId="0" applyFont="0" applyFill="0" applyBorder="0" applyAlignment="0" applyProtection="0"/>
    <xf numFmtId="43" fontId="44" fillId="0" borderId="0" applyFont="0" applyFill="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4" fontId="26" fillId="0" borderId="0" applyFont="0" applyFill="0" applyBorder="0" applyAlignment="0" applyProtection="0"/>
    <xf numFmtId="4" fontId="26" fillId="0" borderId="0" applyFont="0" applyFill="0" applyBorder="0" applyAlignment="0" applyProtection="0"/>
    <xf numFmtId="177" fontId="100" fillId="0" borderId="0"/>
    <xf numFmtId="4" fontId="26" fillId="0" borderId="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77" fontId="100"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7" fontId="100" fillId="0" borderId="0"/>
    <xf numFmtId="243" fontId="33"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43" fontId="26"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177" fontId="100" fillId="0" borderId="0"/>
    <xf numFmtId="4" fontId="26"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7" fontId="100" fillId="0" borderId="0"/>
    <xf numFmtId="4" fontId="26" fillId="0" borderId="0"/>
    <xf numFmtId="177" fontId="100" fillId="0" borderId="0"/>
    <xf numFmtId="43" fontId="4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 fontId="26" fillId="0" borderId="0"/>
    <xf numFmtId="177" fontId="100" fillId="0" borderId="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77" fontId="100" fillId="0" borderId="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69" fontId="26"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177" fontId="100" fillId="0" borderId="0"/>
    <xf numFmtId="4" fontId="26" fillId="0" borderId="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177" fontId="100" fillId="0" borderId="0"/>
    <xf numFmtId="4" fontId="26"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3" fontId="45" fillId="0" borderId="0" applyFont="0" applyFill="0" applyBorder="0" applyAlignment="0" applyProtection="0"/>
    <xf numFmtId="4" fontId="26" fillId="0" borderId="0"/>
    <xf numFmtId="4" fontId="26" fillId="0" borderId="0"/>
    <xf numFmtId="169" fontId="100" fillId="0" borderId="0" applyFont="0" applyFill="0" applyBorder="0" applyAlignment="0" applyProtection="0"/>
    <xf numFmtId="4" fontId="26" fillId="0" borderId="0"/>
    <xf numFmtId="177" fontId="100" fillId="0" borderId="0"/>
    <xf numFmtId="43" fontId="45"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177" fontId="100" fillId="0" borderId="0"/>
    <xf numFmtId="177" fontId="100" fillId="0" borderId="0"/>
    <xf numFmtId="43" fontId="33" fillId="0" borderId="0" applyFont="0" applyFill="0" applyBorder="0" applyAlignment="0" applyProtection="0"/>
    <xf numFmtId="169" fontId="51" fillId="0" borderId="0" applyFont="0" applyFill="0" applyBorder="0" applyAlignment="0" applyProtection="0"/>
    <xf numFmtId="169" fontId="26" fillId="0" borderId="0" applyFont="0" applyFill="0" applyBorder="0" applyAlignment="0" applyProtection="0"/>
    <xf numFmtId="43" fontId="26" fillId="0" borderId="0" applyFont="0" applyFill="0" applyBorder="0" applyAlignment="0" applyProtection="0"/>
    <xf numFmtId="169" fontId="26" fillId="0" borderId="0" applyFont="0" applyFill="0" applyBorder="0" applyAlignment="0" applyProtection="0"/>
    <xf numFmtId="177" fontId="100" fillId="0" borderId="0"/>
    <xf numFmtId="177" fontId="100" fillId="0" borderId="0"/>
    <xf numFmtId="43" fontId="26" fillId="0" borderId="0" applyFont="0" applyFill="0" applyBorder="0" applyAlignment="0" applyProtection="0"/>
    <xf numFmtId="43"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244" fontId="203" fillId="0" borderId="0" applyFont="0" applyFill="0" applyBorder="0" applyAlignment="0" applyProtection="0"/>
    <xf numFmtId="169" fontId="26" fillId="0" borderId="0" applyFont="0" applyFill="0" applyBorder="0" applyAlignment="0" applyProtection="0"/>
    <xf numFmtId="43" fontId="26" fillId="0" borderId="0" applyFont="0" applyFill="0" applyBorder="0" applyAlignment="0" applyProtection="0"/>
    <xf numFmtId="177" fontId="100" fillId="0" borderId="0"/>
    <xf numFmtId="238" fontId="26" fillId="0" borderId="0" applyFont="0" applyFill="0" applyBorder="0" applyAlignment="0" applyProtection="0"/>
    <xf numFmtId="238" fontId="26" fillId="0" borderId="0" applyFont="0" applyFill="0" applyBorder="0" applyAlignment="0" applyProtection="0"/>
    <xf numFmtId="169" fontId="26" fillId="0" borderId="0" applyFont="0" applyFill="0" applyBorder="0" applyAlignment="0" applyProtection="0"/>
    <xf numFmtId="245" fontId="26" fillId="0" borderId="0" applyFont="0" applyFill="0" applyBorder="0" applyAlignment="0" applyProtection="0"/>
    <xf numFmtId="177" fontId="100" fillId="0" borderId="0"/>
    <xf numFmtId="173" fontId="26" fillId="0" borderId="0" applyFont="0" applyFill="0" applyBorder="0" applyAlignment="0" applyProtection="0"/>
    <xf numFmtId="173"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238" fontId="26" fillId="0" borderId="0" applyFont="0" applyFill="0" applyBorder="0" applyAlignment="0" applyProtection="0"/>
    <xf numFmtId="238" fontId="26" fillId="0" borderId="0" applyFont="0" applyFill="0" applyBorder="0" applyAlignment="0" applyProtection="0"/>
    <xf numFmtId="43" fontId="26" fillId="0" borderId="0" applyFont="0" applyFill="0" applyBorder="0" applyAlignment="0" applyProtection="0"/>
    <xf numFmtId="238"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77" fontId="100" fillId="0" borderId="0"/>
    <xf numFmtId="169" fontId="26"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169" fontId="100" fillId="0" borderId="0" applyFont="0" applyFill="0" applyBorder="0" applyAlignment="0" applyProtection="0"/>
    <xf numFmtId="4" fontId="26" fillId="0" borderId="0"/>
    <xf numFmtId="177" fontId="100" fillId="0" borderId="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169" fontId="100" fillId="0" borderId="0" applyFont="0" applyFill="0" applyBorder="0" applyAlignment="0" applyProtection="0"/>
    <xf numFmtId="4" fontId="26" fillId="0" borderId="0"/>
    <xf numFmtId="177" fontId="100" fillId="0" borderId="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169" fontId="5" fillId="0" borderId="0" applyFont="0" applyFill="0" applyBorder="0" applyAlignment="0" applyProtection="0"/>
    <xf numFmtId="4" fontId="26" fillId="0" borderId="0"/>
    <xf numFmtId="169" fontId="5" fillId="0" borderId="0" applyFont="0" applyFill="0" applyBorder="0" applyAlignment="0" applyProtection="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169" fontId="100" fillId="0" borderId="0" applyFont="0" applyFill="0" applyBorder="0" applyAlignment="0" applyProtection="0"/>
    <xf numFmtId="4" fontId="26" fillId="0" borderId="0"/>
    <xf numFmtId="177" fontId="100" fillId="0" borderId="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27" fillId="0" borderId="0" applyFont="0" applyFill="0" applyBorder="0" applyAlignment="0" applyProtection="0"/>
    <xf numFmtId="169" fontId="26" fillId="0" borderId="0" applyFont="0" applyFill="0" applyBorder="0" applyAlignment="0" applyProtection="0"/>
    <xf numFmtId="4" fontId="26" fillId="0" borderId="0"/>
    <xf numFmtId="4" fontId="26" fillId="0" borderId="0"/>
    <xf numFmtId="169" fontId="100" fillId="0" borderId="0" applyFont="0" applyFill="0" applyBorder="0" applyAlignment="0" applyProtection="0"/>
    <xf numFmtId="177" fontId="100" fillId="0" borderId="0"/>
    <xf numFmtId="169" fontId="51" fillId="0" borderId="0" applyFont="0" applyFill="0" applyBorder="0" applyAlignment="0" applyProtection="0"/>
    <xf numFmtId="169" fontId="100" fillId="0" borderId="0" applyFont="0" applyFill="0" applyBorder="0" applyAlignment="0" applyProtection="0"/>
    <xf numFmtId="169" fontId="100" fillId="0" borderId="0" applyFont="0" applyFill="0" applyBorder="0" applyAlignment="0" applyProtection="0"/>
    <xf numFmtId="177" fontId="100" fillId="0" borderId="0"/>
    <xf numFmtId="169" fontId="51" fillId="0" borderId="0" applyFont="0" applyFill="0" applyBorder="0" applyAlignment="0" applyProtection="0"/>
    <xf numFmtId="169" fontId="51" fillId="0" borderId="0" applyFont="0" applyFill="0" applyBorder="0" applyAlignment="0" applyProtection="0"/>
    <xf numFmtId="169" fontId="100" fillId="0" borderId="0" applyFont="0" applyFill="0" applyBorder="0" applyAlignment="0" applyProtection="0"/>
    <xf numFmtId="169" fontId="100" fillId="0" borderId="0" applyFont="0" applyFill="0" applyBorder="0" applyAlignment="0" applyProtection="0"/>
    <xf numFmtId="177" fontId="100" fillId="0" borderId="0"/>
    <xf numFmtId="169" fontId="51" fillId="0" borderId="0" applyFont="0" applyFill="0" applyBorder="0" applyAlignment="0" applyProtection="0"/>
    <xf numFmtId="177" fontId="100" fillId="0" borderId="0"/>
    <xf numFmtId="177" fontId="100" fillId="0" borderId="0"/>
    <xf numFmtId="169" fontId="100"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5"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43" fontId="26" fillId="0" borderId="0" applyFont="0" applyFill="0" applyBorder="0" applyAlignment="0" applyProtection="0"/>
    <xf numFmtId="169" fontId="26" fillId="0" borderId="0" applyFont="0" applyFill="0" applyBorder="0" applyAlignment="0" applyProtection="0"/>
    <xf numFmtId="169" fontId="54"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77" fontId="100" fillId="0" borderId="0"/>
    <xf numFmtId="177" fontId="100" fillId="0" borderId="0"/>
    <xf numFmtId="43" fontId="26" fillId="0" borderId="0" applyFont="0" applyFill="0" applyBorder="0" applyAlignment="0" applyProtection="0"/>
    <xf numFmtId="169" fontId="26" fillId="0" borderId="0" applyFont="0" applyFill="0" applyBorder="0" applyAlignment="0" applyProtection="0"/>
    <xf numFmtId="43" fontId="26" fillId="0" borderId="0" applyFont="0" applyFill="0" applyBorder="0" applyAlignment="0" applyProtection="0"/>
    <xf numFmtId="169" fontId="26"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4" fontId="26"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26" fillId="0" borderId="0" applyFont="0" applyFill="0" applyBorder="0" applyAlignment="0" applyProtection="0"/>
    <xf numFmtId="169" fontId="51" fillId="0" borderId="0" applyFont="0" applyFill="0" applyBorder="0" applyAlignment="0" applyProtection="0"/>
    <xf numFmtId="169" fontId="26" fillId="0" borderId="0" applyFont="0" applyFill="0" applyBorder="0" applyAlignment="0" applyProtection="0"/>
    <xf numFmtId="169" fontId="51" fillId="0" borderId="0" applyFont="0" applyFill="0" applyBorder="0" applyAlignment="0" applyProtection="0"/>
    <xf numFmtId="169" fontId="5" fillId="0" borderId="0" applyFont="0" applyFill="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43" fontId="45" fillId="0" borderId="0" applyFont="0" applyFill="0" applyBorder="0" applyAlignment="0" applyProtection="0"/>
    <xf numFmtId="43" fontId="26" fillId="0" borderId="0" applyFont="0" applyFill="0" applyBorder="0" applyAlignment="0" applyProtection="0"/>
    <xf numFmtId="177" fontId="100" fillId="0" borderId="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1" fillId="0" borderId="0" applyFont="0" applyFill="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43" fontId="45" fillId="0" borderId="0" applyFont="0" applyFill="0" applyBorder="0" applyAlignment="0" applyProtection="0"/>
    <xf numFmtId="169" fontId="26" fillId="0" borderId="0" applyFont="0" applyFill="0" applyBorder="0" applyAlignment="0" applyProtection="0"/>
    <xf numFmtId="43" fontId="26" fillId="0" borderId="0" applyFont="0" applyFill="0" applyBorder="0" applyAlignment="0" applyProtection="0"/>
    <xf numFmtId="245" fontId="26" fillId="0" borderId="0" applyFont="0" applyFill="0" applyBorder="0" applyAlignment="0" applyProtection="0"/>
    <xf numFmtId="177" fontId="100" fillId="0" borderId="0"/>
    <xf numFmtId="177" fontId="100" fillId="0" borderId="0"/>
    <xf numFmtId="177" fontId="100" fillId="0" borderId="0"/>
    <xf numFmtId="177" fontId="100" fillId="0" borderId="0"/>
    <xf numFmtId="241" fontId="33" fillId="0" borderId="0" applyFont="0" applyFill="0" applyBorder="0" applyAlignment="0" applyProtection="0"/>
    <xf numFmtId="241" fontId="33" fillId="0" borderId="0" applyFont="0" applyFill="0" applyBorder="0" applyAlignment="0" applyProtection="0"/>
    <xf numFmtId="169" fontId="2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2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69" fontId="26"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77" fontId="100" fillId="0" borderId="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26"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77" fontId="100" fillId="0" borderId="0"/>
    <xf numFmtId="177" fontId="100" fillId="0" borderId="0"/>
    <xf numFmtId="177" fontId="100"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46" fontId="54" fillId="0" borderId="0" applyFont="0" applyFill="0" applyBorder="0" applyAlignment="0" applyProtection="0">
      <alignment vertical="top"/>
    </xf>
    <xf numFmtId="43" fontId="26" fillId="0" borderId="0" applyFont="0" applyFill="0" applyBorder="0" applyAlignment="0" applyProtection="0"/>
    <xf numFmtId="177" fontId="100" fillId="0" borderId="0"/>
    <xf numFmtId="177" fontId="100" fillId="0" borderId="0"/>
    <xf numFmtId="43" fontId="26"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77" fontId="100" fillId="0" borderId="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1"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1"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1"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1"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77" fontId="100" fillId="0" borderId="0"/>
    <xf numFmtId="177" fontId="100" fillId="0" borderId="0"/>
    <xf numFmtId="43" fontId="26" fillId="0" borderId="0" applyFont="0" applyFill="0" applyBorder="0" applyAlignment="0" applyProtection="0"/>
    <xf numFmtId="43" fontId="26"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77" fontId="100" fillId="0" borderId="0"/>
    <xf numFmtId="169" fontId="5" fillId="0" borderId="0" applyFont="0" applyFill="0" applyBorder="0" applyAlignment="0" applyProtection="0"/>
    <xf numFmtId="169" fontId="5" fillId="0" borderId="0" applyFont="0" applyFill="0" applyBorder="0" applyAlignment="0" applyProtection="0"/>
    <xf numFmtId="177" fontId="100" fillId="0" borderId="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77" fontId="100" fillId="0" borderId="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77" fontId="100" fillId="0" borderId="0"/>
    <xf numFmtId="169" fontId="51" fillId="0" borderId="0" applyFont="0" applyFill="0" applyBorder="0" applyAlignment="0" applyProtection="0"/>
    <xf numFmtId="43" fontId="26" fillId="0" borderId="0" applyFont="0" applyFill="0" applyBorder="0" applyAlignment="0" applyProtection="0"/>
    <xf numFmtId="169" fontId="51"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1"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204" fillId="0" borderId="0" applyFont="0" applyFill="0" applyBorder="0" applyAlignment="0" applyProtection="0"/>
    <xf numFmtId="43" fontId="5" fillId="0" borderId="0" applyFont="0" applyFill="0" applyBorder="0" applyAlignment="0" applyProtection="0"/>
    <xf numFmtId="169" fontId="2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9" fontId="5"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69" fontId="26" fillId="0" borderId="0" applyFont="0" applyFill="0" applyBorder="0" applyAlignment="0" applyProtection="0"/>
    <xf numFmtId="43" fontId="26" fillId="0" borderId="0" applyFont="0" applyFill="0" applyBorder="0" applyAlignment="0" applyProtection="0"/>
    <xf numFmtId="177"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69" fontId="26" fillId="0" borderId="0" applyFont="0" applyFill="0" applyBorder="0" applyAlignment="0" applyProtection="0"/>
    <xf numFmtId="43" fontId="26"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77" fontId="100" fillId="0" borderId="0"/>
    <xf numFmtId="169" fontId="26" fillId="0" borderId="0" applyFont="0" applyFill="0" applyBorder="0" applyAlignment="0" applyProtection="0"/>
    <xf numFmtId="169" fontId="2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7" fontId="100" fillId="0" borderId="0"/>
    <xf numFmtId="3" fontId="197" fillId="0" borderId="0" applyFill="0" applyBorder="0">
      <alignment horizontal="right" vertical="top"/>
    </xf>
    <xf numFmtId="174" fontId="150" fillId="0" borderId="0" applyFont="0" applyFill="0" applyBorder="0">
      <alignment horizontal="right" vertical="top"/>
    </xf>
    <xf numFmtId="176" fontId="205" fillId="0" borderId="0">
      <alignment horizontal="right" vertical="top"/>
    </xf>
    <xf numFmtId="176" fontId="197" fillId="0" borderId="0" applyFill="0" applyBorder="0">
      <alignment horizontal="right" vertical="top"/>
    </xf>
    <xf numFmtId="3" fontId="197" fillId="0" borderId="0" applyFill="0" applyBorder="0">
      <alignment horizontal="right" vertical="top"/>
    </xf>
    <xf numFmtId="174" fontId="150" fillId="0" borderId="0" applyFont="0" applyFill="0" applyBorder="0">
      <alignment horizontal="right" vertical="top"/>
    </xf>
    <xf numFmtId="247" fontId="83" fillId="0" borderId="0" applyFont="0" applyFill="0" applyBorder="0" applyAlignment="0" applyProtection="0">
      <alignment horizontal="right" vertical="top"/>
    </xf>
    <xf numFmtId="176" fontId="197" fillId="0" borderId="0">
      <alignment horizontal="right" vertical="top"/>
    </xf>
    <xf numFmtId="248" fontId="51" fillId="0" borderId="0"/>
    <xf numFmtId="248" fontId="51" fillId="0" borderId="0"/>
    <xf numFmtId="248" fontId="51" fillId="0" borderId="0"/>
    <xf numFmtId="248" fontId="51" fillId="0" borderId="0"/>
    <xf numFmtId="248" fontId="51" fillId="0" borderId="0"/>
    <xf numFmtId="248" fontId="51" fillId="0" borderId="0"/>
    <xf numFmtId="3" fontId="26" fillId="137" borderId="0" applyFont="0" applyFill="0" applyBorder="0" applyAlignment="0" applyProtection="0"/>
    <xf numFmtId="0" fontId="206" fillId="0" borderId="0"/>
    <xf numFmtId="0" fontId="56" fillId="0" borderId="0"/>
    <xf numFmtId="0" fontId="56" fillId="0" borderId="0"/>
    <xf numFmtId="0" fontId="56" fillId="0" borderId="0"/>
    <xf numFmtId="185" fontId="56" fillId="0" borderId="0"/>
    <xf numFmtId="185" fontId="5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137"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ill="0" applyBorder="0" applyAlignment="0" applyProtection="0"/>
    <xf numFmtId="3" fontId="44" fillId="0" borderId="0"/>
    <xf numFmtId="3" fontId="44" fillId="0" borderId="0"/>
    <xf numFmtId="3" fontId="44" fillId="0" borderId="0"/>
    <xf numFmtId="3" fontId="44" fillId="0" borderId="0"/>
    <xf numFmtId="3" fontId="44"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137" borderId="0" applyFont="0" applyFill="0" applyBorder="0" applyAlignment="0" applyProtection="0"/>
    <xf numFmtId="3" fontId="26" fillId="0" borderId="0" applyFont="0" applyFill="0" applyBorder="0" applyAlignment="0" applyProtection="0"/>
    <xf numFmtId="3" fontId="26" fillId="0" borderId="0" applyFill="0" applyBorder="0" applyAlignment="0" applyProtection="0"/>
    <xf numFmtId="3" fontId="26" fillId="0" borderId="0"/>
    <xf numFmtId="3" fontId="26" fillId="0" borderId="0"/>
    <xf numFmtId="177" fontId="100" fillId="0" borderId="0"/>
    <xf numFmtId="3" fontId="26" fillId="0" borderId="0"/>
    <xf numFmtId="3" fontId="26" fillId="0" borderId="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6" fillId="137"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137"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123" fillId="0" borderId="0" applyFont="0" applyFill="0" applyBorder="0" applyAlignment="0" applyProtection="0"/>
    <xf numFmtId="0" fontId="206" fillId="0" borderId="0"/>
    <xf numFmtId="0" fontId="56" fillId="0" borderId="0"/>
    <xf numFmtId="177" fontId="207" fillId="0" borderId="0"/>
    <xf numFmtId="0" fontId="208" fillId="138" borderId="51" applyNumberFormat="0" applyFont="0" applyProtection="0"/>
    <xf numFmtId="0" fontId="5" fillId="8" borderId="8" applyNumberFormat="0" applyFont="0" applyAlignment="0" applyProtection="0"/>
    <xf numFmtId="177" fontId="209" fillId="0" borderId="0" applyNumberFormat="0" applyFont="0" applyFill="0" applyBorder="0" applyAlignment="0"/>
    <xf numFmtId="0" fontId="40" fillId="0" borderId="52">
      <alignment horizontal="right" vertical="top" wrapText="1"/>
    </xf>
    <xf numFmtId="0" fontId="210" fillId="0" borderId="53">
      <alignment horizontal="right" vertical="top" wrapText="1"/>
    </xf>
    <xf numFmtId="0" fontId="211" fillId="0" borderId="53">
      <alignment horizontal="right" vertical="top" wrapText="1"/>
    </xf>
    <xf numFmtId="0" fontId="210" fillId="0" borderId="53">
      <alignment horizontal="right" vertical="top" wrapText="1"/>
    </xf>
    <xf numFmtId="0" fontId="212" fillId="0" borderId="0" applyNumberFormat="0" applyAlignment="0">
      <alignment horizontal="left"/>
    </xf>
    <xf numFmtId="0" fontId="43" fillId="0" borderId="0" applyNumberFormat="0" applyAlignment="0"/>
    <xf numFmtId="0" fontId="43" fillId="38" borderId="54"/>
    <xf numFmtId="0" fontId="43" fillId="139" borderId="54"/>
    <xf numFmtId="199" fontId="213" fillId="0" borderId="0"/>
    <xf numFmtId="199" fontId="214" fillId="0" borderId="0"/>
    <xf numFmtId="184" fontId="196" fillId="0" borderId="0"/>
    <xf numFmtId="0" fontId="196" fillId="0" borderId="0"/>
    <xf numFmtId="184" fontId="196" fillId="0" borderId="0"/>
    <xf numFmtId="0" fontId="196" fillId="0" borderId="0"/>
    <xf numFmtId="249" fontId="215" fillId="0" borderId="41"/>
    <xf numFmtId="249" fontId="215" fillId="0" borderId="41"/>
    <xf numFmtId="230" fontId="26" fillId="0" borderId="0" applyFont="0" applyFill="0" applyBorder="0" applyAlignment="0" applyProtection="0"/>
    <xf numFmtId="230" fontId="26" fillId="0" borderId="0" applyFont="0" applyFill="0" applyBorder="0" applyAlignment="0" applyProtection="0"/>
    <xf numFmtId="177" fontId="100" fillId="0" borderId="0"/>
    <xf numFmtId="177" fontId="100" fillId="0" borderId="0"/>
    <xf numFmtId="0" fontId="198" fillId="0" borderId="0" applyFont="0" applyFill="0" applyBorder="0" applyAlignment="0" applyProtection="0">
      <alignment horizontal="right"/>
    </xf>
    <xf numFmtId="250" fontId="26" fillId="0" borderId="0" applyFont="0" applyFill="0" applyBorder="0" applyAlignment="0" applyProtection="0"/>
    <xf numFmtId="250" fontId="26" fillId="0" borderId="0" applyFont="0" applyFill="0" applyBorder="0" applyAlignment="0" applyProtection="0"/>
    <xf numFmtId="250" fontId="26" fillId="0" borderId="0"/>
    <xf numFmtId="250" fontId="26" fillId="0" borderId="0"/>
    <xf numFmtId="250" fontId="26" fillId="0" borderId="0"/>
    <xf numFmtId="250" fontId="26" fillId="0" borderId="0"/>
    <xf numFmtId="250" fontId="26" fillId="0" borderId="0"/>
    <xf numFmtId="250" fontId="26" fillId="0" borderId="0"/>
    <xf numFmtId="250" fontId="26" fillId="0" borderId="0" applyFont="0" applyFill="0" applyBorder="0" applyAlignment="0" applyProtection="0"/>
    <xf numFmtId="250" fontId="26" fillId="0" borderId="0" applyFont="0" applyFill="0" applyBorder="0" applyAlignment="0" applyProtection="0"/>
    <xf numFmtId="250" fontId="26" fillId="0" borderId="0"/>
    <xf numFmtId="250" fontId="26" fillId="0" borderId="0"/>
    <xf numFmtId="250" fontId="26" fillId="0" borderId="0"/>
    <xf numFmtId="250" fontId="26" fillId="0" borderId="0"/>
    <xf numFmtId="250" fontId="26" fillId="0" borderId="0"/>
    <xf numFmtId="250" fontId="26" fillId="0" borderId="0"/>
    <xf numFmtId="250" fontId="26" fillId="0" borderId="0" applyFont="0" applyFill="0" applyBorder="0" applyAlignment="0" applyProtection="0"/>
    <xf numFmtId="250" fontId="26" fillId="0" borderId="0" applyFont="0" applyFill="0" applyBorder="0" applyAlignment="0" applyProtection="0"/>
    <xf numFmtId="250" fontId="26" fillId="0" borderId="0"/>
    <xf numFmtId="250" fontId="26" fillId="0" borderId="0"/>
    <xf numFmtId="250" fontId="26" fillId="0" borderId="0"/>
    <xf numFmtId="250" fontId="26" fillId="0" borderId="0"/>
    <xf numFmtId="250" fontId="26" fillId="0" borderId="0"/>
    <xf numFmtId="250" fontId="26" fillId="0" borderId="0"/>
    <xf numFmtId="250" fontId="26" fillId="0" borderId="0" applyFont="0" applyFill="0" applyBorder="0" applyAlignment="0" applyProtection="0"/>
    <xf numFmtId="250" fontId="26" fillId="0" borderId="0" applyFont="0" applyFill="0" applyBorder="0" applyAlignment="0" applyProtection="0"/>
    <xf numFmtId="250" fontId="26" fillId="0" borderId="0"/>
    <xf numFmtId="250" fontId="26" fillId="0" borderId="0"/>
    <xf numFmtId="250" fontId="26" fillId="0" borderId="0"/>
    <xf numFmtId="250" fontId="26" fillId="0" borderId="0"/>
    <xf numFmtId="250" fontId="26" fillId="0" borderId="0"/>
    <xf numFmtId="250" fontId="26" fillId="0" borderId="0"/>
    <xf numFmtId="250" fontId="26" fillId="0" borderId="0" applyFont="0" applyFill="0" applyBorder="0" applyAlignment="0" applyProtection="0"/>
    <xf numFmtId="250" fontId="26" fillId="0" borderId="0" applyFont="0" applyFill="0" applyBorder="0" applyAlignment="0" applyProtection="0"/>
    <xf numFmtId="250" fontId="26" fillId="0" borderId="0"/>
    <xf numFmtId="250" fontId="26" fillId="0" borderId="0"/>
    <xf numFmtId="250" fontId="26" fillId="0" borderId="0"/>
    <xf numFmtId="250" fontId="26" fillId="0" borderId="0"/>
    <xf numFmtId="250" fontId="26" fillId="0" borderId="0"/>
    <xf numFmtId="250" fontId="26" fillId="0" borderId="0"/>
    <xf numFmtId="250" fontId="26" fillId="0" borderId="0" applyFont="0" applyFill="0" applyBorder="0" applyAlignment="0" applyProtection="0"/>
    <xf numFmtId="250" fontId="26" fillId="0" borderId="0" applyFont="0" applyFill="0" applyBorder="0" applyAlignment="0" applyProtection="0"/>
    <xf numFmtId="250" fontId="26" fillId="0" borderId="0"/>
    <xf numFmtId="250" fontId="26" fillId="0" borderId="0"/>
    <xf numFmtId="250" fontId="26" fillId="0" borderId="0"/>
    <xf numFmtId="250" fontId="26" fillId="0" borderId="0"/>
    <xf numFmtId="250" fontId="26" fillId="0" borderId="0"/>
    <xf numFmtId="250" fontId="26" fillId="0" borderId="0"/>
    <xf numFmtId="250" fontId="26" fillId="0" borderId="0" applyFont="0" applyFill="0" applyBorder="0" applyAlignment="0" applyProtection="0"/>
    <xf numFmtId="250" fontId="26" fillId="0" borderId="0" applyFont="0" applyFill="0" applyBorder="0" applyAlignment="0" applyProtection="0"/>
    <xf numFmtId="250" fontId="26" fillId="0" borderId="0"/>
    <xf numFmtId="250" fontId="26" fillId="0" borderId="0"/>
    <xf numFmtId="250" fontId="26" fillId="0" borderId="0"/>
    <xf numFmtId="250" fontId="26" fillId="0" borderId="0"/>
    <xf numFmtId="250" fontId="26" fillId="0" borderId="0"/>
    <xf numFmtId="250" fontId="26" fillId="0" borderId="0"/>
    <xf numFmtId="250" fontId="26" fillId="0" borderId="0" applyFont="0" applyFill="0" applyBorder="0" applyAlignment="0" applyProtection="0"/>
    <xf numFmtId="250" fontId="26" fillId="0" borderId="0" applyFont="0" applyFill="0" applyBorder="0" applyAlignment="0" applyProtection="0"/>
    <xf numFmtId="250" fontId="26" fillId="0" borderId="0"/>
    <xf numFmtId="250" fontId="26" fillId="0" borderId="0"/>
    <xf numFmtId="250" fontId="26" fillId="0" borderId="0"/>
    <xf numFmtId="250" fontId="26" fillId="0" borderId="0"/>
    <xf numFmtId="250" fontId="26" fillId="0" borderId="0"/>
    <xf numFmtId="250" fontId="26" fillId="0" borderId="0"/>
    <xf numFmtId="250" fontId="26" fillId="0" borderId="0" applyFont="0" applyFill="0" applyBorder="0" applyAlignment="0" applyProtection="0"/>
    <xf numFmtId="250" fontId="26" fillId="0" borderId="0" applyFont="0" applyFill="0" applyBorder="0" applyAlignment="0" applyProtection="0"/>
    <xf numFmtId="250" fontId="26" fillId="0" borderId="0"/>
    <xf numFmtId="250" fontId="26" fillId="0" borderId="0"/>
    <xf numFmtId="250" fontId="26" fillId="0" borderId="0"/>
    <xf numFmtId="250" fontId="26" fillId="0" borderId="0"/>
    <xf numFmtId="250" fontId="26" fillId="0" borderId="0"/>
    <xf numFmtId="250" fontId="26" fillId="0" borderId="0"/>
    <xf numFmtId="250" fontId="26" fillId="0" borderId="0" applyFont="0" applyFill="0" applyBorder="0" applyAlignment="0" applyProtection="0"/>
    <xf numFmtId="250" fontId="26" fillId="0" borderId="0" applyFont="0" applyFill="0" applyBorder="0" applyAlignment="0" applyProtection="0"/>
    <xf numFmtId="250" fontId="26" fillId="0" borderId="0"/>
    <xf numFmtId="250" fontId="26" fillId="0" borderId="0"/>
    <xf numFmtId="250" fontId="26" fillId="0" borderId="0"/>
    <xf numFmtId="250" fontId="26" fillId="0" borderId="0"/>
    <xf numFmtId="250" fontId="26" fillId="0" borderId="0"/>
    <xf numFmtId="250" fontId="26" fillId="0" borderId="0"/>
    <xf numFmtId="0" fontId="198" fillId="0" borderId="0" applyFont="0" applyFill="0" applyBorder="0" applyAlignment="0" applyProtection="0">
      <alignment horizontal="right"/>
    </xf>
    <xf numFmtId="168" fontId="33" fillId="0" borderId="0" applyFont="0" applyFill="0" applyBorder="0" applyAlignment="0" applyProtection="0"/>
    <xf numFmtId="250" fontId="26" fillId="0" borderId="0" applyFont="0" applyFill="0" applyBorder="0" applyAlignment="0" applyProtection="0"/>
    <xf numFmtId="168" fontId="5" fillId="0" borderId="0" applyFont="0" applyFill="0" applyBorder="0" applyAlignment="0" applyProtection="0"/>
    <xf numFmtId="250" fontId="26" fillId="0" borderId="0"/>
    <xf numFmtId="168" fontId="5" fillId="0" borderId="0" applyFont="0" applyFill="0" applyBorder="0" applyAlignment="0" applyProtection="0"/>
    <xf numFmtId="250" fontId="26" fillId="0" borderId="0"/>
    <xf numFmtId="250" fontId="26" fillId="0" borderId="0"/>
    <xf numFmtId="250" fontId="26" fillId="0" borderId="0"/>
    <xf numFmtId="250" fontId="26" fillId="0" borderId="0" applyFont="0" applyFill="0" applyBorder="0" applyAlignment="0" applyProtection="0"/>
    <xf numFmtId="250" fontId="26" fillId="0" borderId="0" applyFont="0" applyFill="0" applyBorder="0" applyAlignment="0" applyProtection="0"/>
    <xf numFmtId="250" fontId="26" fillId="0" borderId="0"/>
    <xf numFmtId="250" fontId="26" fillId="0" borderId="0"/>
    <xf numFmtId="250" fontId="26" fillId="0" borderId="0"/>
    <xf numFmtId="250" fontId="26" fillId="0" borderId="0"/>
    <xf numFmtId="250" fontId="26" fillId="0" borderId="0"/>
    <xf numFmtId="250" fontId="26" fillId="0" borderId="0"/>
    <xf numFmtId="172" fontId="26" fillId="0" borderId="0" applyFont="0" applyFill="0" applyBorder="0" applyAlignment="0" applyProtection="0"/>
    <xf numFmtId="251" fontId="44" fillId="0" borderId="0"/>
    <xf numFmtId="251" fontId="44" fillId="0" borderId="0"/>
    <xf numFmtId="168" fontId="43" fillId="0" borderId="0" applyFont="0" applyFill="0" applyBorder="0" applyAlignment="0" applyProtection="0"/>
    <xf numFmtId="251" fontId="44" fillId="0" borderId="0"/>
    <xf numFmtId="251" fontId="44" fillId="0" borderId="0"/>
    <xf numFmtId="250" fontId="26" fillId="0" borderId="0" applyFont="0" applyFill="0" applyBorder="0" applyAlignment="0" applyProtection="0"/>
    <xf numFmtId="250" fontId="26" fillId="0" borderId="0" applyFont="0" applyFill="0" applyBorder="0" applyAlignment="0" applyProtection="0"/>
    <xf numFmtId="250" fontId="26" fillId="0" borderId="0"/>
    <xf numFmtId="250" fontId="26" fillId="0" borderId="0"/>
    <xf numFmtId="250" fontId="26" fillId="0" borderId="0"/>
    <xf numFmtId="250" fontId="26" fillId="0" borderId="0"/>
    <xf numFmtId="250" fontId="26" fillId="0" borderId="0"/>
    <xf numFmtId="250" fontId="26" fillId="0" borderId="0"/>
    <xf numFmtId="250" fontId="26" fillId="0" borderId="0" applyFont="0" applyFill="0" applyBorder="0" applyAlignment="0" applyProtection="0"/>
    <xf numFmtId="250" fontId="26" fillId="0" borderId="0" applyFont="0" applyFill="0" applyBorder="0" applyAlignment="0" applyProtection="0"/>
    <xf numFmtId="250" fontId="26" fillId="0" borderId="0"/>
    <xf numFmtId="250" fontId="26" fillId="0" borderId="0"/>
    <xf numFmtId="250" fontId="26" fillId="0" borderId="0"/>
    <xf numFmtId="250" fontId="26" fillId="0" borderId="0"/>
    <xf numFmtId="250" fontId="26" fillId="0" borderId="0"/>
    <xf numFmtId="250" fontId="26" fillId="0" borderId="0"/>
    <xf numFmtId="250" fontId="26" fillId="0" borderId="0" applyFont="0" applyFill="0" applyBorder="0" applyAlignment="0" applyProtection="0"/>
    <xf numFmtId="250" fontId="26" fillId="0" borderId="0" applyFont="0" applyFill="0" applyBorder="0" applyAlignment="0" applyProtection="0"/>
    <xf numFmtId="250" fontId="26" fillId="0" borderId="0"/>
    <xf numFmtId="250" fontId="26" fillId="0" borderId="0"/>
    <xf numFmtId="250" fontId="26" fillId="0" borderId="0"/>
    <xf numFmtId="250" fontId="26" fillId="0" borderId="0"/>
    <xf numFmtId="250" fontId="26" fillId="0" borderId="0"/>
    <xf numFmtId="250" fontId="26" fillId="0" borderId="0"/>
    <xf numFmtId="250" fontId="26" fillId="0" borderId="0" applyFont="0" applyFill="0" applyBorder="0" applyAlignment="0" applyProtection="0"/>
    <xf numFmtId="250" fontId="26" fillId="0" borderId="0" applyFont="0" applyFill="0" applyBorder="0" applyAlignment="0" applyProtection="0"/>
    <xf numFmtId="250" fontId="26" fillId="0" borderId="0"/>
    <xf numFmtId="250" fontId="26" fillId="0" borderId="0"/>
    <xf numFmtId="250" fontId="26" fillId="0" borderId="0"/>
    <xf numFmtId="250" fontId="26" fillId="0" borderId="0"/>
    <xf numFmtId="250" fontId="26" fillId="0" borderId="0"/>
    <xf numFmtId="250" fontId="26" fillId="0" borderId="0"/>
    <xf numFmtId="250" fontId="26" fillId="0" borderId="0" applyFont="0" applyFill="0" applyBorder="0" applyAlignment="0" applyProtection="0"/>
    <xf numFmtId="250" fontId="26" fillId="0" borderId="0" applyFont="0" applyFill="0" applyBorder="0" applyAlignment="0" applyProtection="0"/>
    <xf numFmtId="250" fontId="26" fillId="0" borderId="0"/>
    <xf numFmtId="250" fontId="26" fillId="0" borderId="0"/>
    <xf numFmtId="250" fontId="26" fillId="0" borderId="0"/>
    <xf numFmtId="250" fontId="26" fillId="0" borderId="0"/>
    <xf numFmtId="250" fontId="26" fillId="0" borderId="0"/>
    <xf numFmtId="250" fontId="26" fillId="0" borderId="0"/>
    <xf numFmtId="250" fontId="26" fillId="0" borderId="0" applyFont="0" applyFill="0" applyBorder="0" applyAlignment="0" applyProtection="0"/>
    <xf numFmtId="250" fontId="26" fillId="0" borderId="0" applyFont="0" applyFill="0" applyBorder="0" applyAlignment="0" applyProtection="0"/>
    <xf numFmtId="250" fontId="26" fillId="0" borderId="0"/>
    <xf numFmtId="250" fontId="26" fillId="0" borderId="0"/>
    <xf numFmtId="250" fontId="26" fillId="0" borderId="0"/>
    <xf numFmtId="250" fontId="26" fillId="0" borderId="0"/>
    <xf numFmtId="250" fontId="26" fillId="0" borderId="0"/>
    <xf numFmtId="250" fontId="26" fillId="0" borderId="0"/>
    <xf numFmtId="250" fontId="26" fillId="0" borderId="0" applyFont="0" applyFill="0" applyBorder="0" applyAlignment="0" applyProtection="0"/>
    <xf numFmtId="250" fontId="26" fillId="0" borderId="0" applyFont="0" applyFill="0" applyBorder="0" applyAlignment="0" applyProtection="0"/>
    <xf numFmtId="250" fontId="26" fillId="0" borderId="0"/>
    <xf numFmtId="250" fontId="26" fillId="0" borderId="0"/>
    <xf numFmtId="250" fontId="26" fillId="0" borderId="0"/>
    <xf numFmtId="250" fontId="26" fillId="0" borderId="0"/>
    <xf numFmtId="250" fontId="26" fillId="0" borderId="0"/>
    <xf numFmtId="250" fontId="26" fillId="0" borderId="0"/>
    <xf numFmtId="250" fontId="26" fillId="0" borderId="0" applyFont="0" applyFill="0" applyBorder="0" applyAlignment="0" applyProtection="0"/>
    <xf numFmtId="250" fontId="26" fillId="0" borderId="0" applyFont="0" applyFill="0" applyBorder="0" applyAlignment="0" applyProtection="0"/>
    <xf numFmtId="250" fontId="26" fillId="0" borderId="0"/>
    <xf numFmtId="250" fontId="26" fillId="0" borderId="0"/>
    <xf numFmtId="250" fontId="26" fillId="0" borderId="0"/>
    <xf numFmtId="250" fontId="26" fillId="0" borderId="0"/>
    <xf numFmtId="250" fontId="26" fillId="0" borderId="0"/>
    <xf numFmtId="250" fontId="26" fillId="0" borderId="0"/>
    <xf numFmtId="250" fontId="26" fillId="0" borderId="0" applyFont="0" applyFill="0" applyBorder="0" applyAlignment="0" applyProtection="0"/>
    <xf numFmtId="250" fontId="26" fillId="0" borderId="0" applyFont="0" applyFill="0" applyBorder="0" applyAlignment="0" applyProtection="0"/>
    <xf numFmtId="250" fontId="26" fillId="0" borderId="0"/>
    <xf numFmtId="250" fontId="26" fillId="0" borderId="0"/>
    <xf numFmtId="250" fontId="26" fillId="0" borderId="0"/>
    <xf numFmtId="250" fontId="26" fillId="0" borderId="0"/>
    <xf numFmtId="250" fontId="26" fillId="0" borderId="0"/>
    <xf numFmtId="250" fontId="26" fillId="0" borderId="0"/>
    <xf numFmtId="250" fontId="26" fillId="0" borderId="0" applyFont="0" applyFill="0" applyBorder="0" applyAlignment="0" applyProtection="0"/>
    <xf numFmtId="250" fontId="26" fillId="0" borderId="0" applyFont="0" applyFill="0" applyBorder="0" applyAlignment="0" applyProtection="0"/>
    <xf numFmtId="250" fontId="26" fillId="0" borderId="0"/>
    <xf numFmtId="250" fontId="26" fillId="0" borderId="0"/>
    <xf numFmtId="250" fontId="26" fillId="0" borderId="0"/>
    <xf numFmtId="250" fontId="26" fillId="0" borderId="0"/>
    <xf numFmtId="250" fontId="26" fillId="0" borderId="0"/>
    <xf numFmtId="250" fontId="26" fillId="0" borderId="0"/>
    <xf numFmtId="0" fontId="26" fillId="0" borderId="0"/>
    <xf numFmtId="250" fontId="26" fillId="0" borderId="0" applyFont="0" applyFill="0" applyBorder="0" applyAlignment="0" applyProtection="0"/>
    <xf numFmtId="168" fontId="5" fillId="0" borderId="0" applyFont="0" applyFill="0" applyBorder="0" applyAlignment="0" applyProtection="0"/>
    <xf numFmtId="250" fontId="26" fillId="0" borderId="0"/>
    <xf numFmtId="168" fontId="5" fillId="0" borderId="0" applyFont="0" applyFill="0" applyBorder="0" applyAlignment="0" applyProtection="0"/>
    <xf numFmtId="196" fontId="26" fillId="0" borderId="0"/>
    <xf numFmtId="252" fontId="26" fillId="0" borderId="0" applyFill="0" applyBorder="0" applyAlignment="0" applyProtection="0"/>
    <xf numFmtId="0" fontId="26" fillId="0" borderId="0"/>
    <xf numFmtId="250" fontId="26" fillId="0" borderId="0" applyFont="0" applyFill="0" applyBorder="0" applyAlignment="0" applyProtection="0"/>
    <xf numFmtId="250" fontId="26" fillId="0" borderId="0" applyFont="0" applyFill="0" applyBorder="0" applyAlignment="0" applyProtection="0"/>
    <xf numFmtId="250" fontId="26" fillId="0" borderId="0"/>
    <xf numFmtId="250" fontId="26" fillId="0" borderId="0"/>
    <xf numFmtId="250" fontId="26" fillId="0" borderId="0"/>
    <xf numFmtId="250" fontId="26" fillId="0" borderId="0"/>
    <xf numFmtId="250" fontId="26" fillId="0" borderId="0"/>
    <xf numFmtId="250" fontId="26" fillId="0" borderId="0"/>
    <xf numFmtId="250" fontId="26" fillId="0" borderId="0" applyFont="0" applyFill="0" applyBorder="0" applyAlignment="0" applyProtection="0"/>
    <xf numFmtId="250" fontId="26" fillId="0" borderId="0" applyFont="0" applyFill="0" applyBorder="0" applyAlignment="0" applyProtection="0"/>
    <xf numFmtId="250" fontId="26" fillId="0" borderId="0"/>
    <xf numFmtId="250" fontId="26" fillId="0" borderId="0"/>
    <xf numFmtId="250" fontId="26" fillId="0" borderId="0"/>
    <xf numFmtId="250" fontId="26" fillId="0" borderId="0"/>
    <xf numFmtId="250" fontId="26" fillId="0" borderId="0"/>
    <xf numFmtId="250" fontId="26" fillId="0" borderId="0"/>
    <xf numFmtId="250" fontId="26" fillId="0" borderId="0" applyFont="0" applyFill="0" applyBorder="0" applyAlignment="0" applyProtection="0"/>
    <xf numFmtId="250" fontId="26" fillId="0" borderId="0" applyFont="0" applyFill="0" applyBorder="0" applyAlignment="0" applyProtection="0"/>
    <xf numFmtId="250" fontId="26" fillId="0" borderId="0"/>
    <xf numFmtId="250" fontId="26" fillId="0" borderId="0"/>
    <xf numFmtId="250" fontId="26" fillId="0" borderId="0"/>
    <xf numFmtId="250" fontId="26" fillId="0" borderId="0"/>
    <xf numFmtId="250" fontId="26" fillId="0" borderId="0"/>
    <xf numFmtId="250" fontId="26" fillId="0" borderId="0"/>
    <xf numFmtId="250" fontId="26" fillId="0" borderId="0" applyFont="0" applyFill="0" applyBorder="0" applyAlignment="0" applyProtection="0"/>
    <xf numFmtId="250" fontId="26" fillId="0" borderId="0" applyFont="0" applyFill="0" applyBorder="0" applyAlignment="0" applyProtection="0"/>
    <xf numFmtId="250" fontId="26" fillId="0" borderId="0"/>
    <xf numFmtId="250" fontId="26" fillId="0" borderId="0"/>
    <xf numFmtId="250" fontId="26" fillId="0" borderId="0"/>
    <xf numFmtId="250" fontId="26" fillId="0" borderId="0"/>
    <xf numFmtId="250" fontId="26" fillId="0" borderId="0"/>
    <xf numFmtId="250" fontId="26" fillId="0" borderId="0"/>
    <xf numFmtId="250" fontId="26" fillId="0" borderId="0" applyFont="0" applyFill="0" applyBorder="0" applyAlignment="0" applyProtection="0"/>
    <xf numFmtId="250" fontId="26" fillId="0" borderId="0" applyFont="0" applyFill="0" applyBorder="0" applyAlignment="0" applyProtection="0"/>
    <xf numFmtId="250" fontId="26" fillId="0" borderId="0"/>
    <xf numFmtId="250" fontId="26" fillId="0" borderId="0"/>
    <xf numFmtId="250" fontId="26" fillId="0" borderId="0"/>
    <xf numFmtId="250" fontId="26" fillId="0" borderId="0"/>
    <xf numFmtId="250" fontId="26" fillId="0" borderId="0"/>
    <xf numFmtId="250" fontId="26" fillId="0" borderId="0"/>
    <xf numFmtId="250" fontId="26" fillId="0" borderId="0" applyFont="0" applyFill="0" applyBorder="0" applyAlignment="0" applyProtection="0"/>
    <xf numFmtId="250" fontId="26" fillId="0" borderId="0"/>
    <xf numFmtId="250" fontId="26" fillId="0" borderId="0"/>
    <xf numFmtId="250" fontId="26" fillId="0" borderId="0"/>
    <xf numFmtId="250" fontId="26" fillId="0" borderId="0" applyFont="0" applyFill="0" applyBorder="0" applyAlignment="0" applyProtection="0"/>
    <xf numFmtId="250" fontId="26" fillId="0" borderId="0" applyFont="0" applyFill="0" applyBorder="0" applyAlignment="0" applyProtection="0"/>
    <xf numFmtId="250" fontId="26" fillId="0" borderId="0"/>
    <xf numFmtId="250" fontId="26" fillId="0" borderId="0"/>
    <xf numFmtId="250" fontId="26" fillId="0" borderId="0"/>
    <xf numFmtId="250" fontId="26" fillId="0" borderId="0"/>
    <xf numFmtId="250" fontId="26" fillId="0" borderId="0"/>
    <xf numFmtId="0" fontId="26" fillId="0" borderId="0"/>
    <xf numFmtId="250" fontId="26" fillId="0" borderId="0" applyFont="0" applyFill="0" applyBorder="0" applyAlignment="0" applyProtection="0"/>
    <xf numFmtId="250" fontId="26" fillId="0" borderId="0"/>
    <xf numFmtId="250" fontId="26" fillId="0" borderId="0"/>
    <xf numFmtId="250" fontId="26" fillId="0" borderId="0"/>
    <xf numFmtId="250" fontId="26" fillId="0" borderId="0"/>
    <xf numFmtId="250" fontId="26" fillId="0" borderId="0"/>
    <xf numFmtId="250" fontId="26" fillId="0" borderId="0"/>
    <xf numFmtId="250" fontId="26" fillId="0" borderId="0"/>
    <xf numFmtId="250" fontId="26" fillId="0" borderId="0"/>
    <xf numFmtId="250" fontId="26" fillId="0" borderId="0"/>
    <xf numFmtId="250" fontId="26" fillId="0" borderId="0" applyFont="0" applyFill="0" applyBorder="0" applyAlignment="0" applyProtection="0"/>
    <xf numFmtId="250" fontId="26" fillId="0" borderId="0" applyFont="0" applyFill="0" applyBorder="0" applyAlignment="0" applyProtection="0"/>
    <xf numFmtId="250" fontId="26" fillId="0" borderId="0"/>
    <xf numFmtId="250" fontId="26" fillId="0" borderId="0"/>
    <xf numFmtId="250" fontId="26" fillId="0" borderId="0"/>
    <xf numFmtId="250" fontId="26" fillId="0" borderId="0"/>
    <xf numFmtId="250" fontId="26" fillId="0" borderId="0"/>
    <xf numFmtId="250" fontId="26" fillId="0" borderId="0"/>
    <xf numFmtId="250" fontId="26" fillId="0" borderId="0" applyFont="0" applyFill="0" applyBorder="0" applyAlignment="0" applyProtection="0"/>
    <xf numFmtId="250" fontId="26" fillId="0" borderId="0" applyFont="0" applyFill="0" applyBorder="0" applyAlignment="0" applyProtection="0"/>
    <xf numFmtId="250" fontId="26" fillId="0" borderId="0"/>
    <xf numFmtId="250" fontId="26" fillId="0" borderId="0"/>
    <xf numFmtId="250" fontId="26" fillId="0" borderId="0"/>
    <xf numFmtId="250" fontId="26" fillId="0" borderId="0"/>
    <xf numFmtId="250" fontId="26" fillId="0" borderId="0"/>
    <xf numFmtId="250" fontId="26" fillId="0" borderId="0"/>
    <xf numFmtId="250" fontId="26" fillId="0" borderId="0" applyFont="0" applyFill="0" applyBorder="0" applyAlignment="0" applyProtection="0"/>
    <xf numFmtId="250" fontId="26" fillId="0" borderId="0" applyFont="0" applyFill="0" applyBorder="0" applyAlignment="0" applyProtection="0"/>
    <xf numFmtId="250" fontId="26" fillId="0" borderId="0" applyFont="0" applyFill="0" applyBorder="0" applyAlignment="0" applyProtection="0"/>
    <xf numFmtId="250" fontId="26" fillId="0" borderId="0" applyFont="0" applyFill="0" applyBorder="0" applyAlignment="0" applyProtection="0"/>
    <xf numFmtId="250" fontId="26" fillId="0" borderId="0" applyFont="0" applyFill="0" applyBorder="0" applyAlignment="0" applyProtection="0"/>
    <xf numFmtId="250" fontId="26" fillId="0" borderId="0" applyFont="0" applyFill="0" applyBorder="0" applyAlignment="0" applyProtection="0"/>
    <xf numFmtId="250" fontId="26" fillId="0" borderId="0" applyFont="0" applyFill="0" applyBorder="0" applyAlignment="0" applyProtection="0"/>
    <xf numFmtId="250" fontId="26" fillId="0" borderId="0" applyFont="0" applyFill="0" applyBorder="0" applyAlignment="0" applyProtection="0"/>
    <xf numFmtId="250" fontId="26" fillId="0" borderId="0" applyFont="0" applyFill="0" applyBorder="0" applyAlignment="0" applyProtection="0"/>
    <xf numFmtId="250" fontId="26" fillId="0" borderId="0"/>
    <xf numFmtId="250" fontId="26" fillId="0" borderId="0"/>
    <xf numFmtId="250" fontId="26" fillId="0" borderId="0"/>
    <xf numFmtId="250" fontId="26" fillId="0" borderId="0"/>
    <xf numFmtId="250" fontId="26" fillId="0" borderId="0"/>
    <xf numFmtId="250" fontId="26" fillId="0" borderId="0"/>
    <xf numFmtId="250" fontId="26" fillId="0" borderId="0" applyFont="0" applyFill="0" applyBorder="0" applyAlignment="0" applyProtection="0"/>
    <xf numFmtId="250" fontId="26" fillId="0" borderId="0" applyFont="0" applyFill="0" applyBorder="0" applyAlignment="0" applyProtection="0"/>
    <xf numFmtId="250" fontId="26" fillId="0" borderId="0"/>
    <xf numFmtId="250" fontId="26" fillId="0" borderId="0"/>
    <xf numFmtId="250" fontId="26" fillId="0" borderId="0"/>
    <xf numFmtId="250" fontId="26" fillId="0" borderId="0"/>
    <xf numFmtId="250" fontId="26" fillId="0" borderId="0"/>
    <xf numFmtId="250" fontId="26" fillId="0" borderId="0"/>
    <xf numFmtId="250" fontId="26" fillId="0" borderId="0" applyFont="0" applyFill="0" applyBorder="0" applyAlignment="0" applyProtection="0"/>
    <xf numFmtId="250" fontId="26" fillId="0" borderId="0" applyFont="0" applyFill="0" applyBorder="0" applyAlignment="0" applyProtection="0"/>
    <xf numFmtId="250" fontId="26" fillId="0" borderId="0"/>
    <xf numFmtId="250" fontId="26" fillId="0" borderId="0"/>
    <xf numFmtId="250" fontId="26" fillId="0" borderId="0"/>
    <xf numFmtId="250" fontId="26" fillId="0" borderId="0"/>
    <xf numFmtId="250" fontId="26" fillId="0" borderId="0"/>
    <xf numFmtId="250" fontId="26" fillId="0" borderId="0"/>
    <xf numFmtId="250" fontId="26" fillId="0" borderId="0" applyFont="0" applyFill="0" applyBorder="0" applyAlignment="0" applyProtection="0"/>
    <xf numFmtId="250" fontId="26" fillId="0" borderId="0" applyFont="0" applyFill="0" applyBorder="0" applyAlignment="0" applyProtection="0"/>
    <xf numFmtId="250" fontId="26" fillId="0" borderId="0"/>
    <xf numFmtId="250" fontId="26" fillId="0" borderId="0"/>
    <xf numFmtId="250" fontId="26" fillId="0" borderId="0"/>
    <xf numFmtId="250" fontId="26" fillId="0" borderId="0"/>
    <xf numFmtId="250" fontId="26" fillId="0" borderId="0"/>
    <xf numFmtId="250" fontId="26" fillId="0" borderId="0"/>
    <xf numFmtId="253" fontId="26" fillId="137" borderId="0" applyFont="0" applyFill="0" applyBorder="0" applyAlignment="0" applyProtection="0"/>
    <xf numFmtId="254" fontId="26" fillId="0" borderId="0" applyFont="0" applyFill="0" applyBorder="0" applyAlignment="0" applyProtection="0"/>
    <xf numFmtId="254" fontId="26" fillId="0" borderId="0" applyFont="0" applyFill="0" applyBorder="0" applyAlignment="0" applyProtection="0"/>
    <xf numFmtId="254" fontId="26" fillId="0" borderId="0"/>
    <xf numFmtId="254" fontId="26" fillId="0" borderId="0"/>
    <xf numFmtId="254" fontId="26" fillId="0" borderId="0"/>
    <xf numFmtId="254" fontId="26" fillId="0" borderId="0"/>
    <xf numFmtId="254" fontId="26" fillId="0" borderId="0"/>
    <xf numFmtId="254" fontId="26" fillId="0" borderId="0"/>
    <xf numFmtId="254" fontId="26" fillId="0" borderId="0" applyFont="0" applyFill="0" applyBorder="0" applyAlignment="0" applyProtection="0"/>
    <xf numFmtId="254" fontId="26" fillId="0" borderId="0" applyFont="0" applyFill="0" applyBorder="0" applyAlignment="0" applyProtection="0"/>
    <xf numFmtId="254" fontId="26" fillId="0" borderId="0"/>
    <xf numFmtId="254" fontId="26" fillId="0" borderId="0"/>
    <xf numFmtId="254" fontId="26" fillId="0" borderId="0"/>
    <xf numFmtId="254" fontId="26" fillId="0" borderId="0"/>
    <xf numFmtId="254" fontId="26" fillId="0" borderId="0"/>
    <xf numFmtId="254" fontId="26" fillId="0" borderId="0"/>
    <xf numFmtId="254" fontId="26" fillId="0" borderId="0" applyFont="0" applyFill="0" applyBorder="0" applyAlignment="0" applyProtection="0"/>
    <xf numFmtId="254" fontId="26" fillId="0" borderId="0" applyFont="0" applyFill="0" applyBorder="0" applyAlignment="0" applyProtection="0"/>
    <xf numFmtId="254" fontId="26" fillId="0" borderId="0"/>
    <xf numFmtId="254" fontId="26" fillId="0" borderId="0"/>
    <xf numFmtId="254" fontId="26" fillId="0" borderId="0"/>
    <xf numFmtId="254" fontId="26" fillId="0" borderId="0"/>
    <xf numFmtId="254" fontId="26" fillId="0" borderId="0"/>
    <xf numFmtId="254" fontId="26" fillId="0" borderId="0"/>
    <xf numFmtId="254" fontId="26" fillId="0" borderId="0" applyFont="0" applyFill="0" applyBorder="0" applyAlignment="0" applyProtection="0"/>
    <xf numFmtId="254" fontId="26" fillId="0" borderId="0" applyFont="0" applyFill="0" applyBorder="0" applyAlignment="0" applyProtection="0"/>
    <xf numFmtId="254" fontId="26" fillId="0" borderId="0"/>
    <xf numFmtId="254" fontId="26" fillId="0" borderId="0"/>
    <xf numFmtId="254" fontId="26" fillId="0" borderId="0"/>
    <xf numFmtId="254" fontId="26" fillId="0" borderId="0"/>
    <xf numFmtId="254" fontId="26" fillId="0" borderId="0"/>
    <xf numFmtId="254" fontId="26" fillId="0" borderId="0"/>
    <xf numFmtId="254" fontId="26" fillId="0" borderId="0" applyFont="0" applyFill="0" applyBorder="0" applyAlignment="0" applyProtection="0"/>
    <xf numFmtId="254" fontId="26" fillId="0" borderId="0" applyFont="0" applyFill="0" applyBorder="0" applyAlignment="0" applyProtection="0"/>
    <xf numFmtId="254" fontId="26" fillId="0" borderId="0"/>
    <xf numFmtId="254" fontId="26" fillId="0" borderId="0"/>
    <xf numFmtId="254" fontId="26" fillId="0" borderId="0"/>
    <xf numFmtId="254" fontId="26" fillId="0" borderId="0"/>
    <xf numFmtId="254" fontId="26" fillId="0" borderId="0"/>
    <xf numFmtId="254" fontId="26" fillId="0" borderId="0"/>
    <xf numFmtId="254" fontId="26" fillId="0" borderId="0" applyFont="0" applyFill="0" applyBorder="0" applyAlignment="0" applyProtection="0"/>
    <xf numFmtId="254" fontId="26" fillId="0" borderId="0" applyFont="0" applyFill="0" applyBorder="0" applyAlignment="0" applyProtection="0"/>
    <xf numFmtId="254" fontId="26" fillId="0" borderId="0"/>
    <xf numFmtId="254" fontId="26" fillId="0" borderId="0"/>
    <xf numFmtId="254" fontId="26" fillId="0" borderId="0"/>
    <xf numFmtId="254" fontId="26" fillId="0" borderId="0"/>
    <xf numFmtId="254" fontId="26" fillId="0" borderId="0"/>
    <xf numFmtId="254" fontId="26" fillId="0" borderId="0"/>
    <xf numFmtId="254" fontId="26" fillId="0" borderId="0" applyFont="0" applyFill="0" applyBorder="0" applyAlignment="0" applyProtection="0"/>
    <xf numFmtId="254" fontId="26" fillId="0" borderId="0" applyFont="0" applyFill="0" applyBorder="0" applyAlignment="0" applyProtection="0"/>
    <xf numFmtId="254" fontId="26" fillId="0" borderId="0"/>
    <xf numFmtId="254" fontId="26" fillId="0" borderId="0"/>
    <xf numFmtId="254" fontId="26" fillId="0" borderId="0"/>
    <xf numFmtId="254" fontId="26" fillId="0" borderId="0"/>
    <xf numFmtId="254" fontId="26" fillId="0" borderId="0"/>
    <xf numFmtId="254" fontId="26" fillId="0" borderId="0"/>
    <xf numFmtId="254" fontId="26" fillId="0" borderId="0" applyFont="0" applyFill="0" applyBorder="0" applyAlignment="0" applyProtection="0"/>
    <xf numFmtId="254" fontId="26" fillId="0" borderId="0" applyFont="0" applyFill="0" applyBorder="0" applyAlignment="0" applyProtection="0"/>
    <xf numFmtId="254" fontId="26" fillId="0" borderId="0"/>
    <xf numFmtId="254" fontId="26" fillId="0" borderId="0"/>
    <xf numFmtId="254" fontId="26" fillId="0" borderId="0"/>
    <xf numFmtId="254" fontId="26" fillId="0" borderId="0"/>
    <xf numFmtId="254" fontId="26" fillId="0" borderId="0"/>
    <xf numFmtId="254" fontId="26" fillId="0" borderId="0"/>
    <xf numFmtId="254" fontId="26" fillId="0" borderId="0" applyFont="0" applyFill="0" applyBorder="0" applyAlignment="0" applyProtection="0"/>
    <xf numFmtId="254" fontId="26" fillId="0" borderId="0" applyFont="0" applyFill="0" applyBorder="0" applyAlignment="0" applyProtection="0"/>
    <xf numFmtId="254" fontId="26" fillId="0" borderId="0"/>
    <xf numFmtId="254" fontId="26" fillId="0" borderId="0"/>
    <xf numFmtId="254" fontId="26" fillId="0" borderId="0"/>
    <xf numFmtId="254" fontId="26" fillId="0" borderId="0"/>
    <xf numFmtId="254" fontId="26" fillId="0" borderId="0"/>
    <xf numFmtId="254" fontId="26" fillId="0" borderId="0"/>
    <xf numFmtId="254" fontId="26" fillId="0" borderId="0" applyFont="0" applyFill="0" applyBorder="0" applyAlignment="0" applyProtection="0"/>
    <xf numFmtId="254" fontId="26" fillId="0" borderId="0" applyFont="0" applyFill="0" applyBorder="0" applyAlignment="0" applyProtection="0"/>
    <xf numFmtId="254" fontId="26" fillId="0" borderId="0"/>
    <xf numFmtId="254" fontId="26" fillId="0" borderId="0"/>
    <xf numFmtId="254" fontId="26" fillId="0" borderId="0"/>
    <xf numFmtId="254" fontId="26" fillId="0" borderId="0"/>
    <xf numFmtId="254" fontId="26" fillId="0" borderId="0"/>
    <xf numFmtId="254" fontId="26" fillId="0" borderId="0"/>
    <xf numFmtId="253" fontId="26" fillId="137" borderId="0" applyFont="0" applyFill="0" applyBorder="0" applyAlignment="0" applyProtection="0"/>
    <xf numFmtId="254" fontId="26" fillId="0" borderId="0" applyFont="0" applyFill="0" applyBorder="0" applyAlignment="0" applyProtection="0"/>
    <xf numFmtId="254" fontId="26" fillId="0" borderId="0" applyFont="0" applyFill="0" applyBorder="0" applyAlignment="0" applyProtection="0"/>
    <xf numFmtId="254" fontId="26" fillId="0" borderId="0"/>
    <xf numFmtId="254" fontId="26" fillId="0" borderId="0"/>
    <xf numFmtId="254" fontId="26" fillId="0" borderId="0"/>
    <xf numFmtId="254" fontId="26" fillId="0" borderId="0"/>
    <xf numFmtId="254" fontId="26" fillId="0" borderId="0"/>
    <xf numFmtId="254" fontId="26" fillId="0" borderId="0"/>
    <xf numFmtId="254" fontId="26" fillId="0" borderId="0" applyFont="0" applyFill="0" applyBorder="0" applyAlignment="0" applyProtection="0"/>
    <xf numFmtId="254" fontId="26" fillId="0" borderId="0" applyFont="0" applyFill="0" applyBorder="0" applyAlignment="0" applyProtection="0"/>
    <xf numFmtId="254" fontId="26" fillId="0" borderId="0"/>
    <xf numFmtId="254" fontId="26" fillId="0" borderId="0"/>
    <xf numFmtId="254" fontId="26" fillId="0" borderId="0"/>
    <xf numFmtId="254" fontId="26" fillId="0" borderId="0"/>
    <xf numFmtId="254" fontId="26" fillId="0" borderId="0"/>
    <xf numFmtId="254" fontId="26" fillId="0" borderId="0"/>
    <xf numFmtId="255" fontId="44" fillId="0" borderId="0"/>
    <xf numFmtId="255" fontId="44" fillId="0" borderId="0"/>
    <xf numFmtId="255" fontId="44" fillId="0" borderId="0"/>
    <xf numFmtId="255" fontId="44" fillId="0" borderId="0"/>
    <xf numFmtId="255" fontId="44" fillId="0" borderId="0"/>
    <xf numFmtId="255" fontId="44" fillId="0" borderId="0"/>
    <xf numFmtId="256" fontId="26" fillId="0" borderId="0" applyFont="0" applyFill="0" applyBorder="0" applyAlignment="0" applyProtection="0"/>
    <xf numFmtId="254" fontId="26" fillId="0" borderId="0" applyFont="0" applyFill="0" applyBorder="0" applyAlignment="0" applyProtection="0"/>
    <xf numFmtId="254" fontId="26" fillId="0" borderId="0" applyFont="0" applyFill="0" applyBorder="0" applyAlignment="0" applyProtection="0"/>
    <xf numFmtId="254" fontId="26" fillId="0" borderId="0"/>
    <xf numFmtId="254" fontId="26" fillId="0" borderId="0"/>
    <xf numFmtId="254" fontId="26" fillId="0" borderId="0"/>
    <xf numFmtId="254" fontId="26" fillId="0" borderId="0"/>
    <xf numFmtId="254" fontId="26" fillId="0" borderId="0"/>
    <xf numFmtId="254" fontId="26" fillId="0" borderId="0"/>
    <xf numFmtId="254" fontId="26" fillId="0" borderId="0" applyFont="0" applyFill="0" applyBorder="0" applyAlignment="0" applyProtection="0"/>
    <xf numFmtId="254" fontId="26" fillId="0" borderId="0" applyFont="0" applyFill="0" applyBorder="0" applyAlignment="0" applyProtection="0"/>
    <xf numFmtId="254" fontId="26" fillId="0" borderId="0"/>
    <xf numFmtId="254" fontId="26" fillId="0" borderId="0"/>
    <xf numFmtId="254" fontId="26" fillId="0" borderId="0"/>
    <xf numFmtId="254" fontId="26" fillId="0" borderId="0"/>
    <xf numFmtId="254" fontId="26" fillId="0" borderId="0"/>
    <xf numFmtId="254" fontId="26" fillId="0" borderId="0"/>
    <xf numFmtId="254" fontId="26" fillId="0" borderId="0" applyFont="0" applyFill="0" applyBorder="0" applyAlignment="0" applyProtection="0"/>
    <xf numFmtId="254" fontId="26" fillId="0" borderId="0" applyFont="0" applyFill="0" applyBorder="0" applyAlignment="0" applyProtection="0"/>
    <xf numFmtId="254" fontId="26" fillId="0" borderId="0"/>
    <xf numFmtId="254" fontId="26" fillId="0" borderId="0"/>
    <xf numFmtId="254" fontId="26" fillId="0" borderId="0"/>
    <xf numFmtId="254" fontId="26" fillId="0" borderId="0"/>
    <xf numFmtId="254" fontId="26" fillId="0" borderId="0"/>
    <xf numFmtId="254" fontId="26" fillId="0" borderId="0"/>
    <xf numFmtId="254" fontId="26" fillId="0" borderId="0" applyFont="0" applyFill="0" applyBorder="0" applyAlignment="0" applyProtection="0"/>
    <xf numFmtId="254" fontId="26" fillId="0" borderId="0" applyFont="0" applyFill="0" applyBorder="0" applyAlignment="0" applyProtection="0"/>
    <xf numFmtId="254" fontId="26" fillId="0" borderId="0"/>
    <xf numFmtId="254" fontId="26" fillId="0" borderId="0"/>
    <xf numFmtId="254" fontId="26" fillId="0" borderId="0"/>
    <xf numFmtId="254" fontId="26" fillId="0" borderId="0"/>
    <xf numFmtId="254" fontId="26" fillId="0" borderId="0"/>
    <xf numFmtId="254" fontId="26" fillId="0" borderId="0"/>
    <xf numFmtId="254" fontId="26" fillId="0" borderId="0" applyFont="0" applyFill="0" applyBorder="0" applyAlignment="0" applyProtection="0"/>
    <xf numFmtId="254" fontId="26" fillId="0" borderId="0" applyFont="0" applyFill="0" applyBorder="0" applyAlignment="0" applyProtection="0"/>
    <xf numFmtId="254" fontId="26" fillId="0" borderId="0"/>
    <xf numFmtId="254" fontId="26" fillId="0" borderId="0"/>
    <xf numFmtId="254" fontId="26" fillId="0" borderId="0"/>
    <xf numFmtId="254" fontId="26" fillId="0" borderId="0"/>
    <xf numFmtId="254" fontId="26" fillId="0" borderId="0"/>
    <xf numFmtId="254" fontId="26" fillId="0" borderId="0"/>
    <xf numFmtId="254" fontId="26" fillId="0" borderId="0" applyFont="0" applyFill="0" applyBorder="0" applyAlignment="0" applyProtection="0"/>
    <xf numFmtId="254" fontId="26" fillId="0" borderId="0" applyFont="0" applyFill="0" applyBorder="0" applyAlignment="0" applyProtection="0"/>
    <xf numFmtId="254" fontId="26" fillId="0" borderId="0"/>
    <xf numFmtId="254" fontId="26" fillId="0" borderId="0"/>
    <xf numFmtId="254" fontId="26" fillId="0" borderId="0"/>
    <xf numFmtId="254" fontId="26" fillId="0" borderId="0"/>
    <xf numFmtId="254" fontId="26" fillId="0" borderId="0"/>
    <xf numFmtId="254" fontId="26" fillId="0" borderId="0"/>
    <xf numFmtId="254" fontId="26" fillId="0" borderId="0" applyFont="0" applyFill="0" applyBorder="0" applyAlignment="0" applyProtection="0"/>
    <xf numFmtId="254" fontId="26" fillId="0" borderId="0" applyFont="0" applyFill="0" applyBorder="0" applyAlignment="0" applyProtection="0"/>
    <xf numFmtId="254" fontId="26" fillId="0" borderId="0"/>
    <xf numFmtId="254" fontId="26" fillId="0" borderId="0"/>
    <xf numFmtId="254" fontId="26" fillId="0" borderId="0"/>
    <xf numFmtId="254" fontId="26" fillId="0" borderId="0"/>
    <xf numFmtId="254" fontId="26" fillId="0" borderId="0"/>
    <xf numFmtId="254" fontId="26" fillId="0" borderId="0"/>
    <xf numFmtId="254" fontId="26" fillId="0" borderId="0" applyFont="0" applyFill="0" applyBorder="0" applyAlignment="0" applyProtection="0"/>
    <xf numFmtId="254" fontId="26" fillId="0" borderId="0" applyFont="0" applyFill="0" applyBorder="0" applyAlignment="0" applyProtection="0"/>
    <xf numFmtId="254" fontId="26" fillId="0" borderId="0"/>
    <xf numFmtId="254" fontId="26" fillId="0" borderId="0"/>
    <xf numFmtId="254" fontId="26" fillId="0" borderId="0"/>
    <xf numFmtId="254" fontId="26" fillId="0" borderId="0"/>
    <xf numFmtId="254" fontId="26" fillId="0" borderId="0"/>
    <xf numFmtId="254" fontId="26" fillId="0" borderId="0"/>
    <xf numFmtId="254" fontId="26" fillId="0" borderId="0" applyFont="0" applyFill="0" applyBorder="0" applyAlignment="0" applyProtection="0"/>
    <xf numFmtId="254" fontId="26" fillId="0" borderId="0" applyFont="0" applyFill="0" applyBorder="0" applyAlignment="0" applyProtection="0"/>
    <xf numFmtId="254" fontId="26" fillId="0" borderId="0"/>
    <xf numFmtId="254" fontId="26" fillId="0" borderId="0"/>
    <xf numFmtId="254" fontId="26" fillId="0" borderId="0"/>
    <xf numFmtId="254" fontId="26" fillId="0" borderId="0"/>
    <xf numFmtId="254" fontId="26" fillId="0" borderId="0"/>
    <xf numFmtId="254" fontId="26" fillId="0" borderId="0"/>
    <xf numFmtId="254" fontId="26" fillId="0" borderId="0" applyFont="0" applyFill="0" applyBorder="0" applyAlignment="0" applyProtection="0"/>
    <xf numFmtId="254" fontId="26" fillId="0" borderId="0" applyFont="0" applyFill="0" applyBorder="0" applyAlignment="0" applyProtection="0"/>
    <xf numFmtId="254" fontId="26" fillId="0" borderId="0"/>
    <xf numFmtId="254" fontId="26" fillId="0" borderId="0"/>
    <xf numFmtId="254" fontId="26" fillId="0" borderId="0"/>
    <xf numFmtId="254" fontId="26" fillId="0" borderId="0"/>
    <xf numFmtId="254" fontId="26" fillId="0" borderId="0"/>
    <xf numFmtId="254" fontId="26" fillId="0" borderId="0"/>
    <xf numFmtId="253" fontId="26" fillId="137" borderId="0" applyFont="0" applyFill="0" applyBorder="0" applyAlignment="0" applyProtection="0"/>
    <xf numFmtId="254" fontId="26" fillId="0" borderId="0" applyFont="0" applyFill="0" applyBorder="0" applyAlignment="0" applyProtection="0"/>
    <xf numFmtId="254" fontId="26" fillId="0" borderId="0"/>
    <xf numFmtId="254" fontId="26" fillId="0" borderId="0"/>
    <xf numFmtId="254" fontId="26" fillId="0" borderId="0"/>
    <xf numFmtId="254" fontId="26" fillId="0" borderId="0"/>
    <xf numFmtId="254" fontId="26" fillId="0" borderId="0"/>
    <xf numFmtId="254" fontId="26" fillId="0" borderId="0"/>
    <xf numFmtId="254" fontId="26" fillId="0" borderId="0" applyFont="0" applyFill="0" applyBorder="0" applyAlignment="0" applyProtection="0"/>
    <xf numFmtId="254" fontId="26" fillId="0" borderId="0" applyFont="0" applyFill="0" applyBorder="0" applyAlignment="0" applyProtection="0"/>
    <xf numFmtId="254" fontId="26" fillId="0" borderId="0"/>
    <xf numFmtId="254" fontId="26" fillId="0" borderId="0"/>
    <xf numFmtId="254" fontId="26" fillId="0" borderId="0"/>
    <xf numFmtId="254" fontId="26" fillId="0" borderId="0"/>
    <xf numFmtId="254" fontId="26" fillId="0" borderId="0"/>
    <xf numFmtId="254" fontId="26" fillId="0" borderId="0"/>
    <xf numFmtId="254" fontId="26" fillId="0" borderId="0" applyFont="0" applyFill="0" applyBorder="0" applyAlignment="0" applyProtection="0"/>
    <xf numFmtId="254" fontId="26" fillId="0" borderId="0" applyFont="0" applyFill="0" applyBorder="0" applyAlignment="0" applyProtection="0"/>
    <xf numFmtId="254" fontId="26" fillId="0" borderId="0"/>
    <xf numFmtId="254" fontId="26" fillId="0" borderId="0"/>
    <xf numFmtId="254" fontId="26" fillId="0" borderId="0"/>
    <xf numFmtId="254" fontId="26" fillId="0" borderId="0"/>
    <xf numFmtId="254" fontId="26" fillId="0" borderId="0"/>
    <xf numFmtId="254" fontId="26" fillId="0" borderId="0"/>
    <xf numFmtId="254" fontId="26" fillId="0" borderId="0" applyFont="0" applyFill="0" applyBorder="0" applyAlignment="0" applyProtection="0"/>
    <xf numFmtId="254" fontId="26" fillId="0" borderId="0" applyFont="0" applyFill="0" applyBorder="0" applyAlignment="0" applyProtection="0"/>
    <xf numFmtId="254" fontId="26" fillId="0" borderId="0"/>
    <xf numFmtId="254" fontId="26" fillId="0" borderId="0"/>
    <xf numFmtId="254" fontId="26" fillId="0" borderId="0"/>
    <xf numFmtId="254" fontId="26" fillId="0" borderId="0"/>
    <xf numFmtId="254" fontId="26" fillId="0" borderId="0"/>
    <xf numFmtId="254" fontId="26" fillId="0" borderId="0"/>
    <xf numFmtId="254" fontId="26" fillId="0" borderId="0" applyFont="0" applyFill="0" applyBorder="0" applyAlignment="0" applyProtection="0"/>
    <xf numFmtId="254" fontId="26" fillId="0" borderId="0" applyFont="0" applyFill="0" applyBorder="0" applyAlignment="0" applyProtection="0"/>
    <xf numFmtId="254" fontId="26" fillId="0" borderId="0"/>
    <xf numFmtId="254" fontId="26" fillId="0" borderId="0"/>
    <xf numFmtId="254" fontId="26" fillId="0" borderId="0"/>
    <xf numFmtId="254" fontId="26" fillId="0" borderId="0"/>
    <xf numFmtId="254" fontId="26" fillId="0" borderId="0"/>
    <xf numFmtId="254" fontId="26" fillId="0" borderId="0"/>
    <xf numFmtId="254" fontId="26" fillId="0" borderId="0" applyFont="0" applyFill="0" applyBorder="0" applyAlignment="0" applyProtection="0"/>
    <xf numFmtId="254" fontId="26" fillId="0" borderId="0" applyFont="0" applyFill="0" applyBorder="0" applyAlignment="0" applyProtection="0"/>
    <xf numFmtId="254" fontId="26" fillId="0" borderId="0"/>
    <xf numFmtId="254" fontId="26" fillId="0" borderId="0"/>
    <xf numFmtId="254" fontId="26" fillId="0" borderId="0"/>
    <xf numFmtId="254" fontId="26" fillId="0" borderId="0"/>
    <xf numFmtId="254" fontId="26" fillId="0" borderId="0"/>
    <xf numFmtId="254" fontId="26" fillId="0" borderId="0"/>
    <xf numFmtId="254" fontId="26" fillId="0" borderId="0" applyFont="0" applyFill="0" applyBorder="0" applyAlignment="0" applyProtection="0"/>
    <xf numFmtId="254" fontId="26" fillId="0" borderId="0"/>
    <xf numFmtId="254" fontId="26" fillId="0" borderId="0"/>
    <xf numFmtId="254" fontId="26" fillId="0" borderId="0"/>
    <xf numFmtId="254" fontId="26" fillId="0" borderId="0" applyFont="0" applyFill="0" applyBorder="0" applyAlignment="0" applyProtection="0"/>
    <xf numFmtId="254" fontId="26" fillId="0" borderId="0" applyFont="0" applyFill="0" applyBorder="0" applyAlignment="0" applyProtection="0"/>
    <xf numFmtId="254" fontId="26" fillId="0" borderId="0"/>
    <xf numFmtId="254" fontId="26" fillId="0" borderId="0"/>
    <xf numFmtId="254" fontId="26" fillId="0" borderId="0"/>
    <xf numFmtId="254" fontId="26" fillId="0" borderId="0" applyFont="0" applyFill="0" applyBorder="0" applyAlignment="0" applyProtection="0"/>
    <xf numFmtId="254" fontId="26" fillId="0" borderId="0" applyFont="0" applyFill="0" applyBorder="0" applyAlignment="0" applyProtection="0"/>
    <xf numFmtId="254" fontId="26" fillId="0" borderId="0" applyFont="0" applyFill="0" applyBorder="0" applyAlignment="0" applyProtection="0"/>
    <xf numFmtId="254" fontId="26" fillId="0" borderId="0" applyFont="0" applyFill="0" applyBorder="0" applyAlignment="0" applyProtection="0"/>
    <xf numFmtId="254" fontId="26" fillId="0" borderId="0"/>
    <xf numFmtId="254" fontId="26" fillId="0" borderId="0"/>
    <xf numFmtId="254" fontId="26" fillId="0" borderId="0"/>
    <xf numFmtId="254" fontId="26" fillId="0" borderId="0"/>
    <xf numFmtId="254" fontId="26" fillId="0" borderId="0"/>
    <xf numFmtId="254" fontId="26" fillId="0" borderId="0"/>
    <xf numFmtId="254" fontId="26" fillId="0" borderId="0" applyFont="0" applyFill="0" applyBorder="0" applyAlignment="0" applyProtection="0"/>
    <xf numFmtId="254" fontId="26" fillId="0" borderId="0" applyFont="0" applyFill="0" applyBorder="0" applyAlignment="0" applyProtection="0"/>
    <xf numFmtId="254" fontId="26" fillId="0" borderId="0"/>
    <xf numFmtId="254" fontId="26" fillId="0" borderId="0"/>
    <xf numFmtId="254" fontId="26" fillId="0" borderId="0"/>
    <xf numFmtId="254" fontId="26" fillId="0" borderId="0"/>
    <xf numFmtId="254" fontId="26" fillId="0" borderId="0"/>
    <xf numFmtId="254" fontId="26" fillId="0" borderId="0"/>
    <xf numFmtId="254" fontId="26" fillId="0" borderId="0" applyFont="0" applyFill="0" applyBorder="0" applyAlignment="0" applyProtection="0"/>
    <xf numFmtId="254" fontId="26" fillId="0" borderId="0" applyFont="0" applyFill="0" applyBorder="0" applyAlignment="0" applyProtection="0"/>
    <xf numFmtId="254" fontId="26" fillId="0" borderId="0"/>
    <xf numFmtId="254" fontId="26" fillId="0" borderId="0"/>
    <xf numFmtId="254" fontId="26" fillId="0" borderId="0"/>
    <xf numFmtId="254" fontId="26" fillId="0" borderId="0"/>
    <xf numFmtId="254" fontId="26" fillId="0" borderId="0"/>
    <xf numFmtId="254" fontId="26" fillId="0" borderId="0"/>
    <xf numFmtId="254" fontId="26" fillId="0" borderId="0" applyFont="0" applyFill="0" applyBorder="0" applyAlignment="0" applyProtection="0"/>
    <xf numFmtId="254" fontId="26" fillId="0" borderId="0" applyFont="0" applyFill="0" applyBorder="0" applyAlignment="0" applyProtection="0"/>
    <xf numFmtId="254" fontId="26" fillId="0" borderId="0"/>
    <xf numFmtId="254" fontId="26" fillId="0" borderId="0"/>
    <xf numFmtId="254" fontId="26" fillId="0" borderId="0"/>
    <xf numFmtId="254" fontId="26" fillId="0" borderId="0"/>
    <xf numFmtId="254" fontId="26" fillId="0" borderId="0"/>
    <xf numFmtId="254" fontId="26" fillId="0" borderId="0"/>
    <xf numFmtId="254" fontId="26" fillId="0" borderId="0" applyFont="0" applyFill="0" applyBorder="0" applyAlignment="0" applyProtection="0"/>
    <xf numFmtId="254" fontId="26" fillId="0" borderId="0" applyFont="0" applyFill="0" applyBorder="0" applyAlignment="0" applyProtection="0"/>
    <xf numFmtId="254" fontId="26" fillId="0" borderId="0"/>
    <xf numFmtId="254" fontId="26" fillId="0" borderId="0"/>
    <xf numFmtId="254" fontId="26" fillId="0" borderId="0"/>
    <xf numFmtId="254" fontId="26" fillId="0" borderId="0"/>
    <xf numFmtId="254" fontId="26" fillId="0" borderId="0"/>
    <xf numFmtId="254" fontId="26" fillId="0" borderId="0"/>
    <xf numFmtId="254" fontId="26" fillId="0" borderId="0" applyFont="0" applyFill="0" applyBorder="0" applyAlignment="0" applyProtection="0"/>
    <xf numFmtId="254" fontId="26" fillId="0" borderId="0" applyFont="0" applyFill="0" applyBorder="0" applyAlignment="0" applyProtection="0"/>
    <xf numFmtId="254" fontId="26" fillId="0" borderId="0"/>
    <xf numFmtId="254" fontId="26" fillId="0" borderId="0"/>
    <xf numFmtId="254" fontId="26" fillId="0" borderId="0"/>
    <xf numFmtId="254" fontId="26" fillId="0" borderId="0"/>
    <xf numFmtId="254" fontId="26" fillId="0" borderId="0"/>
    <xf numFmtId="254" fontId="26" fillId="0" borderId="0"/>
    <xf numFmtId="257" fontId="26" fillId="0" borderId="0" applyFont="0" applyFill="0" applyBorder="0" applyAlignment="0" applyProtection="0"/>
    <xf numFmtId="177" fontId="100" fillId="0" borderId="0"/>
    <xf numFmtId="258" fontId="44" fillId="0" borderId="0"/>
    <xf numFmtId="258" fontId="43" fillId="0" borderId="0"/>
    <xf numFmtId="258" fontId="44" fillId="0" borderId="0"/>
    <xf numFmtId="259" fontId="43" fillId="0" borderId="0"/>
    <xf numFmtId="170" fontId="44" fillId="0" borderId="0"/>
    <xf numFmtId="177" fontId="100" fillId="0" borderId="0"/>
    <xf numFmtId="0" fontId="216" fillId="58" borderId="26" applyNumberFormat="0" applyAlignment="0" applyProtection="0"/>
    <xf numFmtId="0" fontId="217" fillId="59" borderId="25" applyNumberFormat="0" applyAlignment="0" applyProtection="0"/>
    <xf numFmtId="0" fontId="124" fillId="40" borderId="0" applyNumberFormat="0" applyBorder="0" applyAlignment="0" applyProtection="0"/>
    <xf numFmtId="2"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193" fillId="0" borderId="0" applyNumberFormat="0">
      <alignment horizontal="right"/>
    </xf>
    <xf numFmtId="0" fontId="63" fillId="0" borderId="0">
      <protection locked="0"/>
    </xf>
    <xf numFmtId="196" fontId="63" fillId="0" borderId="0">
      <protection locked="0"/>
    </xf>
    <xf numFmtId="185" fontId="63" fillId="0" borderId="0">
      <protection locked="0"/>
    </xf>
    <xf numFmtId="185" fontId="63" fillId="0" borderId="0">
      <protection locked="0"/>
    </xf>
    <xf numFmtId="0" fontId="63" fillId="0" borderId="0">
      <protection locked="0"/>
    </xf>
    <xf numFmtId="0" fontId="63" fillId="0" borderId="0">
      <protection locked="0"/>
    </xf>
    <xf numFmtId="185" fontId="63" fillId="0" borderId="0">
      <protection locked="0"/>
    </xf>
    <xf numFmtId="185" fontId="63" fillId="0" borderId="0">
      <protection locked="0"/>
    </xf>
    <xf numFmtId="0" fontId="26" fillId="0" borderId="0" applyFont="0" applyFill="0" applyBorder="0" applyAlignment="0" applyProtection="0"/>
    <xf numFmtId="0" fontId="63" fillId="0" borderId="0">
      <protection locked="0"/>
    </xf>
    <xf numFmtId="185" fontId="63" fillId="0" borderId="0">
      <protection locked="0"/>
    </xf>
    <xf numFmtId="185"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185" fontId="63" fillId="0" borderId="0">
      <protection locked="0"/>
    </xf>
    <xf numFmtId="185" fontId="63" fillId="0" borderId="0">
      <protection locked="0"/>
    </xf>
    <xf numFmtId="177" fontId="63" fillId="0" borderId="0">
      <protection locked="0"/>
    </xf>
    <xf numFmtId="177" fontId="63" fillId="0" borderId="0">
      <protection locked="0"/>
    </xf>
    <xf numFmtId="185" fontId="63" fillId="0" borderId="0">
      <protection locked="0"/>
    </xf>
    <xf numFmtId="185" fontId="63" fillId="0" borderId="0">
      <protection locked="0"/>
    </xf>
    <xf numFmtId="0" fontId="63" fillId="0" borderId="0">
      <protection locked="0"/>
    </xf>
    <xf numFmtId="185" fontId="63" fillId="0" borderId="0">
      <protection locked="0"/>
    </xf>
    <xf numFmtId="185"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185" fontId="63" fillId="0" borderId="0">
      <protection locked="0"/>
    </xf>
    <xf numFmtId="185" fontId="63" fillId="0" borderId="0">
      <protection locked="0"/>
    </xf>
    <xf numFmtId="0" fontId="63" fillId="0" borderId="0">
      <protection locked="0"/>
    </xf>
    <xf numFmtId="177" fontId="63" fillId="0" borderId="0">
      <protection locked="0"/>
    </xf>
    <xf numFmtId="185" fontId="63" fillId="0" borderId="0">
      <protection locked="0"/>
    </xf>
    <xf numFmtId="185" fontId="63" fillId="0" borderId="0">
      <protection locked="0"/>
    </xf>
    <xf numFmtId="0" fontId="63" fillId="0" borderId="0">
      <protection locked="0"/>
    </xf>
    <xf numFmtId="0" fontId="63" fillId="0" borderId="0">
      <protection locked="0"/>
    </xf>
    <xf numFmtId="196" fontId="63" fillId="0" borderId="0">
      <protection locked="0"/>
    </xf>
    <xf numFmtId="185" fontId="63" fillId="0" borderId="0">
      <protection locked="0"/>
    </xf>
    <xf numFmtId="185" fontId="63" fillId="0" borderId="0">
      <protection locked="0"/>
    </xf>
    <xf numFmtId="0" fontId="63" fillId="0" borderId="0">
      <protection locked="0"/>
    </xf>
    <xf numFmtId="196" fontId="63" fillId="0" borderId="0">
      <protection locked="0"/>
    </xf>
    <xf numFmtId="0" fontId="63" fillId="0" borderId="0">
      <protection locked="0"/>
    </xf>
    <xf numFmtId="3" fontId="192" fillId="0" borderId="0">
      <alignment horizontal="right" vertical="center"/>
    </xf>
    <xf numFmtId="3" fontId="56" fillId="0" borderId="0">
      <alignment horizontal="right" vertical="center"/>
    </xf>
    <xf numFmtId="0" fontId="192" fillId="0" borderId="0" applyNumberFormat="0">
      <alignment horizontal="right" vertical="center"/>
    </xf>
    <xf numFmtId="0" fontId="56" fillId="0" borderId="0" applyNumberFormat="0">
      <alignment horizontal="right" vertical="center"/>
    </xf>
    <xf numFmtId="0" fontId="192" fillId="0" borderId="0" applyNumberFormat="0">
      <alignment horizontal="right" vertical="center"/>
    </xf>
    <xf numFmtId="0" fontId="192" fillId="0" borderId="0" applyNumberFormat="0">
      <alignment horizontal="center" vertical="center"/>
    </xf>
    <xf numFmtId="0" fontId="56" fillId="0" borderId="0" applyNumberFormat="0">
      <alignment horizontal="center" vertical="center"/>
    </xf>
    <xf numFmtId="0" fontId="192" fillId="0" borderId="0" applyNumberFormat="0">
      <alignment horizontal="center" vertical="center"/>
    </xf>
    <xf numFmtId="0" fontId="46" fillId="48" borderId="35" applyBorder="0">
      <protection locked="0"/>
    </xf>
    <xf numFmtId="0" fontId="26" fillId="137"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137" borderId="0" applyFont="0" applyFill="0" applyBorder="0" applyAlignment="0" applyProtection="0"/>
    <xf numFmtId="177" fontId="100" fillId="0" borderId="0" applyNumberForma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185" fontId="26" fillId="0" borderId="0" applyFont="0" applyFill="0" applyBorder="0" applyAlignment="0" applyProtection="0"/>
    <xf numFmtId="0" fontId="26" fillId="0" borderId="0"/>
    <xf numFmtId="185"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185" fontId="26" fillId="0" borderId="0" applyFont="0" applyFill="0" applyBorder="0" applyAlignment="0" applyProtection="0"/>
    <xf numFmtId="0" fontId="26" fillId="0" borderId="0"/>
    <xf numFmtId="185" fontId="26" fillId="0" borderId="0" applyFont="0" applyFill="0" applyBorder="0" applyAlignment="0" applyProtection="0"/>
    <xf numFmtId="177" fontId="100" fillId="0" borderId="0"/>
    <xf numFmtId="196" fontId="26" fillId="0" borderId="0" applyFont="0" applyFill="0" applyBorder="0" applyAlignment="0" applyProtection="0"/>
    <xf numFmtId="0" fontId="44" fillId="0" borderId="0"/>
    <xf numFmtId="177" fontId="100" fillId="0" borderId="0"/>
    <xf numFmtId="0" fontId="44" fillId="0" borderId="0"/>
    <xf numFmtId="177" fontId="100" fillId="0" borderId="0"/>
    <xf numFmtId="177" fontId="100" fillId="0" borderId="0"/>
    <xf numFmtId="177" fontId="100" fillId="0" borderId="0"/>
    <xf numFmtId="177" fontId="100" fillId="0" borderId="0" applyNumberForma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63" fillId="0" borderId="0">
      <protection locked="0"/>
    </xf>
    <xf numFmtId="0" fontId="26" fillId="0" borderId="0" applyFont="0" applyFill="0" applyBorder="0" applyAlignment="0" applyProtection="0"/>
    <xf numFmtId="0" fontId="26" fillId="0" borderId="0" applyFont="0" applyFill="0" applyBorder="0" applyAlignment="0" applyProtection="0"/>
    <xf numFmtId="0" fontId="26" fillId="0" borderId="0"/>
    <xf numFmtId="185" fontId="26" fillId="0" borderId="0" applyFont="0" applyFill="0" applyBorder="0" applyAlignment="0" applyProtection="0"/>
    <xf numFmtId="185" fontId="26" fillId="0" borderId="0" applyFont="0" applyFill="0" applyBorder="0" applyAlignment="0" applyProtection="0"/>
    <xf numFmtId="177" fontId="100" fillId="0" borderId="0" applyNumberFormat="0" applyFill="0" applyBorder="0" applyAlignment="0" applyProtection="0"/>
    <xf numFmtId="177" fontId="26" fillId="0" borderId="0" applyFont="0" applyFill="0" applyBorder="0" applyAlignment="0" applyProtection="0"/>
    <xf numFmtId="185" fontId="26" fillId="0" borderId="0" applyFont="0" applyFill="0" applyBorder="0" applyAlignment="0" applyProtection="0"/>
    <xf numFmtId="185"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185" fontId="26" fillId="0" borderId="0" applyFont="0" applyFill="0" applyBorder="0" applyAlignment="0" applyProtection="0"/>
    <xf numFmtId="185"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137"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185" fontId="26" fillId="0" borderId="0" applyFont="0" applyFill="0" applyBorder="0" applyAlignment="0" applyProtection="0"/>
    <xf numFmtId="0" fontId="26" fillId="0" borderId="0"/>
    <xf numFmtId="185"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185" fontId="26" fillId="0" borderId="0" applyFont="0" applyFill="0" applyBorder="0" applyAlignment="0" applyProtection="0"/>
    <xf numFmtId="0" fontId="26" fillId="0" borderId="0"/>
    <xf numFmtId="185"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185" fontId="26" fillId="137" borderId="0" applyFont="0" applyFill="0" applyBorder="0" applyAlignment="0" applyProtection="0"/>
    <xf numFmtId="0" fontId="26" fillId="0" borderId="0"/>
    <xf numFmtId="185" fontId="26" fillId="137"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185" fontId="26" fillId="0" borderId="0" applyFont="0" applyFill="0" applyBorder="0" applyAlignment="0" applyProtection="0"/>
    <xf numFmtId="0" fontId="26" fillId="0" borderId="0"/>
    <xf numFmtId="185"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198" fillId="0" borderId="0" applyFont="0" applyFill="0" applyBorder="0" applyAlignment="0" applyProtection="0"/>
    <xf numFmtId="177" fontId="100" fillId="0" borderId="0"/>
    <xf numFmtId="14" fontId="54" fillId="0" borderId="0" applyFill="0" applyBorder="0" applyAlignment="0"/>
    <xf numFmtId="177" fontId="100" fillId="0" borderId="0"/>
    <xf numFmtId="14" fontId="26" fillId="0" borderId="0"/>
    <xf numFmtId="260" fontId="26" fillId="0" borderId="0" applyFont="0" applyFill="0" applyBorder="0" applyAlignment="0" applyProtection="0">
      <alignment wrapText="1"/>
    </xf>
    <xf numFmtId="260" fontId="26" fillId="0" borderId="0" applyFont="0" applyFill="0" applyBorder="0" applyAlignment="0" applyProtection="0">
      <alignment wrapText="1"/>
    </xf>
    <xf numFmtId="261" fontId="34" fillId="0" borderId="0"/>
    <xf numFmtId="184" fontId="163" fillId="0" borderId="0" applyFont="0" applyFill="0" applyBorder="0" applyAlignment="0" applyProtection="0"/>
    <xf numFmtId="177" fontId="100" fillId="0" borderId="0"/>
    <xf numFmtId="15" fontId="218" fillId="0" borderId="0"/>
    <xf numFmtId="262" fontId="43" fillId="0" borderId="0" applyFont="0" applyFill="0" applyBorder="0" applyAlignment="0" applyProtection="0"/>
    <xf numFmtId="263" fontId="44" fillId="0" borderId="55">
      <alignment vertical="center"/>
    </xf>
    <xf numFmtId="264" fontId="51" fillId="0" borderId="0"/>
    <xf numFmtId="185" fontId="51" fillId="0" borderId="0"/>
    <xf numFmtId="264" fontId="51" fillId="0" borderId="0"/>
    <xf numFmtId="196" fontId="51" fillId="0" borderId="0"/>
    <xf numFmtId="196" fontId="51" fillId="0" borderId="0"/>
    <xf numFmtId="185" fontId="51" fillId="0" borderId="0"/>
    <xf numFmtId="185" fontId="51" fillId="0" borderId="0"/>
    <xf numFmtId="177" fontId="51" fillId="0" borderId="0"/>
    <xf numFmtId="177" fontId="51" fillId="0" borderId="0"/>
    <xf numFmtId="185" fontId="51" fillId="0" borderId="0"/>
    <xf numFmtId="185" fontId="51" fillId="0" borderId="0"/>
    <xf numFmtId="196" fontId="51" fillId="0" borderId="0"/>
    <xf numFmtId="196" fontId="51" fillId="0" borderId="0"/>
    <xf numFmtId="185" fontId="51" fillId="0" borderId="0"/>
    <xf numFmtId="185" fontId="51" fillId="0" borderId="0"/>
    <xf numFmtId="196" fontId="51" fillId="0" borderId="0"/>
    <xf numFmtId="196" fontId="51" fillId="0" borderId="0"/>
    <xf numFmtId="196" fontId="51" fillId="0" borderId="0"/>
    <xf numFmtId="185" fontId="51" fillId="0" borderId="0"/>
    <xf numFmtId="185" fontId="51" fillId="0" borderId="0"/>
    <xf numFmtId="177" fontId="51" fillId="0" borderId="0"/>
    <xf numFmtId="177" fontId="51" fillId="0" borderId="0"/>
    <xf numFmtId="185" fontId="51" fillId="0" borderId="0"/>
    <xf numFmtId="185" fontId="51" fillId="0" borderId="0"/>
    <xf numFmtId="196" fontId="51" fillId="0" borderId="0"/>
    <xf numFmtId="196" fontId="51" fillId="0" borderId="0"/>
    <xf numFmtId="185" fontId="51" fillId="0" borderId="0"/>
    <xf numFmtId="185" fontId="51" fillId="0" borderId="0"/>
    <xf numFmtId="264" fontId="51" fillId="0" borderId="0"/>
    <xf numFmtId="196" fontId="51" fillId="0" borderId="0"/>
    <xf numFmtId="196" fontId="51" fillId="0" borderId="0"/>
    <xf numFmtId="185" fontId="51" fillId="0" borderId="0"/>
    <xf numFmtId="185" fontId="51" fillId="0" borderId="0"/>
    <xf numFmtId="264" fontId="51" fillId="0" borderId="0"/>
    <xf numFmtId="185" fontId="51" fillId="0" borderId="0"/>
    <xf numFmtId="185" fontId="51" fillId="0" borderId="0"/>
    <xf numFmtId="177" fontId="51" fillId="0" borderId="0"/>
    <xf numFmtId="177" fontId="51" fillId="0" borderId="0"/>
    <xf numFmtId="185" fontId="51" fillId="0" borderId="0"/>
    <xf numFmtId="185" fontId="51" fillId="0" borderId="0"/>
    <xf numFmtId="196" fontId="51" fillId="0" borderId="0"/>
    <xf numFmtId="196" fontId="51" fillId="0" borderId="0"/>
    <xf numFmtId="185" fontId="51" fillId="0" borderId="0"/>
    <xf numFmtId="185" fontId="51" fillId="0" borderId="0"/>
    <xf numFmtId="196" fontId="51" fillId="0" borderId="0"/>
    <xf numFmtId="196" fontId="51" fillId="0" borderId="0"/>
    <xf numFmtId="264" fontId="51" fillId="0" borderId="0"/>
    <xf numFmtId="185" fontId="51" fillId="0" borderId="0"/>
    <xf numFmtId="264" fontId="51" fillId="0" borderId="0"/>
    <xf numFmtId="177" fontId="100" fillId="0" borderId="0"/>
    <xf numFmtId="167" fontId="26" fillId="0" borderId="0" applyFont="0" applyFill="0" applyBorder="0" applyAlignment="0" applyProtection="0"/>
    <xf numFmtId="169" fontId="26" fillId="0" borderId="0" applyFont="0" applyFill="0" applyBorder="0" applyAlignment="0" applyProtection="0"/>
    <xf numFmtId="0" fontId="63" fillId="0" borderId="0">
      <protection locked="0"/>
    </xf>
    <xf numFmtId="173" fontId="219" fillId="0" borderId="0"/>
    <xf numFmtId="173" fontId="205" fillId="0" borderId="0"/>
    <xf numFmtId="4" fontId="118" fillId="0" borderId="0" applyFill="0" applyBorder="0" applyAlignment="0" applyProtection="0"/>
    <xf numFmtId="0" fontId="220" fillId="46" borderId="0" applyNumberFormat="0" applyBorder="0" applyAlignment="0" applyProtection="0"/>
    <xf numFmtId="173" fontId="51" fillId="0" borderId="0" applyBorder="0"/>
    <xf numFmtId="173" fontId="51" fillId="0" borderId="0" applyBorder="0"/>
    <xf numFmtId="173" fontId="51" fillId="0" borderId="33"/>
    <xf numFmtId="173" fontId="51" fillId="0" borderId="33"/>
    <xf numFmtId="0" fontId="198" fillId="0" borderId="56" applyNumberFormat="0" applyFont="0" applyFill="0" applyAlignment="0" applyProtection="0"/>
    <xf numFmtId="37" fontId="221" fillId="0" borderId="0"/>
    <xf numFmtId="177" fontId="100" fillId="0" borderId="0"/>
    <xf numFmtId="265" fontId="26" fillId="0" borderId="0">
      <alignment horizontal="right"/>
    </xf>
    <xf numFmtId="1" fontId="26" fillId="0" borderId="0">
      <alignment horizontal="right"/>
    </xf>
    <xf numFmtId="1" fontId="26" fillId="0" borderId="0">
      <alignment horizontal="right"/>
    </xf>
    <xf numFmtId="266" fontId="26" fillId="0" borderId="0">
      <alignment horizontal="right"/>
    </xf>
    <xf numFmtId="49" fontId="26" fillId="0" borderId="0">
      <alignment horizontal="left"/>
    </xf>
    <xf numFmtId="49" fontId="26" fillId="0" borderId="0">
      <alignment horizontal="right"/>
    </xf>
    <xf numFmtId="267" fontId="26" fillId="0" borderId="0">
      <alignment horizontal="left"/>
    </xf>
    <xf numFmtId="41"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43" fontId="26" fillId="0" borderId="0" applyFont="0" applyFill="0" applyBorder="0" applyAlignment="0" applyProtection="0"/>
    <xf numFmtId="0" fontId="222" fillId="58" borderId="26" applyNumberFormat="0" applyAlignment="0" applyProtection="0"/>
    <xf numFmtId="177" fontId="223" fillId="39" borderId="20" applyNumberFormat="0" applyAlignment="0" applyProtection="0"/>
    <xf numFmtId="184" fontId="224" fillId="140" borderId="0" applyNumberFormat="0" applyBorder="0" applyAlignment="0" applyProtection="0"/>
    <xf numFmtId="177" fontId="225" fillId="141" borderId="0" applyNumberFormat="0" applyBorder="0" applyAlignment="0" applyProtection="0"/>
    <xf numFmtId="177" fontId="225" fillId="141" borderId="0" applyNumberFormat="0" applyBorder="0" applyAlignment="0" applyProtection="0"/>
    <xf numFmtId="177" fontId="225" fillId="141" borderId="0" applyNumberFormat="0" applyBorder="0" applyAlignment="0" applyProtection="0"/>
    <xf numFmtId="177" fontId="225" fillId="141" borderId="0" applyNumberFormat="0" applyBorder="0" applyAlignment="0" applyProtection="0"/>
    <xf numFmtId="177" fontId="225" fillId="141" borderId="0" applyNumberFormat="0" applyBorder="0" applyAlignment="0" applyProtection="0"/>
    <xf numFmtId="177" fontId="225" fillId="141" borderId="0" applyNumberFormat="0" applyBorder="0" applyAlignment="0" applyProtection="0"/>
    <xf numFmtId="177" fontId="225" fillId="141" borderId="0" applyNumberFormat="0" applyBorder="0" applyAlignment="0" applyProtection="0"/>
    <xf numFmtId="177" fontId="225" fillId="141" borderId="0" applyNumberFormat="0" applyBorder="0" applyAlignment="0" applyProtection="0"/>
    <xf numFmtId="177" fontId="225" fillId="141" borderId="0" applyNumberFormat="0" applyBorder="0" applyAlignment="0" applyProtection="0"/>
    <xf numFmtId="177" fontId="225" fillId="141" borderId="0" applyNumberFormat="0" applyBorder="0" applyAlignment="0" applyProtection="0"/>
    <xf numFmtId="177" fontId="225" fillId="141" borderId="0" applyNumberFormat="0" applyBorder="0" applyAlignment="0" applyProtection="0"/>
    <xf numFmtId="177" fontId="224" fillId="140" borderId="0" applyNumberFormat="0" applyBorder="0" applyAlignment="0" applyProtection="0"/>
    <xf numFmtId="177" fontId="225" fillId="141" borderId="0" applyNumberFormat="0" applyBorder="0" applyAlignment="0" applyProtection="0"/>
    <xf numFmtId="177" fontId="225" fillId="141" borderId="0" applyNumberFormat="0" applyBorder="0" applyAlignment="0" applyProtection="0"/>
    <xf numFmtId="177" fontId="225" fillId="141" borderId="0" applyNumberFormat="0" applyBorder="0" applyAlignment="0" applyProtection="0"/>
    <xf numFmtId="177" fontId="225" fillId="141" borderId="0" applyNumberFormat="0" applyBorder="0" applyAlignment="0" applyProtection="0"/>
    <xf numFmtId="177" fontId="225" fillId="141" borderId="0" applyNumberFormat="0" applyBorder="0" applyAlignment="0" applyProtection="0"/>
    <xf numFmtId="177" fontId="225" fillId="141" borderId="0" applyNumberFormat="0" applyBorder="0" applyAlignment="0" applyProtection="0"/>
    <xf numFmtId="177" fontId="225" fillId="141" borderId="0" applyNumberFormat="0" applyBorder="0" applyAlignment="0" applyProtection="0"/>
    <xf numFmtId="177" fontId="225" fillId="141" borderId="0" applyNumberFormat="0" applyBorder="0" applyAlignment="0" applyProtection="0"/>
    <xf numFmtId="177" fontId="225" fillId="141" borderId="0" applyNumberFormat="0" applyBorder="0" applyAlignment="0" applyProtection="0"/>
    <xf numFmtId="177" fontId="225" fillId="141" borderId="0" applyNumberFormat="0" applyBorder="0" applyAlignment="0" applyProtection="0"/>
    <xf numFmtId="177" fontId="225" fillId="141" borderId="0" applyNumberFormat="0" applyBorder="0" applyAlignment="0" applyProtection="0"/>
    <xf numFmtId="177" fontId="225" fillId="141" borderId="0" applyNumberFormat="0" applyBorder="0" applyAlignment="0" applyProtection="0"/>
    <xf numFmtId="177" fontId="225" fillId="141" borderId="0" applyNumberFormat="0" applyBorder="0" applyAlignment="0" applyProtection="0"/>
    <xf numFmtId="177" fontId="225" fillId="141" borderId="0" applyNumberFormat="0" applyBorder="0" applyAlignment="0" applyProtection="0"/>
    <xf numFmtId="177" fontId="225" fillId="141" borderId="0" applyNumberFormat="0" applyBorder="0" applyAlignment="0" applyProtection="0"/>
    <xf numFmtId="177" fontId="225" fillId="141" borderId="0" applyNumberFormat="0" applyBorder="0" applyAlignment="0" applyProtection="0"/>
    <xf numFmtId="177" fontId="225" fillId="141" borderId="0" applyNumberFormat="0" applyBorder="0" applyAlignment="0" applyProtection="0"/>
    <xf numFmtId="177" fontId="225" fillId="141" borderId="0" applyNumberFormat="0" applyBorder="0" applyAlignment="0" applyProtection="0"/>
    <xf numFmtId="177" fontId="225" fillId="141" borderId="0" applyNumberFormat="0" applyBorder="0" applyAlignment="0" applyProtection="0"/>
    <xf numFmtId="177" fontId="225" fillId="141" borderId="0" applyNumberFormat="0" applyBorder="0" applyAlignment="0" applyProtection="0"/>
    <xf numFmtId="177" fontId="225" fillId="141" borderId="0" applyNumberFormat="0" applyBorder="0" applyAlignment="0" applyProtection="0"/>
    <xf numFmtId="177" fontId="225" fillId="141" borderId="0" applyNumberFormat="0" applyBorder="0" applyAlignment="0" applyProtection="0"/>
    <xf numFmtId="177" fontId="225" fillId="141" borderId="0" applyNumberFormat="0" applyBorder="0" applyAlignment="0" applyProtection="0"/>
    <xf numFmtId="177" fontId="225" fillId="141" borderId="0" applyNumberFormat="0" applyBorder="0" applyAlignment="0" applyProtection="0"/>
    <xf numFmtId="177" fontId="225" fillId="141" borderId="0" applyNumberFormat="0" applyBorder="0" applyAlignment="0" applyProtection="0"/>
    <xf numFmtId="184" fontId="224" fillId="142" borderId="0" applyNumberFormat="0" applyBorder="0" applyAlignment="0" applyProtection="0"/>
    <xf numFmtId="177" fontId="225" fillId="143" borderId="0" applyNumberFormat="0" applyBorder="0" applyAlignment="0" applyProtection="0"/>
    <xf numFmtId="177" fontId="225" fillId="143" borderId="0" applyNumberFormat="0" applyBorder="0" applyAlignment="0" applyProtection="0"/>
    <xf numFmtId="177" fontId="225" fillId="143" borderId="0" applyNumberFormat="0" applyBorder="0" applyAlignment="0" applyProtection="0"/>
    <xf numFmtId="177" fontId="225" fillId="143" borderId="0" applyNumberFormat="0" applyBorder="0" applyAlignment="0" applyProtection="0"/>
    <xf numFmtId="177" fontId="225" fillId="143" borderId="0" applyNumberFormat="0" applyBorder="0" applyAlignment="0" applyProtection="0"/>
    <xf numFmtId="177" fontId="225" fillId="143" borderId="0" applyNumberFormat="0" applyBorder="0" applyAlignment="0" applyProtection="0"/>
    <xf numFmtId="177" fontId="225" fillId="143" borderId="0" applyNumberFormat="0" applyBorder="0" applyAlignment="0" applyProtection="0"/>
    <xf numFmtId="177" fontId="225" fillId="143" borderId="0" applyNumberFormat="0" applyBorder="0" applyAlignment="0" applyProtection="0"/>
    <xf numFmtId="177" fontId="225" fillId="143" borderId="0" applyNumberFormat="0" applyBorder="0" applyAlignment="0" applyProtection="0"/>
    <xf numFmtId="177" fontId="225" fillId="143" borderId="0" applyNumberFormat="0" applyBorder="0" applyAlignment="0" applyProtection="0"/>
    <xf numFmtId="177" fontId="225" fillId="143" borderId="0" applyNumberFormat="0" applyBorder="0" applyAlignment="0" applyProtection="0"/>
    <xf numFmtId="177" fontId="224" fillId="142" borderId="0" applyNumberFormat="0" applyBorder="0" applyAlignment="0" applyProtection="0"/>
    <xf numFmtId="177" fontId="225" fillId="143" borderId="0" applyNumberFormat="0" applyBorder="0" applyAlignment="0" applyProtection="0"/>
    <xf numFmtId="177" fontId="225" fillId="143" borderId="0" applyNumberFormat="0" applyBorder="0" applyAlignment="0" applyProtection="0"/>
    <xf numFmtId="177" fontId="225" fillId="143" borderId="0" applyNumberFormat="0" applyBorder="0" applyAlignment="0" applyProtection="0"/>
    <xf numFmtId="177" fontId="225" fillId="143" borderId="0" applyNumberFormat="0" applyBorder="0" applyAlignment="0" applyProtection="0"/>
    <xf numFmtId="177" fontId="225" fillId="143" borderId="0" applyNumberFormat="0" applyBorder="0" applyAlignment="0" applyProtection="0"/>
    <xf numFmtId="177" fontId="225" fillId="143" borderId="0" applyNumberFormat="0" applyBorder="0" applyAlignment="0" applyProtection="0"/>
    <xf numFmtId="177" fontId="225" fillId="143" borderId="0" applyNumberFormat="0" applyBorder="0" applyAlignment="0" applyProtection="0"/>
    <xf numFmtId="177" fontId="225" fillId="143" borderId="0" applyNumberFormat="0" applyBorder="0" applyAlignment="0" applyProtection="0"/>
    <xf numFmtId="177" fontId="225" fillId="143" borderId="0" applyNumberFormat="0" applyBorder="0" applyAlignment="0" applyProtection="0"/>
    <xf numFmtId="177" fontId="225" fillId="143" borderId="0" applyNumberFormat="0" applyBorder="0" applyAlignment="0" applyProtection="0"/>
    <xf numFmtId="177" fontId="225" fillId="143" borderId="0" applyNumberFormat="0" applyBorder="0" applyAlignment="0" applyProtection="0"/>
    <xf numFmtId="177" fontId="225" fillId="143" borderId="0" applyNumberFormat="0" applyBorder="0" applyAlignment="0" applyProtection="0"/>
    <xf numFmtId="177" fontId="225" fillId="143" borderId="0" applyNumberFormat="0" applyBorder="0" applyAlignment="0" applyProtection="0"/>
    <xf numFmtId="177" fontId="225" fillId="143" borderId="0" applyNumberFormat="0" applyBorder="0" applyAlignment="0" applyProtection="0"/>
    <xf numFmtId="177" fontId="225" fillId="143" borderId="0" applyNumberFormat="0" applyBorder="0" applyAlignment="0" applyProtection="0"/>
    <xf numFmtId="177" fontId="225" fillId="143" borderId="0" applyNumberFormat="0" applyBorder="0" applyAlignment="0" applyProtection="0"/>
    <xf numFmtId="177" fontId="225" fillId="143" borderId="0" applyNumberFormat="0" applyBorder="0" applyAlignment="0" applyProtection="0"/>
    <xf numFmtId="177" fontId="225" fillId="143" borderId="0" applyNumberFormat="0" applyBorder="0" applyAlignment="0" applyProtection="0"/>
    <xf numFmtId="177" fontId="225" fillId="143" borderId="0" applyNumberFormat="0" applyBorder="0" applyAlignment="0" applyProtection="0"/>
    <xf numFmtId="177" fontId="225" fillId="143" borderId="0" applyNumberFormat="0" applyBorder="0" applyAlignment="0" applyProtection="0"/>
    <xf numFmtId="177" fontId="225" fillId="143" borderId="0" applyNumberFormat="0" applyBorder="0" applyAlignment="0" applyProtection="0"/>
    <xf numFmtId="177" fontId="225" fillId="143" borderId="0" applyNumberFormat="0" applyBorder="0" applyAlignment="0" applyProtection="0"/>
    <xf numFmtId="177" fontId="225" fillId="143" borderId="0" applyNumberFormat="0" applyBorder="0" applyAlignment="0" applyProtection="0"/>
    <xf numFmtId="177" fontId="225" fillId="143" borderId="0" applyNumberFormat="0" applyBorder="0" applyAlignment="0" applyProtection="0"/>
    <xf numFmtId="177" fontId="225" fillId="143" borderId="0" applyNumberFormat="0" applyBorder="0" applyAlignment="0" applyProtection="0"/>
    <xf numFmtId="184" fontId="224" fillId="142" borderId="0" applyNumberFormat="0" applyBorder="0" applyAlignment="0" applyProtection="0"/>
    <xf numFmtId="177" fontId="225" fillId="144" borderId="0" applyNumberFormat="0" applyBorder="0" applyAlignment="0" applyProtection="0"/>
    <xf numFmtId="177" fontId="225" fillId="144" borderId="0" applyNumberFormat="0" applyBorder="0" applyAlignment="0" applyProtection="0"/>
    <xf numFmtId="177" fontId="225" fillId="144" borderId="0" applyNumberFormat="0" applyBorder="0" applyAlignment="0" applyProtection="0"/>
    <xf numFmtId="177" fontId="225" fillId="144" borderId="0" applyNumberFormat="0" applyBorder="0" applyAlignment="0" applyProtection="0"/>
    <xf numFmtId="177" fontId="225" fillId="144" borderId="0" applyNumberFormat="0" applyBorder="0" applyAlignment="0" applyProtection="0"/>
    <xf numFmtId="177" fontId="225" fillId="144" borderId="0" applyNumberFormat="0" applyBorder="0" applyAlignment="0" applyProtection="0"/>
    <xf numFmtId="177" fontId="225" fillId="144" borderId="0" applyNumberFormat="0" applyBorder="0" applyAlignment="0" applyProtection="0"/>
    <xf numFmtId="177" fontId="225" fillId="144" borderId="0" applyNumberFormat="0" applyBorder="0" applyAlignment="0" applyProtection="0"/>
    <xf numFmtId="177" fontId="225" fillId="144" borderId="0" applyNumberFormat="0" applyBorder="0" applyAlignment="0" applyProtection="0"/>
    <xf numFmtId="177" fontId="225" fillId="144" borderId="0" applyNumberFormat="0" applyBorder="0" applyAlignment="0" applyProtection="0"/>
    <xf numFmtId="177" fontId="225" fillId="144" borderId="0" applyNumberFormat="0" applyBorder="0" applyAlignment="0" applyProtection="0"/>
    <xf numFmtId="177" fontId="224" fillId="142" borderId="0" applyNumberFormat="0" applyBorder="0" applyAlignment="0" applyProtection="0"/>
    <xf numFmtId="177" fontId="225" fillId="144" borderId="0" applyNumberFormat="0" applyBorder="0" applyAlignment="0" applyProtection="0"/>
    <xf numFmtId="177" fontId="225" fillId="144" borderId="0" applyNumberFormat="0" applyBorder="0" applyAlignment="0" applyProtection="0"/>
    <xf numFmtId="177" fontId="225" fillId="144" borderId="0" applyNumberFormat="0" applyBorder="0" applyAlignment="0" applyProtection="0"/>
    <xf numFmtId="177" fontId="225" fillId="144" borderId="0" applyNumberFormat="0" applyBorder="0" applyAlignment="0" applyProtection="0"/>
    <xf numFmtId="177" fontId="225" fillId="144" borderId="0" applyNumberFormat="0" applyBorder="0" applyAlignment="0" applyProtection="0"/>
    <xf numFmtId="177" fontId="225" fillId="144" borderId="0" applyNumberFormat="0" applyBorder="0" applyAlignment="0" applyProtection="0"/>
    <xf numFmtId="177" fontId="225" fillId="144" borderId="0" applyNumberFormat="0" applyBorder="0" applyAlignment="0" applyProtection="0"/>
    <xf numFmtId="177" fontId="225" fillId="144" borderId="0" applyNumberFormat="0" applyBorder="0" applyAlignment="0" applyProtection="0"/>
    <xf numFmtId="177" fontId="225" fillId="144" borderId="0" applyNumberFormat="0" applyBorder="0" applyAlignment="0" applyProtection="0"/>
    <xf numFmtId="177" fontId="225" fillId="144" borderId="0" applyNumberFormat="0" applyBorder="0" applyAlignment="0" applyProtection="0"/>
    <xf numFmtId="177" fontId="225" fillId="144" borderId="0" applyNumberFormat="0" applyBorder="0" applyAlignment="0" applyProtection="0"/>
    <xf numFmtId="177" fontId="225" fillId="144" borderId="0" applyNumberFormat="0" applyBorder="0" applyAlignment="0" applyProtection="0"/>
    <xf numFmtId="177" fontId="225" fillId="144" borderId="0" applyNumberFormat="0" applyBorder="0" applyAlignment="0" applyProtection="0"/>
    <xf numFmtId="177" fontId="225" fillId="144" borderId="0" applyNumberFormat="0" applyBorder="0" applyAlignment="0" applyProtection="0"/>
    <xf numFmtId="177" fontId="225" fillId="144" borderId="0" applyNumberFormat="0" applyBorder="0" applyAlignment="0" applyProtection="0"/>
    <xf numFmtId="177" fontId="225" fillId="144" borderId="0" applyNumberFormat="0" applyBorder="0" applyAlignment="0" applyProtection="0"/>
    <xf numFmtId="177" fontId="225" fillId="144" borderId="0" applyNumberFormat="0" applyBorder="0" applyAlignment="0" applyProtection="0"/>
    <xf numFmtId="177" fontId="225" fillId="144" borderId="0" applyNumberFormat="0" applyBorder="0" applyAlignment="0" applyProtection="0"/>
    <xf numFmtId="177" fontId="225" fillId="144" borderId="0" applyNumberFormat="0" applyBorder="0" applyAlignment="0" applyProtection="0"/>
    <xf numFmtId="177" fontId="225" fillId="144" borderId="0" applyNumberFormat="0" applyBorder="0" applyAlignment="0" applyProtection="0"/>
    <xf numFmtId="177" fontId="225" fillId="144" borderId="0" applyNumberFormat="0" applyBorder="0" applyAlignment="0" applyProtection="0"/>
    <xf numFmtId="177" fontId="225" fillId="144" borderId="0" applyNumberFormat="0" applyBorder="0" applyAlignment="0" applyProtection="0"/>
    <xf numFmtId="177" fontId="225" fillId="144" borderId="0" applyNumberFormat="0" applyBorder="0" applyAlignment="0" applyProtection="0"/>
    <xf numFmtId="177" fontId="225" fillId="144" borderId="0" applyNumberFormat="0" applyBorder="0" applyAlignment="0" applyProtection="0"/>
    <xf numFmtId="177" fontId="225" fillId="144" borderId="0" applyNumberFormat="0" applyBorder="0" applyAlignment="0" applyProtection="0"/>
    <xf numFmtId="0" fontId="226" fillId="0" borderId="0">
      <protection locked="0"/>
    </xf>
    <xf numFmtId="0" fontId="226" fillId="0" borderId="0">
      <protection locked="0"/>
    </xf>
    <xf numFmtId="0" fontId="227" fillId="0" borderId="0" applyNumberFormat="0" applyFill="0" applyBorder="0" applyAlignment="0" applyProtection="0"/>
    <xf numFmtId="0" fontId="227" fillId="0" borderId="0" applyNumberFormat="0" applyFill="0" applyBorder="0" applyAlignment="0" applyProtection="0"/>
    <xf numFmtId="185" fontId="227" fillId="0" borderId="0" applyNumberFormat="0" applyFill="0" applyBorder="0" applyAlignment="0" applyProtection="0"/>
    <xf numFmtId="185" fontId="227" fillId="0" borderId="0" applyNumberFormat="0" applyFill="0" applyBorder="0" applyAlignment="0" applyProtection="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7" fillId="9" borderId="0" applyNumberFormat="0" applyBorder="0" applyAlignment="0" applyProtection="0"/>
    <xf numFmtId="0" fontId="108" fillId="9" borderId="0" applyNumberFormat="0" applyBorder="0" applyAlignment="0" applyProtection="0"/>
    <xf numFmtId="0" fontId="108" fillId="9" borderId="0"/>
    <xf numFmtId="0" fontId="108" fillId="9" borderId="0"/>
    <xf numFmtId="0" fontId="108" fillId="9" borderId="0"/>
    <xf numFmtId="0" fontId="108" fillId="9" borderId="0"/>
    <xf numFmtId="0" fontId="108" fillId="9" borderId="0"/>
    <xf numFmtId="0" fontId="108" fillId="9" borderId="0"/>
    <xf numFmtId="0" fontId="107" fillId="9" borderId="0"/>
    <xf numFmtId="0" fontId="107" fillId="9" borderId="0"/>
    <xf numFmtId="0" fontId="107" fillId="9"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8" fillId="9" borderId="0" applyNumberFormat="0" applyBorder="0" applyAlignment="0" applyProtection="0"/>
    <xf numFmtId="0" fontId="108" fillId="9" borderId="0"/>
    <xf numFmtId="0" fontId="108" fillId="9" borderId="0"/>
    <xf numFmtId="0" fontId="108" fillId="9" borderId="0"/>
    <xf numFmtId="0" fontId="21" fillId="9" borderId="0" applyNumberFormat="0" applyBorder="0" applyAlignment="0" applyProtection="0"/>
    <xf numFmtId="0" fontId="104" fillId="100" borderId="0"/>
    <xf numFmtId="0" fontId="104" fillId="100" borderId="0"/>
    <xf numFmtId="0" fontId="104" fillId="100" borderId="0"/>
    <xf numFmtId="0" fontId="21" fillId="9" borderId="0"/>
    <xf numFmtId="0" fontId="21" fillId="9" borderId="0"/>
    <xf numFmtId="0" fontId="21" fillId="9" borderId="0"/>
    <xf numFmtId="0" fontId="21" fillId="9" borderId="0"/>
    <xf numFmtId="0" fontId="21" fillId="9" borderId="0"/>
    <xf numFmtId="0" fontId="21" fillId="9" borderId="0"/>
    <xf numFmtId="0" fontId="108" fillId="9" borderId="0" applyNumberFormat="0" applyBorder="0" applyAlignment="0" applyProtection="0"/>
    <xf numFmtId="0" fontId="108" fillId="9" borderId="0"/>
    <xf numFmtId="0" fontId="108" fillId="9" borderId="0"/>
    <xf numFmtId="0" fontId="108" fillId="9" borderId="0"/>
    <xf numFmtId="0" fontId="104" fillId="100" borderId="0" applyNumberFormat="0" applyBorder="0" applyAlignment="0" applyProtection="0"/>
    <xf numFmtId="0" fontId="104" fillId="100" borderId="0"/>
    <xf numFmtId="0" fontId="104" fillId="100" borderId="0"/>
    <xf numFmtId="0" fontId="104" fillId="100" borderId="0"/>
    <xf numFmtId="0" fontId="108" fillId="9" borderId="0" applyNumberFormat="0" applyBorder="0" applyAlignment="0" applyProtection="0"/>
    <xf numFmtId="0" fontId="104" fillId="145" borderId="0"/>
    <xf numFmtId="0" fontId="104" fillId="145" borderId="0"/>
    <xf numFmtId="0" fontId="104" fillId="145" borderId="0"/>
    <xf numFmtId="0" fontId="108" fillId="9" borderId="0"/>
    <xf numFmtId="0" fontId="108" fillId="9"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7" fillId="13" borderId="0" applyNumberFormat="0" applyBorder="0" applyAlignment="0" applyProtection="0"/>
    <xf numFmtId="0" fontId="108" fillId="13" borderId="0" applyNumberFormat="0" applyBorder="0" applyAlignment="0" applyProtection="0"/>
    <xf numFmtId="0" fontId="108" fillId="13" borderId="0"/>
    <xf numFmtId="0" fontId="108" fillId="13" borderId="0"/>
    <xf numFmtId="0" fontId="108" fillId="13" borderId="0"/>
    <xf numFmtId="0" fontId="108" fillId="13" borderId="0"/>
    <xf numFmtId="0" fontId="108" fillId="13" borderId="0"/>
    <xf numFmtId="0" fontId="108" fillId="13" borderId="0"/>
    <xf numFmtId="0" fontId="107" fillId="13" borderId="0"/>
    <xf numFmtId="0" fontId="107" fillId="13" borderId="0"/>
    <xf numFmtId="0" fontId="107" fillId="13"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8" fillId="13" borderId="0" applyNumberFormat="0" applyBorder="0" applyAlignment="0" applyProtection="0"/>
    <xf numFmtId="0" fontId="108" fillId="13" borderId="0"/>
    <xf numFmtId="0" fontId="108" fillId="13" borderId="0"/>
    <xf numFmtId="0" fontId="108" fillId="13" borderId="0"/>
    <xf numFmtId="0" fontId="21" fillId="13" borderId="0" applyNumberFormat="0" applyBorder="0" applyAlignment="0" applyProtection="0"/>
    <xf numFmtId="0" fontId="104" fillId="107" borderId="0"/>
    <xf numFmtId="0" fontId="104" fillId="107" borderId="0"/>
    <xf numFmtId="0" fontId="104" fillId="107" borderId="0"/>
    <xf numFmtId="0" fontId="21" fillId="13" borderId="0"/>
    <xf numFmtId="0" fontId="21" fillId="13" borderId="0"/>
    <xf numFmtId="0" fontId="21" fillId="13" borderId="0"/>
    <xf numFmtId="0" fontId="21" fillId="13" borderId="0"/>
    <xf numFmtId="0" fontId="21" fillId="13" borderId="0"/>
    <xf numFmtId="0" fontId="21" fillId="13" borderId="0"/>
    <xf numFmtId="0" fontId="108" fillId="13" borderId="0" applyNumberFormat="0" applyBorder="0" applyAlignment="0" applyProtection="0"/>
    <xf numFmtId="0" fontId="108" fillId="13" borderId="0"/>
    <xf numFmtId="0" fontId="108" fillId="13" borderId="0"/>
    <xf numFmtId="0" fontId="108" fillId="13" borderId="0"/>
    <xf numFmtId="0" fontId="104" fillId="107" borderId="0" applyNumberFormat="0" applyBorder="0" applyAlignment="0" applyProtection="0"/>
    <xf numFmtId="0" fontId="104" fillId="107" borderId="0"/>
    <xf numFmtId="0" fontId="104" fillId="107" borderId="0"/>
    <xf numFmtId="0" fontId="104" fillId="107" borderId="0"/>
    <xf numFmtId="0" fontId="108" fillId="13" borderId="0" applyNumberFormat="0" applyBorder="0" applyAlignment="0" applyProtection="0"/>
    <xf numFmtId="0" fontId="104" fillId="92" borderId="0"/>
    <xf numFmtId="0" fontId="104" fillId="92" borderId="0"/>
    <xf numFmtId="0" fontId="104" fillId="92" borderId="0"/>
    <xf numFmtId="0" fontId="108" fillId="13" borderId="0"/>
    <xf numFmtId="0" fontId="108" fillId="13"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7" fillId="17" borderId="0" applyNumberFormat="0" applyBorder="0" applyAlignment="0" applyProtection="0"/>
    <xf numFmtId="0" fontId="108" fillId="17" borderId="0" applyNumberFormat="0" applyBorder="0" applyAlignment="0" applyProtection="0"/>
    <xf numFmtId="0" fontId="108" fillId="17" borderId="0"/>
    <xf numFmtId="0" fontId="108" fillId="17" borderId="0"/>
    <xf numFmtId="0" fontId="108" fillId="17" borderId="0"/>
    <xf numFmtId="0" fontId="108" fillId="17" borderId="0"/>
    <xf numFmtId="0" fontId="108" fillId="17" borderId="0"/>
    <xf numFmtId="0" fontId="108" fillId="17" borderId="0"/>
    <xf numFmtId="0" fontId="107" fillId="17" borderId="0"/>
    <xf numFmtId="0" fontId="107" fillId="17" borderId="0"/>
    <xf numFmtId="0" fontId="107" fillId="17"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8" fillId="17" borderId="0" applyNumberFormat="0" applyBorder="0" applyAlignment="0" applyProtection="0"/>
    <xf numFmtId="0" fontId="108" fillId="17" borderId="0"/>
    <xf numFmtId="0" fontId="108" fillId="17" borderId="0"/>
    <xf numFmtId="0" fontId="108" fillId="17" borderId="0"/>
    <xf numFmtId="0" fontId="21" fillId="17" borderId="0" applyNumberFormat="0" applyBorder="0" applyAlignment="0" applyProtection="0"/>
    <xf numFmtId="0" fontId="104" fillId="113" borderId="0"/>
    <xf numFmtId="0" fontId="104" fillId="113" borderId="0"/>
    <xf numFmtId="0" fontId="104" fillId="113" borderId="0"/>
    <xf numFmtId="0" fontId="21" fillId="17" borderId="0"/>
    <xf numFmtId="0" fontId="21" fillId="17" borderId="0"/>
    <xf numFmtId="0" fontId="21" fillId="17" borderId="0"/>
    <xf numFmtId="0" fontId="21" fillId="17" borderId="0"/>
    <xf numFmtId="0" fontId="21" fillId="17" borderId="0"/>
    <xf numFmtId="0" fontId="21" fillId="17" borderId="0"/>
    <xf numFmtId="0" fontId="108" fillId="17" borderId="0" applyNumberFormat="0" applyBorder="0" applyAlignment="0" applyProtection="0"/>
    <xf numFmtId="0" fontId="108" fillId="17" borderId="0"/>
    <xf numFmtId="0" fontId="108" fillId="17" borderId="0"/>
    <xf numFmtId="0" fontId="108" fillId="17" borderId="0"/>
    <xf numFmtId="0" fontId="104" fillId="113" borderId="0" applyNumberFormat="0" applyBorder="0" applyAlignment="0" applyProtection="0"/>
    <xf numFmtId="0" fontId="104" fillId="113" borderId="0"/>
    <xf numFmtId="0" fontId="104" fillId="113" borderId="0"/>
    <xf numFmtId="0" fontId="104" fillId="113" borderId="0"/>
    <xf numFmtId="0" fontId="108" fillId="17" borderId="0" applyNumberFormat="0" applyBorder="0" applyAlignment="0" applyProtection="0"/>
    <xf numFmtId="0" fontId="104" fillId="93" borderId="0"/>
    <xf numFmtId="0" fontId="104" fillId="93" borderId="0"/>
    <xf numFmtId="0" fontId="104" fillId="93" borderId="0"/>
    <xf numFmtId="0" fontId="108" fillId="17" borderId="0"/>
    <xf numFmtId="0" fontId="108" fillId="17"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7" fillId="21" borderId="0" applyNumberFormat="0" applyBorder="0" applyAlignment="0" applyProtection="0"/>
    <xf numFmtId="0" fontId="108" fillId="21" borderId="0" applyNumberFormat="0" applyBorder="0" applyAlignment="0" applyProtection="0"/>
    <xf numFmtId="0" fontId="108" fillId="21" borderId="0"/>
    <xf numFmtId="0" fontId="108" fillId="21" borderId="0"/>
    <xf numFmtId="0" fontId="108" fillId="21" borderId="0"/>
    <xf numFmtId="0" fontId="108" fillId="21" borderId="0"/>
    <xf numFmtId="0" fontId="108" fillId="21" borderId="0"/>
    <xf numFmtId="0" fontId="108" fillId="21" borderId="0"/>
    <xf numFmtId="0" fontId="107" fillId="21" borderId="0"/>
    <xf numFmtId="0" fontId="107" fillId="21" borderId="0"/>
    <xf numFmtId="0" fontId="107" fillId="21"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8" fillId="21" borderId="0" applyNumberFormat="0" applyBorder="0" applyAlignment="0" applyProtection="0"/>
    <xf numFmtId="0" fontId="108" fillId="21" borderId="0"/>
    <xf numFmtId="0" fontId="108" fillId="21" borderId="0"/>
    <xf numFmtId="0" fontId="108" fillId="21" borderId="0"/>
    <xf numFmtId="0" fontId="21" fillId="21" borderId="0" applyNumberFormat="0" applyBorder="0" applyAlignment="0" applyProtection="0"/>
    <xf numFmtId="0" fontId="104" fillId="87" borderId="0"/>
    <xf numFmtId="0" fontId="104" fillId="87" borderId="0"/>
    <xf numFmtId="0" fontId="104" fillId="87" borderId="0"/>
    <xf numFmtId="0" fontId="21" fillId="21" borderId="0"/>
    <xf numFmtId="0" fontId="21" fillId="21" borderId="0"/>
    <xf numFmtId="0" fontId="21" fillId="21" borderId="0"/>
    <xf numFmtId="0" fontId="21" fillId="21" borderId="0"/>
    <xf numFmtId="0" fontId="21" fillId="21" borderId="0"/>
    <xf numFmtId="0" fontId="21" fillId="21" borderId="0"/>
    <xf numFmtId="0" fontId="108" fillId="21" borderId="0" applyNumberFormat="0" applyBorder="0" applyAlignment="0" applyProtection="0"/>
    <xf numFmtId="0" fontId="108" fillId="21" borderId="0"/>
    <xf numFmtId="0" fontId="108" fillId="21" borderId="0"/>
    <xf numFmtId="0" fontId="108" fillId="21" borderId="0"/>
    <xf numFmtId="0" fontId="104" fillId="87" borderId="0" applyNumberFormat="0" applyBorder="0" applyAlignment="0" applyProtection="0"/>
    <xf numFmtId="0" fontId="104" fillId="87" borderId="0"/>
    <xf numFmtId="0" fontId="104" fillId="87" borderId="0"/>
    <xf numFmtId="0" fontId="104" fillId="87" borderId="0"/>
    <xf numFmtId="0" fontId="108" fillId="21" borderId="0" applyNumberFormat="0" applyBorder="0" applyAlignment="0" applyProtection="0"/>
    <xf numFmtId="0" fontId="104" fillId="146" borderId="0"/>
    <xf numFmtId="0" fontId="104" fillId="146" borderId="0"/>
    <xf numFmtId="0" fontId="104" fillId="146" borderId="0"/>
    <xf numFmtId="0" fontId="108" fillId="21" borderId="0"/>
    <xf numFmtId="0" fontId="108" fillId="21"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9" borderId="0" applyNumberFormat="0" applyBorder="0" applyAlignment="0" applyProtection="0"/>
    <xf numFmtId="0" fontId="108" fillId="25" borderId="0"/>
    <xf numFmtId="0" fontId="108" fillId="25" borderId="0"/>
    <xf numFmtId="0" fontId="108" fillId="25" borderId="0"/>
    <xf numFmtId="0" fontId="104" fillId="89" borderId="0"/>
    <xf numFmtId="0" fontId="104" fillId="89" borderId="0"/>
    <xf numFmtId="0" fontId="104" fillId="89" borderId="0"/>
    <xf numFmtId="0" fontId="104" fillId="89" borderId="0"/>
    <xf numFmtId="0" fontId="104" fillId="89" borderId="0"/>
    <xf numFmtId="0" fontId="104" fillId="89" borderId="0"/>
    <xf numFmtId="0" fontId="104" fillId="89" borderId="0" applyNumberFormat="0" applyBorder="0" applyAlignment="0" applyProtection="0"/>
    <xf numFmtId="0" fontId="108" fillId="25" borderId="0"/>
    <xf numFmtId="0" fontId="108" fillId="25" borderId="0"/>
    <xf numFmtId="0" fontId="108" fillId="25" borderId="0"/>
    <xf numFmtId="0" fontId="104" fillId="89" borderId="0"/>
    <xf numFmtId="0" fontId="104" fillId="89" borderId="0"/>
    <xf numFmtId="0" fontId="104" fillId="89" borderId="0"/>
    <xf numFmtId="0" fontId="104" fillId="89" borderId="0"/>
    <xf numFmtId="0" fontId="104" fillId="89" borderId="0"/>
    <xf numFmtId="0" fontId="104" fillId="89" borderId="0"/>
    <xf numFmtId="0" fontId="107" fillId="25" borderId="0" applyNumberFormat="0" applyBorder="0" applyAlignment="0" applyProtection="0"/>
    <xf numFmtId="0" fontId="108" fillId="25" borderId="0" applyNumberFormat="0" applyBorder="0" applyAlignment="0" applyProtection="0"/>
    <xf numFmtId="0" fontId="108" fillId="25" borderId="0"/>
    <xf numFmtId="0" fontId="108" fillId="25" borderId="0"/>
    <xf numFmtId="0" fontId="108" fillId="25" borderId="0"/>
    <xf numFmtId="0" fontId="107" fillId="25" borderId="0"/>
    <xf numFmtId="0" fontId="107" fillId="25" borderId="0"/>
    <xf numFmtId="0" fontId="107" fillId="25" borderId="0"/>
    <xf numFmtId="0" fontId="21" fillId="25" borderId="0" applyNumberFormat="0" applyBorder="0" applyAlignment="0" applyProtection="0"/>
    <xf numFmtId="0" fontId="21" fillId="25" borderId="0"/>
    <xf numFmtId="0" fontId="21" fillId="25" borderId="0"/>
    <xf numFmtId="0" fontId="21" fillId="25" borderId="0"/>
    <xf numFmtId="0" fontId="108" fillId="25" borderId="0" applyNumberFormat="0" applyBorder="0" applyAlignment="0" applyProtection="0"/>
    <xf numFmtId="0" fontId="108" fillId="25" borderId="0"/>
    <xf numFmtId="0" fontId="108" fillId="25"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7" fillId="29" borderId="0" applyNumberFormat="0" applyBorder="0" applyAlignment="0" applyProtection="0"/>
    <xf numFmtId="0" fontId="108" fillId="29" borderId="0" applyNumberFormat="0" applyBorder="0" applyAlignment="0" applyProtection="0"/>
    <xf numFmtId="0" fontId="108" fillId="29" borderId="0"/>
    <xf numFmtId="0" fontId="108" fillId="29" borderId="0"/>
    <xf numFmtId="0" fontId="108" fillId="29" borderId="0"/>
    <xf numFmtId="0" fontId="108" fillId="29" borderId="0"/>
    <xf numFmtId="0" fontId="108" fillId="29" borderId="0"/>
    <xf numFmtId="0" fontId="108" fillId="29" borderId="0"/>
    <xf numFmtId="0" fontId="107" fillId="29" borderId="0"/>
    <xf numFmtId="0" fontId="107" fillId="29" borderId="0"/>
    <xf numFmtId="0" fontId="107" fillId="2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8" fillId="29" borderId="0" applyNumberFormat="0" applyBorder="0" applyAlignment="0" applyProtection="0"/>
    <xf numFmtId="0" fontId="108" fillId="29" borderId="0"/>
    <xf numFmtId="0" fontId="108" fillId="29" borderId="0"/>
    <xf numFmtId="0" fontId="108" fillId="29" borderId="0"/>
    <xf numFmtId="0" fontId="21" fillId="29" borderId="0" applyNumberFormat="0" applyBorder="0" applyAlignment="0" applyProtection="0"/>
    <xf numFmtId="0" fontId="104" fillId="119" borderId="0"/>
    <xf numFmtId="0" fontId="104" fillId="119" borderId="0"/>
    <xf numFmtId="0" fontId="104" fillId="119" borderId="0"/>
    <xf numFmtId="0" fontId="21" fillId="29" borderId="0"/>
    <xf numFmtId="0" fontId="21" fillId="29" borderId="0"/>
    <xf numFmtId="0" fontId="21" fillId="29" borderId="0"/>
    <xf numFmtId="0" fontId="21" fillId="29" borderId="0"/>
    <xf numFmtId="0" fontId="21" fillId="29" borderId="0"/>
    <xf numFmtId="0" fontId="21" fillId="29" borderId="0"/>
    <xf numFmtId="0" fontId="108" fillId="29" borderId="0" applyNumberFormat="0" applyBorder="0" applyAlignment="0" applyProtection="0"/>
    <xf numFmtId="0" fontId="108" fillId="29" borderId="0"/>
    <xf numFmtId="0" fontId="108" fillId="29" borderId="0"/>
    <xf numFmtId="0" fontId="108" fillId="29" borderId="0"/>
    <xf numFmtId="0" fontId="104" fillId="119" borderId="0" applyNumberFormat="0" applyBorder="0" applyAlignment="0" applyProtection="0"/>
    <xf numFmtId="0" fontId="104" fillId="119" borderId="0"/>
    <xf numFmtId="0" fontId="104" fillId="119" borderId="0"/>
    <xf numFmtId="0" fontId="104" fillId="119" borderId="0"/>
    <xf numFmtId="0" fontId="108" fillId="29" borderId="0" applyNumberFormat="0" applyBorder="0" applyAlignment="0" applyProtection="0"/>
    <xf numFmtId="0" fontId="104" fillId="107" borderId="0"/>
    <xf numFmtId="0" fontId="104" fillId="107" borderId="0"/>
    <xf numFmtId="0" fontId="104" fillId="107" borderId="0"/>
    <xf numFmtId="0" fontId="108" fillId="29" borderId="0"/>
    <xf numFmtId="0" fontId="108" fillId="2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93" fillId="101" borderId="0" applyNumberFormat="0" applyBorder="0" applyAlignment="0" applyProtection="0"/>
    <xf numFmtId="0" fontId="93" fillId="101" borderId="0" applyNumberFormat="0" applyBorder="0" applyAlignment="0" applyProtection="0"/>
    <xf numFmtId="185" fontId="93" fillId="101" borderId="0" applyNumberFormat="0" applyBorder="0" applyAlignment="0" applyProtection="0"/>
    <xf numFmtId="185" fontId="93" fillId="101"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185" fontId="93" fillId="42" borderId="0" applyNumberFormat="0" applyBorder="0" applyAlignment="0" applyProtection="0"/>
    <xf numFmtId="185" fontId="93" fillId="42" borderId="0" applyNumberFormat="0" applyBorder="0" applyAlignment="0" applyProtection="0"/>
    <xf numFmtId="0" fontId="93" fillId="43" borderId="0" applyNumberFormat="0" applyBorder="0" applyAlignment="0" applyProtection="0"/>
    <xf numFmtId="0" fontId="93" fillId="43" borderId="0" applyNumberFormat="0" applyBorder="0" applyAlignment="0" applyProtection="0"/>
    <xf numFmtId="185" fontId="93" fillId="43" borderId="0" applyNumberFormat="0" applyBorder="0" applyAlignment="0" applyProtection="0"/>
    <xf numFmtId="185" fontId="93" fillId="43" borderId="0" applyNumberFormat="0" applyBorder="0" applyAlignment="0" applyProtection="0"/>
    <xf numFmtId="0" fontId="93" fillId="82" borderId="0" applyNumberFormat="0" applyBorder="0" applyAlignment="0" applyProtection="0"/>
    <xf numFmtId="0" fontId="93" fillId="82" borderId="0" applyNumberFormat="0" applyBorder="0" applyAlignment="0" applyProtection="0"/>
    <xf numFmtId="185" fontId="93" fillId="82" borderId="0" applyNumberFormat="0" applyBorder="0" applyAlignment="0" applyProtection="0"/>
    <xf numFmtId="185" fontId="93" fillId="82"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185" fontId="93" fillId="41" borderId="0" applyNumberFormat="0" applyBorder="0" applyAlignment="0" applyProtection="0"/>
    <xf numFmtId="185" fontId="93" fillId="41"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185" fontId="93" fillId="45" borderId="0" applyNumberFormat="0" applyBorder="0" applyAlignment="0" applyProtection="0"/>
    <xf numFmtId="185" fontId="93" fillId="45" borderId="0" applyNumberFormat="0" applyBorder="0" applyAlignment="0" applyProtection="0"/>
    <xf numFmtId="229" fontId="26" fillId="0" borderId="0" applyFill="0" applyBorder="0" applyAlignment="0"/>
    <xf numFmtId="229" fontId="26" fillId="0" borderId="0" applyFill="0" applyBorder="0" applyAlignment="0"/>
    <xf numFmtId="230" fontId="26" fillId="0" borderId="0" applyFill="0" applyBorder="0" applyAlignment="0"/>
    <xf numFmtId="230" fontId="26" fillId="0" borderId="0" applyFill="0" applyBorder="0" applyAlignment="0"/>
    <xf numFmtId="229" fontId="26" fillId="0" borderId="0" applyFill="0" applyBorder="0" applyAlignment="0"/>
    <xf numFmtId="229" fontId="26" fillId="0" borderId="0" applyFill="0" applyBorder="0" applyAlignment="0"/>
    <xf numFmtId="41" fontId="26" fillId="0" borderId="0" applyFill="0" applyBorder="0" applyAlignment="0"/>
    <xf numFmtId="41" fontId="26" fillId="0" borderId="0" applyFill="0" applyBorder="0" applyAlignment="0"/>
    <xf numFmtId="230" fontId="26" fillId="0" borderId="0" applyFill="0" applyBorder="0" applyAlignment="0"/>
    <xf numFmtId="230" fontId="26" fillId="0" borderId="0" applyFill="0" applyBorder="0" applyAlignment="0"/>
    <xf numFmtId="0" fontId="228" fillId="0" borderId="0" applyNumberFormat="0" applyAlignment="0">
      <alignment horizontal="left"/>
    </xf>
    <xf numFmtId="269" fontId="26" fillId="0" borderId="0">
      <protection locked="0"/>
    </xf>
    <xf numFmtId="0" fontId="229" fillId="58" borderId="26" applyNumberFormat="0" applyAlignment="0" applyProtection="0"/>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29" fillId="5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185" fontId="229" fillId="5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185" fontId="229" fillId="58" borderId="26" applyNumberFormat="0" applyAlignment="0" applyProtection="0"/>
    <xf numFmtId="0" fontId="231" fillId="5" borderId="4" applyNumberFormat="0" applyAlignment="0" applyProtection="0"/>
    <xf numFmtId="0" fontId="231" fillId="5" borderId="4"/>
    <xf numFmtId="0" fontId="231" fillId="5" borderId="4"/>
    <xf numFmtId="0" fontId="231" fillId="5" borderId="4"/>
    <xf numFmtId="0" fontId="231" fillId="5" borderId="4"/>
    <xf numFmtId="0" fontId="231" fillId="5" borderId="4"/>
    <xf numFmtId="0" fontId="231" fillId="5" borderId="4"/>
    <xf numFmtId="0" fontId="232" fillId="5" borderId="4"/>
    <xf numFmtId="0" fontId="232" fillId="5" borderId="4"/>
    <xf numFmtId="0" fontId="232" fillId="5" borderId="4"/>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1" fillId="5" borderId="4" applyNumberFormat="0" applyAlignment="0" applyProtection="0"/>
    <xf numFmtId="0" fontId="231" fillId="5" borderId="4"/>
    <xf numFmtId="0" fontId="231" fillId="5" borderId="4"/>
    <xf numFmtId="0" fontId="231" fillId="5" borderId="4"/>
    <xf numFmtId="0" fontId="13" fillId="5" borderId="4" applyNumberFormat="0" applyAlignment="0" applyProtection="0"/>
    <xf numFmtId="0" fontId="230" fillId="68" borderId="26"/>
    <xf numFmtId="0" fontId="230" fillId="68" borderId="26"/>
    <xf numFmtId="0" fontId="230" fillId="68" borderId="26"/>
    <xf numFmtId="0" fontId="13" fillId="5" borderId="4"/>
    <xf numFmtId="0" fontId="13" fillId="5" borderId="4"/>
    <xf numFmtId="0" fontId="13" fillId="5" borderId="4"/>
    <xf numFmtId="0" fontId="13" fillId="5" borderId="4"/>
    <xf numFmtId="0" fontId="13" fillId="5" borderId="4"/>
    <xf numFmtId="0" fontId="13" fillId="5" borderId="4"/>
    <xf numFmtId="0" fontId="231" fillId="5" borderId="4" applyNumberFormat="0" applyAlignment="0" applyProtection="0"/>
    <xf numFmtId="0" fontId="231" fillId="5" borderId="4"/>
    <xf numFmtId="0" fontId="231" fillId="5" borderId="4"/>
    <xf numFmtId="0" fontId="231" fillId="5" borderId="4"/>
    <xf numFmtId="0" fontId="230" fillId="68" borderId="26" applyNumberFormat="0" applyAlignment="0" applyProtection="0"/>
    <xf numFmtId="0" fontId="230" fillId="68" borderId="26"/>
    <xf numFmtId="0" fontId="230" fillId="68" borderId="26"/>
    <xf numFmtId="0" fontId="230" fillId="68" borderId="26"/>
    <xf numFmtId="0" fontId="231" fillId="5" borderId="4" applyNumberFormat="0" applyAlignment="0" applyProtection="0"/>
    <xf numFmtId="0" fontId="230" fillId="147" borderId="26"/>
    <xf numFmtId="0" fontId="230" fillId="147" borderId="26"/>
    <xf numFmtId="0" fontId="230" fillId="147" borderId="26"/>
    <xf numFmtId="0" fontId="231" fillId="5" borderId="4"/>
    <xf numFmtId="0" fontId="231" fillId="5" borderId="4"/>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3" fillId="57" borderId="38" applyNumberFormat="0" applyProtection="0"/>
    <xf numFmtId="177" fontId="229" fillId="58" borderId="26" applyNumberFormat="0" applyAlignment="0" applyProtection="0"/>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0" fontId="234" fillId="0" borderId="57" applyNumberFormat="0" applyFill="0" applyAlignment="0" applyProtection="0"/>
    <xf numFmtId="0" fontId="235" fillId="0" borderId="0" applyNumberFormat="0" applyFill="0" applyBorder="0" applyAlignment="0" applyProtection="0"/>
    <xf numFmtId="0" fontId="236" fillId="48" borderId="35">
      <protection locked="0"/>
    </xf>
    <xf numFmtId="0" fontId="26" fillId="48" borderId="41"/>
    <xf numFmtId="0" fontId="26" fillId="122" borderId="0"/>
    <xf numFmtId="0" fontId="51" fillId="0" borderId="0"/>
    <xf numFmtId="0" fontId="51" fillId="0" borderId="0"/>
    <xf numFmtId="185" fontId="51" fillId="0" borderId="0"/>
    <xf numFmtId="185" fontId="51" fillId="0" borderId="0"/>
    <xf numFmtId="0" fontId="54" fillId="0" borderId="0">
      <alignment vertical="top"/>
    </xf>
    <xf numFmtId="168" fontId="237" fillId="0" borderId="0" applyFill="0" applyBorder="0" applyAlignment="0" applyProtection="0"/>
    <xf numFmtId="271" fontId="26"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185" fontId="51" fillId="0" borderId="0" applyFont="0" applyFill="0" applyBorder="0" applyAlignment="0" applyProtection="0"/>
    <xf numFmtId="272" fontId="26" fillId="0" borderId="0"/>
    <xf numFmtId="185" fontId="51"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185" fontId="51" fillId="0" borderId="0" applyFont="0" applyFill="0" applyBorder="0" applyAlignment="0" applyProtection="0"/>
    <xf numFmtId="272" fontId="26" fillId="0" borderId="0"/>
    <xf numFmtId="273" fontId="26"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177" fontId="26"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177" fontId="26" fillId="0" borderId="0" applyFont="0" applyFill="0" applyBorder="0" applyAlignment="0" applyProtection="0"/>
    <xf numFmtId="272" fontId="26" fillId="0" borderId="0"/>
    <xf numFmtId="272" fontId="26" fillId="0" borderId="0"/>
    <xf numFmtId="177" fontId="26" fillId="0" borderId="0" applyFont="0" applyFill="0" applyBorder="0" applyAlignment="0" applyProtection="0"/>
    <xf numFmtId="272" fontId="26" fillId="0" borderId="0"/>
    <xf numFmtId="177" fontId="26"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177" fontId="51" fillId="0" borderId="0" applyFont="0" applyFill="0" applyBorder="0" applyAlignment="0" applyProtection="0"/>
    <xf numFmtId="272" fontId="26" fillId="0" borderId="0"/>
    <xf numFmtId="272" fontId="26" fillId="0" borderId="0"/>
    <xf numFmtId="185" fontId="51" fillId="0" borderId="0" applyFont="0" applyFill="0" applyBorder="0" applyAlignment="0" applyProtection="0"/>
    <xf numFmtId="272" fontId="26" fillId="0" borderId="0"/>
    <xf numFmtId="272" fontId="26" fillId="0" borderId="0"/>
    <xf numFmtId="177" fontId="43" fillId="0" borderId="0" applyFont="0" applyFill="0" applyBorder="0" applyAlignment="0" applyProtection="0"/>
    <xf numFmtId="274" fontId="44" fillId="0" borderId="0"/>
    <xf numFmtId="274" fontId="44" fillId="0" borderId="0"/>
    <xf numFmtId="177" fontId="26" fillId="0" borderId="0" applyFont="0" applyFill="0" applyBorder="0" applyAlignment="0" applyProtection="0"/>
    <xf numFmtId="177" fontId="40" fillId="0" borderId="0" applyFont="0" applyFill="0" applyBorder="0" applyAlignment="0" applyProtection="0"/>
    <xf numFmtId="185" fontId="51"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84" fillId="0" borderId="0" applyFont="0" applyFill="0" applyBorder="0" applyAlignment="0" applyProtection="0"/>
    <xf numFmtId="272" fontId="26" fillId="0" borderId="0" applyFont="0" applyFill="0" applyBorder="0" applyAlignment="0" applyProtection="0"/>
    <xf numFmtId="177" fontId="26" fillId="0" borderId="0" applyFont="0" applyFill="0" applyBorder="0" applyAlignment="0" applyProtection="0"/>
    <xf numFmtId="196"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177" fontId="100" fillId="0" borderId="0"/>
    <xf numFmtId="177" fontId="51" fillId="0" borderId="0" applyFont="0" applyFill="0" applyBorder="0" applyAlignment="0" applyProtection="0"/>
    <xf numFmtId="177" fontId="51" fillId="0" borderId="0" applyFont="0" applyFill="0" applyBorder="0" applyAlignment="0" applyProtection="0"/>
    <xf numFmtId="185" fontId="51" fillId="0" borderId="0" applyFont="0" applyFill="0" applyBorder="0" applyAlignment="0" applyProtection="0"/>
    <xf numFmtId="177" fontId="26" fillId="0" borderId="0" applyFont="0" applyFill="0" applyBorder="0" applyAlignment="0" applyProtection="0"/>
    <xf numFmtId="177" fontId="26" fillId="0" borderId="0" applyFont="0" applyFill="0" applyBorder="0" applyAlignment="0" applyProtection="0"/>
    <xf numFmtId="177" fontId="26" fillId="0" borderId="0" applyFont="0" applyFill="0" applyBorder="0" applyAlignment="0" applyProtection="0"/>
    <xf numFmtId="177" fontId="26"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177" fontId="26" fillId="0" borderId="0" applyFont="0" applyFill="0" applyBorder="0" applyAlignment="0" applyProtection="0"/>
    <xf numFmtId="272" fontId="26" fillId="0" borderId="0"/>
    <xf numFmtId="272" fontId="26" fillId="0" borderId="0"/>
    <xf numFmtId="177" fontId="26" fillId="0" borderId="0" applyFont="0" applyFill="0" applyBorder="0" applyAlignment="0" applyProtection="0"/>
    <xf numFmtId="177" fontId="26" fillId="0" borderId="0" applyFont="0" applyFill="0" applyBorder="0" applyAlignment="0" applyProtection="0"/>
    <xf numFmtId="185" fontId="26" fillId="0" borderId="0" applyFont="0" applyFill="0" applyBorder="0" applyAlignment="0" applyProtection="0"/>
    <xf numFmtId="185" fontId="26"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196" fontId="51" fillId="0" borderId="0" applyFont="0" applyFill="0" applyBorder="0" applyAlignment="0" applyProtection="0"/>
    <xf numFmtId="196"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272" fontId="51" fillId="0" borderId="0" applyFont="0" applyFill="0" applyBorder="0" applyAlignment="0" applyProtection="0"/>
    <xf numFmtId="272" fontId="51" fillId="0" borderId="0" applyFont="0" applyFill="0" applyBorder="0" applyAlignment="0" applyProtection="0"/>
    <xf numFmtId="185" fontId="51"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177" fontId="51" fillId="0" borderId="0" applyFont="0" applyFill="0" applyBorder="0" applyAlignment="0" applyProtection="0"/>
    <xf numFmtId="177" fontId="51" fillId="0" borderId="0" applyFont="0" applyFill="0" applyBorder="0" applyAlignment="0" applyProtection="0"/>
    <xf numFmtId="185" fontId="51"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185" fontId="51" fillId="0" borderId="0" applyFont="0" applyFill="0" applyBorder="0" applyAlignment="0" applyProtection="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177" fontId="26" fillId="0" borderId="0" applyFont="0" applyFill="0" applyBorder="0" applyAlignment="0" applyProtection="0"/>
    <xf numFmtId="199" fontId="55" fillId="0" borderId="0"/>
    <xf numFmtId="199" fontId="55" fillId="0" borderId="0"/>
    <xf numFmtId="199" fontId="238" fillId="0" borderId="0"/>
    <xf numFmtId="199" fontId="55" fillId="0" borderId="0"/>
    <xf numFmtId="199" fontId="55" fillId="0" borderId="0"/>
    <xf numFmtId="177" fontId="100" fillId="0" borderId="0"/>
    <xf numFmtId="177" fontId="239" fillId="0" borderId="0" applyNumberFormat="0" applyFill="0" applyBorder="0" applyAlignment="0" applyProtection="0"/>
    <xf numFmtId="196" fontId="239" fillId="0" borderId="0" applyNumberFormat="0" applyFill="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240" fillId="0" borderId="0" applyNumberFormat="0" applyFill="0" applyBorder="0" applyAlignment="0" applyProtection="0"/>
    <xf numFmtId="177" fontId="239" fillId="0" borderId="0" applyNumberFormat="0" applyFill="0" applyBorder="0" applyAlignment="0" applyProtection="0"/>
    <xf numFmtId="177" fontId="239" fillId="0" borderId="0" applyNumberFormat="0" applyFill="0" applyBorder="0" applyAlignment="0" applyProtection="0"/>
    <xf numFmtId="0" fontId="239" fillId="0" borderId="0" applyNumberFormat="0" applyFill="0" applyBorder="0" applyAlignment="0" applyProtection="0"/>
    <xf numFmtId="177" fontId="100" fillId="0" borderId="0"/>
    <xf numFmtId="196" fontId="241" fillId="0" borderId="0" applyNumberFormat="0" applyFill="0" applyBorder="0" applyAlignment="0" applyProtection="0"/>
    <xf numFmtId="185" fontId="241" fillId="0" borderId="0" applyNumberFormat="0" applyFill="0" applyBorder="0" applyAlignment="0" applyProtection="0"/>
    <xf numFmtId="185" fontId="241" fillId="0" borderId="0" applyNumberFormat="0" applyFill="0" applyBorder="0" applyAlignment="0" applyProtection="0"/>
    <xf numFmtId="177" fontId="100" fillId="0" borderId="0"/>
    <xf numFmtId="177" fontId="241" fillId="0" borderId="0" applyNumberFormat="0" applyFill="0" applyBorder="0" applyAlignment="0" applyProtection="0"/>
    <xf numFmtId="185" fontId="241" fillId="0" borderId="0" applyNumberFormat="0" applyFill="0" applyBorder="0" applyAlignment="0" applyProtection="0"/>
    <xf numFmtId="185" fontId="241" fillId="0" borderId="0" applyNumberFormat="0" applyFill="0" applyBorder="0" applyAlignment="0" applyProtection="0"/>
    <xf numFmtId="177" fontId="239" fillId="0" borderId="0" applyNumberFormat="0" applyFill="0" applyBorder="0" applyAlignment="0" applyProtection="0"/>
    <xf numFmtId="177" fontId="239" fillId="0" borderId="0" applyNumberFormat="0" applyFill="0" applyBorder="0" applyAlignment="0" applyProtection="0"/>
    <xf numFmtId="185" fontId="241" fillId="0" borderId="0" applyNumberFormat="0" applyFill="0" applyBorder="0" applyAlignment="0" applyProtection="0"/>
    <xf numFmtId="177"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185" fontId="239" fillId="0" borderId="0" applyNumberFormat="0" applyFill="0" applyBorder="0" applyAlignment="0" applyProtection="0"/>
    <xf numFmtId="185" fontId="239" fillId="0" borderId="0" applyNumberFormat="0" applyFill="0" applyBorder="0" applyAlignment="0" applyProtection="0"/>
    <xf numFmtId="0" fontId="241" fillId="0" borderId="0" applyNumberFormat="0" applyFill="0" applyBorder="0" applyAlignment="0" applyProtection="0"/>
    <xf numFmtId="185" fontId="241" fillId="0" borderId="0" applyNumberFormat="0" applyFill="0" applyBorder="0" applyAlignment="0" applyProtection="0"/>
    <xf numFmtId="185" fontId="241" fillId="0" borderId="0" applyNumberFormat="0" applyFill="0" applyBorder="0" applyAlignment="0" applyProtection="0"/>
    <xf numFmtId="177" fontId="100" fillId="0" borderId="0"/>
    <xf numFmtId="177" fontId="100" fillId="0" borderId="0"/>
    <xf numFmtId="185" fontId="239" fillId="0" borderId="0" applyNumberFormat="0" applyFill="0" applyBorder="0" applyAlignment="0" applyProtection="0"/>
    <xf numFmtId="185" fontId="239" fillId="0" borderId="0" applyNumberFormat="0" applyFill="0" applyBorder="0" applyAlignment="0" applyProtection="0"/>
    <xf numFmtId="177" fontId="100" fillId="0" borderId="0"/>
    <xf numFmtId="177" fontId="100" fillId="0" borderId="0"/>
    <xf numFmtId="0" fontId="239" fillId="0" borderId="0" applyNumberFormat="0" applyFill="0" applyBorder="0" applyAlignment="0" applyProtection="0"/>
    <xf numFmtId="185" fontId="239" fillId="0" borderId="0" applyNumberFormat="0" applyFill="0" applyBorder="0" applyAlignment="0" applyProtection="0"/>
    <xf numFmtId="185" fontId="239" fillId="0" borderId="0" applyNumberFormat="0" applyFill="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239" fillId="0" borderId="0" applyNumberFormat="0" applyFill="0" applyBorder="0" applyAlignment="0" applyProtection="0"/>
    <xf numFmtId="0" fontId="239" fillId="0" borderId="0" applyNumberFormat="0" applyFill="0" applyBorder="0" applyAlignment="0" applyProtection="0"/>
    <xf numFmtId="177" fontId="100" fillId="0" borderId="0"/>
    <xf numFmtId="177" fontId="239" fillId="0" borderId="0" applyNumberFormat="0" applyFill="0" applyBorder="0" applyAlignment="0" applyProtection="0"/>
    <xf numFmtId="177" fontId="100" fillId="0" borderId="0"/>
    <xf numFmtId="177" fontId="100" fillId="0" borderId="0"/>
    <xf numFmtId="177" fontId="239" fillId="0" borderId="0" applyNumberFormat="0" applyFill="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239" fillId="0" borderId="0" applyNumberFormat="0" applyFill="0" applyBorder="0" applyAlignment="0" applyProtection="0"/>
    <xf numFmtId="0" fontId="239" fillId="0" borderId="0" applyNumberFormat="0" applyFill="0" applyBorder="0" applyAlignment="0" applyProtection="0"/>
    <xf numFmtId="177" fontId="100" fillId="0" borderId="0"/>
    <xf numFmtId="177" fontId="100" fillId="0" borderId="0"/>
    <xf numFmtId="177" fontId="240" fillId="0" borderId="0" applyNumberFormat="0" applyFill="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239" fillId="0" borderId="0" applyNumberFormat="0" applyFill="0" applyBorder="0" applyAlignment="0" applyProtection="0"/>
    <xf numFmtId="0" fontId="239" fillId="0" borderId="0" applyNumberFormat="0" applyFill="0" applyBorder="0" applyAlignment="0" applyProtection="0"/>
    <xf numFmtId="177" fontId="100" fillId="0" borderId="0"/>
    <xf numFmtId="177" fontId="100" fillId="0" borderId="0"/>
    <xf numFmtId="177" fontId="240" fillId="0" borderId="0" applyNumberFormat="0" applyFill="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239" fillId="0" borderId="0" applyNumberFormat="0" applyFill="0" applyBorder="0" applyAlignment="0" applyProtection="0"/>
    <xf numFmtId="0" fontId="239" fillId="0" borderId="0" applyNumberFormat="0" applyFill="0" applyBorder="0" applyAlignment="0" applyProtection="0"/>
    <xf numFmtId="177" fontId="100" fillId="0" borderId="0"/>
    <xf numFmtId="177" fontId="100" fillId="0" borderId="0"/>
    <xf numFmtId="177" fontId="240" fillId="0" borderId="0" applyNumberFormat="0" applyFill="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239" fillId="0" borderId="0" applyNumberFormat="0" applyFill="0" applyBorder="0" applyAlignment="0" applyProtection="0"/>
    <xf numFmtId="177" fontId="100" fillId="0" borderId="0"/>
    <xf numFmtId="177" fontId="100" fillId="0" borderId="0"/>
    <xf numFmtId="0" fontId="239" fillId="0" borderId="0" applyNumberFormat="0" applyFill="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239" fillId="0" borderId="0" applyNumberFormat="0" applyFill="0" applyBorder="0" applyAlignment="0" applyProtection="0"/>
    <xf numFmtId="0" fontId="239" fillId="0" borderId="0" applyNumberFormat="0" applyFill="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239" fillId="0" borderId="0" applyNumberFormat="0" applyFill="0" applyBorder="0" applyAlignment="0" applyProtection="0"/>
    <xf numFmtId="0" fontId="239" fillId="0" borderId="0" applyNumberFormat="0" applyFill="0" applyBorder="0" applyAlignment="0" applyProtection="0"/>
    <xf numFmtId="177" fontId="100" fillId="0" borderId="0"/>
    <xf numFmtId="177" fontId="100" fillId="0" borderId="0"/>
    <xf numFmtId="177" fontId="240" fillId="0" borderId="0" applyNumberFormat="0" applyFill="0" applyBorder="0" applyAlignment="0" applyProtection="0"/>
    <xf numFmtId="177" fontId="240" fillId="0" borderId="0" applyNumberFormat="0" applyFill="0" applyBorder="0" applyAlignment="0" applyProtection="0"/>
    <xf numFmtId="177" fontId="240" fillId="0" borderId="0" applyNumberFormat="0" applyFill="0" applyBorder="0" applyAlignment="0" applyProtection="0"/>
    <xf numFmtId="177" fontId="240" fillId="0" borderId="0" applyNumberFormat="0" applyFill="0" applyBorder="0" applyAlignment="0" applyProtection="0"/>
    <xf numFmtId="275" fontId="44" fillId="0" borderId="0" applyFont="0" applyFill="0" applyBorder="0" applyAlignment="0" applyProtection="0"/>
    <xf numFmtId="276" fontId="242" fillId="0" borderId="0" applyFont="0" applyFill="0" applyBorder="0" applyAlignment="0" applyProtection="0"/>
    <xf numFmtId="177" fontId="26" fillId="0" borderId="0"/>
    <xf numFmtId="184" fontId="43" fillId="0" borderId="0">
      <alignment vertical="center"/>
    </xf>
    <xf numFmtId="0" fontId="243" fillId="0" borderId="0" applyProtection="0"/>
    <xf numFmtId="0" fontId="63" fillId="0" borderId="0">
      <protection locked="0"/>
    </xf>
    <xf numFmtId="177" fontId="63" fillId="0" borderId="0">
      <protection locked="0"/>
    </xf>
    <xf numFmtId="174" fontId="26" fillId="0" borderId="0" applyFont="0" applyFill="0" applyBorder="0" applyAlignment="0" applyProtection="0"/>
    <xf numFmtId="185" fontId="63" fillId="0" borderId="0">
      <protection locked="0"/>
    </xf>
    <xf numFmtId="185" fontId="63" fillId="0" borderId="0">
      <protection locked="0"/>
    </xf>
    <xf numFmtId="174" fontId="26" fillId="0" borderId="0" applyFont="0" applyFill="0" applyBorder="0" applyAlignment="0" applyProtection="0"/>
    <xf numFmtId="185" fontId="63" fillId="0" borderId="0">
      <protection locked="0"/>
    </xf>
    <xf numFmtId="185" fontId="63" fillId="0" borderId="0">
      <protection locked="0"/>
    </xf>
    <xf numFmtId="174" fontId="26" fillId="0" borderId="0" applyFont="0" applyFill="0" applyBorder="0" applyAlignment="0" applyProtection="0"/>
    <xf numFmtId="277" fontId="244" fillId="0" borderId="0">
      <protection locked="0"/>
    </xf>
    <xf numFmtId="185" fontId="63" fillId="0" borderId="0">
      <protection locked="0"/>
    </xf>
    <xf numFmtId="185" fontId="63" fillId="0" borderId="0">
      <protection locked="0"/>
    </xf>
    <xf numFmtId="174" fontId="26" fillId="0" borderId="0" applyFont="0" applyFill="0" applyBorder="0" applyAlignment="0" applyProtection="0"/>
    <xf numFmtId="174" fontId="26" fillId="0" borderId="0" applyFont="0" applyFill="0" applyBorder="0" applyAlignment="0" applyProtection="0"/>
    <xf numFmtId="174" fontId="26" fillId="0" borderId="0" applyFont="0" applyFill="0" applyBorder="0" applyAlignment="0" applyProtection="0"/>
    <xf numFmtId="174" fontId="26" fillId="0" borderId="0" applyFont="0" applyFill="0" applyBorder="0" applyAlignment="0" applyProtection="0"/>
    <xf numFmtId="185" fontId="63" fillId="0" borderId="0">
      <protection locked="0"/>
    </xf>
    <xf numFmtId="185" fontId="63" fillId="0" borderId="0">
      <protection locked="0"/>
    </xf>
    <xf numFmtId="174" fontId="26" fillId="0" borderId="0" applyFont="0" applyFill="0" applyBorder="0" applyAlignment="0" applyProtection="0"/>
    <xf numFmtId="196" fontId="63" fillId="0" borderId="0">
      <protection locked="0"/>
    </xf>
    <xf numFmtId="185" fontId="63" fillId="0" borderId="0">
      <protection locked="0"/>
    </xf>
    <xf numFmtId="185" fontId="63" fillId="0" borderId="0">
      <protection locked="0"/>
    </xf>
    <xf numFmtId="0" fontId="45" fillId="0" borderId="0" applyProtection="0"/>
    <xf numFmtId="0" fontId="63" fillId="0" borderId="0">
      <protection locked="0"/>
    </xf>
    <xf numFmtId="177" fontId="63" fillId="0" borderId="0">
      <protection locked="0"/>
    </xf>
    <xf numFmtId="174" fontId="26" fillId="0" borderId="0" applyFont="0" applyFill="0" applyBorder="0" applyAlignment="0" applyProtection="0"/>
    <xf numFmtId="185" fontId="63" fillId="0" borderId="0">
      <protection locked="0"/>
    </xf>
    <xf numFmtId="185" fontId="63" fillId="0" borderId="0">
      <protection locked="0"/>
    </xf>
    <xf numFmtId="174" fontId="26" fillId="0" borderId="0" applyFont="0" applyFill="0" applyBorder="0" applyAlignment="0" applyProtection="0"/>
    <xf numFmtId="185" fontId="63" fillId="0" borderId="0">
      <protection locked="0"/>
    </xf>
    <xf numFmtId="185" fontId="63" fillId="0" borderId="0">
      <protection locked="0"/>
    </xf>
    <xf numFmtId="174" fontId="26" fillId="0" borderId="0" applyFont="0" applyFill="0" applyBorder="0" applyAlignment="0" applyProtection="0"/>
    <xf numFmtId="277" fontId="244" fillId="0" borderId="0">
      <protection locked="0"/>
    </xf>
    <xf numFmtId="185" fontId="63" fillId="0" borderId="0">
      <protection locked="0"/>
    </xf>
    <xf numFmtId="185" fontId="63" fillId="0" borderId="0">
      <protection locked="0"/>
    </xf>
    <xf numFmtId="174" fontId="26" fillId="0" borderId="0" applyFont="0" applyFill="0" applyBorder="0" applyAlignment="0" applyProtection="0"/>
    <xf numFmtId="174" fontId="26" fillId="0" borderId="0" applyFont="0" applyFill="0" applyBorder="0" applyAlignment="0" applyProtection="0"/>
    <xf numFmtId="174" fontId="26" fillId="0" borderId="0" applyFont="0" applyFill="0" applyBorder="0" applyAlignment="0" applyProtection="0"/>
    <xf numFmtId="174" fontId="26" fillId="0" borderId="0" applyFont="0" applyFill="0" applyBorder="0" applyAlignment="0" applyProtection="0"/>
    <xf numFmtId="185" fontId="63" fillId="0" borderId="0">
      <protection locked="0"/>
    </xf>
    <xf numFmtId="185" fontId="63" fillId="0" borderId="0">
      <protection locked="0"/>
    </xf>
    <xf numFmtId="174" fontId="26" fillId="0" borderId="0" applyFont="0" applyFill="0" applyBorder="0" applyAlignment="0" applyProtection="0"/>
    <xf numFmtId="196" fontId="63" fillId="0" borderId="0">
      <protection locked="0"/>
    </xf>
    <xf numFmtId="185" fontId="63" fillId="0" borderId="0">
      <protection locked="0"/>
    </xf>
    <xf numFmtId="185" fontId="63" fillId="0" borderId="0">
      <protection locked="0"/>
    </xf>
    <xf numFmtId="0" fontId="45" fillId="0" borderId="0" applyProtection="0"/>
    <xf numFmtId="0" fontId="63" fillId="0" borderId="0">
      <protection locked="0"/>
    </xf>
    <xf numFmtId="0" fontId="147" fillId="0" borderId="0">
      <protection locked="0"/>
    </xf>
    <xf numFmtId="174" fontId="26" fillId="0" borderId="0" applyFont="0" applyFill="0" applyBorder="0" applyAlignment="0" applyProtection="0"/>
    <xf numFmtId="185" fontId="63" fillId="0" borderId="0">
      <protection locked="0"/>
    </xf>
    <xf numFmtId="185" fontId="63" fillId="0" borderId="0">
      <protection locked="0"/>
    </xf>
    <xf numFmtId="174" fontId="26" fillId="0" borderId="0" applyFont="0" applyFill="0" applyBorder="0" applyAlignment="0" applyProtection="0"/>
    <xf numFmtId="185" fontId="63" fillId="0" borderId="0">
      <protection locked="0"/>
    </xf>
    <xf numFmtId="185" fontId="63" fillId="0" borderId="0">
      <protection locked="0"/>
    </xf>
    <xf numFmtId="174" fontId="26" fillId="0" borderId="0" applyFont="0" applyFill="0" applyBorder="0" applyAlignment="0" applyProtection="0"/>
    <xf numFmtId="277" fontId="244" fillId="0" borderId="0">
      <protection locked="0"/>
    </xf>
    <xf numFmtId="185" fontId="63" fillId="0" borderId="0">
      <protection locked="0"/>
    </xf>
    <xf numFmtId="185" fontId="63" fillId="0" borderId="0">
      <protection locked="0"/>
    </xf>
    <xf numFmtId="174" fontId="26" fillId="0" borderId="0" applyFont="0" applyFill="0" applyBorder="0" applyAlignment="0" applyProtection="0"/>
    <xf numFmtId="174" fontId="26" fillId="0" borderId="0" applyFont="0" applyFill="0" applyBorder="0" applyAlignment="0" applyProtection="0"/>
    <xf numFmtId="174" fontId="26" fillId="0" borderId="0" applyFont="0" applyFill="0" applyBorder="0" applyAlignment="0" applyProtection="0"/>
    <xf numFmtId="174" fontId="26" fillId="0" borderId="0" applyFont="0" applyFill="0" applyBorder="0" applyAlignment="0" applyProtection="0"/>
    <xf numFmtId="185" fontId="63" fillId="0" borderId="0">
      <protection locked="0"/>
    </xf>
    <xf numFmtId="185" fontId="63" fillId="0" borderId="0">
      <protection locked="0"/>
    </xf>
    <xf numFmtId="174" fontId="26" fillId="0" borderId="0" applyFont="0" applyFill="0" applyBorder="0" applyAlignment="0" applyProtection="0"/>
    <xf numFmtId="196" fontId="63" fillId="0" borderId="0">
      <protection locked="0"/>
    </xf>
    <xf numFmtId="185" fontId="63" fillId="0" borderId="0">
      <protection locked="0"/>
    </xf>
    <xf numFmtId="185" fontId="63" fillId="0" borderId="0">
      <protection locked="0"/>
    </xf>
    <xf numFmtId="0" fontId="40" fillId="0" borderId="0" applyProtection="0"/>
    <xf numFmtId="0" fontId="245" fillId="0" borderId="0"/>
    <xf numFmtId="0" fontId="63" fillId="0" borderId="0">
      <protection locked="0"/>
    </xf>
    <xf numFmtId="177" fontId="63" fillId="0" borderId="0">
      <protection locked="0"/>
    </xf>
    <xf numFmtId="174" fontId="26" fillId="0" borderId="0" applyFont="0" applyFill="0" applyBorder="0" applyAlignment="0" applyProtection="0"/>
    <xf numFmtId="185" fontId="63" fillId="0" borderId="0">
      <protection locked="0"/>
    </xf>
    <xf numFmtId="185" fontId="63" fillId="0" borderId="0">
      <protection locked="0"/>
    </xf>
    <xf numFmtId="174" fontId="26" fillId="0" borderId="0" applyFont="0" applyFill="0" applyBorder="0" applyAlignment="0" applyProtection="0"/>
    <xf numFmtId="185" fontId="63" fillId="0" borderId="0">
      <protection locked="0"/>
    </xf>
    <xf numFmtId="185" fontId="63" fillId="0" borderId="0">
      <protection locked="0"/>
    </xf>
    <xf numFmtId="174" fontId="26" fillId="0" borderId="0" applyFont="0" applyFill="0" applyBorder="0" applyAlignment="0" applyProtection="0"/>
    <xf numFmtId="277" fontId="244" fillId="0" borderId="0">
      <protection locked="0"/>
    </xf>
    <xf numFmtId="185" fontId="63" fillId="0" borderId="0">
      <protection locked="0"/>
    </xf>
    <xf numFmtId="185" fontId="63" fillId="0" borderId="0">
      <protection locked="0"/>
    </xf>
    <xf numFmtId="174" fontId="26" fillId="0" borderId="0" applyFont="0" applyFill="0" applyBorder="0" applyAlignment="0" applyProtection="0"/>
    <xf numFmtId="277" fontId="244" fillId="0" borderId="0">
      <protection locked="0"/>
    </xf>
    <xf numFmtId="177" fontId="63" fillId="0" borderId="0">
      <protection locked="0"/>
    </xf>
    <xf numFmtId="174" fontId="26" fillId="0" borderId="0" applyFont="0" applyFill="0" applyBorder="0" applyAlignment="0" applyProtection="0"/>
    <xf numFmtId="185" fontId="63" fillId="0" borderId="0">
      <protection locked="0"/>
    </xf>
    <xf numFmtId="185" fontId="63" fillId="0" borderId="0">
      <protection locked="0"/>
    </xf>
    <xf numFmtId="177" fontId="63" fillId="0" borderId="0">
      <protection locked="0"/>
    </xf>
    <xf numFmtId="196" fontId="63" fillId="0" borderId="0">
      <protection locked="0"/>
    </xf>
    <xf numFmtId="185" fontId="63" fillId="0" borderId="0">
      <protection locked="0"/>
    </xf>
    <xf numFmtId="185" fontId="63" fillId="0" borderId="0">
      <protection locked="0"/>
    </xf>
    <xf numFmtId="177" fontId="63" fillId="0" borderId="0">
      <protection locked="0"/>
    </xf>
    <xf numFmtId="0" fontId="26" fillId="0" borderId="0" applyProtection="0"/>
    <xf numFmtId="0" fontId="221" fillId="0" borderId="0"/>
    <xf numFmtId="0" fontId="63" fillId="0" borderId="0">
      <protection locked="0"/>
    </xf>
    <xf numFmtId="177" fontId="63" fillId="0" borderId="0">
      <protection locked="0"/>
    </xf>
    <xf numFmtId="174" fontId="26" fillId="0" borderId="0" applyFont="0" applyFill="0" applyBorder="0" applyAlignment="0" applyProtection="0"/>
    <xf numFmtId="185" fontId="63" fillId="0" borderId="0">
      <protection locked="0"/>
    </xf>
    <xf numFmtId="185" fontId="63" fillId="0" borderId="0">
      <protection locked="0"/>
    </xf>
    <xf numFmtId="174" fontId="26" fillId="0" borderId="0" applyFont="0" applyFill="0" applyBorder="0" applyAlignment="0" applyProtection="0"/>
    <xf numFmtId="185" fontId="63" fillId="0" borderId="0">
      <protection locked="0"/>
    </xf>
    <xf numFmtId="185" fontId="63" fillId="0" borderId="0">
      <protection locked="0"/>
    </xf>
    <xf numFmtId="174" fontId="26" fillId="0" borderId="0" applyFont="0" applyFill="0" applyBorder="0" applyAlignment="0" applyProtection="0"/>
    <xf numFmtId="277" fontId="244" fillId="0" borderId="0">
      <protection locked="0"/>
    </xf>
    <xf numFmtId="177" fontId="26" fillId="0" borderId="0" applyProtection="0"/>
    <xf numFmtId="177" fontId="26" fillId="0" borderId="0" applyProtection="0"/>
    <xf numFmtId="185" fontId="63" fillId="0" borderId="0">
      <protection locked="0"/>
    </xf>
    <xf numFmtId="174" fontId="26" fillId="0" borderId="0" applyFont="0" applyFill="0" applyBorder="0" applyAlignment="0" applyProtection="0"/>
    <xf numFmtId="277" fontId="244" fillId="0" borderId="0">
      <protection locked="0"/>
    </xf>
    <xf numFmtId="177" fontId="63" fillId="0" borderId="0">
      <protection locked="0"/>
    </xf>
    <xf numFmtId="174" fontId="26" fillId="0" borderId="0" applyFont="0" applyFill="0" applyBorder="0" applyAlignment="0" applyProtection="0"/>
    <xf numFmtId="185" fontId="63" fillId="0" borderId="0">
      <protection locked="0"/>
    </xf>
    <xf numFmtId="185" fontId="63" fillId="0" borderId="0">
      <protection locked="0"/>
    </xf>
    <xf numFmtId="177" fontId="63" fillId="0" borderId="0">
      <protection locked="0"/>
    </xf>
    <xf numFmtId="196" fontId="63" fillId="0" borderId="0">
      <protection locked="0"/>
    </xf>
    <xf numFmtId="185" fontId="63" fillId="0" borderId="0">
      <protection locked="0"/>
    </xf>
    <xf numFmtId="185" fontId="63" fillId="0" borderId="0">
      <protection locked="0"/>
    </xf>
    <xf numFmtId="177" fontId="63" fillId="0" borderId="0">
      <protection locked="0"/>
    </xf>
    <xf numFmtId="0" fontId="45" fillId="0" borderId="0" applyProtection="0"/>
    <xf numFmtId="0" fontId="221" fillId="0" borderId="0"/>
    <xf numFmtId="0" fontId="63" fillId="0" borderId="0">
      <protection locked="0"/>
    </xf>
    <xf numFmtId="177" fontId="63" fillId="0" borderId="0">
      <protection locked="0"/>
    </xf>
    <xf numFmtId="174" fontId="26" fillId="0" borderId="0" applyFont="0" applyFill="0" applyBorder="0" applyAlignment="0" applyProtection="0"/>
    <xf numFmtId="185" fontId="63" fillId="0" borderId="0">
      <protection locked="0"/>
    </xf>
    <xf numFmtId="185" fontId="63" fillId="0" borderId="0">
      <protection locked="0"/>
    </xf>
    <xf numFmtId="174" fontId="26" fillId="0" borderId="0" applyFont="0" applyFill="0" applyBorder="0" applyAlignment="0" applyProtection="0"/>
    <xf numFmtId="185" fontId="63" fillId="0" borderId="0">
      <protection locked="0"/>
    </xf>
    <xf numFmtId="185" fontId="63" fillId="0" borderId="0">
      <protection locked="0"/>
    </xf>
    <xf numFmtId="174" fontId="26" fillId="0" borderId="0" applyFont="0" applyFill="0" applyBorder="0" applyAlignment="0" applyProtection="0"/>
    <xf numFmtId="277" fontId="244" fillId="0" borderId="0">
      <protection locked="0"/>
    </xf>
    <xf numFmtId="185" fontId="63" fillId="0" borderId="0">
      <protection locked="0"/>
    </xf>
    <xf numFmtId="185" fontId="63" fillId="0" borderId="0">
      <protection locked="0"/>
    </xf>
    <xf numFmtId="174" fontId="26" fillId="0" borderId="0" applyFont="0" applyFill="0" applyBorder="0" applyAlignment="0" applyProtection="0"/>
    <xf numFmtId="277" fontId="244" fillId="0" borderId="0">
      <protection locked="0"/>
    </xf>
    <xf numFmtId="177" fontId="63" fillId="0" borderId="0">
      <protection locked="0"/>
    </xf>
    <xf numFmtId="174" fontId="26" fillId="0" borderId="0" applyFont="0" applyFill="0" applyBorder="0" applyAlignment="0" applyProtection="0"/>
    <xf numFmtId="185" fontId="63" fillId="0" borderId="0">
      <protection locked="0"/>
    </xf>
    <xf numFmtId="185" fontId="63" fillId="0" borderId="0">
      <protection locked="0"/>
    </xf>
    <xf numFmtId="177" fontId="63" fillId="0" borderId="0">
      <protection locked="0"/>
    </xf>
    <xf numFmtId="196" fontId="63" fillId="0" borderId="0">
      <protection locked="0"/>
    </xf>
    <xf numFmtId="185" fontId="63" fillId="0" borderId="0">
      <protection locked="0"/>
    </xf>
    <xf numFmtId="185" fontId="63" fillId="0" borderId="0">
      <protection locked="0"/>
    </xf>
    <xf numFmtId="177" fontId="63" fillId="0" borderId="0">
      <protection locked="0"/>
    </xf>
    <xf numFmtId="0" fontId="45" fillId="0" borderId="0" applyProtection="0"/>
    <xf numFmtId="0" fontId="221" fillId="0" borderId="0"/>
    <xf numFmtId="0" fontId="63" fillId="0" borderId="0">
      <protection locked="0"/>
    </xf>
    <xf numFmtId="0" fontId="147" fillId="0" borderId="0">
      <protection locked="0"/>
    </xf>
    <xf numFmtId="174" fontId="26" fillId="0" borderId="0" applyFont="0" applyFill="0" applyBorder="0" applyAlignment="0" applyProtection="0"/>
    <xf numFmtId="185" fontId="63" fillId="0" borderId="0">
      <protection locked="0"/>
    </xf>
    <xf numFmtId="185" fontId="63" fillId="0" borderId="0">
      <protection locked="0"/>
    </xf>
    <xf numFmtId="174" fontId="26" fillId="0" borderId="0" applyFont="0" applyFill="0" applyBorder="0" applyAlignment="0" applyProtection="0"/>
    <xf numFmtId="185" fontId="63" fillId="0" borderId="0">
      <protection locked="0"/>
    </xf>
    <xf numFmtId="185" fontId="63" fillId="0" borderId="0">
      <protection locked="0"/>
    </xf>
    <xf numFmtId="174" fontId="26" fillId="0" borderId="0" applyFont="0" applyFill="0" applyBorder="0" applyAlignment="0" applyProtection="0"/>
    <xf numFmtId="277" fontId="244" fillId="0" borderId="0">
      <protection locked="0"/>
    </xf>
    <xf numFmtId="185" fontId="63" fillId="0" borderId="0">
      <protection locked="0"/>
    </xf>
    <xf numFmtId="185" fontId="63" fillId="0" borderId="0">
      <protection locked="0"/>
    </xf>
    <xf numFmtId="174" fontId="26" fillId="0" borderId="0" applyFont="0" applyFill="0" applyBorder="0" applyAlignment="0" applyProtection="0"/>
    <xf numFmtId="277" fontId="244" fillId="0" borderId="0">
      <protection locked="0"/>
    </xf>
    <xf numFmtId="177" fontId="147" fillId="0" borderId="0">
      <protection locked="0"/>
    </xf>
    <xf numFmtId="174" fontId="26" fillId="0" borderId="0" applyFont="0" applyFill="0" applyBorder="0" applyAlignment="0" applyProtection="0"/>
    <xf numFmtId="185" fontId="63" fillId="0" borderId="0">
      <protection locked="0"/>
    </xf>
    <xf numFmtId="185" fontId="63" fillId="0" borderId="0">
      <protection locked="0"/>
    </xf>
    <xf numFmtId="177" fontId="147" fillId="0" borderId="0">
      <protection locked="0"/>
    </xf>
    <xf numFmtId="196" fontId="63" fillId="0" borderId="0">
      <protection locked="0"/>
    </xf>
    <xf numFmtId="185" fontId="63" fillId="0" borderId="0">
      <protection locked="0"/>
    </xf>
    <xf numFmtId="185" fontId="63" fillId="0" borderId="0">
      <protection locked="0"/>
    </xf>
    <xf numFmtId="177" fontId="147" fillId="0" borderId="0">
      <protection locked="0"/>
    </xf>
    <xf numFmtId="184" fontId="44" fillId="0" borderId="0"/>
    <xf numFmtId="177" fontId="44" fillId="0" borderId="0"/>
    <xf numFmtId="177" fontId="44" fillId="0" borderId="0"/>
    <xf numFmtId="196" fontId="44" fillId="0" borderId="0"/>
    <xf numFmtId="185" fontId="44" fillId="0" borderId="0"/>
    <xf numFmtId="185" fontId="44" fillId="0" borderId="0"/>
    <xf numFmtId="0" fontId="44" fillId="0" borderId="0"/>
    <xf numFmtId="185" fontId="44" fillId="0" borderId="0"/>
    <xf numFmtId="185" fontId="44" fillId="0" borderId="0"/>
    <xf numFmtId="177" fontId="44" fillId="0" borderId="0"/>
    <xf numFmtId="177" fontId="44" fillId="0" borderId="0"/>
    <xf numFmtId="185" fontId="44" fillId="0" borderId="0"/>
    <xf numFmtId="185" fontId="44" fillId="0" borderId="0"/>
    <xf numFmtId="196" fontId="44" fillId="0" borderId="0"/>
    <xf numFmtId="196" fontId="44" fillId="0" borderId="0"/>
    <xf numFmtId="185" fontId="44" fillId="0" borderId="0"/>
    <xf numFmtId="185" fontId="44" fillId="0" borderId="0"/>
    <xf numFmtId="185" fontId="44" fillId="0" borderId="0"/>
    <xf numFmtId="196" fontId="44" fillId="0" borderId="0"/>
    <xf numFmtId="185" fontId="44" fillId="0" borderId="0"/>
    <xf numFmtId="185" fontId="44" fillId="0" borderId="0"/>
    <xf numFmtId="278" fontId="26" fillId="0" borderId="0" applyFont="0" applyFill="0" applyBorder="0">
      <alignment horizontal="left"/>
    </xf>
    <xf numFmtId="184" fontId="63" fillId="0" borderId="0">
      <protection locked="0"/>
    </xf>
    <xf numFmtId="0" fontId="63" fillId="0" borderId="0">
      <protection locked="0"/>
    </xf>
    <xf numFmtId="177" fontId="63" fillId="0" borderId="0">
      <protection locked="0"/>
    </xf>
    <xf numFmtId="196" fontId="63" fillId="0" borderId="0">
      <protection locked="0"/>
    </xf>
    <xf numFmtId="185" fontId="63" fillId="0" borderId="0">
      <protection locked="0"/>
    </xf>
    <xf numFmtId="185" fontId="63" fillId="0" borderId="0">
      <protection locked="0"/>
    </xf>
    <xf numFmtId="0" fontId="63" fillId="0" borderId="0">
      <protection locked="0"/>
    </xf>
    <xf numFmtId="185" fontId="63" fillId="0" borderId="0">
      <protection locked="0"/>
    </xf>
    <xf numFmtId="185" fontId="63" fillId="0" borderId="0">
      <protection locked="0"/>
    </xf>
    <xf numFmtId="177" fontId="63" fillId="0" borderId="0">
      <protection locked="0"/>
    </xf>
    <xf numFmtId="177" fontId="63" fillId="0" borderId="0">
      <protection locked="0"/>
    </xf>
    <xf numFmtId="185" fontId="63" fillId="0" borderId="0">
      <protection locked="0"/>
    </xf>
    <xf numFmtId="185" fontId="63" fillId="0" borderId="0">
      <protection locked="0"/>
    </xf>
    <xf numFmtId="196" fontId="63" fillId="0" borderId="0">
      <protection locked="0"/>
    </xf>
    <xf numFmtId="196" fontId="63" fillId="0" borderId="0">
      <protection locked="0"/>
    </xf>
    <xf numFmtId="185" fontId="63" fillId="0" borderId="0">
      <protection locked="0"/>
    </xf>
    <xf numFmtId="185" fontId="63" fillId="0" borderId="0">
      <protection locked="0"/>
    </xf>
    <xf numFmtId="196" fontId="63" fillId="0" borderId="0">
      <protection locked="0"/>
    </xf>
    <xf numFmtId="196" fontId="63" fillId="0" borderId="0">
      <protection locked="0"/>
    </xf>
    <xf numFmtId="0" fontId="63" fillId="0" borderId="0">
      <protection locked="0"/>
    </xf>
    <xf numFmtId="185" fontId="63" fillId="0" borderId="0">
      <protection locked="0"/>
    </xf>
    <xf numFmtId="185" fontId="63" fillId="0" borderId="0">
      <protection locked="0"/>
    </xf>
    <xf numFmtId="0" fontId="246" fillId="0" borderId="0"/>
    <xf numFmtId="1" fontId="247" fillId="148" borderId="58" applyNumberFormat="0" applyBorder="0" applyAlignment="0">
      <alignment horizontal="centerContinuous" vertical="center"/>
      <protection locked="0"/>
    </xf>
    <xf numFmtId="177" fontId="248" fillId="0" borderId="0" applyNumberFormat="0" applyFill="0" applyBorder="0" applyAlignment="0" applyProtection="0"/>
    <xf numFmtId="279" fontId="63" fillId="0" borderId="0">
      <protection locked="0"/>
    </xf>
    <xf numFmtId="279" fontId="63" fillId="0" borderId="0">
      <protection locked="0"/>
    </xf>
    <xf numFmtId="279" fontId="63" fillId="0" borderId="0">
      <protection locked="0"/>
    </xf>
    <xf numFmtId="0" fontId="63" fillId="0" borderId="0">
      <protection locked="0"/>
    </xf>
    <xf numFmtId="3" fontId="163" fillId="0" borderId="0" applyFont="0" applyFill="0" applyBorder="0" applyAlignment="0" applyProtection="0"/>
    <xf numFmtId="3" fontId="249" fillId="0" borderId="0"/>
    <xf numFmtId="3" fontId="51" fillId="0" borderId="0" applyFont="0" applyFill="0" applyBorder="0" applyAlignment="0" applyProtection="0">
      <alignment vertical="top"/>
    </xf>
    <xf numFmtId="3" fontId="163" fillId="0" borderId="0" applyFont="0" applyFill="0" applyBorder="0" applyAlignment="0" applyProtection="0"/>
    <xf numFmtId="3" fontId="51" fillId="0" borderId="0" applyFont="0" applyFill="0" applyBorder="0" applyAlignment="0" applyProtection="0">
      <alignment vertical="top"/>
    </xf>
    <xf numFmtId="3" fontId="51" fillId="0" borderId="0" applyFont="0" applyFill="0" applyBorder="0" applyAlignment="0" applyProtection="0">
      <alignment vertical="top"/>
    </xf>
    <xf numFmtId="177" fontId="100" fillId="0" borderId="0"/>
    <xf numFmtId="177" fontId="100" fillId="0" borderId="0"/>
    <xf numFmtId="2" fontId="26" fillId="137" borderId="0" applyFont="0" applyFill="0" applyBorder="0" applyAlignment="0" applyProtection="0"/>
    <xf numFmtId="1" fontId="250" fillId="0" borderId="0" applyFont="0" applyFill="0" applyBorder="0" applyAlignment="0" applyProtection="0"/>
    <xf numFmtId="173" fontId="250" fillId="0" borderId="0" applyFont="0" applyFill="0" applyBorder="0" applyAlignment="0" applyProtection="0"/>
    <xf numFmtId="2" fontId="250" fillId="0" borderId="0" applyFont="0" applyFill="0" applyBorder="0" applyAlignment="0" applyProtection="0"/>
    <xf numFmtId="177" fontId="100"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137" borderId="0" applyFont="0" applyFill="0" applyBorder="0" applyAlignment="0" applyProtection="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44" fillId="0" borderId="0"/>
    <xf numFmtId="2" fontId="44" fillId="0" borderId="0"/>
    <xf numFmtId="2" fontId="44" fillId="0" borderId="0"/>
    <xf numFmtId="2" fontId="44" fillId="0" borderId="0"/>
    <xf numFmtId="2" fontId="44" fillId="0" borderId="0"/>
    <xf numFmtId="2" fontId="44"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80" fontId="63" fillId="0" borderId="0">
      <protection locked="0"/>
    </xf>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137"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173" fontId="26" fillId="0" borderId="0" applyFill="0" applyBorder="0" applyAlignment="0" applyProtection="0"/>
    <xf numFmtId="0" fontId="221" fillId="0" borderId="0"/>
    <xf numFmtId="0" fontId="221" fillId="0" borderId="0"/>
    <xf numFmtId="196" fontId="221" fillId="0" borderId="0"/>
    <xf numFmtId="196" fontId="221" fillId="0" borderId="0"/>
    <xf numFmtId="185" fontId="221" fillId="0" borderId="0"/>
    <xf numFmtId="185" fontId="221" fillId="0" borderId="0"/>
    <xf numFmtId="0" fontId="221" fillId="0" borderId="0"/>
    <xf numFmtId="185" fontId="221" fillId="0" borderId="0"/>
    <xf numFmtId="185" fontId="221" fillId="0" borderId="0"/>
    <xf numFmtId="177" fontId="221" fillId="0" borderId="0"/>
    <xf numFmtId="177" fontId="221" fillId="0" borderId="0"/>
    <xf numFmtId="185" fontId="221" fillId="0" borderId="0"/>
    <xf numFmtId="185" fontId="221" fillId="0" borderId="0"/>
    <xf numFmtId="196" fontId="221" fillId="0" borderId="0"/>
    <xf numFmtId="196" fontId="221" fillId="0" borderId="0"/>
    <xf numFmtId="185" fontId="221" fillId="0" borderId="0"/>
    <xf numFmtId="185" fontId="221" fillId="0" borderId="0"/>
    <xf numFmtId="196" fontId="221" fillId="0" borderId="0"/>
    <xf numFmtId="196" fontId="221" fillId="0" borderId="0"/>
    <xf numFmtId="0" fontId="221" fillId="0" borderId="0"/>
    <xf numFmtId="185" fontId="221" fillId="0" borderId="0"/>
    <xf numFmtId="185" fontId="221" fillId="0" borderId="0"/>
    <xf numFmtId="0" fontId="55" fillId="0" borderId="0"/>
    <xf numFmtId="0" fontId="221" fillId="0" borderId="0"/>
    <xf numFmtId="0" fontId="56" fillId="0" borderId="0"/>
    <xf numFmtId="0" fontId="56" fillId="0" borderId="0"/>
    <xf numFmtId="185" fontId="56" fillId="0" borderId="0"/>
    <xf numFmtId="185" fontId="56" fillId="0" borderId="0"/>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146" fillId="0" borderId="0">
      <protection locked="0"/>
    </xf>
    <xf numFmtId="279" fontId="63" fillId="0" borderId="0">
      <protection locked="0"/>
    </xf>
    <xf numFmtId="279" fontId="63" fillId="0" borderId="0">
      <protection locked="0"/>
    </xf>
    <xf numFmtId="2" fontId="26" fillId="0" borderId="0" applyFont="0" applyFill="0" applyBorder="0" applyAlignment="0" applyProtection="0"/>
    <xf numFmtId="279" fontId="146" fillId="0" borderId="0">
      <protection locked="0"/>
    </xf>
    <xf numFmtId="279" fontId="146"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177" fontId="26" fillId="0" borderId="0"/>
    <xf numFmtId="0" fontId="251" fillId="0" borderId="0" applyFill="0" applyBorder="0" applyProtection="0">
      <alignment horizontal="left"/>
    </xf>
    <xf numFmtId="0" fontId="239" fillId="0" borderId="0" applyNumberFormat="0" applyFill="0" applyBorder="0" applyAlignment="0" applyProtection="0"/>
    <xf numFmtId="0" fontId="252" fillId="122" borderId="41">
      <alignment horizontal="left"/>
    </xf>
    <xf numFmtId="174" fontId="253" fillId="0" borderId="0" applyProtection="0"/>
    <xf numFmtId="174" fontId="127" fillId="0" borderId="0" applyProtection="0"/>
    <xf numFmtId="174" fontId="254" fillId="0" borderId="0" applyProtection="0"/>
    <xf numFmtId="0" fontId="255" fillId="0" borderId="0"/>
    <xf numFmtId="0" fontId="35" fillId="0" borderId="0"/>
    <xf numFmtId="0" fontId="40" fillId="0" borderId="59"/>
    <xf numFmtId="0" fontId="40" fillId="0" borderId="59"/>
    <xf numFmtId="0" fontId="40" fillId="0" borderId="59"/>
    <xf numFmtId="0" fontId="40" fillId="0" borderId="59"/>
    <xf numFmtId="177" fontId="209" fillId="0" borderId="0">
      <alignment horizontal="centerContinuous"/>
    </xf>
    <xf numFmtId="0" fontId="91" fillId="122" borderId="0">
      <alignment horizontal="left"/>
    </xf>
    <xf numFmtId="0" fontId="43" fillId="0" borderId="0" applyNumberFormat="0">
      <protection locked="0"/>
    </xf>
    <xf numFmtId="177" fontId="100" fillId="0" borderId="0"/>
    <xf numFmtId="177" fontId="100" fillId="0" borderId="0"/>
    <xf numFmtId="0" fontId="144" fillId="46" borderId="0" applyNumberFormat="0" applyBorder="0" applyAlignment="0" applyProtection="0"/>
    <xf numFmtId="177" fontId="144" fillId="65" borderId="0" applyNumberFormat="0" applyBorder="0" applyAlignment="0" applyProtection="0"/>
    <xf numFmtId="196" fontId="144" fillId="46"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0" fillId="0" borderId="0"/>
    <xf numFmtId="177" fontId="144" fillId="149"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0" fillId="0" borderId="0"/>
    <xf numFmtId="177" fontId="144" fillId="149"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256" fillId="149" borderId="0" applyNumberFormat="0" applyBorder="0" applyAlignment="0" applyProtection="0"/>
    <xf numFmtId="177" fontId="256" fillId="149"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256" fillId="149" borderId="0" applyNumberFormat="0" applyBorder="0" applyAlignment="0" applyProtection="0"/>
    <xf numFmtId="177" fontId="256" fillId="149" borderId="0" applyNumberFormat="0" applyBorder="0" applyAlignment="0" applyProtection="0"/>
    <xf numFmtId="177" fontId="256" fillId="149" borderId="0" applyNumberFormat="0" applyBorder="0" applyAlignment="0" applyProtection="0"/>
    <xf numFmtId="177" fontId="256" fillId="149" borderId="0" applyNumberFormat="0" applyBorder="0" applyAlignment="0" applyProtection="0"/>
    <xf numFmtId="177" fontId="256" fillId="149" borderId="0" applyNumberFormat="0" applyBorder="0" applyAlignment="0" applyProtection="0"/>
    <xf numFmtId="177" fontId="256" fillId="149" borderId="0" applyNumberFormat="0" applyBorder="0" applyAlignment="0" applyProtection="0"/>
    <xf numFmtId="177" fontId="256" fillId="149"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0" fillId="0" borderId="0"/>
    <xf numFmtId="177" fontId="144" fillId="149"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0" fillId="0" borderId="0"/>
    <xf numFmtId="177" fontId="144" fillId="149"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0" fillId="0" borderId="0"/>
    <xf numFmtId="177" fontId="144" fillId="149"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0" fillId="0" borderId="0"/>
    <xf numFmtId="177" fontId="144" fillId="149"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0" fillId="0" borderId="0"/>
    <xf numFmtId="177" fontId="144" fillId="149"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0" fillId="0" borderId="0"/>
    <xf numFmtId="177" fontId="144" fillId="149"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0" fillId="0" borderId="0"/>
    <xf numFmtId="177" fontId="144" fillId="149"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0" fillId="0" borderId="0"/>
    <xf numFmtId="177" fontId="10" fillId="2" borderId="0" applyNumberFormat="0" applyBorder="0" applyAlignment="0" applyProtection="0"/>
    <xf numFmtId="177" fontId="144" fillId="149" borderId="0" applyNumberFormat="0" applyBorder="0" applyAlignment="0" applyProtection="0"/>
    <xf numFmtId="177" fontId="256" fillId="149"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44" fillId="46" borderId="0" applyNumberFormat="0" applyBorder="0" applyAlignment="0" applyProtection="0"/>
    <xf numFmtId="0" fontId="144" fillId="46" borderId="0" applyNumberFormat="0" applyBorder="0" applyAlignment="0" applyProtection="0"/>
    <xf numFmtId="177" fontId="256" fillId="149" borderId="0" applyNumberFormat="0" applyBorder="0" applyAlignment="0" applyProtection="0"/>
    <xf numFmtId="177" fontId="144" fillId="149" borderId="0" applyNumberFormat="0" applyBorder="0" applyAlignment="0" applyProtection="0"/>
    <xf numFmtId="177" fontId="256" fillId="149" borderId="0" applyNumberFormat="0" applyBorder="0" applyAlignment="0" applyProtection="0"/>
    <xf numFmtId="177" fontId="256" fillId="149" borderId="0" applyNumberFormat="0" applyBorder="0" applyAlignment="0" applyProtection="0"/>
    <xf numFmtId="177" fontId="144" fillId="149" borderId="0" applyNumberFormat="0" applyBorder="0" applyAlignment="0" applyProtection="0"/>
    <xf numFmtId="177" fontId="10" fillId="2" borderId="0" applyNumberFormat="0" applyBorder="0" applyAlignment="0" applyProtection="0"/>
    <xf numFmtId="177" fontId="256" fillId="149" borderId="0" applyNumberFormat="0" applyBorder="0" applyAlignment="0" applyProtection="0"/>
    <xf numFmtId="177" fontId="256" fillId="149" borderId="0" applyNumberFormat="0" applyBorder="0" applyAlignment="0" applyProtection="0"/>
    <xf numFmtId="177" fontId="10" fillId="2" borderId="0" applyNumberFormat="0" applyBorder="0" applyAlignment="0" applyProtection="0"/>
    <xf numFmtId="177" fontId="256" fillId="149" borderId="0" applyNumberFormat="0" applyBorder="0" applyAlignment="0" applyProtection="0"/>
    <xf numFmtId="177" fontId="10" fillId="2" borderId="0" applyNumberFormat="0" applyBorder="0" applyAlignment="0" applyProtection="0"/>
    <xf numFmtId="177" fontId="256" fillId="149"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256" fillId="149"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256" fillId="149" borderId="0" applyNumberFormat="0" applyBorder="0" applyAlignment="0" applyProtection="0"/>
    <xf numFmtId="177" fontId="144" fillId="149" borderId="0" applyNumberFormat="0" applyBorder="0" applyAlignment="0" applyProtection="0"/>
    <xf numFmtId="177" fontId="256" fillId="149" borderId="0" applyNumberFormat="0" applyBorder="0" applyAlignment="0" applyProtection="0"/>
    <xf numFmtId="177" fontId="256" fillId="149" borderId="0" applyNumberFormat="0" applyBorder="0" applyAlignment="0" applyProtection="0"/>
    <xf numFmtId="177" fontId="256" fillId="149" borderId="0" applyNumberFormat="0" applyBorder="0" applyAlignment="0" applyProtection="0"/>
    <xf numFmtId="177" fontId="256" fillId="149" borderId="0" applyNumberFormat="0" applyBorder="0" applyAlignment="0" applyProtection="0"/>
    <xf numFmtId="177" fontId="256" fillId="149" borderId="0" applyNumberFormat="0" applyBorder="0" applyAlignment="0" applyProtection="0"/>
    <xf numFmtId="177" fontId="256" fillId="149" borderId="0" applyNumberFormat="0" applyBorder="0" applyAlignment="0" applyProtection="0"/>
    <xf numFmtId="177" fontId="10" fillId="2" borderId="0" applyNumberFormat="0" applyBorder="0" applyAlignment="0" applyProtection="0"/>
    <xf numFmtId="177" fontId="256" fillId="149"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41" fillId="46" borderId="0" applyNumberFormat="0" applyBorder="0" applyAlignment="0" applyProtection="0"/>
    <xf numFmtId="185" fontId="141" fillId="46" borderId="0" applyNumberFormat="0" applyBorder="0" applyAlignment="0" applyProtection="0"/>
    <xf numFmtId="185" fontId="141" fillId="46"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44" fillId="46" borderId="0" applyNumberFormat="0" applyBorder="0" applyAlignment="0" applyProtection="0"/>
    <xf numFmtId="177" fontId="256" fillId="149" borderId="0" applyNumberFormat="0" applyBorder="0" applyAlignment="0" applyProtection="0"/>
    <xf numFmtId="177" fontId="256" fillId="149"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256" fillId="149" borderId="0" applyNumberFormat="0" applyBorder="0" applyAlignment="0" applyProtection="0"/>
    <xf numFmtId="177" fontId="256" fillId="149" borderId="0" applyNumberFormat="0" applyBorder="0" applyAlignment="0" applyProtection="0"/>
    <xf numFmtId="177" fontId="256" fillId="149" borderId="0" applyNumberFormat="0" applyBorder="0" applyAlignment="0" applyProtection="0"/>
    <xf numFmtId="177" fontId="256" fillId="149" borderId="0" applyNumberFormat="0" applyBorder="0" applyAlignment="0" applyProtection="0"/>
    <xf numFmtId="177" fontId="256" fillId="149" borderId="0" applyNumberFormat="0" applyBorder="0" applyAlignment="0" applyProtection="0"/>
    <xf numFmtId="177" fontId="256" fillId="149" borderId="0" applyNumberFormat="0" applyBorder="0" applyAlignment="0" applyProtection="0"/>
    <xf numFmtId="177" fontId="256" fillId="149" borderId="0" applyNumberFormat="0" applyBorder="0" applyAlignment="0" applyProtection="0"/>
    <xf numFmtId="177" fontId="256" fillId="149" borderId="0" applyNumberFormat="0" applyBorder="0" applyAlignment="0" applyProtection="0"/>
    <xf numFmtId="177" fontId="256" fillId="149"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256" fillId="149" borderId="0" applyNumberFormat="0" applyBorder="0" applyAlignment="0" applyProtection="0"/>
    <xf numFmtId="177" fontId="256" fillId="149" borderId="0" applyNumberFormat="0" applyBorder="0" applyAlignment="0" applyProtection="0"/>
    <xf numFmtId="177" fontId="257" fillId="149" borderId="0" applyNumberFormat="0" applyBorder="0" applyAlignment="0" applyProtection="0"/>
    <xf numFmtId="177" fontId="100" fillId="0" borderId="0"/>
    <xf numFmtId="185" fontId="144" fillId="46" borderId="0" applyNumberFormat="0" applyBorder="0" applyAlignment="0" applyProtection="0"/>
    <xf numFmtId="185" fontId="144" fillId="46" borderId="0" applyNumberFormat="0" applyBorder="0" applyAlignment="0" applyProtection="0"/>
    <xf numFmtId="177" fontId="100" fillId="0" borderId="0"/>
    <xf numFmtId="177" fontId="256" fillId="149" borderId="0" applyNumberFormat="0" applyBorder="0" applyAlignment="0" applyProtection="0"/>
    <xf numFmtId="0" fontId="144" fillId="46" borderId="0" applyNumberFormat="0" applyBorder="0" applyAlignment="0" applyProtection="0"/>
    <xf numFmtId="185" fontId="144" fillId="46" borderId="0" applyNumberFormat="0" applyBorder="0" applyAlignment="0" applyProtection="0"/>
    <xf numFmtId="185" fontId="144" fillId="46" borderId="0" applyNumberFormat="0" applyBorder="0" applyAlignment="0" applyProtection="0"/>
    <xf numFmtId="177" fontId="256" fillId="149" borderId="0" applyNumberFormat="0" applyBorder="0" applyAlignment="0" applyProtection="0"/>
    <xf numFmtId="177" fontId="256" fillId="149" borderId="0" applyNumberFormat="0" applyBorder="0" applyAlignment="0" applyProtection="0"/>
    <xf numFmtId="177" fontId="256" fillId="149" borderId="0" applyNumberFormat="0" applyBorder="0" applyAlignment="0" applyProtection="0"/>
    <xf numFmtId="177" fontId="100" fillId="0" borderId="0"/>
    <xf numFmtId="177" fontId="100" fillId="0" borderId="0"/>
    <xf numFmtId="177" fontId="256" fillId="149" borderId="0" applyNumberFormat="0" applyBorder="0" applyAlignment="0" applyProtection="0"/>
    <xf numFmtId="177" fontId="144" fillId="149" borderId="0" applyNumberFormat="0" applyBorder="0" applyAlignment="0" applyProtection="0"/>
    <xf numFmtId="177" fontId="100" fillId="0" borderId="0"/>
    <xf numFmtId="177" fontId="100" fillId="0" borderId="0"/>
    <xf numFmtId="177" fontId="144" fillId="149" borderId="0" applyNumberFormat="0" applyBorder="0" applyAlignment="0" applyProtection="0"/>
    <xf numFmtId="177" fontId="100" fillId="0" borderId="0"/>
    <xf numFmtId="177" fontId="100" fillId="0" borderId="0"/>
    <xf numFmtId="177" fontId="144" fillId="149" borderId="0" applyNumberFormat="0" applyBorder="0" applyAlignment="0" applyProtection="0"/>
    <xf numFmtId="177" fontId="100" fillId="0" borderId="0"/>
    <xf numFmtId="177" fontId="100" fillId="0" borderId="0"/>
    <xf numFmtId="177" fontId="144" fillId="149" borderId="0" applyNumberFormat="0" applyBorder="0" applyAlignment="0" applyProtection="0"/>
    <xf numFmtId="177" fontId="100" fillId="0" borderId="0"/>
    <xf numFmtId="177" fontId="100" fillId="0" borderId="0"/>
    <xf numFmtId="177" fontId="144" fillId="149" borderId="0" applyNumberFormat="0" applyBorder="0" applyAlignment="0" applyProtection="0"/>
    <xf numFmtId="177" fontId="100" fillId="0" borderId="0"/>
    <xf numFmtId="177" fontId="100" fillId="0" borderId="0"/>
    <xf numFmtId="177" fontId="144" fillId="149" borderId="0" applyNumberFormat="0" applyBorder="0" applyAlignment="0" applyProtection="0"/>
    <xf numFmtId="177" fontId="100" fillId="0" borderId="0"/>
    <xf numFmtId="177" fontId="100" fillId="0" borderId="0"/>
    <xf numFmtId="177" fontId="144" fillId="149" borderId="0" applyNumberFormat="0" applyBorder="0" applyAlignment="0" applyProtection="0"/>
    <xf numFmtId="177" fontId="100" fillId="0" borderId="0"/>
    <xf numFmtId="177" fontId="100" fillId="0" borderId="0"/>
    <xf numFmtId="177" fontId="144" fillId="149" borderId="0" applyNumberFormat="0" applyBorder="0" applyAlignment="0" applyProtection="0"/>
    <xf numFmtId="177" fontId="100" fillId="0" borderId="0"/>
    <xf numFmtId="177" fontId="100" fillId="0" borderId="0"/>
    <xf numFmtId="177" fontId="144" fillId="149" borderId="0" applyNumberFormat="0" applyBorder="0" applyAlignment="0" applyProtection="0"/>
    <xf numFmtId="177" fontId="100" fillId="0" borderId="0"/>
    <xf numFmtId="177" fontId="100" fillId="0" borderId="0"/>
    <xf numFmtId="177" fontId="144" fillId="149" borderId="0" applyNumberFormat="0" applyBorder="0" applyAlignment="0" applyProtection="0"/>
    <xf numFmtId="177" fontId="100" fillId="0" borderId="0"/>
    <xf numFmtId="177" fontId="100" fillId="0" borderId="0"/>
    <xf numFmtId="196" fontId="144" fillId="46"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0" fontId="144" fillId="46" borderId="0" applyNumberFormat="0" applyBorder="0" applyAlignment="0" applyProtection="0"/>
    <xf numFmtId="177" fontId="100" fillId="0" borderId="0"/>
    <xf numFmtId="177" fontId="144" fillId="46"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0" fillId="0" borderId="0"/>
    <xf numFmtId="177" fontId="144" fillId="149" borderId="0" applyNumberFormat="0" applyBorder="0" applyAlignment="0" applyProtection="0"/>
    <xf numFmtId="177" fontId="100" fillId="0" borderId="0"/>
    <xf numFmtId="177" fontId="100" fillId="0" borderId="0"/>
    <xf numFmtId="177" fontId="144" fillId="149" borderId="0" applyNumberFormat="0" applyBorder="0" applyAlignment="0" applyProtection="0"/>
    <xf numFmtId="177" fontId="100" fillId="0" borderId="0"/>
    <xf numFmtId="177" fontId="100" fillId="0" borderId="0"/>
    <xf numFmtId="177" fontId="144" fillId="149" borderId="0" applyNumberFormat="0" applyBorder="0" applyAlignment="0" applyProtection="0"/>
    <xf numFmtId="177" fontId="100" fillId="0" borderId="0"/>
    <xf numFmtId="177" fontId="100" fillId="0" borderId="0"/>
    <xf numFmtId="177" fontId="144" fillId="149" borderId="0" applyNumberFormat="0" applyBorder="0" applyAlignment="0" applyProtection="0"/>
    <xf numFmtId="177" fontId="100" fillId="0" borderId="0"/>
    <xf numFmtId="177" fontId="100" fillId="0" borderId="0"/>
    <xf numFmtId="177" fontId="256" fillId="149" borderId="0" applyNumberFormat="0" applyBorder="0" applyAlignment="0" applyProtection="0"/>
    <xf numFmtId="177" fontId="100" fillId="0" borderId="0"/>
    <xf numFmtId="177" fontId="100" fillId="0" borderId="0"/>
    <xf numFmtId="177" fontId="256" fillId="149" borderId="0" applyNumberFormat="0" applyBorder="0" applyAlignment="0" applyProtection="0"/>
    <xf numFmtId="177" fontId="100" fillId="0" borderId="0"/>
    <xf numFmtId="177" fontId="100" fillId="0" borderId="0"/>
    <xf numFmtId="177" fontId="256" fillId="149" borderId="0" applyNumberFormat="0" applyBorder="0" applyAlignment="0" applyProtection="0"/>
    <xf numFmtId="177" fontId="100" fillId="0" borderId="0"/>
    <xf numFmtId="177" fontId="100" fillId="0" borderId="0"/>
    <xf numFmtId="177" fontId="144" fillId="149" borderId="0" applyNumberFormat="0" applyBorder="0" applyAlignment="0" applyProtection="0"/>
    <xf numFmtId="177" fontId="144" fillId="149" borderId="0" applyNumberFormat="0" applyBorder="0" applyAlignment="0" applyProtection="0"/>
    <xf numFmtId="177" fontId="100" fillId="0" borderId="0"/>
    <xf numFmtId="177" fontId="144" fillId="149" borderId="0" applyNumberFormat="0" applyBorder="0" applyAlignment="0" applyProtection="0"/>
    <xf numFmtId="177" fontId="144" fillId="149" borderId="0" applyNumberFormat="0" applyBorder="0" applyAlignment="0" applyProtection="0"/>
    <xf numFmtId="177" fontId="100" fillId="0" borderId="0"/>
    <xf numFmtId="177" fontId="144" fillId="149" borderId="0" applyNumberFormat="0" applyBorder="0" applyAlignment="0" applyProtection="0"/>
    <xf numFmtId="177" fontId="144" fillId="149" borderId="0" applyNumberFormat="0" applyBorder="0" applyAlignment="0" applyProtection="0"/>
    <xf numFmtId="177" fontId="100" fillId="0" borderId="0"/>
    <xf numFmtId="196" fontId="144" fillId="46"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0" fontId="144" fillId="46"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0" fillId="0" borderId="0"/>
    <xf numFmtId="177" fontId="144" fillId="149" borderId="0" applyNumberFormat="0" applyBorder="0" applyAlignment="0" applyProtection="0"/>
    <xf numFmtId="177" fontId="144" fillId="149" borderId="0" applyNumberFormat="0" applyBorder="0" applyAlignment="0" applyProtection="0"/>
    <xf numFmtId="177" fontId="100" fillId="0" borderId="0"/>
    <xf numFmtId="177" fontId="256" fillId="149" borderId="0" applyNumberFormat="0" applyBorder="0" applyAlignment="0" applyProtection="0"/>
    <xf numFmtId="177" fontId="100" fillId="0" borderId="0"/>
    <xf numFmtId="177" fontId="100" fillId="0" borderId="0"/>
    <xf numFmtId="177" fontId="256" fillId="149"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144" fillId="46"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0" fontId="144" fillId="46"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144" fillId="46"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0" fontId="144" fillId="46" borderId="0" applyNumberFormat="0" applyBorder="0" applyAlignment="0" applyProtection="0"/>
    <xf numFmtId="177" fontId="100" fillId="0" borderId="0"/>
    <xf numFmtId="177" fontId="100" fillId="0" borderId="0"/>
    <xf numFmtId="177" fontId="100" fillId="0" borderId="0"/>
    <xf numFmtId="177" fontId="10" fillId="2"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144" fillId="46"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0" fontId="144" fillId="46" borderId="0" applyNumberFormat="0" applyBorder="0" applyAlignment="0" applyProtection="0"/>
    <xf numFmtId="177" fontId="100" fillId="0" borderId="0"/>
    <xf numFmtId="177" fontId="100" fillId="0" borderId="0"/>
    <xf numFmtId="177" fontId="100" fillId="0" borderId="0"/>
    <xf numFmtId="177" fontId="10" fillId="2"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144" fillId="46"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0" fontId="144" fillId="46" borderId="0" applyNumberFormat="0" applyBorder="0" applyAlignment="0" applyProtection="0"/>
    <xf numFmtId="177" fontId="100" fillId="0" borderId="0"/>
    <xf numFmtId="177" fontId="100" fillId="0" borderId="0"/>
    <xf numFmtId="177" fontId="100" fillId="0" borderId="0"/>
    <xf numFmtId="177" fontId="10" fillId="2"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144" fillId="46"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0" fontId="144" fillId="46" borderId="0" applyNumberFormat="0" applyBorder="0" applyAlignment="0" applyProtection="0"/>
    <xf numFmtId="177" fontId="100" fillId="0" borderId="0"/>
    <xf numFmtId="177" fontId="100" fillId="0" borderId="0"/>
    <xf numFmtId="177" fontId="100" fillId="0" borderId="0"/>
    <xf numFmtId="177" fontId="10" fillId="2"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 fillId="2" borderId="0" applyNumberFormat="0" applyBorder="0" applyAlignment="0" applyProtection="0"/>
    <xf numFmtId="177" fontId="100" fillId="0" borderId="0"/>
    <xf numFmtId="177" fontId="257" fillId="149" borderId="0" applyNumberFormat="0" applyBorder="0" applyAlignment="0" applyProtection="0"/>
    <xf numFmtId="177" fontId="258" fillId="46" borderId="0" applyNumberFormat="0" applyBorder="0" applyAlignment="0" applyProtection="0"/>
    <xf numFmtId="177" fontId="258" fillId="46" borderId="0" applyNumberFormat="0" applyBorder="0" applyAlignment="0" applyProtection="0"/>
    <xf numFmtId="177" fontId="258" fillId="46" borderId="0" applyNumberFormat="0" applyBorder="0" applyAlignment="0" applyProtection="0"/>
    <xf numFmtId="177" fontId="258" fillId="46" borderId="0" applyNumberFormat="0" applyBorder="0" applyAlignment="0" applyProtection="0"/>
    <xf numFmtId="37" fontId="51" fillId="0" borderId="0" applyNumberFormat="0" applyFont="0" applyFill="0"/>
    <xf numFmtId="37" fontId="51" fillId="0" borderId="0" applyNumberFormat="0" applyFont="0" applyFill="0"/>
    <xf numFmtId="38" fontId="40" fillId="122" borderId="0" applyNumberFormat="0" applyBorder="0" applyAlignment="0" applyProtection="0"/>
    <xf numFmtId="38" fontId="40" fillId="122" borderId="0" applyNumberFormat="0" applyBorder="0" applyAlignment="0" applyProtection="0"/>
    <xf numFmtId="177" fontId="100" fillId="0" borderId="0"/>
    <xf numFmtId="38" fontId="40" fillId="122" borderId="0" applyNumberFormat="0" applyBorder="0" applyAlignment="0" applyProtection="0"/>
    <xf numFmtId="0" fontId="259" fillId="150" borderId="0">
      <alignment horizontal="right" vertical="top" textRotation="90" wrapText="1"/>
    </xf>
    <xf numFmtId="177" fontId="114" fillId="151" borderId="29" applyAlignment="0" applyProtection="0"/>
    <xf numFmtId="0" fontId="56" fillId="152" borderId="0" applyNumberFormat="0" applyFont="0" applyBorder="0" applyAlignment="0" applyProtection="0"/>
    <xf numFmtId="0" fontId="256" fillId="46" borderId="0" applyNumberFormat="0" applyBorder="0" applyAlignment="0" applyProtection="0"/>
    <xf numFmtId="177" fontId="100" fillId="0" borderId="0"/>
    <xf numFmtId="177" fontId="114" fillId="0" borderId="0"/>
    <xf numFmtId="177" fontId="114" fillId="0" borderId="0">
      <alignment horizontal="left" indent="1"/>
    </xf>
    <xf numFmtId="177" fontId="26" fillId="0" borderId="0">
      <alignment horizontal="left" indent="2"/>
    </xf>
    <xf numFmtId="177" fontId="26" fillId="0" borderId="0">
      <alignment horizontal="left" indent="3"/>
    </xf>
    <xf numFmtId="177" fontId="26" fillId="0" borderId="0">
      <alignment horizontal="left" indent="4"/>
    </xf>
    <xf numFmtId="177" fontId="100" fillId="0" borderId="0"/>
    <xf numFmtId="0" fontId="198" fillId="0" borderId="0" applyFont="0" applyFill="0" applyBorder="0" applyAlignment="0" applyProtection="0">
      <alignment horizontal="right"/>
    </xf>
    <xf numFmtId="174" fontId="26" fillId="0" borderId="0" applyProtection="0"/>
    <xf numFmtId="177" fontId="100" fillId="0" borderId="0"/>
    <xf numFmtId="0" fontId="260" fillId="0" borderId="0"/>
    <xf numFmtId="177" fontId="100" fillId="0" borderId="0"/>
    <xf numFmtId="0" fontId="261" fillId="0" borderId="0" applyProtection="0">
      <alignment horizontal="right"/>
    </xf>
    <xf numFmtId="0" fontId="149" fillId="0" borderId="0"/>
    <xf numFmtId="0" fontId="149" fillId="0" borderId="0"/>
    <xf numFmtId="196" fontId="149" fillId="0" borderId="0"/>
    <xf numFmtId="196" fontId="149" fillId="0" borderId="0"/>
    <xf numFmtId="185" fontId="149" fillId="0" borderId="0"/>
    <xf numFmtId="185" fontId="149" fillId="0" borderId="0"/>
    <xf numFmtId="0" fontId="149" fillId="0" borderId="0"/>
    <xf numFmtId="185" fontId="149" fillId="0" borderId="0"/>
    <xf numFmtId="185" fontId="149" fillId="0" borderId="0"/>
    <xf numFmtId="0" fontId="149" fillId="0" borderId="0"/>
    <xf numFmtId="177" fontId="149" fillId="0" borderId="0"/>
    <xf numFmtId="185" fontId="149" fillId="0" borderId="0"/>
    <xf numFmtId="185" fontId="149" fillId="0" borderId="0"/>
    <xf numFmtId="196" fontId="149" fillId="0" borderId="0"/>
    <xf numFmtId="196" fontId="149" fillId="0" borderId="0"/>
    <xf numFmtId="185" fontId="149" fillId="0" borderId="0"/>
    <xf numFmtId="185" fontId="149" fillId="0" borderId="0"/>
    <xf numFmtId="196" fontId="149" fillId="0" borderId="0"/>
    <xf numFmtId="196" fontId="149" fillId="0" borderId="0"/>
    <xf numFmtId="0" fontId="149" fillId="0" borderId="0"/>
    <xf numFmtId="185" fontId="149" fillId="0" borderId="0"/>
    <xf numFmtId="185" fontId="149" fillId="0" borderId="0"/>
    <xf numFmtId="184" fontId="149" fillId="0" borderId="0"/>
    <xf numFmtId="0" fontId="149" fillId="0" borderId="13" applyNumberFormat="0" applyAlignment="0" applyProtection="0">
      <alignment horizontal="left" vertical="center"/>
    </xf>
    <xf numFmtId="185" fontId="149" fillId="0" borderId="13" applyNumberFormat="0" applyAlignment="0" applyProtection="0">
      <alignment horizontal="left" vertical="center"/>
    </xf>
    <xf numFmtId="177" fontId="149" fillId="0" borderId="13" applyNumberFormat="0" applyAlignment="0" applyProtection="0">
      <alignment horizontal="left" vertical="center"/>
    </xf>
    <xf numFmtId="177" fontId="100" fillId="0" borderId="0"/>
    <xf numFmtId="196" fontId="149" fillId="0" borderId="13" applyNumberFormat="0" applyAlignment="0" applyProtection="0">
      <alignment horizontal="left" vertical="center"/>
    </xf>
    <xf numFmtId="185" fontId="149" fillId="0" borderId="13" applyNumberFormat="0" applyAlignment="0" applyProtection="0">
      <alignment horizontal="left" vertical="center"/>
    </xf>
    <xf numFmtId="185" fontId="149" fillId="0" borderId="13" applyNumberFormat="0" applyAlignment="0" applyProtection="0">
      <alignment horizontal="left" vertical="center"/>
    </xf>
    <xf numFmtId="177" fontId="149" fillId="0" borderId="13" applyNumberFormat="0" applyAlignment="0" applyProtection="0">
      <alignment horizontal="left" vertical="center"/>
    </xf>
    <xf numFmtId="177" fontId="149" fillId="0" borderId="13" applyNumberFormat="0" applyAlignment="0" applyProtection="0">
      <alignment horizontal="left" vertical="center"/>
    </xf>
    <xf numFmtId="185" fontId="149" fillId="0" borderId="13" applyNumberFormat="0" applyAlignment="0" applyProtection="0">
      <alignment horizontal="left" vertical="center"/>
    </xf>
    <xf numFmtId="185" fontId="149" fillId="0" borderId="13" applyNumberFormat="0" applyAlignment="0" applyProtection="0">
      <alignment horizontal="left" vertical="center"/>
    </xf>
    <xf numFmtId="196" fontId="149" fillId="0" borderId="13" applyNumberFormat="0" applyAlignment="0" applyProtection="0">
      <alignment horizontal="left" vertical="center"/>
    </xf>
    <xf numFmtId="185" fontId="149" fillId="0" borderId="13" applyNumberFormat="0" applyAlignment="0" applyProtection="0">
      <alignment horizontal="left" vertical="center"/>
    </xf>
    <xf numFmtId="185" fontId="149" fillId="0" borderId="13" applyNumberFormat="0" applyAlignment="0" applyProtection="0">
      <alignment horizontal="left" vertical="center"/>
    </xf>
    <xf numFmtId="177" fontId="149" fillId="0" borderId="13" applyNumberFormat="0" applyAlignment="0" applyProtection="0">
      <alignment horizontal="left" vertical="center"/>
    </xf>
    <xf numFmtId="177" fontId="100" fillId="0" borderId="0"/>
    <xf numFmtId="0" fontId="149" fillId="0" borderId="13" applyNumberFormat="0" applyAlignment="0" applyProtection="0">
      <alignment horizontal="left" vertical="center"/>
    </xf>
    <xf numFmtId="185" fontId="149" fillId="0" borderId="13" applyNumberFormat="0" applyAlignment="0" applyProtection="0">
      <alignment horizontal="left" vertical="center"/>
    </xf>
    <xf numFmtId="185" fontId="149" fillId="0" borderId="13" applyNumberFormat="0" applyAlignment="0" applyProtection="0">
      <alignment horizontal="left" vertical="center"/>
    </xf>
    <xf numFmtId="177" fontId="149" fillId="0" borderId="13" applyNumberFormat="0" applyAlignment="0" applyProtection="0">
      <alignment horizontal="left" vertical="center"/>
    </xf>
    <xf numFmtId="177" fontId="149" fillId="0" borderId="13" applyNumberFormat="0" applyAlignment="0" applyProtection="0">
      <alignment horizontal="left" vertical="center"/>
    </xf>
    <xf numFmtId="185" fontId="149" fillId="0" borderId="13" applyNumberFormat="0" applyAlignment="0" applyProtection="0">
      <alignment horizontal="left" vertical="center"/>
    </xf>
    <xf numFmtId="185" fontId="149" fillId="0" borderId="13" applyNumberFormat="0" applyAlignment="0" applyProtection="0">
      <alignment horizontal="left" vertical="center"/>
    </xf>
    <xf numFmtId="0" fontId="149" fillId="0" borderId="13" applyNumberFormat="0" applyAlignment="0" applyProtection="0">
      <alignment horizontal="left" vertical="center"/>
    </xf>
    <xf numFmtId="185" fontId="149" fillId="0" borderId="13" applyNumberFormat="0" applyAlignment="0" applyProtection="0">
      <alignment horizontal="left" vertical="center"/>
    </xf>
    <xf numFmtId="185" fontId="149" fillId="0" borderId="13" applyNumberFormat="0" applyAlignment="0" applyProtection="0">
      <alignment horizontal="left" vertical="center"/>
    </xf>
    <xf numFmtId="177" fontId="149" fillId="0" borderId="13" applyNumberFormat="0" applyAlignment="0" applyProtection="0">
      <alignment horizontal="left" vertical="center"/>
    </xf>
    <xf numFmtId="196" fontId="149" fillId="0" borderId="13" applyNumberFormat="0" applyAlignment="0" applyProtection="0">
      <alignment horizontal="left" vertical="center"/>
    </xf>
    <xf numFmtId="185" fontId="149" fillId="0" borderId="13" applyNumberFormat="0" applyAlignment="0" applyProtection="0">
      <alignment horizontal="left" vertical="center"/>
    </xf>
    <xf numFmtId="185" fontId="149" fillId="0" borderId="13" applyNumberFormat="0" applyAlignment="0" applyProtection="0">
      <alignment horizontal="left" vertical="center"/>
    </xf>
    <xf numFmtId="177" fontId="149" fillId="0" borderId="13" applyNumberFormat="0" applyAlignment="0" applyProtection="0">
      <alignment horizontal="left" vertical="center"/>
    </xf>
    <xf numFmtId="177" fontId="149" fillId="0" borderId="13" applyNumberFormat="0" applyAlignment="0" applyProtection="0">
      <alignment horizontal="left" vertical="center"/>
    </xf>
    <xf numFmtId="185" fontId="149" fillId="0" borderId="13" applyNumberFormat="0" applyAlignment="0" applyProtection="0">
      <alignment horizontal="left" vertical="center"/>
    </xf>
    <xf numFmtId="185" fontId="149" fillId="0" borderId="13" applyNumberFormat="0" applyAlignment="0" applyProtection="0">
      <alignment horizontal="left" vertical="center"/>
    </xf>
    <xf numFmtId="196" fontId="149" fillId="0" borderId="13" applyNumberFormat="0" applyAlignment="0" applyProtection="0">
      <alignment horizontal="left" vertical="center"/>
    </xf>
    <xf numFmtId="196" fontId="149" fillId="0" borderId="13" applyNumberFormat="0" applyAlignment="0" applyProtection="0">
      <alignment horizontal="left" vertical="center"/>
    </xf>
    <xf numFmtId="185" fontId="149" fillId="0" borderId="13" applyNumberFormat="0" applyAlignment="0" applyProtection="0">
      <alignment horizontal="left" vertical="center"/>
    </xf>
    <xf numFmtId="185" fontId="149" fillId="0" borderId="13" applyNumberFormat="0" applyAlignment="0" applyProtection="0">
      <alignment horizontal="left" vertical="center"/>
    </xf>
    <xf numFmtId="185" fontId="149" fillId="0" borderId="13" applyNumberFormat="0" applyAlignment="0" applyProtection="0">
      <alignment horizontal="left" vertical="center"/>
    </xf>
    <xf numFmtId="196" fontId="149" fillId="0" borderId="13" applyNumberFormat="0" applyAlignment="0" applyProtection="0">
      <alignment horizontal="left" vertical="center"/>
    </xf>
    <xf numFmtId="185" fontId="149" fillId="0" borderId="13" applyNumberFormat="0" applyAlignment="0" applyProtection="0">
      <alignment horizontal="left" vertical="center"/>
    </xf>
    <xf numFmtId="0" fontId="149" fillId="0" borderId="29">
      <alignment horizontal="left" vertical="center"/>
    </xf>
    <xf numFmtId="185"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185" fontId="149" fillId="0" borderId="29">
      <alignment horizontal="left" vertical="center"/>
    </xf>
    <xf numFmtId="185"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185" fontId="149" fillId="0" borderId="29">
      <alignment horizontal="left" vertical="center"/>
    </xf>
    <xf numFmtId="185" fontId="149" fillId="0" borderId="29">
      <alignment horizontal="left" vertical="center"/>
    </xf>
    <xf numFmtId="0" fontId="149" fillId="0" borderId="29">
      <alignment horizontal="left" vertical="center"/>
    </xf>
    <xf numFmtId="0" fontId="149" fillId="0" borderId="29">
      <alignment horizontal="left" vertical="center"/>
    </xf>
    <xf numFmtId="185" fontId="149" fillId="0" borderId="29">
      <alignment horizontal="left" vertical="center"/>
    </xf>
    <xf numFmtId="185" fontId="149" fillId="0" borderId="29">
      <alignment horizontal="left" vertical="center"/>
    </xf>
    <xf numFmtId="0" fontId="149" fillId="0" borderId="29">
      <alignment horizontal="left" vertical="center"/>
    </xf>
    <xf numFmtId="185" fontId="149" fillId="0" borderId="29">
      <alignment horizontal="left" vertical="center"/>
    </xf>
    <xf numFmtId="185"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185" fontId="149" fillId="0" borderId="29">
      <alignment horizontal="left" vertical="center"/>
    </xf>
    <xf numFmtId="185" fontId="149" fillId="0" borderId="29">
      <alignment horizontal="left" vertical="center"/>
    </xf>
    <xf numFmtId="196" fontId="149" fillId="0" borderId="29">
      <alignment horizontal="left" vertical="center"/>
    </xf>
    <xf numFmtId="196" fontId="149" fillId="0" borderId="29">
      <alignment horizontal="left" vertical="center"/>
    </xf>
    <xf numFmtId="185" fontId="149" fillId="0" borderId="29">
      <alignment horizontal="left" vertical="center"/>
    </xf>
    <xf numFmtId="185" fontId="149" fillId="0" borderId="29">
      <alignment horizontal="left" vertical="center"/>
    </xf>
    <xf numFmtId="185" fontId="149" fillId="0" borderId="29">
      <alignment horizontal="left" vertical="center"/>
    </xf>
    <xf numFmtId="196" fontId="149" fillId="0" borderId="29">
      <alignment horizontal="left" vertical="center"/>
    </xf>
    <xf numFmtId="185" fontId="149" fillId="0" borderId="29">
      <alignment horizontal="left" vertical="center"/>
    </xf>
    <xf numFmtId="0" fontId="149" fillId="0" borderId="29">
      <alignment horizontal="left" vertical="center"/>
    </xf>
    <xf numFmtId="0" fontId="262" fillId="0" borderId="0">
      <alignment horizontal="center"/>
    </xf>
    <xf numFmtId="177" fontId="263" fillId="0" borderId="44" applyNumberFormat="0" applyFill="0" applyAlignment="0" applyProtection="0"/>
    <xf numFmtId="0" fontId="148" fillId="0" borderId="0" applyNumberFormat="0" applyFont="0" applyFill="0" applyAlignment="0" applyProtection="0"/>
    <xf numFmtId="177" fontId="7" fillId="0" borderId="1" applyNumberFormat="0" applyFill="0" applyAlignment="0" applyProtection="0"/>
    <xf numFmtId="177" fontId="7" fillId="0" borderId="1" applyNumberFormat="0" applyFill="0" applyAlignment="0" applyProtection="0"/>
    <xf numFmtId="177" fontId="7" fillId="0" borderId="1" applyNumberFormat="0" applyFill="0" applyAlignment="0" applyProtection="0"/>
    <xf numFmtId="177" fontId="7" fillId="0" borderId="1" applyNumberFormat="0" applyFill="0" applyAlignment="0" applyProtection="0"/>
    <xf numFmtId="177" fontId="100" fillId="0" borderId="0"/>
    <xf numFmtId="177" fontId="100" fillId="0" borderId="0"/>
    <xf numFmtId="177" fontId="100" fillId="0" borderId="0"/>
    <xf numFmtId="177" fontId="7" fillId="0" borderId="1" applyNumberFormat="0" applyFill="0" applyAlignment="0" applyProtection="0"/>
    <xf numFmtId="177" fontId="7" fillId="0" borderId="1" applyNumberFormat="0" applyFill="0" applyAlignment="0" applyProtection="0"/>
    <xf numFmtId="177" fontId="7" fillId="0" borderId="1" applyNumberFormat="0" applyFill="0" applyAlignment="0" applyProtection="0"/>
    <xf numFmtId="177" fontId="7" fillId="0" borderId="1" applyNumberFormat="0" applyFill="0" applyAlignment="0" applyProtection="0"/>
    <xf numFmtId="177" fontId="7" fillId="0" borderId="1" applyNumberFormat="0" applyFill="0" applyAlignment="0" applyProtection="0"/>
    <xf numFmtId="177" fontId="7" fillId="0" borderId="1" applyNumberFormat="0" applyFill="0" applyAlignment="0" applyProtection="0"/>
    <xf numFmtId="177" fontId="7" fillId="0" borderId="1" applyNumberFormat="0" applyFill="0" applyAlignment="0" applyProtection="0"/>
    <xf numFmtId="177" fontId="100" fillId="0" borderId="0"/>
    <xf numFmtId="0" fontId="148" fillId="0" borderId="0" applyNumberFormat="0" applyFont="0" applyFill="0" applyAlignment="0" applyProtection="0"/>
    <xf numFmtId="177" fontId="7" fillId="0" borderId="1" applyNumberFormat="0" applyFill="0" applyAlignment="0" applyProtection="0"/>
    <xf numFmtId="177" fontId="7" fillId="0" borderId="1" applyNumberFormat="0" applyFill="0" applyAlignment="0" applyProtection="0"/>
    <xf numFmtId="177" fontId="7" fillId="0" borderId="1" applyNumberFormat="0" applyFill="0" applyAlignment="0" applyProtection="0"/>
    <xf numFmtId="177" fontId="7" fillId="0" borderId="1" applyNumberFormat="0" applyFill="0" applyAlignment="0" applyProtection="0"/>
    <xf numFmtId="177" fontId="100" fillId="0" borderId="0"/>
    <xf numFmtId="177" fontId="100" fillId="0" borderId="0"/>
    <xf numFmtId="177" fontId="100" fillId="0" borderId="0"/>
    <xf numFmtId="177" fontId="7" fillId="0" borderId="1" applyNumberFormat="0" applyFill="0" applyAlignment="0" applyProtection="0"/>
    <xf numFmtId="177" fontId="7" fillId="0" borderId="1" applyNumberFormat="0" applyFill="0" applyAlignment="0" applyProtection="0"/>
    <xf numFmtId="177" fontId="7" fillId="0" borderId="1" applyNumberFormat="0" applyFill="0" applyAlignment="0" applyProtection="0"/>
    <xf numFmtId="177" fontId="7" fillId="0" borderId="1" applyNumberFormat="0" applyFill="0" applyAlignment="0" applyProtection="0"/>
    <xf numFmtId="177" fontId="7" fillId="0" borderId="1" applyNumberFormat="0" applyFill="0" applyAlignment="0" applyProtection="0"/>
    <xf numFmtId="177" fontId="7" fillId="0" borderId="1" applyNumberFormat="0" applyFill="0" applyAlignment="0" applyProtection="0"/>
    <xf numFmtId="177" fontId="7" fillId="0" borderId="1" applyNumberFormat="0" applyFill="0" applyAlignment="0" applyProtection="0"/>
    <xf numFmtId="177" fontId="100" fillId="0" borderId="0"/>
    <xf numFmtId="0" fontId="148" fillId="0" borderId="0" applyNumberFormat="0" applyFont="0" applyFill="0" applyAlignment="0" applyProtection="0"/>
    <xf numFmtId="177" fontId="7" fillId="0" borderId="1" applyNumberFormat="0" applyFill="0" applyAlignment="0" applyProtection="0"/>
    <xf numFmtId="177" fontId="7" fillId="0" borderId="1" applyNumberFormat="0" applyFill="0" applyAlignment="0" applyProtection="0"/>
    <xf numFmtId="177" fontId="264" fillId="0" borderId="60" applyNumberFormat="0" applyFill="0" applyAlignment="0" applyProtection="0"/>
    <xf numFmtId="177" fontId="264" fillId="0" borderId="60" applyNumberFormat="0" applyFill="0" applyAlignment="0" applyProtection="0"/>
    <xf numFmtId="177" fontId="7" fillId="0" borderId="1" applyNumberFormat="0" applyFill="0" applyAlignment="0" applyProtection="0"/>
    <xf numFmtId="177" fontId="7" fillId="0" borderId="1" applyNumberFormat="0" applyFill="0" applyAlignment="0" applyProtection="0"/>
    <xf numFmtId="177" fontId="7" fillId="0" borderId="1" applyNumberFormat="0" applyFill="0" applyAlignment="0" applyProtection="0"/>
    <xf numFmtId="177" fontId="7" fillId="0" borderId="1" applyNumberFormat="0" applyFill="0" applyAlignment="0" applyProtection="0"/>
    <xf numFmtId="177" fontId="7" fillId="0" borderId="1" applyNumberFormat="0" applyFill="0" applyAlignment="0" applyProtection="0"/>
    <xf numFmtId="177" fontId="7" fillId="0" borderId="1" applyNumberFormat="0" applyFill="0" applyAlignment="0" applyProtection="0"/>
    <xf numFmtId="177" fontId="7" fillId="0" borderId="1" applyNumberFormat="0" applyFill="0" applyAlignment="0" applyProtection="0"/>
    <xf numFmtId="177" fontId="7" fillId="0" borderId="1" applyNumberFormat="0" applyFill="0" applyAlignment="0" applyProtection="0"/>
    <xf numFmtId="177" fontId="7" fillId="0" borderId="1" applyNumberFormat="0" applyFill="0" applyAlignment="0" applyProtection="0"/>
    <xf numFmtId="177" fontId="264" fillId="0" borderId="60" applyNumberFormat="0" applyFill="0" applyAlignment="0" applyProtection="0"/>
    <xf numFmtId="177" fontId="264" fillId="0" borderId="60" applyNumberFormat="0" applyFill="0" applyAlignment="0" applyProtection="0"/>
    <xf numFmtId="177" fontId="100" fillId="0" borderId="0"/>
    <xf numFmtId="177" fontId="264" fillId="0" borderId="60" applyNumberFormat="0" applyFill="0" applyAlignment="0" applyProtection="0"/>
    <xf numFmtId="177" fontId="264" fillId="0" borderId="60" applyNumberFormat="0" applyFill="0" applyAlignment="0" applyProtection="0"/>
    <xf numFmtId="177" fontId="264" fillId="0" borderId="60" applyNumberFormat="0" applyFill="0" applyAlignment="0" applyProtection="0"/>
    <xf numFmtId="177" fontId="264" fillId="0" borderId="60" applyNumberFormat="0" applyFill="0" applyAlignment="0" applyProtection="0"/>
    <xf numFmtId="177" fontId="264" fillId="0" borderId="60" applyNumberFormat="0" applyFill="0" applyAlignment="0" applyProtection="0"/>
    <xf numFmtId="177" fontId="7" fillId="0" borderId="1" applyNumberFormat="0" applyFill="0" applyAlignment="0" applyProtection="0"/>
    <xf numFmtId="177" fontId="7" fillId="0" borderId="1" applyNumberFormat="0" applyFill="0" applyAlignment="0" applyProtection="0"/>
    <xf numFmtId="177" fontId="100" fillId="0" borderId="0"/>
    <xf numFmtId="0" fontId="148" fillId="0" borderId="0" applyNumberFormat="0" applyFont="0" applyFill="0" applyAlignment="0" applyProtection="0"/>
    <xf numFmtId="177" fontId="7" fillId="0" borderId="1" applyNumberFormat="0" applyFill="0" applyAlignment="0" applyProtection="0"/>
    <xf numFmtId="177" fontId="7" fillId="0" borderId="1" applyNumberFormat="0" applyFill="0" applyAlignment="0" applyProtection="0"/>
    <xf numFmtId="177" fontId="100" fillId="0" borderId="0"/>
    <xf numFmtId="177" fontId="100" fillId="0" borderId="0"/>
    <xf numFmtId="177" fontId="100" fillId="0" borderId="0"/>
    <xf numFmtId="177" fontId="7" fillId="0" borderId="1" applyNumberFormat="0" applyFill="0" applyAlignment="0" applyProtection="0"/>
    <xf numFmtId="177" fontId="7" fillId="0" borderId="1" applyNumberFormat="0" applyFill="0" applyAlignment="0" applyProtection="0"/>
    <xf numFmtId="177" fontId="7" fillId="0" borderId="1" applyNumberFormat="0" applyFill="0" applyAlignment="0" applyProtection="0"/>
    <xf numFmtId="177" fontId="7" fillId="0" borderId="1" applyNumberFormat="0" applyFill="0" applyAlignment="0" applyProtection="0"/>
    <xf numFmtId="177" fontId="7" fillId="0" borderId="1" applyNumberFormat="0" applyFill="0" applyAlignment="0" applyProtection="0"/>
    <xf numFmtId="177" fontId="7" fillId="0" borderId="1" applyNumberFormat="0" applyFill="0" applyAlignment="0" applyProtection="0"/>
    <xf numFmtId="177" fontId="7" fillId="0" borderId="1" applyNumberFormat="0" applyFill="0" applyAlignment="0" applyProtection="0"/>
    <xf numFmtId="177" fontId="100" fillId="0" borderId="0"/>
    <xf numFmtId="0" fontId="148" fillId="0" borderId="0" applyNumberFormat="0" applyFont="0" applyFill="0" applyAlignment="0" applyProtection="0"/>
    <xf numFmtId="177" fontId="7" fillId="0" borderId="1" applyNumberFormat="0" applyFill="0" applyAlignment="0" applyProtection="0"/>
    <xf numFmtId="177" fontId="100" fillId="0" borderId="0"/>
    <xf numFmtId="177" fontId="100" fillId="0" borderId="0"/>
    <xf numFmtId="177" fontId="100" fillId="0" borderId="0"/>
    <xf numFmtId="177" fontId="7" fillId="0" borderId="1" applyNumberFormat="0" applyFill="0" applyAlignment="0" applyProtection="0"/>
    <xf numFmtId="177" fontId="7" fillId="0" borderId="1" applyNumberFormat="0" applyFill="0" applyAlignment="0" applyProtection="0"/>
    <xf numFmtId="177" fontId="7" fillId="0" borderId="1" applyNumberFormat="0" applyFill="0" applyAlignment="0" applyProtection="0"/>
    <xf numFmtId="177" fontId="100" fillId="0" borderId="0"/>
    <xf numFmtId="0" fontId="148" fillId="0" borderId="0" applyNumberFormat="0" applyFont="0" applyFill="0" applyAlignment="0" applyProtection="0"/>
    <xf numFmtId="177" fontId="7" fillId="0" borderId="1" applyNumberFormat="0" applyFill="0" applyAlignment="0" applyProtection="0"/>
    <xf numFmtId="177" fontId="100" fillId="0" borderId="0"/>
    <xf numFmtId="177" fontId="100" fillId="0" borderId="0"/>
    <xf numFmtId="177" fontId="100" fillId="0" borderId="0"/>
    <xf numFmtId="177" fontId="7" fillId="0" borderId="1" applyNumberFormat="0" applyFill="0" applyAlignment="0" applyProtection="0"/>
    <xf numFmtId="177" fontId="7" fillId="0" borderId="1" applyNumberFormat="0" applyFill="0" applyAlignment="0" applyProtection="0"/>
    <xf numFmtId="177" fontId="7" fillId="0" borderId="1" applyNumberFormat="0" applyFill="0" applyAlignment="0" applyProtection="0"/>
    <xf numFmtId="177" fontId="100" fillId="0" borderId="0"/>
    <xf numFmtId="0" fontId="148" fillId="0" borderId="0" applyNumberFormat="0" applyFont="0" applyFill="0" applyAlignment="0" applyProtection="0"/>
    <xf numFmtId="177" fontId="7" fillId="0" borderId="1" applyNumberFormat="0" applyFill="0" applyAlignment="0" applyProtection="0"/>
    <xf numFmtId="177" fontId="100" fillId="0" borderId="0"/>
    <xf numFmtId="177" fontId="100" fillId="0" borderId="0"/>
    <xf numFmtId="177" fontId="100" fillId="0" borderId="0"/>
    <xf numFmtId="177" fontId="7" fillId="0" borderId="1" applyNumberFormat="0" applyFill="0" applyAlignment="0" applyProtection="0"/>
    <xf numFmtId="177" fontId="7" fillId="0" borderId="1" applyNumberFormat="0" applyFill="0" applyAlignment="0" applyProtection="0"/>
    <xf numFmtId="177" fontId="7" fillId="0" borderId="1" applyNumberFormat="0" applyFill="0" applyAlignment="0" applyProtection="0"/>
    <xf numFmtId="177" fontId="100" fillId="0" borderId="0"/>
    <xf numFmtId="0" fontId="148" fillId="0" borderId="0" applyNumberFormat="0" applyFont="0" applyFill="0" applyAlignment="0" applyProtection="0"/>
    <xf numFmtId="177" fontId="7" fillId="0" borderId="1" applyNumberFormat="0" applyFill="0" applyAlignment="0" applyProtection="0"/>
    <xf numFmtId="177" fontId="100" fillId="0" borderId="0"/>
    <xf numFmtId="177" fontId="100" fillId="0" borderId="0"/>
    <xf numFmtId="177" fontId="100" fillId="0" borderId="0"/>
    <xf numFmtId="177" fontId="7" fillId="0" borderId="1" applyNumberFormat="0" applyFill="0" applyAlignment="0" applyProtection="0"/>
    <xf numFmtId="177" fontId="7" fillId="0" borderId="1" applyNumberFormat="0" applyFill="0" applyAlignment="0" applyProtection="0"/>
    <xf numFmtId="177" fontId="7" fillId="0" borderId="1" applyNumberFormat="0" applyFill="0" applyAlignment="0" applyProtection="0"/>
    <xf numFmtId="177" fontId="100" fillId="0" borderId="0"/>
    <xf numFmtId="0" fontId="148" fillId="0" borderId="0" applyNumberFormat="0" applyFont="0" applyFill="0" applyAlignment="0" applyProtection="0"/>
    <xf numFmtId="177" fontId="7" fillId="0" borderId="1" applyNumberFormat="0" applyFill="0" applyAlignment="0" applyProtection="0"/>
    <xf numFmtId="177" fontId="100" fillId="0" borderId="0"/>
    <xf numFmtId="177" fontId="100" fillId="0" borderId="0"/>
    <xf numFmtId="177" fontId="100" fillId="0" borderId="0"/>
    <xf numFmtId="177" fontId="7" fillId="0" borderId="1" applyNumberFormat="0" applyFill="0" applyAlignment="0" applyProtection="0"/>
    <xf numFmtId="177" fontId="7" fillId="0" borderId="1" applyNumberFormat="0" applyFill="0" applyAlignment="0" applyProtection="0"/>
    <xf numFmtId="177" fontId="7" fillId="0" borderId="1" applyNumberFormat="0" applyFill="0" applyAlignment="0" applyProtection="0"/>
    <xf numFmtId="177" fontId="100" fillId="0" borderId="0"/>
    <xf numFmtId="0" fontId="148" fillId="0" borderId="0" applyNumberFormat="0" applyFont="0" applyFill="0" applyAlignment="0" applyProtection="0"/>
    <xf numFmtId="177" fontId="7" fillId="0" borderId="1" applyNumberFormat="0" applyFill="0" applyAlignment="0" applyProtection="0"/>
    <xf numFmtId="177" fontId="100" fillId="0" borderId="0"/>
    <xf numFmtId="177" fontId="100" fillId="0" borderId="0"/>
    <xf numFmtId="177" fontId="100" fillId="0" borderId="0"/>
    <xf numFmtId="177" fontId="7" fillId="0" borderId="1" applyNumberFormat="0" applyFill="0" applyAlignment="0" applyProtection="0"/>
    <xf numFmtId="177" fontId="7" fillId="0" borderId="1" applyNumberFormat="0" applyFill="0" applyAlignment="0" applyProtection="0"/>
    <xf numFmtId="177" fontId="7" fillId="0" borderId="1" applyNumberFormat="0" applyFill="0" applyAlignment="0" applyProtection="0"/>
    <xf numFmtId="177" fontId="100" fillId="0" borderId="0"/>
    <xf numFmtId="177" fontId="263" fillId="0" borderId="44" applyNumberFormat="0" applyFill="0" applyAlignment="0" applyProtection="0"/>
    <xf numFmtId="177" fontId="263" fillId="0" borderId="44" applyNumberFormat="0" applyFill="0" applyAlignment="0" applyProtection="0"/>
    <xf numFmtId="177" fontId="263" fillId="0" borderId="44" applyNumberFormat="0" applyFill="0" applyAlignment="0" applyProtection="0"/>
    <xf numFmtId="177" fontId="7" fillId="0" borderId="1" applyNumberFormat="0" applyFill="0" applyAlignment="0" applyProtection="0"/>
    <xf numFmtId="177" fontId="263" fillId="0" borderId="44" applyNumberFormat="0" applyFill="0" applyAlignment="0" applyProtection="0"/>
    <xf numFmtId="177" fontId="263" fillId="0" borderId="44" applyNumberFormat="0" applyFill="0" applyAlignment="0" applyProtection="0"/>
    <xf numFmtId="177" fontId="263" fillId="0" borderId="44" applyNumberFormat="0" applyFill="0" applyAlignment="0" applyProtection="0"/>
    <xf numFmtId="177" fontId="263" fillId="0" borderId="44" applyNumberFormat="0" applyFill="0" applyAlignment="0" applyProtection="0"/>
    <xf numFmtId="177" fontId="263" fillId="0" borderId="44" applyNumberFormat="0" applyFill="0" applyAlignment="0" applyProtection="0"/>
    <xf numFmtId="177" fontId="263" fillId="0" borderId="44" applyNumberFormat="0" applyFill="0" applyAlignment="0" applyProtection="0"/>
    <xf numFmtId="177" fontId="263" fillId="0" borderId="44" applyNumberFormat="0" applyFill="0" applyAlignment="0" applyProtection="0"/>
    <xf numFmtId="0" fontId="148" fillId="0" borderId="0" applyNumberFormat="0" applyFont="0" applyFill="0" applyAlignment="0" applyProtection="0"/>
    <xf numFmtId="177" fontId="148" fillId="0" borderId="0" applyNumberFormat="0" applyFont="0" applyFill="0" applyAlignment="0" applyProtection="0"/>
    <xf numFmtId="177" fontId="148" fillId="0" borderId="0" applyNumberFormat="0" applyFont="0" applyFill="0" applyAlignment="0" applyProtection="0"/>
    <xf numFmtId="177" fontId="264" fillId="0" borderId="60" applyNumberFormat="0" applyFill="0" applyAlignment="0" applyProtection="0"/>
    <xf numFmtId="177" fontId="148" fillId="0" borderId="0" applyNumberFormat="0" applyFont="0" applyFill="0" applyAlignment="0" applyProtection="0"/>
    <xf numFmtId="177" fontId="148" fillId="0" borderId="0" applyNumberFormat="0" applyFont="0" applyFill="0" applyAlignment="0" applyProtection="0"/>
    <xf numFmtId="177" fontId="148" fillId="0" borderId="0" applyNumberFormat="0" applyFont="0" applyFill="0" applyAlignment="0" applyProtection="0"/>
    <xf numFmtId="177" fontId="148" fillId="0" borderId="0" applyNumberFormat="0" applyFont="0" applyFill="0" applyAlignment="0" applyProtection="0"/>
    <xf numFmtId="177" fontId="148" fillId="0" borderId="0" applyNumberFormat="0" applyFont="0" applyFill="0" applyAlignment="0" applyProtection="0"/>
    <xf numFmtId="177" fontId="148" fillId="0" borderId="0" applyNumberFormat="0" applyFont="0" applyFill="0" applyAlignment="0" applyProtection="0"/>
    <xf numFmtId="177" fontId="148" fillId="0" borderId="0" applyNumberFormat="0" applyFont="0" applyFill="0" applyAlignment="0" applyProtection="0"/>
    <xf numFmtId="177" fontId="148" fillId="0" borderId="0" applyNumberFormat="0" applyFont="0" applyFill="0" applyAlignment="0" applyProtection="0"/>
    <xf numFmtId="177" fontId="148" fillId="0" borderId="0" applyNumberFormat="0" applyFont="0" applyFill="0" applyAlignment="0" applyProtection="0"/>
    <xf numFmtId="177" fontId="7" fillId="0" borderId="1" applyNumberFormat="0" applyFill="0" applyAlignment="0" applyProtection="0"/>
    <xf numFmtId="177" fontId="264" fillId="0" borderId="60" applyNumberFormat="0" applyFill="0" applyAlignment="0" applyProtection="0"/>
    <xf numFmtId="177" fontId="264" fillId="0" borderId="60" applyNumberFormat="0" applyFill="0" applyAlignment="0" applyProtection="0"/>
    <xf numFmtId="177" fontId="7" fillId="0" borderId="1" applyNumberFormat="0" applyFill="0" applyAlignment="0" applyProtection="0"/>
    <xf numFmtId="177" fontId="264" fillId="0" borderId="60" applyNumberFormat="0" applyFill="0" applyAlignment="0" applyProtection="0"/>
    <xf numFmtId="177" fontId="7" fillId="0" borderId="1" applyNumberFormat="0" applyFill="0" applyAlignment="0" applyProtection="0"/>
    <xf numFmtId="177" fontId="264" fillId="0" borderId="60" applyNumberFormat="0" applyFill="0" applyAlignment="0" applyProtection="0"/>
    <xf numFmtId="177" fontId="7" fillId="0" borderId="1" applyNumberFormat="0" applyFill="0" applyAlignment="0" applyProtection="0"/>
    <xf numFmtId="177" fontId="7" fillId="0" borderId="1" applyNumberFormat="0" applyFill="0" applyAlignment="0" applyProtection="0"/>
    <xf numFmtId="177" fontId="7" fillId="0" borderId="1" applyNumberFormat="0" applyFill="0" applyAlignment="0" applyProtection="0"/>
    <xf numFmtId="177" fontId="264" fillId="0" borderId="60" applyNumberFormat="0" applyFill="0" applyAlignment="0" applyProtection="0"/>
    <xf numFmtId="177" fontId="7" fillId="0" borderId="1" applyNumberFormat="0" applyFill="0" applyAlignment="0" applyProtection="0"/>
    <xf numFmtId="177" fontId="7" fillId="0" borderId="1" applyNumberFormat="0" applyFill="0" applyAlignment="0" applyProtection="0"/>
    <xf numFmtId="177" fontId="7" fillId="0" borderId="1" applyNumberFormat="0" applyFill="0" applyAlignment="0" applyProtection="0"/>
    <xf numFmtId="177" fontId="7" fillId="0" borderId="1" applyNumberFormat="0" applyFill="0" applyAlignment="0" applyProtection="0"/>
    <xf numFmtId="177" fontId="7" fillId="0" borderId="1" applyNumberFormat="0" applyFill="0" applyAlignment="0" applyProtection="0"/>
    <xf numFmtId="177" fontId="7" fillId="0" borderId="1" applyNumberFormat="0" applyFill="0" applyAlignment="0" applyProtection="0"/>
    <xf numFmtId="177" fontId="7" fillId="0" borderId="1" applyNumberFormat="0" applyFill="0" applyAlignment="0" applyProtection="0"/>
    <xf numFmtId="177" fontId="264" fillId="0" borderId="60" applyNumberFormat="0" applyFill="0" applyAlignment="0" applyProtection="0"/>
    <xf numFmtId="177" fontId="265" fillId="0" borderId="61" applyNumberFormat="0" applyFill="0" applyAlignment="0" applyProtection="0"/>
    <xf numFmtId="177" fontId="264" fillId="0" borderId="60" applyNumberFormat="0" applyFill="0" applyAlignment="0" applyProtection="0"/>
    <xf numFmtId="177" fontId="264" fillId="0" borderId="60" applyNumberFormat="0" applyFill="0" applyAlignment="0" applyProtection="0"/>
    <xf numFmtId="177" fontId="264" fillId="0" borderId="60" applyNumberFormat="0" applyFill="0" applyAlignment="0" applyProtection="0"/>
    <xf numFmtId="177" fontId="264" fillId="0" borderId="60" applyNumberFormat="0" applyFill="0" applyAlignment="0" applyProtection="0"/>
    <xf numFmtId="177" fontId="264" fillId="0" borderId="60" applyNumberFormat="0" applyFill="0" applyAlignment="0" applyProtection="0"/>
    <xf numFmtId="177" fontId="264" fillId="0" borderId="60" applyNumberFormat="0" applyFill="0" applyAlignment="0" applyProtection="0"/>
    <xf numFmtId="177" fontId="7" fillId="0" borderId="1" applyNumberFormat="0" applyFill="0" applyAlignment="0" applyProtection="0"/>
    <xf numFmtId="177" fontId="264" fillId="0" borderId="60" applyNumberFormat="0" applyFill="0" applyAlignment="0" applyProtection="0"/>
    <xf numFmtId="177" fontId="7" fillId="0" borderId="1" applyNumberFormat="0" applyFill="0" applyAlignment="0" applyProtection="0"/>
    <xf numFmtId="177" fontId="148" fillId="0" borderId="0" applyNumberFormat="0" applyFont="0" applyFill="0" applyAlignment="0" applyProtection="0"/>
    <xf numFmtId="177" fontId="148" fillId="0" borderId="0" applyNumberFormat="0" applyFont="0" applyFill="0" applyAlignment="0" applyProtection="0"/>
    <xf numFmtId="177" fontId="148" fillId="0" borderId="0" applyNumberFormat="0" applyFont="0" applyFill="0" applyAlignment="0" applyProtection="0"/>
    <xf numFmtId="177" fontId="148" fillId="0" borderId="0" applyNumberFormat="0" applyFont="0" applyFill="0" applyAlignment="0" applyProtection="0"/>
    <xf numFmtId="177" fontId="148" fillId="0" borderId="0" applyNumberFormat="0" applyFont="0" applyFill="0" applyAlignment="0" applyProtection="0"/>
    <xf numFmtId="177" fontId="148" fillId="0" borderId="0" applyNumberFormat="0" applyFont="0" applyFill="0" applyAlignment="0" applyProtection="0"/>
    <xf numFmtId="177" fontId="148" fillId="0" borderId="0" applyNumberFormat="0" applyFont="0" applyFill="0" applyAlignment="0" applyProtection="0"/>
    <xf numFmtId="177" fontId="148" fillId="0" borderId="0" applyNumberFormat="0" applyFont="0" applyFill="0" applyAlignment="0" applyProtection="0"/>
    <xf numFmtId="177" fontId="148" fillId="0" borderId="0" applyNumberFormat="0" applyFont="0" applyFill="0" applyAlignment="0" applyProtection="0"/>
    <xf numFmtId="177" fontId="148" fillId="0" borderId="0" applyNumberFormat="0" applyFont="0" applyFill="0" applyAlignment="0" applyProtection="0"/>
    <xf numFmtId="177" fontId="148" fillId="0" borderId="0" applyNumberFormat="0" applyFont="0" applyFill="0" applyAlignment="0" applyProtection="0"/>
    <xf numFmtId="177" fontId="148" fillId="0" borderId="0" applyNumberFormat="0" applyFill="0" applyBorder="0" applyAlignment="0" applyProtection="0"/>
    <xf numFmtId="185" fontId="148" fillId="0" borderId="0" applyNumberFormat="0" applyFill="0" applyBorder="0" applyAlignment="0" applyProtection="0"/>
    <xf numFmtId="185" fontId="148" fillId="0" borderId="0" applyNumberFormat="0" applyFill="0" applyBorder="0" applyAlignment="0" applyProtection="0"/>
    <xf numFmtId="177" fontId="148" fillId="0" borderId="0" applyNumberFormat="0" applyFont="0" applyFill="0" applyAlignment="0" applyProtection="0"/>
    <xf numFmtId="177" fontId="148" fillId="0" borderId="0" applyNumberFormat="0" applyFont="0" applyFill="0" applyAlignment="0" applyProtection="0"/>
    <xf numFmtId="177" fontId="148" fillId="0" borderId="0" applyNumberFormat="0" applyFont="0" applyFill="0" applyAlignment="0" applyProtection="0"/>
    <xf numFmtId="177" fontId="148" fillId="0" borderId="0" applyNumberFormat="0" applyFont="0" applyFill="0" applyAlignment="0" applyProtection="0"/>
    <xf numFmtId="177" fontId="148" fillId="0" borderId="0" applyNumberFormat="0" applyFont="0" applyFill="0" applyAlignment="0" applyProtection="0"/>
    <xf numFmtId="177" fontId="148" fillId="0" borderId="0" applyNumberFormat="0" applyFont="0" applyFill="0" applyAlignment="0" applyProtection="0"/>
    <xf numFmtId="177" fontId="148" fillId="0" borderId="0" applyNumberFormat="0" applyFont="0" applyFill="0" applyAlignment="0" applyProtection="0"/>
    <xf numFmtId="177" fontId="148" fillId="0" borderId="0" applyNumberFormat="0" applyFont="0" applyFill="0" applyAlignment="0" applyProtection="0"/>
    <xf numFmtId="177" fontId="148" fillId="0" borderId="0" applyNumberFormat="0" applyFont="0" applyFill="0" applyAlignment="0" applyProtection="0"/>
    <xf numFmtId="177" fontId="148" fillId="0" borderId="0" applyNumberFormat="0" applyFont="0" applyFill="0" applyAlignment="0" applyProtection="0"/>
    <xf numFmtId="177" fontId="148" fillId="0" borderId="0" applyNumberFormat="0" applyFont="0" applyFill="0" applyAlignment="0" applyProtection="0"/>
    <xf numFmtId="177" fontId="148" fillId="0" borderId="0" applyNumberFormat="0" applyFont="0" applyFill="0" applyAlignment="0" applyProtection="0"/>
    <xf numFmtId="177" fontId="148" fillId="0" borderId="0" applyNumberFormat="0" applyFont="0" applyFill="0" applyAlignment="0" applyProtection="0"/>
    <xf numFmtId="177" fontId="148" fillId="0" borderId="0" applyNumberFormat="0" applyFont="0" applyFill="0" applyAlignment="0" applyProtection="0"/>
    <xf numFmtId="177" fontId="148" fillId="0" borderId="0" applyNumberFormat="0" applyFont="0" applyFill="0" applyAlignment="0" applyProtection="0"/>
    <xf numFmtId="177" fontId="148" fillId="0" borderId="0" applyNumberFormat="0" applyFont="0" applyFill="0" applyAlignment="0" applyProtection="0"/>
    <xf numFmtId="177" fontId="148" fillId="0" borderId="0" applyNumberFormat="0" applyFont="0" applyFill="0" applyAlignment="0" applyProtection="0"/>
    <xf numFmtId="177" fontId="148" fillId="0" borderId="0" applyNumberFormat="0" applyFont="0" applyFill="0" applyAlignment="0" applyProtection="0"/>
    <xf numFmtId="177" fontId="148" fillId="0" borderId="0" applyNumberFormat="0" applyFont="0" applyFill="0" applyAlignment="0" applyProtection="0"/>
    <xf numFmtId="177" fontId="148" fillId="0" borderId="0" applyNumberFormat="0" applyFont="0" applyFill="0" applyAlignment="0" applyProtection="0"/>
    <xf numFmtId="177" fontId="148" fillId="0" borderId="0" applyNumberFormat="0" applyFont="0" applyFill="0" applyAlignment="0" applyProtection="0"/>
    <xf numFmtId="177" fontId="148" fillId="0" borderId="0" applyNumberFormat="0" applyFont="0" applyFill="0" applyAlignment="0" applyProtection="0"/>
    <xf numFmtId="177" fontId="148" fillId="0" borderId="0" applyNumberFormat="0" applyFont="0" applyFill="0" applyAlignment="0" applyProtection="0"/>
    <xf numFmtId="177" fontId="148" fillId="0" borderId="0" applyNumberFormat="0" applyFont="0" applyFill="0" applyAlignment="0" applyProtection="0"/>
    <xf numFmtId="177" fontId="148" fillId="0" borderId="0" applyNumberFormat="0" applyFont="0" applyFill="0" applyAlignment="0" applyProtection="0"/>
    <xf numFmtId="177" fontId="148" fillId="0" borderId="0" applyNumberFormat="0" applyFont="0" applyFill="0" applyAlignment="0" applyProtection="0"/>
    <xf numFmtId="177" fontId="148" fillId="0" borderId="0" applyNumberFormat="0" applyFont="0" applyFill="0" applyAlignment="0" applyProtection="0"/>
    <xf numFmtId="177" fontId="148" fillId="0" borderId="0" applyNumberFormat="0" applyFont="0" applyFill="0" applyAlignment="0" applyProtection="0"/>
    <xf numFmtId="177" fontId="148" fillId="0" borderId="0" applyNumberFormat="0" applyFont="0" applyFill="0" applyAlignment="0" applyProtection="0"/>
    <xf numFmtId="177" fontId="148" fillId="0" borderId="0" applyNumberFormat="0" applyFont="0" applyFill="0" applyAlignment="0" applyProtection="0"/>
    <xf numFmtId="177" fontId="148" fillId="0" borderId="0" applyNumberFormat="0" applyFont="0" applyFill="0" applyAlignment="0" applyProtection="0"/>
    <xf numFmtId="177" fontId="148" fillId="0" borderId="0" applyNumberFormat="0" applyFont="0" applyFill="0" applyAlignment="0" applyProtection="0"/>
    <xf numFmtId="177" fontId="148" fillId="0" borderId="0" applyNumberFormat="0" applyFont="0" applyFill="0" applyAlignment="0" applyProtection="0"/>
    <xf numFmtId="177" fontId="148" fillId="0" borderId="0" applyNumberFormat="0" applyFont="0" applyFill="0" applyAlignment="0" applyProtection="0"/>
    <xf numFmtId="177" fontId="148" fillId="0" borderId="0" applyNumberFormat="0" applyFont="0" applyFill="0" applyAlignment="0" applyProtection="0"/>
    <xf numFmtId="177" fontId="148" fillId="0" borderId="0" applyNumberFormat="0" applyFont="0" applyFill="0" applyAlignment="0" applyProtection="0"/>
    <xf numFmtId="177" fontId="148" fillId="0" borderId="0" applyNumberFormat="0" applyFont="0" applyFill="0" applyAlignment="0" applyProtection="0"/>
    <xf numFmtId="177" fontId="148" fillId="0" borderId="0" applyNumberFormat="0" applyFont="0" applyFill="0" applyAlignment="0" applyProtection="0"/>
    <xf numFmtId="177" fontId="148" fillId="0" borderId="0" applyNumberFormat="0" applyFont="0" applyFill="0" applyAlignment="0" applyProtection="0"/>
    <xf numFmtId="177" fontId="148" fillId="0" borderId="0" applyNumberFormat="0" applyFont="0" applyFill="0" applyAlignment="0" applyProtection="0"/>
    <xf numFmtId="177" fontId="148" fillId="0" borderId="0" applyNumberFormat="0" applyFont="0" applyFill="0" applyAlignment="0" applyProtection="0"/>
    <xf numFmtId="177" fontId="148" fillId="0" borderId="0" applyNumberFormat="0" applyFont="0" applyFill="0" applyAlignment="0" applyProtection="0"/>
    <xf numFmtId="177" fontId="148" fillId="0" borderId="0" applyNumberFormat="0" applyFont="0" applyFill="0" applyAlignment="0" applyProtection="0"/>
    <xf numFmtId="177" fontId="148" fillId="0" borderId="0" applyNumberFormat="0" applyFont="0" applyFill="0" applyAlignment="0" applyProtection="0"/>
    <xf numFmtId="177" fontId="148" fillId="0" borderId="0" applyNumberFormat="0" applyFont="0" applyFill="0" applyAlignment="0" applyProtection="0"/>
    <xf numFmtId="177" fontId="148" fillId="0" borderId="0" applyNumberFormat="0" applyFont="0" applyFill="0" applyAlignment="0" applyProtection="0"/>
    <xf numFmtId="177" fontId="148" fillId="0" borderId="0" applyNumberFormat="0" applyFont="0" applyFill="0" applyAlignment="0" applyProtection="0"/>
    <xf numFmtId="177" fontId="148" fillId="0" borderId="0" applyNumberFormat="0" applyFont="0" applyFill="0" applyAlignment="0" applyProtection="0"/>
    <xf numFmtId="177" fontId="148" fillId="0" borderId="0" applyNumberFormat="0" applyFont="0" applyFill="0" applyAlignment="0" applyProtection="0"/>
    <xf numFmtId="177" fontId="148" fillId="0" borderId="0" applyNumberFormat="0" applyFont="0" applyFill="0" applyAlignment="0" applyProtection="0"/>
    <xf numFmtId="177" fontId="148" fillId="0" borderId="0" applyNumberFormat="0" applyFont="0" applyFill="0" applyAlignment="0" applyProtection="0"/>
    <xf numFmtId="177" fontId="148" fillId="0" borderId="0" applyNumberFormat="0" applyFont="0" applyFill="0" applyAlignment="0" applyProtection="0"/>
    <xf numFmtId="177" fontId="148" fillId="0" borderId="0" applyNumberFormat="0" applyFont="0" applyFill="0" applyAlignment="0" applyProtection="0"/>
    <xf numFmtId="177" fontId="148" fillId="0" borderId="0" applyNumberFormat="0" applyFont="0" applyFill="0" applyAlignment="0" applyProtection="0"/>
    <xf numFmtId="177" fontId="148" fillId="0" borderId="0" applyNumberFormat="0" applyFont="0" applyFill="0" applyAlignment="0" applyProtection="0"/>
    <xf numFmtId="177" fontId="148" fillId="0" borderId="0" applyNumberFormat="0" applyFont="0" applyFill="0" applyAlignment="0" applyProtection="0"/>
    <xf numFmtId="177" fontId="148" fillId="0" borderId="0" applyNumberFormat="0" applyFont="0" applyFill="0" applyAlignment="0" applyProtection="0"/>
    <xf numFmtId="177" fontId="148" fillId="0" borderId="0" applyNumberFormat="0" applyFont="0" applyFill="0" applyAlignment="0" applyProtection="0"/>
    <xf numFmtId="177" fontId="100" fillId="0" borderId="0"/>
    <xf numFmtId="177" fontId="263" fillId="0" borderId="44" applyNumberFormat="0" applyFill="0" applyAlignment="0" applyProtection="0"/>
    <xf numFmtId="177" fontId="263" fillId="0" borderId="44" applyNumberFormat="0" applyFill="0" applyAlignment="0" applyProtection="0"/>
    <xf numFmtId="177" fontId="263" fillId="0" borderId="44" applyNumberFormat="0" applyFill="0" applyAlignment="0" applyProtection="0"/>
    <xf numFmtId="177" fontId="263" fillId="0" borderId="44" applyNumberFormat="0" applyFill="0" applyAlignment="0" applyProtection="0"/>
    <xf numFmtId="177" fontId="263" fillId="0" borderId="44" applyNumberFormat="0" applyFill="0" applyAlignment="0" applyProtection="0"/>
    <xf numFmtId="177" fontId="263" fillId="0" borderId="44" applyNumberFormat="0" applyFill="0" applyAlignment="0" applyProtection="0"/>
    <xf numFmtId="177" fontId="263" fillId="0" borderId="44" applyNumberFormat="0" applyFill="0" applyAlignment="0" applyProtection="0"/>
    <xf numFmtId="177" fontId="263" fillId="0" borderId="44" applyNumberFormat="0" applyFill="0" applyAlignment="0" applyProtection="0"/>
    <xf numFmtId="177" fontId="263" fillId="0" borderId="44" applyNumberFormat="0" applyFill="0" applyAlignment="0" applyProtection="0"/>
    <xf numFmtId="177" fontId="263" fillId="0" borderId="44" applyNumberFormat="0" applyFill="0" applyAlignment="0" applyProtection="0"/>
    <xf numFmtId="0" fontId="148" fillId="0" borderId="0" applyNumberFormat="0" applyFont="0" applyFill="0" applyAlignment="0" applyProtection="0"/>
    <xf numFmtId="177" fontId="264" fillId="0" borderId="60" applyNumberFormat="0" applyFill="0" applyAlignment="0" applyProtection="0"/>
    <xf numFmtId="177" fontId="264" fillId="0" borderId="60" applyNumberFormat="0" applyFill="0" applyAlignment="0" applyProtection="0"/>
    <xf numFmtId="177" fontId="7" fillId="0" borderId="1" applyNumberFormat="0" applyFill="0" applyAlignment="0" applyProtection="0"/>
    <xf numFmtId="177" fontId="7" fillId="0" borderId="1" applyNumberFormat="0" applyFill="0" applyAlignment="0" applyProtection="0"/>
    <xf numFmtId="177" fontId="264" fillId="0" borderId="60" applyNumberFormat="0" applyFill="0" applyAlignment="0" applyProtection="0"/>
    <xf numFmtId="177" fontId="264" fillId="0" borderId="60" applyNumberFormat="0" applyFill="0" applyAlignment="0" applyProtection="0"/>
    <xf numFmtId="177" fontId="264" fillId="0" borderId="60" applyNumberFormat="0" applyFill="0" applyAlignment="0" applyProtection="0"/>
    <xf numFmtId="177" fontId="264" fillId="0" borderId="60" applyNumberFormat="0" applyFill="0" applyAlignment="0" applyProtection="0"/>
    <xf numFmtId="177" fontId="264" fillId="0" borderId="60" applyNumberFormat="0" applyFill="0" applyAlignment="0" applyProtection="0"/>
    <xf numFmtId="177" fontId="264" fillId="0" borderId="60" applyNumberFormat="0" applyFill="0" applyAlignment="0" applyProtection="0"/>
    <xf numFmtId="177" fontId="264" fillId="0" borderId="60" applyNumberFormat="0" applyFill="0" applyAlignment="0" applyProtection="0"/>
    <xf numFmtId="177" fontId="264" fillId="0" borderId="60" applyNumberFormat="0" applyFill="0" applyAlignment="0" applyProtection="0"/>
    <xf numFmtId="177" fontId="264" fillId="0" borderId="60" applyNumberFormat="0" applyFill="0" applyAlignment="0" applyProtection="0"/>
    <xf numFmtId="177" fontId="7" fillId="0" borderId="1" applyNumberFormat="0" applyFill="0" applyAlignment="0" applyProtection="0"/>
    <xf numFmtId="177" fontId="7" fillId="0" borderId="1" applyNumberFormat="0" applyFill="0" applyAlignment="0" applyProtection="0"/>
    <xf numFmtId="177" fontId="7" fillId="0" borderId="1" applyNumberFormat="0" applyFill="0" applyAlignment="0" applyProtection="0"/>
    <xf numFmtId="177" fontId="263" fillId="0" borderId="44" applyNumberFormat="0" applyFill="0" applyAlignment="0" applyProtection="0"/>
    <xf numFmtId="185" fontId="263" fillId="0" borderId="44" applyNumberFormat="0" applyFill="0" applyAlignment="0" applyProtection="0"/>
    <xf numFmtId="185" fontId="263" fillId="0" borderId="44" applyNumberFormat="0" applyFill="0" applyAlignment="0" applyProtection="0"/>
    <xf numFmtId="177" fontId="7" fillId="0" borderId="1" applyNumberFormat="0" applyFill="0" applyAlignment="0" applyProtection="0"/>
    <xf numFmtId="177" fontId="7" fillId="0" borderId="1" applyNumberFormat="0" applyFill="0" applyAlignment="0" applyProtection="0"/>
    <xf numFmtId="177" fontId="7" fillId="0" borderId="1" applyNumberFormat="0" applyFill="0" applyAlignment="0" applyProtection="0"/>
    <xf numFmtId="177" fontId="7" fillId="0" borderId="1" applyNumberFormat="0" applyFill="0" applyAlignment="0" applyProtection="0"/>
    <xf numFmtId="177" fontId="264" fillId="0" borderId="60" applyNumberFormat="0" applyFill="0" applyAlignment="0" applyProtection="0"/>
    <xf numFmtId="177" fontId="264" fillId="0" borderId="60" applyNumberFormat="0" applyFill="0" applyAlignment="0" applyProtection="0"/>
    <xf numFmtId="177" fontId="100" fillId="0" borderId="0"/>
    <xf numFmtId="177" fontId="263" fillId="0" borderId="44" applyNumberFormat="0" applyFill="0" applyAlignment="0" applyProtection="0"/>
    <xf numFmtId="177" fontId="263" fillId="0" borderId="44" applyNumberFormat="0" applyFill="0" applyAlignment="0" applyProtection="0"/>
    <xf numFmtId="177" fontId="263" fillId="0" borderId="44" applyNumberFormat="0" applyFill="0" applyAlignment="0" applyProtection="0"/>
    <xf numFmtId="177" fontId="263" fillId="0" borderId="44" applyNumberFormat="0" applyFill="0" applyAlignment="0" applyProtection="0"/>
    <xf numFmtId="177" fontId="263" fillId="0" borderId="44" applyNumberFormat="0" applyFill="0" applyAlignment="0" applyProtection="0"/>
    <xf numFmtId="177" fontId="263" fillId="0" borderId="44" applyNumberFormat="0" applyFill="0" applyAlignment="0" applyProtection="0"/>
    <xf numFmtId="177" fontId="263" fillId="0" borderId="44" applyNumberFormat="0" applyFill="0" applyAlignment="0" applyProtection="0"/>
    <xf numFmtId="177" fontId="263" fillId="0" borderId="44" applyNumberFormat="0" applyFill="0" applyAlignment="0" applyProtection="0"/>
    <xf numFmtId="177" fontId="263" fillId="0" borderId="44" applyNumberFormat="0" applyFill="0" applyAlignment="0" applyProtection="0"/>
    <xf numFmtId="177" fontId="263" fillId="0" borderId="44" applyNumberFormat="0" applyFill="0" applyAlignment="0" applyProtection="0"/>
    <xf numFmtId="177" fontId="148" fillId="0" borderId="0" applyNumberFormat="0" applyFont="0" applyFill="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185" fontId="148" fillId="0" borderId="0" applyNumberFormat="0" applyFill="0" applyBorder="0" applyAlignment="0" applyProtection="0"/>
    <xf numFmtId="185" fontId="148" fillId="0" borderId="0" applyNumberFormat="0" applyFill="0" applyBorder="0" applyAlignment="0" applyProtection="0"/>
    <xf numFmtId="177" fontId="148" fillId="0" borderId="0" applyNumberFormat="0" applyFill="0" applyBorder="0" applyAlignment="0" applyProtection="0"/>
    <xf numFmtId="177" fontId="148" fillId="0" borderId="0" applyNumberFormat="0" applyFill="0" applyBorder="0" applyAlignment="0" applyProtection="0"/>
    <xf numFmtId="185" fontId="148" fillId="0" borderId="0" applyNumberFormat="0" applyFill="0" applyBorder="0" applyAlignment="0" applyProtection="0"/>
    <xf numFmtId="185" fontId="148" fillId="0" borderId="0" applyNumberFormat="0" applyFill="0" applyBorder="0" applyAlignment="0" applyProtection="0"/>
    <xf numFmtId="0" fontId="148" fillId="0" borderId="0" applyNumberFormat="0" applyFill="0" applyBorder="0" applyAlignment="0" applyProtection="0"/>
    <xf numFmtId="185" fontId="148" fillId="0" borderId="0" applyNumberFormat="0" applyFill="0" applyBorder="0" applyAlignment="0" applyProtection="0"/>
    <xf numFmtId="185" fontId="148" fillId="0" borderId="0" applyNumberFormat="0" applyFill="0" applyBorder="0" applyAlignment="0" applyProtection="0"/>
    <xf numFmtId="177" fontId="263" fillId="0" borderId="44" applyNumberFormat="0" applyFill="0" applyAlignment="0" applyProtection="0"/>
    <xf numFmtId="177" fontId="263" fillId="0" borderId="44" applyNumberFormat="0" applyFill="0" applyAlignment="0" applyProtection="0"/>
    <xf numFmtId="177" fontId="263" fillId="0" borderId="44" applyNumberFormat="0" applyFill="0" applyAlignment="0" applyProtection="0"/>
    <xf numFmtId="177" fontId="263" fillId="0" borderId="44" applyNumberFormat="0" applyFill="0" applyAlignment="0" applyProtection="0"/>
    <xf numFmtId="177" fontId="263" fillId="0" borderId="44" applyNumberFormat="0" applyFill="0" applyAlignment="0" applyProtection="0"/>
    <xf numFmtId="177" fontId="263" fillId="0" borderId="44" applyNumberFormat="0" applyFill="0" applyAlignment="0" applyProtection="0"/>
    <xf numFmtId="177" fontId="263" fillId="0" borderId="44" applyNumberFormat="0" applyFill="0" applyAlignment="0" applyProtection="0"/>
    <xf numFmtId="177" fontId="263" fillId="0" borderId="44" applyNumberFormat="0" applyFill="0" applyAlignment="0" applyProtection="0"/>
    <xf numFmtId="177" fontId="263" fillId="0" borderId="44" applyNumberFormat="0" applyFill="0" applyAlignment="0" applyProtection="0"/>
    <xf numFmtId="177" fontId="263" fillId="0" borderId="44" applyNumberFormat="0" applyFill="0" applyAlignment="0" applyProtection="0"/>
    <xf numFmtId="177" fontId="263" fillId="0" borderId="44" applyNumberFormat="0" applyFill="0" applyAlignment="0" applyProtection="0"/>
    <xf numFmtId="0" fontId="263" fillId="0" borderId="44" applyNumberFormat="0" applyFill="0" applyAlignment="0" applyProtection="0"/>
    <xf numFmtId="185" fontId="263" fillId="0" borderId="44" applyNumberFormat="0" applyFill="0" applyAlignment="0" applyProtection="0"/>
    <xf numFmtId="185" fontId="263" fillId="0" borderId="44" applyNumberFormat="0" applyFill="0" applyAlignment="0" applyProtection="0"/>
    <xf numFmtId="177" fontId="263" fillId="0" borderId="44" applyNumberFormat="0" applyFill="0" applyAlignment="0" applyProtection="0"/>
    <xf numFmtId="177" fontId="263" fillId="0" borderId="44" applyNumberFormat="0" applyFill="0" applyAlignment="0" applyProtection="0"/>
    <xf numFmtId="177" fontId="263" fillId="0" borderId="44" applyNumberFormat="0" applyFill="0" applyAlignment="0" applyProtection="0"/>
    <xf numFmtId="177" fontId="263" fillId="0" borderId="44" applyNumberFormat="0" applyFill="0" applyAlignment="0" applyProtection="0"/>
    <xf numFmtId="177" fontId="263" fillId="0" borderId="44" applyNumberFormat="0" applyFill="0" applyAlignment="0" applyProtection="0"/>
    <xf numFmtId="177" fontId="263" fillId="0" borderId="44" applyNumberFormat="0" applyFill="0" applyAlignment="0" applyProtection="0"/>
    <xf numFmtId="177" fontId="263" fillId="0" borderId="44" applyNumberFormat="0" applyFill="0" applyAlignment="0" applyProtection="0"/>
    <xf numFmtId="177" fontId="263" fillId="0" borderId="44" applyNumberFormat="0" applyFill="0" applyAlignment="0" applyProtection="0"/>
    <xf numFmtId="177" fontId="263" fillId="0" borderId="44" applyNumberFormat="0" applyFill="0" applyAlignment="0" applyProtection="0"/>
    <xf numFmtId="177" fontId="263" fillId="0" borderId="44" applyNumberFormat="0" applyFill="0" applyAlignment="0" applyProtection="0"/>
    <xf numFmtId="177" fontId="263" fillId="0" borderId="44" applyNumberFormat="0" applyFill="0" applyAlignment="0" applyProtection="0"/>
    <xf numFmtId="177" fontId="263" fillId="0" borderId="44" applyNumberFormat="0" applyFill="0" applyAlignment="0" applyProtection="0"/>
    <xf numFmtId="185" fontId="263" fillId="0" borderId="44" applyNumberFormat="0" applyFill="0" applyAlignment="0" applyProtection="0"/>
    <xf numFmtId="185" fontId="263" fillId="0" borderId="44" applyNumberFormat="0" applyFill="0" applyAlignment="0" applyProtection="0"/>
    <xf numFmtId="177" fontId="263" fillId="0" borderId="44" applyNumberFormat="0" applyFill="0" applyAlignment="0" applyProtection="0"/>
    <xf numFmtId="177" fontId="263" fillId="0" borderId="44" applyNumberFormat="0" applyFill="0" applyAlignment="0" applyProtection="0"/>
    <xf numFmtId="177" fontId="263" fillId="0" borderId="44" applyNumberFormat="0" applyFill="0" applyAlignment="0" applyProtection="0"/>
    <xf numFmtId="177" fontId="263" fillId="0" borderId="44" applyNumberFormat="0" applyFill="0" applyAlignment="0" applyProtection="0"/>
    <xf numFmtId="177" fontId="263" fillId="0" borderId="44" applyNumberFormat="0" applyFill="0" applyAlignment="0" applyProtection="0"/>
    <xf numFmtId="177" fontId="263" fillId="0" borderId="44" applyNumberFormat="0" applyFill="0" applyAlignment="0" applyProtection="0"/>
    <xf numFmtId="177" fontId="263" fillId="0" borderId="44" applyNumberFormat="0" applyFill="0" applyAlignment="0" applyProtection="0"/>
    <xf numFmtId="177" fontId="263" fillId="0" borderId="44" applyNumberFormat="0" applyFill="0" applyAlignment="0" applyProtection="0"/>
    <xf numFmtId="177" fontId="263" fillId="0" borderId="44" applyNumberFormat="0" applyFill="0" applyAlignment="0" applyProtection="0"/>
    <xf numFmtId="177" fontId="263" fillId="0" borderId="44" applyNumberFormat="0" applyFill="0" applyAlignment="0" applyProtection="0"/>
    <xf numFmtId="177" fontId="148" fillId="0" borderId="0" applyNumberFormat="0" applyFont="0" applyFill="0" applyAlignment="0" applyProtection="0"/>
    <xf numFmtId="0" fontId="263" fillId="0" borderId="44" applyNumberFormat="0" applyFill="0" applyAlignment="0" applyProtection="0"/>
    <xf numFmtId="185" fontId="263" fillId="0" borderId="44" applyNumberFormat="0" applyFill="0" applyAlignment="0" applyProtection="0"/>
    <xf numFmtId="185" fontId="263" fillId="0" borderId="44" applyNumberFormat="0" applyFill="0" applyAlignment="0" applyProtection="0"/>
    <xf numFmtId="177" fontId="263" fillId="0" borderId="44" applyNumberFormat="0" applyFill="0" applyAlignment="0" applyProtection="0"/>
    <xf numFmtId="177" fontId="263" fillId="0" borderId="44" applyNumberFormat="0" applyFill="0" applyAlignment="0" applyProtection="0"/>
    <xf numFmtId="177" fontId="263" fillId="0" borderId="44" applyNumberFormat="0" applyFill="0" applyAlignment="0" applyProtection="0"/>
    <xf numFmtId="177" fontId="263" fillId="0" borderId="44" applyNumberFormat="0" applyFill="0" applyAlignment="0" applyProtection="0"/>
    <xf numFmtId="177" fontId="263" fillId="0" borderId="44" applyNumberFormat="0" applyFill="0" applyAlignment="0" applyProtection="0"/>
    <xf numFmtId="177" fontId="263" fillId="0" borderId="44" applyNumberFormat="0" applyFill="0" applyAlignment="0" applyProtection="0"/>
    <xf numFmtId="177" fontId="263" fillId="0" borderId="44" applyNumberFormat="0" applyFill="0" applyAlignment="0" applyProtection="0"/>
    <xf numFmtId="177" fontId="263" fillId="0" borderId="44" applyNumberFormat="0" applyFill="0" applyAlignment="0" applyProtection="0"/>
    <xf numFmtId="177" fontId="263" fillId="0" borderId="44" applyNumberFormat="0" applyFill="0" applyAlignment="0" applyProtection="0"/>
    <xf numFmtId="177" fontId="263" fillId="0" borderId="44" applyNumberFormat="0" applyFill="0" applyAlignment="0" applyProtection="0"/>
    <xf numFmtId="177" fontId="263" fillId="0" borderId="44" applyNumberFormat="0" applyFill="0" applyAlignment="0" applyProtection="0"/>
    <xf numFmtId="177" fontId="263" fillId="0" borderId="44" applyNumberFormat="0" applyFill="0" applyAlignment="0" applyProtection="0"/>
    <xf numFmtId="177" fontId="263" fillId="0" borderId="44" applyNumberFormat="0" applyFill="0" applyAlignment="0" applyProtection="0"/>
    <xf numFmtId="177" fontId="263" fillId="0" borderId="44" applyNumberFormat="0" applyFill="0" applyAlignment="0" applyProtection="0"/>
    <xf numFmtId="177" fontId="263" fillId="0" borderId="44" applyNumberFormat="0" applyFill="0" applyAlignment="0" applyProtection="0"/>
    <xf numFmtId="177" fontId="263" fillId="0" borderId="44" applyNumberFormat="0" applyFill="0" applyAlignment="0" applyProtection="0"/>
    <xf numFmtId="177" fontId="263" fillId="0" borderId="44" applyNumberFormat="0" applyFill="0" applyAlignment="0" applyProtection="0"/>
    <xf numFmtId="177" fontId="263" fillId="0" borderId="44" applyNumberFormat="0" applyFill="0" applyAlignment="0" applyProtection="0"/>
    <xf numFmtId="177" fontId="148" fillId="0" borderId="0" applyNumberFormat="0" applyFill="0" applyBorder="0" applyAlignment="0" applyProtection="0"/>
    <xf numFmtId="177" fontId="263" fillId="0" borderId="44" applyNumberFormat="0" applyFill="0" applyAlignment="0" applyProtection="0"/>
    <xf numFmtId="0" fontId="148" fillId="0" borderId="0" applyNumberFormat="0" applyFon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266" fillId="0" borderId="0" applyNumberFormat="0" applyFill="0" applyBorder="0" applyAlignment="0" applyProtection="0"/>
    <xf numFmtId="177" fontId="100" fillId="0" borderId="0"/>
    <xf numFmtId="0" fontId="148" fillId="0" borderId="0" applyNumberFormat="0" applyFon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266" fillId="0" borderId="0" applyNumberFormat="0" applyFill="0" applyBorder="0" applyAlignment="0" applyProtection="0"/>
    <xf numFmtId="177" fontId="100" fillId="0" borderId="0"/>
    <xf numFmtId="0" fontId="148" fillId="0" borderId="0" applyNumberFormat="0" applyFon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266" fillId="0" borderId="0" applyNumberFormat="0" applyFill="0" applyBorder="0" applyAlignment="0" applyProtection="0"/>
    <xf numFmtId="177" fontId="100" fillId="0" borderId="0"/>
    <xf numFmtId="0" fontId="148" fillId="0" borderId="0" applyNumberFormat="0" applyFon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266" fillId="0" borderId="0" applyNumberFormat="0" applyFill="0" applyBorder="0" applyAlignment="0" applyProtection="0"/>
    <xf numFmtId="177" fontId="100" fillId="0" borderId="0"/>
    <xf numFmtId="0" fontId="148" fillId="0" borderId="0" applyNumberFormat="0" applyFon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266" fillId="0" borderId="0" applyNumberFormat="0" applyFill="0" applyBorder="0" applyAlignment="0" applyProtection="0"/>
    <xf numFmtId="177" fontId="100" fillId="0" borderId="0"/>
    <xf numFmtId="0" fontId="148" fillId="0" borderId="0" applyNumberFormat="0" applyFon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266" fillId="0" borderId="0" applyNumberFormat="0" applyFill="0" applyBorder="0" applyAlignment="0" applyProtection="0"/>
    <xf numFmtId="177" fontId="100" fillId="0" borderId="0"/>
    <xf numFmtId="0" fontId="148" fillId="0" borderId="0" applyNumberFormat="0" applyFon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266" fillId="0" borderId="0" applyNumberFormat="0" applyFill="0" applyBorder="0" applyAlignment="0" applyProtection="0"/>
    <xf numFmtId="177" fontId="100" fillId="0" borderId="0"/>
    <xf numFmtId="0" fontId="148" fillId="0" borderId="0" applyNumberFormat="0" applyFon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266" fillId="0" borderId="0" applyNumberFormat="0" applyFill="0" applyBorder="0" applyAlignment="0" applyProtection="0"/>
    <xf numFmtId="177" fontId="100" fillId="0" borderId="0"/>
    <xf numFmtId="0" fontId="148" fillId="0" borderId="0" applyNumberFormat="0" applyFon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266" fillId="0" borderId="0" applyNumberFormat="0" applyFill="0" applyBorder="0" applyAlignment="0" applyProtection="0"/>
    <xf numFmtId="177" fontId="100" fillId="0" borderId="0"/>
    <xf numFmtId="0" fontId="148" fillId="0" borderId="0" applyNumberFormat="0" applyFon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266" fillId="0" borderId="0" applyNumberFormat="0" applyFill="0" applyBorder="0" applyAlignment="0" applyProtection="0"/>
    <xf numFmtId="177" fontId="100" fillId="0" borderId="0"/>
    <xf numFmtId="0" fontId="148" fillId="0" borderId="0" applyNumberFormat="0" applyFont="0" applyFill="0" applyAlignment="0" applyProtection="0"/>
    <xf numFmtId="177" fontId="7" fillId="0" borderId="1" applyNumberFormat="0" applyFill="0" applyAlignment="0" applyProtection="0"/>
    <xf numFmtId="177" fontId="7" fillId="0" borderId="1" applyNumberFormat="0" applyFill="0" applyAlignment="0" applyProtection="0"/>
    <xf numFmtId="177" fontId="7" fillId="0" borderId="1" applyNumberFormat="0" applyFill="0" applyAlignment="0" applyProtection="0"/>
    <xf numFmtId="0" fontId="263" fillId="0" borderId="44" applyNumberFormat="0" applyFill="0" applyAlignment="0" applyProtection="0"/>
    <xf numFmtId="177" fontId="100" fillId="0" borderId="0"/>
    <xf numFmtId="177" fontId="263" fillId="0" borderId="44" applyNumberFormat="0" applyFill="0" applyAlignment="0" applyProtection="0"/>
    <xf numFmtId="177" fontId="266" fillId="0" borderId="0" applyNumberFormat="0" applyFill="0" applyBorder="0" applyAlignment="0" applyProtection="0"/>
    <xf numFmtId="177" fontId="7" fillId="0" borderId="1" applyNumberFormat="0" applyFill="0" applyAlignment="0" applyProtection="0"/>
    <xf numFmtId="177" fontId="7" fillId="0" borderId="1" applyNumberFormat="0" applyFill="0" applyAlignment="0" applyProtection="0"/>
    <xf numFmtId="177" fontId="7" fillId="0" borderId="1" applyNumberFormat="0" applyFill="0" applyAlignment="0" applyProtection="0"/>
    <xf numFmtId="177" fontId="7" fillId="0" borderId="1" applyNumberFormat="0" applyFill="0" applyAlignment="0" applyProtection="0"/>
    <xf numFmtId="177" fontId="7" fillId="0" borderId="1" applyNumberFormat="0" applyFill="0" applyAlignment="0" applyProtection="0"/>
    <xf numFmtId="177" fontId="7" fillId="0" borderId="1" applyNumberFormat="0" applyFill="0" applyAlignment="0" applyProtection="0"/>
    <xf numFmtId="177" fontId="7" fillId="0" borderId="1" applyNumberFormat="0" applyFill="0" applyAlignment="0" applyProtection="0"/>
    <xf numFmtId="177" fontId="100" fillId="0" borderId="0"/>
    <xf numFmtId="0" fontId="148" fillId="0" borderId="0" applyNumberFormat="0" applyFon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266" fillId="0" borderId="0" applyNumberFormat="0" applyFill="0" applyBorder="0" applyAlignment="0" applyProtection="0"/>
    <xf numFmtId="177" fontId="100" fillId="0" borderId="0"/>
    <xf numFmtId="0" fontId="148" fillId="0" borderId="0" applyNumberFormat="0" applyFon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266" fillId="0" borderId="0" applyNumberFormat="0" applyFill="0" applyBorder="0" applyAlignment="0" applyProtection="0"/>
    <xf numFmtId="177" fontId="100" fillId="0" borderId="0"/>
    <xf numFmtId="0" fontId="148" fillId="0" borderId="0" applyNumberFormat="0" applyFon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266" fillId="0" borderId="0" applyNumberFormat="0" applyFill="0" applyBorder="0" applyAlignment="0" applyProtection="0"/>
    <xf numFmtId="177" fontId="100" fillId="0" borderId="0"/>
    <xf numFmtId="0" fontId="148" fillId="0" borderId="0" applyNumberFormat="0" applyFon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266" fillId="0" borderId="0" applyNumberFormat="0" applyFill="0" applyBorder="0" applyAlignment="0" applyProtection="0"/>
    <xf numFmtId="177" fontId="100" fillId="0" borderId="0"/>
    <xf numFmtId="0" fontId="148" fillId="0" borderId="0" applyNumberFormat="0" applyFon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266" fillId="0" borderId="0" applyNumberFormat="0" applyFill="0" applyBorder="0" applyAlignment="0" applyProtection="0"/>
    <xf numFmtId="177" fontId="100" fillId="0" borderId="0"/>
    <xf numFmtId="177" fontId="148" fillId="0" borderId="0" applyNumberFormat="0" applyFon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48" fillId="0" borderId="0" applyNumberFormat="0" applyFon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48" fillId="0" borderId="0" applyNumberFormat="0" applyFont="0" applyFill="0" applyAlignment="0" applyProtection="0"/>
    <xf numFmtId="177" fontId="265" fillId="0" borderId="61" applyNumberForma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48" fillId="0" borderId="0" applyNumberFormat="0" applyFont="0" applyFill="0" applyAlignment="0" applyProtection="0"/>
    <xf numFmtId="177" fontId="265" fillId="0" borderId="61" applyNumberForma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48" fillId="0" borderId="0" applyNumberFormat="0" applyFont="0" applyFill="0" applyAlignment="0" applyProtection="0"/>
    <xf numFmtId="177" fontId="265" fillId="0" borderId="61" applyNumberForma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0" fontId="148" fillId="0" borderId="0" applyNumberFormat="0" applyFont="0" applyFill="0" applyAlignment="0" applyProtection="0"/>
    <xf numFmtId="177" fontId="7" fillId="0" borderId="1" applyNumberFormat="0" applyFill="0" applyAlignment="0" applyProtection="0"/>
    <xf numFmtId="177" fontId="7" fillId="0" borderId="1" applyNumberFormat="0" applyFill="0" applyAlignment="0" applyProtection="0"/>
    <xf numFmtId="177" fontId="7" fillId="0" borderId="1" applyNumberFormat="0" applyFill="0" applyAlignment="0" applyProtection="0"/>
    <xf numFmtId="0" fontId="263" fillId="0" borderId="44" applyNumberFormat="0" applyFill="0" applyAlignment="0" applyProtection="0"/>
    <xf numFmtId="177" fontId="100" fillId="0" borderId="0"/>
    <xf numFmtId="177" fontId="100" fillId="0" borderId="0"/>
    <xf numFmtId="177" fontId="100" fillId="0" borderId="0"/>
    <xf numFmtId="177" fontId="7" fillId="0" borderId="1" applyNumberFormat="0" applyFill="0" applyAlignment="0" applyProtection="0"/>
    <xf numFmtId="177" fontId="7" fillId="0" borderId="1" applyNumberFormat="0" applyFill="0" applyAlignment="0" applyProtection="0"/>
    <xf numFmtId="177" fontId="7" fillId="0" borderId="1" applyNumberFormat="0" applyFill="0" applyAlignment="0" applyProtection="0"/>
    <xf numFmtId="177" fontId="7" fillId="0" borderId="1" applyNumberFormat="0" applyFill="0" applyAlignment="0" applyProtection="0"/>
    <xf numFmtId="177" fontId="7" fillId="0" borderId="1" applyNumberFormat="0" applyFill="0" applyAlignment="0" applyProtection="0"/>
    <xf numFmtId="177" fontId="7" fillId="0" borderId="1" applyNumberFormat="0" applyFill="0" applyAlignment="0" applyProtection="0"/>
    <xf numFmtId="177" fontId="7" fillId="0" borderId="1" applyNumberFormat="0" applyFill="0" applyAlignment="0" applyProtection="0"/>
    <xf numFmtId="177" fontId="100" fillId="0" borderId="0"/>
    <xf numFmtId="177" fontId="148" fillId="0" borderId="0" applyNumberFormat="0" applyFont="0" applyFill="0" applyAlignment="0" applyProtection="0"/>
    <xf numFmtId="177" fontId="265" fillId="0" borderId="61" applyNumberForma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48" fillId="0" borderId="0" applyNumberFormat="0" applyFon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48" fillId="0" borderId="0" applyNumberFormat="0" applyFon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48" fillId="0" borderId="0" applyNumberFormat="0" applyFon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48" fillId="0" borderId="0" applyNumberFormat="0" applyFon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48" fillId="0" borderId="0" applyNumberFormat="0" applyFon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48" fillId="0" borderId="0" applyNumberFormat="0" applyFon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48" fillId="0" borderId="0" applyNumberFormat="0" applyFon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48" fillId="0" borderId="0" applyNumberFormat="0" applyFon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48" fillId="0" borderId="0" applyNumberFormat="0" applyFon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0" fontId="148" fillId="0" borderId="0" applyNumberFormat="0" applyFont="0" applyFill="0" applyAlignment="0" applyProtection="0"/>
    <xf numFmtId="177" fontId="7" fillId="0" borderId="1" applyNumberFormat="0" applyFill="0" applyAlignment="0" applyProtection="0"/>
    <xf numFmtId="177" fontId="7" fillId="0" borderId="1" applyNumberFormat="0" applyFill="0" applyAlignment="0" applyProtection="0"/>
    <xf numFmtId="177" fontId="7" fillId="0" borderId="1" applyNumberFormat="0" applyFill="0" applyAlignment="0" applyProtection="0"/>
    <xf numFmtId="0" fontId="263" fillId="0" borderId="44" applyNumberFormat="0" applyFill="0" applyAlignment="0" applyProtection="0"/>
    <xf numFmtId="177" fontId="100" fillId="0" borderId="0"/>
    <xf numFmtId="177" fontId="100" fillId="0" borderId="0"/>
    <xf numFmtId="177" fontId="100" fillId="0" borderId="0"/>
    <xf numFmtId="177" fontId="7" fillId="0" borderId="1" applyNumberFormat="0" applyFill="0" applyAlignment="0" applyProtection="0"/>
    <xf numFmtId="177" fontId="7" fillId="0" borderId="1" applyNumberFormat="0" applyFill="0" applyAlignment="0" applyProtection="0"/>
    <xf numFmtId="177" fontId="7" fillId="0" borderId="1" applyNumberFormat="0" applyFill="0" applyAlignment="0" applyProtection="0"/>
    <xf numFmtId="177" fontId="7" fillId="0" borderId="1" applyNumberFormat="0" applyFill="0" applyAlignment="0" applyProtection="0"/>
    <xf numFmtId="177" fontId="7" fillId="0" borderId="1" applyNumberFormat="0" applyFill="0" applyAlignment="0" applyProtection="0"/>
    <xf numFmtId="177" fontId="7" fillId="0" borderId="1" applyNumberFormat="0" applyFill="0" applyAlignment="0" applyProtection="0"/>
    <xf numFmtId="177" fontId="7" fillId="0" borderId="1" applyNumberFormat="0" applyFill="0" applyAlignment="0" applyProtection="0"/>
    <xf numFmtId="177" fontId="100" fillId="0" borderId="0"/>
    <xf numFmtId="177" fontId="148" fillId="0" borderId="0" applyNumberFormat="0" applyFon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48" fillId="0" borderId="0" applyNumberFormat="0" applyFon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48" fillId="0" borderId="0" applyNumberFormat="0" applyFon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48" fillId="0" borderId="0" applyNumberFormat="0" applyFon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48" fillId="0" borderId="0" applyNumberFormat="0" applyFon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48" fillId="0" borderId="0" applyNumberFormat="0" applyFon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48" fillId="0" borderId="0" applyNumberFormat="0" applyFon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48" fillId="0" borderId="0" applyNumberFormat="0" applyFon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48" fillId="0" borderId="0" applyNumberFormat="0" applyFon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48" fillId="0" borderId="0" applyNumberFormat="0" applyFon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0" fontId="148" fillId="0" borderId="0" applyNumberFormat="0" applyFont="0" applyFill="0" applyAlignment="0" applyProtection="0"/>
    <xf numFmtId="177" fontId="7" fillId="0" borderId="1" applyNumberFormat="0" applyFill="0" applyAlignment="0" applyProtection="0"/>
    <xf numFmtId="177" fontId="7" fillId="0" borderId="1" applyNumberFormat="0" applyFill="0" applyAlignment="0" applyProtection="0"/>
    <xf numFmtId="177" fontId="7" fillId="0" borderId="1" applyNumberFormat="0" applyFill="0" applyAlignment="0" applyProtection="0"/>
    <xf numFmtId="0" fontId="263" fillId="0" borderId="44" applyNumberFormat="0" applyFill="0" applyAlignment="0" applyProtection="0"/>
    <xf numFmtId="177" fontId="100" fillId="0" borderId="0"/>
    <xf numFmtId="177" fontId="100" fillId="0" borderId="0"/>
    <xf numFmtId="177" fontId="100" fillId="0" borderId="0"/>
    <xf numFmtId="177" fontId="7" fillId="0" borderId="1" applyNumberFormat="0" applyFill="0" applyAlignment="0" applyProtection="0"/>
    <xf numFmtId="177" fontId="7" fillId="0" borderId="1" applyNumberFormat="0" applyFill="0" applyAlignment="0" applyProtection="0"/>
    <xf numFmtId="177" fontId="7" fillId="0" borderId="1" applyNumberFormat="0" applyFill="0" applyAlignment="0" applyProtection="0"/>
    <xf numFmtId="177" fontId="7" fillId="0" borderId="1" applyNumberFormat="0" applyFill="0" applyAlignment="0" applyProtection="0"/>
    <xf numFmtId="177" fontId="7" fillId="0" borderId="1" applyNumberFormat="0" applyFill="0" applyAlignment="0" applyProtection="0"/>
    <xf numFmtId="177" fontId="7" fillId="0" borderId="1" applyNumberFormat="0" applyFill="0" applyAlignment="0" applyProtection="0"/>
    <xf numFmtId="177" fontId="7" fillId="0" borderId="1" applyNumberFormat="0" applyFill="0" applyAlignment="0" applyProtection="0"/>
    <xf numFmtId="177" fontId="100" fillId="0" borderId="0"/>
    <xf numFmtId="177" fontId="148" fillId="0" borderId="0" applyNumberFormat="0" applyFont="0" applyFill="0" applyAlignment="0" applyProtection="0"/>
    <xf numFmtId="177" fontId="100" fillId="0" borderId="0"/>
    <xf numFmtId="177" fontId="100" fillId="0" borderId="0"/>
    <xf numFmtId="177" fontId="100" fillId="0" borderId="0"/>
    <xf numFmtId="177" fontId="148" fillId="0" borderId="0" applyNumberFormat="0" applyFont="0" applyFill="0" applyAlignment="0" applyProtection="0"/>
    <xf numFmtId="177" fontId="100" fillId="0" borderId="0"/>
    <xf numFmtId="177" fontId="100" fillId="0" borderId="0"/>
    <xf numFmtId="177" fontId="100" fillId="0" borderId="0"/>
    <xf numFmtId="177" fontId="148" fillId="0" borderId="0" applyNumberFormat="0" applyFont="0" applyFill="0" applyAlignment="0" applyProtection="0"/>
    <xf numFmtId="177" fontId="100" fillId="0" borderId="0"/>
    <xf numFmtId="177" fontId="100" fillId="0" borderId="0"/>
    <xf numFmtId="177" fontId="100" fillId="0" borderId="0"/>
    <xf numFmtId="177" fontId="148" fillId="0" borderId="0" applyNumberFormat="0" applyFont="0" applyFill="0" applyAlignment="0" applyProtection="0"/>
    <xf numFmtId="177" fontId="100" fillId="0" borderId="0"/>
    <xf numFmtId="177" fontId="100" fillId="0" borderId="0"/>
    <xf numFmtId="177" fontId="100" fillId="0" borderId="0"/>
    <xf numFmtId="177" fontId="148" fillId="0" borderId="0" applyNumberFormat="0" applyFont="0" applyFill="0" applyAlignment="0" applyProtection="0"/>
    <xf numFmtId="177" fontId="100" fillId="0" borderId="0"/>
    <xf numFmtId="177" fontId="100" fillId="0" borderId="0"/>
    <xf numFmtId="177" fontId="100" fillId="0" borderId="0"/>
    <xf numFmtId="177" fontId="148" fillId="0" borderId="0" applyNumberFormat="0" applyFont="0" applyFill="0" applyAlignment="0" applyProtection="0"/>
    <xf numFmtId="177" fontId="100" fillId="0" borderId="0"/>
    <xf numFmtId="177" fontId="100" fillId="0" borderId="0"/>
    <xf numFmtId="177" fontId="100" fillId="0" borderId="0"/>
    <xf numFmtId="177" fontId="148" fillId="0" borderId="0" applyNumberFormat="0" applyFont="0" applyFill="0" applyAlignment="0" applyProtection="0"/>
    <xf numFmtId="177" fontId="100" fillId="0" borderId="0"/>
    <xf numFmtId="177" fontId="100" fillId="0" borderId="0"/>
    <xf numFmtId="177" fontId="100" fillId="0" borderId="0"/>
    <xf numFmtId="177" fontId="148" fillId="0" borderId="0" applyNumberFormat="0" applyFont="0" applyFill="0" applyAlignment="0" applyProtection="0"/>
    <xf numFmtId="177" fontId="100" fillId="0" borderId="0"/>
    <xf numFmtId="177" fontId="100" fillId="0" borderId="0"/>
    <xf numFmtId="177" fontId="100" fillId="0" borderId="0"/>
    <xf numFmtId="177" fontId="148" fillId="0" borderId="0" applyNumberFormat="0" applyFont="0" applyFill="0" applyAlignment="0" applyProtection="0"/>
    <xf numFmtId="177" fontId="100" fillId="0" borderId="0"/>
    <xf numFmtId="177" fontId="100" fillId="0" borderId="0"/>
    <xf numFmtId="177" fontId="100" fillId="0" borderId="0"/>
    <xf numFmtId="177" fontId="148" fillId="0" borderId="0" applyNumberFormat="0" applyFont="0" applyFill="0" applyAlignment="0" applyProtection="0"/>
    <xf numFmtId="177" fontId="100" fillId="0" borderId="0"/>
    <xf numFmtId="177" fontId="100" fillId="0" borderId="0"/>
    <xf numFmtId="177" fontId="100" fillId="0" borderId="0"/>
    <xf numFmtId="0" fontId="148" fillId="0" borderId="0" applyNumberFormat="0" applyFont="0" applyFill="0" applyAlignment="0" applyProtection="0"/>
    <xf numFmtId="177" fontId="7" fillId="0" borderId="1" applyNumberFormat="0" applyFill="0" applyAlignment="0" applyProtection="0"/>
    <xf numFmtId="177" fontId="7" fillId="0" borderId="1" applyNumberFormat="0" applyFill="0" applyAlignment="0" applyProtection="0"/>
    <xf numFmtId="177" fontId="7" fillId="0" borderId="1" applyNumberFormat="0" applyFill="0" applyAlignment="0" applyProtection="0"/>
    <xf numFmtId="0" fontId="263" fillId="0" borderId="44" applyNumberFormat="0" applyFill="0" applyAlignment="0" applyProtection="0"/>
    <xf numFmtId="177" fontId="100" fillId="0" borderId="0"/>
    <xf numFmtId="177" fontId="100" fillId="0" borderId="0"/>
    <xf numFmtId="177" fontId="100" fillId="0" borderId="0"/>
    <xf numFmtId="177" fontId="7" fillId="0" borderId="1" applyNumberFormat="0" applyFill="0" applyAlignment="0" applyProtection="0"/>
    <xf numFmtId="177" fontId="7" fillId="0" borderId="1" applyNumberFormat="0" applyFill="0" applyAlignment="0" applyProtection="0"/>
    <xf numFmtId="177" fontId="7" fillId="0" borderId="1" applyNumberFormat="0" applyFill="0" applyAlignment="0" applyProtection="0"/>
    <xf numFmtId="177" fontId="7" fillId="0" borderId="1" applyNumberFormat="0" applyFill="0" applyAlignment="0" applyProtection="0"/>
    <xf numFmtId="177" fontId="7" fillId="0" borderId="1" applyNumberFormat="0" applyFill="0" applyAlignment="0" applyProtection="0"/>
    <xf numFmtId="177" fontId="7" fillId="0" borderId="1" applyNumberFormat="0" applyFill="0" applyAlignment="0" applyProtection="0"/>
    <xf numFmtId="177" fontId="7" fillId="0" borderId="1" applyNumberFormat="0" applyFill="0" applyAlignment="0" applyProtection="0"/>
    <xf numFmtId="177" fontId="100" fillId="0" borderId="0"/>
    <xf numFmtId="177" fontId="148" fillId="0" borderId="0" applyNumberFormat="0" applyFont="0" applyFill="0" applyAlignment="0" applyProtection="0"/>
    <xf numFmtId="177" fontId="100" fillId="0" borderId="0"/>
    <xf numFmtId="177" fontId="100" fillId="0" borderId="0"/>
    <xf numFmtId="177" fontId="100" fillId="0" borderId="0"/>
    <xf numFmtId="177" fontId="148" fillId="0" borderId="0" applyNumberFormat="0" applyFont="0" applyFill="0" applyAlignment="0" applyProtection="0"/>
    <xf numFmtId="177" fontId="100" fillId="0" borderId="0"/>
    <xf numFmtId="177" fontId="100" fillId="0" borderId="0"/>
    <xf numFmtId="177" fontId="100" fillId="0" borderId="0"/>
    <xf numFmtId="177" fontId="148" fillId="0" borderId="0" applyNumberFormat="0" applyFont="0" applyFill="0" applyAlignment="0" applyProtection="0"/>
    <xf numFmtId="177" fontId="100" fillId="0" borderId="0"/>
    <xf numFmtId="177" fontId="100" fillId="0" borderId="0"/>
    <xf numFmtId="177" fontId="100" fillId="0" borderId="0"/>
    <xf numFmtId="177" fontId="148" fillId="0" borderId="0" applyNumberFormat="0" applyFont="0" applyFill="0" applyAlignment="0" applyProtection="0"/>
    <xf numFmtId="177" fontId="100" fillId="0" borderId="0"/>
    <xf numFmtId="177" fontId="100" fillId="0" borderId="0"/>
    <xf numFmtId="177" fontId="100" fillId="0" borderId="0"/>
    <xf numFmtId="177" fontId="148" fillId="0" borderId="0" applyNumberFormat="0" applyFont="0" applyFill="0" applyAlignment="0" applyProtection="0"/>
    <xf numFmtId="177" fontId="100" fillId="0" borderId="0"/>
    <xf numFmtId="177" fontId="100" fillId="0" borderId="0"/>
    <xf numFmtId="177" fontId="100" fillId="0" borderId="0"/>
    <xf numFmtId="177" fontId="148" fillId="0" borderId="0" applyNumberFormat="0" applyFont="0" applyFill="0" applyAlignment="0" applyProtection="0"/>
    <xf numFmtId="177" fontId="100" fillId="0" borderId="0"/>
    <xf numFmtId="177" fontId="100" fillId="0" borderId="0"/>
    <xf numFmtId="177" fontId="100" fillId="0" borderId="0"/>
    <xf numFmtId="177" fontId="148" fillId="0" borderId="0" applyNumberFormat="0" applyFont="0" applyFill="0" applyAlignment="0" applyProtection="0"/>
    <xf numFmtId="177" fontId="100" fillId="0" borderId="0"/>
    <xf numFmtId="177" fontId="100" fillId="0" borderId="0"/>
    <xf numFmtId="177" fontId="100" fillId="0" borderId="0"/>
    <xf numFmtId="177" fontId="148" fillId="0" borderId="0" applyNumberFormat="0" applyFont="0" applyFill="0" applyAlignment="0" applyProtection="0"/>
    <xf numFmtId="177" fontId="100" fillId="0" borderId="0"/>
    <xf numFmtId="177" fontId="100" fillId="0" borderId="0"/>
    <xf numFmtId="177" fontId="100" fillId="0" borderId="0"/>
    <xf numFmtId="177" fontId="148" fillId="0" borderId="0" applyNumberFormat="0" applyFont="0" applyFill="0" applyAlignment="0" applyProtection="0"/>
    <xf numFmtId="177" fontId="100" fillId="0" borderId="0"/>
    <xf numFmtId="177" fontId="100" fillId="0" borderId="0"/>
    <xf numFmtId="177" fontId="100" fillId="0" borderId="0"/>
    <xf numFmtId="177" fontId="148" fillId="0" borderId="0" applyNumberFormat="0" applyFont="0" applyFill="0" applyAlignment="0" applyProtection="0"/>
    <xf numFmtId="177" fontId="100" fillId="0" borderId="0"/>
    <xf numFmtId="177" fontId="100" fillId="0" borderId="0"/>
    <xf numFmtId="177" fontId="100" fillId="0" borderId="0"/>
    <xf numFmtId="0" fontId="148" fillId="0" borderId="0" applyNumberFormat="0" applyFont="0" applyFill="0" applyAlignment="0" applyProtection="0"/>
    <xf numFmtId="177" fontId="7" fillId="0" borderId="1" applyNumberFormat="0" applyFill="0" applyAlignment="0" applyProtection="0"/>
    <xf numFmtId="177" fontId="7" fillId="0" borderId="1" applyNumberFormat="0" applyFill="0" applyAlignment="0" applyProtection="0"/>
    <xf numFmtId="177" fontId="7" fillId="0" borderId="1" applyNumberFormat="0" applyFill="0" applyAlignment="0" applyProtection="0"/>
    <xf numFmtId="0" fontId="263" fillId="0" borderId="44" applyNumberFormat="0" applyFill="0" applyAlignment="0" applyProtection="0"/>
    <xf numFmtId="177" fontId="100" fillId="0" borderId="0"/>
    <xf numFmtId="177" fontId="100" fillId="0" borderId="0"/>
    <xf numFmtId="177" fontId="100" fillId="0" borderId="0"/>
    <xf numFmtId="177" fontId="7" fillId="0" borderId="1" applyNumberFormat="0" applyFill="0" applyAlignment="0" applyProtection="0"/>
    <xf numFmtId="177" fontId="7" fillId="0" borderId="1" applyNumberFormat="0" applyFill="0" applyAlignment="0" applyProtection="0"/>
    <xf numFmtId="177" fontId="7" fillId="0" borderId="1" applyNumberFormat="0" applyFill="0" applyAlignment="0" applyProtection="0"/>
    <xf numFmtId="177" fontId="7" fillId="0" borderId="1" applyNumberFormat="0" applyFill="0" applyAlignment="0" applyProtection="0"/>
    <xf numFmtId="177" fontId="7" fillId="0" borderId="1" applyNumberFormat="0" applyFill="0" applyAlignment="0" applyProtection="0"/>
    <xf numFmtId="177" fontId="7" fillId="0" borderId="1" applyNumberFormat="0" applyFill="0" applyAlignment="0" applyProtection="0"/>
    <xf numFmtId="177" fontId="7" fillId="0" borderId="1" applyNumberFormat="0" applyFill="0" applyAlignment="0" applyProtection="0"/>
    <xf numFmtId="177" fontId="100" fillId="0" borderId="0"/>
    <xf numFmtId="177" fontId="148" fillId="0" borderId="0" applyNumberFormat="0" applyFont="0" applyFill="0" applyAlignment="0" applyProtection="0"/>
    <xf numFmtId="177" fontId="100" fillId="0" borderId="0"/>
    <xf numFmtId="177" fontId="100" fillId="0" borderId="0"/>
    <xf numFmtId="177" fontId="100" fillId="0" borderId="0"/>
    <xf numFmtId="177" fontId="148" fillId="0" borderId="0" applyNumberFormat="0" applyFont="0" applyFill="0" applyAlignment="0" applyProtection="0"/>
    <xf numFmtId="177" fontId="100" fillId="0" borderId="0"/>
    <xf numFmtId="177" fontId="100" fillId="0" borderId="0"/>
    <xf numFmtId="177" fontId="100" fillId="0" borderId="0"/>
    <xf numFmtId="177" fontId="148" fillId="0" borderId="0" applyNumberFormat="0" applyFon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0" fontId="148" fillId="0" borderId="0" applyNumberFormat="0" applyFont="0" applyFill="0" applyAlignment="0" applyProtection="0"/>
    <xf numFmtId="177" fontId="7" fillId="0" borderId="1" applyNumberFormat="0" applyFill="0" applyAlignment="0" applyProtection="0"/>
    <xf numFmtId="177" fontId="7" fillId="0" borderId="1" applyNumberFormat="0" applyFill="0" applyAlignment="0" applyProtection="0"/>
    <xf numFmtId="177" fontId="7" fillId="0" borderId="1" applyNumberFormat="0" applyFill="0" applyAlignment="0" applyProtection="0"/>
    <xf numFmtId="0" fontId="263" fillId="0" borderId="44" applyNumberFormat="0" applyFill="0" applyAlignment="0" applyProtection="0"/>
    <xf numFmtId="177" fontId="100" fillId="0" borderId="0"/>
    <xf numFmtId="177" fontId="100" fillId="0" borderId="0"/>
    <xf numFmtId="177" fontId="100" fillId="0" borderId="0"/>
    <xf numFmtId="177" fontId="7" fillId="0" borderId="1" applyNumberFormat="0" applyFill="0" applyAlignment="0" applyProtection="0"/>
    <xf numFmtId="177" fontId="7" fillId="0" borderId="1" applyNumberFormat="0" applyFill="0" applyAlignment="0" applyProtection="0"/>
    <xf numFmtId="177" fontId="7" fillId="0" borderId="1" applyNumberFormat="0" applyFill="0" applyAlignment="0" applyProtection="0"/>
    <xf numFmtId="177" fontId="7" fillId="0" borderId="1" applyNumberFormat="0" applyFill="0" applyAlignment="0" applyProtection="0"/>
    <xf numFmtId="177" fontId="7" fillId="0" borderId="1" applyNumberFormat="0" applyFill="0" applyAlignment="0" applyProtection="0"/>
    <xf numFmtId="177" fontId="7" fillId="0" borderId="1" applyNumberFormat="0" applyFill="0" applyAlignment="0" applyProtection="0"/>
    <xf numFmtId="177" fontId="7" fillId="0" borderId="1" applyNumberFormat="0" applyFill="0" applyAlignment="0" applyProtection="0"/>
    <xf numFmtId="177" fontId="100" fillId="0" borderId="0"/>
    <xf numFmtId="177" fontId="267" fillId="0" borderId="60" applyNumberFormat="0" applyFill="0" applyAlignment="0" applyProtection="0"/>
    <xf numFmtId="177" fontId="266" fillId="0" borderId="0" applyNumberFormat="0" applyFill="0" applyBorder="0" applyAlignment="0" applyProtection="0"/>
    <xf numFmtId="177" fontId="266" fillId="0" borderId="0" applyNumberFormat="0" applyFill="0" applyBorder="0" applyAlignment="0" applyProtection="0"/>
    <xf numFmtId="177" fontId="266" fillId="0" borderId="0" applyNumberFormat="0" applyFill="0" applyBorder="0" applyAlignment="0" applyProtection="0"/>
    <xf numFmtId="177" fontId="266" fillId="0" borderId="0" applyNumberFormat="0" applyFill="0" applyBorder="0" applyAlignment="0" applyProtection="0"/>
    <xf numFmtId="177" fontId="268" fillId="0" borderId="22" applyNumberFormat="0" applyFill="0" applyAlignment="0" applyProtection="0"/>
    <xf numFmtId="0" fontId="149" fillId="0" borderId="0" applyNumberFormat="0" applyFont="0" applyFill="0" applyAlignment="0" applyProtection="0"/>
    <xf numFmtId="177" fontId="8" fillId="0" borderId="2" applyNumberFormat="0" applyFill="0" applyAlignment="0" applyProtection="0"/>
    <xf numFmtId="177" fontId="8" fillId="0" borderId="2" applyNumberFormat="0" applyFill="0" applyAlignment="0" applyProtection="0"/>
    <xf numFmtId="177" fontId="8" fillId="0" borderId="2" applyNumberFormat="0" applyFill="0" applyAlignment="0" applyProtection="0"/>
    <xf numFmtId="177" fontId="8" fillId="0" borderId="2" applyNumberFormat="0" applyFill="0" applyAlignment="0" applyProtection="0"/>
    <xf numFmtId="177" fontId="100" fillId="0" borderId="0"/>
    <xf numFmtId="177" fontId="100" fillId="0" borderId="0"/>
    <xf numFmtId="177" fontId="100" fillId="0" borderId="0"/>
    <xf numFmtId="177" fontId="8" fillId="0" borderId="2" applyNumberFormat="0" applyFill="0" applyAlignment="0" applyProtection="0"/>
    <xf numFmtId="177" fontId="8" fillId="0" borderId="2" applyNumberFormat="0" applyFill="0" applyAlignment="0" applyProtection="0"/>
    <xf numFmtId="177" fontId="8" fillId="0" borderId="2" applyNumberFormat="0" applyFill="0" applyAlignment="0" applyProtection="0"/>
    <xf numFmtId="177" fontId="8" fillId="0" borderId="2" applyNumberFormat="0" applyFill="0" applyAlignment="0" applyProtection="0"/>
    <xf numFmtId="177" fontId="8" fillId="0" borderId="2" applyNumberFormat="0" applyFill="0" applyAlignment="0" applyProtection="0"/>
    <xf numFmtId="177" fontId="8" fillId="0" borderId="2" applyNumberFormat="0" applyFill="0" applyAlignment="0" applyProtection="0"/>
    <xf numFmtId="177" fontId="8" fillId="0" borderId="2" applyNumberFormat="0" applyFill="0" applyAlignment="0" applyProtection="0"/>
    <xf numFmtId="177" fontId="100" fillId="0" borderId="0"/>
    <xf numFmtId="0" fontId="149" fillId="0" borderId="0" applyNumberFormat="0" applyFont="0" applyFill="0" applyAlignment="0" applyProtection="0"/>
    <xf numFmtId="177" fontId="8" fillId="0" borderId="2" applyNumberFormat="0" applyFill="0" applyAlignment="0" applyProtection="0"/>
    <xf numFmtId="177" fontId="8" fillId="0" borderId="2" applyNumberFormat="0" applyFill="0" applyAlignment="0" applyProtection="0"/>
    <xf numFmtId="177" fontId="8" fillId="0" borderId="2" applyNumberFormat="0" applyFill="0" applyAlignment="0" applyProtection="0"/>
    <xf numFmtId="177" fontId="8" fillId="0" borderId="2" applyNumberFormat="0" applyFill="0" applyAlignment="0" applyProtection="0"/>
    <xf numFmtId="177" fontId="100" fillId="0" borderId="0"/>
    <xf numFmtId="177" fontId="100" fillId="0" borderId="0"/>
    <xf numFmtId="177" fontId="100" fillId="0" borderId="0"/>
    <xf numFmtId="177" fontId="8" fillId="0" borderId="2" applyNumberFormat="0" applyFill="0" applyAlignment="0" applyProtection="0"/>
    <xf numFmtId="177" fontId="8" fillId="0" borderId="2" applyNumberFormat="0" applyFill="0" applyAlignment="0" applyProtection="0"/>
    <xf numFmtId="177" fontId="8" fillId="0" borderId="2" applyNumberFormat="0" applyFill="0" applyAlignment="0" applyProtection="0"/>
    <xf numFmtId="177" fontId="8" fillId="0" borderId="2" applyNumberFormat="0" applyFill="0" applyAlignment="0" applyProtection="0"/>
    <xf numFmtId="177" fontId="8" fillId="0" borderId="2" applyNumberFormat="0" applyFill="0" applyAlignment="0" applyProtection="0"/>
    <xf numFmtId="177" fontId="8" fillId="0" borderId="2" applyNumberFormat="0" applyFill="0" applyAlignment="0" applyProtection="0"/>
    <xf numFmtId="177" fontId="8" fillId="0" borderId="2" applyNumberFormat="0" applyFill="0" applyAlignment="0" applyProtection="0"/>
    <xf numFmtId="177" fontId="100" fillId="0" borderId="0"/>
    <xf numFmtId="0" fontId="149" fillId="0" borderId="0" applyNumberFormat="0" applyFont="0" applyFill="0" applyAlignment="0" applyProtection="0"/>
    <xf numFmtId="177" fontId="8" fillId="0" borderId="2" applyNumberFormat="0" applyFill="0" applyAlignment="0" applyProtection="0"/>
    <xf numFmtId="177" fontId="8" fillId="0" borderId="2" applyNumberFormat="0" applyFill="0" applyAlignment="0" applyProtection="0"/>
    <xf numFmtId="177" fontId="269" fillId="0" borderId="22" applyNumberFormat="0" applyFill="0" applyAlignment="0" applyProtection="0"/>
    <xf numFmtId="177" fontId="269" fillId="0" borderId="22" applyNumberFormat="0" applyFill="0" applyAlignment="0" applyProtection="0"/>
    <xf numFmtId="177" fontId="8" fillId="0" borderId="2" applyNumberFormat="0" applyFill="0" applyAlignment="0" applyProtection="0"/>
    <xf numFmtId="177" fontId="8" fillId="0" borderId="2" applyNumberFormat="0" applyFill="0" applyAlignment="0" applyProtection="0"/>
    <xf numFmtId="177" fontId="8" fillId="0" borderId="2" applyNumberFormat="0" applyFill="0" applyAlignment="0" applyProtection="0"/>
    <xf numFmtId="177" fontId="8" fillId="0" borderId="2" applyNumberFormat="0" applyFill="0" applyAlignment="0" applyProtection="0"/>
    <xf numFmtId="177" fontId="8" fillId="0" borderId="2" applyNumberFormat="0" applyFill="0" applyAlignment="0" applyProtection="0"/>
    <xf numFmtId="177" fontId="8" fillId="0" borderId="2" applyNumberFormat="0" applyFill="0" applyAlignment="0" applyProtection="0"/>
    <xf numFmtId="177" fontId="8" fillId="0" borderId="2" applyNumberFormat="0" applyFill="0" applyAlignment="0" applyProtection="0"/>
    <xf numFmtId="177" fontId="8" fillId="0" borderId="2" applyNumberFormat="0" applyFill="0" applyAlignment="0" applyProtection="0"/>
    <xf numFmtId="177" fontId="8" fillId="0" borderId="2" applyNumberFormat="0" applyFill="0" applyAlignment="0" applyProtection="0"/>
    <xf numFmtId="177" fontId="269" fillId="0" borderId="22" applyNumberFormat="0" applyFill="0" applyAlignment="0" applyProtection="0"/>
    <xf numFmtId="177" fontId="269" fillId="0" borderId="22" applyNumberFormat="0" applyFill="0" applyAlignment="0" applyProtection="0"/>
    <xf numFmtId="177" fontId="100" fillId="0" borderId="0"/>
    <xf numFmtId="177" fontId="269" fillId="0" borderId="22" applyNumberFormat="0" applyFill="0" applyAlignment="0" applyProtection="0"/>
    <xf numFmtId="177" fontId="269" fillId="0" borderId="22" applyNumberFormat="0" applyFill="0" applyAlignment="0" applyProtection="0"/>
    <xf numFmtId="177" fontId="269" fillId="0" borderId="22" applyNumberFormat="0" applyFill="0" applyAlignment="0" applyProtection="0"/>
    <xf numFmtId="177" fontId="269" fillId="0" borderId="22" applyNumberFormat="0" applyFill="0" applyAlignment="0" applyProtection="0"/>
    <xf numFmtId="177" fontId="269" fillId="0" borderId="22" applyNumberFormat="0" applyFill="0" applyAlignment="0" applyProtection="0"/>
    <xf numFmtId="177" fontId="8" fillId="0" borderId="2" applyNumberFormat="0" applyFill="0" applyAlignment="0" applyProtection="0"/>
    <xf numFmtId="177" fontId="8" fillId="0" borderId="2" applyNumberFormat="0" applyFill="0" applyAlignment="0" applyProtection="0"/>
    <xf numFmtId="177" fontId="100" fillId="0" borderId="0"/>
    <xf numFmtId="0" fontId="149" fillId="0" borderId="0" applyNumberFormat="0" applyFont="0" applyFill="0" applyAlignment="0" applyProtection="0"/>
    <xf numFmtId="177" fontId="8" fillId="0" borderId="2" applyNumberFormat="0" applyFill="0" applyAlignment="0" applyProtection="0"/>
    <xf numFmtId="177" fontId="8" fillId="0" borderId="2" applyNumberFormat="0" applyFill="0" applyAlignment="0" applyProtection="0"/>
    <xf numFmtId="177" fontId="100" fillId="0" borderId="0"/>
    <xf numFmtId="177" fontId="100" fillId="0" borderId="0"/>
    <xf numFmtId="177" fontId="100" fillId="0" borderId="0"/>
    <xf numFmtId="177" fontId="8" fillId="0" borderId="2" applyNumberFormat="0" applyFill="0" applyAlignment="0" applyProtection="0"/>
    <xf numFmtId="177" fontId="8" fillId="0" borderId="2" applyNumberFormat="0" applyFill="0" applyAlignment="0" applyProtection="0"/>
    <xf numFmtId="177" fontId="8" fillId="0" borderId="2" applyNumberFormat="0" applyFill="0" applyAlignment="0" applyProtection="0"/>
    <xf numFmtId="177" fontId="8" fillId="0" borderId="2" applyNumberFormat="0" applyFill="0" applyAlignment="0" applyProtection="0"/>
    <xf numFmtId="177" fontId="8" fillId="0" borderId="2" applyNumberFormat="0" applyFill="0" applyAlignment="0" applyProtection="0"/>
    <xf numFmtId="177" fontId="8" fillId="0" borderId="2" applyNumberFormat="0" applyFill="0" applyAlignment="0" applyProtection="0"/>
    <xf numFmtId="177" fontId="8" fillId="0" borderId="2" applyNumberFormat="0" applyFill="0" applyAlignment="0" applyProtection="0"/>
    <xf numFmtId="177" fontId="100" fillId="0" borderId="0"/>
    <xf numFmtId="0" fontId="149" fillId="0" borderId="0" applyNumberFormat="0" applyFont="0" applyFill="0" applyAlignment="0" applyProtection="0"/>
    <xf numFmtId="177" fontId="8" fillId="0" borderId="2" applyNumberFormat="0" applyFill="0" applyAlignment="0" applyProtection="0"/>
    <xf numFmtId="177" fontId="100" fillId="0" borderId="0"/>
    <xf numFmtId="177" fontId="100" fillId="0" borderId="0"/>
    <xf numFmtId="177" fontId="100" fillId="0" borderId="0"/>
    <xf numFmtId="177" fontId="8" fillId="0" borderId="2" applyNumberFormat="0" applyFill="0" applyAlignment="0" applyProtection="0"/>
    <xf numFmtId="177" fontId="8" fillId="0" borderId="2" applyNumberFormat="0" applyFill="0" applyAlignment="0" applyProtection="0"/>
    <xf numFmtId="177" fontId="8" fillId="0" borderId="2" applyNumberFormat="0" applyFill="0" applyAlignment="0" applyProtection="0"/>
    <xf numFmtId="177" fontId="100" fillId="0" borderId="0"/>
    <xf numFmtId="0" fontId="149" fillId="0" borderId="0" applyNumberFormat="0" applyFont="0" applyFill="0" applyAlignment="0" applyProtection="0"/>
    <xf numFmtId="177" fontId="8" fillId="0" borderId="2" applyNumberFormat="0" applyFill="0" applyAlignment="0" applyProtection="0"/>
    <xf numFmtId="177" fontId="100" fillId="0" borderId="0"/>
    <xf numFmtId="177" fontId="100" fillId="0" borderId="0"/>
    <xf numFmtId="177" fontId="100" fillId="0" borderId="0"/>
    <xf numFmtId="177" fontId="8" fillId="0" borderId="2" applyNumberFormat="0" applyFill="0" applyAlignment="0" applyProtection="0"/>
    <xf numFmtId="177" fontId="8" fillId="0" borderId="2" applyNumberFormat="0" applyFill="0" applyAlignment="0" applyProtection="0"/>
    <xf numFmtId="177" fontId="8" fillId="0" borderId="2" applyNumberFormat="0" applyFill="0" applyAlignment="0" applyProtection="0"/>
    <xf numFmtId="177" fontId="100" fillId="0" borderId="0"/>
    <xf numFmtId="0" fontId="149" fillId="0" borderId="0" applyNumberFormat="0" applyFont="0" applyFill="0" applyAlignment="0" applyProtection="0"/>
    <xf numFmtId="177" fontId="8" fillId="0" borderId="2" applyNumberFormat="0" applyFill="0" applyAlignment="0" applyProtection="0"/>
    <xf numFmtId="177" fontId="100" fillId="0" borderId="0"/>
    <xf numFmtId="177" fontId="100" fillId="0" borderId="0"/>
    <xf numFmtId="177" fontId="100" fillId="0" borderId="0"/>
    <xf numFmtId="177" fontId="8" fillId="0" borderId="2" applyNumberFormat="0" applyFill="0" applyAlignment="0" applyProtection="0"/>
    <xf numFmtId="177" fontId="8" fillId="0" borderId="2" applyNumberFormat="0" applyFill="0" applyAlignment="0" applyProtection="0"/>
    <xf numFmtId="177" fontId="8" fillId="0" borderId="2" applyNumberFormat="0" applyFill="0" applyAlignment="0" applyProtection="0"/>
    <xf numFmtId="177" fontId="100" fillId="0" borderId="0"/>
    <xf numFmtId="0" fontId="149" fillId="0" borderId="0" applyNumberFormat="0" applyFont="0" applyFill="0" applyAlignment="0" applyProtection="0"/>
    <xf numFmtId="177" fontId="8" fillId="0" borderId="2" applyNumberFormat="0" applyFill="0" applyAlignment="0" applyProtection="0"/>
    <xf numFmtId="177" fontId="100" fillId="0" borderId="0"/>
    <xf numFmtId="177" fontId="100" fillId="0" borderId="0"/>
    <xf numFmtId="177" fontId="100" fillId="0" borderId="0"/>
    <xf numFmtId="177" fontId="8" fillId="0" borderId="2" applyNumberFormat="0" applyFill="0" applyAlignment="0" applyProtection="0"/>
    <xf numFmtId="177" fontId="8" fillId="0" borderId="2" applyNumberFormat="0" applyFill="0" applyAlignment="0" applyProtection="0"/>
    <xf numFmtId="177" fontId="8" fillId="0" borderId="2" applyNumberFormat="0" applyFill="0" applyAlignment="0" applyProtection="0"/>
    <xf numFmtId="177" fontId="100" fillId="0" borderId="0"/>
    <xf numFmtId="0" fontId="149" fillId="0" borderId="0" applyNumberFormat="0" applyFont="0" applyFill="0" applyAlignment="0" applyProtection="0"/>
    <xf numFmtId="177" fontId="8" fillId="0" borderId="2" applyNumberFormat="0" applyFill="0" applyAlignment="0" applyProtection="0"/>
    <xf numFmtId="177" fontId="100" fillId="0" borderId="0"/>
    <xf numFmtId="177" fontId="100" fillId="0" borderId="0"/>
    <xf numFmtId="177" fontId="100" fillId="0" borderId="0"/>
    <xf numFmtId="177" fontId="8" fillId="0" borderId="2" applyNumberFormat="0" applyFill="0" applyAlignment="0" applyProtection="0"/>
    <xf numFmtId="177" fontId="8" fillId="0" borderId="2" applyNumberFormat="0" applyFill="0" applyAlignment="0" applyProtection="0"/>
    <xf numFmtId="177" fontId="8" fillId="0" borderId="2" applyNumberFormat="0" applyFill="0" applyAlignment="0" applyProtection="0"/>
    <xf numFmtId="177" fontId="100" fillId="0" borderId="0"/>
    <xf numFmtId="0" fontId="149" fillId="0" borderId="0" applyNumberFormat="0" applyFont="0" applyFill="0" applyAlignment="0" applyProtection="0"/>
    <xf numFmtId="177" fontId="8" fillId="0" borderId="2" applyNumberFormat="0" applyFill="0" applyAlignment="0" applyProtection="0"/>
    <xf numFmtId="177" fontId="100" fillId="0" borderId="0"/>
    <xf numFmtId="177" fontId="100" fillId="0" borderId="0"/>
    <xf numFmtId="177" fontId="100" fillId="0" borderId="0"/>
    <xf numFmtId="177" fontId="8" fillId="0" borderId="2" applyNumberFormat="0" applyFill="0" applyAlignment="0" applyProtection="0"/>
    <xf numFmtId="177" fontId="8" fillId="0" borderId="2" applyNumberFormat="0" applyFill="0" applyAlignment="0" applyProtection="0"/>
    <xf numFmtId="177" fontId="8" fillId="0" borderId="2" applyNumberFormat="0" applyFill="0" applyAlignment="0" applyProtection="0"/>
    <xf numFmtId="177" fontId="100" fillId="0" borderId="0"/>
    <xf numFmtId="177" fontId="268" fillId="0" borderId="22" applyNumberFormat="0" applyFill="0" applyAlignment="0" applyProtection="0"/>
    <xf numFmtId="177" fontId="268" fillId="0" borderId="22" applyNumberFormat="0" applyFill="0" applyAlignment="0" applyProtection="0"/>
    <xf numFmtId="177" fontId="268" fillId="0" borderId="22" applyNumberFormat="0" applyFill="0" applyAlignment="0" applyProtection="0"/>
    <xf numFmtId="177" fontId="8" fillId="0" borderId="2" applyNumberFormat="0" applyFill="0" applyAlignment="0" applyProtection="0"/>
    <xf numFmtId="177" fontId="268" fillId="0" borderId="22" applyNumberFormat="0" applyFill="0" applyAlignment="0" applyProtection="0"/>
    <xf numFmtId="177" fontId="268" fillId="0" borderId="22" applyNumberFormat="0" applyFill="0" applyAlignment="0" applyProtection="0"/>
    <xf numFmtId="177" fontId="268" fillId="0" borderId="22" applyNumberFormat="0" applyFill="0" applyAlignment="0" applyProtection="0"/>
    <xf numFmtId="177" fontId="268" fillId="0" borderId="22" applyNumberFormat="0" applyFill="0" applyAlignment="0" applyProtection="0"/>
    <xf numFmtId="177" fontId="268" fillId="0" borderId="22" applyNumberFormat="0" applyFill="0" applyAlignment="0" applyProtection="0"/>
    <xf numFmtId="177" fontId="268" fillId="0" borderId="22" applyNumberFormat="0" applyFill="0" applyAlignment="0" applyProtection="0"/>
    <xf numFmtId="177" fontId="268" fillId="0" borderId="22" applyNumberFormat="0" applyFill="0" applyAlignment="0" applyProtection="0"/>
    <xf numFmtId="0" fontId="149" fillId="0" borderId="0" applyNumberFormat="0" applyFont="0" applyFill="0" applyAlignment="0" applyProtection="0"/>
    <xf numFmtId="177" fontId="149" fillId="0" borderId="0" applyNumberFormat="0" applyFont="0" applyFill="0" applyAlignment="0" applyProtection="0"/>
    <xf numFmtId="177" fontId="149" fillId="0" borderId="0" applyNumberFormat="0" applyFont="0" applyFill="0" applyAlignment="0" applyProtection="0"/>
    <xf numFmtId="177" fontId="269" fillId="0" borderId="22" applyNumberFormat="0" applyFill="0" applyAlignment="0" applyProtection="0"/>
    <xf numFmtId="177" fontId="149" fillId="0" borderId="0" applyNumberFormat="0" applyFont="0" applyFill="0" applyAlignment="0" applyProtection="0"/>
    <xf numFmtId="177" fontId="149" fillId="0" borderId="0" applyNumberFormat="0" applyFont="0" applyFill="0" applyAlignment="0" applyProtection="0"/>
    <xf numFmtId="177" fontId="149" fillId="0" borderId="0" applyNumberFormat="0" applyFont="0" applyFill="0" applyAlignment="0" applyProtection="0"/>
    <xf numFmtId="177" fontId="149" fillId="0" borderId="0" applyNumberFormat="0" applyFont="0" applyFill="0" applyAlignment="0" applyProtection="0"/>
    <xf numFmtId="177" fontId="149" fillId="0" borderId="0" applyNumberFormat="0" applyFont="0" applyFill="0" applyAlignment="0" applyProtection="0"/>
    <xf numFmtId="177" fontId="149" fillId="0" borderId="0" applyNumberFormat="0" applyFont="0" applyFill="0" applyAlignment="0" applyProtection="0"/>
    <xf numFmtId="177" fontId="149" fillId="0" borderId="0" applyNumberFormat="0" applyFont="0" applyFill="0" applyAlignment="0" applyProtection="0"/>
    <xf numFmtId="177" fontId="149" fillId="0" borderId="0" applyNumberFormat="0" applyFont="0" applyFill="0" applyAlignment="0" applyProtection="0"/>
    <xf numFmtId="177" fontId="149" fillId="0" borderId="0" applyNumberFormat="0" applyFont="0" applyFill="0" applyAlignment="0" applyProtection="0"/>
    <xf numFmtId="177" fontId="8" fillId="0" borderId="2" applyNumberFormat="0" applyFill="0" applyAlignment="0" applyProtection="0"/>
    <xf numFmtId="177" fontId="269" fillId="0" borderId="22" applyNumberFormat="0" applyFill="0" applyAlignment="0" applyProtection="0"/>
    <xf numFmtId="177" fontId="269" fillId="0" borderId="22" applyNumberFormat="0" applyFill="0" applyAlignment="0" applyProtection="0"/>
    <xf numFmtId="177" fontId="8" fillId="0" borderId="2" applyNumberFormat="0" applyFill="0" applyAlignment="0" applyProtection="0"/>
    <xf numFmtId="177" fontId="269" fillId="0" borderId="22" applyNumberFormat="0" applyFill="0" applyAlignment="0" applyProtection="0"/>
    <xf numFmtId="177" fontId="8" fillId="0" borderId="2" applyNumberFormat="0" applyFill="0" applyAlignment="0" applyProtection="0"/>
    <xf numFmtId="177" fontId="269" fillId="0" borderId="22" applyNumberFormat="0" applyFill="0" applyAlignment="0" applyProtection="0"/>
    <xf numFmtId="177" fontId="8" fillId="0" borderId="2" applyNumberFormat="0" applyFill="0" applyAlignment="0" applyProtection="0"/>
    <xf numFmtId="177" fontId="8" fillId="0" borderId="2" applyNumberFormat="0" applyFill="0" applyAlignment="0" applyProtection="0"/>
    <xf numFmtId="177" fontId="8" fillId="0" borderId="2" applyNumberFormat="0" applyFill="0" applyAlignment="0" applyProtection="0"/>
    <xf numFmtId="177" fontId="269" fillId="0" borderId="22" applyNumberFormat="0" applyFill="0" applyAlignment="0" applyProtection="0"/>
    <xf numFmtId="177" fontId="8" fillId="0" borderId="2" applyNumberFormat="0" applyFill="0" applyAlignment="0" applyProtection="0"/>
    <xf numFmtId="177" fontId="8" fillId="0" borderId="2" applyNumberFormat="0" applyFill="0" applyAlignment="0" applyProtection="0"/>
    <xf numFmtId="177" fontId="8" fillId="0" borderId="2" applyNumberFormat="0" applyFill="0" applyAlignment="0" applyProtection="0"/>
    <xf numFmtId="177" fontId="8" fillId="0" borderId="2" applyNumberFormat="0" applyFill="0" applyAlignment="0" applyProtection="0"/>
    <xf numFmtId="177" fontId="8" fillId="0" borderId="2" applyNumberFormat="0" applyFill="0" applyAlignment="0" applyProtection="0"/>
    <xf numFmtId="177" fontId="8" fillId="0" borderId="2" applyNumberFormat="0" applyFill="0" applyAlignment="0" applyProtection="0"/>
    <xf numFmtId="177" fontId="8" fillId="0" borderId="2" applyNumberFormat="0" applyFill="0" applyAlignment="0" applyProtection="0"/>
    <xf numFmtId="177" fontId="269" fillId="0" borderId="22" applyNumberFormat="0" applyFill="0" applyAlignment="0" applyProtection="0"/>
    <xf numFmtId="177" fontId="270" fillId="0" borderId="62" applyNumberFormat="0" applyFill="0" applyAlignment="0" applyProtection="0"/>
    <xf numFmtId="177" fontId="269" fillId="0" borderId="22" applyNumberFormat="0" applyFill="0" applyAlignment="0" applyProtection="0"/>
    <xf numFmtId="177" fontId="269" fillId="0" borderId="22" applyNumberFormat="0" applyFill="0" applyAlignment="0" applyProtection="0"/>
    <xf numFmtId="177" fontId="269" fillId="0" borderId="22" applyNumberFormat="0" applyFill="0" applyAlignment="0" applyProtection="0"/>
    <xf numFmtId="177" fontId="269" fillId="0" borderId="22" applyNumberFormat="0" applyFill="0" applyAlignment="0" applyProtection="0"/>
    <xf numFmtId="177" fontId="269" fillId="0" borderId="22" applyNumberFormat="0" applyFill="0" applyAlignment="0" applyProtection="0"/>
    <xf numFmtId="177" fontId="269" fillId="0" borderId="22" applyNumberFormat="0" applyFill="0" applyAlignment="0" applyProtection="0"/>
    <xf numFmtId="177" fontId="8" fillId="0" borderId="2" applyNumberFormat="0" applyFill="0" applyAlignment="0" applyProtection="0"/>
    <xf numFmtId="177" fontId="269" fillId="0" borderId="22" applyNumberFormat="0" applyFill="0" applyAlignment="0" applyProtection="0"/>
    <xf numFmtId="177" fontId="8" fillId="0" borderId="2" applyNumberFormat="0" applyFill="0" applyAlignment="0" applyProtection="0"/>
    <xf numFmtId="177" fontId="149" fillId="0" borderId="0" applyNumberFormat="0" applyFont="0" applyFill="0" applyAlignment="0" applyProtection="0"/>
    <xf numFmtId="177" fontId="149" fillId="0" borderId="0" applyNumberFormat="0" applyFont="0" applyFill="0" applyAlignment="0" applyProtection="0"/>
    <xf numFmtId="177" fontId="149" fillId="0" borderId="0" applyNumberFormat="0" applyFont="0" applyFill="0" applyAlignment="0" applyProtection="0"/>
    <xf numFmtId="177" fontId="149" fillId="0" borderId="0" applyNumberFormat="0" applyFont="0" applyFill="0" applyAlignment="0" applyProtection="0"/>
    <xf numFmtId="177" fontId="149" fillId="0" borderId="0" applyNumberFormat="0" applyFont="0" applyFill="0" applyAlignment="0" applyProtection="0"/>
    <xf numFmtId="177" fontId="149" fillId="0" borderId="0" applyNumberFormat="0" applyFont="0" applyFill="0" applyAlignment="0" applyProtection="0"/>
    <xf numFmtId="177" fontId="149" fillId="0" borderId="0" applyNumberFormat="0" applyFont="0" applyFill="0" applyAlignment="0" applyProtection="0"/>
    <xf numFmtId="177" fontId="149" fillId="0" borderId="0" applyNumberFormat="0" applyFont="0" applyFill="0" applyAlignment="0" applyProtection="0"/>
    <xf numFmtId="177" fontId="149" fillId="0" borderId="0" applyNumberFormat="0" applyFont="0" applyFill="0" applyAlignment="0" applyProtection="0"/>
    <xf numFmtId="177" fontId="149" fillId="0" borderId="0" applyNumberFormat="0" applyFont="0" applyFill="0" applyAlignment="0" applyProtection="0"/>
    <xf numFmtId="177" fontId="149" fillId="0" borderId="0" applyNumberFormat="0" applyFont="0" applyFill="0" applyAlignment="0" applyProtection="0"/>
    <xf numFmtId="177" fontId="149" fillId="0" borderId="0" applyNumberFormat="0" applyFill="0" applyBorder="0" applyAlignment="0" applyProtection="0"/>
    <xf numFmtId="185" fontId="149" fillId="0" borderId="0" applyNumberFormat="0" applyFill="0" applyBorder="0" applyAlignment="0" applyProtection="0"/>
    <xf numFmtId="185" fontId="149" fillId="0" borderId="0" applyNumberFormat="0" applyFill="0" applyBorder="0" applyAlignment="0" applyProtection="0"/>
    <xf numFmtId="177" fontId="149" fillId="0" borderId="0" applyNumberFormat="0" applyFont="0" applyFill="0" applyAlignment="0" applyProtection="0"/>
    <xf numFmtId="177" fontId="149" fillId="0" borderId="0" applyNumberFormat="0" applyFont="0" applyFill="0" applyAlignment="0" applyProtection="0"/>
    <xf numFmtId="177" fontId="149" fillId="0" borderId="0" applyNumberFormat="0" applyFont="0" applyFill="0" applyAlignment="0" applyProtection="0"/>
    <xf numFmtId="177" fontId="149" fillId="0" borderId="0" applyNumberFormat="0" applyFont="0" applyFill="0" applyAlignment="0" applyProtection="0"/>
    <xf numFmtId="177" fontId="149" fillId="0" borderId="0" applyNumberFormat="0" applyFont="0" applyFill="0" applyAlignment="0" applyProtection="0"/>
    <xf numFmtId="177" fontId="149" fillId="0" borderId="0" applyNumberFormat="0" applyFont="0" applyFill="0" applyAlignment="0" applyProtection="0"/>
    <xf numFmtId="177" fontId="149" fillId="0" borderId="0" applyNumberFormat="0" applyFont="0" applyFill="0" applyAlignment="0" applyProtection="0"/>
    <xf numFmtId="177" fontId="149" fillId="0" borderId="0" applyNumberFormat="0" applyFont="0" applyFill="0" applyAlignment="0" applyProtection="0"/>
    <xf numFmtId="177" fontId="149" fillId="0" borderId="0" applyNumberFormat="0" applyFont="0" applyFill="0" applyAlignment="0" applyProtection="0"/>
    <xf numFmtId="177" fontId="149" fillId="0" borderId="0" applyNumberFormat="0" applyFont="0" applyFill="0" applyAlignment="0" applyProtection="0"/>
    <xf numFmtId="177" fontId="149" fillId="0" borderId="0" applyNumberFormat="0" applyFont="0" applyFill="0" applyAlignment="0" applyProtection="0"/>
    <xf numFmtId="177" fontId="149" fillId="0" borderId="0" applyNumberFormat="0" applyFont="0" applyFill="0" applyAlignment="0" applyProtection="0"/>
    <xf numFmtId="177" fontId="149" fillId="0" borderId="0" applyNumberFormat="0" applyFont="0" applyFill="0" applyAlignment="0" applyProtection="0"/>
    <xf numFmtId="177" fontId="149" fillId="0" borderId="0" applyNumberFormat="0" applyFont="0" applyFill="0" applyAlignment="0" applyProtection="0"/>
    <xf numFmtId="177" fontId="149" fillId="0" borderId="0" applyNumberFormat="0" applyFont="0" applyFill="0" applyAlignment="0" applyProtection="0"/>
    <xf numFmtId="177" fontId="149" fillId="0" borderId="0" applyNumberFormat="0" applyFont="0" applyFill="0" applyAlignment="0" applyProtection="0"/>
    <xf numFmtId="177" fontId="149" fillId="0" borderId="0" applyNumberFormat="0" applyFont="0" applyFill="0" applyAlignment="0" applyProtection="0"/>
    <xf numFmtId="177" fontId="149" fillId="0" borderId="0" applyNumberFormat="0" applyFont="0" applyFill="0" applyAlignment="0" applyProtection="0"/>
    <xf numFmtId="177" fontId="149" fillId="0" borderId="0" applyNumberFormat="0" applyFont="0" applyFill="0" applyAlignment="0" applyProtection="0"/>
    <xf numFmtId="177" fontId="149" fillId="0" borderId="0" applyNumberFormat="0" applyFont="0" applyFill="0" applyAlignment="0" applyProtection="0"/>
    <xf numFmtId="177" fontId="149" fillId="0" borderId="0" applyNumberFormat="0" applyFont="0" applyFill="0" applyAlignment="0" applyProtection="0"/>
    <xf numFmtId="177" fontId="149" fillId="0" borderId="0" applyNumberFormat="0" applyFont="0" applyFill="0" applyAlignment="0" applyProtection="0"/>
    <xf numFmtId="177" fontId="149" fillId="0" borderId="0" applyNumberFormat="0" applyFont="0" applyFill="0" applyAlignment="0" applyProtection="0"/>
    <xf numFmtId="177" fontId="149" fillId="0" borderId="0" applyNumberFormat="0" applyFont="0" applyFill="0" applyAlignment="0" applyProtection="0"/>
    <xf numFmtId="177" fontId="149" fillId="0" borderId="0" applyNumberFormat="0" applyFont="0" applyFill="0" applyAlignment="0" applyProtection="0"/>
    <xf numFmtId="177" fontId="149" fillId="0" borderId="0" applyNumberFormat="0" applyFont="0" applyFill="0" applyAlignment="0" applyProtection="0"/>
    <xf numFmtId="177" fontId="149" fillId="0" borderId="0" applyNumberFormat="0" applyFont="0" applyFill="0" applyAlignment="0" applyProtection="0"/>
    <xf numFmtId="177" fontId="149" fillId="0" borderId="0" applyNumberFormat="0" applyFont="0" applyFill="0" applyAlignment="0" applyProtection="0"/>
    <xf numFmtId="177" fontId="149" fillId="0" borderId="0" applyNumberFormat="0" applyFont="0" applyFill="0" applyAlignment="0" applyProtection="0"/>
    <xf numFmtId="177" fontId="149" fillId="0" borderId="0" applyNumberFormat="0" applyFont="0" applyFill="0" applyAlignment="0" applyProtection="0"/>
    <xf numFmtId="177" fontId="149" fillId="0" borderId="0" applyNumberFormat="0" applyFont="0" applyFill="0" applyAlignment="0" applyProtection="0"/>
    <xf numFmtId="177" fontId="149" fillId="0" borderId="0" applyNumberFormat="0" applyFont="0" applyFill="0" applyAlignment="0" applyProtection="0"/>
    <xf numFmtId="177" fontId="149" fillId="0" borderId="0" applyNumberFormat="0" applyFont="0" applyFill="0" applyAlignment="0" applyProtection="0"/>
    <xf numFmtId="177" fontId="149" fillId="0" borderId="0" applyNumberFormat="0" applyFont="0" applyFill="0" applyAlignment="0" applyProtection="0"/>
    <xf numFmtId="177" fontId="149" fillId="0" borderId="0" applyNumberFormat="0" applyFont="0" applyFill="0" applyAlignment="0" applyProtection="0"/>
    <xf numFmtId="177" fontId="149" fillId="0" borderId="0" applyNumberFormat="0" applyFont="0" applyFill="0" applyAlignment="0" applyProtection="0"/>
    <xf numFmtId="177" fontId="149" fillId="0" borderId="0" applyNumberFormat="0" applyFont="0" applyFill="0" applyAlignment="0" applyProtection="0"/>
    <xf numFmtId="177" fontId="149" fillId="0" borderId="0" applyNumberFormat="0" applyFont="0" applyFill="0" applyAlignment="0" applyProtection="0"/>
    <xf numFmtId="177" fontId="149" fillId="0" borderId="0" applyNumberFormat="0" applyFont="0" applyFill="0" applyAlignment="0" applyProtection="0"/>
    <xf numFmtId="177" fontId="149" fillId="0" borderId="0" applyNumberFormat="0" applyFont="0" applyFill="0" applyAlignment="0" applyProtection="0"/>
    <xf numFmtId="177" fontId="149" fillId="0" borderId="0" applyNumberFormat="0" applyFont="0" applyFill="0" applyAlignment="0" applyProtection="0"/>
    <xf numFmtId="177" fontId="149" fillId="0" borderId="0" applyNumberFormat="0" applyFont="0" applyFill="0" applyAlignment="0" applyProtection="0"/>
    <xf numFmtId="177" fontId="149" fillId="0" borderId="0" applyNumberFormat="0" applyFont="0" applyFill="0" applyAlignment="0" applyProtection="0"/>
    <xf numFmtId="177" fontId="149" fillId="0" borderId="0" applyNumberFormat="0" applyFont="0" applyFill="0" applyAlignment="0" applyProtection="0"/>
    <xf numFmtId="177" fontId="149" fillId="0" borderId="0" applyNumberFormat="0" applyFont="0" applyFill="0" applyAlignment="0" applyProtection="0"/>
    <xf numFmtId="177" fontId="149" fillId="0" borderId="0" applyNumberFormat="0" applyFont="0" applyFill="0" applyAlignment="0" applyProtection="0"/>
    <xf numFmtId="177" fontId="149" fillId="0" borderId="0" applyNumberFormat="0" applyFont="0" applyFill="0" applyAlignment="0" applyProtection="0"/>
    <xf numFmtId="177" fontId="149" fillId="0" borderId="0" applyNumberFormat="0" applyFont="0" applyFill="0" applyAlignment="0" applyProtection="0"/>
    <xf numFmtId="177" fontId="149" fillId="0" borderId="0" applyNumberFormat="0" applyFont="0" applyFill="0" applyAlignment="0" applyProtection="0"/>
    <xf numFmtId="177" fontId="149" fillId="0" borderId="0" applyNumberFormat="0" applyFont="0" applyFill="0" applyAlignment="0" applyProtection="0"/>
    <xf numFmtId="177" fontId="149" fillId="0" borderId="0" applyNumberFormat="0" applyFont="0" applyFill="0" applyAlignment="0" applyProtection="0"/>
    <xf numFmtId="177" fontId="149" fillId="0" borderId="0" applyNumberFormat="0" applyFont="0" applyFill="0" applyAlignment="0" applyProtection="0"/>
    <xf numFmtId="177" fontId="149" fillId="0" borderId="0" applyNumberFormat="0" applyFont="0" applyFill="0" applyAlignment="0" applyProtection="0"/>
    <xf numFmtId="177" fontId="149" fillId="0" borderId="0" applyNumberFormat="0" applyFont="0" applyFill="0" applyAlignment="0" applyProtection="0"/>
    <xf numFmtId="177" fontId="149" fillId="0" borderId="0" applyNumberFormat="0" applyFont="0" applyFill="0" applyAlignment="0" applyProtection="0"/>
    <xf numFmtId="177" fontId="149" fillId="0" borderId="0" applyNumberFormat="0" applyFont="0" applyFill="0" applyAlignment="0" applyProtection="0"/>
    <xf numFmtId="177" fontId="149" fillId="0" borderId="0" applyNumberFormat="0" applyFont="0" applyFill="0" applyAlignment="0" applyProtection="0"/>
    <xf numFmtId="177" fontId="149" fillId="0" borderId="0" applyNumberFormat="0" applyFont="0" applyFill="0" applyAlignment="0" applyProtection="0"/>
    <xf numFmtId="177" fontId="100" fillId="0" borderId="0"/>
    <xf numFmtId="177" fontId="268" fillId="0" borderId="22" applyNumberFormat="0" applyFill="0" applyAlignment="0" applyProtection="0"/>
    <xf numFmtId="177" fontId="268" fillId="0" borderId="22" applyNumberFormat="0" applyFill="0" applyAlignment="0" applyProtection="0"/>
    <xf numFmtId="177" fontId="268" fillId="0" borderId="22" applyNumberFormat="0" applyFill="0" applyAlignment="0" applyProtection="0"/>
    <xf numFmtId="177" fontId="268" fillId="0" borderId="22" applyNumberFormat="0" applyFill="0" applyAlignment="0" applyProtection="0"/>
    <xf numFmtId="177" fontId="268" fillId="0" borderId="22" applyNumberFormat="0" applyFill="0" applyAlignment="0" applyProtection="0"/>
    <xf numFmtId="177" fontId="268" fillId="0" borderId="22" applyNumberFormat="0" applyFill="0" applyAlignment="0" applyProtection="0"/>
    <xf numFmtId="177" fontId="268" fillId="0" borderId="22" applyNumberFormat="0" applyFill="0" applyAlignment="0" applyProtection="0"/>
    <xf numFmtId="177" fontId="268" fillId="0" borderId="22" applyNumberFormat="0" applyFill="0" applyAlignment="0" applyProtection="0"/>
    <xf numFmtId="177" fontId="268" fillId="0" borderId="22" applyNumberFormat="0" applyFill="0" applyAlignment="0" applyProtection="0"/>
    <xf numFmtId="177" fontId="268" fillId="0" borderId="22" applyNumberFormat="0" applyFill="0" applyAlignment="0" applyProtection="0"/>
    <xf numFmtId="0" fontId="149" fillId="0" borderId="0" applyNumberFormat="0" applyFont="0" applyFill="0" applyAlignment="0" applyProtection="0"/>
    <xf numFmtId="177" fontId="269" fillId="0" borderId="22" applyNumberFormat="0" applyFill="0" applyAlignment="0" applyProtection="0"/>
    <xf numFmtId="177" fontId="269" fillId="0" borderId="22" applyNumberFormat="0" applyFill="0" applyAlignment="0" applyProtection="0"/>
    <xf numFmtId="177" fontId="8" fillId="0" borderId="2" applyNumberFormat="0" applyFill="0" applyAlignment="0" applyProtection="0"/>
    <xf numFmtId="177" fontId="8" fillId="0" borderId="2" applyNumberFormat="0" applyFill="0" applyAlignment="0" applyProtection="0"/>
    <xf numFmtId="177" fontId="269" fillId="0" borderId="22" applyNumberFormat="0" applyFill="0" applyAlignment="0" applyProtection="0"/>
    <xf numFmtId="177" fontId="269" fillId="0" borderId="22" applyNumberFormat="0" applyFill="0" applyAlignment="0" applyProtection="0"/>
    <xf numFmtId="177" fontId="269" fillId="0" borderId="22" applyNumberFormat="0" applyFill="0" applyAlignment="0" applyProtection="0"/>
    <xf numFmtId="177" fontId="269" fillId="0" borderId="22" applyNumberFormat="0" applyFill="0" applyAlignment="0" applyProtection="0"/>
    <xf numFmtId="177" fontId="269" fillId="0" borderId="22" applyNumberFormat="0" applyFill="0" applyAlignment="0" applyProtection="0"/>
    <xf numFmtId="177" fontId="269" fillId="0" borderId="22" applyNumberFormat="0" applyFill="0" applyAlignment="0" applyProtection="0"/>
    <xf numFmtId="177" fontId="269" fillId="0" borderId="22" applyNumberFormat="0" applyFill="0" applyAlignment="0" applyProtection="0"/>
    <xf numFmtId="177" fontId="269" fillId="0" borderId="22" applyNumberFormat="0" applyFill="0" applyAlignment="0" applyProtection="0"/>
    <xf numFmtId="177" fontId="269" fillId="0" borderId="22" applyNumberFormat="0" applyFill="0" applyAlignment="0" applyProtection="0"/>
    <xf numFmtId="177" fontId="8" fillId="0" borderId="2" applyNumberFormat="0" applyFill="0" applyAlignment="0" applyProtection="0"/>
    <xf numFmtId="177" fontId="8" fillId="0" borderId="2" applyNumberFormat="0" applyFill="0" applyAlignment="0" applyProtection="0"/>
    <xf numFmtId="177" fontId="8" fillId="0" borderId="2" applyNumberFormat="0" applyFill="0" applyAlignment="0" applyProtection="0"/>
    <xf numFmtId="177" fontId="268" fillId="0" borderId="22" applyNumberFormat="0" applyFill="0" applyAlignment="0" applyProtection="0"/>
    <xf numFmtId="185" fontId="268" fillId="0" borderId="22" applyNumberFormat="0" applyFill="0" applyAlignment="0" applyProtection="0"/>
    <xf numFmtId="185" fontId="268" fillId="0" borderId="22" applyNumberFormat="0" applyFill="0" applyAlignment="0" applyProtection="0"/>
    <xf numFmtId="177" fontId="8" fillId="0" borderId="2" applyNumberFormat="0" applyFill="0" applyAlignment="0" applyProtection="0"/>
    <xf numFmtId="177" fontId="8" fillId="0" borderId="2" applyNumberFormat="0" applyFill="0" applyAlignment="0" applyProtection="0"/>
    <xf numFmtId="177" fontId="8" fillId="0" borderId="2" applyNumberFormat="0" applyFill="0" applyAlignment="0" applyProtection="0"/>
    <xf numFmtId="177" fontId="8" fillId="0" borderId="2" applyNumberFormat="0" applyFill="0" applyAlignment="0" applyProtection="0"/>
    <xf numFmtId="177" fontId="269" fillId="0" borderId="22" applyNumberFormat="0" applyFill="0" applyAlignment="0" applyProtection="0"/>
    <xf numFmtId="177" fontId="269" fillId="0" borderId="22" applyNumberFormat="0" applyFill="0" applyAlignment="0" applyProtection="0"/>
    <xf numFmtId="177" fontId="100" fillId="0" borderId="0"/>
    <xf numFmtId="177" fontId="268" fillId="0" borderId="22" applyNumberFormat="0" applyFill="0" applyAlignment="0" applyProtection="0"/>
    <xf numFmtId="177" fontId="268" fillId="0" borderId="22" applyNumberFormat="0" applyFill="0" applyAlignment="0" applyProtection="0"/>
    <xf numFmtId="177" fontId="268" fillId="0" borderId="22" applyNumberFormat="0" applyFill="0" applyAlignment="0" applyProtection="0"/>
    <xf numFmtId="177" fontId="268" fillId="0" borderId="22" applyNumberFormat="0" applyFill="0" applyAlignment="0" applyProtection="0"/>
    <xf numFmtId="177" fontId="268" fillId="0" borderId="22" applyNumberFormat="0" applyFill="0" applyAlignment="0" applyProtection="0"/>
    <xf numFmtId="177" fontId="268" fillId="0" borderId="22" applyNumberFormat="0" applyFill="0" applyAlignment="0" applyProtection="0"/>
    <xf numFmtId="177" fontId="268" fillId="0" borderId="22" applyNumberFormat="0" applyFill="0" applyAlignment="0" applyProtection="0"/>
    <xf numFmtId="177" fontId="268" fillId="0" borderId="22" applyNumberFormat="0" applyFill="0" applyAlignment="0" applyProtection="0"/>
    <xf numFmtId="177" fontId="268" fillId="0" borderId="22" applyNumberFormat="0" applyFill="0" applyAlignment="0" applyProtection="0"/>
    <xf numFmtId="177" fontId="268" fillId="0" borderId="22" applyNumberFormat="0" applyFill="0" applyAlignment="0" applyProtection="0"/>
    <xf numFmtId="177" fontId="149" fillId="0" borderId="0" applyNumberFormat="0" applyFont="0" applyFill="0" applyAlignment="0" applyProtection="0"/>
    <xf numFmtId="177" fontId="100" fillId="0" borderId="0"/>
    <xf numFmtId="0" fontId="149" fillId="0" borderId="0" applyNumberFormat="0" applyFill="0" applyBorder="0" applyAlignment="0" applyProtection="0"/>
    <xf numFmtId="185" fontId="149" fillId="0" borderId="0" applyNumberFormat="0" applyFill="0" applyBorder="0" applyAlignment="0" applyProtection="0"/>
    <xf numFmtId="185" fontId="149" fillId="0" borderId="0" applyNumberFormat="0" applyFill="0" applyBorder="0" applyAlignment="0" applyProtection="0"/>
    <xf numFmtId="177" fontId="149" fillId="0" borderId="0" applyNumberFormat="0" applyFill="0" applyBorder="0" applyAlignment="0" applyProtection="0"/>
    <xf numFmtId="177" fontId="149" fillId="0" borderId="0" applyNumberFormat="0" applyFill="0" applyBorder="0" applyAlignment="0" applyProtection="0"/>
    <xf numFmtId="185" fontId="149" fillId="0" borderId="0" applyNumberFormat="0" applyFill="0" applyBorder="0" applyAlignment="0" applyProtection="0"/>
    <xf numFmtId="185" fontId="149" fillId="0" borderId="0" applyNumberFormat="0" applyFill="0" applyBorder="0" applyAlignment="0" applyProtection="0"/>
    <xf numFmtId="0" fontId="149" fillId="0" borderId="0" applyNumberFormat="0" applyFill="0" applyBorder="0" applyAlignment="0" applyProtection="0"/>
    <xf numFmtId="185" fontId="149" fillId="0" borderId="0" applyNumberFormat="0" applyFill="0" applyBorder="0" applyAlignment="0" applyProtection="0"/>
    <xf numFmtId="185" fontId="149" fillId="0" borderId="0" applyNumberFormat="0" applyFill="0" applyBorder="0" applyAlignment="0" applyProtection="0"/>
    <xf numFmtId="177" fontId="268" fillId="0" borderId="22" applyNumberFormat="0" applyFill="0" applyAlignment="0" applyProtection="0"/>
    <xf numFmtId="177" fontId="268" fillId="0" borderId="22" applyNumberFormat="0" applyFill="0" applyAlignment="0" applyProtection="0"/>
    <xf numFmtId="177" fontId="268" fillId="0" borderId="22" applyNumberFormat="0" applyFill="0" applyAlignment="0" applyProtection="0"/>
    <xf numFmtId="177" fontId="268" fillId="0" borderId="22" applyNumberFormat="0" applyFill="0" applyAlignment="0" applyProtection="0"/>
    <xf numFmtId="177" fontId="268" fillId="0" borderId="22" applyNumberFormat="0" applyFill="0" applyAlignment="0" applyProtection="0"/>
    <xf numFmtId="177" fontId="268" fillId="0" borderId="22" applyNumberFormat="0" applyFill="0" applyAlignment="0" applyProtection="0"/>
    <xf numFmtId="177" fontId="268" fillId="0" borderId="22" applyNumberFormat="0" applyFill="0" applyAlignment="0" applyProtection="0"/>
    <xf numFmtId="177" fontId="268" fillId="0" borderId="22" applyNumberFormat="0" applyFill="0" applyAlignment="0" applyProtection="0"/>
    <xf numFmtId="177" fontId="268" fillId="0" borderId="22" applyNumberFormat="0" applyFill="0" applyAlignment="0" applyProtection="0"/>
    <xf numFmtId="177" fontId="268" fillId="0" borderId="22" applyNumberFormat="0" applyFill="0" applyAlignment="0" applyProtection="0"/>
    <xf numFmtId="177" fontId="268" fillId="0" borderId="22" applyNumberFormat="0" applyFill="0" applyAlignment="0" applyProtection="0"/>
    <xf numFmtId="0" fontId="268" fillId="0" borderId="22" applyNumberFormat="0" applyFill="0" applyAlignment="0" applyProtection="0"/>
    <xf numFmtId="185" fontId="268" fillId="0" borderId="22" applyNumberFormat="0" applyFill="0" applyAlignment="0" applyProtection="0"/>
    <xf numFmtId="185" fontId="268" fillId="0" borderId="22" applyNumberFormat="0" applyFill="0" applyAlignment="0" applyProtection="0"/>
    <xf numFmtId="177" fontId="268" fillId="0" borderId="22" applyNumberFormat="0" applyFill="0" applyAlignment="0" applyProtection="0"/>
    <xf numFmtId="177" fontId="268" fillId="0" borderId="22" applyNumberFormat="0" applyFill="0" applyAlignment="0" applyProtection="0"/>
    <xf numFmtId="177" fontId="268" fillId="0" borderId="22" applyNumberFormat="0" applyFill="0" applyAlignment="0" applyProtection="0"/>
    <xf numFmtId="177" fontId="268" fillId="0" borderId="22" applyNumberFormat="0" applyFill="0" applyAlignment="0" applyProtection="0"/>
    <xf numFmtId="177" fontId="268" fillId="0" borderId="22" applyNumberFormat="0" applyFill="0" applyAlignment="0" applyProtection="0"/>
    <xf numFmtId="177" fontId="268" fillId="0" borderId="22" applyNumberFormat="0" applyFill="0" applyAlignment="0" applyProtection="0"/>
    <xf numFmtId="177" fontId="268" fillId="0" borderId="22" applyNumberFormat="0" applyFill="0" applyAlignment="0" applyProtection="0"/>
    <xf numFmtId="177" fontId="268" fillId="0" borderId="22" applyNumberFormat="0" applyFill="0" applyAlignment="0" applyProtection="0"/>
    <xf numFmtId="177" fontId="268" fillId="0" borderId="22" applyNumberFormat="0" applyFill="0" applyAlignment="0" applyProtection="0"/>
    <xf numFmtId="177" fontId="268" fillId="0" borderId="22" applyNumberFormat="0" applyFill="0" applyAlignment="0" applyProtection="0"/>
    <xf numFmtId="177" fontId="268" fillId="0" borderId="22" applyNumberFormat="0" applyFill="0" applyAlignment="0" applyProtection="0"/>
    <xf numFmtId="177" fontId="268" fillId="0" borderId="22" applyNumberFormat="0" applyFill="0" applyAlignment="0" applyProtection="0"/>
    <xf numFmtId="185" fontId="268" fillId="0" borderId="22" applyNumberFormat="0" applyFill="0" applyAlignment="0" applyProtection="0"/>
    <xf numFmtId="185" fontId="268" fillId="0" borderId="22" applyNumberFormat="0" applyFill="0" applyAlignment="0" applyProtection="0"/>
    <xf numFmtId="177" fontId="268" fillId="0" borderId="22" applyNumberFormat="0" applyFill="0" applyAlignment="0" applyProtection="0"/>
    <xf numFmtId="177" fontId="268" fillId="0" borderId="22" applyNumberFormat="0" applyFill="0" applyAlignment="0" applyProtection="0"/>
    <xf numFmtId="177" fontId="268" fillId="0" borderId="22" applyNumberFormat="0" applyFill="0" applyAlignment="0" applyProtection="0"/>
    <xf numFmtId="177" fontId="268" fillId="0" borderId="22" applyNumberFormat="0" applyFill="0" applyAlignment="0" applyProtection="0"/>
    <xf numFmtId="177" fontId="268" fillId="0" borderId="22" applyNumberFormat="0" applyFill="0" applyAlignment="0" applyProtection="0"/>
    <xf numFmtId="177" fontId="268" fillId="0" borderId="22" applyNumberFormat="0" applyFill="0" applyAlignment="0" applyProtection="0"/>
    <xf numFmtId="177" fontId="268" fillId="0" borderId="22" applyNumberFormat="0" applyFill="0" applyAlignment="0" applyProtection="0"/>
    <xf numFmtId="177" fontId="268" fillId="0" borderId="22" applyNumberFormat="0" applyFill="0" applyAlignment="0" applyProtection="0"/>
    <xf numFmtId="177" fontId="268" fillId="0" borderId="22" applyNumberFormat="0" applyFill="0" applyAlignment="0" applyProtection="0"/>
    <xf numFmtId="177" fontId="268" fillId="0" borderId="22" applyNumberFormat="0" applyFill="0" applyAlignment="0" applyProtection="0"/>
    <xf numFmtId="177" fontId="149" fillId="0" borderId="0" applyNumberFormat="0" applyFont="0" applyFill="0" applyAlignment="0" applyProtection="0"/>
    <xf numFmtId="0" fontId="268" fillId="0" borderId="22" applyNumberFormat="0" applyFill="0" applyAlignment="0" applyProtection="0"/>
    <xf numFmtId="185" fontId="268" fillId="0" borderId="22" applyNumberFormat="0" applyFill="0" applyAlignment="0" applyProtection="0"/>
    <xf numFmtId="185" fontId="268" fillId="0" borderId="22" applyNumberFormat="0" applyFill="0" applyAlignment="0" applyProtection="0"/>
    <xf numFmtId="177" fontId="268" fillId="0" borderId="22" applyNumberFormat="0" applyFill="0" applyAlignment="0" applyProtection="0"/>
    <xf numFmtId="177" fontId="268" fillId="0" borderId="22" applyNumberFormat="0" applyFill="0" applyAlignment="0" applyProtection="0"/>
    <xf numFmtId="177" fontId="268" fillId="0" borderId="22" applyNumberFormat="0" applyFill="0" applyAlignment="0" applyProtection="0"/>
    <xf numFmtId="177" fontId="268" fillId="0" borderId="22" applyNumberFormat="0" applyFill="0" applyAlignment="0" applyProtection="0"/>
    <xf numFmtId="177" fontId="268" fillId="0" borderId="22" applyNumberFormat="0" applyFill="0" applyAlignment="0" applyProtection="0"/>
    <xf numFmtId="177" fontId="268" fillId="0" borderId="22" applyNumberFormat="0" applyFill="0" applyAlignment="0" applyProtection="0"/>
    <xf numFmtId="177" fontId="268" fillId="0" borderId="22" applyNumberFormat="0" applyFill="0" applyAlignment="0" applyProtection="0"/>
    <xf numFmtId="177" fontId="268" fillId="0" borderId="22" applyNumberFormat="0" applyFill="0" applyAlignment="0" applyProtection="0"/>
    <xf numFmtId="177" fontId="268" fillId="0" borderId="22" applyNumberFormat="0" applyFill="0" applyAlignment="0" applyProtection="0"/>
    <xf numFmtId="177" fontId="268" fillId="0" borderId="22" applyNumberFormat="0" applyFill="0" applyAlignment="0" applyProtection="0"/>
    <xf numFmtId="177" fontId="268" fillId="0" borderId="22" applyNumberFormat="0" applyFill="0" applyAlignment="0" applyProtection="0"/>
    <xf numFmtId="177" fontId="268" fillId="0" borderId="22" applyNumberFormat="0" applyFill="0" applyAlignment="0" applyProtection="0"/>
    <xf numFmtId="177" fontId="268" fillId="0" borderId="22" applyNumberFormat="0" applyFill="0" applyAlignment="0" applyProtection="0"/>
    <xf numFmtId="177" fontId="268" fillId="0" borderId="22" applyNumberFormat="0" applyFill="0" applyAlignment="0" applyProtection="0"/>
    <xf numFmtId="177" fontId="268" fillId="0" borderId="22" applyNumberFormat="0" applyFill="0" applyAlignment="0" applyProtection="0"/>
    <xf numFmtId="177" fontId="268" fillId="0" borderId="22" applyNumberFormat="0" applyFill="0" applyAlignment="0" applyProtection="0"/>
    <xf numFmtId="177" fontId="268" fillId="0" borderId="22" applyNumberFormat="0" applyFill="0" applyAlignment="0" applyProtection="0"/>
    <xf numFmtId="177" fontId="268" fillId="0" borderId="22" applyNumberFormat="0" applyFill="0" applyAlignment="0" applyProtection="0"/>
    <xf numFmtId="177" fontId="149" fillId="0" borderId="0" applyNumberFormat="0" applyFill="0" applyBorder="0" applyAlignment="0" applyProtection="0"/>
    <xf numFmtId="177" fontId="268" fillId="0" borderId="22" applyNumberFormat="0" applyFill="0" applyAlignment="0" applyProtection="0"/>
    <xf numFmtId="0" fontId="149" fillId="0" borderId="0" applyNumberFormat="0" applyFon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84" fillId="0" borderId="0" applyNumberFormat="0" applyFill="0" applyBorder="0" applyAlignment="0" applyProtection="0"/>
    <xf numFmtId="177" fontId="100" fillId="0" borderId="0"/>
    <xf numFmtId="0" fontId="149" fillId="0" borderId="0" applyNumberFormat="0" applyFon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84" fillId="0" borderId="0" applyNumberFormat="0" applyFill="0" applyBorder="0" applyAlignment="0" applyProtection="0"/>
    <xf numFmtId="177" fontId="100" fillId="0" borderId="0"/>
    <xf numFmtId="0" fontId="149" fillId="0" borderId="0" applyNumberFormat="0" applyFon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84" fillId="0" borderId="0" applyNumberFormat="0" applyFill="0" applyBorder="0" applyAlignment="0" applyProtection="0"/>
    <xf numFmtId="177" fontId="100" fillId="0" borderId="0"/>
    <xf numFmtId="0" fontId="149" fillId="0" borderId="0" applyNumberFormat="0" applyFon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84" fillId="0" borderId="0" applyNumberFormat="0" applyFill="0" applyBorder="0" applyAlignment="0" applyProtection="0"/>
    <xf numFmtId="177" fontId="100" fillId="0" borderId="0"/>
    <xf numFmtId="0" fontId="149" fillId="0" borderId="0" applyNumberFormat="0" applyFon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84" fillId="0" borderId="0" applyNumberFormat="0" applyFill="0" applyBorder="0" applyAlignment="0" applyProtection="0"/>
    <xf numFmtId="177" fontId="100" fillId="0" borderId="0"/>
    <xf numFmtId="0" fontId="149" fillId="0" borderId="0" applyNumberFormat="0" applyFon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84" fillId="0" borderId="0" applyNumberFormat="0" applyFill="0" applyBorder="0" applyAlignment="0" applyProtection="0"/>
    <xf numFmtId="177" fontId="100" fillId="0" borderId="0"/>
    <xf numFmtId="0" fontId="149" fillId="0" borderId="0" applyNumberFormat="0" applyFon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84" fillId="0" borderId="0" applyNumberFormat="0" applyFill="0" applyBorder="0" applyAlignment="0" applyProtection="0"/>
    <xf numFmtId="177" fontId="100" fillId="0" borderId="0"/>
    <xf numFmtId="0" fontId="149" fillId="0" borderId="0" applyNumberFormat="0" applyFon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84" fillId="0" borderId="0" applyNumberFormat="0" applyFill="0" applyBorder="0" applyAlignment="0" applyProtection="0"/>
    <xf numFmtId="177" fontId="100" fillId="0" borderId="0"/>
    <xf numFmtId="0" fontId="149" fillId="0" borderId="0" applyNumberFormat="0" applyFon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84" fillId="0" borderId="0" applyNumberFormat="0" applyFill="0" applyBorder="0" applyAlignment="0" applyProtection="0"/>
    <xf numFmtId="177" fontId="100" fillId="0" borderId="0"/>
    <xf numFmtId="0" fontId="149" fillId="0" borderId="0" applyNumberFormat="0" applyFon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84" fillId="0" borderId="0" applyNumberFormat="0" applyFill="0" applyBorder="0" applyAlignment="0" applyProtection="0"/>
    <xf numFmtId="177" fontId="100" fillId="0" borderId="0"/>
    <xf numFmtId="0" fontId="149" fillId="0" borderId="0" applyNumberFormat="0" applyFont="0" applyFill="0" applyAlignment="0" applyProtection="0"/>
    <xf numFmtId="177" fontId="8" fillId="0" borderId="2" applyNumberFormat="0" applyFill="0" applyAlignment="0" applyProtection="0"/>
    <xf numFmtId="177" fontId="8" fillId="0" borderId="2" applyNumberFormat="0" applyFill="0" applyAlignment="0" applyProtection="0"/>
    <xf numFmtId="177" fontId="8" fillId="0" borderId="2" applyNumberFormat="0" applyFill="0" applyAlignment="0" applyProtection="0"/>
    <xf numFmtId="0" fontId="268" fillId="0" borderId="22" applyNumberFormat="0" applyFill="0" applyAlignment="0" applyProtection="0"/>
    <xf numFmtId="177" fontId="100" fillId="0" borderId="0"/>
    <xf numFmtId="177" fontId="268" fillId="0" borderId="22" applyNumberFormat="0" applyFill="0" applyAlignment="0" applyProtection="0"/>
    <xf numFmtId="177" fontId="84" fillId="0" borderId="0" applyNumberFormat="0" applyFill="0" applyBorder="0" applyAlignment="0" applyProtection="0"/>
    <xf numFmtId="177" fontId="8" fillId="0" borderId="2" applyNumberFormat="0" applyFill="0" applyAlignment="0" applyProtection="0"/>
    <xf numFmtId="177" fontId="8" fillId="0" borderId="2" applyNumberFormat="0" applyFill="0" applyAlignment="0" applyProtection="0"/>
    <xf numFmtId="177" fontId="8" fillId="0" borderId="2" applyNumberFormat="0" applyFill="0" applyAlignment="0" applyProtection="0"/>
    <xf numFmtId="177" fontId="8" fillId="0" borderId="2" applyNumberFormat="0" applyFill="0" applyAlignment="0" applyProtection="0"/>
    <xf numFmtId="177" fontId="8" fillId="0" borderId="2" applyNumberFormat="0" applyFill="0" applyAlignment="0" applyProtection="0"/>
    <xf numFmtId="177" fontId="8" fillId="0" borderId="2" applyNumberFormat="0" applyFill="0" applyAlignment="0" applyProtection="0"/>
    <xf numFmtId="177" fontId="8" fillId="0" borderId="2" applyNumberFormat="0" applyFill="0" applyAlignment="0" applyProtection="0"/>
    <xf numFmtId="177" fontId="100" fillId="0" borderId="0"/>
    <xf numFmtId="0" fontId="149" fillId="0" borderId="0" applyNumberFormat="0" applyFon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84" fillId="0" borderId="0" applyNumberFormat="0" applyFill="0" applyBorder="0" applyAlignment="0" applyProtection="0"/>
    <xf numFmtId="177" fontId="100" fillId="0" borderId="0"/>
    <xf numFmtId="0" fontId="149" fillId="0" borderId="0" applyNumberFormat="0" applyFon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84" fillId="0" borderId="0" applyNumberFormat="0" applyFill="0" applyBorder="0" applyAlignment="0" applyProtection="0"/>
    <xf numFmtId="177" fontId="100" fillId="0" borderId="0"/>
    <xf numFmtId="0" fontId="149" fillId="0" borderId="0" applyNumberFormat="0" applyFon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84" fillId="0" borderId="0" applyNumberFormat="0" applyFill="0" applyBorder="0" applyAlignment="0" applyProtection="0"/>
    <xf numFmtId="177" fontId="100" fillId="0" borderId="0"/>
    <xf numFmtId="0" fontId="149" fillId="0" borderId="0" applyNumberFormat="0" applyFon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84" fillId="0" borderId="0" applyNumberFormat="0" applyFill="0" applyBorder="0" applyAlignment="0" applyProtection="0"/>
    <xf numFmtId="177" fontId="100" fillId="0" borderId="0"/>
    <xf numFmtId="0" fontId="149" fillId="0" borderId="0" applyNumberFormat="0" applyFon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84" fillId="0" borderId="0" applyNumberFormat="0" applyFill="0" applyBorder="0" applyAlignment="0" applyProtection="0"/>
    <xf numFmtId="177" fontId="100" fillId="0" borderId="0"/>
    <xf numFmtId="0" fontId="149" fillId="0" borderId="0" applyNumberFormat="0" applyFon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49" fillId="0" borderId="0" applyNumberFormat="0" applyFon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49" fillId="0" borderId="0" applyNumberFormat="0" applyFont="0" applyFill="0" applyAlignment="0" applyProtection="0"/>
    <xf numFmtId="177" fontId="270" fillId="0" borderId="62" applyNumberForma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49" fillId="0" borderId="0" applyNumberFormat="0" applyFont="0" applyFill="0" applyAlignment="0" applyProtection="0"/>
    <xf numFmtId="177" fontId="270" fillId="0" borderId="62" applyNumberForma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49" fillId="0" borderId="0" applyNumberFormat="0" applyFont="0" applyFill="0" applyAlignment="0" applyProtection="0"/>
    <xf numFmtId="177" fontId="270" fillId="0" borderId="62" applyNumberForma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0" fontId="149" fillId="0" borderId="0" applyNumberFormat="0" applyFont="0" applyFill="0" applyAlignment="0" applyProtection="0"/>
    <xf numFmtId="177" fontId="8" fillId="0" borderId="2" applyNumberFormat="0" applyFill="0" applyAlignment="0" applyProtection="0"/>
    <xf numFmtId="177" fontId="8" fillId="0" borderId="2" applyNumberFormat="0" applyFill="0" applyAlignment="0" applyProtection="0"/>
    <xf numFmtId="177" fontId="8" fillId="0" borderId="2" applyNumberFormat="0" applyFill="0" applyAlignment="0" applyProtection="0"/>
    <xf numFmtId="0" fontId="268" fillId="0" borderId="22" applyNumberFormat="0" applyFill="0" applyAlignment="0" applyProtection="0"/>
    <xf numFmtId="177" fontId="100" fillId="0" borderId="0"/>
    <xf numFmtId="177" fontId="100" fillId="0" borderId="0"/>
    <xf numFmtId="177" fontId="100" fillId="0" borderId="0"/>
    <xf numFmtId="177" fontId="8" fillId="0" borderId="2" applyNumberFormat="0" applyFill="0" applyAlignment="0" applyProtection="0"/>
    <xf numFmtId="177" fontId="8" fillId="0" borderId="2" applyNumberFormat="0" applyFill="0" applyAlignment="0" applyProtection="0"/>
    <xf numFmtId="177" fontId="8" fillId="0" borderId="2" applyNumberFormat="0" applyFill="0" applyAlignment="0" applyProtection="0"/>
    <xf numFmtId="177" fontId="8" fillId="0" borderId="2" applyNumberFormat="0" applyFill="0" applyAlignment="0" applyProtection="0"/>
    <xf numFmtId="177" fontId="8" fillId="0" borderId="2" applyNumberFormat="0" applyFill="0" applyAlignment="0" applyProtection="0"/>
    <xf numFmtId="177" fontId="8" fillId="0" borderId="2" applyNumberFormat="0" applyFill="0" applyAlignment="0" applyProtection="0"/>
    <xf numFmtId="177" fontId="8" fillId="0" borderId="2" applyNumberFormat="0" applyFill="0" applyAlignment="0" applyProtection="0"/>
    <xf numFmtId="177" fontId="100" fillId="0" borderId="0"/>
    <xf numFmtId="177" fontId="149" fillId="0" borderId="0" applyNumberFormat="0" applyFont="0" applyFill="0" applyAlignment="0" applyProtection="0"/>
    <xf numFmtId="177" fontId="270" fillId="0" borderId="62" applyNumberForma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49" fillId="0" borderId="0" applyNumberFormat="0" applyFon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49" fillId="0" borderId="0" applyNumberFormat="0" applyFon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49" fillId="0" borderId="0" applyNumberFormat="0" applyFon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49" fillId="0" borderId="0" applyNumberFormat="0" applyFon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49" fillId="0" borderId="0" applyNumberFormat="0" applyFon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49" fillId="0" borderId="0" applyNumberFormat="0" applyFon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49" fillId="0" borderId="0" applyNumberFormat="0" applyFon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49" fillId="0" borderId="0" applyNumberFormat="0" applyFon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49" fillId="0" borderId="0" applyNumberFormat="0" applyFon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0" fontId="149" fillId="0" borderId="0" applyNumberFormat="0" applyFont="0" applyFill="0" applyAlignment="0" applyProtection="0"/>
    <xf numFmtId="177" fontId="8" fillId="0" borderId="2" applyNumberFormat="0" applyFill="0" applyAlignment="0" applyProtection="0"/>
    <xf numFmtId="177" fontId="8" fillId="0" borderId="2" applyNumberFormat="0" applyFill="0" applyAlignment="0" applyProtection="0"/>
    <xf numFmtId="177" fontId="8" fillId="0" borderId="2" applyNumberFormat="0" applyFill="0" applyAlignment="0" applyProtection="0"/>
    <xf numFmtId="0" fontId="268" fillId="0" borderId="22" applyNumberFormat="0" applyFill="0" applyAlignment="0" applyProtection="0"/>
    <xf numFmtId="177" fontId="100" fillId="0" borderId="0"/>
    <xf numFmtId="177" fontId="100" fillId="0" borderId="0"/>
    <xf numFmtId="177" fontId="100" fillId="0" borderId="0"/>
    <xf numFmtId="177" fontId="8" fillId="0" borderId="2" applyNumberFormat="0" applyFill="0" applyAlignment="0" applyProtection="0"/>
    <xf numFmtId="177" fontId="8" fillId="0" borderId="2" applyNumberFormat="0" applyFill="0" applyAlignment="0" applyProtection="0"/>
    <xf numFmtId="177" fontId="8" fillId="0" borderId="2" applyNumberFormat="0" applyFill="0" applyAlignment="0" applyProtection="0"/>
    <xf numFmtId="177" fontId="8" fillId="0" borderId="2" applyNumberFormat="0" applyFill="0" applyAlignment="0" applyProtection="0"/>
    <xf numFmtId="177" fontId="8" fillId="0" borderId="2" applyNumberFormat="0" applyFill="0" applyAlignment="0" applyProtection="0"/>
    <xf numFmtId="177" fontId="8" fillId="0" borderId="2" applyNumberFormat="0" applyFill="0" applyAlignment="0" applyProtection="0"/>
    <xf numFmtId="177" fontId="8" fillId="0" borderId="2" applyNumberFormat="0" applyFill="0" applyAlignment="0" applyProtection="0"/>
    <xf numFmtId="177" fontId="100" fillId="0" borderId="0"/>
    <xf numFmtId="177" fontId="149" fillId="0" borderId="0" applyNumberFormat="0" applyFon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49" fillId="0" borderId="0" applyNumberFormat="0" applyFon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49" fillId="0" borderId="0" applyNumberFormat="0" applyFon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49" fillId="0" borderId="0" applyNumberFormat="0" applyFon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49" fillId="0" borderId="0" applyNumberFormat="0" applyFon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49" fillId="0" borderId="0" applyNumberFormat="0" applyFon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49" fillId="0" borderId="0" applyNumberFormat="0" applyFon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49" fillId="0" borderId="0" applyNumberFormat="0" applyFon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49" fillId="0" borderId="0" applyNumberFormat="0" applyFon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49" fillId="0" borderId="0" applyNumberFormat="0" applyFon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0" fontId="149" fillId="0" borderId="0" applyNumberFormat="0" applyFont="0" applyFill="0" applyAlignment="0" applyProtection="0"/>
    <xf numFmtId="177" fontId="8" fillId="0" borderId="2" applyNumberFormat="0" applyFill="0" applyAlignment="0" applyProtection="0"/>
    <xf numFmtId="177" fontId="8" fillId="0" borderId="2" applyNumberFormat="0" applyFill="0" applyAlignment="0" applyProtection="0"/>
    <xf numFmtId="177" fontId="8" fillId="0" borderId="2" applyNumberFormat="0" applyFill="0" applyAlignment="0" applyProtection="0"/>
    <xf numFmtId="0" fontId="268" fillId="0" borderId="22" applyNumberFormat="0" applyFill="0" applyAlignment="0" applyProtection="0"/>
    <xf numFmtId="177" fontId="100" fillId="0" borderId="0"/>
    <xf numFmtId="177" fontId="100" fillId="0" borderId="0"/>
    <xf numFmtId="177" fontId="100" fillId="0" borderId="0"/>
    <xf numFmtId="177" fontId="8" fillId="0" borderId="2" applyNumberFormat="0" applyFill="0" applyAlignment="0" applyProtection="0"/>
    <xf numFmtId="177" fontId="8" fillId="0" borderId="2" applyNumberFormat="0" applyFill="0" applyAlignment="0" applyProtection="0"/>
    <xf numFmtId="177" fontId="8" fillId="0" borderId="2" applyNumberFormat="0" applyFill="0" applyAlignment="0" applyProtection="0"/>
    <xf numFmtId="177" fontId="8" fillId="0" borderId="2" applyNumberFormat="0" applyFill="0" applyAlignment="0" applyProtection="0"/>
    <xf numFmtId="177" fontId="8" fillId="0" borderId="2" applyNumberFormat="0" applyFill="0" applyAlignment="0" applyProtection="0"/>
    <xf numFmtId="177" fontId="8" fillId="0" borderId="2" applyNumberFormat="0" applyFill="0" applyAlignment="0" applyProtection="0"/>
    <xf numFmtId="177" fontId="8" fillId="0" borderId="2" applyNumberFormat="0" applyFill="0" applyAlignment="0" applyProtection="0"/>
    <xf numFmtId="177" fontId="100" fillId="0" borderId="0"/>
    <xf numFmtId="177" fontId="149" fillId="0" borderId="0" applyNumberFormat="0" applyFont="0" applyFill="0" applyAlignment="0" applyProtection="0"/>
    <xf numFmtId="177" fontId="100" fillId="0" borderId="0"/>
    <xf numFmtId="177" fontId="100" fillId="0" borderId="0"/>
    <xf numFmtId="177" fontId="100" fillId="0" borderId="0"/>
    <xf numFmtId="177" fontId="149" fillId="0" borderId="0" applyNumberFormat="0" applyFont="0" applyFill="0" applyAlignment="0" applyProtection="0"/>
    <xf numFmtId="177" fontId="100" fillId="0" borderId="0"/>
    <xf numFmtId="177" fontId="100" fillId="0" borderId="0"/>
    <xf numFmtId="177" fontId="100" fillId="0" borderId="0"/>
    <xf numFmtId="177" fontId="149" fillId="0" borderId="0" applyNumberFormat="0" applyFont="0" applyFill="0" applyAlignment="0" applyProtection="0"/>
    <xf numFmtId="177" fontId="100" fillId="0" borderId="0"/>
    <xf numFmtId="177" fontId="100" fillId="0" borderId="0"/>
    <xf numFmtId="177" fontId="100" fillId="0" borderId="0"/>
    <xf numFmtId="177" fontId="149" fillId="0" borderId="0" applyNumberFormat="0" applyFont="0" applyFill="0" applyAlignment="0" applyProtection="0"/>
    <xf numFmtId="177" fontId="100" fillId="0" borderId="0"/>
    <xf numFmtId="177" fontId="100" fillId="0" borderId="0"/>
    <xf numFmtId="177" fontId="100" fillId="0" borderId="0"/>
    <xf numFmtId="177" fontId="149" fillId="0" borderId="0" applyNumberFormat="0" applyFont="0" applyFill="0" applyAlignment="0" applyProtection="0"/>
    <xf numFmtId="177" fontId="100" fillId="0" borderId="0"/>
    <xf numFmtId="177" fontId="100" fillId="0" borderId="0"/>
    <xf numFmtId="177" fontId="100" fillId="0" borderId="0"/>
    <xf numFmtId="177" fontId="149" fillId="0" borderId="0" applyNumberFormat="0" applyFont="0" applyFill="0" applyAlignment="0" applyProtection="0"/>
    <xf numFmtId="177" fontId="100" fillId="0" borderId="0"/>
    <xf numFmtId="177" fontId="100" fillId="0" borderId="0"/>
    <xf numFmtId="177" fontId="100" fillId="0" borderId="0"/>
    <xf numFmtId="177" fontId="149" fillId="0" borderId="0" applyNumberFormat="0" applyFont="0" applyFill="0" applyAlignment="0" applyProtection="0"/>
    <xf numFmtId="177" fontId="100" fillId="0" borderId="0"/>
    <xf numFmtId="177" fontId="100" fillId="0" borderId="0"/>
    <xf numFmtId="177" fontId="100" fillId="0" borderId="0"/>
    <xf numFmtId="177" fontId="149" fillId="0" borderId="0" applyNumberFormat="0" applyFont="0" applyFill="0" applyAlignment="0" applyProtection="0"/>
    <xf numFmtId="177" fontId="100" fillId="0" borderId="0"/>
    <xf numFmtId="177" fontId="100" fillId="0" borderId="0"/>
    <xf numFmtId="177" fontId="100" fillId="0" borderId="0"/>
    <xf numFmtId="177" fontId="149" fillId="0" borderId="0" applyNumberFormat="0" applyFont="0" applyFill="0" applyAlignment="0" applyProtection="0"/>
    <xf numFmtId="177" fontId="100" fillId="0" borderId="0"/>
    <xf numFmtId="177" fontId="100" fillId="0" borderId="0"/>
    <xf numFmtId="177" fontId="100" fillId="0" borderId="0"/>
    <xf numFmtId="177" fontId="149" fillId="0" borderId="0" applyNumberFormat="0" applyFont="0" applyFill="0" applyAlignment="0" applyProtection="0"/>
    <xf numFmtId="177" fontId="100" fillId="0" borderId="0"/>
    <xf numFmtId="177" fontId="100" fillId="0" borderId="0"/>
    <xf numFmtId="177" fontId="100" fillId="0" borderId="0"/>
    <xf numFmtId="0" fontId="149" fillId="0" borderId="0" applyNumberFormat="0" applyFont="0" applyFill="0" applyAlignment="0" applyProtection="0"/>
    <xf numFmtId="177" fontId="8" fillId="0" borderId="2" applyNumberFormat="0" applyFill="0" applyAlignment="0" applyProtection="0"/>
    <xf numFmtId="177" fontId="8" fillId="0" borderId="2" applyNumberFormat="0" applyFill="0" applyAlignment="0" applyProtection="0"/>
    <xf numFmtId="177" fontId="8" fillId="0" borderId="2" applyNumberFormat="0" applyFill="0" applyAlignment="0" applyProtection="0"/>
    <xf numFmtId="0" fontId="268" fillId="0" borderId="22" applyNumberFormat="0" applyFill="0" applyAlignment="0" applyProtection="0"/>
    <xf numFmtId="177" fontId="100" fillId="0" borderId="0"/>
    <xf numFmtId="177" fontId="100" fillId="0" borderId="0"/>
    <xf numFmtId="177" fontId="100" fillId="0" borderId="0"/>
    <xf numFmtId="177" fontId="8" fillId="0" borderId="2" applyNumberFormat="0" applyFill="0" applyAlignment="0" applyProtection="0"/>
    <xf numFmtId="177" fontId="8" fillId="0" borderId="2" applyNumberFormat="0" applyFill="0" applyAlignment="0" applyProtection="0"/>
    <xf numFmtId="177" fontId="8" fillId="0" borderId="2" applyNumberFormat="0" applyFill="0" applyAlignment="0" applyProtection="0"/>
    <xf numFmtId="177" fontId="8" fillId="0" borderId="2" applyNumberFormat="0" applyFill="0" applyAlignment="0" applyProtection="0"/>
    <xf numFmtId="177" fontId="8" fillId="0" borderId="2" applyNumberFormat="0" applyFill="0" applyAlignment="0" applyProtection="0"/>
    <xf numFmtId="177" fontId="8" fillId="0" borderId="2" applyNumberFormat="0" applyFill="0" applyAlignment="0" applyProtection="0"/>
    <xf numFmtId="177" fontId="8" fillId="0" borderId="2" applyNumberFormat="0" applyFill="0" applyAlignment="0" applyProtection="0"/>
    <xf numFmtId="177" fontId="100" fillId="0" borderId="0"/>
    <xf numFmtId="177" fontId="149" fillId="0" borderId="0" applyNumberFormat="0" applyFont="0" applyFill="0" applyAlignment="0" applyProtection="0"/>
    <xf numFmtId="177" fontId="100" fillId="0" borderId="0"/>
    <xf numFmtId="177" fontId="100" fillId="0" borderId="0"/>
    <xf numFmtId="177" fontId="100" fillId="0" borderId="0"/>
    <xf numFmtId="177" fontId="149" fillId="0" borderId="0" applyNumberFormat="0" applyFont="0" applyFill="0" applyAlignment="0" applyProtection="0"/>
    <xf numFmtId="177" fontId="100" fillId="0" borderId="0"/>
    <xf numFmtId="177" fontId="100" fillId="0" borderId="0"/>
    <xf numFmtId="177" fontId="100" fillId="0" borderId="0"/>
    <xf numFmtId="177" fontId="149" fillId="0" borderId="0" applyNumberFormat="0" applyFont="0" applyFill="0" applyAlignment="0" applyProtection="0"/>
    <xf numFmtId="177" fontId="100" fillId="0" borderId="0"/>
    <xf numFmtId="177" fontId="100" fillId="0" borderId="0"/>
    <xf numFmtId="177" fontId="100" fillId="0" borderId="0"/>
    <xf numFmtId="177" fontId="149" fillId="0" borderId="0" applyNumberFormat="0" applyFont="0" applyFill="0" applyAlignment="0" applyProtection="0"/>
    <xf numFmtId="177" fontId="100" fillId="0" borderId="0"/>
    <xf numFmtId="177" fontId="100" fillId="0" borderId="0"/>
    <xf numFmtId="177" fontId="100" fillId="0" borderId="0"/>
    <xf numFmtId="177" fontId="149" fillId="0" borderId="0" applyNumberFormat="0" applyFont="0" applyFill="0" applyAlignment="0" applyProtection="0"/>
    <xf numFmtId="177" fontId="100" fillId="0" borderId="0"/>
    <xf numFmtId="177" fontId="100" fillId="0" borderId="0"/>
    <xf numFmtId="177" fontId="100" fillId="0" borderId="0"/>
    <xf numFmtId="177" fontId="149" fillId="0" borderId="0" applyNumberFormat="0" applyFont="0" applyFill="0" applyAlignment="0" applyProtection="0"/>
    <xf numFmtId="177" fontId="100" fillId="0" borderId="0"/>
    <xf numFmtId="177" fontId="100" fillId="0" borderId="0"/>
    <xf numFmtId="177" fontId="100" fillId="0" borderId="0"/>
    <xf numFmtId="177" fontId="149" fillId="0" borderId="0" applyNumberFormat="0" applyFont="0" applyFill="0" applyAlignment="0" applyProtection="0"/>
    <xf numFmtId="177" fontId="100" fillId="0" borderId="0"/>
    <xf numFmtId="177" fontId="100" fillId="0" borderId="0"/>
    <xf numFmtId="177" fontId="100" fillId="0" borderId="0"/>
    <xf numFmtId="177" fontId="149" fillId="0" borderId="0" applyNumberFormat="0" applyFont="0" applyFill="0" applyAlignment="0" applyProtection="0"/>
    <xf numFmtId="177" fontId="100" fillId="0" borderId="0"/>
    <xf numFmtId="177" fontId="100" fillId="0" borderId="0"/>
    <xf numFmtId="177" fontId="100" fillId="0" borderId="0"/>
    <xf numFmtId="177" fontId="149" fillId="0" borderId="0" applyNumberFormat="0" applyFont="0" applyFill="0" applyAlignment="0" applyProtection="0"/>
    <xf numFmtId="177" fontId="100" fillId="0" borderId="0"/>
    <xf numFmtId="177" fontId="100" fillId="0" borderId="0"/>
    <xf numFmtId="177" fontId="100" fillId="0" borderId="0"/>
    <xf numFmtId="177" fontId="149" fillId="0" borderId="0" applyNumberFormat="0" applyFont="0" applyFill="0" applyAlignment="0" applyProtection="0"/>
    <xf numFmtId="177" fontId="100" fillId="0" borderId="0"/>
    <xf numFmtId="177" fontId="100" fillId="0" borderId="0"/>
    <xf numFmtId="177" fontId="100" fillId="0" borderId="0"/>
    <xf numFmtId="0" fontId="149" fillId="0" borderId="0" applyNumberFormat="0" applyFont="0" applyFill="0" applyAlignment="0" applyProtection="0"/>
    <xf numFmtId="177" fontId="8" fillId="0" borderId="2" applyNumberFormat="0" applyFill="0" applyAlignment="0" applyProtection="0"/>
    <xf numFmtId="177" fontId="8" fillId="0" borderId="2" applyNumberFormat="0" applyFill="0" applyAlignment="0" applyProtection="0"/>
    <xf numFmtId="177" fontId="8" fillId="0" borderId="2" applyNumberFormat="0" applyFill="0" applyAlignment="0" applyProtection="0"/>
    <xf numFmtId="0" fontId="268" fillId="0" borderId="22" applyNumberFormat="0" applyFill="0" applyAlignment="0" applyProtection="0"/>
    <xf numFmtId="177" fontId="100" fillId="0" borderId="0"/>
    <xf numFmtId="177" fontId="100" fillId="0" borderId="0"/>
    <xf numFmtId="177" fontId="100" fillId="0" borderId="0"/>
    <xf numFmtId="177" fontId="8" fillId="0" borderId="2" applyNumberFormat="0" applyFill="0" applyAlignment="0" applyProtection="0"/>
    <xf numFmtId="177" fontId="8" fillId="0" borderId="2" applyNumberFormat="0" applyFill="0" applyAlignment="0" applyProtection="0"/>
    <xf numFmtId="177" fontId="8" fillId="0" borderId="2" applyNumberFormat="0" applyFill="0" applyAlignment="0" applyProtection="0"/>
    <xf numFmtId="177" fontId="8" fillId="0" borderId="2" applyNumberFormat="0" applyFill="0" applyAlignment="0" applyProtection="0"/>
    <xf numFmtId="177" fontId="8" fillId="0" borderId="2" applyNumberFormat="0" applyFill="0" applyAlignment="0" applyProtection="0"/>
    <xf numFmtId="177" fontId="8" fillId="0" borderId="2" applyNumberFormat="0" applyFill="0" applyAlignment="0" applyProtection="0"/>
    <xf numFmtId="177" fontId="8" fillId="0" borderId="2" applyNumberFormat="0" applyFill="0" applyAlignment="0" applyProtection="0"/>
    <xf numFmtId="177" fontId="100" fillId="0" borderId="0"/>
    <xf numFmtId="177" fontId="149" fillId="0" borderId="0" applyNumberFormat="0" applyFont="0" applyFill="0" applyAlignment="0" applyProtection="0"/>
    <xf numFmtId="177" fontId="100" fillId="0" borderId="0"/>
    <xf numFmtId="177" fontId="100" fillId="0" borderId="0"/>
    <xf numFmtId="177" fontId="100" fillId="0" borderId="0"/>
    <xf numFmtId="177" fontId="149" fillId="0" borderId="0" applyNumberFormat="0" applyFont="0" applyFill="0" applyAlignment="0" applyProtection="0"/>
    <xf numFmtId="177" fontId="100" fillId="0" borderId="0"/>
    <xf numFmtId="177" fontId="100" fillId="0" borderId="0"/>
    <xf numFmtId="177" fontId="100" fillId="0" borderId="0"/>
    <xf numFmtId="177" fontId="149" fillId="0" borderId="0" applyNumberFormat="0" applyFon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0" fontId="149" fillId="0" borderId="0" applyNumberFormat="0" applyFont="0" applyFill="0" applyAlignment="0" applyProtection="0"/>
    <xf numFmtId="177" fontId="8" fillId="0" borderId="2" applyNumberFormat="0" applyFill="0" applyAlignment="0" applyProtection="0"/>
    <xf numFmtId="177" fontId="8" fillId="0" borderId="2" applyNumberFormat="0" applyFill="0" applyAlignment="0" applyProtection="0"/>
    <xf numFmtId="177" fontId="8" fillId="0" borderId="2" applyNumberFormat="0" applyFill="0" applyAlignment="0" applyProtection="0"/>
    <xf numFmtId="0" fontId="268" fillId="0" borderId="22" applyNumberFormat="0" applyFill="0" applyAlignment="0" applyProtection="0"/>
    <xf numFmtId="177" fontId="100" fillId="0" borderId="0"/>
    <xf numFmtId="177" fontId="100" fillId="0" borderId="0"/>
    <xf numFmtId="177" fontId="100" fillId="0" borderId="0"/>
    <xf numFmtId="177" fontId="8" fillId="0" borderId="2" applyNumberFormat="0" applyFill="0" applyAlignment="0" applyProtection="0"/>
    <xf numFmtId="177" fontId="8" fillId="0" borderId="2" applyNumberFormat="0" applyFill="0" applyAlignment="0" applyProtection="0"/>
    <xf numFmtId="177" fontId="8" fillId="0" borderId="2" applyNumberFormat="0" applyFill="0" applyAlignment="0" applyProtection="0"/>
    <xf numFmtId="177" fontId="8" fillId="0" borderId="2" applyNumberFormat="0" applyFill="0" applyAlignment="0" applyProtection="0"/>
    <xf numFmtId="177" fontId="8" fillId="0" borderId="2" applyNumberFormat="0" applyFill="0" applyAlignment="0" applyProtection="0"/>
    <xf numFmtId="177" fontId="8" fillId="0" borderId="2" applyNumberFormat="0" applyFill="0" applyAlignment="0" applyProtection="0"/>
    <xf numFmtId="177" fontId="8" fillId="0" borderId="2" applyNumberFormat="0" applyFill="0" applyAlignment="0" applyProtection="0"/>
    <xf numFmtId="177" fontId="100" fillId="0" borderId="0"/>
    <xf numFmtId="177" fontId="271" fillId="0" borderId="22" applyNumberFormat="0" applyFill="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227" fillId="0" borderId="63" applyNumberFormat="0" applyFill="0" applyAlignment="0" applyProtection="0"/>
    <xf numFmtId="196" fontId="227" fillId="0" borderId="63"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100" fillId="0" borderId="0"/>
    <xf numFmtId="177" fontId="100" fillId="0" borderId="0"/>
    <xf numFmtId="177" fontId="100" fillId="0" borderId="0"/>
    <xf numFmtId="177" fontId="9" fillId="0" borderId="3"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100" fillId="0" borderId="0"/>
    <xf numFmtId="0" fontId="9" fillId="0" borderId="3"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100" fillId="0" borderId="0"/>
    <xf numFmtId="177" fontId="100" fillId="0" borderId="0"/>
    <xf numFmtId="177" fontId="100" fillId="0" borderId="0"/>
    <xf numFmtId="177" fontId="9" fillId="0" borderId="3"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100" fillId="0" borderId="0"/>
    <xf numFmtId="177" fontId="272" fillId="0" borderId="64"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273" fillId="0" borderId="65" applyNumberFormat="0" applyFill="0" applyAlignment="0" applyProtection="0"/>
    <xf numFmtId="177" fontId="273" fillId="0" borderId="65"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273" fillId="0" borderId="65" applyNumberFormat="0" applyFill="0" applyAlignment="0" applyProtection="0"/>
    <xf numFmtId="177" fontId="273" fillId="0" borderId="65" applyNumberFormat="0" applyFill="0" applyAlignment="0" applyProtection="0"/>
    <xf numFmtId="177" fontId="100" fillId="0" borderId="0"/>
    <xf numFmtId="177" fontId="273" fillId="0" borderId="65" applyNumberFormat="0" applyFill="0" applyAlignment="0" applyProtection="0"/>
    <xf numFmtId="177" fontId="273" fillId="0" borderId="65" applyNumberFormat="0" applyFill="0" applyAlignment="0" applyProtection="0"/>
    <xf numFmtId="177" fontId="273" fillId="0" borderId="65" applyNumberFormat="0" applyFill="0" applyAlignment="0" applyProtection="0"/>
    <xf numFmtId="177" fontId="273" fillId="0" borderId="65" applyNumberFormat="0" applyFill="0" applyAlignment="0" applyProtection="0"/>
    <xf numFmtId="177" fontId="273" fillId="0" borderId="65"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100" fillId="0" borderId="0"/>
    <xf numFmtId="177" fontId="272" fillId="0" borderId="64"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100" fillId="0" borderId="0"/>
    <xf numFmtId="177" fontId="100" fillId="0" borderId="0"/>
    <xf numFmtId="177" fontId="100" fillId="0" borderId="0"/>
    <xf numFmtId="177" fontId="9" fillId="0" borderId="3"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100" fillId="0" borderId="0"/>
    <xf numFmtId="177" fontId="272" fillId="0" borderId="64" applyNumberFormat="0" applyFill="0" applyAlignment="0" applyProtection="0"/>
    <xf numFmtId="177" fontId="9" fillId="0" borderId="3" applyNumberFormat="0" applyFill="0" applyAlignment="0" applyProtection="0"/>
    <xf numFmtId="177" fontId="100" fillId="0" borderId="0"/>
    <xf numFmtId="177" fontId="100" fillId="0" borderId="0"/>
    <xf numFmtId="177" fontId="100" fillId="0" borderId="0"/>
    <xf numFmtId="177" fontId="9" fillId="0" borderId="3"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100" fillId="0" borderId="0"/>
    <xf numFmtId="177" fontId="272" fillId="0" borderId="64" applyNumberFormat="0" applyFill="0" applyAlignment="0" applyProtection="0"/>
    <xf numFmtId="177" fontId="9" fillId="0" borderId="3" applyNumberFormat="0" applyFill="0" applyAlignment="0" applyProtection="0"/>
    <xf numFmtId="177" fontId="100" fillId="0" borderId="0"/>
    <xf numFmtId="177" fontId="100" fillId="0" borderId="0"/>
    <xf numFmtId="177" fontId="100" fillId="0" borderId="0"/>
    <xf numFmtId="177" fontId="9" fillId="0" borderId="3"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100" fillId="0" borderId="0"/>
    <xf numFmtId="177" fontId="272" fillId="0" borderId="64" applyNumberFormat="0" applyFill="0" applyAlignment="0" applyProtection="0"/>
    <xf numFmtId="177" fontId="9" fillId="0" borderId="3" applyNumberFormat="0" applyFill="0" applyAlignment="0" applyProtection="0"/>
    <xf numFmtId="177" fontId="100" fillId="0" borderId="0"/>
    <xf numFmtId="177" fontId="100" fillId="0" borderId="0"/>
    <xf numFmtId="177" fontId="100" fillId="0" borderId="0"/>
    <xf numFmtId="177" fontId="9" fillId="0" borderId="3"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100" fillId="0" borderId="0"/>
    <xf numFmtId="177" fontId="272" fillId="0" borderId="64" applyNumberFormat="0" applyFill="0" applyAlignment="0" applyProtection="0"/>
    <xf numFmtId="177" fontId="9" fillId="0" borderId="3" applyNumberFormat="0" applyFill="0" applyAlignment="0" applyProtection="0"/>
    <xf numFmtId="177" fontId="100" fillId="0" borderId="0"/>
    <xf numFmtId="177" fontId="100" fillId="0" borderId="0"/>
    <xf numFmtId="177" fontId="100" fillId="0" borderId="0"/>
    <xf numFmtId="177" fontId="9" fillId="0" borderId="3"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100" fillId="0" borderId="0"/>
    <xf numFmtId="177" fontId="272" fillId="0" borderId="64" applyNumberFormat="0" applyFill="0" applyAlignment="0" applyProtection="0"/>
    <xf numFmtId="177" fontId="9" fillId="0" borderId="3" applyNumberFormat="0" applyFill="0" applyAlignment="0" applyProtection="0"/>
    <xf numFmtId="177" fontId="100" fillId="0" borderId="0"/>
    <xf numFmtId="177" fontId="100" fillId="0" borderId="0"/>
    <xf numFmtId="177" fontId="100" fillId="0" borderId="0"/>
    <xf numFmtId="177" fontId="9" fillId="0" borderId="3"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100" fillId="0" borderId="0"/>
    <xf numFmtId="177" fontId="272" fillId="0" borderId="64" applyNumberFormat="0" applyFill="0" applyAlignment="0" applyProtection="0"/>
    <xf numFmtId="177" fontId="9" fillId="0" borderId="3" applyNumberFormat="0" applyFill="0" applyAlignment="0" applyProtection="0"/>
    <xf numFmtId="177" fontId="100" fillId="0" borderId="0"/>
    <xf numFmtId="177" fontId="100" fillId="0" borderId="0"/>
    <xf numFmtId="177" fontId="100" fillId="0" borderId="0"/>
    <xf numFmtId="177" fontId="9" fillId="0" borderId="3"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100" fillId="0" borderId="0"/>
    <xf numFmtId="177" fontId="9" fillId="0" borderId="3" applyNumberFormat="0" applyFill="0" applyAlignment="0" applyProtection="0"/>
    <xf numFmtId="177" fontId="272" fillId="0" borderId="64" applyNumberFormat="0" applyFill="0" applyAlignment="0" applyProtection="0"/>
    <xf numFmtId="177" fontId="273" fillId="0" borderId="65"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227" fillId="0" borderId="63" applyNumberFormat="0" applyFill="0" applyAlignment="0" applyProtection="0"/>
    <xf numFmtId="0" fontId="227" fillId="0" borderId="63" applyNumberFormat="0" applyFill="0" applyAlignment="0" applyProtection="0"/>
    <xf numFmtId="177" fontId="273" fillId="0" borderId="65" applyNumberFormat="0" applyFill="0" applyAlignment="0" applyProtection="0"/>
    <xf numFmtId="177" fontId="272" fillId="0" borderId="64" applyNumberFormat="0" applyFill="0" applyAlignment="0" applyProtection="0"/>
    <xf numFmtId="177" fontId="273" fillId="0" borderId="65" applyNumberFormat="0" applyFill="0" applyAlignment="0" applyProtection="0"/>
    <xf numFmtId="177" fontId="273" fillId="0" borderId="65" applyNumberFormat="0" applyFill="0" applyAlignment="0" applyProtection="0"/>
    <xf numFmtId="177" fontId="272" fillId="0" borderId="64" applyNumberFormat="0" applyFill="0" applyAlignment="0" applyProtection="0"/>
    <xf numFmtId="177" fontId="9" fillId="0" borderId="3" applyNumberFormat="0" applyFill="0" applyAlignment="0" applyProtection="0"/>
    <xf numFmtId="177" fontId="273" fillId="0" borderId="65" applyNumberFormat="0" applyFill="0" applyAlignment="0" applyProtection="0"/>
    <xf numFmtId="177" fontId="273" fillId="0" borderId="65" applyNumberFormat="0" applyFill="0" applyAlignment="0" applyProtection="0"/>
    <xf numFmtId="177" fontId="9" fillId="0" borderId="3" applyNumberFormat="0" applyFill="0" applyAlignment="0" applyProtection="0"/>
    <xf numFmtId="177" fontId="273" fillId="0" borderId="65" applyNumberFormat="0" applyFill="0" applyAlignment="0" applyProtection="0"/>
    <xf numFmtId="177" fontId="9" fillId="0" borderId="3" applyNumberFormat="0" applyFill="0" applyAlignment="0" applyProtection="0"/>
    <xf numFmtId="177" fontId="273" fillId="0" borderId="65"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273" fillId="0" borderId="65"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273" fillId="0" borderId="65" applyNumberFormat="0" applyFill="0" applyAlignment="0" applyProtection="0"/>
    <xf numFmtId="177" fontId="272" fillId="0" borderId="64" applyNumberFormat="0" applyFill="0" applyAlignment="0" applyProtection="0"/>
    <xf numFmtId="177" fontId="273" fillId="0" borderId="65" applyNumberFormat="0" applyFill="0" applyAlignment="0" applyProtection="0"/>
    <xf numFmtId="177" fontId="273" fillId="0" borderId="65" applyNumberFormat="0" applyFill="0" applyAlignment="0" applyProtection="0"/>
    <xf numFmtId="177" fontId="273" fillId="0" borderId="65" applyNumberFormat="0" applyFill="0" applyAlignment="0" applyProtection="0"/>
    <xf numFmtId="177" fontId="273" fillId="0" borderId="65" applyNumberFormat="0" applyFill="0" applyAlignment="0" applyProtection="0"/>
    <xf numFmtId="177" fontId="273" fillId="0" borderId="65" applyNumberFormat="0" applyFill="0" applyAlignment="0" applyProtection="0"/>
    <xf numFmtId="177" fontId="273" fillId="0" borderId="65" applyNumberFormat="0" applyFill="0" applyAlignment="0" applyProtection="0"/>
    <xf numFmtId="177" fontId="9" fillId="0" borderId="3" applyNumberFormat="0" applyFill="0" applyAlignment="0" applyProtection="0"/>
    <xf numFmtId="177" fontId="273" fillId="0" borderId="65"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274" fillId="0" borderId="63" applyNumberFormat="0" applyFill="0" applyAlignment="0" applyProtection="0"/>
    <xf numFmtId="185" fontId="274" fillId="0" borderId="63" applyNumberFormat="0" applyFill="0" applyAlignment="0" applyProtection="0"/>
    <xf numFmtId="185" fontId="274" fillId="0" borderId="63"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100" fillId="0" borderId="0"/>
    <xf numFmtId="177" fontId="227" fillId="0" borderId="63" applyNumberFormat="0" applyFill="0" applyAlignment="0" applyProtection="0"/>
    <xf numFmtId="177" fontId="273" fillId="0" borderId="65" applyNumberFormat="0" applyFill="0" applyAlignment="0" applyProtection="0"/>
    <xf numFmtId="177" fontId="273" fillId="0" borderId="65"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273" fillId="0" borderId="65" applyNumberFormat="0" applyFill="0" applyAlignment="0" applyProtection="0"/>
    <xf numFmtId="177" fontId="273" fillId="0" borderId="65" applyNumberFormat="0" applyFill="0" applyAlignment="0" applyProtection="0"/>
    <xf numFmtId="177" fontId="273" fillId="0" borderId="65" applyNumberFormat="0" applyFill="0" applyAlignment="0" applyProtection="0"/>
    <xf numFmtId="177" fontId="273" fillId="0" borderId="65" applyNumberFormat="0" applyFill="0" applyAlignment="0" applyProtection="0"/>
    <xf numFmtId="177" fontId="273" fillId="0" borderId="65" applyNumberFormat="0" applyFill="0" applyAlignment="0" applyProtection="0"/>
    <xf numFmtId="177" fontId="273" fillId="0" borderId="65" applyNumberFormat="0" applyFill="0" applyAlignment="0" applyProtection="0"/>
    <xf numFmtId="177" fontId="273" fillId="0" borderId="65" applyNumberFormat="0" applyFill="0" applyAlignment="0" applyProtection="0"/>
    <xf numFmtId="177" fontId="273" fillId="0" borderId="65" applyNumberFormat="0" applyFill="0" applyAlignment="0" applyProtection="0"/>
    <xf numFmtId="177" fontId="273" fillId="0" borderId="65"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273" fillId="0" borderId="65" applyNumberFormat="0" applyFill="0" applyAlignment="0" applyProtection="0"/>
    <xf numFmtId="177" fontId="273" fillId="0" borderId="65" applyNumberFormat="0" applyFill="0" applyAlignment="0" applyProtection="0"/>
    <xf numFmtId="177" fontId="100" fillId="0" borderId="0"/>
    <xf numFmtId="177" fontId="275" fillId="0" borderId="66" applyNumberFormat="0" applyFill="0" applyAlignment="0" applyProtection="0"/>
    <xf numFmtId="177" fontId="227" fillId="0" borderId="63" applyNumberFormat="0" applyFill="0" applyAlignment="0" applyProtection="0"/>
    <xf numFmtId="185" fontId="227" fillId="0" borderId="63" applyNumberFormat="0" applyFill="0" applyAlignment="0" applyProtection="0"/>
    <xf numFmtId="185" fontId="227" fillId="0" borderId="63" applyNumberFormat="0" applyFill="0" applyAlignment="0" applyProtection="0"/>
    <xf numFmtId="177" fontId="273" fillId="0" borderId="65" applyNumberFormat="0" applyFill="0" applyAlignment="0" applyProtection="0"/>
    <xf numFmtId="0" fontId="227" fillId="0" borderId="63" applyNumberFormat="0" applyFill="0" applyAlignment="0" applyProtection="0"/>
    <xf numFmtId="185" fontId="227" fillId="0" borderId="63" applyNumberFormat="0" applyFill="0" applyAlignment="0" applyProtection="0"/>
    <xf numFmtId="185" fontId="227" fillId="0" borderId="63" applyNumberFormat="0" applyFill="0" applyAlignment="0" applyProtection="0"/>
    <xf numFmtId="177" fontId="273" fillId="0" borderId="65" applyNumberFormat="0" applyFill="0" applyAlignment="0" applyProtection="0"/>
    <xf numFmtId="177" fontId="273" fillId="0" borderId="65" applyNumberFormat="0" applyFill="0" applyAlignment="0" applyProtection="0"/>
    <xf numFmtId="177" fontId="273" fillId="0" borderId="65" applyNumberFormat="0" applyFill="0" applyAlignment="0" applyProtection="0"/>
    <xf numFmtId="177" fontId="273" fillId="0" borderId="65" applyNumberFormat="0" applyFill="0" applyAlignment="0" applyProtection="0"/>
    <xf numFmtId="177" fontId="272" fillId="0" borderId="64" applyNumberForma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272" fillId="0" borderId="64" applyNumberForma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272" fillId="0" borderId="64" applyNumberForma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272" fillId="0" borderId="64" applyNumberForma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272" fillId="0" borderId="64" applyNumberForma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272" fillId="0" borderId="64" applyNumberForma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272" fillId="0" borderId="64" applyNumberForma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272" fillId="0" borderId="64" applyNumberForma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272" fillId="0" borderId="64" applyNumberForma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272" fillId="0" borderId="64" applyNumberForma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227" fillId="0" borderId="63"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0" fontId="227" fillId="0" borderId="63" applyNumberFormat="0" applyFill="0" applyAlignment="0" applyProtection="0"/>
    <xf numFmtId="177" fontId="100" fillId="0" borderId="0"/>
    <xf numFmtId="177" fontId="227" fillId="0" borderId="63"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100" fillId="0" borderId="0"/>
    <xf numFmtId="177" fontId="272" fillId="0" borderId="64" applyNumberForma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272" fillId="0" borderId="64" applyNumberForma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272" fillId="0" borderId="64" applyNumberForma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272" fillId="0" borderId="64" applyNumberForma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273" fillId="0" borderId="65" applyNumberForma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273" fillId="0" borderId="65" applyNumberForma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273" fillId="0" borderId="65" applyNumberForma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272" fillId="0" borderId="64" applyNumberFormat="0" applyFill="0" applyAlignment="0" applyProtection="0"/>
    <xf numFmtId="177" fontId="272" fillId="0" borderId="64" applyNumberForma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272" fillId="0" borderId="64" applyNumberFormat="0" applyFill="0" applyAlignment="0" applyProtection="0"/>
    <xf numFmtId="177" fontId="272" fillId="0" borderId="64" applyNumberForma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272" fillId="0" borderId="64" applyNumberFormat="0" applyFill="0" applyAlignment="0" applyProtection="0"/>
    <xf numFmtId="177" fontId="272" fillId="0" borderId="64" applyNumberForma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227" fillId="0" borderId="63"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0" fontId="227" fillId="0" borderId="63" applyNumberFormat="0" applyFill="0" applyAlignment="0" applyProtection="0"/>
    <xf numFmtId="177" fontId="100" fillId="0" borderId="0"/>
    <xf numFmtId="177" fontId="100" fillId="0" borderId="0"/>
    <xf numFmtId="177" fontId="100" fillId="0" borderId="0"/>
    <xf numFmtId="177" fontId="9" fillId="0" borderId="3"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100" fillId="0" borderId="0"/>
    <xf numFmtId="177" fontId="272" fillId="0" borderId="64" applyNumberFormat="0" applyFill="0" applyAlignment="0" applyProtection="0"/>
    <xf numFmtId="177" fontId="272" fillId="0" borderId="64" applyNumberForma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273" fillId="0" borderId="65" applyNumberForma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273" fillId="0" borderId="65" applyNumberForma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227" fillId="0" borderId="63"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0" fontId="227" fillId="0" borderId="63" applyNumberFormat="0" applyFill="0" applyAlignment="0" applyProtection="0"/>
    <xf numFmtId="177" fontId="100" fillId="0" borderId="0"/>
    <xf numFmtId="177" fontId="100" fillId="0" borderId="0"/>
    <xf numFmtId="177" fontId="100" fillId="0" borderId="0"/>
    <xf numFmtId="177" fontId="9" fillId="0" borderId="3"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227" fillId="0" borderId="63"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0" fontId="227" fillId="0" borderId="63" applyNumberFormat="0" applyFill="0" applyAlignment="0" applyProtection="0"/>
    <xf numFmtId="177" fontId="100" fillId="0" borderId="0"/>
    <xf numFmtId="177" fontId="100" fillId="0" borderId="0"/>
    <xf numFmtId="177" fontId="100" fillId="0" borderId="0"/>
    <xf numFmtId="177" fontId="9" fillId="0" borderId="3"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227" fillId="0" borderId="63"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0" fontId="227" fillId="0" borderId="63" applyNumberFormat="0" applyFill="0" applyAlignment="0" applyProtection="0"/>
    <xf numFmtId="177" fontId="100" fillId="0" borderId="0"/>
    <xf numFmtId="177" fontId="100" fillId="0" borderId="0"/>
    <xf numFmtId="177" fontId="100" fillId="0" borderId="0"/>
    <xf numFmtId="177" fontId="9" fillId="0" borderId="3"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227" fillId="0" borderId="63"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0" fontId="227" fillId="0" borderId="63" applyNumberFormat="0" applyFill="0" applyAlignment="0" applyProtection="0"/>
    <xf numFmtId="177" fontId="100" fillId="0" borderId="0"/>
    <xf numFmtId="177" fontId="100" fillId="0" borderId="0"/>
    <xf numFmtId="177" fontId="100" fillId="0" borderId="0"/>
    <xf numFmtId="177" fontId="9" fillId="0" borderId="3"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227" fillId="0" borderId="63"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0" fontId="227" fillId="0" borderId="63" applyNumberFormat="0" applyFill="0" applyAlignment="0" applyProtection="0"/>
    <xf numFmtId="177" fontId="100" fillId="0" borderId="0"/>
    <xf numFmtId="177" fontId="100" fillId="0" borderId="0"/>
    <xf numFmtId="177" fontId="100" fillId="0" borderId="0"/>
    <xf numFmtId="177" fontId="9" fillId="0" borderId="3"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9" fillId="0" borderId="3" applyNumberFormat="0" applyFill="0" applyAlignment="0" applyProtection="0"/>
    <xf numFmtId="177" fontId="100" fillId="0" borderId="0"/>
    <xf numFmtId="177" fontId="275" fillId="0" borderId="66" applyNumberFormat="0" applyFill="0" applyAlignment="0" applyProtection="0"/>
    <xf numFmtId="177" fontId="276" fillId="0" borderId="67" applyNumberFormat="0" applyFill="0" applyAlignment="0" applyProtection="0"/>
    <xf numFmtId="177" fontId="276" fillId="0" borderId="67" applyNumberFormat="0" applyFill="0" applyAlignment="0" applyProtection="0"/>
    <xf numFmtId="177" fontId="276" fillId="0" borderId="67" applyNumberFormat="0" applyFill="0" applyAlignment="0" applyProtection="0"/>
    <xf numFmtId="177" fontId="276" fillId="0" borderId="67" applyNumberFormat="0" applyFill="0" applyAlignment="0" applyProtection="0"/>
    <xf numFmtId="177" fontId="227" fillId="0" borderId="0" applyNumberFormat="0" applyFill="0" applyBorder="0" applyAlignment="0" applyProtection="0"/>
    <xf numFmtId="196" fontId="227"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100" fillId="0" borderId="0"/>
    <xf numFmtId="177" fontId="100" fillId="0" borderId="0"/>
    <xf numFmtId="177" fontId="100" fillId="0" borderId="0"/>
    <xf numFmtId="177" fontId="9"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100" fillId="0" borderId="0"/>
    <xf numFmtId="177" fontId="272"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100" fillId="0" borderId="0"/>
    <xf numFmtId="177" fontId="100" fillId="0" borderId="0"/>
    <xf numFmtId="177" fontId="100" fillId="0" borderId="0"/>
    <xf numFmtId="177" fontId="9"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100" fillId="0" borderId="0"/>
    <xf numFmtId="177" fontId="272"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273" fillId="0" borderId="0" applyNumberFormat="0" applyFill="0" applyBorder="0" applyAlignment="0" applyProtection="0"/>
    <xf numFmtId="177" fontId="273"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273" fillId="0" borderId="0" applyNumberFormat="0" applyFill="0" applyBorder="0" applyAlignment="0" applyProtection="0"/>
    <xf numFmtId="177" fontId="273" fillId="0" borderId="0" applyNumberFormat="0" applyFill="0" applyBorder="0" applyAlignment="0" applyProtection="0"/>
    <xf numFmtId="177" fontId="100" fillId="0" borderId="0"/>
    <xf numFmtId="177" fontId="273" fillId="0" borderId="0" applyNumberFormat="0" applyFill="0" applyBorder="0" applyAlignment="0" applyProtection="0"/>
    <xf numFmtId="177" fontId="273" fillId="0" borderId="0" applyNumberFormat="0" applyFill="0" applyBorder="0" applyAlignment="0" applyProtection="0"/>
    <xf numFmtId="177" fontId="273" fillId="0" borderId="0" applyNumberFormat="0" applyFill="0" applyBorder="0" applyAlignment="0" applyProtection="0"/>
    <xf numFmtId="177" fontId="273" fillId="0" borderId="0" applyNumberFormat="0" applyFill="0" applyBorder="0" applyAlignment="0" applyProtection="0"/>
    <xf numFmtId="177" fontId="273"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100" fillId="0" borderId="0"/>
    <xf numFmtId="177" fontId="272"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100" fillId="0" borderId="0"/>
    <xf numFmtId="177" fontId="100" fillId="0" borderId="0"/>
    <xf numFmtId="177" fontId="100" fillId="0" borderId="0"/>
    <xf numFmtId="177" fontId="9"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100" fillId="0" borderId="0"/>
    <xf numFmtId="177" fontId="272" fillId="0" borderId="0" applyNumberFormat="0" applyFill="0" applyBorder="0" applyAlignment="0" applyProtection="0"/>
    <xf numFmtId="177" fontId="9" fillId="0" borderId="0" applyNumberFormat="0" applyFill="0" applyBorder="0" applyAlignment="0" applyProtection="0"/>
    <xf numFmtId="177" fontId="100" fillId="0" borderId="0"/>
    <xf numFmtId="177" fontId="100" fillId="0" borderId="0"/>
    <xf numFmtId="177" fontId="100" fillId="0" borderId="0"/>
    <xf numFmtId="177" fontId="9"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100" fillId="0" borderId="0"/>
    <xf numFmtId="177" fontId="272" fillId="0" borderId="0" applyNumberFormat="0" applyFill="0" applyBorder="0" applyAlignment="0" applyProtection="0"/>
    <xf numFmtId="177" fontId="9" fillId="0" borderId="0" applyNumberFormat="0" applyFill="0" applyBorder="0" applyAlignment="0" applyProtection="0"/>
    <xf numFmtId="177" fontId="100" fillId="0" borderId="0"/>
    <xf numFmtId="177" fontId="100" fillId="0" borderId="0"/>
    <xf numFmtId="177" fontId="100" fillId="0" borderId="0"/>
    <xf numFmtId="177" fontId="9"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100" fillId="0" borderId="0"/>
    <xf numFmtId="177" fontId="272" fillId="0" borderId="0" applyNumberFormat="0" applyFill="0" applyBorder="0" applyAlignment="0" applyProtection="0"/>
    <xf numFmtId="177" fontId="9" fillId="0" borderId="0" applyNumberFormat="0" applyFill="0" applyBorder="0" applyAlignment="0" applyProtection="0"/>
    <xf numFmtId="177" fontId="100" fillId="0" borderId="0"/>
    <xf numFmtId="177" fontId="100" fillId="0" borderId="0"/>
    <xf numFmtId="177" fontId="100" fillId="0" borderId="0"/>
    <xf numFmtId="177" fontId="9"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100" fillId="0" borderId="0"/>
    <xf numFmtId="177" fontId="272" fillId="0" borderId="0" applyNumberFormat="0" applyFill="0" applyBorder="0" applyAlignment="0" applyProtection="0"/>
    <xf numFmtId="177" fontId="9" fillId="0" borderId="0" applyNumberFormat="0" applyFill="0" applyBorder="0" applyAlignment="0" applyProtection="0"/>
    <xf numFmtId="177" fontId="100" fillId="0" borderId="0"/>
    <xf numFmtId="177" fontId="100" fillId="0" borderId="0"/>
    <xf numFmtId="177" fontId="100" fillId="0" borderId="0"/>
    <xf numFmtId="177" fontId="9"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100" fillId="0" borderId="0"/>
    <xf numFmtId="177" fontId="272" fillId="0" borderId="0" applyNumberFormat="0" applyFill="0" applyBorder="0" applyAlignment="0" applyProtection="0"/>
    <xf numFmtId="177" fontId="9" fillId="0" borderId="0" applyNumberFormat="0" applyFill="0" applyBorder="0" applyAlignment="0" applyProtection="0"/>
    <xf numFmtId="177" fontId="100" fillId="0" borderId="0"/>
    <xf numFmtId="177" fontId="100" fillId="0" borderId="0"/>
    <xf numFmtId="177" fontId="100" fillId="0" borderId="0"/>
    <xf numFmtId="177" fontId="9"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100" fillId="0" borderId="0"/>
    <xf numFmtId="177" fontId="272" fillId="0" borderId="0" applyNumberFormat="0" applyFill="0" applyBorder="0" applyAlignment="0" applyProtection="0"/>
    <xf numFmtId="177" fontId="9" fillId="0" borderId="0" applyNumberFormat="0" applyFill="0" applyBorder="0" applyAlignment="0" applyProtection="0"/>
    <xf numFmtId="177" fontId="100" fillId="0" borderId="0"/>
    <xf numFmtId="177" fontId="100" fillId="0" borderId="0"/>
    <xf numFmtId="177" fontId="100" fillId="0" borderId="0"/>
    <xf numFmtId="177" fontId="9"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100" fillId="0" borderId="0"/>
    <xf numFmtId="177" fontId="9" fillId="0" borderId="0" applyNumberFormat="0" applyFill="0" applyBorder="0" applyAlignment="0" applyProtection="0"/>
    <xf numFmtId="177" fontId="272" fillId="0" borderId="0" applyNumberFormat="0" applyFill="0" applyBorder="0" applyAlignment="0" applyProtection="0"/>
    <xf numFmtId="177" fontId="273"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227" fillId="0" borderId="0" applyNumberFormat="0" applyFill="0" applyBorder="0" applyAlignment="0" applyProtection="0"/>
    <xf numFmtId="0" fontId="227" fillId="0" borderId="0" applyNumberFormat="0" applyFill="0" applyBorder="0" applyAlignment="0" applyProtection="0"/>
    <xf numFmtId="177" fontId="273" fillId="0" borderId="0" applyNumberFormat="0" applyFill="0" applyBorder="0" applyAlignment="0" applyProtection="0"/>
    <xf numFmtId="177" fontId="272" fillId="0" borderId="0" applyNumberFormat="0" applyFill="0" applyBorder="0" applyAlignment="0" applyProtection="0"/>
    <xf numFmtId="177" fontId="273" fillId="0" borderId="0" applyNumberFormat="0" applyFill="0" applyBorder="0" applyAlignment="0" applyProtection="0"/>
    <xf numFmtId="177" fontId="273" fillId="0" borderId="0" applyNumberFormat="0" applyFill="0" applyBorder="0" applyAlignment="0" applyProtection="0"/>
    <xf numFmtId="177" fontId="272" fillId="0" borderId="0" applyNumberFormat="0" applyFill="0" applyBorder="0" applyAlignment="0" applyProtection="0"/>
    <xf numFmtId="177" fontId="9" fillId="0" borderId="0" applyNumberFormat="0" applyFill="0" applyBorder="0" applyAlignment="0" applyProtection="0"/>
    <xf numFmtId="177" fontId="273" fillId="0" borderId="0" applyNumberFormat="0" applyFill="0" applyBorder="0" applyAlignment="0" applyProtection="0"/>
    <xf numFmtId="177" fontId="273" fillId="0" borderId="0" applyNumberFormat="0" applyFill="0" applyBorder="0" applyAlignment="0" applyProtection="0"/>
    <xf numFmtId="177" fontId="9" fillId="0" borderId="0" applyNumberFormat="0" applyFill="0" applyBorder="0" applyAlignment="0" applyProtection="0"/>
    <xf numFmtId="177" fontId="273" fillId="0" borderId="0" applyNumberFormat="0" applyFill="0" applyBorder="0" applyAlignment="0" applyProtection="0"/>
    <xf numFmtId="177" fontId="9" fillId="0" borderId="0" applyNumberFormat="0" applyFill="0" applyBorder="0" applyAlignment="0" applyProtection="0"/>
    <xf numFmtId="177" fontId="273"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273"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273" fillId="0" borderId="0" applyNumberFormat="0" applyFill="0" applyBorder="0" applyAlignment="0" applyProtection="0"/>
    <xf numFmtId="177" fontId="272" fillId="0" borderId="0" applyNumberFormat="0" applyFill="0" applyBorder="0" applyAlignment="0" applyProtection="0"/>
    <xf numFmtId="177" fontId="273" fillId="0" borderId="0" applyNumberFormat="0" applyFill="0" applyBorder="0" applyAlignment="0" applyProtection="0"/>
    <xf numFmtId="177" fontId="273" fillId="0" borderId="0" applyNumberFormat="0" applyFill="0" applyBorder="0" applyAlignment="0" applyProtection="0"/>
    <xf numFmtId="177" fontId="273" fillId="0" borderId="0" applyNumberFormat="0" applyFill="0" applyBorder="0" applyAlignment="0" applyProtection="0"/>
    <xf numFmtId="177" fontId="273" fillId="0" borderId="0" applyNumberFormat="0" applyFill="0" applyBorder="0" applyAlignment="0" applyProtection="0"/>
    <xf numFmtId="177" fontId="273" fillId="0" borderId="0" applyNumberFormat="0" applyFill="0" applyBorder="0" applyAlignment="0" applyProtection="0"/>
    <xf numFmtId="177" fontId="273" fillId="0" borderId="0" applyNumberFormat="0" applyFill="0" applyBorder="0" applyAlignment="0" applyProtection="0"/>
    <xf numFmtId="177" fontId="9" fillId="0" borderId="0" applyNumberFormat="0" applyFill="0" applyBorder="0" applyAlignment="0" applyProtection="0"/>
    <xf numFmtId="177" fontId="273"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274" fillId="0" borderId="0" applyNumberFormat="0" applyFill="0" applyBorder="0" applyAlignment="0" applyProtection="0"/>
    <xf numFmtId="185" fontId="274" fillId="0" borderId="0" applyNumberFormat="0" applyFill="0" applyBorder="0" applyAlignment="0" applyProtection="0"/>
    <xf numFmtId="185" fontId="274"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100" fillId="0" borderId="0"/>
    <xf numFmtId="177" fontId="227" fillId="0" borderId="0" applyNumberFormat="0" applyFill="0" applyBorder="0" applyAlignment="0" applyProtection="0"/>
    <xf numFmtId="177" fontId="273" fillId="0" borderId="0" applyNumberFormat="0" applyFill="0" applyBorder="0" applyAlignment="0" applyProtection="0"/>
    <xf numFmtId="177" fontId="273"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273" fillId="0" borderId="0" applyNumberFormat="0" applyFill="0" applyBorder="0" applyAlignment="0" applyProtection="0"/>
    <xf numFmtId="177" fontId="273" fillId="0" borderId="0" applyNumberFormat="0" applyFill="0" applyBorder="0" applyAlignment="0" applyProtection="0"/>
    <xf numFmtId="177" fontId="273" fillId="0" borderId="0" applyNumberFormat="0" applyFill="0" applyBorder="0" applyAlignment="0" applyProtection="0"/>
    <xf numFmtId="177" fontId="273" fillId="0" borderId="0" applyNumberFormat="0" applyFill="0" applyBorder="0" applyAlignment="0" applyProtection="0"/>
    <xf numFmtId="177" fontId="273" fillId="0" borderId="0" applyNumberFormat="0" applyFill="0" applyBorder="0" applyAlignment="0" applyProtection="0"/>
    <xf numFmtId="177" fontId="273" fillId="0" borderId="0" applyNumberFormat="0" applyFill="0" applyBorder="0" applyAlignment="0" applyProtection="0"/>
    <xf numFmtId="177" fontId="273" fillId="0" borderId="0" applyNumberFormat="0" applyFill="0" applyBorder="0" applyAlignment="0" applyProtection="0"/>
    <xf numFmtId="177" fontId="273" fillId="0" borderId="0" applyNumberFormat="0" applyFill="0" applyBorder="0" applyAlignment="0" applyProtection="0"/>
    <xf numFmtId="177" fontId="273"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273" fillId="0" borderId="0" applyNumberFormat="0" applyFill="0" applyBorder="0" applyAlignment="0" applyProtection="0"/>
    <xf numFmtId="177" fontId="273" fillId="0" borderId="0" applyNumberFormat="0" applyFill="0" applyBorder="0" applyAlignment="0" applyProtection="0"/>
    <xf numFmtId="177" fontId="100" fillId="0" borderId="0"/>
    <xf numFmtId="177" fontId="275" fillId="0" borderId="0" applyNumberFormat="0" applyFill="0" applyBorder="0" applyAlignment="0" applyProtection="0"/>
    <xf numFmtId="177" fontId="227" fillId="0" borderId="0" applyNumberFormat="0" applyFill="0" applyBorder="0" applyAlignment="0" applyProtection="0"/>
    <xf numFmtId="185" fontId="227" fillId="0" borderId="0" applyNumberFormat="0" applyFill="0" applyBorder="0" applyAlignment="0" applyProtection="0"/>
    <xf numFmtId="185" fontId="227" fillId="0" borderId="0" applyNumberFormat="0" applyFill="0" applyBorder="0" applyAlignment="0" applyProtection="0"/>
    <xf numFmtId="177" fontId="273" fillId="0" borderId="0" applyNumberFormat="0" applyFill="0" applyBorder="0" applyAlignment="0" applyProtection="0"/>
    <xf numFmtId="0" fontId="227" fillId="0" borderId="0" applyNumberFormat="0" applyFill="0" applyBorder="0" applyAlignment="0" applyProtection="0"/>
    <xf numFmtId="185" fontId="227" fillId="0" borderId="0" applyNumberFormat="0" applyFill="0" applyBorder="0" applyAlignment="0" applyProtection="0"/>
    <xf numFmtId="185" fontId="227" fillId="0" borderId="0" applyNumberFormat="0" applyFill="0" applyBorder="0" applyAlignment="0" applyProtection="0"/>
    <xf numFmtId="177" fontId="273" fillId="0" borderId="0" applyNumberFormat="0" applyFill="0" applyBorder="0" applyAlignment="0" applyProtection="0"/>
    <xf numFmtId="177" fontId="273" fillId="0" borderId="0" applyNumberFormat="0" applyFill="0" applyBorder="0" applyAlignment="0" applyProtection="0"/>
    <xf numFmtId="177" fontId="273" fillId="0" borderId="0" applyNumberFormat="0" applyFill="0" applyBorder="0" applyAlignment="0" applyProtection="0"/>
    <xf numFmtId="177" fontId="273" fillId="0" borderId="0" applyNumberFormat="0" applyFill="0" applyBorder="0" applyAlignment="0" applyProtection="0"/>
    <xf numFmtId="177" fontId="272" fillId="0" borderId="0" applyNumberFormat="0" applyFill="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272" fillId="0" borderId="0" applyNumberFormat="0" applyFill="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272" fillId="0" borderId="0" applyNumberFormat="0" applyFill="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272" fillId="0" borderId="0" applyNumberFormat="0" applyFill="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272" fillId="0" borderId="0" applyNumberFormat="0" applyFill="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272" fillId="0" borderId="0" applyNumberFormat="0" applyFill="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272" fillId="0" borderId="0" applyNumberFormat="0" applyFill="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272" fillId="0" borderId="0" applyNumberFormat="0" applyFill="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272" fillId="0" borderId="0" applyNumberFormat="0" applyFill="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272" fillId="0" borderId="0" applyNumberFormat="0" applyFill="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227"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0" fontId="227" fillId="0" borderId="0" applyNumberFormat="0" applyFill="0" applyBorder="0" applyAlignment="0" applyProtection="0"/>
    <xf numFmtId="177" fontId="100" fillId="0" borderId="0"/>
    <xf numFmtId="177" fontId="227"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100" fillId="0" borderId="0"/>
    <xf numFmtId="177" fontId="272" fillId="0" borderId="0" applyNumberFormat="0" applyFill="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272" fillId="0" borderId="0" applyNumberFormat="0" applyFill="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272" fillId="0" borderId="0" applyNumberFormat="0" applyFill="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272" fillId="0" borderId="0" applyNumberFormat="0" applyFill="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273" fillId="0" borderId="0" applyNumberFormat="0" applyFill="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273" fillId="0" borderId="0" applyNumberFormat="0" applyFill="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273" fillId="0" borderId="0" applyNumberFormat="0" applyFill="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272" fillId="0" borderId="0" applyNumberFormat="0" applyFill="0" applyBorder="0" applyAlignment="0" applyProtection="0"/>
    <xf numFmtId="177" fontId="272" fillId="0" borderId="0" applyNumberFormat="0" applyFill="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272" fillId="0" borderId="0" applyNumberFormat="0" applyFill="0" applyBorder="0" applyAlignment="0" applyProtection="0"/>
    <xf numFmtId="177" fontId="272" fillId="0" borderId="0" applyNumberFormat="0" applyFill="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272" fillId="0" borderId="0" applyNumberFormat="0" applyFill="0" applyBorder="0" applyAlignment="0" applyProtection="0"/>
    <xf numFmtId="177" fontId="272" fillId="0" borderId="0" applyNumberFormat="0" applyFill="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227"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0" fontId="227" fillId="0" borderId="0" applyNumberFormat="0" applyFill="0" applyBorder="0" applyAlignment="0" applyProtection="0"/>
    <xf numFmtId="177" fontId="100" fillId="0" borderId="0"/>
    <xf numFmtId="177" fontId="100" fillId="0" borderId="0"/>
    <xf numFmtId="177" fontId="100" fillId="0" borderId="0"/>
    <xf numFmtId="177" fontId="9"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100" fillId="0" borderId="0"/>
    <xf numFmtId="177" fontId="272" fillId="0" borderId="0" applyNumberFormat="0" applyFill="0" applyBorder="0" applyAlignment="0" applyProtection="0"/>
    <xf numFmtId="177" fontId="272" fillId="0" borderId="0" applyNumberFormat="0" applyFill="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273" fillId="0" borderId="0" applyNumberFormat="0" applyFill="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273" fillId="0" borderId="0" applyNumberFormat="0" applyFill="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227"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0" fontId="227" fillId="0" borderId="0" applyNumberFormat="0" applyFill="0" applyBorder="0" applyAlignment="0" applyProtection="0"/>
    <xf numFmtId="177" fontId="100" fillId="0" borderId="0"/>
    <xf numFmtId="177" fontId="100" fillId="0" borderId="0"/>
    <xf numFmtId="177" fontId="100" fillId="0" borderId="0"/>
    <xf numFmtId="177" fontId="9"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227"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0" fontId="227" fillId="0" borderId="0" applyNumberFormat="0" applyFill="0" applyBorder="0" applyAlignment="0" applyProtection="0"/>
    <xf numFmtId="177" fontId="100" fillId="0" borderId="0"/>
    <xf numFmtId="177" fontId="100" fillId="0" borderId="0"/>
    <xf numFmtId="177" fontId="100" fillId="0" borderId="0"/>
    <xf numFmtId="177" fontId="9"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227"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0" fontId="227" fillId="0" borderId="0" applyNumberFormat="0" applyFill="0" applyBorder="0" applyAlignment="0" applyProtection="0"/>
    <xf numFmtId="177" fontId="100" fillId="0" borderId="0"/>
    <xf numFmtId="177" fontId="100" fillId="0" borderId="0"/>
    <xf numFmtId="177" fontId="100" fillId="0" borderId="0"/>
    <xf numFmtId="177" fontId="9"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227"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0" fontId="227" fillId="0" borderId="0" applyNumberFormat="0" applyFill="0" applyBorder="0" applyAlignment="0" applyProtection="0"/>
    <xf numFmtId="177" fontId="100" fillId="0" borderId="0"/>
    <xf numFmtId="177" fontId="100" fillId="0" borderId="0"/>
    <xf numFmtId="177" fontId="100" fillId="0" borderId="0"/>
    <xf numFmtId="177" fontId="9"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227"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0" fontId="227" fillId="0" borderId="0" applyNumberFormat="0" applyFill="0" applyBorder="0" applyAlignment="0" applyProtection="0"/>
    <xf numFmtId="177" fontId="100" fillId="0" borderId="0"/>
    <xf numFmtId="177" fontId="100" fillId="0" borderId="0"/>
    <xf numFmtId="177" fontId="100" fillId="0" borderId="0"/>
    <xf numFmtId="177" fontId="9"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9" fillId="0" borderId="0" applyNumberFormat="0" applyFill="0" applyBorder="0" applyAlignment="0" applyProtection="0"/>
    <xf numFmtId="177" fontId="100" fillId="0" borderId="0"/>
    <xf numFmtId="177" fontId="275" fillId="0" borderId="0" applyNumberFormat="0" applyFill="0" applyBorder="0" applyAlignment="0" applyProtection="0"/>
    <xf numFmtId="177" fontId="276" fillId="0" borderId="0" applyNumberFormat="0" applyFill="0" applyBorder="0" applyAlignment="0" applyProtection="0"/>
    <xf numFmtId="177" fontId="276" fillId="0" borderId="0" applyNumberFormat="0" applyFill="0" applyBorder="0" applyAlignment="0" applyProtection="0"/>
    <xf numFmtId="177" fontId="276" fillId="0" borderId="0" applyNumberFormat="0" applyFill="0" applyBorder="0" applyAlignment="0" applyProtection="0"/>
    <xf numFmtId="177" fontId="276" fillId="0" borderId="0" applyNumberFormat="0" applyFill="0" applyBorder="0" applyAlignment="0" applyProtection="0"/>
    <xf numFmtId="177" fontId="277" fillId="124" borderId="0" applyNumberFormat="0" applyBorder="0" applyAlignment="0">
      <protection hidden="1"/>
    </xf>
    <xf numFmtId="177" fontId="277" fillId="124" borderId="0" applyNumberFormat="0" applyBorder="0" applyAlignment="0">
      <protection hidden="1"/>
    </xf>
    <xf numFmtId="200" fontId="226" fillId="0" borderId="0">
      <protection locked="0"/>
    </xf>
    <xf numFmtId="200" fontId="278" fillId="0" borderId="0">
      <protection locked="0"/>
    </xf>
    <xf numFmtId="281" fontId="83" fillId="0" borderId="0">
      <protection locked="0"/>
    </xf>
    <xf numFmtId="0" fontId="226" fillId="0" borderId="0">
      <protection locked="0"/>
    </xf>
    <xf numFmtId="185" fontId="226" fillId="0" borderId="0">
      <protection locked="0"/>
    </xf>
    <xf numFmtId="185" fontId="226" fillId="0" borderId="0">
      <protection locked="0"/>
    </xf>
    <xf numFmtId="0" fontId="226" fillId="0" borderId="0">
      <protection locked="0"/>
    </xf>
    <xf numFmtId="282" fontId="26" fillId="0" borderId="0">
      <protection locked="0"/>
    </xf>
    <xf numFmtId="177" fontId="148" fillId="0" borderId="0" applyProtection="0"/>
    <xf numFmtId="177" fontId="148" fillId="0" borderId="0" applyProtection="0"/>
    <xf numFmtId="177" fontId="148" fillId="0" borderId="0" applyProtection="0"/>
    <xf numFmtId="177" fontId="148" fillId="0" borderId="0" applyProtection="0"/>
    <xf numFmtId="177" fontId="148" fillId="0" borderId="0" applyProtection="0"/>
    <xf numFmtId="200" fontId="226" fillId="0" borderId="0">
      <protection locked="0"/>
    </xf>
    <xf numFmtId="281" fontId="83" fillId="0" borderId="0">
      <protection locked="0"/>
    </xf>
    <xf numFmtId="0" fontId="226" fillId="0" borderId="0">
      <protection locked="0"/>
    </xf>
    <xf numFmtId="185" fontId="226" fillId="0" borderId="0">
      <protection locked="0"/>
    </xf>
    <xf numFmtId="185" fontId="226" fillId="0" borderId="0">
      <protection locked="0"/>
    </xf>
    <xf numFmtId="0" fontId="226" fillId="0" borderId="0">
      <protection locked="0"/>
    </xf>
    <xf numFmtId="282" fontId="26" fillId="0" borderId="0">
      <protection locked="0"/>
    </xf>
    <xf numFmtId="177" fontId="149" fillId="0" borderId="0" applyProtection="0"/>
    <xf numFmtId="177" fontId="149" fillId="0" borderId="0" applyProtection="0"/>
    <xf numFmtId="177" fontId="149" fillId="0" borderId="0" applyProtection="0"/>
    <xf numFmtId="177" fontId="149" fillId="0" borderId="0" applyProtection="0"/>
    <xf numFmtId="177" fontId="149" fillId="0" borderId="0" applyProtection="0"/>
    <xf numFmtId="177" fontId="279" fillId="0" borderId="0"/>
    <xf numFmtId="177" fontId="45" fillId="0" borderId="0"/>
    <xf numFmtId="177" fontId="114" fillId="0" borderId="0"/>
    <xf numFmtId="177" fontId="280" fillId="0" borderId="0"/>
    <xf numFmtId="177" fontId="100" fillId="0" borderId="0"/>
    <xf numFmtId="0" fontId="281" fillId="0" borderId="0" applyNumberFormat="0" applyFill="0" applyBorder="0" applyAlignment="0" applyProtection="0">
      <alignment vertical="top"/>
      <protection locked="0"/>
    </xf>
    <xf numFmtId="0" fontId="281" fillId="0" borderId="0" applyNumberFormat="0" applyFill="0" applyBorder="0" applyAlignment="0" applyProtection="0">
      <alignment vertical="top"/>
      <protection locked="0"/>
    </xf>
    <xf numFmtId="185" fontId="281" fillId="0" borderId="0" applyNumberFormat="0" applyFill="0" applyBorder="0" applyAlignment="0" applyProtection="0">
      <alignment vertical="top"/>
      <protection locked="0"/>
    </xf>
    <xf numFmtId="185" fontId="281" fillId="0" borderId="0" applyNumberFormat="0" applyFill="0" applyBorder="0" applyAlignment="0" applyProtection="0">
      <alignment vertical="top"/>
      <protection locked="0"/>
    </xf>
    <xf numFmtId="184" fontId="282" fillId="0" borderId="0" applyNumberFormat="0" applyFill="0" applyBorder="0" applyAlignment="0" applyProtection="0">
      <alignment vertical="top"/>
      <protection locked="0"/>
    </xf>
    <xf numFmtId="0" fontId="283" fillId="0" borderId="0" applyNumberFormat="0" applyFill="0" applyBorder="0" applyAlignment="0" applyProtection="0">
      <alignment vertical="top"/>
      <protection locked="0"/>
    </xf>
    <xf numFmtId="177" fontId="282" fillId="0" borderId="0" applyNumberFormat="0" applyFill="0" applyBorder="0" applyAlignment="0" applyProtection="0">
      <alignment vertical="top"/>
      <protection locked="0"/>
    </xf>
    <xf numFmtId="196" fontId="284" fillId="0" borderId="0" applyNumberFormat="0" applyFill="0" applyBorder="0" applyAlignment="0" applyProtection="0">
      <alignment vertical="top"/>
      <protection locked="0"/>
    </xf>
    <xf numFmtId="185" fontId="284" fillId="0" borderId="0" applyNumberFormat="0" applyFill="0" applyBorder="0" applyAlignment="0" applyProtection="0">
      <alignment vertical="top"/>
      <protection locked="0"/>
    </xf>
    <xf numFmtId="185" fontId="284" fillId="0" borderId="0" applyNumberFormat="0" applyFill="0" applyBorder="0" applyAlignment="0" applyProtection="0">
      <alignment vertical="top"/>
      <protection locked="0"/>
    </xf>
    <xf numFmtId="0" fontId="283" fillId="0" borderId="0" applyNumberFormat="0" applyFill="0" applyBorder="0" applyAlignment="0" applyProtection="0">
      <alignment vertical="top"/>
      <protection locked="0"/>
    </xf>
    <xf numFmtId="0" fontId="283" fillId="0" borderId="0" applyNumberFormat="0" applyFill="0" applyBorder="0" applyAlignment="0" applyProtection="0">
      <alignment vertical="top"/>
      <protection locked="0"/>
    </xf>
    <xf numFmtId="185" fontId="283" fillId="0" borderId="0" applyNumberFormat="0" applyFill="0" applyBorder="0" applyAlignment="0" applyProtection="0">
      <alignment vertical="top"/>
      <protection locked="0"/>
    </xf>
    <xf numFmtId="185" fontId="283" fillId="0" borderId="0" applyNumberFormat="0" applyFill="0" applyBorder="0" applyAlignment="0" applyProtection="0">
      <alignment vertical="top"/>
      <protection locked="0"/>
    </xf>
    <xf numFmtId="0" fontId="284" fillId="0" borderId="0" applyNumberFormat="0" applyFill="0" applyBorder="0" applyAlignment="0" applyProtection="0">
      <alignment vertical="top"/>
      <protection locked="0"/>
    </xf>
    <xf numFmtId="0" fontId="283" fillId="0" borderId="0" applyNumberFormat="0" applyFill="0" applyBorder="0" applyAlignment="0" applyProtection="0">
      <alignment vertical="top"/>
      <protection locked="0"/>
    </xf>
    <xf numFmtId="185" fontId="284"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85" fontId="284"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85" fontId="31" fillId="0" borderId="0" applyNumberFormat="0" applyFill="0" applyBorder="0" applyAlignment="0" applyProtection="0">
      <alignment vertical="top"/>
      <protection locked="0"/>
    </xf>
    <xf numFmtId="185" fontId="31" fillId="0" borderId="0" applyNumberFormat="0" applyFill="0" applyBorder="0" applyAlignment="0" applyProtection="0">
      <alignment vertical="top"/>
      <protection locked="0"/>
    </xf>
    <xf numFmtId="177" fontId="284"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85" fontId="284" fillId="0" borderId="0" applyNumberFormat="0" applyFill="0" applyBorder="0" applyAlignment="0" applyProtection="0">
      <alignment vertical="top"/>
      <protection locked="0"/>
    </xf>
    <xf numFmtId="185" fontId="284" fillId="0" borderId="0" applyNumberFormat="0" applyFill="0" applyBorder="0" applyAlignment="0" applyProtection="0">
      <alignment vertical="top"/>
      <protection locked="0"/>
    </xf>
    <xf numFmtId="196" fontId="284" fillId="0" borderId="0" applyNumberFormat="0" applyFill="0" applyBorder="0" applyAlignment="0" applyProtection="0">
      <alignment vertical="top"/>
      <protection locked="0"/>
    </xf>
    <xf numFmtId="196" fontId="284" fillId="0" borderId="0" applyNumberFormat="0" applyFill="0" applyBorder="0" applyAlignment="0" applyProtection="0">
      <alignment vertical="top"/>
      <protection locked="0"/>
    </xf>
    <xf numFmtId="185" fontId="284" fillId="0" borderId="0" applyNumberFormat="0" applyFill="0" applyBorder="0" applyAlignment="0" applyProtection="0">
      <alignment vertical="top"/>
      <protection locked="0"/>
    </xf>
    <xf numFmtId="185" fontId="284" fillId="0" borderId="0" applyNumberFormat="0" applyFill="0" applyBorder="0" applyAlignment="0" applyProtection="0">
      <alignment vertical="top"/>
      <protection locked="0"/>
    </xf>
    <xf numFmtId="0" fontId="285" fillId="0" borderId="0" applyNumberFormat="0" applyFill="0" applyBorder="0" applyAlignment="0" applyProtection="0">
      <alignment vertical="top"/>
      <protection locked="0"/>
    </xf>
    <xf numFmtId="0" fontId="285" fillId="0" borderId="0" applyNumberFormat="0" applyFill="0" applyBorder="0" applyAlignment="0" applyProtection="0">
      <alignment vertical="top"/>
      <protection locked="0"/>
    </xf>
    <xf numFmtId="185" fontId="285" fillId="0" borderId="0" applyNumberFormat="0" applyFill="0" applyBorder="0" applyAlignment="0" applyProtection="0">
      <alignment vertical="top"/>
      <protection locked="0"/>
    </xf>
    <xf numFmtId="185" fontId="285" fillId="0" borderId="0" applyNumberFormat="0" applyFill="0" applyBorder="0" applyAlignment="0" applyProtection="0">
      <alignment vertical="top"/>
      <protection locked="0"/>
    </xf>
    <xf numFmtId="196" fontId="284" fillId="0" borderId="0" applyNumberFormat="0" applyFill="0" applyBorder="0" applyAlignment="0" applyProtection="0">
      <alignment vertical="top"/>
      <protection locked="0"/>
    </xf>
    <xf numFmtId="196" fontId="284" fillId="0" borderId="0" applyNumberFormat="0" applyFill="0" applyBorder="0" applyAlignment="0" applyProtection="0">
      <alignment vertical="top"/>
      <protection locked="0"/>
    </xf>
    <xf numFmtId="185" fontId="284" fillId="0" borderId="0" applyNumberFormat="0" applyFill="0" applyBorder="0" applyAlignment="0" applyProtection="0">
      <alignment vertical="top"/>
      <protection locked="0"/>
    </xf>
    <xf numFmtId="0" fontId="284" fillId="0" borderId="0" applyNumberFormat="0" applyFill="0" applyBorder="0" applyAlignment="0" applyProtection="0">
      <alignment vertical="top"/>
      <protection locked="0"/>
    </xf>
    <xf numFmtId="185" fontId="284" fillId="0" borderId="0" applyNumberFormat="0" applyFill="0" applyBorder="0" applyAlignment="0" applyProtection="0">
      <alignment vertical="top"/>
      <protection locked="0"/>
    </xf>
    <xf numFmtId="185" fontId="284" fillId="0" borderId="0" applyNumberFormat="0" applyFill="0" applyBorder="0" applyAlignment="0" applyProtection="0">
      <alignment vertical="top"/>
      <protection locked="0"/>
    </xf>
    <xf numFmtId="184" fontId="286" fillId="0" borderId="0" applyNumberFormat="0" applyFill="0" applyBorder="0" applyAlignment="0" applyProtection="0">
      <alignment vertical="top"/>
      <protection locked="0"/>
    </xf>
    <xf numFmtId="177" fontId="286" fillId="0" borderId="0" applyNumberFormat="0" applyFill="0" applyBorder="0" applyAlignment="0" applyProtection="0">
      <alignment vertical="top"/>
      <protection locked="0"/>
    </xf>
    <xf numFmtId="177" fontId="286" fillId="0" borderId="0" applyNumberFormat="0" applyFill="0" applyBorder="0" applyAlignment="0" applyProtection="0">
      <alignment vertical="top"/>
      <protection locked="0"/>
    </xf>
    <xf numFmtId="196" fontId="287" fillId="0" borderId="0" applyNumberFormat="0" applyFill="0" applyBorder="0" applyAlignment="0" applyProtection="0">
      <alignment vertical="top"/>
      <protection locked="0"/>
    </xf>
    <xf numFmtId="185" fontId="287" fillId="0" borderId="0" applyNumberFormat="0" applyFill="0" applyBorder="0" applyAlignment="0" applyProtection="0">
      <alignment vertical="top"/>
      <protection locked="0"/>
    </xf>
    <xf numFmtId="185" fontId="287" fillId="0" borderId="0" applyNumberFormat="0" applyFill="0" applyBorder="0" applyAlignment="0" applyProtection="0">
      <alignment vertical="top"/>
      <protection locked="0"/>
    </xf>
    <xf numFmtId="0" fontId="287" fillId="0" borderId="0" applyNumberFormat="0" applyFill="0" applyBorder="0" applyAlignment="0" applyProtection="0">
      <alignment vertical="top"/>
      <protection locked="0"/>
    </xf>
    <xf numFmtId="185" fontId="287" fillId="0" borderId="0" applyNumberFormat="0" applyFill="0" applyBorder="0" applyAlignment="0" applyProtection="0">
      <alignment vertical="top"/>
      <protection locked="0"/>
    </xf>
    <xf numFmtId="185" fontId="287" fillId="0" borderId="0" applyNumberFormat="0" applyFill="0" applyBorder="0" applyAlignment="0" applyProtection="0">
      <alignment vertical="top"/>
      <protection locked="0"/>
    </xf>
    <xf numFmtId="177" fontId="286" fillId="0" borderId="0" applyNumberFormat="0" applyFill="0" applyBorder="0" applyAlignment="0" applyProtection="0">
      <alignment vertical="top"/>
      <protection locked="0"/>
    </xf>
    <xf numFmtId="177" fontId="287" fillId="0" borderId="0" applyNumberFormat="0" applyFill="0" applyBorder="0" applyAlignment="0" applyProtection="0">
      <alignment vertical="top"/>
      <protection locked="0"/>
    </xf>
    <xf numFmtId="185" fontId="287" fillId="0" borderId="0" applyNumberFormat="0" applyFill="0" applyBorder="0" applyAlignment="0" applyProtection="0">
      <alignment vertical="top"/>
      <protection locked="0"/>
    </xf>
    <xf numFmtId="185" fontId="287" fillId="0" borderId="0" applyNumberFormat="0" applyFill="0" applyBorder="0" applyAlignment="0" applyProtection="0">
      <alignment vertical="top"/>
      <protection locked="0"/>
    </xf>
    <xf numFmtId="196" fontId="287" fillId="0" borderId="0" applyNumberFormat="0" applyFill="0" applyBorder="0" applyAlignment="0" applyProtection="0">
      <alignment vertical="top"/>
      <protection locked="0"/>
    </xf>
    <xf numFmtId="196" fontId="287" fillId="0" borderId="0" applyNumberFormat="0" applyFill="0" applyBorder="0" applyAlignment="0" applyProtection="0">
      <alignment vertical="top"/>
      <protection locked="0"/>
    </xf>
    <xf numFmtId="185" fontId="287" fillId="0" borderId="0" applyNumberFormat="0" applyFill="0" applyBorder="0" applyAlignment="0" applyProtection="0">
      <alignment vertical="top"/>
      <protection locked="0"/>
    </xf>
    <xf numFmtId="185" fontId="287" fillId="0" borderId="0" applyNumberFormat="0" applyFill="0" applyBorder="0" applyAlignment="0" applyProtection="0">
      <alignment vertical="top"/>
      <protection locked="0"/>
    </xf>
    <xf numFmtId="196" fontId="287" fillId="0" borderId="0" applyNumberFormat="0" applyFill="0" applyBorder="0" applyAlignment="0" applyProtection="0">
      <alignment vertical="top"/>
      <protection locked="0"/>
    </xf>
    <xf numFmtId="196" fontId="287" fillId="0" borderId="0" applyNumberFormat="0" applyFill="0" applyBorder="0" applyAlignment="0" applyProtection="0">
      <alignment vertical="top"/>
      <protection locked="0"/>
    </xf>
    <xf numFmtId="185" fontId="287" fillId="0" borderId="0" applyNumberFormat="0" applyFill="0" applyBorder="0" applyAlignment="0" applyProtection="0">
      <alignment vertical="top"/>
      <protection locked="0"/>
    </xf>
    <xf numFmtId="0" fontId="287" fillId="0" borderId="0" applyNumberFormat="0" applyFill="0" applyBorder="0" applyAlignment="0" applyProtection="0">
      <alignment vertical="top"/>
      <protection locked="0"/>
    </xf>
    <xf numFmtId="185" fontId="287" fillId="0" borderId="0" applyNumberFormat="0" applyFill="0" applyBorder="0" applyAlignment="0" applyProtection="0">
      <alignment vertical="top"/>
      <protection locked="0"/>
    </xf>
    <xf numFmtId="185" fontId="287" fillId="0" borderId="0" applyNumberFormat="0" applyFill="0" applyBorder="0" applyAlignment="0" applyProtection="0">
      <alignment vertical="top"/>
      <protection locked="0"/>
    </xf>
    <xf numFmtId="184" fontId="288" fillId="0" borderId="0" applyNumberFormat="0" applyFill="0" applyBorder="0" applyAlignment="0" applyProtection="0">
      <alignment vertical="top"/>
      <protection locked="0"/>
    </xf>
    <xf numFmtId="177" fontId="100" fillId="0" borderId="0"/>
    <xf numFmtId="177" fontId="289" fillId="0" borderId="24" applyNumberFormat="0" applyFill="0" applyAlignment="0" applyProtection="0"/>
    <xf numFmtId="177" fontId="26" fillId="0" borderId="0">
      <alignment horizontal="center"/>
    </xf>
    <xf numFmtId="37" fontId="114" fillId="0" borderId="0"/>
    <xf numFmtId="0" fontId="118" fillId="0" borderId="0">
      <protection locked="0"/>
    </xf>
    <xf numFmtId="0" fontId="31" fillId="0" borderId="0" applyNumberFormat="0" applyFill="0" applyBorder="0" applyAlignment="0" applyProtection="0">
      <alignment vertical="top"/>
      <protection locked="0"/>
    </xf>
    <xf numFmtId="0" fontId="290" fillId="0" borderId="0" applyNumberFormat="0" applyFill="0" applyBorder="0" applyAlignment="0" applyProtection="0">
      <alignment vertical="top"/>
      <protection locked="0"/>
    </xf>
    <xf numFmtId="0" fontId="291" fillId="0" borderId="0" applyNumberFormat="0" applyFill="0" applyBorder="0" applyAlignment="0" applyProtection="0"/>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292" fillId="0" borderId="0" applyNumberFormat="0" applyFill="0" applyBorder="0" applyAlignment="0" applyProtection="0">
      <alignment vertical="top"/>
      <protection locked="0"/>
    </xf>
    <xf numFmtId="0" fontId="292" fillId="0" borderId="0" applyNumberFormat="0" applyFill="0" applyBorder="0" applyAlignment="0" applyProtection="0">
      <alignment vertical="top"/>
      <protection locked="0"/>
    </xf>
    <xf numFmtId="196" fontId="292" fillId="0" borderId="0" applyNumberFormat="0" applyFill="0" applyBorder="0" applyAlignment="0" applyProtection="0">
      <alignment vertical="top"/>
      <protection locked="0"/>
    </xf>
    <xf numFmtId="185" fontId="31" fillId="0" borderId="0" applyNumberFormat="0" applyFill="0" applyBorder="0" applyAlignment="0" applyProtection="0">
      <alignment vertical="top"/>
      <protection locked="0"/>
    </xf>
    <xf numFmtId="196" fontId="293"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185" fontId="31" fillId="0" borderId="0" applyNumberFormat="0" applyFill="0" applyBorder="0" applyAlignment="0" applyProtection="0">
      <alignment vertical="top"/>
      <protection locked="0"/>
    </xf>
    <xf numFmtId="185" fontId="31" fillId="0" borderId="0" applyNumberFormat="0" applyFill="0" applyBorder="0" applyAlignment="0" applyProtection="0">
      <alignment vertical="top"/>
      <protection locked="0"/>
    </xf>
    <xf numFmtId="196" fontId="293" fillId="0" borderId="0" applyNumberFormat="0" applyFill="0" applyBorder="0" applyAlignment="0" applyProtection="0">
      <alignment vertical="top"/>
      <protection locked="0"/>
    </xf>
    <xf numFmtId="0" fontId="292" fillId="0" borderId="0" applyNumberFormat="0" applyFill="0" applyBorder="0" applyAlignment="0" applyProtection="0">
      <alignment vertical="top"/>
      <protection locked="0"/>
    </xf>
    <xf numFmtId="185" fontId="31" fillId="0" borderId="0" applyNumberFormat="0" applyFill="0" applyBorder="0" applyAlignment="0" applyProtection="0">
      <alignment vertical="top"/>
      <protection locked="0"/>
    </xf>
    <xf numFmtId="0" fontId="292"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85" fontId="31" fillId="0" borderId="0" applyNumberFormat="0" applyFill="0" applyBorder="0" applyAlignment="0" applyProtection="0">
      <alignment vertical="top"/>
      <protection locked="0"/>
    </xf>
    <xf numFmtId="185" fontId="31" fillId="0" borderId="0" applyNumberFormat="0" applyFill="0" applyBorder="0" applyAlignment="0" applyProtection="0">
      <alignment vertical="top"/>
      <protection locked="0"/>
    </xf>
    <xf numFmtId="0" fontId="285" fillId="0" borderId="0" applyNumberFormat="0" applyFill="0" applyBorder="0" applyAlignment="0" applyProtection="0">
      <alignment vertical="top"/>
      <protection locked="0"/>
    </xf>
    <xf numFmtId="185" fontId="285" fillId="0" borderId="0" applyNumberFormat="0" applyFill="0" applyBorder="0" applyAlignment="0" applyProtection="0">
      <alignment vertical="top"/>
      <protection locked="0"/>
    </xf>
    <xf numFmtId="185" fontId="285"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185" fontId="31" fillId="0" borderId="0" applyNumberFormat="0" applyFill="0" applyBorder="0" applyAlignment="0" applyProtection="0">
      <alignment vertical="top"/>
      <protection locked="0"/>
    </xf>
    <xf numFmtId="185"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283" fillId="0" borderId="0" applyNumberFormat="0" applyFill="0" applyBorder="0" applyAlignment="0" applyProtection="0">
      <alignment vertical="top"/>
      <protection locked="0"/>
    </xf>
    <xf numFmtId="177" fontId="295" fillId="0" borderId="0" applyNumberFormat="0" applyFill="0" applyBorder="0" applyAlignment="0" applyProtection="0">
      <alignment vertical="top"/>
      <protection locked="0"/>
    </xf>
    <xf numFmtId="185" fontId="31"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0" fontId="296" fillId="0" borderId="0" applyNumberFormat="0" applyFill="0" applyBorder="0" applyAlignment="0" applyProtection="0">
      <alignment vertical="top"/>
      <protection locked="0"/>
    </xf>
    <xf numFmtId="0" fontId="297" fillId="0" borderId="0" applyNumberFormat="0" applyFill="0" applyBorder="0" applyAlignment="0" applyProtection="0">
      <alignment vertical="top"/>
      <protection locked="0"/>
    </xf>
    <xf numFmtId="0" fontId="298" fillId="0" borderId="0" applyNumberFormat="0" applyFill="0" applyBorder="0" applyAlignment="0" applyProtection="0">
      <alignment vertical="top"/>
      <protection locked="0"/>
    </xf>
    <xf numFmtId="196" fontId="299" fillId="0" borderId="0" applyNumberFormat="0" applyFill="0" applyBorder="0" applyAlignment="0" applyProtection="0">
      <alignment vertical="top"/>
      <protection locked="0"/>
    </xf>
    <xf numFmtId="185" fontId="31" fillId="0" borderId="0" applyNumberFormat="0" applyFill="0" applyBorder="0" applyAlignment="0" applyProtection="0">
      <alignment vertical="top"/>
      <protection locked="0"/>
    </xf>
    <xf numFmtId="196"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85" fontId="31" fillId="0" borderId="0" applyNumberFormat="0" applyFill="0" applyBorder="0" applyAlignment="0" applyProtection="0">
      <alignment vertical="top"/>
      <protection locked="0"/>
    </xf>
    <xf numFmtId="185" fontId="31" fillId="0" borderId="0" applyNumberFormat="0" applyFill="0" applyBorder="0" applyAlignment="0" applyProtection="0">
      <alignment vertical="top"/>
      <protection locked="0"/>
    </xf>
    <xf numFmtId="0" fontId="299" fillId="0" borderId="0" applyNumberFormat="0" applyFill="0" applyBorder="0" applyAlignment="0" applyProtection="0">
      <alignment vertical="top"/>
      <protection locked="0"/>
    </xf>
    <xf numFmtId="185" fontId="31" fillId="0" borderId="0" applyNumberFormat="0" applyFill="0" applyBorder="0" applyAlignment="0" applyProtection="0">
      <alignment vertical="top"/>
      <protection locked="0"/>
    </xf>
    <xf numFmtId="185" fontId="31" fillId="0" borderId="0" applyNumberFormat="0" applyFill="0" applyBorder="0" applyAlignment="0" applyProtection="0">
      <alignment vertical="top"/>
      <protection locked="0"/>
    </xf>
    <xf numFmtId="0" fontId="31" fillId="0" borderId="0" applyNumberFormat="0" applyFill="0" applyBorder="0" applyProtection="0">
      <alignment vertical="top"/>
    </xf>
    <xf numFmtId="0" fontId="294"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85" fontId="31" fillId="0" borderId="0" applyNumberFormat="0" applyFill="0" applyBorder="0" applyAlignment="0" applyProtection="0">
      <alignment vertical="top"/>
      <protection locked="0"/>
    </xf>
    <xf numFmtId="185" fontId="31" fillId="0" borderId="0" applyNumberFormat="0" applyFill="0" applyBorder="0" applyAlignment="0" applyProtection="0">
      <alignment vertical="top"/>
      <protection locked="0"/>
    </xf>
    <xf numFmtId="177" fontId="31" fillId="0" borderId="0" applyNumberFormat="0" applyFill="0" applyBorder="0" applyAlignment="0" applyProtection="0">
      <alignment vertical="top"/>
      <protection locked="0"/>
    </xf>
    <xf numFmtId="177" fontId="31" fillId="0" borderId="0" applyNumberFormat="0" applyFill="0" applyBorder="0" applyAlignment="0" applyProtection="0">
      <alignment vertical="top"/>
      <protection locked="0"/>
    </xf>
    <xf numFmtId="185" fontId="31" fillId="0" borderId="0" applyNumberFormat="0" applyFill="0" applyBorder="0" applyAlignment="0" applyProtection="0">
      <alignment vertical="top"/>
      <protection locked="0"/>
    </xf>
    <xf numFmtId="185"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85" fontId="31" fillId="0" borderId="0" applyNumberFormat="0" applyFill="0" applyBorder="0" applyAlignment="0" applyProtection="0">
      <alignment vertical="top"/>
      <protection locked="0"/>
    </xf>
    <xf numFmtId="185"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85" fontId="31" fillId="0" borderId="0" applyNumberFormat="0" applyFill="0" applyBorder="0" applyAlignment="0" applyProtection="0">
      <alignment vertical="top"/>
      <protection locked="0"/>
    </xf>
    <xf numFmtId="185" fontId="31" fillId="0" borderId="0" applyNumberFormat="0" applyFill="0" applyBorder="0" applyAlignment="0" applyProtection="0">
      <alignment vertical="top"/>
      <protection locked="0"/>
    </xf>
    <xf numFmtId="177" fontId="31" fillId="0" borderId="0" applyNumberFormat="0" applyFill="0" applyBorder="0" applyAlignment="0" applyProtection="0">
      <alignment vertical="top"/>
      <protection locked="0"/>
    </xf>
    <xf numFmtId="177" fontId="31" fillId="0" borderId="0" applyNumberFormat="0" applyFill="0" applyBorder="0" applyAlignment="0" applyProtection="0">
      <alignment vertical="top"/>
      <protection locked="0"/>
    </xf>
    <xf numFmtId="185" fontId="31" fillId="0" borderId="0" applyNumberFormat="0" applyFill="0" applyBorder="0" applyAlignment="0" applyProtection="0">
      <alignment vertical="top"/>
      <protection locked="0"/>
    </xf>
    <xf numFmtId="185"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85" fontId="31" fillId="0" borderId="0" applyNumberFormat="0" applyFill="0" applyBorder="0" applyAlignment="0" applyProtection="0">
      <alignment vertical="top"/>
      <protection locked="0"/>
    </xf>
    <xf numFmtId="185" fontId="31"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77" fontId="300"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185" fontId="294" fillId="0" borderId="0" applyNumberFormat="0" applyFill="0" applyBorder="0" applyAlignment="0" applyProtection="0">
      <alignment vertical="top"/>
      <protection locked="0"/>
    </xf>
    <xf numFmtId="185" fontId="294" fillId="0" borderId="0" applyNumberFormat="0" applyFill="0" applyBorder="0" applyAlignment="0" applyProtection="0">
      <alignment vertical="top"/>
      <protection locked="0"/>
    </xf>
    <xf numFmtId="177" fontId="294" fillId="0" borderId="0" applyNumberFormat="0" applyFill="0" applyBorder="0" applyAlignment="0" applyProtection="0">
      <alignment vertical="top"/>
      <protection locked="0"/>
    </xf>
    <xf numFmtId="177" fontId="294" fillId="0" borderId="0" applyNumberFormat="0" applyFill="0" applyBorder="0" applyAlignment="0" applyProtection="0">
      <alignment vertical="top"/>
      <protection locked="0"/>
    </xf>
    <xf numFmtId="185" fontId="294" fillId="0" borderId="0" applyNumberFormat="0" applyFill="0" applyBorder="0" applyAlignment="0" applyProtection="0">
      <alignment vertical="top"/>
      <protection locked="0"/>
    </xf>
    <xf numFmtId="185" fontId="294"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185" fontId="294" fillId="0" borderId="0" applyNumberFormat="0" applyFill="0" applyBorder="0" applyAlignment="0" applyProtection="0">
      <alignment vertical="top"/>
      <protection locked="0"/>
    </xf>
    <xf numFmtId="196" fontId="36" fillId="0" borderId="0" applyNumberFormat="0" applyFill="0" applyBorder="0" applyAlignment="0" applyProtection="0">
      <alignment vertical="top"/>
      <protection locked="0"/>
    </xf>
    <xf numFmtId="185" fontId="294" fillId="0" borderId="0" applyNumberFormat="0" applyFill="0" applyBorder="0" applyAlignment="0" applyProtection="0">
      <alignment vertical="top"/>
      <protection locked="0"/>
    </xf>
    <xf numFmtId="196" fontId="36" fillId="0" borderId="0" applyNumberFormat="0" applyFill="0" applyBorder="0" applyAlignment="0" applyProtection="0">
      <alignment vertical="top"/>
      <protection locked="0"/>
    </xf>
    <xf numFmtId="177" fontId="294"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185" fontId="294" fillId="0" borderId="0" applyNumberFormat="0" applyFill="0" applyBorder="0" applyAlignment="0" applyProtection="0">
      <alignment vertical="top"/>
      <protection locked="0"/>
    </xf>
    <xf numFmtId="185" fontId="294" fillId="0" borderId="0" applyNumberFormat="0" applyFill="0" applyBorder="0" applyAlignment="0" applyProtection="0">
      <alignment vertical="top"/>
      <protection locked="0"/>
    </xf>
    <xf numFmtId="177" fontId="294" fillId="0" borderId="0" applyNumberFormat="0" applyFill="0" applyBorder="0" applyAlignment="0" applyProtection="0">
      <alignment vertical="top"/>
      <protection locked="0"/>
    </xf>
    <xf numFmtId="185" fontId="294" fillId="0" borderId="0" applyNumberFormat="0" applyFill="0" applyBorder="0" applyAlignment="0" applyProtection="0">
      <alignment vertical="top"/>
      <protection locked="0"/>
    </xf>
    <xf numFmtId="185" fontId="294" fillId="0" borderId="0" applyNumberFormat="0" applyFill="0" applyBorder="0" applyAlignment="0" applyProtection="0">
      <alignment vertical="top"/>
      <protection locked="0"/>
    </xf>
    <xf numFmtId="177" fontId="301"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185" fontId="294" fillId="0" borderId="0" applyNumberFormat="0" applyFill="0" applyBorder="0" applyAlignment="0" applyProtection="0">
      <alignment vertical="top"/>
      <protection locked="0"/>
    </xf>
    <xf numFmtId="185" fontId="294" fillId="0" borderId="0" applyNumberFormat="0" applyFill="0" applyBorder="0" applyAlignment="0" applyProtection="0">
      <alignment vertical="top"/>
      <protection locked="0"/>
    </xf>
    <xf numFmtId="177" fontId="294"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84" fontId="302" fillId="0" borderId="0" applyNumberFormat="0" applyFill="0" applyBorder="0" applyAlignment="0" applyProtection="0">
      <alignment vertical="top"/>
      <protection locked="0"/>
    </xf>
    <xf numFmtId="184"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54" fillId="0" borderId="0"/>
    <xf numFmtId="177" fontId="303" fillId="0" borderId="0"/>
    <xf numFmtId="177" fontId="100" fillId="0" borderId="0"/>
    <xf numFmtId="0" fontId="51" fillId="0" borderId="0" applyNumberFormat="0" applyFont="0" applyFill="0">
      <alignment horizontal="left" vertical="top" wrapText="1"/>
    </xf>
    <xf numFmtId="174" fontId="83" fillId="0" borderId="0" applyFont="0" applyFill="0" applyBorder="0" applyAlignment="0" applyProtection="0"/>
    <xf numFmtId="174" fontId="83" fillId="0" borderId="0" applyFont="0" applyFill="0" applyBorder="0" applyAlignment="0" applyProtection="0"/>
    <xf numFmtId="174" fontId="51" fillId="0" borderId="0" applyFont="0" applyFill="0" applyBorder="0" applyAlignment="0" applyProtection="0"/>
    <xf numFmtId="174" fontId="83" fillId="0" borderId="0" applyFont="0" applyFill="0" applyBorder="0" applyAlignment="0" applyProtection="0"/>
    <xf numFmtId="174" fontId="51" fillId="0" borderId="0" applyFont="0" applyFill="0" applyBorder="0" applyAlignment="0" applyProtection="0"/>
    <xf numFmtId="174" fontId="84" fillId="0" borderId="0" applyFont="0" applyFill="0" applyBorder="0" applyAlignment="0" applyProtection="0"/>
    <xf numFmtId="174" fontId="51" fillId="0" borderId="0" applyFont="0" applyFill="0" applyBorder="0" applyAlignment="0" applyProtection="0"/>
    <xf numFmtId="174" fontId="51" fillId="0" borderId="0" applyFont="0" applyFill="0" applyBorder="0" applyAlignment="0" applyProtection="0"/>
    <xf numFmtId="174" fontId="51" fillId="0" borderId="0" applyFont="0" applyFill="0" applyBorder="0" applyAlignment="0" applyProtection="0"/>
    <xf numFmtId="174" fontId="51" fillId="0" borderId="0" applyFont="0" applyFill="0" applyBorder="0" applyAlignment="0" applyProtection="0"/>
    <xf numFmtId="174" fontId="83" fillId="0" borderId="0" applyFont="0" applyFill="0" applyBorder="0" applyAlignment="0" applyProtection="0"/>
    <xf numFmtId="174"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51" fillId="0" borderId="0" applyFont="0" applyFill="0" applyBorder="0" applyAlignment="0" applyProtection="0"/>
    <xf numFmtId="3" fontId="83" fillId="0" borderId="0" applyFont="0" applyFill="0" applyBorder="0" applyAlignment="0" applyProtection="0"/>
    <xf numFmtId="3" fontId="51" fillId="0" borderId="0" applyFont="0" applyFill="0" applyBorder="0" applyAlignment="0" applyProtection="0"/>
    <xf numFmtId="3" fontId="51" fillId="0" borderId="0" applyFont="0" applyFill="0" applyBorder="0" applyAlignment="0" applyProtection="0"/>
    <xf numFmtId="3" fontId="51" fillId="0" borderId="0" applyFont="0" applyFill="0" applyBorder="0" applyAlignment="0" applyProtection="0"/>
    <xf numFmtId="3" fontId="51" fillId="0" borderId="0" applyFont="0" applyFill="0" applyBorder="0" applyAlignment="0" applyProtection="0"/>
    <xf numFmtId="3" fontId="51"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0" fontId="124" fillId="40" borderId="0" applyNumberFormat="0" applyBorder="0" applyAlignment="0" applyProtection="0"/>
    <xf numFmtId="0" fontId="124" fillId="40" borderId="0" applyNumberFormat="0" applyBorder="0" applyAlignment="0" applyProtection="0"/>
    <xf numFmtId="185" fontId="124" fillId="40" borderId="0" applyNumberFormat="0" applyBorder="0" applyAlignment="0" applyProtection="0"/>
    <xf numFmtId="185" fontId="124" fillId="40" borderId="0" applyNumberFormat="0" applyBorder="0" applyAlignment="0" applyProtection="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304" fillId="3" borderId="0" applyNumberFormat="0" applyBorder="0" applyAlignment="0" applyProtection="0"/>
    <xf numFmtId="0" fontId="305" fillId="3" borderId="0" applyNumberFormat="0" applyBorder="0" applyAlignment="0" applyProtection="0"/>
    <xf numFmtId="0" fontId="305" fillId="3" borderId="0"/>
    <xf numFmtId="0" fontId="305" fillId="3" borderId="0"/>
    <xf numFmtId="0" fontId="305" fillId="3" borderId="0"/>
    <xf numFmtId="0" fontId="305" fillId="3" borderId="0"/>
    <xf numFmtId="0" fontId="305" fillId="3" borderId="0"/>
    <xf numFmtId="0" fontId="305" fillId="3" borderId="0"/>
    <xf numFmtId="0" fontId="304" fillId="3" borderId="0"/>
    <xf numFmtId="0" fontId="304" fillId="3" borderId="0"/>
    <xf numFmtId="0" fontId="304" fillId="3"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305" fillId="3" borderId="0" applyNumberFormat="0" applyBorder="0" applyAlignment="0" applyProtection="0"/>
    <xf numFmtId="0" fontId="305" fillId="3" borderId="0"/>
    <xf numFmtId="0" fontId="305" fillId="3" borderId="0"/>
    <xf numFmtId="0" fontId="305" fillId="3" borderId="0"/>
    <xf numFmtId="0" fontId="11" fillId="3" borderId="0" applyNumberFormat="0" applyBorder="0" applyAlignment="0" applyProtection="0"/>
    <xf numFmtId="0" fontId="127" fillId="64" borderId="0"/>
    <xf numFmtId="0" fontId="127" fillId="64" borderId="0"/>
    <xf numFmtId="0" fontId="127" fillId="64" borderId="0"/>
    <xf numFmtId="0" fontId="11" fillId="3" borderId="0"/>
    <xf numFmtId="0" fontId="11" fillId="3" borderId="0"/>
    <xf numFmtId="0" fontId="11" fillId="3" borderId="0"/>
    <xf numFmtId="0" fontId="11" fillId="3" borderId="0"/>
    <xf numFmtId="0" fontId="11" fillId="3" borderId="0"/>
    <xf numFmtId="0" fontId="11" fillId="3" borderId="0"/>
    <xf numFmtId="0" fontId="305" fillId="3" borderId="0" applyNumberFormat="0" applyBorder="0" applyAlignment="0" applyProtection="0"/>
    <xf numFmtId="0" fontId="305" fillId="3" borderId="0"/>
    <xf numFmtId="0" fontId="305" fillId="3" borderId="0"/>
    <xf numFmtId="0" fontId="305" fillId="3" borderId="0"/>
    <xf numFmtId="0" fontId="127" fillId="64" borderId="0" applyNumberFormat="0" applyBorder="0" applyAlignment="0" applyProtection="0"/>
    <xf numFmtId="0" fontId="127" fillId="64" borderId="0"/>
    <xf numFmtId="0" fontId="127" fillId="64" borderId="0"/>
    <xf numFmtId="0" fontId="127" fillId="64" borderId="0"/>
    <xf numFmtId="0" fontId="305" fillId="3" borderId="0" applyNumberFormat="0" applyBorder="0" applyAlignment="0" applyProtection="0"/>
    <xf numFmtId="0" fontId="127" fillId="153" borderId="0"/>
    <xf numFmtId="0" fontId="127" fillId="153" borderId="0"/>
    <xf numFmtId="0" fontId="127" fillId="153" borderId="0"/>
    <xf numFmtId="0" fontId="305" fillId="3" borderId="0"/>
    <xf numFmtId="0" fontId="305" fillId="3"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2" fontId="306" fillId="0" borderId="0"/>
    <xf numFmtId="0" fontId="229" fillId="58" borderId="26" applyNumberForma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0" fontId="40" fillId="48" borderId="41" applyNumberFormat="0" applyBorder="0" applyAlignment="0" applyProtection="0"/>
    <xf numFmtId="10" fontId="40" fillId="154" borderId="41" applyNumberFormat="0" applyBorder="0" applyAlignment="0" applyProtection="0"/>
    <xf numFmtId="10" fontId="40" fillId="154"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154" borderId="41" applyNumberFormat="0" applyBorder="0" applyAlignment="0" applyProtection="0"/>
    <xf numFmtId="10" fontId="40" fillId="48" borderId="41" applyNumberFormat="0" applyBorder="0" applyAlignment="0" applyProtection="0"/>
    <xf numFmtId="10" fontId="40" fillId="154"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154" borderId="41" applyNumberFormat="0" applyBorder="0" applyAlignment="0" applyProtection="0"/>
    <xf numFmtId="177" fontId="229" fillId="68" borderId="26" applyNumberFormat="0" applyAlignment="0" applyProtection="0"/>
    <xf numFmtId="0" fontId="230" fillId="58" borderId="26" applyNumberFormat="0" applyAlignment="0" applyProtection="0"/>
    <xf numFmtId="177" fontId="13" fillId="5" borderId="4" applyNumberFormat="0" applyAlignment="0" applyProtection="0"/>
    <xf numFmtId="177" fontId="13" fillId="5" borderId="4" applyNumberFormat="0" applyAlignment="0" applyProtection="0"/>
    <xf numFmtId="177" fontId="13" fillId="5" borderId="4" applyNumberFormat="0" applyAlignment="0" applyProtection="0"/>
    <xf numFmtId="0" fontId="229" fillId="58" borderId="26" applyNumberFormat="0" applyAlignment="0" applyProtection="0"/>
    <xf numFmtId="177" fontId="100" fillId="0" borderId="0"/>
    <xf numFmtId="177" fontId="100" fillId="0" borderId="0"/>
    <xf numFmtId="185" fontId="229" fillId="58" borderId="26" applyNumberFormat="0" applyAlignment="0" applyProtection="0"/>
    <xf numFmtId="177" fontId="100" fillId="0" borderId="0"/>
    <xf numFmtId="177" fontId="13" fillId="5" borderId="4" applyNumberFormat="0" applyAlignment="0" applyProtection="0"/>
    <xf numFmtId="177" fontId="229" fillId="58" borderId="26" applyNumberFormat="0" applyAlignment="0" applyProtection="0"/>
    <xf numFmtId="185" fontId="229" fillId="58" borderId="26" applyNumberFormat="0" applyAlignment="0" applyProtection="0"/>
    <xf numFmtId="185" fontId="229" fillId="58" borderId="26" applyNumberFormat="0" applyAlignment="0" applyProtection="0"/>
    <xf numFmtId="177" fontId="13" fillId="5" borderId="4" applyNumberFormat="0" applyAlignment="0" applyProtection="0"/>
    <xf numFmtId="177" fontId="13" fillId="5" borderId="4" applyNumberFormat="0" applyAlignment="0" applyProtection="0"/>
    <xf numFmtId="177" fontId="13" fillId="5" borderId="4" applyNumberFormat="0" applyAlignment="0" applyProtection="0"/>
    <xf numFmtId="177" fontId="13" fillId="5" borderId="4" applyNumberFormat="0" applyAlignment="0" applyProtection="0"/>
    <xf numFmtId="177" fontId="13" fillId="5" borderId="4" applyNumberFormat="0" applyAlignment="0" applyProtection="0"/>
    <xf numFmtId="177" fontId="13" fillId="5" borderId="4" applyNumberFormat="0" applyAlignment="0" applyProtection="0"/>
    <xf numFmtId="177" fontId="100" fillId="0" borderId="0"/>
    <xf numFmtId="0" fontId="230" fillId="58" borderId="26" applyNumberFormat="0" applyAlignment="0" applyProtection="0"/>
    <xf numFmtId="0" fontId="230" fillId="58" borderId="26" applyNumberFormat="0" applyAlignment="0" applyProtection="0"/>
    <xf numFmtId="185" fontId="230" fillId="58" borderId="26" applyNumberFormat="0" applyAlignment="0" applyProtection="0"/>
    <xf numFmtId="185"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185" fontId="230" fillId="58" borderId="26" applyNumberFormat="0" applyAlignment="0" applyProtection="0"/>
    <xf numFmtId="185"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185" fontId="230" fillId="58" borderId="26" applyNumberFormat="0" applyAlignment="0" applyProtection="0"/>
    <xf numFmtId="185"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185" fontId="230" fillId="58" borderId="26" applyNumberFormat="0" applyAlignment="0" applyProtection="0"/>
    <xf numFmtId="185"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185" fontId="230" fillId="58" borderId="26" applyNumberFormat="0" applyAlignment="0" applyProtection="0"/>
    <xf numFmtId="185" fontId="230" fillId="58" borderId="26" applyNumberFormat="0" applyAlignment="0" applyProtection="0"/>
    <xf numFmtId="0" fontId="229" fillId="58" borderId="26" applyNumberFormat="0" applyAlignment="0" applyProtection="0"/>
    <xf numFmtId="0" fontId="229" fillId="58" borderId="26" applyNumberFormat="0" applyAlignment="0" applyProtection="0"/>
    <xf numFmtId="185"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185"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30" fillId="58" borderId="26" applyNumberFormat="0" applyAlignment="0" applyProtection="0"/>
    <xf numFmtId="177" fontId="13" fillId="5" borderId="4" applyNumberFormat="0" applyAlignment="0" applyProtection="0"/>
    <xf numFmtId="177" fontId="13" fillId="5" borderId="4" applyNumberFormat="0" applyAlignment="0" applyProtection="0"/>
    <xf numFmtId="177" fontId="13" fillId="5" borderId="4" applyNumberFormat="0" applyAlignment="0" applyProtection="0"/>
    <xf numFmtId="0" fontId="229" fillId="58" borderId="26" applyNumberFormat="0" applyAlignment="0" applyProtection="0"/>
    <xf numFmtId="177" fontId="100" fillId="0" borderId="0"/>
    <xf numFmtId="177" fontId="100" fillId="0" borderId="0"/>
    <xf numFmtId="185" fontId="229" fillId="58" borderId="26" applyNumberFormat="0" applyAlignment="0" applyProtection="0"/>
    <xf numFmtId="177" fontId="100" fillId="0" borderId="0"/>
    <xf numFmtId="177" fontId="13" fillId="5" borderId="4" applyNumberFormat="0" applyAlignment="0" applyProtection="0"/>
    <xf numFmtId="177" fontId="229" fillId="58" borderId="26" applyNumberFormat="0" applyAlignment="0" applyProtection="0"/>
    <xf numFmtId="185" fontId="229" fillId="58" borderId="26" applyNumberFormat="0" applyAlignment="0" applyProtection="0"/>
    <xf numFmtId="185" fontId="229" fillId="58" borderId="26" applyNumberFormat="0" applyAlignment="0" applyProtection="0"/>
    <xf numFmtId="177" fontId="13" fillId="5" borderId="4" applyNumberFormat="0" applyAlignment="0" applyProtection="0"/>
    <xf numFmtId="177" fontId="13" fillId="5" borderId="4" applyNumberFormat="0" applyAlignment="0" applyProtection="0"/>
    <xf numFmtId="177" fontId="13" fillId="5" borderId="4" applyNumberFormat="0" applyAlignment="0" applyProtection="0"/>
    <xf numFmtId="177" fontId="13" fillId="5" borderId="4" applyNumberFormat="0" applyAlignment="0" applyProtection="0"/>
    <xf numFmtId="177" fontId="13" fillId="5" borderId="4" applyNumberFormat="0" applyAlignment="0" applyProtection="0"/>
    <xf numFmtId="177" fontId="13" fillId="5" borderId="4" applyNumberFormat="0" applyAlignment="0" applyProtection="0"/>
    <xf numFmtId="177" fontId="100" fillId="0" borderId="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30" fillId="58" borderId="26" applyNumberFormat="0" applyAlignment="0" applyProtection="0"/>
    <xf numFmtId="177" fontId="13" fillId="5" borderId="4" applyNumberFormat="0" applyAlignment="0" applyProtection="0"/>
    <xf numFmtId="0" fontId="229" fillId="58" borderId="26" applyNumberFormat="0" applyAlignment="0" applyProtection="0"/>
    <xf numFmtId="177" fontId="222" fillId="96" borderId="26" applyNumberFormat="0" applyAlignment="0" applyProtection="0"/>
    <xf numFmtId="177" fontId="222" fillId="96" borderId="26" applyNumberFormat="0" applyAlignment="0" applyProtection="0"/>
    <xf numFmtId="177" fontId="13" fillId="5" borderId="4" applyNumberFormat="0" applyAlignment="0" applyProtection="0"/>
    <xf numFmtId="177" fontId="13" fillId="5" borderId="4" applyNumberFormat="0" applyAlignment="0" applyProtection="0"/>
    <xf numFmtId="177" fontId="13" fillId="5" borderId="4" applyNumberFormat="0" applyAlignment="0" applyProtection="0"/>
    <xf numFmtId="177" fontId="13" fillId="5" borderId="4" applyNumberFormat="0" applyAlignment="0" applyProtection="0"/>
    <xf numFmtId="177" fontId="13" fillId="5" borderId="4" applyNumberFormat="0" applyAlignment="0" applyProtection="0"/>
    <xf numFmtId="177" fontId="13" fillId="5" borderId="4" applyNumberFormat="0" applyAlignment="0" applyProtection="0"/>
    <xf numFmtId="177" fontId="13" fillId="5" borderId="4" applyNumberFormat="0" applyAlignment="0" applyProtection="0"/>
    <xf numFmtId="177" fontId="13" fillId="5" borderId="4" applyNumberFormat="0" applyAlignment="0" applyProtection="0"/>
    <xf numFmtId="177" fontId="13" fillId="5" borderId="4" applyNumberFormat="0" applyAlignment="0" applyProtection="0"/>
    <xf numFmtId="177" fontId="222" fillId="96" borderId="26" applyNumberFormat="0" applyAlignment="0" applyProtection="0"/>
    <xf numFmtId="177" fontId="222" fillId="96" borderId="26" applyNumberFormat="0" applyAlignment="0" applyProtection="0"/>
    <xf numFmtId="177" fontId="100" fillId="0" borderId="0"/>
    <xf numFmtId="177" fontId="222" fillId="96" borderId="26" applyNumberFormat="0" applyAlignment="0" applyProtection="0"/>
    <xf numFmtId="177" fontId="229" fillId="58" borderId="26" applyNumberFormat="0" applyAlignment="0" applyProtection="0"/>
    <xf numFmtId="185" fontId="229" fillId="58" borderId="26" applyNumberFormat="0" applyAlignment="0" applyProtection="0"/>
    <xf numFmtId="185" fontId="229" fillId="58" borderId="26" applyNumberFormat="0" applyAlignment="0" applyProtection="0"/>
    <xf numFmtId="177" fontId="222" fillId="96" borderId="26" applyNumberFormat="0" applyAlignment="0" applyProtection="0"/>
    <xf numFmtId="177" fontId="222" fillId="96" borderId="26" applyNumberFormat="0" applyAlignment="0" applyProtection="0"/>
    <xf numFmtId="177" fontId="222" fillId="96" borderId="26" applyNumberFormat="0" applyAlignment="0" applyProtection="0"/>
    <xf numFmtId="177" fontId="222" fillId="96" borderId="26" applyNumberFormat="0" applyAlignment="0" applyProtection="0"/>
    <xf numFmtId="177" fontId="13" fillId="5" borderId="4" applyNumberFormat="0" applyAlignment="0" applyProtection="0"/>
    <xf numFmtId="177" fontId="13" fillId="5" borderId="4" applyNumberFormat="0" applyAlignment="0" applyProtection="0"/>
    <xf numFmtId="177" fontId="100" fillId="0" borderId="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13" fillId="5" borderId="4" applyNumberFormat="0" applyAlignment="0" applyProtection="0"/>
    <xf numFmtId="0" fontId="13" fillId="5" borderId="4" applyNumberFormat="0" applyAlignment="0" applyProtection="0"/>
    <xf numFmtId="185" fontId="13" fillId="5" borderId="4" applyNumberFormat="0" applyAlignment="0" applyProtection="0"/>
    <xf numFmtId="185" fontId="230" fillId="58" borderId="26" applyNumberFormat="0" applyAlignment="0" applyProtection="0"/>
    <xf numFmtId="0" fontId="229" fillId="58" borderId="26" applyNumberFormat="0" applyAlignment="0" applyProtection="0"/>
    <xf numFmtId="185" fontId="13" fillId="5" borderId="4" applyNumberFormat="0" applyAlignment="0" applyProtection="0"/>
    <xf numFmtId="0" fontId="230" fillId="58" borderId="26" applyNumberFormat="0" applyAlignment="0" applyProtection="0"/>
    <xf numFmtId="177" fontId="13" fillId="5" borderId="4" applyNumberFormat="0" applyAlignment="0" applyProtection="0"/>
    <xf numFmtId="0" fontId="229" fillId="58" borderId="26" applyNumberFormat="0" applyAlignment="0" applyProtection="0"/>
    <xf numFmtId="177" fontId="100" fillId="0" borderId="0"/>
    <xf numFmtId="177" fontId="100" fillId="0" borderId="0"/>
    <xf numFmtId="185" fontId="229" fillId="58" borderId="26" applyNumberFormat="0" applyAlignment="0" applyProtection="0"/>
    <xf numFmtId="177" fontId="100" fillId="0" borderId="0"/>
    <xf numFmtId="177" fontId="13" fillId="5" borderId="4" applyNumberFormat="0" applyAlignment="0" applyProtection="0"/>
    <xf numFmtId="177" fontId="229" fillId="58" borderId="26" applyNumberFormat="0" applyAlignment="0" applyProtection="0"/>
    <xf numFmtId="185" fontId="229" fillId="58" borderId="26" applyNumberFormat="0" applyAlignment="0" applyProtection="0"/>
    <xf numFmtId="185" fontId="229" fillId="58" borderId="26" applyNumberFormat="0" applyAlignment="0" applyProtection="0"/>
    <xf numFmtId="177" fontId="13" fillId="5" borderId="4" applyNumberFormat="0" applyAlignment="0" applyProtection="0"/>
    <xf numFmtId="177" fontId="13" fillId="5" borderId="4" applyNumberFormat="0" applyAlignment="0" applyProtection="0"/>
    <xf numFmtId="177" fontId="13" fillId="5" borderId="4" applyNumberFormat="0" applyAlignment="0" applyProtection="0"/>
    <xf numFmtId="177" fontId="13" fillId="5" borderId="4" applyNumberFormat="0" applyAlignment="0" applyProtection="0"/>
    <xf numFmtId="177" fontId="13" fillId="5" borderId="4" applyNumberFormat="0" applyAlignment="0" applyProtection="0"/>
    <xf numFmtId="177" fontId="13" fillId="5" borderId="4" applyNumberFormat="0" applyAlignment="0" applyProtection="0"/>
    <xf numFmtId="177" fontId="100" fillId="0" borderId="0"/>
    <xf numFmtId="185" fontId="13" fillId="5" borderId="4" applyNumberFormat="0" applyAlignment="0" applyProtection="0"/>
    <xf numFmtId="0" fontId="13" fillId="5" borderId="4" applyNumberFormat="0" applyAlignment="0" applyProtection="0"/>
    <xf numFmtId="185" fontId="13" fillId="5" borderId="4" applyNumberFormat="0" applyAlignment="0" applyProtection="0"/>
    <xf numFmtId="185" fontId="13" fillId="5" borderId="4" applyNumberFormat="0" applyAlignment="0" applyProtection="0"/>
    <xf numFmtId="185" fontId="13" fillId="5" borderId="4" applyNumberFormat="0" applyAlignment="0" applyProtection="0"/>
    <xf numFmtId="185" fontId="13" fillId="5" borderId="4" applyNumberFormat="0" applyAlignment="0" applyProtection="0"/>
    <xf numFmtId="185" fontId="13" fillId="5" borderId="4" applyNumberFormat="0" applyAlignment="0" applyProtection="0"/>
    <xf numFmtId="185" fontId="13" fillId="5" borderId="4" applyNumberFormat="0" applyAlignment="0" applyProtection="0"/>
    <xf numFmtId="185" fontId="13" fillId="5" borderId="4" applyNumberFormat="0" applyAlignment="0" applyProtection="0"/>
    <xf numFmtId="185" fontId="13" fillId="5" borderId="4" applyNumberFormat="0" applyAlignment="0" applyProtection="0"/>
    <xf numFmtId="0" fontId="230" fillId="58" borderId="26" applyNumberFormat="0" applyAlignment="0" applyProtection="0"/>
    <xf numFmtId="0" fontId="229" fillId="58" borderId="26" applyNumberFormat="0" applyAlignment="0" applyProtection="0"/>
    <xf numFmtId="177" fontId="100" fillId="0" borderId="0"/>
    <xf numFmtId="177" fontId="100" fillId="0" borderId="0"/>
    <xf numFmtId="177" fontId="100" fillId="0" borderId="0"/>
    <xf numFmtId="177" fontId="13" fillId="5" borderId="4" applyNumberFormat="0" applyAlignment="0" applyProtection="0"/>
    <xf numFmtId="177" fontId="13" fillId="5" borderId="4" applyNumberFormat="0" applyAlignment="0" applyProtection="0"/>
    <xf numFmtId="177" fontId="13" fillId="5" borderId="4" applyNumberFormat="0" applyAlignment="0" applyProtection="0"/>
    <xf numFmtId="177" fontId="307" fillId="58" borderId="26" applyNumberFormat="0" applyAlignment="0" applyProtection="0"/>
    <xf numFmtId="177" fontId="307" fillId="58" borderId="26" applyNumberFormat="0" applyAlignment="0" applyProtection="0"/>
    <xf numFmtId="177" fontId="100" fillId="0" borderId="0"/>
    <xf numFmtId="185" fontId="13" fillId="5" borderId="4" applyNumberFormat="0" applyAlignment="0" applyProtection="0"/>
    <xf numFmtId="0" fontId="308" fillId="5" borderId="4" applyNumberFormat="0" applyAlignment="0" applyProtection="0"/>
    <xf numFmtId="0" fontId="308" fillId="5" borderId="4" applyNumberFormat="0" applyAlignment="0" applyProtection="0"/>
    <xf numFmtId="0" fontId="308" fillId="5" borderId="4" applyNumberFormat="0" applyAlignment="0" applyProtection="0"/>
    <xf numFmtId="185" fontId="13" fillId="5" borderId="4" applyNumberFormat="0" applyAlignment="0" applyProtection="0"/>
    <xf numFmtId="185" fontId="13" fillId="5" borderId="4" applyNumberFormat="0" applyAlignment="0" applyProtection="0"/>
    <xf numFmtId="0" fontId="308" fillId="5" borderId="4" applyNumberFormat="0" applyAlignment="0" applyProtection="0"/>
    <xf numFmtId="0" fontId="230" fillId="58" borderId="26" applyNumberFormat="0" applyAlignment="0" applyProtection="0"/>
    <xf numFmtId="0" fontId="229" fillId="58" borderId="26" applyNumberFormat="0" applyAlignment="0" applyProtection="0"/>
    <xf numFmtId="177" fontId="100" fillId="0" borderId="0"/>
    <xf numFmtId="177" fontId="100" fillId="0" borderId="0"/>
    <xf numFmtId="177" fontId="100" fillId="0" borderId="0"/>
    <xf numFmtId="177" fontId="13" fillId="5" borderId="4" applyNumberFormat="0" applyAlignment="0" applyProtection="0"/>
    <xf numFmtId="177" fontId="13" fillId="5" borderId="4" applyNumberFormat="0" applyAlignment="0" applyProtection="0"/>
    <xf numFmtId="177" fontId="13" fillId="5" borderId="4" applyNumberFormat="0" applyAlignment="0" applyProtection="0"/>
    <xf numFmtId="177" fontId="307" fillId="58" borderId="26" applyNumberFormat="0" applyAlignment="0" applyProtection="0"/>
    <xf numFmtId="177" fontId="307" fillId="58" borderId="26" applyNumberFormat="0" applyAlignment="0" applyProtection="0"/>
    <xf numFmtId="177" fontId="100" fillId="0" borderId="0"/>
    <xf numFmtId="196" fontId="229" fillId="58" borderId="26" applyNumberFormat="0" applyAlignment="0" applyProtection="0"/>
    <xf numFmtId="0" fontId="229" fillId="58" borderId="26" applyNumberFormat="0" applyAlignment="0" applyProtection="0"/>
    <xf numFmtId="177" fontId="100" fillId="0" borderId="0"/>
    <xf numFmtId="177" fontId="100" fillId="0" borderId="0"/>
    <xf numFmtId="177" fontId="100" fillId="0" borderId="0"/>
    <xf numFmtId="177" fontId="13" fillId="5" borderId="4" applyNumberFormat="0" applyAlignment="0" applyProtection="0"/>
    <xf numFmtId="177" fontId="13" fillId="5" borderId="4" applyNumberFormat="0" applyAlignment="0" applyProtection="0"/>
    <xf numFmtId="177" fontId="13" fillId="5" borderId="4" applyNumberFormat="0" applyAlignment="0" applyProtection="0"/>
    <xf numFmtId="177" fontId="307" fillId="58" borderId="26" applyNumberFormat="0" applyAlignment="0" applyProtection="0"/>
    <xf numFmtId="177" fontId="307" fillId="58" borderId="26" applyNumberFormat="0" applyAlignment="0" applyProtection="0"/>
    <xf numFmtId="177" fontId="100" fillId="0" borderId="0"/>
    <xf numFmtId="196" fontId="229" fillId="58" borderId="26" applyNumberFormat="0" applyAlignment="0" applyProtection="0"/>
    <xf numFmtId="0" fontId="229" fillId="58" borderId="26" applyNumberFormat="0" applyAlignment="0" applyProtection="0"/>
    <xf numFmtId="177" fontId="100" fillId="0" borderId="0"/>
    <xf numFmtId="177" fontId="100" fillId="0" borderId="0"/>
    <xf numFmtId="177" fontId="100" fillId="0" borderId="0"/>
    <xf numFmtId="177" fontId="13" fillId="5" borderId="4" applyNumberFormat="0" applyAlignment="0" applyProtection="0"/>
    <xf numFmtId="177" fontId="13" fillId="5" borderId="4" applyNumberFormat="0" applyAlignment="0" applyProtection="0"/>
    <xf numFmtId="177" fontId="13" fillId="5" borderId="4" applyNumberFormat="0" applyAlignment="0" applyProtection="0"/>
    <xf numFmtId="177" fontId="307" fillId="58" borderId="26" applyNumberFormat="0" applyAlignment="0" applyProtection="0"/>
    <xf numFmtId="177" fontId="307" fillId="58" borderId="26" applyNumberFormat="0" applyAlignment="0" applyProtection="0"/>
    <xf numFmtId="177" fontId="100" fillId="0" borderId="0"/>
    <xf numFmtId="196" fontId="229" fillId="58" borderId="26" applyNumberFormat="0" applyAlignment="0" applyProtection="0"/>
    <xf numFmtId="177" fontId="13" fillId="5" borderId="4" applyNumberFormat="0" applyAlignment="0" applyProtection="0"/>
    <xf numFmtId="177" fontId="100" fillId="0" borderId="0"/>
    <xf numFmtId="177" fontId="100" fillId="0" borderId="0"/>
    <xf numFmtId="177" fontId="100" fillId="0" borderId="0"/>
    <xf numFmtId="177" fontId="13" fillId="5" borderId="4" applyNumberFormat="0" applyAlignment="0" applyProtection="0"/>
    <xf numFmtId="177" fontId="13" fillId="5" borderId="4" applyNumberFormat="0" applyAlignment="0" applyProtection="0"/>
    <xf numFmtId="177" fontId="13" fillId="5" borderId="4" applyNumberFormat="0" applyAlignment="0" applyProtection="0"/>
    <xf numFmtId="177" fontId="307" fillId="58" borderId="26" applyNumberFormat="0" applyAlignment="0" applyProtection="0"/>
    <xf numFmtId="177" fontId="307" fillId="58" borderId="26" applyNumberFormat="0" applyAlignment="0" applyProtection="0"/>
    <xf numFmtId="177" fontId="100" fillId="0" borderId="0"/>
    <xf numFmtId="196" fontId="229" fillId="58" borderId="26" applyNumberFormat="0" applyAlignment="0" applyProtection="0"/>
    <xf numFmtId="177" fontId="13" fillId="5" borderId="4" applyNumberFormat="0" applyAlignment="0" applyProtection="0"/>
    <xf numFmtId="177" fontId="100" fillId="0" borderId="0"/>
    <xf numFmtId="177" fontId="100" fillId="0" borderId="0"/>
    <xf numFmtId="177" fontId="100" fillId="0" borderId="0"/>
    <xf numFmtId="177" fontId="13" fillId="5" borderId="4" applyNumberFormat="0" applyAlignment="0" applyProtection="0"/>
    <xf numFmtId="177" fontId="13" fillId="5" borderId="4" applyNumberFormat="0" applyAlignment="0" applyProtection="0"/>
    <xf numFmtId="177" fontId="13" fillId="5" borderId="4" applyNumberFormat="0" applyAlignment="0" applyProtection="0"/>
    <xf numFmtId="177" fontId="307" fillId="58" borderId="26" applyNumberFormat="0" applyAlignment="0" applyProtection="0"/>
    <xf numFmtId="177" fontId="307" fillId="58" borderId="26" applyNumberFormat="0" applyAlignment="0" applyProtection="0"/>
    <xf numFmtId="177" fontId="100" fillId="0" borderId="0"/>
    <xf numFmtId="177" fontId="13" fillId="5" borderId="4" applyNumberFormat="0" applyAlignment="0" applyProtection="0"/>
    <xf numFmtId="177" fontId="309" fillId="118" borderId="26" applyNumberFormat="0" applyAlignment="0" applyProtection="0"/>
    <xf numFmtId="177" fontId="222" fillId="96" borderId="26" applyNumberFormat="0" applyAlignment="0" applyProtection="0"/>
    <xf numFmtId="177" fontId="13" fillId="5" borderId="4" applyNumberFormat="0" applyAlignment="0" applyProtection="0"/>
    <xf numFmtId="177" fontId="13" fillId="5" borderId="4" applyNumberFormat="0" applyAlignment="0" applyProtection="0"/>
    <xf numFmtId="0" fontId="230" fillId="58" borderId="26" applyNumberFormat="0" applyAlignment="0" applyProtection="0"/>
    <xf numFmtId="0" fontId="230" fillId="58" borderId="26" applyNumberFormat="0" applyAlignment="0" applyProtection="0"/>
    <xf numFmtId="177" fontId="222" fillId="96" borderId="26" applyNumberFormat="0" applyAlignment="0" applyProtection="0"/>
    <xf numFmtId="177" fontId="309" fillId="118" borderId="26" applyNumberFormat="0" applyAlignment="0" applyProtection="0"/>
    <xf numFmtId="177" fontId="222" fillId="96" borderId="26" applyNumberFormat="0" applyAlignment="0" applyProtection="0"/>
    <xf numFmtId="177" fontId="222" fillId="96" borderId="26" applyNumberFormat="0" applyAlignment="0" applyProtection="0"/>
    <xf numFmtId="0" fontId="230" fillId="58" borderId="26" applyNumberFormat="0" applyAlignment="0" applyProtection="0"/>
    <xf numFmtId="177" fontId="13" fillId="5" borderId="4" applyNumberFormat="0" applyAlignment="0" applyProtection="0"/>
    <xf numFmtId="177" fontId="222" fillId="96" borderId="26" applyNumberFormat="0" applyAlignment="0" applyProtection="0"/>
    <xf numFmtId="177" fontId="222" fillId="96" borderId="26" applyNumberFormat="0" applyAlignment="0" applyProtection="0"/>
    <xf numFmtId="177" fontId="13" fillId="5" borderId="4" applyNumberFormat="0" applyAlignment="0" applyProtection="0"/>
    <xf numFmtId="177" fontId="222" fillId="96" borderId="26" applyNumberFormat="0" applyAlignment="0" applyProtection="0"/>
    <xf numFmtId="177" fontId="13" fillId="5" borderId="4" applyNumberFormat="0" applyAlignment="0" applyProtection="0"/>
    <xf numFmtId="177" fontId="222" fillId="96" borderId="26" applyNumberFormat="0" applyAlignment="0" applyProtection="0"/>
    <xf numFmtId="177" fontId="13" fillId="5" borderId="4" applyNumberFormat="0" applyAlignment="0" applyProtection="0"/>
    <xf numFmtId="177" fontId="13" fillId="5" borderId="4" applyNumberFormat="0" applyAlignment="0" applyProtection="0"/>
    <xf numFmtId="177" fontId="13" fillId="5" borderId="4" applyNumberFormat="0" applyAlignment="0" applyProtection="0"/>
    <xf numFmtId="177" fontId="222" fillId="96" borderId="26" applyNumberFormat="0" applyAlignment="0" applyProtection="0"/>
    <xf numFmtId="177" fontId="13" fillId="5" borderId="4" applyNumberFormat="0" applyAlignment="0" applyProtection="0"/>
    <xf numFmtId="177" fontId="13" fillId="5" borderId="4" applyNumberFormat="0" applyAlignment="0" applyProtection="0"/>
    <xf numFmtId="177" fontId="13" fillId="5" borderId="4" applyNumberFormat="0" applyAlignment="0" applyProtection="0"/>
    <xf numFmtId="177" fontId="13" fillId="5" borderId="4" applyNumberFormat="0" applyAlignment="0" applyProtection="0"/>
    <xf numFmtId="177" fontId="13" fillId="5" borderId="4" applyNumberFormat="0" applyAlignment="0" applyProtection="0"/>
    <xf numFmtId="177" fontId="13" fillId="5" borderId="4" applyNumberFormat="0" applyAlignment="0" applyProtection="0"/>
    <xf numFmtId="177" fontId="13" fillId="5" borderId="4" applyNumberFormat="0" applyAlignment="0" applyProtection="0"/>
    <xf numFmtId="177" fontId="222" fillId="96" borderId="26" applyNumberFormat="0" applyAlignment="0" applyProtection="0"/>
    <xf numFmtId="177" fontId="309" fillId="118" borderId="26" applyNumberFormat="0" applyAlignment="0" applyProtection="0"/>
    <xf numFmtId="177" fontId="222" fillId="96" borderId="26" applyNumberFormat="0" applyAlignment="0" applyProtection="0"/>
    <xf numFmtId="177" fontId="222" fillId="96" borderId="26" applyNumberFormat="0" applyAlignment="0" applyProtection="0"/>
    <xf numFmtId="177" fontId="222" fillId="96" borderId="26" applyNumberFormat="0" applyAlignment="0" applyProtection="0"/>
    <xf numFmtId="177" fontId="222" fillId="96" borderId="26" applyNumberFormat="0" applyAlignment="0" applyProtection="0"/>
    <xf numFmtId="177" fontId="222" fillId="96" borderId="26" applyNumberFormat="0" applyAlignment="0" applyProtection="0"/>
    <xf numFmtId="177" fontId="222" fillId="96" borderId="26" applyNumberFormat="0" applyAlignment="0" applyProtection="0"/>
    <xf numFmtId="177" fontId="13" fillId="5" borderId="4" applyNumberFormat="0" applyAlignment="0" applyProtection="0"/>
    <xf numFmtId="177" fontId="222" fillId="96" borderId="26" applyNumberFormat="0" applyAlignment="0" applyProtection="0"/>
    <xf numFmtId="177" fontId="13" fillId="5" borderId="4" applyNumberFormat="0" applyAlignment="0" applyProtection="0"/>
    <xf numFmtId="177" fontId="13" fillId="5" borderId="4" applyNumberFormat="0" applyAlignment="0" applyProtection="0"/>
    <xf numFmtId="177" fontId="230" fillId="58" borderId="26" applyNumberFormat="0" applyAlignment="0" applyProtection="0"/>
    <xf numFmtId="185" fontId="230" fillId="58" borderId="26" applyNumberFormat="0" applyAlignment="0" applyProtection="0"/>
    <xf numFmtId="185" fontId="230" fillId="58" borderId="26" applyNumberFormat="0" applyAlignment="0" applyProtection="0"/>
    <xf numFmtId="177" fontId="13" fillId="5" borderId="4" applyNumberFormat="0" applyAlignment="0" applyProtection="0"/>
    <xf numFmtId="177" fontId="13" fillId="5" borderId="4" applyNumberFormat="0" applyAlignment="0" applyProtection="0"/>
    <xf numFmtId="177" fontId="13" fillId="5" borderId="4" applyNumberFormat="0" applyAlignment="0" applyProtection="0"/>
    <xf numFmtId="177" fontId="13" fillId="5" borderId="4" applyNumberFormat="0" applyAlignment="0" applyProtection="0"/>
    <xf numFmtId="177" fontId="13" fillId="5" borderId="4" applyNumberFormat="0" applyAlignment="0" applyProtection="0"/>
    <xf numFmtId="177" fontId="13" fillId="5" borderId="4" applyNumberFormat="0" applyAlignment="0" applyProtection="0"/>
    <xf numFmtId="177" fontId="100" fillId="0" borderId="0"/>
    <xf numFmtId="177" fontId="229" fillId="58" borderId="26" applyNumberFormat="0" applyAlignment="0" applyProtection="0"/>
    <xf numFmtId="177" fontId="222" fillId="96" borderId="26" applyNumberFormat="0" applyAlignment="0" applyProtection="0"/>
    <xf numFmtId="177" fontId="222" fillId="96" borderId="26" applyNumberFormat="0" applyAlignment="0" applyProtection="0"/>
    <xf numFmtId="177" fontId="13" fillId="5" borderId="4" applyNumberFormat="0" applyAlignment="0" applyProtection="0"/>
    <xf numFmtId="177" fontId="13" fillId="5" borderId="4" applyNumberFormat="0" applyAlignment="0" applyProtection="0"/>
    <xf numFmtId="177" fontId="222" fillId="96" borderId="26" applyNumberFormat="0" applyAlignment="0" applyProtection="0"/>
    <xf numFmtId="177" fontId="222" fillId="96" borderId="26" applyNumberFormat="0" applyAlignment="0" applyProtection="0"/>
    <xf numFmtId="177" fontId="222" fillId="96" borderId="26" applyNumberFormat="0" applyAlignment="0" applyProtection="0"/>
    <xf numFmtId="177" fontId="222" fillId="96" borderId="26" applyNumberFormat="0" applyAlignment="0" applyProtection="0"/>
    <xf numFmtId="177" fontId="222" fillId="96" borderId="26" applyNumberFormat="0" applyAlignment="0" applyProtection="0"/>
    <xf numFmtId="177" fontId="222" fillId="96" borderId="26" applyNumberFormat="0" applyAlignment="0" applyProtection="0"/>
    <xf numFmtId="177" fontId="222" fillId="96" borderId="26" applyNumberFormat="0" applyAlignment="0" applyProtection="0"/>
    <xf numFmtId="177" fontId="222" fillId="96" borderId="26" applyNumberFormat="0" applyAlignment="0" applyProtection="0"/>
    <xf numFmtId="177" fontId="222" fillId="96" borderId="26" applyNumberFormat="0" applyAlignment="0" applyProtection="0"/>
    <xf numFmtId="177" fontId="13" fillId="5" borderId="4" applyNumberFormat="0" applyAlignment="0" applyProtection="0"/>
    <xf numFmtId="177" fontId="13" fillId="5" borderId="4" applyNumberFormat="0" applyAlignment="0" applyProtection="0"/>
    <xf numFmtId="177" fontId="13" fillId="5" borderId="4" applyNumberFormat="0" applyAlignment="0" applyProtection="0"/>
    <xf numFmtId="177" fontId="13" fillId="5" borderId="4" applyNumberFormat="0" applyAlignment="0" applyProtection="0"/>
    <xf numFmtId="177" fontId="13" fillId="5" borderId="4" applyNumberFormat="0" applyAlignment="0" applyProtection="0"/>
    <xf numFmtId="177" fontId="13" fillId="5" borderId="4" applyNumberFormat="0" applyAlignment="0" applyProtection="0"/>
    <xf numFmtId="177" fontId="13" fillId="5" borderId="4" applyNumberFormat="0" applyAlignment="0" applyProtection="0"/>
    <xf numFmtId="177" fontId="222" fillId="96" borderId="26" applyNumberFormat="0" applyAlignment="0" applyProtection="0"/>
    <xf numFmtId="177" fontId="222" fillId="96" borderId="26" applyNumberFormat="0" applyAlignment="0" applyProtection="0"/>
    <xf numFmtId="177" fontId="100" fillId="0" borderId="0"/>
    <xf numFmtId="177" fontId="310" fillId="56" borderId="68" applyNumberFormat="0" applyAlignment="0" applyProtection="0"/>
    <xf numFmtId="177" fontId="229" fillId="58" borderId="26" applyNumberFormat="0" applyAlignment="0" applyProtection="0"/>
    <xf numFmtId="185" fontId="229" fillId="58" borderId="26" applyNumberFormat="0" applyAlignment="0" applyProtection="0"/>
    <xf numFmtId="185" fontId="229" fillId="58" borderId="26" applyNumberFormat="0" applyAlignment="0" applyProtection="0"/>
    <xf numFmtId="177" fontId="222" fillId="96" borderId="26" applyNumberFormat="0" applyAlignment="0" applyProtection="0"/>
    <xf numFmtId="0" fontId="229" fillId="58" borderId="26" applyNumberFormat="0" applyAlignment="0" applyProtection="0"/>
    <xf numFmtId="185" fontId="229" fillId="58" borderId="26" applyNumberFormat="0" applyAlignment="0" applyProtection="0"/>
    <xf numFmtId="185" fontId="229" fillId="58" borderId="26" applyNumberFormat="0" applyAlignment="0" applyProtection="0"/>
    <xf numFmtId="177" fontId="222" fillId="96" borderId="26" applyNumberFormat="0" applyAlignment="0" applyProtection="0"/>
    <xf numFmtId="177" fontId="222" fillId="96" borderId="26" applyNumberFormat="0" applyAlignment="0" applyProtection="0"/>
    <xf numFmtId="177" fontId="222" fillId="96" borderId="26" applyNumberFormat="0" applyAlignment="0" applyProtection="0"/>
    <xf numFmtId="177" fontId="222" fillId="96" borderId="26" applyNumberFormat="0" applyAlignment="0" applyProtection="0"/>
    <xf numFmtId="177" fontId="309" fillId="118" borderId="26" applyNumberForma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307" fillId="58" borderId="26" applyNumberFormat="0" applyAlignment="0" applyProtection="0"/>
    <xf numFmtId="177" fontId="307" fillId="58" borderId="26" applyNumberFormat="0" applyAlignment="0" applyProtection="0"/>
    <xf numFmtId="177" fontId="100" fillId="0" borderId="0"/>
    <xf numFmtId="177" fontId="309" fillId="118" borderId="26" applyNumberForma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307" fillId="58" borderId="26" applyNumberFormat="0" applyAlignment="0" applyProtection="0"/>
    <xf numFmtId="177" fontId="307" fillId="58" borderId="26" applyNumberFormat="0" applyAlignment="0" applyProtection="0"/>
    <xf numFmtId="177" fontId="100" fillId="0" borderId="0"/>
    <xf numFmtId="177" fontId="309" fillId="118" borderId="26" applyNumberForma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307" fillId="58" borderId="26" applyNumberFormat="0" applyAlignment="0" applyProtection="0"/>
    <xf numFmtId="177" fontId="307" fillId="58" borderId="26" applyNumberFormat="0" applyAlignment="0" applyProtection="0"/>
    <xf numFmtId="177" fontId="100" fillId="0" borderId="0"/>
    <xf numFmtId="177" fontId="309" fillId="118" borderId="26" applyNumberForma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307" fillId="58" borderId="26" applyNumberFormat="0" applyAlignment="0" applyProtection="0"/>
    <xf numFmtId="177" fontId="307" fillId="58" borderId="26" applyNumberFormat="0" applyAlignment="0" applyProtection="0"/>
    <xf numFmtId="177" fontId="100" fillId="0" borderId="0"/>
    <xf numFmtId="177" fontId="309" fillId="118" borderId="26" applyNumberForma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307" fillId="58" borderId="26" applyNumberFormat="0" applyAlignment="0" applyProtection="0"/>
    <xf numFmtId="177" fontId="307" fillId="58" borderId="26" applyNumberFormat="0" applyAlignment="0" applyProtection="0"/>
    <xf numFmtId="177" fontId="100" fillId="0" borderId="0"/>
    <xf numFmtId="177" fontId="309" fillId="118" borderId="26" applyNumberForma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307" fillId="58" borderId="26" applyNumberFormat="0" applyAlignment="0" applyProtection="0"/>
    <xf numFmtId="177" fontId="307" fillId="58" borderId="26" applyNumberFormat="0" applyAlignment="0" applyProtection="0"/>
    <xf numFmtId="177" fontId="100" fillId="0" borderId="0"/>
    <xf numFmtId="177" fontId="309" fillId="118" borderId="26" applyNumberForma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307" fillId="58" borderId="26" applyNumberFormat="0" applyAlignment="0" applyProtection="0"/>
    <xf numFmtId="177" fontId="307" fillId="58" borderId="26" applyNumberFormat="0" applyAlignment="0" applyProtection="0"/>
    <xf numFmtId="177" fontId="100" fillId="0" borderId="0"/>
    <xf numFmtId="177" fontId="309" fillId="118" borderId="26" applyNumberForma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307" fillId="58" borderId="26" applyNumberFormat="0" applyAlignment="0" applyProtection="0"/>
    <xf numFmtId="177" fontId="307" fillId="58" borderId="26" applyNumberFormat="0" applyAlignment="0" applyProtection="0"/>
    <xf numFmtId="177" fontId="100" fillId="0" borderId="0"/>
    <xf numFmtId="177" fontId="309" fillId="118" borderId="26" applyNumberForma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307" fillId="58" borderId="26" applyNumberFormat="0" applyAlignment="0" applyProtection="0"/>
    <xf numFmtId="177" fontId="307" fillId="58" borderId="26" applyNumberFormat="0" applyAlignment="0" applyProtection="0"/>
    <xf numFmtId="177" fontId="100" fillId="0" borderId="0"/>
    <xf numFmtId="177" fontId="309" fillId="118" borderId="26" applyNumberForma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307" fillId="58" borderId="26" applyNumberFormat="0" applyAlignment="0" applyProtection="0"/>
    <xf numFmtId="177" fontId="307" fillId="58" borderId="26" applyNumberFormat="0" applyAlignment="0" applyProtection="0"/>
    <xf numFmtId="177" fontId="100" fillId="0" borderId="0"/>
    <xf numFmtId="0" fontId="230" fillId="58" borderId="26" applyNumberFormat="0" applyAlignment="0" applyProtection="0"/>
    <xf numFmtId="177" fontId="13" fillId="5" borderId="4" applyNumberFormat="0" applyAlignment="0" applyProtection="0"/>
    <xf numFmtId="177" fontId="13" fillId="5" borderId="4" applyNumberFormat="0" applyAlignment="0" applyProtection="0"/>
    <xf numFmtId="177" fontId="13" fillId="5" borderId="4" applyNumberFormat="0" applyAlignment="0" applyProtection="0"/>
    <xf numFmtId="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177" fontId="229" fillId="58" borderId="26" applyNumberFormat="0" applyAlignment="0" applyProtection="0"/>
    <xf numFmtId="185" fontId="229" fillId="58" borderId="26" applyNumberFormat="0" applyAlignment="0" applyProtection="0"/>
    <xf numFmtId="177" fontId="13" fillId="5" borderId="4" applyNumberFormat="0" applyAlignment="0" applyProtection="0"/>
    <xf numFmtId="177" fontId="229" fillId="58" borderId="26" applyNumberFormat="0" applyAlignment="0" applyProtection="0"/>
    <xf numFmtId="185" fontId="229" fillId="58" borderId="26" applyNumberFormat="0" applyAlignment="0" applyProtection="0"/>
    <xf numFmtId="185" fontId="229" fillId="58" borderId="26" applyNumberFormat="0" applyAlignment="0" applyProtection="0"/>
    <xf numFmtId="177" fontId="13" fillId="5" borderId="4" applyNumberFormat="0" applyAlignment="0" applyProtection="0"/>
    <xf numFmtId="0" fontId="229" fillId="58" borderId="26" applyNumberFormat="0" applyAlignment="0" applyProtection="0"/>
    <xf numFmtId="185" fontId="229" fillId="58" borderId="26" applyNumberFormat="0" applyAlignment="0" applyProtection="0"/>
    <xf numFmtId="185" fontId="229" fillId="58" borderId="26" applyNumberFormat="0" applyAlignment="0" applyProtection="0"/>
    <xf numFmtId="177" fontId="13" fillId="5" borderId="4" applyNumberFormat="0" applyAlignment="0" applyProtection="0"/>
    <xf numFmtId="0" fontId="230" fillId="58" borderId="26" applyNumberFormat="0" applyAlignment="0" applyProtection="0"/>
    <xf numFmtId="185" fontId="230" fillId="58" borderId="26" applyNumberFormat="0" applyAlignment="0" applyProtection="0"/>
    <xf numFmtId="185" fontId="230" fillId="58" borderId="26" applyNumberFormat="0" applyAlignment="0" applyProtection="0"/>
    <xf numFmtId="177" fontId="13" fillId="5" borderId="4" applyNumberFormat="0" applyAlignment="0" applyProtection="0"/>
    <xf numFmtId="177" fontId="13" fillId="5" borderId="4" applyNumberFormat="0" applyAlignment="0" applyProtection="0"/>
    <xf numFmtId="177" fontId="13" fillId="5" borderId="4" applyNumberFormat="0" applyAlignment="0" applyProtection="0"/>
    <xf numFmtId="177" fontId="13" fillId="5" borderId="4" applyNumberFormat="0" applyAlignment="0" applyProtection="0"/>
    <xf numFmtId="177" fontId="100" fillId="0" borderId="0"/>
    <xf numFmtId="177" fontId="309" fillId="118" borderId="26" applyNumberForma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307" fillId="58" borderId="26" applyNumberFormat="0" applyAlignment="0" applyProtection="0"/>
    <xf numFmtId="177" fontId="307" fillId="58" borderId="26" applyNumberFormat="0" applyAlignment="0" applyProtection="0"/>
    <xf numFmtId="177" fontId="100" fillId="0" borderId="0"/>
    <xf numFmtId="177" fontId="309" fillId="118" borderId="26" applyNumberForma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307" fillId="58" borderId="26" applyNumberFormat="0" applyAlignment="0" applyProtection="0"/>
    <xf numFmtId="177" fontId="307" fillId="58" borderId="26" applyNumberFormat="0" applyAlignment="0" applyProtection="0"/>
    <xf numFmtId="177" fontId="100" fillId="0" borderId="0"/>
    <xf numFmtId="177" fontId="309" fillId="118" borderId="26" applyNumberForma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307" fillId="58" borderId="26" applyNumberFormat="0" applyAlignment="0" applyProtection="0"/>
    <xf numFmtId="177" fontId="307" fillId="58" borderId="26" applyNumberFormat="0" applyAlignment="0" applyProtection="0"/>
    <xf numFmtId="177" fontId="100" fillId="0" borderId="0"/>
    <xf numFmtId="177" fontId="309" fillId="118" borderId="26" applyNumberForma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307" fillId="58" borderId="26" applyNumberFormat="0" applyAlignment="0" applyProtection="0"/>
    <xf numFmtId="177" fontId="307" fillId="58" borderId="26" applyNumberFormat="0" applyAlignment="0" applyProtection="0"/>
    <xf numFmtId="177" fontId="100" fillId="0" borderId="0"/>
    <xf numFmtId="177" fontId="222" fillId="96" borderId="26" applyNumberForma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307" fillId="58" borderId="26" applyNumberFormat="0" applyAlignment="0" applyProtection="0"/>
    <xf numFmtId="177" fontId="307" fillId="58" borderId="26" applyNumberFormat="0" applyAlignment="0" applyProtection="0"/>
    <xf numFmtId="177" fontId="100" fillId="0" borderId="0"/>
    <xf numFmtId="177" fontId="222" fillId="96" borderId="26" applyNumberForma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307" fillId="58" borderId="26" applyNumberFormat="0" applyAlignment="0" applyProtection="0"/>
    <xf numFmtId="177" fontId="307" fillId="58" borderId="26" applyNumberFormat="0" applyAlignment="0" applyProtection="0"/>
    <xf numFmtId="177" fontId="100" fillId="0" borderId="0"/>
    <xf numFmtId="177" fontId="222" fillId="96" borderId="26" applyNumberForma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307" fillId="58" borderId="26" applyNumberFormat="0" applyAlignment="0" applyProtection="0"/>
    <xf numFmtId="177" fontId="307" fillId="58" borderId="26" applyNumberFormat="0" applyAlignment="0" applyProtection="0"/>
    <xf numFmtId="177" fontId="100" fillId="0" borderId="0"/>
    <xf numFmtId="177" fontId="309" fillId="118" borderId="26" applyNumberFormat="0" applyAlignment="0" applyProtection="0"/>
    <xf numFmtId="177" fontId="309" fillId="118" borderId="26" applyNumberForma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307" fillId="58" borderId="26" applyNumberFormat="0" applyAlignment="0" applyProtection="0"/>
    <xf numFmtId="177" fontId="307" fillId="58" borderId="26" applyNumberFormat="0" applyAlignment="0" applyProtection="0"/>
    <xf numFmtId="177" fontId="100" fillId="0" borderId="0"/>
    <xf numFmtId="177" fontId="309" fillId="118" borderId="26" applyNumberFormat="0" applyAlignment="0" applyProtection="0"/>
    <xf numFmtId="177" fontId="309" fillId="118" borderId="26" applyNumberForma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307" fillId="58" borderId="26" applyNumberFormat="0" applyAlignment="0" applyProtection="0"/>
    <xf numFmtId="177" fontId="307" fillId="58" borderId="26" applyNumberFormat="0" applyAlignment="0" applyProtection="0"/>
    <xf numFmtId="177" fontId="100" fillId="0" borderId="0"/>
    <xf numFmtId="177" fontId="309" fillId="118" borderId="26" applyNumberFormat="0" applyAlignment="0" applyProtection="0"/>
    <xf numFmtId="177" fontId="309" fillId="118" borderId="26" applyNumberForma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307" fillId="58" borderId="26" applyNumberFormat="0" applyAlignment="0" applyProtection="0"/>
    <xf numFmtId="177" fontId="307" fillId="58" borderId="26" applyNumberFormat="0" applyAlignment="0" applyProtection="0"/>
    <xf numFmtId="177" fontId="100" fillId="0" borderId="0"/>
    <xf numFmtId="0" fontId="230" fillId="58" borderId="26" applyNumberFormat="0" applyAlignment="0" applyProtection="0"/>
    <xf numFmtId="177" fontId="13" fillId="5" borderId="4" applyNumberFormat="0" applyAlignment="0" applyProtection="0"/>
    <xf numFmtId="177" fontId="13" fillId="5" borderId="4" applyNumberFormat="0" applyAlignment="0" applyProtection="0"/>
    <xf numFmtId="177" fontId="13" fillId="5" borderId="4" applyNumberFormat="0" applyAlignment="0" applyProtection="0"/>
    <xf numFmtId="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177" fontId="100" fillId="0" borderId="0"/>
    <xf numFmtId="185" fontId="229" fillId="58" borderId="26" applyNumberFormat="0" applyAlignment="0" applyProtection="0"/>
    <xf numFmtId="177" fontId="100" fillId="0" borderId="0"/>
    <xf numFmtId="177" fontId="13" fillId="5" borderId="4" applyNumberFormat="0" applyAlignment="0" applyProtection="0"/>
    <xf numFmtId="177" fontId="229" fillId="58" borderId="26" applyNumberFormat="0" applyAlignment="0" applyProtection="0"/>
    <xf numFmtId="185" fontId="229" fillId="58" borderId="26" applyNumberFormat="0" applyAlignment="0" applyProtection="0"/>
    <xf numFmtId="185" fontId="229" fillId="58" borderId="26" applyNumberFormat="0" applyAlignment="0" applyProtection="0"/>
    <xf numFmtId="177" fontId="13" fillId="5" borderId="4" applyNumberFormat="0" applyAlignment="0" applyProtection="0"/>
    <xf numFmtId="0" fontId="229" fillId="58" borderId="26" applyNumberFormat="0" applyAlignment="0" applyProtection="0"/>
    <xf numFmtId="185" fontId="229" fillId="58" borderId="26" applyNumberFormat="0" applyAlignment="0" applyProtection="0"/>
    <xf numFmtId="185" fontId="229" fillId="58" borderId="26" applyNumberFormat="0" applyAlignment="0" applyProtection="0"/>
    <xf numFmtId="177" fontId="13" fillId="5" borderId="4" applyNumberFormat="0" applyAlignment="0" applyProtection="0"/>
    <xf numFmtId="0" fontId="230" fillId="58" borderId="26" applyNumberFormat="0" applyAlignment="0" applyProtection="0"/>
    <xf numFmtId="185" fontId="230" fillId="58" borderId="26" applyNumberFormat="0" applyAlignment="0" applyProtection="0"/>
    <xf numFmtId="185" fontId="230" fillId="58" borderId="26" applyNumberFormat="0" applyAlignment="0" applyProtection="0"/>
    <xf numFmtId="177" fontId="13" fillId="5" borderId="4" applyNumberFormat="0" applyAlignment="0" applyProtection="0"/>
    <xf numFmtId="177" fontId="13" fillId="5" borderId="4" applyNumberFormat="0" applyAlignment="0" applyProtection="0"/>
    <xf numFmtId="177" fontId="13" fillId="5" borderId="4" applyNumberFormat="0" applyAlignment="0" applyProtection="0"/>
    <xf numFmtId="177" fontId="13" fillId="5" borderId="4" applyNumberFormat="0" applyAlignment="0" applyProtection="0"/>
    <xf numFmtId="177" fontId="100" fillId="0" borderId="0"/>
    <xf numFmtId="177" fontId="309" fillId="118" borderId="26" applyNumberFormat="0" applyAlignment="0" applyProtection="0"/>
    <xf numFmtId="177" fontId="309" fillId="118" borderId="26" applyNumberForma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307" fillId="58" borderId="26" applyNumberFormat="0" applyAlignment="0" applyProtection="0"/>
    <xf numFmtId="177" fontId="307" fillId="58" borderId="26" applyNumberFormat="0" applyAlignment="0" applyProtection="0"/>
    <xf numFmtId="177" fontId="100" fillId="0" borderId="0"/>
    <xf numFmtId="177" fontId="222" fillId="96" borderId="26" applyNumberForma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307" fillId="58" borderId="26" applyNumberFormat="0" applyAlignment="0" applyProtection="0"/>
    <xf numFmtId="177" fontId="307" fillId="58" borderId="26" applyNumberFormat="0" applyAlignment="0" applyProtection="0"/>
    <xf numFmtId="177" fontId="100" fillId="0" borderId="0"/>
    <xf numFmtId="177" fontId="222" fillId="96" borderId="26" applyNumberForma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307" fillId="58" borderId="26" applyNumberFormat="0" applyAlignment="0" applyProtection="0"/>
    <xf numFmtId="177" fontId="307" fillId="58" borderId="26" applyNumberFormat="0" applyAlignment="0" applyProtection="0"/>
    <xf numFmtId="177" fontId="100" fillId="0" borderId="0"/>
    <xf numFmtId="177" fontId="307" fillId="58" borderId="26" applyNumberForma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307" fillId="58" borderId="26" applyNumberFormat="0" applyAlignment="0" applyProtection="0"/>
    <xf numFmtId="177" fontId="307" fillId="58" borderId="26" applyNumberFormat="0" applyAlignment="0" applyProtection="0"/>
    <xf numFmtId="177" fontId="100" fillId="0" borderId="0"/>
    <xf numFmtId="177" fontId="307" fillId="58" borderId="26" applyNumberForma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307" fillId="58" borderId="26" applyNumberFormat="0" applyAlignment="0" applyProtection="0"/>
    <xf numFmtId="177" fontId="307" fillId="58" borderId="26" applyNumberForma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0" fontId="230" fillId="58" borderId="26" applyNumberFormat="0" applyAlignment="0" applyProtection="0"/>
    <xf numFmtId="177" fontId="13" fillId="5" borderId="4" applyNumberFormat="0" applyAlignment="0" applyProtection="0"/>
    <xf numFmtId="177" fontId="13" fillId="5" borderId="4" applyNumberFormat="0" applyAlignment="0" applyProtection="0"/>
    <xf numFmtId="177" fontId="13" fillId="5" borderId="4" applyNumberFormat="0" applyAlignment="0" applyProtection="0"/>
    <xf numFmtId="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177" fontId="100" fillId="0" borderId="0"/>
    <xf numFmtId="185" fontId="229" fillId="58" borderId="26" applyNumberFormat="0" applyAlignment="0" applyProtection="0"/>
    <xf numFmtId="177" fontId="100" fillId="0" borderId="0"/>
    <xf numFmtId="177" fontId="13" fillId="5" borderId="4" applyNumberFormat="0" applyAlignment="0" applyProtection="0"/>
    <xf numFmtId="177" fontId="229" fillId="58" borderId="26" applyNumberFormat="0" applyAlignment="0" applyProtection="0"/>
    <xf numFmtId="185" fontId="229" fillId="58" borderId="26" applyNumberFormat="0" applyAlignment="0" applyProtection="0"/>
    <xf numFmtId="185" fontId="229" fillId="58" borderId="26" applyNumberFormat="0" applyAlignment="0" applyProtection="0"/>
    <xf numFmtId="177" fontId="13" fillId="5" borderId="4" applyNumberFormat="0" applyAlignment="0" applyProtection="0"/>
    <xf numFmtId="0" fontId="229" fillId="58" borderId="26" applyNumberFormat="0" applyAlignment="0" applyProtection="0"/>
    <xf numFmtId="185" fontId="229" fillId="58" borderId="26" applyNumberFormat="0" applyAlignment="0" applyProtection="0"/>
    <xf numFmtId="185" fontId="229" fillId="58" borderId="26" applyNumberFormat="0" applyAlignment="0" applyProtection="0"/>
    <xf numFmtId="177" fontId="13" fillId="5" borderId="4" applyNumberFormat="0" applyAlignment="0" applyProtection="0"/>
    <xf numFmtId="0" fontId="230" fillId="58" borderId="26" applyNumberFormat="0" applyAlignment="0" applyProtection="0"/>
    <xf numFmtId="185" fontId="230" fillId="58" borderId="26" applyNumberFormat="0" applyAlignment="0" applyProtection="0"/>
    <xf numFmtId="185" fontId="230" fillId="58" borderId="26" applyNumberFormat="0" applyAlignment="0" applyProtection="0"/>
    <xf numFmtId="177" fontId="13" fillId="5" borderId="4" applyNumberFormat="0" applyAlignment="0" applyProtection="0"/>
    <xf numFmtId="177" fontId="13" fillId="5" borderId="4" applyNumberFormat="0" applyAlignment="0" applyProtection="0"/>
    <xf numFmtId="177" fontId="13" fillId="5" borderId="4" applyNumberFormat="0" applyAlignment="0" applyProtection="0"/>
    <xf numFmtId="177" fontId="13" fillId="5" borderId="4" applyNumberForma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0" fontId="230" fillId="58" borderId="26" applyNumberFormat="0" applyAlignment="0" applyProtection="0"/>
    <xf numFmtId="177" fontId="13" fillId="5" borderId="4" applyNumberFormat="0" applyAlignment="0" applyProtection="0"/>
    <xf numFmtId="177" fontId="13" fillId="5" borderId="4" applyNumberFormat="0" applyAlignment="0" applyProtection="0"/>
    <xf numFmtId="177" fontId="13" fillId="5" borderId="4" applyNumberFormat="0" applyAlignment="0" applyProtection="0"/>
    <xf numFmtId="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177" fontId="100" fillId="0" borderId="0"/>
    <xf numFmtId="185" fontId="229" fillId="58" borderId="26" applyNumberFormat="0" applyAlignment="0" applyProtection="0"/>
    <xf numFmtId="177" fontId="100" fillId="0" borderId="0"/>
    <xf numFmtId="177" fontId="13" fillId="5" borderId="4" applyNumberFormat="0" applyAlignment="0" applyProtection="0"/>
    <xf numFmtId="177" fontId="229" fillId="58" borderId="26" applyNumberFormat="0" applyAlignment="0" applyProtection="0"/>
    <xf numFmtId="185" fontId="229" fillId="58" borderId="26" applyNumberFormat="0" applyAlignment="0" applyProtection="0"/>
    <xf numFmtId="185" fontId="229" fillId="58" borderId="26" applyNumberFormat="0" applyAlignment="0" applyProtection="0"/>
    <xf numFmtId="177" fontId="13" fillId="5" borderId="4" applyNumberFormat="0" applyAlignment="0" applyProtection="0"/>
    <xf numFmtId="177" fontId="13" fillId="5" borderId="4" applyNumberFormat="0" applyAlignment="0" applyProtection="0"/>
    <xf numFmtId="177" fontId="13" fillId="5" borderId="4" applyNumberFormat="0" applyAlignment="0" applyProtection="0"/>
    <xf numFmtId="177" fontId="13" fillId="5" borderId="4" applyNumberFormat="0" applyAlignment="0" applyProtection="0"/>
    <xf numFmtId="177" fontId="13" fillId="5" borderId="4" applyNumberFormat="0" applyAlignment="0" applyProtection="0"/>
    <xf numFmtId="177" fontId="13" fillId="5" borderId="4" applyNumberFormat="0" applyAlignment="0" applyProtection="0"/>
    <xf numFmtId="177" fontId="100" fillId="0" borderId="0"/>
    <xf numFmtId="177" fontId="100" fillId="0" borderId="0"/>
    <xf numFmtId="177" fontId="100" fillId="0" borderId="0"/>
    <xf numFmtId="177" fontId="100" fillId="0" borderId="0"/>
    <xf numFmtId="185" fontId="229" fillId="58" borderId="26" applyNumberFormat="0" applyAlignment="0" applyProtection="0"/>
    <xf numFmtId="177" fontId="100" fillId="0" borderId="0"/>
    <xf numFmtId="177" fontId="100" fillId="0" borderId="0"/>
    <xf numFmtId="177" fontId="100" fillId="0" borderId="0"/>
    <xf numFmtId="177" fontId="100" fillId="0" borderId="0"/>
    <xf numFmtId="185" fontId="229" fillId="58" borderId="26" applyNumberFormat="0" applyAlignment="0" applyProtection="0"/>
    <xf numFmtId="177" fontId="100" fillId="0" borderId="0"/>
    <xf numFmtId="177" fontId="100" fillId="0" borderId="0"/>
    <xf numFmtId="177" fontId="100" fillId="0" borderId="0"/>
    <xf numFmtId="177" fontId="100" fillId="0" borderId="0"/>
    <xf numFmtId="185" fontId="229" fillId="58" borderId="26" applyNumberFormat="0" applyAlignment="0" applyProtection="0"/>
    <xf numFmtId="177" fontId="100" fillId="0" borderId="0"/>
    <xf numFmtId="177" fontId="100" fillId="0" borderId="0"/>
    <xf numFmtId="177" fontId="100" fillId="0" borderId="0"/>
    <xf numFmtId="177" fontId="100" fillId="0" borderId="0"/>
    <xf numFmtId="185" fontId="229" fillId="58" borderId="26" applyNumberFormat="0" applyAlignment="0" applyProtection="0"/>
    <xf numFmtId="177" fontId="100" fillId="0" borderId="0"/>
    <xf numFmtId="177" fontId="100" fillId="0" borderId="0"/>
    <xf numFmtId="177" fontId="100" fillId="0" borderId="0"/>
    <xf numFmtId="177" fontId="100" fillId="0" borderId="0"/>
    <xf numFmtId="185" fontId="229" fillId="58" borderId="26" applyNumberFormat="0" applyAlignment="0" applyProtection="0"/>
    <xf numFmtId="177" fontId="100" fillId="0" borderId="0"/>
    <xf numFmtId="177" fontId="100" fillId="0" borderId="0"/>
    <xf numFmtId="177" fontId="100" fillId="0" borderId="0"/>
    <xf numFmtId="177" fontId="100" fillId="0" borderId="0"/>
    <xf numFmtId="185" fontId="229" fillId="58" borderId="26" applyNumberFormat="0" applyAlignment="0" applyProtection="0"/>
    <xf numFmtId="177" fontId="100" fillId="0" borderId="0"/>
    <xf numFmtId="177" fontId="100" fillId="0" borderId="0"/>
    <xf numFmtId="177" fontId="100" fillId="0" borderId="0"/>
    <xf numFmtId="177" fontId="100" fillId="0" borderId="0"/>
    <xf numFmtId="185" fontId="229" fillId="58" borderId="26" applyNumberFormat="0" applyAlignment="0" applyProtection="0"/>
    <xf numFmtId="177" fontId="100" fillId="0" borderId="0"/>
    <xf numFmtId="177" fontId="100" fillId="0" borderId="0"/>
    <xf numFmtId="177" fontId="100" fillId="0" borderId="0"/>
    <xf numFmtId="177" fontId="100" fillId="0" borderId="0"/>
    <xf numFmtId="185" fontId="229" fillId="58" borderId="26" applyNumberFormat="0" applyAlignment="0" applyProtection="0"/>
    <xf numFmtId="177" fontId="100" fillId="0" borderId="0"/>
    <xf numFmtId="177" fontId="100" fillId="0" borderId="0"/>
    <xf numFmtId="177" fontId="100" fillId="0" borderId="0"/>
    <xf numFmtId="177" fontId="100" fillId="0" borderId="0"/>
    <xf numFmtId="185" fontId="229" fillId="58" borderId="26" applyNumberFormat="0" applyAlignment="0" applyProtection="0"/>
    <xf numFmtId="177" fontId="100" fillId="0" borderId="0"/>
    <xf numFmtId="177" fontId="100" fillId="0" borderId="0"/>
    <xf numFmtId="177" fontId="100" fillId="0" borderId="0"/>
    <xf numFmtId="177" fontId="100" fillId="0" borderId="0"/>
    <xf numFmtId="185" fontId="229" fillId="58" borderId="26" applyNumberFormat="0" applyAlignment="0" applyProtection="0"/>
    <xf numFmtId="177" fontId="100" fillId="0" borderId="0"/>
    <xf numFmtId="0" fontId="230" fillId="58" borderId="26" applyNumberFormat="0" applyAlignment="0" applyProtection="0"/>
    <xf numFmtId="177" fontId="13" fillId="5" borderId="4" applyNumberFormat="0" applyAlignment="0" applyProtection="0"/>
    <xf numFmtId="177" fontId="13" fillId="5" borderId="4" applyNumberFormat="0" applyAlignment="0" applyProtection="0"/>
    <xf numFmtId="177" fontId="13" fillId="5" borderId="4" applyNumberFormat="0" applyAlignment="0" applyProtection="0"/>
    <xf numFmtId="0" fontId="230" fillId="58" borderId="26" applyNumberFormat="0" applyAlignment="0" applyProtection="0"/>
    <xf numFmtId="177" fontId="307" fillId="58" borderId="26" applyNumberFormat="0" applyAlignment="0" applyProtection="0"/>
    <xf numFmtId="0" fontId="230" fillId="58" borderId="26" applyNumberFormat="0" applyAlignment="0" applyProtection="0"/>
    <xf numFmtId="0" fontId="230" fillId="58" borderId="26" applyNumberFormat="0" applyAlignment="0" applyProtection="0"/>
    <xf numFmtId="177" fontId="100" fillId="0" borderId="0"/>
    <xf numFmtId="185" fontId="229" fillId="58" borderId="26" applyNumberFormat="0" applyAlignment="0" applyProtection="0"/>
    <xf numFmtId="177" fontId="100" fillId="0" borderId="0"/>
    <xf numFmtId="177" fontId="13" fillId="5" borderId="4" applyNumberFormat="0" applyAlignment="0" applyProtection="0"/>
    <xf numFmtId="177" fontId="229" fillId="58" borderId="26" applyNumberFormat="0" applyAlignment="0" applyProtection="0"/>
    <xf numFmtId="185" fontId="229" fillId="58" borderId="26" applyNumberFormat="0" applyAlignment="0" applyProtection="0"/>
    <xf numFmtId="185" fontId="229" fillId="58" borderId="26" applyNumberFormat="0" applyAlignment="0" applyProtection="0"/>
    <xf numFmtId="177" fontId="13" fillId="5" borderId="4" applyNumberFormat="0" applyAlignment="0" applyProtection="0"/>
    <xf numFmtId="177" fontId="13" fillId="5" borderId="4" applyNumberFormat="0" applyAlignment="0" applyProtection="0"/>
    <xf numFmtId="177" fontId="13" fillId="5" borderId="4" applyNumberFormat="0" applyAlignment="0" applyProtection="0"/>
    <xf numFmtId="177" fontId="13" fillId="5" borderId="4" applyNumberFormat="0" applyAlignment="0" applyProtection="0"/>
    <xf numFmtId="177" fontId="13" fillId="5" borderId="4" applyNumberFormat="0" applyAlignment="0" applyProtection="0"/>
    <xf numFmtId="177" fontId="13" fillId="5" borderId="4" applyNumberFormat="0" applyAlignment="0" applyProtection="0"/>
    <xf numFmtId="177" fontId="100" fillId="0" borderId="0"/>
    <xf numFmtId="177" fontId="100" fillId="0" borderId="0"/>
    <xf numFmtId="177" fontId="100" fillId="0" borderId="0"/>
    <xf numFmtId="177" fontId="100" fillId="0" borderId="0"/>
    <xf numFmtId="185" fontId="229" fillId="58" borderId="26" applyNumberFormat="0" applyAlignment="0" applyProtection="0"/>
    <xf numFmtId="177" fontId="100" fillId="0" borderId="0"/>
    <xf numFmtId="177" fontId="100" fillId="0" borderId="0"/>
    <xf numFmtId="177" fontId="100" fillId="0" borderId="0"/>
    <xf numFmtId="177" fontId="100" fillId="0" borderId="0"/>
    <xf numFmtId="185" fontId="229" fillId="58" borderId="26" applyNumberFormat="0" applyAlignment="0" applyProtection="0"/>
    <xf numFmtId="177" fontId="100" fillId="0" borderId="0"/>
    <xf numFmtId="177" fontId="100" fillId="0" borderId="0"/>
    <xf numFmtId="177" fontId="100" fillId="0" borderId="0"/>
    <xf numFmtId="177" fontId="100" fillId="0" borderId="0"/>
    <xf numFmtId="185" fontId="229" fillId="58" borderId="26" applyNumberFormat="0" applyAlignment="0" applyProtection="0"/>
    <xf numFmtId="177" fontId="100" fillId="0" borderId="0"/>
    <xf numFmtId="177" fontId="100" fillId="0" borderId="0"/>
    <xf numFmtId="177" fontId="100" fillId="0" borderId="0"/>
    <xf numFmtId="177" fontId="100" fillId="0" borderId="0"/>
    <xf numFmtId="185" fontId="229" fillId="58" borderId="26" applyNumberFormat="0" applyAlignment="0" applyProtection="0"/>
    <xf numFmtId="177" fontId="100" fillId="0" borderId="0"/>
    <xf numFmtId="177" fontId="100" fillId="0" borderId="0"/>
    <xf numFmtId="177" fontId="100" fillId="0" borderId="0"/>
    <xf numFmtId="177" fontId="100" fillId="0" borderId="0"/>
    <xf numFmtId="185" fontId="229" fillId="58" borderId="26" applyNumberFormat="0" applyAlignment="0" applyProtection="0"/>
    <xf numFmtId="177" fontId="100" fillId="0" borderId="0"/>
    <xf numFmtId="177" fontId="100" fillId="0" borderId="0"/>
    <xf numFmtId="177" fontId="100" fillId="0" borderId="0"/>
    <xf numFmtId="177" fontId="100" fillId="0" borderId="0"/>
    <xf numFmtId="185" fontId="229" fillId="58" borderId="26" applyNumberFormat="0" applyAlignment="0" applyProtection="0"/>
    <xf numFmtId="177" fontId="100" fillId="0" borderId="0"/>
    <xf numFmtId="177" fontId="100" fillId="0" borderId="0"/>
    <xf numFmtId="177" fontId="100" fillId="0" borderId="0"/>
    <xf numFmtId="177" fontId="100" fillId="0" borderId="0"/>
    <xf numFmtId="185" fontId="229" fillId="58" borderId="26" applyNumberFormat="0" applyAlignment="0" applyProtection="0"/>
    <xf numFmtId="177" fontId="100" fillId="0" borderId="0"/>
    <xf numFmtId="177" fontId="100" fillId="0" borderId="0"/>
    <xf numFmtId="177" fontId="100" fillId="0" borderId="0"/>
    <xf numFmtId="177" fontId="100" fillId="0" borderId="0"/>
    <xf numFmtId="185" fontId="229" fillId="58" borderId="26" applyNumberFormat="0" applyAlignment="0" applyProtection="0"/>
    <xf numFmtId="177" fontId="100" fillId="0" borderId="0"/>
    <xf numFmtId="177" fontId="100" fillId="0" borderId="0"/>
    <xf numFmtId="177" fontId="100" fillId="0" borderId="0"/>
    <xf numFmtId="177" fontId="100" fillId="0" borderId="0"/>
    <xf numFmtId="185" fontId="229" fillId="58" borderId="26" applyNumberFormat="0" applyAlignment="0" applyProtection="0"/>
    <xf numFmtId="177" fontId="100" fillId="0" borderId="0"/>
    <xf numFmtId="177" fontId="100" fillId="0" borderId="0"/>
    <xf numFmtId="177" fontId="100" fillId="0" borderId="0"/>
    <xf numFmtId="177" fontId="100" fillId="0" borderId="0"/>
    <xf numFmtId="185" fontId="229" fillId="58" borderId="26" applyNumberFormat="0" applyAlignment="0" applyProtection="0"/>
    <xf numFmtId="177" fontId="100" fillId="0" borderId="0"/>
    <xf numFmtId="0" fontId="230" fillId="58" borderId="26" applyNumberFormat="0" applyAlignment="0" applyProtection="0"/>
    <xf numFmtId="177" fontId="13" fillId="5" borderId="4" applyNumberFormat="0" applyAlignment="0" applyProtection="0"/>
    <xf numFmtId="177" fontId="13" fillId="5" borderId="4" applyNumberFormat="0" applyAlignment="0" applyProtection="0"/>
    <xf numFmtId="177" fontId="13" fillId="5" borderId="4" applyNumberFormat="0" applyAlignment="0" applyProtection="0"/>
    <xf numFmtId="0" fontId="229" fillId="58" borderId="26" applyNumberFormat="0" applyAlignment="0" applyProtection="0"/>
    <xf numFmtId="177" fontId="100" fillId="0" borderId="0"/>
    <xf numFmtId="177" fontId="100" fillId="0" borderId="0"/>
    <xf numFmtId="185" fontId="229" fillId="58" borderId="26" applyNumberFormat="0" applyAlignment="0" applyProtection="0"/>
    <xf numFmtId="177" fontId="100" fillId="0" borderId="0"/>
    <xf numFmtId="177" fontId="13" fillId="5" borderId="4" applyNumberFormat="0" applyAlignment="0" applyProtection="0"/>
    <xf numFmtId="177" fontId="229" fillId="58" borderId="26" applyNumberFormat="0" applyAlignment="0" applyProtection="0"/>
    <xf numFmtId="185" fontId="229" fillId="58" borderId="26" applyNumberFormat="0" applyAlignment="0" applyProtection="0"/>
    <xf numFmtId="185" fontId="229" fillId="58" borderId="26" applyNumberFormat="0" applyAlignment="0" applyProtection="0"/>
    <xf numFmtId="177" fontId="13" fillId="5" borderId="4" applyNumberFormat="0" applyAlignment="0" applyProtection="0"/>
    <xf numFmtId="177" fontId="13" fillId="5" borderId="4" applyNumberFormat="0" applyAlignment="0" applyProtection="0"/>
    <xf numFmtId="177" fontId="13" fillId="5" borderId="4" applyNumberFormat="0" applyAlignment="0" applyProtection="0"/>
    <xf numFmtId="177" fontId="13" fillId="5" borderId="4" applyNumberFormat="0" applyAlignment="0" applyProtection="0"/>
    <xf numFmtId="177" fontId="13" fillId="5" borderId="4" applyNumberFormat="0" applyAlignment="0" applyProtection="0"/>
    <xf numFmtId="177" fontId="13" fillId="5" borderId="4" applyNumberFormat="0" applyAlignment="0" applyProtection="0"/>
    <xf numFmtId="177" fontId="100" fillId="0" borderId="0"/>
    <xf numFmtId="177" fontId="100" fillId="0" borderId="0"/>
    <xf numFmtId="177" fontId="100" fillId="0" borderId="0"/>
    <xf numFmtId="177" fontId="100" fillId="0" borderId="0"/>
    <xf numFmtId="185" fontId="229" fillId="58" borderId="26" applyNumberFormat="0" applyAlignment="0" applyProtection="0"/>
    <xf numFmtId="177" fontId="100" fillId="0" borderId="0"/>
    <xf numFmtId="177" fontId="100" fillId="0" borderId="0"/>
    <xf numFmtId="177" fontId="100" fillId="0" borderId="0"/>
    <xf numFmtId="177" fontId="100" fillId="0" borderId="0"/>
    <xf numFmtId="185" fontId="229" fillId="58" borderId="26" applyNumberFormat="0" applyAlignment="0" applyProtection="0"/>
    <xf numFmtId="177" fontId="100" fillId="0" borderId="0"/>
    <xf numFmtId="177" fontId="100" fillId="0" borderId="0"/>
    <xf numFmtId="0" fontId="229" fillId="58" borderId="26" applyNumberFormat="0" applyAlignment="0" applyProtection="0"/>
    <xf numFmtId="185" fontId="229" fillId="58" borderId="26" applyNumberFormat="0" applyAlignment="0" applyProtection="0"/>
    <xf numFmtId="185" fontId="229" fillId="58" borderId="26" applyNumberFormat="0" applyAlignment="0" applyProtection="0"/>
    <xf numFmtId="177" fontId="100" fillId="0" borderId="0"/>
    <xf numFmtId="0" fontId="229" fillId="58" borderId="26" applyNumberFormat="0" applyAlignment="0" applyProtection="0"/>
    <xf numFmtId="185" fontId="229" fillId="58" borderId="26" applyNumberFormat="0" applyAlignment="0" applyProtection="0"/>
    <xf numFmtId="185" fontId="229" fillId="58" borderId="26" applyNumberFormat="0" applyAlignment="0" applyProtection="0"/>
    <xf numFmtId="177" fontId="100" fillId="0" borderId="0"/>
    <xf numFmtId="0" fontId="229" fillId="58" borderId="26" applyNumberFormat="0" applyAlignment="0" applyProtection="0"/>
    <xf numFmtId="185" fontId="229" fillId="58" borderId="26" applyNumberFormat="0" applyAlignment="0" applyProtection="0"/>
    <xf numFmtId="185" fontId="229" fillId="58" borderId="26" applyNumberFormat="0" applyAlignment="0" applyProtection="0"/>
    <xf numFmtId="177" fontId="100" fillId="0" borderId="0"/>
    <xf numFmtId="0" fontId="229" fillId="58" borderId="26" applyNumberFormat="0" applyAlignment="0" applyProtection="0"/>
    <xf numFmtId="185" fontId="229" fillId="58" borderId="26" applyNumberFormat="0" applyAlignment="0" applyProtection="0"/>
    <xf numFmtId="185" fontId="229" fillId="58" borderId="26" applyNumberFormat="0" applyAlignment="0" applyProtection="0"/>
    <xf numFmtId="177" fontId="100" fillId="0" borderId="0"/>
    <xf numFmtId="0" fontId="229" fillId="58" borderId="26" applyNumberFormat="0" applyAlignment="0" applyProtection="0"/>
    <xf numFmtId="185" fontId="229" fillId="58" borderId="26" applyNumberFormat="0" applyAlignment="0" applyProtection="0"/>
    <xf numFmtId="185" fontId="229" fillId="58" borderId="26" applyNumberFormat="0" applyAlignment="0" applyProtection="0"/>
    <xf numFmtId="177" fontId="100" fillId="0" borderId="0"/>
    <xf numFmtId="0" fontId="229" fillId="58" borderId="26" applyNumberFormat="0" applyAlignment="0" applyProtection="0"/>
    <xf numFmtId="185" fontId="229" fillId="58" borderId="26" applyNumberFormat="0" applyAlignment="0" applyProtection="0"/>
    <xf numFmtId="185" fontId="229" fillId="58" borderId="26" applyNumberFormat="0" applyAlignment="0" applyProtection="0"/>
    <xf numFmtId="177" fontId="100" fillId="0" borderId="0"/>
    <xf numFmtId="0" fontId="229" fillId="58" borderId="26" applyNumberFormat="0" applyAlignment="0" applyProtection="0"/>
    <xf numFmtId="185" fontId="229" fillId="58" borderId="26" applyNumberFormat="0" applyAlignment="0" applyProtection="0"/>
    <xf numFmtId="185" fontId="229" fillId="58" borderId="26" applyNumberFormat="0" applyAlignment="0" applyProtection="0"/>
    <xf numFmtId="177" fontId="100" fillId="0" borderId="0"/>
    <xf numFmtId="0" fontId="229" fillId="58" borderId="26" applyNumberFormat="0" applyAlignment="0" applyProtection="0"/>
    <xf numFmtId="185" fontId="229" fillId="58" borderId="26" applyNumberFormat="0" applyAlignment="0" applyProtection="0"/>
    <xf numFmtId="185" fontId="229" fillId="58" borderId="26" applyNumberFormat="0" applyAlignment="0" applyProtection="0"/>
    <xf numFmtId="0" fontId="230" fillId="58" borderId="26" applyNumberFormat="0" applyAlignment="0" applyProtection="0"/>
    <xf numFmtId="177" fontId="13" fillId="5" borderId="4" applyNumberFormat="0" applyAlignment="0" applyProtection="0"/>
    <xf numFmtId="177" fontId="13" fillId="5" borderId="4" applyNumberFormat="0" applyAlignment="0" applyProtection="0"/>
    <xf numFmtId="177" fontId="13" fillId="5" borderId="4" applyNumberFormat="0" applyAlignment="0" applyProtection="0"/>
    <xf numFmtId="0" fontId="229" fillId="58" borderId="26" applyNumberFormat="0" applyAlignment="0" applyProtection="0"/>
    <xf numFmtId="177" fontId="100" fillId="0" borderId="0"/>
    <xf numFmtId="177" fontId="100" fillId="0" borderId="0"/>
    <xf numFmtId="185" fontId="229" fillId="58" borderId="26" applyNumberFormat="0" applyAlignment="0" applyProtection="0"/>
    <xf numFmtId="177" fontId="100" fillId="0" borderId="0"/>
    <xf numFmtId="177" fontId="13" fillId="5" borderId="4" applyNumberFormat="0" applyAlignment="0" applyProtection="0"/>
    <xf numFmtId="177" fontId="229" fillId="58" borderId="26" applyNumberFormat="0" applyAlignment="0" applyProtection="0"/>
    <xf numFmtId="185" fontId="229" fillId="58" borderId="26" applyNumberFormat="0" applyAlignment="0" applyProtection="0"/>
    <xf numFmtId="185" fontId="229" fillId="58" borderId="26" applyNumberFormat="0" applyAlignment="0" applyProtection="0"/>
    <xf numFmtId="177" fontId="13" fillId="5" borderId="4" applyNumberFormat="0" applyAlignment="0" applyProtection="0"/>
    <xf numFmtId="177" fontId="13" fillId="5" borderId="4" applyNumberFormat="0" applyAlignment="0" applyProtection="0"/>
    <xf numFmtId="177" fontId="13" fillId="5" borderId="4" applyNumberFormat="0" applyAlignment="0" applyProtection="0"/>
    <xf numFmtId="177" fontId="13" fillId="5" borderId="4" applyNumberFormat="0" applyAlignment="0" applyProtection="0"/>
    <xf numFmtId="177" fontId="13" fillId="5" borderId="4" applyNumberFormat="0" applyAlignment="0" applyProtection="0"/>
    <xf numFmtId="177" fontId="13" fillId="5" borderId="4" applyNumberFormat="0" applyAlignment="0" applyProtection="0"/>
    <xf numFmtId="177" fontId="100" fillId="0" borderId="0"/>
    <xf numFmtId="177" fontId="310" fillId="56" borderId="68" applyNumberFormat="0" applyAlignment="0" applyProtection="0"/>
    <xf numFmtId="0" fontId="229" fillId="58" borderId="26" applyNumberFormat="0" applyAlignment="0" applyProtection="0"/>
    <xf numFmtId="185" fontId="229" fillId="58" borderId="26" applyNumberFormat="0" applyAlignment="0" applyProtection="0"/>
    <xf numFmtId="185" fontId="229" fillId="58" borderId="26" applyNumberFormat="0" applyAlignment="0" applyProtection="0"/>
    <xf numFmtId="177" fontId="307" fillId="58" borderId="26" applyNumberFormat="0" applyAlignment="0" applyProtection="0"/>
    <xf numFmtId="0" fontId="229" fillId="58" borderId="26" applyNumberFormat="0" applyAlignment="0" applyProtection="0"/>
    <xf numFmtId="185" fontId="229" fillId="58" borderId="26" applyNumberFormat="0" applyAlignment="0" applyProtection="0"/>
    <xf numFmtId="185" fontId="229" fillId="58" borderId="26" applyNumberFormat="0" applyAlignment="0" applyProtection="0"/>
    <xf numFmtId="177" fontId="307" fillId="58" borderId="26" applyNumberFormat="0" applyAlignment="0" applyProtection="0"/>
    <xf numFmtId="0" fontId="229" fillId="58" borderId="26" applyNumberFormat="0" applyAlignment="0" applyProtection="0"/>
    <xf numFmtId="185" fontId="229" fillId="58" borderId="26" applyNumberFormat="0" applyAlignment="0" applyProtection="0"/>
    <xf numFmtId="185" fontId="229" fillId="58" borderId="26" applyNumberFormat="0" applyAlignment="0" applyProtection="0"/>
    <xf numFmtId="177" fontId="307" fillId="58" borderId="26" applyNumberFormat="0" applyAlignment="0" applyProtection="0"/>
    <xf numFmtId="0" fontId="229" fillId="58" borderId="26" applyNumberFormat="0" applyAlignment="0" applyProtection="0"/>
    <xf numFmtId="185" fontId="229" fillId="58" borderId="26" applyNumberFormat="0" applyAlignment="0" applyProtection="0"/>
    <xf numFmtId="185" fontId="229" fillId="58" borderId="26" applyNumberFormat="0" applyAlignment="0" applyProtection="0"/>
    <xf numFmtId="177" fontId="307" fillId="58" borderId="26" applyNumberFormat="0" applyAlignment="0" applyProtection="0"/>
    <xf numFmtId="0" fontId="229" fillId="58" borderId="26" applyNumberFormat="0" applyAlignment="0" applyProtection="0"/>
    <xf numFmtId="185" fontId="229" fillId="58" borderId="26" applyNumberFormat="0" applyAlignment="0" applyProtection="0"/>
    <xf numFmtId="185"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185" fontId="229" fillId="58" borderId="26" applyNumberFormat="0" applyAlignment="0" applyProtection="0"/>
    <xf numFmtId="185"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185" fontId="229" fillId="58" borderId="26" applyNumberFormat="0" applyAlignment="0" applyProtection="0"/>
    <xf numFmtId="185"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185" fontId="229" fillId="58" borderId="26" applyNumberFormat="0" applyAlignment="0" applyProtection="0"/>
    <xf numFmtId="185"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185" fontId="229" fillId="58" borderId="26" applyNumberFormat="0" applyAlignment="0" applyProtection="0"/>
    <xf numFmtId="185"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185" fontId="229" fillId="58" borderId="26" applyNumberFormat="0" applyAlignment="0" applyProtection="0"/>
    <xf numFmtId="185" fontId="229" fillId="58" borderId="26" applyNumberFormat="0" applyAlignment="0" applyProtection="0"/>
    <xf numFmtId="186" fontId="55" fillId="155" borderId="0"/>
    <xf numFmtId="177" fontId="100" fillId="0" borderId="0"/>
    <xf numFmtId="177" fontId="100" fillId="0" borderId="0"/>
    <xf numFmtId="0" fontId="311" fillId="51" borderId="0" applyNumberFormat="0" applyBorder="0" applyProtection="0"/>
    <xf numFmtId="177" fontId="124" fillId="40" borderId="0" applyNumberFormat="0" applyBorder="0" applyAlignment="0" applyProtection="0"/>
    <xf numFmtId="0" fontId="312" fillId="0" borderId="0" applyNumberFormat="0" applyFill="0" applyBorder="0" applyAlignment="0" applyProtection="0">
      <alignment vertical="top"/>
      <protection locked="0"/>
    </xf>
    <xf numFmtId="0" fontId="312" fillId="0" borderId="0" applyNumberFormat="0" applyFill="0" applyBorder="0" applyAlignment="0" applyProtection="0">
      <alignment vertical="top"/>
      <protection locked="0"/>
    </xf>
    <xf numFmtId="0" fontId="114" fillId="136" borderId="0">
      <alignment horizontal="center"/>
    </xf>
    <xf numFmtId="0" fontId="26" fillId="122" borderId="41">
      <alignment horizontal="centerContinuous" wrapText="1"/>
    </xf>
    <xf numFmtId="0" fontId="313" fillId="156" borderId="0">
      <alignment horizontal="center" wrapText="1"/>
    </xf>
    <xf numFmtId="177" fontId="314" fillId="0" borderId="0"/>
    <xf numFmtId="184" fontId="315" fillId="0" borderId="0" applyNumberFormat="0" applyFill="0" applyBorder="0" applyAlignment="0" applyProtection="0">
      <alignment vertical="top"/>
      <protection locked="0"/>
    </xf>
    <xf numFmtId="177" fontId="316" fillId="37" borderId="16" applyNumberFormat="0" applyFont="0" applyAlignment="0" applyProtection="0"/>
    <xf numFmtId="177" fontId="102" fillId="101" borderId="0" applyNumberFormat="0" applyBorder="0" applyAlignment="0" applyProtection="0"/>
    <xf numFmtId="177" fontId="102" fillId="42" borderId="0" applyNumberFormat="0" applyBorder="0" applyAlignment="0" applyProtection="0"/>
    <xf numFmtId="177" fontId="102" fillId="43" borderId="0" applyNumberFormat="0" applyBorder="0" applyAlignment="0" applyProtection="0"/>
    <xf numFmtId="177" fontId="102" fillId="82" borderId="0" applyNumberFormat="0" applyBorder="0" applyAlignment="0" applyProtection="0"/>
    <xf numFmtId="177" fontId="102" fillId="41" borderId="0" applyNumberFormat="0" applyBorder="0" applyAlignment="0" applyProtection="0"/>
    <xf numFmtId="177" fontId="102" fillId="45" borderId="0" applyNumberFormat="0" applyBorder="0" applyAlignment="0" applyProtection="0"/>
    <xf numFmtId="177" fontId="317" fillId="46" borderId="0" applyNumberFormat="0" applyBorder="0" applyAlignment="0" applyProtection="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283" fontId="114" fillId="0" borderId="0"/>
    <xf numFmtId="283" fontId="114" fillId="0" borderId="0"/>
    <xf numFmtId="196" fontId="114" fillId="0" borderId="0"/>
    <xf numFmtId="196" fontId="114" fillId="0" borderId="0"/>
    <xf numFmtId="185" fontId="114" fillId="0" borderId="0"/>
    <xf numFmtId="185" fontId="114" fillId="0" borderId="0"/>
    <xf numFmtId="283" fontId="114" fillId="0" borderId="0"/>
    <xf numFmtId="185" fontId="114" fillId="0" borderId="0"/>
    <xf numFmtId="185" fontId="114" fillId="0" borderId="0"/>
    <xf numFmtId="177" fontId="114" fillId="0" borderId="0"/>
    <xf numFmtId="177" fontId="114" fillId="0" borderId="0"/>
    <xf numFmtId="185" fontId="114" fillId="0" borderId="0"/>
    <xf numFmtId="185" fontId="114" fillId="0" borderId="0"/>
    <xf numFmtId="196" fontId="114" fillId="0" borderId="0"/>
    <xf numFmtId="196" fontId="114" fillId="0" borderId="0"/>
    <xf numFmtId="185" fontId="114" fillId="0" borderId="0"/>
    <xf numFmtId="185" fontId="114" fillId="0" borderId="0"/>
    <xf numFmtId="196" fontId="114" fillId="0" borderId="0"/>
    <xf numFmtId="196" fontId="114" fillId="0" borderId="0"/>
    <xf numFmtId="283" fontId="114" fillId="0" borderId="0"/>
    <xf numFmtId="185" fontId="114" fillId="0" borderId="0"/>
    <xf numFmtId="185" fontId="114" fillId="0" borderId="0"/>
    <xf numFmtId="177" fontId="100" fillId="0" borderId="0"/>
    <xf numFmtId="177" fontId="318" fillId="59" borderId="25" applyNumberFormat="0" applyAlignment="0" applyProtection="0"/>
    <xf numFmtId="0" fontId="162" fillId="0" borderId="24" applyNumberFormat="0" applyFill="0" applyAlignment="0" applyProtection="0"/>
    <xf numFmtId="0" fontId="34" fillId="35" borderId="0">
      <alignment horizontal="right"/>
    </xf>
    <xf numFmtId="284" fontId="26" fillId="0" borderId="0" applyFont="0" applyFill="0" applyBorder="0" applyAlignment="0" applyProtection="0"/>
    <xf numFmtId="284" fontId="26" fillId="0" borderId="0" applyFont="0" applyFill="0" applyBorder="0" applyAlignment="0" applyProtection="0"/>
    <xf numFmtId="43" fontId="26" fillId="0" borderId="0" applyFont="0" applyFill="0" applyBorder="0" applyAlignment="0" applyProtection="0"/>
    <xf numFmtId="169" fontId="26" fillId="0" borderId="0" applyFont="0" applyFill="0" applyBorder="0" applyAlignment="0" applyProtection="0"/>
    <xf numFmtId="3" fontId="26" fillId="0" borderId="0" applyFont="0" applyFill="0" applyBorder="0" applyAlignment="0" applyProtection="0"/>
    <xf numFmtId="0" fontId="319" fillId="0" borderId="24" applyNumberFormat="0" applyFill="0" applyAlignment="0" applyProtection="0"/>
    <xf numFmtId="0" fontId="320" fillId="39" borderId="20" applyNumberFormat="0" applyAlignment="0" applyProtection="0"/>
    <xf numFmtId="0" fontId="136" fillId="39" borderId="20" applyNumberFormat="0" applyAlignment="0" applyProtection="0"/>
    <xf numFmtId="184" fontId="321" fillId="0" borderId="0" applyNumberFormat="0" applyFill="0" applyBorder="0" applyAlignment="0" applyProtection="0">
      <alignment vertical="top"/>
      <protection locked="0"/>
    </xf>
    <xf numFmtId="0" fontId="148" fillId="0" borderId="0" applyNumberFormat="0" applyFont="0" applyFill="0" applyAlignment="0" applyProtection="0"/>
    <xf numFmtId="0" fontId="149" fillId="0" borderId="0" applyNumberFormat="0" applyFon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4" fontId="322" fillId="0" borderId="0"/>
    <xf numFmtId="177" fontId="323" fillId="0" borderId="0" applyNumberFormat="0" applyFill="0" applyBorder="0">
      <alignment horizontal="right"/>
    </xf>
    <xf numFmtId="177" fontId="100" fillId="0" borderId="0"/>
    <xf numFmtId="0" fontId="40" fillId="0" borderId="10">
      <alignment horizontal="left" vertical="top" wrapText="1"/>
    </xf>
    <xf numFmtId="0" fontId="40" fillId="0" borderId="10">
      <alignment horizontal="left" vertical="top" wrapText="1"/>
    </xf>
    <xf numFmtId="177" fontId="44" fillId="0" borderId="0"/>
    <xf numFmtId="0" fontId="221" fillId="0" borderId="69"/>
    <xf numFmtId="0" fontId="324" fillId="122" borderId="29">
      <alignment wrapText="1"/>
    </xf>
    <xf numFmtId="0" fontId="324" fillId="122" borderId="30"/>
    <xf numFmtId="0" fontId="324" fillId="122" borderId="10"/>
    <xf numFmtId="0" fontId="40" fillId="122" borderId="70">
      <alignment horizontal="center" wrapText="1"/>
    </xf>
    <xf numFmtId="184" fontId="325" fillId="0" borderId="0" applyNumberFormat="0" applyFill="0" applyBorder="0" applyAlignment="0" applyProtection="0">
      <alignment vertical="top"/>
      <protection locked="0"/>
    </xf>
    <xf numFmtId="177" fontId="326" fillId="0" borderId="0" applyNumberFormat="0" applyFill="0" applyBorder="0" applyAlignment="0" applyProtection="0">
      <alignment vertical="top"/>
      <protection locked="0"/>
    </xf>
    <xf numFmtId="177" fontId="325" fillId="0" borderId="0" applyNumberFormat="0" applyFill="0" applyBorder="0" applyAlignment="0" applyProtection="0">
      <alignment vertical="top"/>
      <protection locked="0"/>
    </xf>
    <xf numFmtId="184" fontId="327" fillId="0" borderId="0" applyNumberFormat="0" applyFill="0" applyBorder="0" applyAlignment="0" applyProtection="0">
      <alignment vertical="top"/>
      <protection locked="0"/>
    </xf>
    <xf numFmtId="177" fontId="328" fillId="0" borderId="0" applyNumberFormat="0" applyFill="0" applyBorder="0" applyAlignment="0" applyProtection="0">
      <alignment vertical="top"/>
      <protection locked="0"/>
    </xf>
    <xf numFmtId="177" fontId="327" fillId="0" borderId="0" applyNumberFormat="0" applyFill="0" applyBorder="0" applyAlignment="0" applyProtection="0">
      <alignment vertical="top"/>
      <protection locked="0"/>
    </xf>
    <xf numFmtId="184" fontId="326" fillId="0" borderId="0" applyNumberFormat="0" applyFill="0" applyBorder="0" applyAlignment="0" applyProtection="0">
      <alignment vertical="top"/>
      <protection locked="0"/>
    </xf>
    <xf numFmtId="285" fontId="55" fillId="0" borderId="0" applyFont="0" applyFill="0" applyBorder="0" applyAlignment="0" applyProtection="0"/>
    <xf numFmtId="285" fontId="55" fillId="0" borderId="0" applyFont="0" applyFill="0" applyBorder="0" applyAlignment="0" applyProtection="0"/>
    <xf numFmtId="286" fontId="43" fillId="0" borderId="0" applyFont="0" applyFill="0" applyBorder="0" applyAlignment="0" applyProtection="0"/>
    <xf numFmtId="286" fontId="43" fillId="0" borderId="0" applyFont="0" applyFill="0" applyBorder="0" applyAlignment="0" applyProtection="0"/>
    <xf numFmtId="286" fontId="43" fillId="0" borderId="0" applyFont="0" applyFill="0" applyBorder="0" applyAlignment="0" applyProtection="0"/>
    <xf numFmtId="286" fontId="43" fillId="0" borderId="0" applyFont="0" applyFill="0" applyBorder="0" applyAlignment="0" applyProtection="0"/>
    <xf numFmtId="177" fontId="100" fillId="0" borderId="0"/>
    <xf numFmtId="177" fontId="100" fillId="0" borderId="0"/>
    <xf numFmtId="177" fontId="100" fillId="0" borderId="0"/>
    <xf numFmtId="177" fontId="100" fillId="0" borderId="0"/>
    <xf numFmtId="229" fontId="26" fillId="0" borderId="0" applyFill="0" applyBorder="0" applyAlignment="0"/>
    <xf numFmtId="229" fontId="26" fillId="0" borderId="0" applyFill="0" applyBorder="0" applyAlignment="0"/>
    <xf numFmtId="230" fontId="26" fillId="0" borderId="0" applyFill="0" applyBorder="0" applyAlignment="0"/>
    <xf numFmtId="230" fontId="26" fillId="0" borderId="0" applyFill="0" applyBorder="0" applyAlignment="0"/>
    <xf numFmtId="229" fontId="26" fillId="0" borderId="0" applyFill="0" applyBorder="0" applyAlignment="0"/>
    <xf numFmtId="229" fontId="26" fillId="0" borderId="0" applyFill="0" applyBorder="0" applyAlignment="0"/>
    <xf numFmtId="41" fontId="26" fillId="0" borderId="0" applyFill="0" applyBorder="0" applyAlignment="0"/>
    <xf numFmtId="41" fontId="26" fillId="0" borderId="0" applyFill="0" applyBorder="0" applyAlignment="0"/>
    <xf numFmtId="230" fontId="26" fillId="0" borderId="0" applyFill="0" applyBorder="0" applyAlignment="0"/>
    <xf numFmtId="230" fontId="26" fillId="0" borderId="0" applyFill="0" applyBorder="0" applyAlignment="0"/>
    <xf numFmtId="174" fontId="171" fillId="0" borderId="0" applyProtection="0"/>
    <xf numFmtId="177" fontId="162" fillId="0" borderId="24" applyNumberFormat="0" applyFill="0" applyAlignment="0" applyProtection="0"/>
    <xf numFmtId="196" fontId="162" fillId="0" borderId="24"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100" fillId="0" borderId="0"/>
    <xf numFmtId="177" fontId="100" fillId="0" borderId="0"/>
    <xf numFmtId="177" fontId="100" fillId="0" borderId="0"/>
    <xf numFmtId="177" fontId="16" fillId="0" borderId="6"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100" fillId="0" borderId="0"/>
    <xf numFmtId="177" fontId="329" fillId="0" borderId="71"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100" fillId="0" borderId="0"/>
    <xf numFmtId="177" fontId="100" fillId="0" borderId="0"/>
    <xf numFmtId="177" fontId="100" fillId="0" borderId="0"/>
    <xf numFmtId="177" fontId="16" fillId="0" borderId="6"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100" fillId="0" borderId="0"/>
    <xf numFmtId="177" fontId="329" fillId="0" borderId="71"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330" fillId="0" borderId="24" applyNumberFormat="0" applyFill="0" applyAlignment="0" applyProtection="0"/>
    <xf numFmtId="177" fontId="330" fillId="0" borderId="24"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330" fillId="0" borderId="24" applyNumberFormat="0" applyFill="0" applyAlignment="0" applyProtection="0"/>
    <xf numFmtId="177" fontId="330" fillId="0" borderId="24" applyNumberFormat="0" applyFill="0" applyAlignment="0" applyProtection="0"/>
    <xf numFmtId="177" fontId="100" fillId="0" borderId="0"/>
    <xf numFmtId="177" fontId="330" fillId="0" borderId="24" applyNumberFormat="0" applyFill="0" applyAlignment="0" applyProtection="0"/>
    <xf numFmtId="177" fontId="330" fillId="0" borderId="24" applyNumberFormat="0" applyFill="0" applyAlignment="0" applyProtection="0"/>
    <xf numFmtId="177" fontId="330" fillId="0" borderId="24" applyNumberFormat="0" applyFill="0" applyAlignment="0" applyProtection="0"/>
    <xf numFmtId="177" fontId="330" fillId="0" borderId="24" applyNumberFormat="0" applyFill="0" applyAlignment="0" applyProtection="0"/>
    <xf numFmtId="177" fontId="330" fillId="0" borderId="24"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100" fillId="0" borderId="0"/>
    <xf numFmtId="177" fontId="329" fillId="0" borderId="71"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100" fillId="0" borderId="0"/>
    <xf numFmtId="177" fontId="100" fillId="0" borderId="0"/>
    <xf numFmtId="177" fontId="100" fillId="0" borderId="0"/>
    <xf numFmtId="177" fontId="16" fillId="0" borderId="6"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100" fillId="0" borderId="0"/>
    <xf numFmtId="177" fontId="329" fillId="0" borderId="71" applyNumberFormat="0" applyFill="0" applyAlignment="0" applyProtection="0"/>
    <xf numFmtId="177" fontId="16" fillId="0" borderId="6" applyNumberFormat="0" applyFill="0" applyAlignment="0" applyProtection="0"/>
    <xf numFmtId="177" fontId="100" fillId="0" borderId="0"/>
    <xf numFmtId="177" fontId="100" fillId="0" borderId="0"/>
    <xf numFmtId="177" fontId="100" fillId="0" borderId="0"/>
    <xf numFmtId="177" fontId="16" fillId="0" borderId="6"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100" fillId="0" borderId="0"/>
    <xf numFmtId="177" fontId="329" fillId="0" borderId="71" applyNumberFormat="0" applyFill="0" applyAlignment="0" applyProtection="0"/>
    <xf numFmtId="177" fontId="16" fillId="0" borderId="6" applyNumberFormat="0" applyFill="0" applyAlignment="0" applyProtection="0"/>
    <xf numFmtId="177" fontId="100" fillId="0" borderId="0"/>
    <xf numFmtId="177" fontId="100" fillId="0" borderId="0"/>
    <xf numFmtId="177" fontId="100" fillId="0" borderId="0"/>
    <xf numFmtId="177" fontId="16" fillId="0" borderId="6"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100" fillId="0" borderId="0"/>
    <xf numFmtId="177" fontId="329" fillId="0" borderId="71" applyNumberFormat="0" applyFill="0" applyAlignment="0" applyProtection="0"/>
    <xf numFmtId="177" fontId="16" fillId="0" borderId="6" applyNumberFormat="0" applyFill="0" applyAlignment="0" applyProtection="0"/>
    <xf numFmtId="177" fontId="100" fillId="0" borderId="0"/>
    <xf numFmtId="177" fontId="100" fillId="0" borderId="0"/>
    <xf numFmtId="177" fontId="100" fillId="0" borderId="0"/>
    <xf numFmtId="177" fontId="16" fillId="0" borderId="6"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100" fillId="0" borderId="0"/>
    <xf numFmtId="177" fontId="329" fillId="0" borderId="71" applyNumberFormat="0" applyFill="0" applyAlignment="0" applyProtection="0"/>
    <xf numFmtId="177" fontId="16" fillId="0" borderId="6" applyNumberFormat="0" applyFill="0" applyAlignment="0" applyProtection="0"/>
    <xf numFmtId="177" fontId="100" fillId="0" borderId="0"/>
    <xf numFmtId="177" fontId="100" fillId="0" borderId="0"/>
    <xf numFmtId="177" fontId="100" fillId="0" borderId="0"/>
    <xf numFmtId="177" fontId="16" fillId="0" borderId="6"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100" fillId="0" borderId="0"/>
    <xf numFmtId="177" fontId="329" fillId="0" borderId="71" applyNumberFormat="0" applyFill="0" applyAlignment="0" applyProtection="0"/>
    <xf numFmtId="177" fontId="16" fillId="0" borderId="6" applyNumberFormat="0" applyFill="0" applyAlignment="0" applyProtection="0"/>
    <xf numFmtId="177" fontId="100" fillId="0" borderId="0"/>
    <xf numFmtId="177" fontId="100" fillId="0" borderId="0"/>
    <xf numFmtId="177" fontId="100" fillId="0" borderId="0"/>
    <xf numFmtId="177" fontId="16" fillId="0" borderId="6"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100" fillId="0" borderId="0"/>
    <xf numFmtId="177" fontId="329" fillId="0" borderId="71" applyNumberFormat="0" applyFill="0" applyAlignment="0" applyProtection="0"/>
    <xf numFmtId="177" fontId="16" fillId="0" borderId="6" applyNumberFormat="0" applyFill="0" applyAlignment="0" applyProtection="0"/>
    <xf numFmtId="177" fontId="100" fillId="0" borderId="0"/>
    <xf numFmtId="177" fontId="100" fillId="0" borderId="0"/>
    <xf numFmtId="177" fontId="100" fillId="0" borderId="0"/>
    <xf numFmtId="177" fontId="16" fillId="0" borderId="6"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100" fillId="0" borderId="0"/>
    <xf numFmtId="177" fontId="16" fillId="0" borderId="6" applyNumberFormat="0" applyFill="0" applyAlignment="0" applyProtection="0"/>
    <xf numFmtId="177" fontId="329" fillId="0" borderId="71" applyNumberFormat="0" applyFill="0" applyAlignment="0" applyProtection="0"/>
    <xf numFmtId="177" fontId="330" fillId="0" borderId="24"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162" fillId="0" borderId="24" applyNumberFormat="0" applyFill="0" applyAlignment="0" applyProtection="0"/>
    <xf numFmtId="0" fontId="162" fillId="0" borderId="24" applyNumberFormat="0" applyFill="0" applyAlignment="0" applyProtection="0"/>
    <xf numFmtId="177" fontId="330" fillId="0" borderId="24" applyNumberFormat="0" applyFill="0" applyAlignment="0" applyProtection="0"/>
    <xf numFmtId="177" fontId="329" fillId="0" borderId="71" applyNumberFormat="0" applyFill="0" applyAlignment="0" applyProtection="0"/>
    <xf numFmtId="177" fontId="330" fillId="0" borderId="24" applyNumberFormat="0" applyFill="0" applyAlignment="0" applyProtection="0"/>
    <xf numFmtId="177" fontId="330" fillId="0" borderId="24" applyNumberFormat="0" applyFill="0" applyAlignment="0" applyProtection="0"/>
    <xf numFmtId="177" fontId="329" fillId="0" borderId="71" applyNumberFormat="0" applyFill="0" applyAlignment="0" applyProtection="0"/>
    <xf numFmtId="177" fontId="16" fillId="0" borderId="6" applyNumberFormat="0" applyFill="0" applyAlignment="0" applyProtection="0"/>
    <xf numFmtId="177" fontId="330" fillId="0" borderId="24" applyNumberFormat="0" applyFill="0" applyAlignment="0" applyProtection="0"/>
    <xf numFmtId="177" fontId="330" fillId="0" borderId="24" applyNumberFormat="0" applyFill="0" applyAlignment="0" applyProtection="0"/>
    <xf numFmtId="177" fontId="16" fillId="0" borderId="6" applyNumberFormat="0" applyFill="0" applyAlignment="0" applyProtection="0"/>
    <xf numFmtId="177" fontId="330" fillId="0" borderId="24" applyNumberFormat="0" applyFill="0" applyAlignment="0" applyProtection="0"/>
    <xf numFmtId="177" fontId="16" fillId="0" borderId="6" applyNumberFormat="0" applyFill="0" applyAlignment="0" applyProtection="0"/>
    <xf numFmtId="177" fontId="330" fillId="0" borderId="24"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330" fillId="0" borderId="24"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330" fillId="0" borderId="24" applyNumberFormat="0" applyFill="0" applyAlignment="0" applyProtection="0"/>
    <xf numFmtId="177" fontId="329" fillId="0" borderId="71" applyNumberFormat="0" applyFill="0" applyAlignment="0" applyProtection="0"/>
    <xf numFmtId="177" fontId="330" fillId="0" borderId="24" applyNumberFormat="0" applyFill="0" applyAlignment="0" applyProtection="0"/>
    <xf numFmtId="177" fontId="330" fillId="0" borderId="24" applyNumberFormat="0" applyFill="0" applyAlignment="0" applyProtection="0"/>
    <xf numFmtId="177" fontId="330" fillId="0" borderId="24" applyNumberFormat="0" applyFill="0" applyAlignment="0" applyProtection="0"/>
    <xf numFmtId="177" fontId="330" fillId="0" borderId="24" applyNumberFormat="0" applyFill="0" applyAlignment="0" applyProtection="0"/>
    <xf numFmtId="177" fontId="330" fillId="0" borderId="24" applyNumberFormat="0" applyFill="0" applyAlignment="0" applyProtection="0"/>
    <xf numFmtId="177" fontId="330" fillId="0" borderId="24" applyNumberFormat="0" applyFill="0" applyAlignment="0" applyProtection="0"/>
    <xf numFmtId="177" fontId="16" fillId="0" borderId="6" applyNumberFormat="0" applyFill="0" applyAlignment="0" applyProtection="0"/>
    <xf numFmtId="177" fontId="330" fillId="0" borderId="24"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168" fillId="0" borderId="24" applyNumberFormat="0" applyFill="0" applyAlignment="0" applyProtection="0"/>
    <xf numFmtId="185" fontId="168" fillId="0" borderId="24" applyNumberFormat="0" applyFill="0" applyAlignment="0" applyProtection="0"/>
    <xf numFmtId="185" fontId="168" fillId="0" borderId="24"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100" fillId="0" borderId="0"/>
    <xf numFmtId="177" fontId="162" fillId="0" borderId="24" applyNumberFormat="0" applyFill="0" applyAlignment="0" applyProtection="0"/>
    <xf numFmtId="177" fontId="330" fillId="0" borderId="24" applyNumberFormat="0" applyFill="0" applyAlignment="0" applyProtection="0"/>
    <xf numFmtId="177" fontId="330" fillId="0" borderId="24"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330" fillId="0" borderId="24" applyNumberFormat="0" applyFill="0" applyAlignment="0" applyProtection="0"/>
    <xf numFmtId="177" fontId="330" fillId="0" borderId="24" applyNumberFormat="0" applyFill="0" applyAlignment="0" applyProtection="0"/>
    <xf numFmtId="177" fontId="330" fillId="0" borderId="24" applyNumberFormat="0" applyFill="0" applyAlignment="0" applyProtection="0"/>
    <xf numFmtId="177" fontId="330" fillId="0" borderId="24" applyNumberFormat="0" applyFill="0" applyAlignment="0" applyProtection="0"/>
    <xf numFmtId="177" fontId="330" fillId="0" borderId="24" applyNumberFormat="0" applyFill="0" applyAlignment="0" applyProtection="0"/>
    <xf numFmtId="177" fontId="330" fillId="0" borderId="24" applyNumberFormat="0" applyFill="0" applyAlignment="0" applyProtection="0"/>
    <xf numFmtId="177" fontId="330" fillId="0" borderId="24" applyNumberFormat="0" applyFill="0" applyAlignment="0" applyProtection="0"/>
    <xf numFmtId="177" fontId="330" fillId="0" borderId="24" applyNumberFormat="0" applyFill="0" applyAlignment="0" applyProtection="0"/>
    <xf numFmtId="177" fontId="330" fillId="0" borderId="24"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330" fillId="0" borderId="24" applyNumberFormat="0" applyFill="0" applyAlignment="0" applyProtection="0"/>
    <xf numFmtId="177" fontId="330" fillId="0" borderId="24" applyNumberFormat="0" applyFill="0" applyAlignment="0" applyProtection="0"/>
    <xf numFmtId="177" fontId="100" fillId="0" borderId="0"/>
    <xf numFmtId="177" fontId="51" fillId="118" borderId="72" applyNumberFormat="0" applyFont="0" applyAlignment="0" applyProtection="0"/>
    <xf numFmtId="177" fontId="162" fillId="0" borderId="24" applyNumberFormat="0" applyFill="0" applyAlignment="0" applyProtection="0"/>
    <xf numFmtId="185" fontId="162" fillId="0" borderId="24" applyNumberFormat="0" applyFill="0" applyAlignment="0" applyProtection="0"/>
    <xf numFmtId="185" fontId="162" fillId="0" borderId="24" applyNumberFormat="0" applyFill="0" applyAlignment="0" applyProtection="0"/>
    <xf numFmtId="177" fontId="330" fillId="0" borderId="24" applyNumberFormat="0" applyFill="0" applyAlignment="0" applyProtection="0"/>
    <xf numFmtId="0" fontId="162" fillId="0" borderId="24" applyNumberFormat="0" applyFill="0" applyAlignment="0" applyProtection="0"/>
    <xf numFmtId="185" fontId="162" fillId="0" borderId="24" applyNumberFormat="0" applyFill="0" applyAlignment="0" applyProtection="0"/>
    <xf numFmtId="185" fontId="162" fillId="0" borderId="24" applyNumberFormat="0" applyFill="0" applyAlignment="0" applyProtection="0"/>
    <xf numFmtId="177" fontId="330" fillId="0" borderId="24" applyNumberFormat="0" applyFill="0" applyAlignment="0" applyProtection="0"/>
    <xf numFmtId="177" fontId="330" fillId="0" borderId="24" applyNumberFormat="0" applyFill="0" applyAlignment="0" applyProtection="0"/>
    <xf numFmtId="177" fontId="330" fillId="0" borderId="24" applyNumberFormat="0" applyFill="0" applyAlignment="0" applyProtection="0"/>
    <xf numFmtId="177" fontId="330" fillId="0" borderId="24" applyNumberFormat="0" applyFill="0" applyAlignment="0" applyProtection="0"/>
    <xf numFmtId="177" fontId="329" fillId="0" borderId="71" applyNumberForma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329" fillId="0" borderId="71" applyNumberForma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329" fillId="0" borderId="71" applyNumberForma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329" fillId="0" borderId="71" applyNumberForma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329" fillId="0" borderId="71" applyNumberForma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329" fillId="0" borderId="71" applyNumberForma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329" fillId="0" borderId="71" applyNumberForma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329" fillId="0" borderId="71" applyNumberForma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329" fillId="0" borderId="71" applyNumberForma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329" fillId="0" borderId="71" applyNumberForma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162" fillId="0" borderId="24"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0" fontId="162" fillId="0" borderId="24" applyNumberFormat="0" applyFill="0" applyAlignment="0" applyProtection="0"/>
    <xf numFmtId="177" fontId="100" fillId="0" borderId="0"/>
    <xf numFmtId="177" fontId="162" fillId="0" borderId="24"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100" fillId="0" borderId="0"/>
    <xf numFmtId="177" fontId="329" fillId="0" borderId="71" applyNumberForma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329" fillId="0" borderId="71" applyNumberForma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329" fillId="0" borderId="71" applyNumberForma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329" fillId="0" borderId="71" applyNumberForma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330" fillId="0" borderId="24" applyNumberForma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330" fillId="0" borderId="24" applyNumberForma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330" fillId="0" borderId="24" applyNumberForma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329" fillId="0" borderId="71" applyNumberFormat="0" applyFill="0" applyAlignment="0" applyProtection="0"/>
    <xf numFmtId="177" fontId="329" fillId="0" borderId="71" applyNumberForma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329" fillId="0" borderId="71" applyNumberFormat="0" applyFill="0" applyAlignment="0" applyProtection="0"/>
    <xf numFmtId="177" fontId="329" fillId="0" borderId="71" applyNumberForma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329" fillId="0" borderId="71" applyNumberFormat="0" applyFill="0" applyAlignment="0" applyProtection="0"/>
    <xf numFmtId="177" fontId="329" fillId="0" borderId="71" applyNumberForma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162" fillId="0" borderId="24"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0" fontId="162" fillId="0" borderId="24" applyNumberFormat="0" applyFill="0" applyAlignment="0" applyProtection="0"/>
    <xf numFmtId="177" fontId="100" fillId="0" borderId="0"/>
    <xf numFmtId="177" fontId="100" fillId="0" borderId="0"/>
    <xf numFmtId="177" fontId="100" fillId="0" borderId="0"/>
    <xf numFmtId="177" fontId="16" fillId="0" borderId="6"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100" fillId="0" borderId="0"/>
    <xf numFmtId="177" fontId="329" fillId="0" borderId="71" applyNumberFormat="0" applyFill="0" applyAlignment="0" applyProtection="0"/>
    <xf numFmtId="177" fontId="329" fillId="0" borderId="71" applyNumberForma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330" fillId="0" borderId="24" applyNumberForma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330" fillId="0" borderId="24" applyNumberForma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162" fillId="0" borderId="24"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0" fontId="162" fillId="0" borderId="24" applyNumberFormat="0" applyFill="0" applyAlignment="0" applyProtection="0"/>
    <xf numFmtId="177" fontId="100" fillId="0" borderId="0"/>
    <xf numFmtId="177" fontId="100" fillId="0" borderId="0"/>
    <xf numFmtId="177" fontId="100" fillId="0" borderId="0"/>
    <xf numFmtId="177" fontId="16" fillId="0" borderId="6"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162" fillId="0" borderId="24"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0" fontId="162" fillId="0" borderId="24" applyNumberFormat="0" applyFill="0" applyAlignment="0" applyProtection="0"/>
    <xf numFmtId="177" fontId="100" fillId="0" borderId="0"/>
    <xf numFmtId="177" fontId="100" fillId="0" borderId="0"/>
    <xf numFmtId="177" fontId="100" fillId="0" borderId="0"/>
    <xf numFmtId="177" fontId="16" fillId="0" borderId="6"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162" fillId="0" borderId="24"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0" fontId="162" fillId="0" borderId="24" applyNumberFormat="0" applyFill="0" applyAlignment="0" applyProtection="0"/>
    <xf numFmtId="177" fontId="100" fillId="0" borderId="0"/>
    <xf numFmtId="177" fontId="100" fillId="0" borderId="0"/>
    <xf numFmtId="177" fontId="100" fillId="0" borderId="0"/>
    <xf numFmtId="177" fontId="16" fillId="0" borderId="6"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162" fillId="0" borderId="24"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0" fontId="162" fillId="0" borderId="24" applyNumberFormat="0" applyFill="0" applyAlignment="0" applyProtection="0"/>
    <xf numFmtId="177" fontId="100" fillId="0" borderId="0"/>
    <xf numFmtId="177" fontId="100" fillId="0" borderId="0"/>
    <xf numFmtId="177" fontId="100" fillId="0" borderId="0"/>
    <xf numFmtId="177" fontId="16" fillId="0" borderId="6"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162" fillId="0" borderId="24"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0" fontId="162" fillId="0" borderId="24" applyNumberFormat="0" applyFill="0" applyAlignment="0" applyProtection="0"/>
    <xf numFmtId="177" fontId="100" fillId="0" borderId="0"/>
    <xf numFmtId="177" fontId="100" fillId="0" borderId="0"/>
    <xf numFmtId="177" fontId="100" fillId="0" borderId="0"/>
    <xf numFmtId="177" fontId="16" fillId="0" borderId="6"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16" fillId="0" borderId="6" applyNumberFormat="0" applyFill="0" applyAlignment="0" applyProtection="0"/>
    <xf numFmtId="177" fontId="100" fillId="0" borderId="0"/>
    <xf numFmtId="177" fontId="51" fillId="118" borderId="72" applyNumberFormat="0" applyFont="0" applyAlignment="0" applyProtection="0"/>
    <xf numFmtId="177" fontId="331" fillId="0" borderId="24" applyNumberFormat="0" applyFill="0" applyAlignment="0" applyProtection="0"/>
    <xf numFmtId="177" fontId="331" fillId="0" borderId="24" applyNumberFormat="0" applyFill="0" applyAlignment="0" applyProtection="0"/>
    <xf numFmtId="177" fontId="331" fillId="0" borderId="24" applyNumberFormat="0" applyFill="0" applyAlignment="0" applyProtection="0"/>
    <xf numFmtId="177" fontId="331" fillId="0" borderId="24" applyNumberFormat="0" applyFill="0" applyAlignment="0" applyProtection="0"/>
    <xf numFmtId="186" fontId="332" fillId="157" borderId="0"/>
    <xf numFmtId="177" fontId="100" fillId="0" borderId="0"/>
    <xf numFmtId="177" fontId="100" fillId="0" borderId="0"/>
    <xf numFmtId="184" fontId="333" fillId="0" borderId="30">
      <alignment horizontal="left"/>
      <protection locked="0"/>
    </xf>
    <xf numFmtId="184" fontId="333" fillId="0" borderId="30">
      <alignment horizontal="left"/>
      <protection locked="0"/>
    </xf>
    <xf numFmtId="196" fontId="333" fillId="0" borderId="30">
      <alignment horizontal="left"/>
      <protection locked="0"/>
    </xf>
    <xf numFmtId="196" fontId="333" fillId="0" borderId="30">
      <alignment horizontal="left"/>
      <protection locked="0"/>
    </xf>
    <xf numFmtId="185" fontId="333" fillId="0" borderId="30">
      <alignment horizontal="left"/>
      <protection locked="0"/>
    </xf>
    <xf numFmtId="185" fontId="333" fillId="0" borderId="30">
      <alignment horizontal="left"/>
      <protection locked="0"/>
    </xf>
    <xf numFmtId="0" fontId="333" fillId="0" borderId="30">
      <alignment horizontal="left"/>
      <protection locked="0"/>
    </xf>
    <xf numFmtId="185" fontId="333" fillId="0" borderId="30">
      <alignment horizontal="left"/>
      <protection locked="0"/>
    </xf>
    <xf numFmtId="185" fontId="333" fillId="0" borderId="30">
      <alignment horizontal="left"/>
      <protection locked="0"/>
    </xf>
    <xf numFmtId="177" fontId="333" fillId="0" borderId="30">
      <alignment horizontal="left"/>
      <protection locked="0"/>
    </xf>
    <xf numFmtId="177" fontId="333" fillId="0" borderId="30">
      <alignment horizontal="left"/>
      <protection locked="0"/>
    </xf>
    <xf numFmtId="185" fontId="333" fillId="0" borderId="30">
      <alignment horizontal="left"/>
      <protection locked="0"/>
    </xf>
    <xf numFmtId="185" fontId="333" fillId="0" borderId="30">
      <alignment horizontal="left"/>
      <protection locked="0"/>
    </xf>
    <xf numFmtId="196" fontId="333" fillId="0" borderId="30">
      <alignment horizontal="left"/>
      <protection locked="0"/>
    </xf>
    <xf numFmtId="196" fontId="333" fillId="0" borderId="30">
      <alignment horizontal="left"/>
      <protection locked="0"/>
    </xf>
    <xf numFmtId="185" fontId="333" fillId="0" borderId="30">
      <alignment horizontal="left"/>
      <protection locked="0"/>
    </xf>
    <xf numFmtId="185" fontId="333" fillId="0" borderId="30">
      <alignment horizontal="left"/>
      <protection locked="0"/>
    </xf>
    <xf numFmtId="196" fontId="333" fillId="0" borderId="30">
      <alignment horizontal="left"/>
      <protection locked="0"/>
    </xf>
    <xf numFmtId="196" fontId="333" fillId="0" borderId="30">
      <alignment horizontal="left"/>
      <protection locked="0"/>
    </xf>
    <xf numFmtId="0" fontId="333" fillId="0" borderId="30">
      <alignment horizontal="left"/>
      <protection locked="0"/>
    </xf>
    <xf numFmtId="185" fontId="333" fillId="0" borderId="30">
      <alignment horizontal="left"/>
      <protection locked="0"/>
    </xf>
    <xf numFmtId="185" fontId="333" fillId="0" borderId="30">
      <alignment horizontal="left"/>
      <protection locked="0"/>
    </xf>
    <xf numFmtId="177" fontId="100" fillId="0" borderId="0"/>
    <xf numFmtId="177" fontId="334" fillId="0" borderId="0" applyNumberFormat="0" applyFill="0" applyBorder="0" applyAlignment="0" applyProtection="0"/>
    <xf numFmtId="0" fontId="335" fillId="0" borderId="0"/>
    <xf numFmtId="2" fontId="336" fillId="0" borderId="0">
      <alignment horizontal="centerContinuous" wrapText="1"/>
    </xf>
    <xf numFmtId="0" fontId="337" fillId="0" borderId="0" applyNumberFormat="0" applyFill="0" applyBorder="0" applyProtection="0"/>
    <xf numFmtId="0" fontId="337" fillId="0" borderId="0" applyNumberFormat="0" applyFill="0" applyBorder="0" applyAlignment="0" applyProtection="0"/>
    <xf numFmtId="0" fontId="338" fillId="0" borderId="0" applyNumberFormat="0" applyFill="0" applyBorder="0" applyProtection="0"/>
    <xf numFmtId="0" fontId="338" fillId="0" borderId="0" applyNumberFormat="0" applyFill="0" applyBorder="0" applyAlignment="0" applyProtection="0"/>
    <xf numFmtId="0" fontId="339" fillId="0" borderId="0" applyNumberFormat="0" applyFill="0" applyBorder="0" applyProtection="0"/>
    <xf numFmtId="0" fontId="339" fillId="0" borderId="0" applyNumberFormat="0" applyFill="0" applyBorder="0" applyAlignment="0" applyProtection="0"/>
    <xf numFmtId="0" fontId="337" fillId="0" borderId="0" applyNumberFormat="0" applyFill="0" applyBorder="0" applyProtection="0"/>
    <xf numFmtId="0" fontId="337" fillId="0" borderId="0" applyNumberFormat="0" applyFill="0" applyBorder="0" applyAlignment="0" applyProtection="0"/>
    <xf numFmtId="0" fontId="340" fillId="0" borderId="0" applyNumberFormat="0" applyFill="0" applyBorder="0" applyProtection="0"/>
    <xf numFmtId="0" fontId="340" fillId="0" borderId="0" applyNumberFormat="0" applyFill="0" applyBorder="0" applyAlignment="0" applyProtection="0"/>
    <xf numFmtId="0" fontId="341" fillId="0" borderId="0" applyNumberFormat="0" applyFill="0" applyBorder="0" applyAlignment="0" applyProtection="0">
      <alignment vertical="top"/>
      <protection locked="0"/>
    </xf>
    <xf numFmtId="0" fontId="341" fillId="0" borderId="0" applyNumberFormat="0" applyFill="0" applyBorder="0" applyAlignment="0" applyProtection="0">
      <alignment vertical="top"/>
      <protection locked="0"/>
    </xf>
    <xf numFmtId="185" fontId="341" fillId="0" borderId="0" applyNumberFormat="0" applyFill="0" applyBorder="0" applyAlignment="0" applyProtection="0">
      <alignment vertical="top"/>
      <protection locked="0"/>
    </xf>
    <xf numFmtId="185" fontId="341" fillId="0" borderId="0" applyNumberFormat="0" applyFill="0" applyBorder="0" applyAlignment="0" applyProtection="0">
      <alignment vertical="top"/>
      <protection locked="0"/>
    </xf>
    <xf numFmtId="177" fontId="26" fillId="0" borderId="0">
      <alignment horizontal="center"/>
    </xf>
    <xf numFmtId="287" fontId="163" fillId="0" borderId="0" applyFont="0" applyFill="0" applyBorder="0" applyAlignment="0" applyProtection="0"/>
    <xf numFmtId="288" fontId="342" fillId="0" borderId="0" applyFont="0" applyFill="0" applyBorder="0" applyAlignment="0" applyProtection="0"/>
    <xf numFmtId="177" fontId="100" fillId="0" borderId="0"/>
    <xf numFmtId="0" fontId="33" fillId="37" borderId="16" applyNumberFormat="0" applyFont="0" applyAlignment="0" applyProtection="0"/>
    <xf numFmtId="1" fontId="51" fillId="0" borderId="0" applyNumberFormat="0" applyAlignment="0">
      <alignment horizontal="center"/>
    </xf>
    <xf numFmtId="1" fontId="51" fillId="0" borderId="0" applyNumberFormat="0" applyAlignment="0">
      <alignment horizontal="center"/>
    </xf>
    <xf numFmtId="289" fontId="343" fillId="0" borderId="0" applyNumberFormat="0">
      <alignment horizontal="centerContinuous"/>
    </xf>
    <xf numFmtId="290" fontId="26" fillId="0" borderId="0" applyFill="0" applyBorder="0" applyAlignment="0" applyProtection="0"/>
    <xf numFmtId="177" fontId="100" fillId="0" borderId="0"/>
    <xf numFmtId="41" fontId="26" fillId="0" borderId="0" applyFont="0" applyFill="0" applyBorder="0" applyAlignment="0" applyProtection="0"/>
    <xf numFmtId="177" fontId="100" fillId="0" borderId="0"/>
    <xf numFmtId="180" fontId="26" fillId="0" borderId="0" applyFont="0" applyFill="0" applyBorder="0" applyAlignment="0" applyProtection="0"/>
    <xf numFmtId="169" fontId="344" fillId="0" borderId="0" applyFont="0" applyFill="0" applyBorder="0" applyAlignment="0" applyProtection="0"/>
    <xf numFmtId="169" fontId="344" fillId="0" borderId="0" applyFont="0" applyFill="0" applyBorder="0" applyAlignment="0" applyProtection="0"/>
    <xf numFmtId="169" fontId="344" fillId="0" borderId="0" applyFont="0" applyFill="0" applyBorder="0" applyAlignment="0" applyProtection="0"/>
    <xf numFmtId="291" fontId="26" fillId="0" borderId="0" applyFont="0" applyFill="0" applyBorder="0" applyAlignment="0" applyProtection="0"/>
    <xf numFmtId="291" fontId="26" fillId="0" borderId="0" applyFont="0" applyFill="0" applyBorder="0" applyAlignment="0" applyProtection="0"/>
    <xf numFmtId="169" fontId="344" fillId="0" borderId="0" applyFont="0" applyFill="0" applyBorder="0" applyAlignment="0" applyProtection="0"/>
    <xf numFmtId="169" fontId="344" fillId="0" borderId="0" applyFont="0" applyFill="0" applyBorder="0" applyAlignment="0" applyProtection="0"/>
    <xf numFmtId="169" fontId="344" fillId="0" borderId="0" applyFont="0" applyFill="0" applyBorder="0" applyAlignment="0" applyProtection="0"/>
    <xf numFmtId="292" fontId="26" fillId="0" borderId="0" applyFont="0" applyFill="0" applyBorder="0" applyAlignment="0" applyProtection="0"/>
    <xf numFmtId="292" fontId="26" fillId="0" borderId="0" applyFont="0" applyFill="0" applyBorder="0" applyAlignment="0" applyProtection="0"/>
    <xf numFmtId="169" fontId="344" fillId="0" borderId="0" applyFont="0" applyFill="0" applyBorder="0" applyAlignment="0" applyProtection="0"/>
    <xf numFmtId="169" fontId="344" fillId="0" borderId="0" applyFont="0" applyFill="0" applyBorder="0" applyAlignment="0" applyProtection="0"/>
    <xf numFmtId="169" fontId="344" fillId="0" borderId="0" applyFont="0" applyFill="0" applyBorder="0" applyAlignment="0" applyProtection="0"/>
    <xf numFmtId="169" fontId="51"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241" fontId="51" fillId="0" borderId="0" applyFont="0" applyFill="0" applyBorder="0" applyAlignment="0" applyProtection="0"/>
    <xf numFmtId="169" fontId="26" fillId="0" borderId="0" applyFont="0" applyFill="0" applyBorder="0" applyAlignment="0" applyProtection="0"/>
    <xf numFmtId="241" fontId="51" fillId="0" borderId="0" applyFont="0" applyFill="0" applyBorder="0" applyAlignment="0" applyProtection="0"/>
    <xf numFmtId="241" fontId="51" fillId="0" borderId="0" applyFont="0" applyFill="0" applyBorder="0" applyAlignment="0" applyProtection="0"/>
    <xf numFmtId="241" fontId="51" fillId="0" borderId="0" applyFont="0" applyFill="0" applyBorder="0" applyAlignment="0" applyProtection="0"/>
    <xf numFmtId="241" fontId="51" fillId="0" borderId="0" applyFont="0" applyFill="0" applyBorder="0" applyAlignment="0" applyProtection="0"/>
    <xf numFmtId="241" fontId="51" fillId="0" borderId="0" applyFont="0" applyFill="0" applyBorder="0" applyAlignment="0" applyProtection="0"/>
    <xf numFmtId="241" fontId="51" fillId="0" borderId="0" applyFont="0" applyFill="0" applyBorder="0" applyAlignment="0" applyProtection="0"/>
    <xf numFmtId="241" fontId="51" fillId="0" borderId="0" applyFont="0" applyFill="0" applyBorder="0" applyAlignment="0" applyProtection="0"/>
    <xf numFmtId="241" fontId="51" fillId="0" borderId="0" applyFont="0" applyFill="0" applyBorder="0" applyAlignment="0" applyProtection="0"/>
    <xf numFmtId="241" fontId="51" fillId="0" borderId="0" applyFont="0" applyFill="0" applyBorder="0" applyAlignment="0" applyProtection="0"/>
    <xf numFmtId="241" fontId="51" fillId="0" borderId="0" applyFont="0" applyFill="0" applyBorder="0" applyAlignment="0" applyProtection="0"/>
    <xf numFmtId="241" fontId="51" fillId="0" borderId="0" applyFont="0" applyFill="0" applyBorder="0" applyAlignment="0" applyProtection="0"/>
    <xf numFmtId="241" fontId="51" fillId="0" borderId="0" applyFont="0" applyFill="0" applyBorder="0" applyAlignment="0" applyProtection="0"/>
    <xf numFmtId="241" fontId="51" fillId="0" borderId="0" applyFont="0" applyFill="0" applyBorder="0" applyAlignment="0" applyProtection="0"/>
    <xf numFmtId="241" fontId="51" fillId="0" borderId="0" applyFont="0" applyFill="0" applyBorder="0" applyAlignment="0" applyProtection="0"/>
    <xf numFmtId="169" fontId="344" fillId="0" borderId="0" applyFont="0" applyFill="0" applyBorder="0" applyAlignment="0" applyProtection="0"/>
    <xf numFmtId="169" fontId="344" fillId="0" borderId="0" applyFont="0" applyFill="0" applyBorder="0" applyAlignment="0" applyProtection="0"/>
    <xf numFmtId="169" fontId="344" fillId="0" borderId="0" applyFont="0" applyFill="0" applyBorder="0" applyAlignment="0" applyProtection="0"/>
    <xf numFmtId="169" fontId="344" fillId="0" borderId="0" applyFont="0" applyFill="0" applyBorder="0" applyAlignment="0" applyProtection="0"/>
    <xf numFmtId="169" fontId="344" fillId="0" borderId="0" applyFont="0" applyFill="0" applyBorder="0" applyAlignment="0" applyProtection="0"/>
    <xf numFmtId="169" fontId="344" fillId="0" borderId="0" applyFont="0" applyFill="0" applyBorder="0" applyAlignment="0" applyProtection="0"/>
    <xf numFmtId="169" fontId="344" fillId="0" borderId="0" applyFont="0" applyFill="0" applyBorder="0" applyAlignment="0" applyProtection="0"/>
    <xf numFmtId="241" fontId="51" fillId="0" borderId="0" applyFont="0" applyFill="0" applyBorder="0" applyAlignment="0" applyProtection="0"/>
    <xf numFmtId="241" fontId="51" fillId="0" borderId="0" applyFont="0" applyFill="0" applyBorder="0" applyAlignment="0" applyProtection="0"/>
    <xf numFmtId="169" fontId="25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344" fillId="0" borderId="0" applyFont="0" applyFill="0" applyBorder="0" applyAlignment="0" applyProtection="0"/>
    <xf numFmtId="169" fontId="344" fillId="0" borderId="0" applyFont="0" applyFill="0" applyBorder="0" applyAlignment="0" applyProtection="0"/>
    <xf numFmtId="169" fontId="344" fillId="0" borderId="0" applyFont="0" applyFill="0" applyBorder="0" applyAlignment="0" applyProtection="0"/>
    <xf numFmtId="169" fontId="344" fillId="0" borderId="0" applyFont="0" applyFill="0" applyBorder="0" applyAlignment="0" applyProtection="0"/>
    <xf numFmtId="181" fontId="26" fillId="0" borderId="0" applyFont="0" applyFill="0" applyBorder="0" applyAlignment="0" applyProtection="0"/>
    <xf numFmtId="293" fontId="26" fillId="0" borderId="0" applyFont="0" applyFill="0" applyBorder="0" applyAlignment="0" applyProtection="0"/>
    <xf numFmtId="284" fontId="26" fillId="0" borderId="0" applyFont="0" applyFill="0" applyBorder="0" applyAlignment="0" applyProtection="0"/>
    <xf numFmtId="294" fontId="26" fillId="0" borderId="0" applyFont="0" applyFill="0" applyBorder="0" applyAlignment="0" applyProtection="0"/>
    <xf numFmtId="295" fontId="306" fillId="0" borderId="0"/>
    <xf numFmtId="164" fontId="51" fillId="0" borderId="0" applyFont="0" applyFill="0" applyBorder="0" applyAlignment="0" applyProtection="0">
      <alignment vertical="top"/>
    </xf>
    <xf numFmtId="164" fontId="163" fillId="0" borderId="0" applyFont="0" applyFill="0" applyBorder="0" applyAlignment="0" applyProtection="0"/>
    <xf numFmtId="164" fontId="51" fillId="0" borderId="0" applyFont="0" applyFill="0" applyBorder="0" applyAlignment="0" applyProtection="0">
      <alignment vertical="top"/>
    </xf>
    <xf numFmtId="164" fontId="51" fillId="0" borderId="0" applyFont="0" applyFill="0" applyBorder="0" applyAlignment="0" applyProtection="0">
      <alignment vertical="top"/>
    </xf>
    <xf numFmtId="201" fontId="87" fillId="0" borderId="0"/>
    <xf numFmtId="296" fontId="26" fillId="0" borderId="0" applyFont="0" applyFill="0" applyBorder="0" applyAlignment="0" applyProtection="0"/>
    <xf numFmtId="297" fontId="26"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168" fontId="26" fillId="0" borderId="0" applyFont="0" applyFill="0" applyBorder="0" applyAlignment="0" applyProtection="0"/>
    <xf numFmtId="298" fontId="26" fillId="0" borderId="0" applyFont="0" applyFill="0" applyBorder="0" applyAlignment="0" applyProtection="0"/>
    <xf numFmtId="297" fontId="26" fillId="0" borderId="0" applyFont="0" applyFill="0" applyBorder="0" applyAlignment="0" applyProtection="0"/>
    <xf numFmtId="299" fontId="63" fillId="0" borderId="0">
      <protection locked="0"/>
    </xf>
    <xf numFmtId="256" fontId="26" fillId="0" borderId="0" applyFont="0" applyFill="0" applyBorder="0" applyAlignment="0" applyProtection="0"/>
    <xf numFmtId="256" fontId="26" fillId="0" borderId="0" applyFont="0" applyFill="0" applyBorder="0" applyAlignment="0" applyProtection="0"/>
    <xf numFmtId="256" fontId="26" fillId="0" borderId="0"/>
    <xf numFmtId="256" fontId="26" fillId="0" borderId="0"/>
    <xf numFmtId="256" fontId="26" fillId="0" borderId="0"/>
    <xf numFmtId="256" fontId="26" fillId="0" borderId="0"/>
    <xf numFmtId="256" fontId="26" fillId="0" borderId="0"/>
    <xf numFmtId="256" fontId="26" fillId="0" borderId="0"/>
    <xf numFmtId="256" fontId="26" fillId="0" borderId="0" applyFont="0" applyFill="0" applyBorder="0" applyAlignment="0" applyProtection="0"/>
    <xf numFmtId="256" fontId="26" fillId="0" borderId="0" applyFont="0" applyFill="0" applyBorder="0" applyAlignment="0" applyProtection="0"/>
    <xf numFmtId="256" fontId="26" fillId="0" borderId="0"/>
    <xf numFmtId="256" fontId="26" fillId="0" borderId="0"/>
    <xf numFmtId="256" fontId="26" fillId="0" borderId="0"/>
    <xf numFmtId="256" fontId="26" fillId="0" borderId="0"/>
    <xf numFmtId="256" fontId="26" fillId="0" borderId="0"/>
    <xf numFmtId="256" fontId="26" fillId="0" borderId="0"/>
    <xf numFmtId="256" fontId="26" fillId="0" borderId="0" applyFont="0" applyFill="0" applyBorder="0" applyAlignment="0" applyProtection="0"/>
    <xf numFmtId="256" fontId="26" fillId="0" borderId="0" applyFont="0" applyFill="0" applyBorder="0" applyAlignment="0" applyProtection="0"/>
    <xf numFmtId="256" fontId="26" fillId="0" borderId="0"/>
    <xf numFmtId="256" fontId="26" fillId="0" borderId="0"/>
    <xf numFmtId="256" fontId="26" fillId="0" borderId="0"/>
    <xf numFmtId="256" fontId="26" fillId="0" borderId="0"/>
    <xf numFmtId="256" fontId="26" fillId="0" borderId="0"/>
    <xf numFmtId="256" fontId="26" fillId="0" borderId="0"/>
    <xf numFmtId="256" fontId="26" fillId="0" borderId="0" applyFont="0" applyFill="0" applyBorder="0" applyAlignment="0" applyProtection="0"/>
    <xf numFmtId="256" fontId="26" fillId="0" borderId="0" applyFont="0" applyFill="0" applyBorder="0" applyAlignment="0" applyProtection="0"/>
    <xf numFmtId="256" fontId="26" fillId="0" borderId="0"/>
    <xf numFmtId="256" fontId="26" fillId="0" borderId="0"/>
    <xf numFmtId="256" fontId="26" fillId="0" borderId="0"/>
    <xf numFmtId="256" fontId="26" fillId="0" borderId="0"/>
    <xf numFmtId="256" fontId="26" fillId="0" borderId="0"/>
    <xf numFmtId="256" fontId="26" fillId="0" borderId="0"/>
    <xf numFmtId="256" fontId="26" fillId="0" borderId="0" applyFont="0" applyFill="0" applyBorder="0" applyAlignment="0" applyProtection="0"/>
    <xf numFmtId="256" fontId="26" fillId="0" borderId="0" applyFont="0" applyFill="0" applyBorder="0" applyAlignment="0" applyProtection="0"/>
    <xf numFmtId="256" fontId="26" fillId="0" borderId="0"/>
    <xf numFmtId="256" fontId="26" fillId="0" borderId="0"/>
    <xf numFmtId="256" fontId="26" fillId="0" borderId="0"/>
    <xf numFmtId="256" fontId="26" fillId="0" borderId="0"/>
    <xf numFmtId="256" fontId="26" fillId="0" borderId="0"/>
    <xf numFmtId="256" fontId="26" fillId="0" borderId="0"/>
    <xf numFmtId="256" fontId="26" fillId="0" borderId="0" applyFont="0" applyFill="0" applyBorder="0" applyAlignment="0" applyProtection="0"/>
    <xf numFmtId="256" fontId="26" fillId="0" borderId="0" applyFont="0" applyFill="0" applyBorder="0" applyAlignment="0" applyProtection="0"/>
    <xf numFmtId="256" fontId="26" fillId="0" borderId="0"/>
    <xf numFmtId="256" fontId="26" fillId="0" borderId="0"/>
    <xf numFmtId="256" fontId="26" fillId="0" borderId="0"/>
    <xf numFmtId="256" fontId="26" fillId="0" borderId="0"/>
    <xf numFmtId="256" fontId="26" fillId="0" borderId="0"/>
    <xf numFmtId="256" fontId="26" fillId="0" borderId="0"/>
    <xf numFmtId="256" fontId="26" fillId="0" borderId="0" applyFont="0" applyFill="0" applyBorder="0" applyAlignment="0" applyProtection="0"/>
    <xf numFmtId="256" fontId="26" fillId="0" borderId="0" applyFont="0" applyFill="0" applyBorder="0" applyAlignment="0" applyProtection="0"/>
    <xf numFmtId="256" fontId="26" fillId="0" borderId="0"/>
    <xf numFmtId="256" fontId="26" fillId="0" borderId="0"/>
    <xf numFmtId="256" fontId="26" fillId="0" borderId="0"/>
    <xf numFmtId="256" fontId="26" fillId="0" borderId="0"/>
    <xf numFmtId="256" fontId="26" fillId="0" borderId="0"/>
    <xf numFmtId="256" fontId="26" fillId="0" borderId="0"/>
    <xf numFmtId="256" fontId="26" fillId="0" borderId="0" applyFont="0" applyFill="0" applyBorder="0" applyAlignment="0" applyProtection="0"/>
    <xf numFmtId="256" fontId="26" fillId="0" borderId="0" applyFont="0" applyFill="0" applyBorder="0" applyAlignment="0" applyProtection="0"/>
    <xf numFmtId="256" fontId="26" fillId="0" borderId="0"/>
    <xf numFmtId="256" fontId="26" fillId="0" borderId="0"/>
    <xf numFmtId="256" fontId="26" fillId="0" borderId="0"/>
    <xf numFmtId="256" fontId="26" fillId="0" borderId="0"/>
    <xf numFmtId="256" fontId="26" fillId="0" borderId="0"/>
    <xf numFmtId="256" fontId="26" fillId="0" borderId="0"/>
    <xf numFmtId="256" fontId="26" fillId="0" borderId="0" applyFont="0" applyFill="0" applyBorder="0" applyAlignment="0" applyProtection="0"/>
    <xf numFmtId="256" fontId="26" fillId="0" borderId="0" applyFont="0" applyFill="0" applyBorder="0" applyAlignment="0" applyProtection="0"/>
    <xf numFmtId="256" fontId="26" fillId="0" borderId="0"/>
    <xf numFmtId="256" fontId="26" fillId="0" borderId="0"/>
    <xf numFmtId="256" fontId="26" fillId="0" borderId="0"/>
    <xf numFmtId="256" fontId="26" fillId="0" borderId="0"/>
    <xf numFmtId="256" fontId="26" fillId="0" borderId="0"/>
    <xf numFmtId="256" fontId="26" fillId="0" borderId="0"/>
    <xf numFmtId="256" fontId="26" fillId="0" borderId="0" applyFont="0" applyFill="0" applyBorder="0" applyAlignment="0" applyProtection="0"/>
    <xf numFmtId="256" fontId="26" fillId="0" borderId="0" applyFont="0" applyFill="0" applyBorder="0" applyAlignment="0" applyProtection="0"/>
    <xf numFmtId="256" fontId="26" fillId="0" borderId="0"/>
    <xf numFmtId="256" fontId="26" fillId="0" borderId="0"/>
    <xf numFmtId="256" fontId="26" fillId="0" borderId="0"/>
    <xf numFmtId="256" fontId="26" fillId="0" borderId="0"/>
    <xf numFmtId="256" fontId="26" fillId="0" borderId="0"/>
    <xf numFmtId="256" fontId="26" fillId="0" borderId="0"/>
    <xf numFmtId="300" fontId="44" fillId="0" borderId="0" applyFill="0" applyBorder="0" applyAlignment="0" applyProtection="0"/>
    <xf numFmtId="256" fontId="26" fillId="0" borderId="0" applyFont="0" applyFill="0" applyBorder="0" applyAlignment="0" applyProtection="0"/>
    <xf numFmtId="256" fontId="26" fillId="0" borderId="0" applyFont="0" applyFill="0" applyBorder="0" applyAlignment="0" applyProtection="0"/>
    <xf numFmtId="256" fontId="26" fillId="0" borderId="0"/>
    <xf numFmtId="256" fontId="26" fillId="0" borderId="0"/>
    <xf numFmtId="256" fontId="26" fillId="0" borderId="0"/>
    <xf numFmtId="256" fontId="26" fillId="0" borderId="0"/>
    <xf numFmtId="256" fontId="26" fillId="0" borderId="0"/>
    <xf numFmtId="256" fontId="26" fillId="0" borderId="0"/>
    <xf numFmtId="256" fontId="26" fillId="0" borderId="0" applyFont="0" applyFill="0" applyBorder="0" applyAlignment="0" applyProtection="0"/>
    <xf numFmtId="256" fontId="26" fillId="0" borderId="0" applyFont="0" applyFill="0" applyBorder="0" applyAlignment="0" applyProtection="0"/>
    <xf numFmtId="256" fontId="26" fillId="0" borderId="0"/>
    <xf numFmtId="256" fontId="26" fillId="0" borderId="0"/>
    <xf numFmtId="256" fontId="26" fillId="0" borderId="0"/>
    <xf numFmtId="256" fontId="26" fillId="0" borderId="0"/>
    <xf numFmtId="256" fontId="26" fillId="0" borderId="0"/>
    <xf numFmtId="256" fontId="26" fillId="0" borderId="0"/>
    <xf numFmtId="256" fontId="26" fillId="0" borderId="0" applyFont="0" applyFill="0" applyBorder="0" applyAlignment="0" applyProtection="0"/>
    <xf numFmtId="300" fontId="44" fillId="0" borderId="0"/>
    <xf numFmtId="300" fontId="44" fillId="0" borderId="0"/>
    <xf numFmtId="300" fontId="44" fillId="0" borderId="0"/>
    <xf numFmtId="300" fontId="44" fillId="0" borderId="0" applyFill="0" applyBorder="0" applyAlignment="0" applyProtection="0"/>
    <xf numFmtId="300" fontId="44" fillId="0" borderId="0"/>
    <xf numFmtId="300" fontId="44" fillId="0" borderId="0"/>
    <xf numFmtId="300" fontId="44" fillId="0" borderId="0"/>
    <xf numFmtId="256" fontId="26" fillId="0" borderId="0" applyFont="0" applyFill="0" applyBorder="0" applyAlignment="0" applyProtection="0"/>
    <xf numFmtId="256" fontId="26" fillId="0" borderId="0" applyFont="0" applyFill="0" applyBorder="0" applyAlignment="0" applyProtection="0"/>
    <xf numFmtId="256" fontId="26" fillId="0" borderId="0"/>
    <xf numFmtId="256" fontId="26" fillId="0" borderId="0"/>
    <xf numFmtId="256" fontId="26" fillId="0" borderId="0"/>
    <xf numFmtId="256" fontId="26" fillId="0" borderId="0"/>
    <xf numFmtId="256" fontId="26" fillId="0" borderId="0"/>
    <xf numFmtId="256" fontId="26" fillId="0" borderId="0"/>
    <xf numFmtId="256" fontId="26" fillId="0" borderId="0" applyFont="0" applyFill="0" applyBorder="0" applyAlignment="0" applyProtection="0"/>
    <xf numFmtId="256" fontId="26" fillId="0" borderId="0" applyFont="0" applyFill="0" applyBorder="0" applyAlignment="0" applyProtection="0"/>
    <xf numFmtId="256" fontId="26" fillId="0" borderId="0"/>
    <xf numFmtId="256" fontId="26" fillId="0" borderId="0"/>
    <xf numFmtId="256" fontId="26" fillId="0" borderId="0"/>
    <xf numFmtId="256" fontId="26" fillId="0" borderId="0"/>
    <xf numFmtId="256" fontId="26" fillId="0" borderId="0"/>
    <xf numFmtId="256" fontId="26" fillId="0" borderId="0"/>
    <xf numFmtId="256" fontId="26" fillId="0" borderId="0" applyFont="0" applyFill="0" applyBorder="0" applyAlignment="0" applyProtection="0"/>
    <xf numFmtId="256" fontId="26" fillId="0" borderId="0" applyFont="0" applyFill="0" applyBorder="0" applyAlignment="0" applyProtection="0"/>
    <xf numFmtId="256" fontId="26" fillId="0" borderId="0"/>
    <xf numFmtId="256" fontId="26" fillId="0" borderId="0"/>
    <xf numFmtId="256" fontId="26" fillId="0" borderId="0"/>
    <xf numFmtId="256" fontId="26" fillId="0" borderId="0"/>
    <xf numFmtId="256" fontId="26" fillId="0" borderId="0"/>
    <xf numFmtId="256" fontId="26" fillId="0" borderId="0"/>
    <xf numFmtId="256" fontId="26" fillId="0" borderId="0" applyFont="0" applyFill="0" applyBorder="0" applyAlignment="0" applyProtection="0"/>
    <xf numFmtId="256" fontId="26" fillId="0" borderId="0" applyFont="0" applyFill="0" applyBorder="0" applyAlignment="0" applyProtection="0"/>
    <xf numFmtId="256" fontId="26" fillId="0" borderId="0"/>
    <xf numFmtId="256" fontId="26" fillId="0" borderId="0"/>
    <xf numFmtId="256" fontId="26" fillId="0" borderId="0"/>
    <xf numFmtId="256" fontId="26" fillId="0" borderId="0"/>
    <xf numFmtId="256" fontId="26" fillId="0" borderId="0"/>
    <xf numFmtId="256" fontId="26" fillId="0" borderId="0"/>
    <xf numFmtId="256" fontId="26" fillId="0" borderId="0" applyFont="0" applyFill="0" applyBorder="0" applyAlignment="0" applyProtection="0"/>
    <xf numFmtId="256" fontId="26" fillId="0" borderId="0" applyFont="0" applyFill="0" applyBorder="0" applyAlignment="0" applyProtection="0"/>
    <xf numFmtId="256" fontId="26" fillId="0" borderId="0"/>
    <xf numFmtId="256" fontId="26" fillId="0" borderId="0"/>
    <xf numFmtId="256" fontId="26" fillId="0" borderId="0"/>
    <xf numFmtId="256" fontId="26" fillId="0" borderId="0"/>
    <xf numFmtId="256" fontId="26" fillId="0" borderId="0"/>
    <xf numFmtId="256" fontId="26" fillId="0" borderId="0"/>
    <xf numFmtId="256" fontId="26" fillId="0" borderId="0" applyFont="0" applyFill="0" applyBorder="0" applyAlignment="0" applyProtection="0"/>
    <xf numFmtId="256" fontId="26" fillId="0" borderId="0" applyFont="0" applyFill="0" applyBorder="0" applyAlignment="0" applyProtection="0"/>
    <xf numFmtId="256" fontId="26" fillId="0" borderId="0"/>
    <xf numFmtId="256" fontId="26" fillId="0" borderId="0"/>
    <xf numFmtId="256" fontId="26" fillId="0" borderId="0"/>
    <xf numFmtId="256" fontId="26" fillId="0" borderId="0"/>
    <xf numFmtId="256" fontId="26" fillId="0" borderId="0"/>
    <xf numFmtId="256" fontId="26" fillId="0" borderId="0"/>
    <xf numFmtId="256" fontId="26" fillId="0" borderId="0" applyFont="0" applyFill="0" applyBorder="0" applyAlignment="0" applyProtection="0"/>
    <xf numFmtId="256" fontId="26" fillId="0" borderId="0" applyFont="0" applyFill="0" applyBorder="0" applyAlignment="0" applyProtection="0"/>
    <xf numFmtId="256" fontId="26" fillId="0" borderId="0"/>
    <xf numFmtId="256" fontId="26" fillId="0" borderId="0"/>
    <xf numFmtId="256" fontId="26" fillId="0" borderId="0"/>
    <xf numFmtId="256" fontId="26" fillId="0" borderId="0"/>
    <xf numFmtId="256" fontId="26" fillId="0" borderId="0"/>
    <xf numFmtId="256" fontId="26" fillId="0" borderId="0"/>
    <xf numFmtId="256" fontId="26" fillId="0" borderId="0" applyFont="0" applyFill="0" applyBorder="0" applyAlignment="0" applyProtection="0"/>
    <xf numFmtId="256" fontId="26" fillId="0" borderId="0" applyFont="0" applyFill="0" applyBorder="0" applyAlignment="0" applyProtection="0"/>
    <xf numFmtId="256" fontId="26" fillId="0" borderId="0"/>
    <xf numFmtId="256" fontId="26" fillId="0" borderId="0"/>
    <xf numFmtId="256" fontId="26" fillId="0" borderId="0"/>
    <xf numFmtId="256" fontId="26" fillId="0" borderId="0"/>
    <xf numFmtId="256" fontId="26" fillId="0" borderId="0"/>
    <xf numFmtId="256" fontId="26" fillId="0" borderId="0"/>
    <xf numFmtId="256" fontId="26" fillId="0" borderId="0" applyFont="0" applyFill="0" applyBorder="0" applyAlignment="0" applyProtection="0"/>
    <xf numFmtId="256" fontId="26" fillId="0" borderId="0" applyFont="0" applyFill="0" applyBorder="0" applyAlignment="0" applyProtection="0"/>
    <xf numFmtId="256" fontId="26" fillId="0" borderId="0"/>
    <xf numFmtId="256" fontId="26" fillId="0" borderId="0"/>
    <xf numFmtId="256" fontId="26" fillId="0" borderId="0"/>
    <xf numFmtId="256" fontId="26" fillId="0" borderId="0"/>
    <xf numFmtId="256" fontId="26" fillId="0" borderId="0"/>
    <xf numFmtId="256" fontId="26" fillId="0" borderId="0"/>
    <xf numFmtId="256" fontId="26" fillId="0" borderId="0" applyFont="0" applyFill="0" applyBorder="0" applyAlignment="0" applyProtection="0"/>
    <xf numFmtId="256" fontId="26" fillId="0" borderId="0" applyFont="0" applyFill="0" applyBorder="0" applyAlignment="0" applyProtection="0"/>
    <xf numFmtId="256" fontId="26" fillId="0" borderId="0"/>
    <xf numFmtId="256" fontId="26" fillId="0" borderId="0"/>
    <xf numFmtId="256" fontId="26" fillId="0" borderId="0"/>
    <xf numFmtId="256" fontId="26" fillId="0" borderId="0"/>
    <xf numFmtId="256" fontId="26" fillId="0" borderId="0"/>
    <xf numFmtId="256" fontId="26" fillId="0" borderId="0"/>
    <xf numFmtId="256" fontId="26" fillId="0" borderId="0" applyFont="0" applyFill="0" applyBorder="0" applyAlignment="0" applyProtection="0"/>
    <xf numFmtId="256" fontId="26" fillId="0" borderId="0" applyFont="0" applyFill="0" applyBorder="0" applyAlignment="0" applyProtection="0"/>
    <xf numFmtId="256" fontId="26" fillId="0" borderId="0"/>
    <xf numFmtId="256" fontId="26" fillId="0" borderId="0"/>
    <xf numFmtId="256" fontId="26" fillId="0" borderId="0"/>
    <xf numFmtId="256" fontId="26" fillId="0" borderId="0"/>
    <xf numFmtId="256" fontId="26" fillId="0" borderId="0"/>
    <xf numFmtId="256" fontId="26" fillId="0" borderId="0"/>
    <xf numFmtId="256" fontId="26" fillId="0" borderId="0" applyFont="0" applyFill="0" applyBorder="0" applyAlignment="0" applyProtection="0"/>
    <xf numFmtId="256" fontId="26" fillId="0" borderId="0" applyFont="0" applyFill="0" applyBorder="0" applyAlignment="0" applyProtection="0"/>
    <xf numFmtId="256" fontId="26" fillId="0" borderId="0"/>
    <xf numFmtId="256" fontId="26" fillId="0" borderId="0"/>
    <xf numFmtId="256" fontId="26" fillId="0" borderId="0"/>
    <xf numFmtId="256" fontId="26" fillId="0" borderId="0"/>
    <xf numFmtId="256" fontId="26" fillId="0" borderId="0"/>
    <xf numFmtId="256" fontId="26" fillId="0" borderId="0"/>
    <xf numFmtId="256" fontId="26" fillId="0" borderId="0" applyFont="0" applyFill="0" applyBorder="0" applyAlignment="0" applyProtection="0"/>
    <xf numFmtId="256" fontId="26" fillId="0" borderId="0" applyFont="0" applyFill="0" applyBorder="0" applyAlignment="0" applyProtection="0"/>
    <xf numFmtId="256" fontId="26" fillId="0" borderId="0"/>
    <xf numFmtId="256" fontId="26" fillId="0" borderId="0"/>
    <xf numFmtId="256" fontId="26" fillId="0" borderId="0"/>
    <xf numFmtId="256" fontId="26" fillId="0" borderId="0"/>
    <xf numFmtId="256" fontId="26" fillId="0" borderId="0"/>
    <xf numFmtId="256" fontId="26" fillId="0" borderId="0"/>
    <xf numFmtId="256" fontId="26" fillId="0" borderId="0" applyFont="0" applyFill="0" applyBorder="0" applyAlignment="0" applyProtection="0"/>
    <xf numFmtId="256" fontId="26" fillId="0" borderId="0" applyFont="0" applyFill="0" applyBorder="0" applyAlignment="0" applyProtection="0"/>
    <xf numFmtId="256" fontId="26" fillId="0" borderId="0"/>
    <xf numFmtId="256" fontId="26" fillId="0" borderId="0"/>
    <xf numFmtId="256" fontId="26" fillId="0" borderId="0"/>
    <xf numFmtId="256" fontId="26" fillId="0" borderId="0"/>
    <xf numFmtId="256" fontId="26" fillId="0" borderId="0"/>
    <xf numFmtId="256" fontId="26" fillId="0" borderId="0"/>
    <xf numFmtId="256" fontId="26" fillId="0" borderId="0" applyFont="0" applyFill="0" applyBorder="0" applyAlignment="0" applyProtection="0"/>
    <xf numFmtId="256" fontId="26" fillId="0" borderId="0" applyFont="0" applyFill="0" applyBorder="0" applyAlignment="0" applyProtection="0"/>
    <xf numFmtId="256" fontId="26" fillId="0" borderId="0"/>
    <xf numFmtId="256" fontId="26" fillId="0" borderId="0"/>
    <xf numFmtId="256" fontId="26" fillId="0" borderId="0"/>
    <xf numFmtId="256" fontId="26" fillId="0" borderId="0"/>
    <xf numFmtId="256" fontId="26" fillId="0" borderId="0"/>
    <xf numFmtId="256" fontId="26" fillId="0" borderId="0"/>
    <xf numFmtId="256" fontId="26" fillId="0" borderId="0" applyFont="0" applyFill="0" applyBorder="0" applyAlignment="0" applyProtection="0"/>
    <xf numFmtId="256" fontId="26" fillId="0" borderId="0" applyFont="0" applyFill="0" applyBorder="0" applyAlignment="0" applyProtection="0"/>
    <xf numFmtId="256" fontId="26" fillId="0" borderId="0"/>
    <xf numFmtId="256" fontId="26" fillId="0" borderId="0"/>
    <xf numFmtId="256" fontId="26" fillId="0" borderId="0"/>
    <xf numFmtId="256" fontId="26" fillId="0" borderId="0"/>
    <xf numFmtId="256" fontId="26" fillId="0" borderId="0"/>
    <xf numFmtId="256" fontId="26" fillId="0" borderId="0"/>
    <xf numFmtId="256" fontId="26" fillId="0" borderId="0" applyFont="0" applyFill="0" applyBorder="0" applyAlignment="0" applyProtection="0"/>
    <xf numFmtId="256" fontId="26" fillId="0" borderId="0"/>
    <xf numFmtId="256" fontId="26" fillId="0" borderId="0"/>
    <xf numFmtId="256" fontId="26" fillId="0" borderId="0"/>
    <xf numFmtId="254" fontId="26" fillId="0" borderId="0" applyFont="0" applyFill="0" applyBorder="0" applyAlignment="0" applyProtection="0"/>
    <xf numFmtId="256" fontId="26" fillId="0" borderId="0"/>
    <xf numFmtId="256" fontId="26" fillId="0" borderId="0"/>
    <xf numFmtId="256" fontId="26" fillId="0" borderId="0" applyFont="0" applyFill="0" applyBorder="0" applyAlignment="0" applyProtection="0"/>
    <xf numFmtId="256" fontId="26" fillId="0" borderId="0" applyFont="0" applyFill="0" applyBorder="0" applyAlignment="0" applyProtection="0"/>
    <xf numFmtId="256" fontId="26" fillId="0" borderId="0"/>
    <xf numFmtId="256" fontId="26" fillId="0" borderId="0" applyFont="0" applyFill="0" applyBorder="0" applyAlignment="0" applyProtection="0"/>
    <xf numFmtId="256" fontId="26" fillId="0" borderId="0" applyFont="0" applyFill="0" applyBorder="0" applyAlignment="0" applyProtection="0"/>
    <xf numFmtId="256" fontId="26" fillId="0" borderId="0" applyFont="0" applyFill="0" applyBorder="0" applyAlignment="0" applyProtection="0"/>
    <xf numFmtId="256" fontId="26" fillId="0" borderId="0" applyFont="0" applyFill="0" applyBorder="0" applyAlignment="0" applyProtection="0"/>
    <xf numFmtId="256" fontId="26" fillId="0" borderId="0"/>
    <xf numFmtId="256" fontId="26" fillId="0" borderId="0"/>
    <xf numFmtId="256" fontId="26" fillId="0" borderId="0"/>
    <xf numFmtId="256" fontId="26" fillId="0" borderId="0"/>
    <xf numFmtId="256" fontId="26" fillId="0" borderId="0"/>
    <xf numFmtId="256" fontId="26" fillId="0" borderId="0"/>
    <xf numFmtId="256" fontId="26" fillId="0" borderId="0" applyFont="0" applyFill="0" applyBorder="0" applyAlignment="0" applyProtection="0"/>
    <xf numFmtId="256" fontId="26" fillId="0" borderId="0" applyFont="0" applyFill="0" applyBorder="0" applyAlignment="0" applyProtection="0"/>
    <xf numFmtId="256" fontId="26" fillId="0" borderId="0"/>
    <xf numFmtId="256" fontId="26" fillId="0" borderId="0"/>
    <xf numFmtId="256" fontId="26" fillId="0" borderId="0"/>
    <xf numFmtId="256" fontId="26" fillId="0" borderId="0"/>
    <xf numFmtId="256" fontId="26" fillId="0" borderId="0"/>
    <xf numFmtId="256" fontId="26" fillId="0" borderId="0"/>
    <xf numFmtId="256" fontId="26" fillId="0" borderId="0" applyFont="0" applyFill="0" applyBorder="0" applyAlignment="0" applyProtection="0"/>
    <xf numFmtId="256" fontId="26" fillId="0" borderId="0" applyFont="0" applyFill="0" applyBorder="0" applyAlignment="0" applyProtection="0"/>
    <xf numFmtId="256" fontId="26" fillId="0" borderId="0"/>
    <xf numFmtId="256" fontId="26" fillId="0" borderId="0"/>
    <xf numFmtId="256" fontId="26" fillId="0" borderId="0"/>
    <xf numFmtId="256" fontId="26" fillId="0" borderId="0"/>
    <xf numFmtId="256" fontId="26" fillId="0" borderId="0"/>
    <xf numFmtId="256" fontId="26" fillId="0" borderId="0"/>
    <xf numFmtId="256" fontId="26" fillId="0" borderId="0" applyFont="0" applyFill="0" applyBorder="0" applyAlignment="0" applyProtection="0"/>
    <xf numFmtId="256" fontId="26" fillId="0" borderId="0" applyFont="0" applyFill="0" applyBorder="0" applyAlignment="0" applyProtection="0"/>
    <xf numFmtId="256" fontId="26" fillId="0" borderId="0"/>
    <xf numFmtId="256" fontId="26" fillId="0" borderId="0"/>
    <xf numFmtId="256" fontId="26" fillId="0" borderId="0"/>
    <xf numFmtId="256" fontId="26" fillId="0" borderId="0"/>
    <xf numFmtId="256" fontId="26" fillId="0" borderId="0"/>
    <xf numFmtId="256" fontId="26" fillId="0" borderId="0"/>
    <xf numFmtId="256" fontId="26" fillId="0" borderId="0" applyFont="0" applyFill="0" applyBorder="0" applyAlignment="0" applyProtection="0"/>
    <xf numFmtId="256" fontId="26" fillId="0" borderId="0" applyFont="0" applyFill="0" applyBorder="0" applyAlignment="0" applyProtection="0"/>
    <xf numFmtId="256" fontId="26" fillId="0" borderId="0"/>
    <xf numFmtId="256" fontId="26" fillId="0" borderId="0"/>
    <xf numFmtId="256" fontId="26" fillId="0" borderId="0"/>
    <xf numFmtId="256" fontId="26" fillId="0" borderId="0"/>
    <xf numFmtId="256" fontId="26" fillId="0" borderId="0"/>
    <xf numFmtId="256" fontId="26" fillId="0" borderId="0"/>
    <xf numFmtId="256" fontId="26" fillId="0" borderId="0" applyFont="0" applyFill="0" applyBorder="0" applyAlignment="0" applyProtection="0"/>
    <xf numFmtId="256" fontId="26" fillId="0" borderId="0" applyFont="0" applyFill="0" applyBorder="0" applyAlignment="0" applyProtection="0"/>
    <xf numFmtId="256" fontId="26" fillId="0" borderId="0"/>
    <xf numFmtId="256" fontId="26" fillId="0" borderId="0"/>
    <xf numFmtId="256" fontId="26" fillId="0" borderId="0"/>
    <xf numFmtId="256" fontId="26" fillId="0" borderId="0"/>
    <xf numFmtId="256" fontId="26" fillId="0" borderId="0"/>
    <xf numFmtId="256" fontId="26" fillId="0" borderId="0"/>
    <xf numFmtId="0" fontId="26" fillId="0" borderId="0" applyFont="0" applyFill="0" applyBorder="0" applyAlignment="0" applyProtection="0"/>
    <xf numFmtId="0" fontId="26" fillId="0" borderId="0" applyFont="0" applyFill="0" applyBorder="0" applyAlignment="0" applyProtection="0"/>
    <xf numFmtId="301" fontId="26" fillId="0" borderId="0" applyFont="0" applyFill="0" applyBorder="0" applyAlignment="0" applyProtection="0"/>
    <xf numFmtId="302" fontId="26" fillId="0" borderId="0" applyFont="0" applyFill="0" applyBorder="0" applyAlignment="0" applyProtection="0"/>
    <xf numFmtId="303" fontId="63" fillId="0" borderId="0">
      <protection locked="0"/>
    </xf>
    <xf numFmtId="303" fontId="63" fillId="0" borderId="0">
      <protection locked="0"/>
    </xf>
    <xf numFmtId="303" fontId="63" fillId="0" borderId="0">
      <protection locked="0"/>
    </xf>
    <xf numFmtId="304" fontId="63" fillId="0" borderId="0">
      <protection locked="0"/>
    </xf>
    <xf numFmtId="304" fontId="63" fillId="0" borderId="0">
      <protection locked="0"/>
    </xf>
    <xf numFmtId="304" fontId="63" fillId="0" borderId="0">
      <protection locked="0"/>
    </xf>
    <xf numFmtId="3" fontId="100" fillId="0" borderId="0" applyFont="0"/>
    <xf numFmtId="305" fontId="26" fillId="0" borderId="0"/>
    <xf numFmtId="306" fontId="26" fillId="0" borderId="0">
      <alignment horizontal="right"/>
    </xf>
    <xf numFmtId="307" fontId="40" fillId="154" borderId="0">
      <alignment horizontal="center"/>
    </xf>
    <xf numFmtId="269" fontId="26" fillId="0" borderId="0"/>
    <xf numFmtId="0" fontId="345" fillId="0" borderId="0" applyNumberFormat="0">
      <alignment horizontal="right"/>
    </xf>
    <xf numFmtId="308" fontId="193" fillId="0" borderId="0"/>
    <xf numFmtId="308" fontId="193" fillId="0" borderId="0"/>
    <xf numFmtId="308" fontId="193" fillId="0" borderId="0"/>
    <xf numFmtId="0" fontId="198" fillId="0" borderId="0" applyFont="0" applyFill="0" applyBorder="0" applyAlignment="0" applyProtection="0">
      <alignment horizontal="right"/>
    </xf>
    <xf numFmtId="177" fontId="100" fillId="0" borderId="0"/>
    <xf numFmtId="174" fontId="137" fillId="0" borderId="0" applyFill="0" applyBorder="0"/>
    <xf numFmtId="177" fontId="100" fillId="0" borderId="0"/>
    <xf numFmtId="39" fontId="43" fillId="0" borderId="0"/>
    <xf numFmtId="0" fontId="346" fillId="0" borderId="44" applyNumberFormat="0" applyFill="0" applyAlignment="0" applyProtection="0"/>
    <xf numFmtId="0" fontId="347" fillId="0" borderId="22" applyNumberFormat="0" applyFill="0" applyAlignment="0" applyProtection="0"/>
    <xf numFmtId="0" fontId="348" fillId="0" borderId="63" applyNumberFormat="0" applyFill="0" applyAlignment="0" applyProtection="0"/>
    <xf numFmtId="0" fontId="348" fillId="0" borderId="0" applyNumberFormat="0" applyFill="0" applyBorder="0" applyAlignment="0" applyProtection="0"/>
    <xf numFmtId="0" fontId="349" fillId="0" borderId="0"/>
    <xf numFmtId="184" fontId="43" fillId="0"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1" fillId="4" borderId="0" applyNumberFormat="0" applyBorder="0" applyAlignment="0" applyProtection="0"/>
    <xf numFmtId="0" fontId="352" fillId="4" borderId="0" applyNumberFormat="0" applyBorder="0" applyAlignment="0" applyProtection="0"/>
    <xf numFmtId="0" fontId="352" fillId="4" borderId="0"/>
    <xf numFmtId="0" fontId="352" fillId="4" borderId="0"/>
    <xf numFmtId="0" fontId="352" fillId="4" borderId="0"/>
    <xf numFmtId="0" fontId="352" fillId="4" borderId="0"/>
    <xf numFmtId="0" fontId="352" fillId="4" borderId="0"/>
    <xf numFmtId="0" fontId="352" fillId="4" borderId="0"/>
    <xf numFmtId="0" fontId="351" fillId="4" borderId="0"/>
    <xf numFmtId="0" fontId="351" fillId="4" borderId="0"/>
    <xf numFmtId="0" fontId="351" fillId="4"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2" fillId="4" borderId="0" applyNumberFormat="0" applyBorder="0" applyAlignment="0" applyProtection="0"/>
    <xf numFmtId="0" fontId="352" fillId="4" borderId="0"/>
    <xf numFmtId="0" fontId="352" fillId="4" borderId="0"/>
    <xf numFmtId="0" fontId="352" fillId="4" borderId="0"/>
    <xf numFmtId="0" fontId="12" fillId="4" borderId="0" applyNumberFormat="0" applyBorder="0" applyAlignment="0" applyProtection="0"/>
    <xf numFmtId="0" fontId="350" fillId="147" borderId="0"/>
    <xf numFmtId="0" fontId="350" fillId="147" borderId="0"/>
    <xf numFmtId="0" fontId="350" fillId="147" borderId="0"/>
    <xf numFmtId="0" fontId="12" fillId="4" borderId="0"/>
    <xf numFmtId="0" fontId="12" fillId="4" borderId="0"/>
    <xf numFmtId="0" fontId="12" fillId="4" borderId="0"/>
    <xf numFmtId="0" fontId="12" fillId="4" borderId="0"/>
    <xf numFmtId="0" fontId="12" fillId="4" borderId="0"/>
    <xf numFmtId="0" fontId="12" fillId="4" borderId="0"/>
    <xf numFmtId="0" fontId="352" fillId="4" borderId="0" applyNumberFormat="0" applyBorder="0" applyAlignment="0" applyProtection="0"/>
    <xf numFmtId="0" fontId="352" fillId="4" borderId="0"/>
    <xf numFmtId="0" fontId="352" fillId="4" borderId="0"/>
    <xf numFmtId="0" fontId="352" fillId="4" borderId="0"/>
    <xf numFmtId="0" fontId="350" fillId="147" borderId="0" applyNumberFormat="0" applyBorder="0" applyAlignment="0" applyProtection="0"/>
    <xf numFmtId="0" fontId="350" fillId="147" borderId="0"/>
    <xf numFmtId="0" fontId="350" fillId="147" borderId="0"/>
    <xf numFmtId="0" fontId="350" fillId="147" borderId="0"/>
    <xf numFmtId="0" fontId="352" fillId="4" borderId="0" applyNumberFormat="0" applyBorder="0" applyAlignment="0" applyProtection="0"/>
    <xf numFmtId="0" fontId="353" fillId="147" borderId="0"/>
    <xf numFmtId="0" fontId="353" fillId="147" borderId="0"/>
    <xf numFmtId="0" fontId="353" fillId="147" borderId="0"/>
    <xf numFmtId="0" fontId="352" fillId="4" borderId="0"/>
    <xf numFmtId="0" fontId="352" fillId="4"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177" fontId="354" fillId="147" borderId="0" applyNumberFormat="0" applyBorder="0" applyAlignment="0" applyProtection="0"/>
    <xf numFmtId="196" fontId="12" fillId="4"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0" fontId="12" fillId="4" borderId="0" applyNumberFormat="0" applyBorder="0" applyAlignment="0" applyProtection="0"/>
    <xf numFmtId="177" fontId="100" fillId="0" borderId="0"/>
    <xf numFmtId="177" fontId="100" fillId="0" borderId="0"/>
    <xf numFmtId="177" fontId="100" fillId="0" borderId="0"/>
    <xf numFmtId="177" fontId="12" fillId="4"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177" fontId="100" fillId="0" borderId="0"/>
    <xf numFmtId="196" fontId="354" fillId="38"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177" fontId="100" fillId="0" borderId="0"/>
    <xf numFmtId="177" fontId="100" fillId="0" borderId="0"/>
    <xf numFmtId="177" fontId="100" fillId="0" borderId="0"/>
    <xf numFmtId="177" fontId="12" fillId="4"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177" fontId="100" fillId="0" borderId="0"/>
    <xf numFmtId="177" fontId="329" fillId="118"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177" fontId="355" fillId="118" borderId="0" applyNumberFormat="0" applyBorder="0" applyAlignment="0" applyProtection="0"/>
    <xf numFmtId="177" fontId="355" fillId="118"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177" fontId="355" fillId="118" borderId="0" applyNumberFormat="0" applyBorder="0" applyAlignment="0" applyProtection="0"/>
    <xf numFmtId="177" fontId="355" fillId="118" borderId="0" applyNumberFormat="0" applyBorder="0" applyAlignment="0" applyProtection="0"/>
    <xf numFmtId="177" fontId="100" fillId="0" borderId="0"/>
    <xf numFmtId="177" fontId="355" fillId="118" borderId="0" applyNumberFormat="0" applyBorder="0" applyAlignment="0" applyProtection="0"/>
    <xf numFmtId="177" fontId="355" fillId="118" borderId="0" applyNumberFormat="0" applyBorder="0" applyAlignment="0" applyProtection="0"/>
    <xf numFmtId="177" fontId="355" fillId="118" borderId="0" applyNumberFormat="0" applyBorder="0" applyAlignment="0" applyProtection="0"/>
    <xf numFmtId="177" fontId="355" fillId="118" borderId="0" applyNumberFormat="0" applyBorder="0" applyAlignment="0" applyProtection="0"/>
    <xf numFmtId="177" fontId="355" fillId="118"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177" fontId="100" fillId="0" borderId="0"/>
    <xf numFmtId="177" fontId="329" fillId="118"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177" fontId="100" fillId="0" borderId="0"/>
    <xf numFmtId="177" fontId="100" fillId="0" borderId="0"/>
    <xf numFmtId="177" fontId="100" fillId="0" borderId="0"/>
    <xf numFmtId="177" fontId="12" fillId="4"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177" fontId="100" fillId="0" borderId="0"/>
    <xf numFmtId="177" fontId="329" fillId="118" borderId="0" applyNumberFormat="0" applyBorder="0" applyAlignment="0" applyProtection="0"/>
    <xf numFmtId="177" fontId="12" fillId="4" borderId="0" applyNumberFormat="0" applyBorder="0" applyAlignment="0" applyProtection="0"/>
    <xf numFmtId="177" fontId="100" fillId="0" borderId="0"/>
    <xf numFmtId="177" fontId="100" fillId="0" borderId="0"/>
    <xf numFmtId="177" fontId="100" fillId="0" borderId="0"/>
    <xf numFmtId="177" fontId="12" fillId="4"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177" fontId="100" fillId="0" borderId="0"/>
    <xf numFmtId="177" fontId="329" fillId="118" borderId="0" applyNumberFormat="0" applyBorder="0" applyAlignment="0" applyProtection="0"/>
    <xf numFmtId="177" fontId="12" fillId="4" borderId="0" applyNumberFormat="0" applyBorder="0" applyAlignment="0" applyProtection="0"/>
    <xf numFmtId="177" fontId="100" fillId="0" borderId="0"/>
    <xf numFmtId="177" fontId="100" fillId="0" borderId="0"/>
    <xf numFmtId="177" fontId="100" fillId="0" borderId="0"/>
    <xf numFmtId="177" fontId="12" fillId="4"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177" fontId="100" fillId="0" borderId="0"/>
    <xf numFmtId="177" fontId="329" fillId="118" borderId="0" applyNumberFormat="0" applyBorder="0" applyAlignment="0" applyProtection="0"/>
    <xf numFmtId="177" fontId="12" fillId="4" borderId="0" applyNumberFormat="0" applyBorder="0" applyAlignment="0" applyProtection="0"/>
    <xf numFmtId="177" fontId="100" fillId="0" borderId="0"/>
    <xf numFmtId="177" fontId="100" fillId="0" borderId="0"/>
    <xf numFmtId="177" fontId="100" fillId="0" borderId="0"/>
    <xf numFmtId="177" fontId="12" fillId="4"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177" fontId="100" fillId="0" borderId="0"/>
    <xf numFmtId="177" fontId="329" fillId="118" borderId="0" applyNumberFormat="0" applyBorder="0" applyAlignment="0" applyProtection="0"/>
    <xf numFmtId="177" fontId="12" fillId="4" borderId="0" applyNumberFormat="0" applyBorder="0" applyAlignment="0" applyProtection="0"/>
    <xf numFmtId="177" fontId="100" fillId="0" borderId="0"/>
    <xf numFmtId="177" fontId="100" fillId="0" borderId="0"/>
    <xf numFmtId="177" fontId="100" fillId="0" borderId="0"/>
    <xf numFmtId="177" fontId="12" fillId="4"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177" fontId="100" fillId="0" borderId="0"/>
    <xf numFmtId="177" fontId="329" fillId="118" borderId="0" applyNumberFormat="0" applyBorder="0" applyAlignment="0" applyProtection="0"/>
    <xf numFmtId="177" fontId="12" fillId="4" borderId="0" applyNumberFormat="0" applyBorder="0" applyAlignment="0" applyProtection="0"/>
    <xf numFmtId="177" fontId="100" fillId="0" borderId="0"/>
    <xf numFmtId="177" fontId="100" fillId="0" borderId="0"/>
    <xf numFmtId="177" fontId="100" fillId="0" borderId="0"/>
    <xf numFmtId="177" fontId="12" fillId="4"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177" fontId="100" fillId="0" borderId="0"/>
    <xf numFmtId="177" fontId="329" fillId="118" borderId="0" applyNumberFormat="0" applyBorder="0" applyAlignment="0" applyProtection="0"/>
    <xf numFmtId="177" fontId="12" fillId="4" borderId="0" applyNumberFormat="0" applyBorder="0" applyAlignment="0" applyProtection="0"/>
    <xf numFmtId="177" fontId="100" fillId="0" borderId="0"/>
    <xf numFmtId="177" fontId="100" fillId="0" borderId="0"/>
    <xf numFmtId="177" fontId="100" fillId="0" borderId="0"/>
    <xf numFmtId="177" fontId="12" fillId="4"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177" fontId="100" fillId="0" borderId="0"/>
    <xf numFmtId="177" fontId="12" fillId="4" borderId="0" applyNumberFormat="0" applyBorder="0" applyAlignment="0" applyProtection="0"/>
    <xf numFmtId="177" fontId="329" fillId="118" borderId="0" applyNumberFormat="0" applyBorder="0" applyAlignment="0" applyProtection="0"/>
    <xf numFmtId="177" fontId="355" fillId="118"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177" fontId="354" fillId="38" borderId="0" applyNumberFormat="0" applyBorder="0" applyAlignment="0" applyProtection="0"/>
    <xf numFmtId="0" fontId="354" fillId="38" borderId="0" applyNumberFormat="0" applyBorder="0" applyAlignment="0" applyProtection="0"/>
    <xf numFmtId="177" fontId="355" fillId="118" borderId="0" applyNumberFormat="0" applyBorder="0" applyAlignment="0" applyProtection="0"/>
    <xf numFmtId="177" fontId="329" fillId="118" borderId="0" applyNumberFormat="0" applyBorder="0" applyAlignment="0" applyProtection="0"/>
    <xf numFmtId="177" fontId="355" fillId="118" borderId="0" applyNumberFormat="0" applyBorder="0" applyAlignment="0" applyProtection="0"/>
    <xf numFmtId="177" fontId="355" fillId="118" borderId="0" applyNumberFormat="0" applyBorder="0" applyAlignment="0" applyProtection="0"/>
    <xf numFmtId="177" fontId="329" fillId="118" borderId="0" applyNumberFormat="0" applyBorder="0" applyAlignment="0" applyProtection="0"/>
    <xf numFmtId="177" fontId="12" fillId="4" borderId="0" applyNumberFormat="0" applyBorder="0" applyAlignment="0" applyProtection="0"/>
    <xf numFmtId="177" fontId="355" fillId="118" borderId="0" applyNumberFormat="0" applyBorder="0" applyAlignment="0" applyProtection="0"/>
    <xf numFmtId="177" fontId="355" fillId="118" borderId="0" applyNumberFormat="0" applyBorder="0" applyAlignment="0" applyProtection="0"/>
    <xf numFmtId="177" fontId="12" fillId="4" borderId="0" applyNumberFormat="0" applyBorder="0" applyAlignment="0" applyProtection="0"/>
    <xf numFmtId="177" fontId="355" fillId="118" borderId="0" applyNumberFormat="0" applyBorder="0" applyAlignment="0" applyProtection="0"/>
    <xf numFmtId="177" fontId="12" fillId="4" borderId="0" applyNumberFormat="0" applyBorder="0" applyAlignment="0" applyProtection="0"/>
    <xf numFmtId="177" fontId="355" fillId="118"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177" fontId="355" fillId="118"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177" fontId="355" fillId="118" borderId="0" applyNumberFormat="0" applyBorder="0" applyAlignment="0" applyProtection="0"/>
    <xf numFmtId="177" fontId="329" fillId="118" borderId="0" applyNumberFormat="0" applyBorder="0" applyAlignment="0" applyProtection="0"/>
    <xf numFmtId="177" fontId="355" fillId="118" borderId="0" applyNumberFormat="0" applyBorder="0" applyAlignment="0" applyProtection="0"/>
    <xf numFmtId="177" fontId="355" fillId="118" borderId="0" applyNumberFormat="0" applyBorder="0" applyAlignment="0" applyProtection="0"/>
    <xf numFmtId="177" fontId="355" fillId="118" borderId="0" applyNumberFormat="0" applyBorder="0" applyAlignment="0" applyProtection="0"/>
    <xf numFmtId="177" fontId="355" fillId="118" borderId="0" applyNumberFormat="0" applyBorder="0" applyAlignment="0" applyProtection="0"/>
    <xf numFmtId="177" fontId="355" fillId="118" borderId="0" applyNumberFormat="0" applyBorder="0" applyAlignment="0" applyProtection="0"/>
    <xf numFmtId="177" fontId="355" fillId="118" borderId="0" applyNumberFormat="0" applyBorder="0" applyAlignment="0" applyProtection="0"/>
    <xf numFmtId="177" fontId="12" fillId="4" borderId="0" applyNumberFormat="0" applyBorder="0" applyAlignment="0" applyProtection="0"/>
    <xf numFmtId="177" fontId="355" fillId="118"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177" fontId="350" fillId="38" borderId="0" applyNumberFormat="0" applyBorder="0" applyAlignment="0" applyProtection="0"/>
    <xf numFmtId="185" fontId="350" fillId="38" borderId="0" applyNumberFormat="0" applyBorder="0" applyAlignment="0" applyProtection="0"/>
    <xf numFmtId="185" fontId="350" fillId="38"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177" fontId="100" fillId="0" borderId="0"/>
    <xf numFmtId="177" fontId="354" fillId="38" borderId="0" applyNumberFormat="0" applyBorder="0" applyAlignment="0" applyProtection="0"/>
    <xf numFmtId="177" fontId="355" fillId="118" borderId="0" applyNumberFormat="0" applyBorder="0" applyAlignment="0" applyProtection="0"/>
    <xf numFmtId="177" fontId="355" fillId="118"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177" fontId="355" fillId="118" borderId="0" applyNumberFormat="0" applyBorder="0" applyAlignment="0" applyProtection="0"/>
    <xf numFmtId="177" fontId="355" fillId="118" borderId="0" applyNumberFormat="0" applyBorder="0" applyAlignment="0" applyProtection="0"/>
    <xf numFmtId="177" fontId="355" fillId="118" borderId="0" applyNumberFormat="0" applyBorder="0" applyAlignment="0" applyProtection="0"/>
    <xf numFmtId="177" fontId="355" fillId="118" borderId="0" applyNumberFormat="0" applyBorder="0" applyAlignment="0" applyProtection="0"/>
    <xf numFmtId="177" fontId="355" fillId="118" borderId="0" applyNumberFormat="0" applyBorder="0" applyAlignment="0" applyProtection="0"/>
    <xf numFmtId="177" fontId="355" fillId="118" borderId="0" applyNumberFormat="0" applyBorder="0" applyAlignment="0" applyProtection="0"/>
    <xf numFmtId="177" fontId="355" fillId="118" borderId="0" applyNumberFormat="0" applyBorder="0" applyAlignment="0" applyProtection="0"/>
    <xf numFmtId="177" fontId="355" fillId="118" borderId="0" applyNumberFormat="0" applyBorder="0" applyAlignment="0" applyProtection="0"/>
    <xf numFmtId="177" fontId="355" fillId="118"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177" fontId="355" fillId="118" borderId="0" applyNumberFormat="0" applyBorder="0" applyAlignment="0" applyProtection="0"/>
    <xf numFmtId="177" fontId="355" fillId="118" borderId="0" applyNumberFormat="0" applyBorder="0" applyAlignment="0" applyProtection="0"/>
    <xf numFmtId="177" fontId="100" fillId="0" borderId="0"/>
    <xf numFmtId="177" fontId="356" fillId="117" borderId="0" applyNumberFormat="0" applyBorder="0" applyAlignment="0" applyProtection="0"/>
    <xf numFmtId="177" fontId="354" fillId="38" borderId="0" applyNumberFormat="0" applyBorder="0" applyAlignment="0" applyProtection="0"/>
    <xf numFmtId="185" fontId="354" fillId="38" borderId="0" applyNumberFormat="0" applyBorder="0" applyAlignment="0" applyProtection="0"/>
    <xf numFmtId="185" fontId="354" fillId="38" borderId="0" applyNumberFormat="0" applyBorder="0" applyAlignment="0" applyProtection="0"/>
    <xf numFmtId="177" fontId="355" fillId="118" borderId="0" applyNumberFormat="0" applyBorder="0" applyAlignment="0" applyProtection="0"/>
    <xf numFmtId="0" fontId="354" fillId="38" borderId="0" applyNumberFormat="0" applyBorder="0" applyAlignment="0" applyProtection="0"/>
    <xf numFmtId="185" fontId="354" fillId="38" borderId="0" applyNumberFormat="0" applyBorder="0" applyAlignment="0" applyProtection="0"/>
    <xf numFmtId="185" fontId="354" fillId="38" borderId="0" applyNumberFormat="0" applyBorder="0" applyAlignment="0" applyProtection="0"/>
    <xf numFmtId="177" fontId="355" fillId="118" borderId="0" applyNumberFormat="0" applyBorder="0" applyAlignment="0" applyProtection="0"/>
    <xf numFmtId="177" fontId="355" fillId="118" borderId="0" applyNumberFormat="0" applyBorder="0" applyAlignment="0" applyProtection="0"/>
    <xf numFmtId="177" fontId="355" fillId="118" borderId="0" applyNumberFormat="0" applyBorder="0" applyAlignment="0" applyProtection="0"/>
    <xf numFmtId="177" fontId="355" fillId="118" borderId="0" applyNumberFormat="0" applyBorder="0" applyAlignment="0" applyProtection="0"/>
    <xf numFmtId="177" fontId="329" fillId="118"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329" fillId="118"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329" fillId="118"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329" fillId="118"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329" fillId="118"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329" fillId="118"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329" fillId="118"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329" fillId="118"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329" fillId="118"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329" fillId="118"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354" fillId="38"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0" fontId="354" fillId="38" borderId="0" applyNumberFormat="0" applyBorder="0" applyAlignment="0" applyProtection="0"/>
    <xf numFmtId="177" fontId="100" fillId="0" borderId="0"/>
    <xf numFmtId="177" fontId="354" fillId="38"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177" fontId="100" fillId="0" borderId="0"/>
    <xf numFmtId="177" fontId="329" fillId="118"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329" fillId="118"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329" fillId="118"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329" fillId="118"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355" fillId="118"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355" fillId="118"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355" fillId="118"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329" fillId="118" borderId="0" applyNumberFormat="0" applyBorder="0" applyAlignment="0" applyProtection="0"/>
    <xf numFmtId="177" fontId="329" fillId="118"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329" fillId="118" borderId="0" applyNumberFormat="0" applyBorder="0" applyAlignment="0" applyProtection="0"/>
    <xf numFmtId="177" fontId="329" fillId="118"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329" fillId="118" borderId="0" applyNumberFormat="0" applyBorder="0" applyAlignment="0" applyProtection="0"/>
    <xf numFmtId="177" fontId="329" fillId="118"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354" fillId="38"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0" fontId="354" fillId="38" borderId="0" applyNumberFormat="0" applyBorder="0" applyAlignment="0" applyProtection="0"/>
    <xf numFmtId="177" fontId="100" fillId="0" borderId="0"/>
    <xf numFmtId="177" fontId="100" fillId="0" borderId="0"/>
    <xf numFmtId="177" fontId="100" fillId="0" borderId="0"/>
    <xf numFmtId="177" fontId="12" fillId="4"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177" fontId="100" fillId="0" borderId="0"/>
    <xf numFmtId="177" fontId="329" fillId="118" borderId="0" applyNumberFormat="0" applyBorder="0" applyAlignment="0" applyProtection="0"/>
    <xf numFmtId="177" fontId="329" fillId="118"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355" fillId="118"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355" fillId="118"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354" fillId="38"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0" fontId="354" fillId="38" borderId="0" applyNumberFormat="0" applyBorder="0" applyAlignment="0" applyProtection="0"/>
    <xf numFmtId="177" fontId="100" fillId="0" borderId="0"/>
    <xf numFmtId="177" fontId="100" fillId="0" borderId="0"/>
    <xf numFmtId="177" fontId="100" fillId="0" borderId="0"/>
    <xf numFmtId="177" fontId="12" fillId="4"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354" fillId="38"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0" fontId="354" fillId="38" borderId="0" applyNumberFormat="0" applyBorder="0" applyAlignment="0" applyProtection="0"/>
    <xf numFmtId="177" fontId="100" fillId="0" borderId="0"/>
    <xf numFmtId="177" fontId="100" fillId="0" borderId="0"/>
    <xf numFmtId="177" fontId="100" fillId="0" borderId="0"/>
    <xf numFmtId="177" fontId="12" fillId="4"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354" fillId="38"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0" fontId="354" fillId="38" borderId="0" applyNumberFormat="0" applyBorder="0" applyAlignment="0" applyProtection="0"/>
    <xf numFmtId="177" fontId="100" fillId="0" borderId="0"/>
    <xf numFmtId="177" fontId="100" fillId="0" borderId="0"/>
    <xf numFmtId="177" fontId="100" fillId="0" borderId="0"/>
    <xf numFmtId="177" fontId="12" fillId="4"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354" fillId="38"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0" fontId="354" fillId="38" borderId="0" applyNumberFormat="0" applyBorder="0" applyAlignment="0" applyProtection="0"/>
    <xf numFmtId="177" fontId="100" fillId="0" borderId="0"/>
    <xf numFmtId="177" fontId="100" fillId="0" borderId="0"/>
    <xf numFmtId="177" fontId="100" fillId="0" borderId="0"/>
    <xf numFmtId="177" fontId="12" fillId="4"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354" fillId="38"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0" fontId="354" fillId="38" borderId="0" applyNumberFormat="0" applyBorder="0" applyAlignment="0" applyProtection="0"/>
    <xf numFmtId="177" fontId="100" fillId="0" borderId="0"/>
    <xf numFmtId="177" fontId="100" fillId="0" borderId="0"/>
    <xf numFmtId="177" fontId="100" fillId="0" borderId="0"/>
    <xf numFmtId="177" fontId="12" fillId="4"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177" fontId="12" fillId="4" borderId="0" applyNumberFormat="0" applyBorder="0" applyAlignment="0" applyProtection="0"/>
    <xf numFmtId="177" fontId="100" fillId="0" borderId="0"/>
    <xf numFmtId="177" fontId="356" fillId="117" borderId="0" applyNumberFormat="0" applyBorder="0" applyAlignment="0" applyProtection="0"/>
    <xf numFmtId="177" fontId="357" fillId="38" borderId="0" applyNumberFormat="0" applyBorder="0" applyAlignment="0" applyProtection="0"/>
    <xf numFmtId="177" fontId="357" fillId="38" borderId="0" applyNumberFormat="0" applyBorder="0" applyAlignment="0" applyProtection="0"/>
    <xf numFmtId="177" fontId="357" fillId="38" borderId="0" applyNumberFormat="0" applyBorder="0" applyAlignment="0" applyProtection="0"/>
    <xf numFmtId="177" fontId="357" fillId="38" borderId="0" applyNumberFormat="0" applyBorder="0" applyAlignment="0" applyProtection="0"/>
    <xf numFmtId="0" fontId="358" fillId="38" borderId="0" applyNumberFormat="0" applyBorder="0" applyAlignment="0" applyProtection="0"/>
    <xf numFmtId="0" fontId="359" fillId="158" borderId="0" applyNumberFormat="0" applyBorder="0" applyProtection="0"/>
    <xf numFmtId="177" fontId="354" fillId="38" borderId="0" applyNumberFormat="0" applyBorder="0" applyAlignment="0" applyProtection="0"/>
    <xf numFmtId="177" fontId="360" fillId="122" borderId="46" applyNumberFormat="0" applyFont="0" applyFill="0" applyAlignment="0" applyProtection="0">
      <alignment horizontal="center"/>
    </xf>
    <xf numFmtId="177" fontId="361" fillId="0" borderId="0">
      <alignment horizontal="left"/>
    </xf>
    <xf numFmtId="37" fontId="362" fillId="0" borderId="0"/>
    <xf numFmtId="177" fontId="100" fillId="0" borderId="0"/>
    <xf numFmtId="0" fontId="43" fillId="0" borderId="0"/>
    <xf numFmtId="177" fontId="43" fillId="0" borderId="0"/>
    <xf numFmtId="185" fontId="43" fillId="0" borderId="0"/>
    <xf numFmtId="185" fontId="43" fillId="0" borderId="0"/>
    <xf numFmtId="309" fontId="363" fillId="0" borderId="30">
      <alignment horizontal="center"/>
      <protection locked="0"/>
    </xf>
    <xf numFmtId="310" fontId="26" fillId="0" borderId="0"/>
    <xf numFmtId="177" fontId="100" fillId="0" borderId="0"/>
    <xf numFmtId="0" fontId="45" fillId="0" borderId="0"/>
    <xf numFmtId="0" fontId="45" fillId="0" borderId="0"/>
    <xf numFmtId="177" fontId="45" fillId="0" borderId="0"/>
    <xf numFmtId="177" fontId="45" fillId="0" borderId="0"/>
    <xf numFmtId="177" fontId="45" fillId="0" borderId="0"/>
    <xf numFmtId="177" fontId="43" fillId="0" borderId="0"/>
    <xf numFmtId="177" fontId="45" fillId="0" borderId="0"/>
    <xf numFmtId="177" fontId="45" fillId="0" borderId="0"/>
    <xf numFmtId="177" fontId="45" fillId="0" borderId="0"/>
    <xf numFmtId="0" fontId="45" fillId="0" borderId="0"/>
    <xf numFmtId="0" fontId="56" fillId="0" borderId="0"/>
    <xf numFmtId="184" fontId="26" fillId="0" borderId="0"/>
    <xf numFmtId="0" fontId="56" fillId="0" borderId="0"/>
    <xf numFmtId="0" fontId="56" fillId="0" borderId="0"/>
    <xf numFmtId="196" fontId="56" fillId="0" borderId="0"/>
    <xf numFmtId="196" fontId="56" fillId="0" borderId="0"/>
    <xf numFmtId="185" fontId="56" fillId="0" borderId="0"/>
    <xf numFmtId="185" fontId="56" fillId="0" borderId="0"/>
    <xf numFmtId="0" fontId="56" fillId="0" borderId="0"/>
    <xf numFmtId="185" fontId="56" fillId="0" borderId="0"/>
    <xf numFmtId="185" fontId="56" fillId="0" borderId="0"/>
    <xf numFmtId="177" fontId="56" fillId="0" borderId="0"/>
    <xf numFmtId="177" fontId="56" fillId="0" borderId="0"/>
    <xf numFmtId="185" fontId="56" fillId="0" borderId="0"/>
    <xf numFmtId="185" fontId="56" fillId="0" borderId="0"/>
    <xf numFmtId="196" fontId="56" fillId="0" borderId="0"/>
    <xf numFmtId="196" fontId="56" fillId="0" borderId="0"/>
    <xf numFmtId="185" fontId="56" fillId="0" borderId="0"/>
    <xf numFmtId="185" fontId="56" fillId="0" borderId="0"/>
    <xf numFmtId="196" fontId="56" fillId="0" borderId="0"/>
    <xf numFmtId="196" fontId="56" fillId="0" borderId="0"/>
    <xf numFmtId="0" fontId="56" fillId="0" borderId="0"/>
    <xf numFmtId="185" fontId="56" fillId="0" borderId="0"/>
    <xf numFmtId="185" fontId="56" fillId="0" borderId="0"/>
    <xf numFmtId="0" fontId="364" fillId="0" borderId="0"/>
    <xf numFmtId="0" fontId="137" fillId="0" borderId="0"/>
    <xf numFmtId="238" fontId="365" fillId="0" borderId="0"/>
    <xf numFmtId="196" fontId="137" fillId="0" borderId="0"/>
    <xf numFmtId="0" fontId="137" fillId="0" borderId="0"/>
    <xf numFmtId="238" fontId="365" fillId="0" borderId="0"/>
    <xf numFmtId="0" fontId="113" fillId="0" borderId="0"/>
    <xf numFmtId="177" fontId="100" fillId="0" borderId="0"/>
    <xf numFmtId="196" fontId="137" fillId="0" borderId="0"/>
    <xf numFmtId="196" fontId="137" fillId="0" borderId="0"/>
    <xf numFmtId="0" fontId="51" fillId="0" borderId="0"/>
    <xf numFmtId="196" fontId="137" fillId="0" borderId="0"/>
    <xf numFmtId="196" fontId="137" fillId="0" borderId="0"/>
    <xf numFmtId="196" fontId="137" fillId="0" borderId="0"/>
    <xf numFmtId="196" fontId="137" fillId="0" borderId="0"/>
    <xf numFmtId="0" fontId="364" fillId="0" borderId="0"/>
    <xf numFmtId="0" fontId="137" fillId="0" borderId="0"/>
    <xf numFmtId="177" fontId="100" fillId="0" borderId="0"/>
    <xf numFmtId="177" fontId="55" fillId="0" borderId="0"/>
    <xf numFmtId="0" fontId="113" fillId="0" borderId="0"/>
    <xf numFmtId="177" fontId="137" fillId="0" borderId="0"/>
    <xf numFmtId="177" fontId="55" fillId="0" borderId="0"/>
    <xf numFmtId="0" fontId="113" fillId="0" borderId="0"/>
    <xf numFmtId="0" fontId="113" fillId="0" borderId="0"/>
    <xf numFmtId="177" fontId="55" fillId="0" borderId="0"/>
    <xf numFmtId="177" fontId="55" fillId="0" borderId="0"/>
    <xf numFmtId="177" fontId="55" fillId="0" borderId="0"/>
    <xf numFmtId="0" fontId="55" fillId="0" borderId="0"/>
    <xf numFmtId="0" fontId="55" fillId="0" borderId="0"/>
    <xf numFmtId="177" fontId="55" fillId="0" borderId="0"/>
    <xf numFmtId="177" fontId="55" fillId="0" borderId="0"/>
    <xf numFmtId="177" fontId="55" fillId="0" borderId="0"/>
    <xf numFmtId="184" fontId="196" fillId="0" borderId="0"/>
    <xf numFmtId="0" fontId="196" fillId="0" borderId="0"/>
    <xf numFmtId="184" fontId="196" fillId="0" borderId="0"/>
    <xf numFmtId="0" fontId="196" fillId="0" borderId="0"/>
    <xf numFmtId="184" fontId="196" fillId="0" borderId="0"/>
    <xf numFmtId="0" fontId="196" fillId="0" borderId="0"/>
    <xf numFmtId="184" fontId="196" fillId="0" borderId="0"/>
    <xf numFmtId="0" fontId="196" fillId="0" borderId="0"/>
    <xf numFmtId="177" fontId="100" fillId="0" borderId="0"/>
    <xf numFmtId="177" fontId="100" fillId="0" borderId="0"/>
    <xf numFmtId="0" fontId="200" fillId="0" borderId="0"/>
    <xf numFmtId="177" fontId="100" fillId="0" borderId="0"/>
    <xf numFmtId="177" fontId="100" fillId="0" borderId="0"/>
    <xf numFmtId="177" fontId="100" fillId="0" borderId="0"/>
    <xf numFmtId="177" fontId="26" fillId="0" borderId="0"/>
    <xf numFmtId="0" fontId="200" fillId="0" borderId="0"/>
    <xf numFmtId="0" fontId="200" fillId="0" borderId="0"/>
    <xf numFmtId="0" fontId="200" fillId="0" borderId="0"/>
    <xf numFmtId="0" fontId="26" fillId="0" borderId="0"/>
    <xf numFmtId="177" fontId="5" fillId="0" borderId="0"/>
    <xf numFmtId="177" fontId="5" fillId="0" borderId="0"/>
    <xf numFmtId="0" fontId="26" fillId="0" borderId="0"/>
    <xf numFmtId="177" fontId="51" fillId="0" borderId="0"/>
    <xf numFmtId="177" fontId="5" fillId="0" borderId="0"/>
    <xf numFmtId="177" fontId="5" fillId="0" borderId="0"/>
    <xf numFmtId="177" fontId="5" fillId="0" borderId="0"/>
    <xf numFmtId="177" fontId="26" fillId="0" borderId="0"/>
    <xf numFmtId="0" fontId="26" fillId="0" borderId="0"/>
    <xf numFmtId="0" fontId="26" fillId="0" borderId="0"/>
    <xf numFmtId="177" fontId="100" fillId="0" borderId="0"/>
    <xf numFmtId="177" fontId="100" fillId="0" borderId="0"/>
    <xf numFmtId="185" fontId="51" fillId="0" borderId="0"/>
    <xf numFmtId="177" fontId="26" fillId="0" borderId="0"/>
    <xf numFmtId="177" fontId="26" fillId="0" borderId="0"/>
    <xf numFmtId="185" fontId="51" fillId="0" borderId="0"/>
    <xf numFmtId="185" fontId="51" fillId="0" borderId="0"/>
    <xf numFmtId="177" fontId="100" fillId="0" borderId="0"/>
    <xf numFmtId="177" fontId="100" fillId="0" borderId="0"/>
    <xf numFmtId="185" fontId="51" fillId="0" borderId="0"/>
    <xf numFmtId="177" fontId="5" fillId="0" borderId="0"/>
    <xf numFmtId="0" fontId="200" fillId="0" borderId="0"/>
    <xf numFmtId="0" fontId="200" fillId="0" borderId="0"/>
    <xf numFmtId="177" fontId="100" fillId="0" borderId="0"/>
    <xf numFmtId="177" fontId="100" fillId="0" borderId="0"/>
    <xf numFmtId="185" fontId="344" fillId="0" borderId="0"/>
    <xf numFmtId="0" fontId="200" fillId="0" borderId="0"/>
    <xf numFmtId="177" fontId="5" fillId="0" borderId="0"/>
    <xf numFmtId="177" fontId="5" fillId="0" borderId="0"/>
    <xf numFmtId="185" fontId="344" fillId="0" borderId="0"/>
    <xf numFmtId="0" fontId="200" fillId="0" borderId="0"/>
    <xf numFmtId="0" fontId="200" fillId="0" borderId="0"/>
    <xf numFmtId="185" fontId="344" fillId="0" borderId="0"/>
    <xf numFmtId="0" fontId="200" fillId="0" borderId="0"/>
    <xf numFmtId="0" fontId="200" fillId="0" borderId="0"/>
    <xf numFmtId="177" fontId="5" fillId="0" borderId="0"/>
    <xf numFmtId="177" fontId="5" fillId="0" borderId="0"/>
    <xf numFmtId="177" fontId="5" fillId="0" borderId="0"/>
    <xf numFmtId="177" fontId="100" fillId="0" borderId="0"/>
    <xf numFmtId="177" fontId="5" fillId="0" borderId="0"/>
    <xf numFmtId="177" fontId="5" fillId="0" borderId="0"/>
    <xf numFmtId="177" fontId="5" fillId="0" borderId="0"/>
    <xf numFmtId="0" fontId="200" fillId="0" borderId="0"/>
    <xf numFmtId="177" fontId="5" fillId="0" borderId="0"/>
    <xf numFmtId="177" fontId="5" fillId="0" borderId="0"/>
    <xf numFmtId="177" fontId="5" fillId="0" borderId="0"/>
    <xf numFmtId="177" fontId="5" fillId="0" borderId="0"/>
    <xf numFmtId="177" fontId="5" fillId="0" borderId="0"/>
    <xf numFmtId="177" fontId="5" fillId="0" borderId="0"/>
    <xf numFmtId="0" fontId="200" fillId="0" borderId="0"/>
    <xf numFmtId="177" fontId="5" fillId="0" borderId="0"/>
    <xf numFmtId="177" fontId="5" fillId="0" borderId="0"/>
    <xf numFmtId="0" fontId="200" fillId="0" borderId="0"/>
    <xf numFmtId="177" fontId="5" fillId="0" borderId="0"/>
    <xf numFmtId="177" fontId="5" fillId="0" borderId="0"/>
    <xf numFmtId="0" fontId="200" fillId="0" borderId="0"/>
    <xf numFmtId="0" fontId="200" fillId="0" borderId="0"/>
    <xf numFmtId="177" fontId="5" fillId="0" borderId="0"/>
    <xf numFmtId="177" fontId="5" fillId="0" borderId="0"/>
    <xf numFmtId="0" fontId="200" fillId="0" borderId="0"/>
    <xf numFmtId="0" fontId="200" fillId="0" borderId="0"/>
    <xf numFmtId="0" fontId="200" fillId="0" borderId="0"/>
    <xf numFmtId="177" fontId="5" fillId="0" borderId="0"/>
    <xf numFmtId="0" fontId="200" fillId="0" borderId="0"/>
    <xf numFmtId="0" fontId="200" fillId="0" borderId="0"/>
    <xf numFmtId="177" fontId="5" fillId="0" borderId="0"/>
    <xf numFmtId="177" fontId="5" fillId="0" borderId="0"/>
    <xf numFmtId="0" fontId="200" fillId="0" borderId="0"/>
    <xf numFmtId="0" fontId="200" fillId="0" borderId="0"/>
    <xf numFmtId="0" fontId="200" fillId="0" borderId="0"/>
    <xf numFmtId="177" fontId="5" fillId="0" borderId="0"/>
    <xf numFmtId="0" fontId="200" fillId="0" borderId="0"/>
    <xf numFmtId="0" fontId="200" fillId="0" borderId="0"/>
    <xf numFmtId="177" fontId="5" fillId="0" borderId="0"/>
    <xf numFmtId="177" fontId="5" fillId="0" borderId="0"/>
    <xf numFmtId="0" fontId="200" fillId="0" borderId="0"/>
    <xf numFmtId="0" fontId="200" fillId="0" borderId="0"/>
    <xf numFmtId="0" fontId="200" fillId="0" borderId="0"/>
    <xf numFmtId="177" fontId="5" fillId="0" borderId="0"/>
    <xf numFmtId="0" fontId="200" fillId="0" borderId="0"/>
    <xf numFmtId="177" fontId="5" fillId="0" borderId="0"/>
    <xf numFmtId="177" fontId="5" fillId="0" borderId="0"/>
    <xf numFmtId="177" fontId="5" fillId="0" borderId="0"/>
    <xf numFmtId="177" fontId="100" fillId="0" borderId="0"/>
    <xf numFmtId="177" fontId="5" fillId="0" borderId="0"/>
    <xf numFmtId="177" fontId="5" fillId="0" borderId="0"/>
    <xf numFmtId="177" fontId="5" fillId="0" borderId="0"/>
    <xf numFmtId="0" fontId="200" fillId="0" borderId="0"/>
    <xf numFmtId="177" fontId="100" fillId="0" borderId="0"/>
    <xf numFmtId="177" fontId="5" fillId="0" borderId="0"/>
    <xf numFmtId="177" fontId="5" fillId="0" borderId="0"/>
    <xf numFmtId="177" fontId="100" fillId="0" borderId="0"/>
    <xf numFmtId="0" fontId="51" fillId="0" borderId="0" applyBorder="0"/>
    <xf numFmtId="177" fontId="51" fillId="0" borderId="0"/>
    <xf numFmtId="185" fontId="5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0" applyBorder="0"/>
    <xf numFmtId="177" fontId="51" fillId="0" borderId="0"/>
    <xf numFmtId="185" fontId="5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0" applyBorder="0"/>
    <xf numFmtId="177" fontId="5" fillId="0" borderId="0"/>
    <xf numFmtId="177" fontId="5" fillId="0" borderId="0"/>
    <xf numFmtId="177" fontId="51" fillId="0" borderId="0"/>
    <xf numFmtId="177" fontId="5" fillId="0" borderId="0"/>
    <xf numFmtId="177" fontId="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0" applyBorder="0"/>
    <xf numFmtId="177" fontId="51" fillId="0" borderId="0"/>
    <xf numFmtId="185" fontId="5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0" applyBorder="0"/>
    <xf numFmtId="177" fontId="51" fillId="0" borderId="0"/>
    <xf numFmtId="185" fontId="5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0" applyBorder="0"/>
    <xf numFmtId="177" fontId="5" fillId="0" borderId="0"/>
    <xf numFmtId="177" fontId="5" fillId="0" borderId="0"/>
    <xf numFmtId="177" fontId="51" fillId="0" borderId="0"/>
    <xf numFmtId="185" fontId="5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0" applyBorder="0"/>
    <xf numFmtId="177" fontId="51" fillId="0" borderId="0"/>
    <xf numFmtId="185" fontId="5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0" applyBorder="0"/>
    <xf numFmtId="177" fontId="51" fillId="0" borderId="0"/>
    <xf numFmtId="185" fontId="51" fillId="0" borderId="0"/>
    <xf numFmtId="0" fontId="26" fillId="0" borderId="0"/>
    <xf numFmtId="0" fontId="26" fillId="0" borderId="0"/>
    <xf numFmtId="0" fontId="26" fillId="0" borderId="0"/>
    <xf numFmtId="0" fontId="26" fillId="0" borderId="0"/>
    <xf numFmtId="199" fontId="43" fillId="0" borderId="0"/>
    <xf numFmtId="185" fontId="5" fillId="0" borderId="0"/>
    <xf numFmtId="0" fontId="366" fillId="0" borderId="0"/>
    <xf numFmtId="0" fontId="366" fillId="0" borderId="0"/>
    <xf numFmtId="0" fontId="366" fillId="0" borderId="0"/>
    <xf numFmtId="185" fontId="5" fillId="0" borderId="0"/>
    <xf numFmtId="0" fontId="51" fillId="0" borderId="0" applyBorder="0"/>
    <xf numFmtId="177" fontId="51" fillId="0" borderId="0"/>
    <xf numFmtId="185" fontId="51" fillId="0" borderId="0"/>
    <xf numFmtId="185" fontId="5" fillId="0" borderId="0"/>
    <xf numFmtId="0" fontId="366" fillId="0" borderId="0"/>
    <xf numFmtId="0" fontId="26" fillId="0" borderId="0" applyFill="0" applyBorder="0" applyAlignment="0" applyProtection="0"/>
    <xf numFmtId="0" fontId="5"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6" fillId="0" borderId="0"/>
    <xf numFmtId="0" fontId="5" fillId="0" borderId="0"/>
    <xf numFmtId="0" fontId="5" fillId="0" borderId="0"/>
    <xf numFmtId="0" fontId="5" fillId="0" borderId="0"/>
    <xf numFmtId="0" fontId="51" fillId="0" borderId="0" applyBorder="0"/>
    <xf numFmtId="177" fontId="51" fillId="0" borderId="0"/>
    <xf numFmtId="185" fontId="51" fillId="0" borderId="0"/>
    <xf numFmtId="0" fontId="5" fillId="0" borderId="0"/>
    <xf numFmtId="0" fontId="27" fillId="0" borderId="0"/>
    <xf numFmtId="0" fontId="36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0" fillId="0" borderId="0"/>
    <xf numFmtId="177" fontId="100" fillId="0" borderId="0"/>
    <xf numFmtId="0" fontId="200" fillId="0" borderId="0"/>
    <xf numFmtId="177" fontId="5" fillId="0" borderId="0"/>
    <xf numFmtId="177" fontId="5" fillId="0" borderId="0"/>
    <xf numFmtId="0" fontId="200" fillId="0" borderId="0"/>
    <xf numFmtId="0" fontId="200" fillId="0" borderId="0"/>
    <xf numFmtId="0" fontId="26" fillId="0" borderId="0"/>
    <xf numFmtId="177" fontId="5" fillId="0" borderId="0"/>
    <xf numFmtId="177" fontId="5" fillId="0" borderId="0"/>
    <xf numFmtId="0" fontId="26" fillId="0" borderId="0"/>
    <xf numFmtId="0" fontId="26" fillId="0" borderId="0"/>
    <xf numFmtId="177" fontId="100" fillId="0" borderId="0"/>
    <xf numFmtId="177" fontId="100" fillId="0" borderId="0"/>
    <xf numFmtId="185" fontId="51" fillId="0" borderId="0"/>
    <xf numFmtId="311" fontId="45" fillId="0" borderId="0"/>
    <xf numFmtId="177" fontId="51" fillId="0" borderId="0"/>
    <xf numFmtId="185" fontId="51" fillId="0" borderId="0"/>
    <xf numFmtId="185" fontId="51" fillId="0" borderId="0"/>
    <xf numFmtId="177" fontId="45" fillId="0" borderId="0"/>
    <xf numFmtId="177" fontId="100" fillId="0" borderId="0"/>
    <xf numFmtId="177" fontId="100" fillId="0" borderId="0"/>
    <xf numFmtId="0" fontId="200" fillId="0" borderId="0"/>
    <xf numFmtId="0" fontId="51" fillId="0" borderId="0"/>
    <xf numFmtId="177" fontId="100" fillId="0" borderId="0"/>
    <xf numFmtId="177" fontId="100" fillId="0" borderId="0"/>
    <xf numFmtId="185" fontId="344" fillId="0" borderId="0"/>
    <xf numFmtId="177" fontId="100" fillId="0" borderId="0"/>
    <xf numFmtId="177" fontId="344" fillId="0" borderId="0"/>
    <xf numFmtId="185" fontId="344" fillId="0" borderId="0"/>
    <xf numFmtId="185" fontId="344" fillId="0" borderId="0"/>
    <xf numFmtId="177" fontId="100" fillId="0" borderId="0"/>
    <xf numFmtId="185" fontId="344" fillId="0" borderId="0"/>
    <xf numFmtId="185" fontId="344" fillId="0" borderId="0"/>
    <xf numFmtId="0" fontId="200"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100" fillId="0" borderId="0"/>
    <xf numFmtId="177" fontId="5" fillId="0" borderId="0"/>
    <xf numFmtId="177" fontId="5" fillId="0" borderId="0"/>
    <xf numFmtId="177" fontId="5" fillId="0" borderId="0"/>
    <xf numFmtId="0" fontId="200" fillId="0" borderId="0"/>
    <xf numFmtId="177" fontId="5" fillId="0" borderId="0"/>
    <xf numFmtId="177" fontId="5" fillId="0" borderId="0"/>
    <xf numFmtId="177" fontId="5" fillId="0" borderId="0"/>
    <xf numFmtId="177" fontId="100" fillId="0" borderId="0"/>
    <xf numFmtId="177" fontId="5" fillId="0" borderId="0"/>
    <xf numFmtId="177" fontId="5" fillId="0" borderId="0"/>
    <xf numFmtId="177" fontId="5" fillId="0" borderId="0"/>
    <xf numFmtId="0" fontId="200" fillId="0" borderId="0"/>
    <xf numFmtId="177" fontId="5" fillId="0" borderId="0"/>
    <xf numFmtId="177" fontId="5" fillId="0" borderId="0"/>
    <xf numFmtId="177" fontId="5" fillId="0" borderId="0"/>
    <xf numFmtId="177" fontId="100" fillId="0" borderId="0"/>
    <xf numFmtId="177" fontId="5" fillId="0" borderId="0"/>
    <xf numFmtId="177" fontId="5" fillId="0" borderId="0"/>
    <xf numFmtId="177" fontId="5" fillId="0" borderId="0"/>
    <xf numFmtId="0" fontId="200" fillId="0" borderId="0"/>
    <xf numFmtId="177" fontId="5" fillId="0" borderId="0"/>
    <xf numFmtId="177" fontId="5" fillId="0" borderId="0"/>
    <xf numFmtId="177" fontId="5" fillId="0" borderId="0"/>
    <xf numFmtId="177" fontId="100" fillId="0" borderId="0"/>
    <xf numFmtId="177" fontId="5" fillId="0" borderId="0"/>
    <xf numFmtId="177" fontId="5" fillId="0" borderId="0"/>
    <xf numFmtId="177" fontId="5" fillId="0" borderId="0"/>
    <xf numFmtId="0" fontId="200" fillId="0" borderId="0"/>
    <xf numFmtId="177" fontId="5" fillId="0" borderId="0"/>
    <xf numFmtId="177" fontId="5" fillId="0" borderId="0"/>
    <xf numFmtId="177" fontId="5" fillId="0" borderId="0"/>
    <xf numFmtId="177" fontId="100" fillId="0" borderId="0"/>
    <xf numFmtId="177" fontId="5" fillId="0" borderId="0"/>
    <xf numFmtId="177" fontId="5" fillId="0" borderId="0"/>
    <xf numFmtId="177" fontId="5" fillId="0" borderId="0"/>
    <xf numFmtId="0" fontId="200" fillId="0" borderId="0"/>
    <xf numFmtId="177" fontId="100" fillId="0" borderId="0"/>
    <xf numFmtId="177" fontId="5" fillId="0" borderId="0"/>
    <xf numFmtId="177" fontId="5" fillId="0" borderId="0"/>
    <xf numFmtId="177" fontId="100" fillId="0" borderId="0"/>
    <xf numFmtId="0" fontId="51" fillId="0" borderId="0" applyBorder="0"/>
    <xf numFmtId="177" fontId="51" fillId="0" borderId="0"/>
    <xf numFmtId="185" fontId="5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1" fillId="0" borderId="0" applyBorder="0"/>
    <xf numFmtId="185" fontId="51" fillId="0" borderId="0"/>
    <xf numFmtId="185" fontId="5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1" fillId="0" borderId="0" applyBorder="0"/>
    <xf numFmtId="177" fontId="51" fillId="0" borderId="0"/>
    <xf numFmtId="185" fontId="51"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51" fillId="0" borderId="0" applyBorder="0"/>
    <xf numFmtId="177" fontId="51" fillId="0" borderId="0"/>
    <xf numFmtId="185" fontId="51"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51" fillId="0" borderId="0" applyBorder="0"/>
    <xf numFmtId="177" fontId="51" fillId="0" borderId="0"/>
    <xf numFmtId="185" fontId="51" fillId="0" borderId="0"/>
    <xf numFmtId="0" fontId="39" fillId="0" borderId="0"/>
    <xf numFmtId="0" fontId="39" fillId="0" borderId="0"/>
    <xf numFmtId="0" fontId="39" fillId="0" borderId="0"/>
    <xf numFmtId="0" fontId="39" fillId="0" borderId="0"/>
    <xf numFmtId="0" fontId="39" fillId="0" borderId="0"/>
    <xf numFmtId="0" fontId="39" fillId="0" borderId="0"/>
    <xf numFmtId="0" fontId="26" fillId="0" borderId="0"/>
    <xf numFmtId="0" fontId="39" fillId="0" borderId="0"/>
    <xf numFmtId="0" fontId="51" fillId="0" borderId="0" applyBorder="0"/>
    <xf numFmtId="177" fontId="51" fillId="0" borderId="0"/>
    <xf numFmtId="185" fontId="51" fillId="0" borderId="0"/>
    <xf numFmtId="0" fontId="51" fillId="0" borderId="0" applyBorder="0"/>
    <xf numFmtId="177" fontId="51" fillId="0" borderId="0"/>
    <xf numFmtId="185" fontId="51" fillId="0" borderId="0"/>
    <xf numFmtId="0" fontId="51" fillId="0" borderId="0" applyBorder="0"/>
    <xf numFmtId="177" fontId="51" fillId="0" borderId="0"/>
    <xf numFmtId="185" fontId="51" fillId="0" borderId="0"/>
    <xf numFmtId="0" fontId="51" fillId="0" borderId="0" applyBorder="0"/>
    <xf numFmtId="177" fontId="51" fillId="0" borderId="0"/>
    <xf numFmtId="185" fontId="51" fillId="0" borderId="0"/>
    <xf numFmtId="0" fontId="51" fillId="0" borderId="0" applyBorder="0"/>
    <xf numFmtId="177" fontId="51" fillId="0" borderId="0"/>
    <xf numFmtId="185" fontId="51" fillId="0" borderId="0"/>
    <xf numFmtId="0" fontId="200" fillId="0" borderId="0"/>
    <xf numFmtId="0" fontId="200" fillId="0" borderId="0"/>
    <xf numFmtId="0" fontId="200" fillId="0" borderId="0"/>
    <xf numFmtId="0" fontId="200" fillId="0" borderId="0"/>
    <xf numFmtId="0" fontId="26" fillId="0" borderId="0"/>
    <xf numFmtId="0" fontId="26" fillId="0" borderId="0"/>
    <xf numFmtId="0" fontId="26" fillId="0" borderId="0"/>
    <xf numFmtId="196" fontId="51" fillId="0" borderId="0"/>
    <xf numFmtId="185" fontId="51" fillId="0" borderId="0"/>
    <xf numFmtId="185" fontId="51" fillId="0" borderId="0"/>
    <xf numFmtId="177" fontId="5" fillId="0" borderId="0"/>
    <xf numFmtId="177" fontId="5" fillId="0" borderId="0"/>
    <xf numFmtId="177" fontId="5" fillId="0" borderId="0"/>
    <xf numFmtId="185" fontId="51" fillId="0" borderId="0"/>
    <xf numFmtId="177" fontId="100" fillId="0" borderId="0"/>
    <xf numFmtId="185" fontId="51" fillId="0" borderId="0"/>
    <xf numFmtId="185" fontId="51" fillId="0" borderId="0"/>
    <xf numFmtId="0" fontId="200" fillId="0" borderId="0"/>
    <xf numFmtId="0" fontId="26" fillId="0" borderId="0" applyNumberFormat="0" applyFill="0" applyBorder="0" applyAlignment="0" applyProtection="0"/>
    <xf numFmtId="0" fontId="344" fillId="0" borderId="0"/>
    <xf numFmtId="185" fontId="344" fillId="0" borderId="0"/>
    <xf numFmtId="185" fontId="344" fillId="0" borderId="0"/>
    <xf numFmtId="177" fontId="5" fillId="0" borderId="0"/>
    <xf numFmtId="177" fontId="5" fillId="0" borderId="0"/>
    <xf numFmtId="177" fontId="5" fillId="0" borderId="0"/>
    <xf numFmtId="185" fontId="344" fillId="0" borderId="0"/>
    <xf numFmtId="0" fontId="344" fillId="0" borderId="0"/>
    <xf numFmtId="185" fontId="344" fillId="0" borderId="0"/>
    <xf numFmtId="185" fontId="344" fillId="0" borderId="0"/>
    <xf numFmtId="0" fontId="200" fillId="0" borderId="0"/>
    <xf numFmtId="196" fontId="51" fillId="0" borderId="0"/>
    <xf numFmtId="185" fontId="51" fillId="0" borderId="0"/>
    <xf numFmtId="185" fontId="51" fillId="0" borderId="0"/>
    <xf numFmtId="0" fontId="200" fillId="0" borderId="0"/>
    <xf numFmtId="177" fontId="51" fillId="0" borderId="0"/>
    <xf numFmtId="185" fontId="51" fillId="0" borderId="0"/>
    <xf numFmtId="185" fontId="51" fillId="0" borderId="0"/>
    <xf numFmtId="0" fontId="200" fillId="0" borderId="0"/>
    <xf numFmtId="196" fontId="51" fillId="0" borderId="0"/>
    <xf numFmtId="0" fontId="200" fillId="0" borderId="0"/>
    <xf numFmtId="0" fontId="200" fillId="0" borderId="0"/>
    <xf numFmtId="0" fontId="200" fillId="0" borderId="0"/>
    <xf numFmtId="177" fontId="100" fillId="0" borderId="0"/>
    <xf numFmtId="0" fontId="51" fillId="0" borderId="0" applyBorder="0"/>
    <xf numFmtId="177" fontId="51" fillId="0" borderId="0"/>
    <xf numFmtId="185" fontId="51" fillId="0" borderId="0"/>
    <xf numFmtId="0" fontId="51" fillId="0" borderId="0" applyBorder="0"/>
    <xf numFmtId="177" fontId="51" fillId="0" borderId="0"/>
    <xf numFmtId="185" fontId="51" fillId="0" borderId="0"/>
    <xf numFmtId="0" fontId="51" fillId="0" borderId="0" applyBorder="0"/>
    <xf numFmtId="177" fontId="51" fillId="0" borderId="0"/>
    <xf numFmtId="185" fontId="51" fillId="0" borderId="0"/>
    <xf numFmtId="0" fontId="51" fillId="0" borderId="0" applyBorder="0"/>
    <xf numFmtId="177" fontId="51" fillId="0" borderId="0"/>
    <xf numFmtId="185" fontId="51" fillId="0" borderId="0"/>
    <xf numFmtId="0" fontId="51" fillId="0" borderId="0" applyBorder="0"/>
    <xf numFmtId="177" fontId="51" fillId="0" borderId="0"/>
    <xf numFmtId="185" fontId="51" fillId="0" borderId="0"/>
    <xf numFmtId="0" fontId="51" fillId="0" borderId="0" applyBorder="0"/>
    <xf numFmtId="177" fontId="51" fillId="0" borderId="0"/>
    <xf numFmtId="185" fontId="51" fillId="0" borderId="0"/>
    <xf numFmtId="0" fontId="51" fillId="0" borderId="0" applyBorder="0"/>
    <xf numFmtId="177" fontId="51" fillId="0" borderId="0"/>
    <xf numFmtId="185" fontId="5" fillId="0" borderId="0"/>
    <xf numFmtId="0" fontId="51" fillId="0" borderId="0" applyBorder="0"/>
    <xf numFmtId="177" fontId="51" fillId="0" borderId="0"/>
    <xf numFmtId="185" fontId="5" fillId="0" borderId="0"/>
    <xf numFmtId="0" fontId="51" fillId="0" borderId="0"/>
    <xf numFmtId="177" fontId="51" fillId="0" borderId="0"/>
    <xf numFmtId="185" fontId="51" fillId="0" borderId="0"/>
    <xf numFmtId="0" fontId="51" fillId="0" borderId="0" applyBorder="0"/>
    <xf numFmtId="177" fontId="51" fillId="0" borderId="0"/>
    <xf numFmtId="185" fontId="51" fillId="0" borderId="0"/>
    <xf numFmtId="0" fontId="200" fillId="0" borderId="0"/>
    <xf numFmtId="0" fontId="200" fillId="0" borderId="0"/>
    <xf numFmtId="0" fontId="200" fillId="0" borderId="0"/>
    <xf numFmtId="177" fontId="51" fillId="0" borderId="0"/>
    <xf numFmtId="177" fontId="100" fillId="0" borderId="0"/>
    <xf numFmtId="177" fontId="100" fillId="0" borderId="0"/>
    <xf numFmtId="0" fontId="200" fillId="0" borderId="0"/>
    <xf numFmtId="0" fontId="26" fillId="0" borderId="0"/>
    <xf numFmtId="0" fontId="200" fillId="0" borderId="0"/>
    <xf numFmtId="0" fontId="200" fillId="0" borderId="0"/>
    <xf numFmtId="0" fontId="200" fillId="0" borderId="0"/>
    <xf numFmtId="0" fontId="200" fillId="0" borderId="0"/>
    <xf numFmtId="0" fontId="26" fillId="0" borderId="0"/>
    <xf numFmtId="177" fontId="5" fillId="0" borderId="0"/>
    <xf numFmtId="177" fontId="5" fillId="0" borderId="0"/>
    <xf numFmtId="185" fontId="51" fillId="0" borderId="0"/>
    <xf numFmtId="0" fontId="26" fillId="0" borderId="0"/>
    <xf numFmtId="0" fontId="26" fillId="0" borderId="0"/>
    <xf numFmtId="185" fontId="51" fillId="0" borderId="0"/>
    <xf numFmtId="0" fontId="200" fillId="0" borderId="0"/>
    <xf numFmtId="0" fontId="27" fillId="0" borderId="0"/>
    <xf numFmtId="177" fontId="5" fillId="0" borderId="0"/>
    <xf numFmtId="177" fontId="5" fillId="0" borderId="0"/>
    <xf numFmtId="185" fontId="51" fillId="0" borderId="0"/>
    <xf numFmtId="196" fontId="51" fillId="0" borderId="0"/>
    <xf numFmtId="196" fontId="51" fillId="0" borderId="0"/>
    <xf numFmtId="185" fontId="51" fillId="0" borderId="0"/>
    <xf numFmtId="185" fontId="51" fillId="0" borderId="0"/>
    <xf numFmtId="177" fontId="51" fillId="0" borderId="0"/>
    <xf numFmtId="177" fontId="51" fillId="0" borderId="0"/>
    <xf numFmtId="185" fontId="51" fillId="0" borderId="0"/>
    <xf numFmtId="185" fontId="51" fillId="0" borderId="0"/>
    <xf numFmtId="196" fontId="51" fillId="0" borderId="0"/>
    <xf numFmtId="185" fontId="51" fillId="0" borderId="0"/>
    <xf numFmtId="185" fontId="51" fillId="0" borderId="0"/>
    <xf numFmtId="0" fontId="200" fillId="0" borderId="0"/>
    <xf numFmtId="0" fontId="344" fillId="0" borderId="0"/>
    <xf numFmtId="0" fontId="344" fillId="0" borderId="0"/>
    <xf numFmtId="185" fontId="344" fillId="0" borderId="0"/>
    <xf numFmtId="185" fontId="344" fillId="0" borderId="0"/>
    <xf numFmtId="177" fontId="344" fillId="0" borderId="0"/>
    <xf numFmtId="177" fontId="344" fillId="0" borderId="0"/>
    <xf numFmtId="185" fontId="344" fillId="0" borderId="0"/>
    <xf numFmtId="185" fontId="344" fillId="0" borderId="0"/>
    <xf numFmtId="0" fontId="344" fillId="0" borderId="0"/>
    <xf numFmtId="185" fontId="344" fillId="0" borderId="0"/>
    <xf numFmtId="185" fontId="344" fillId="0" borderId="0"/>
    <xf numFmtId="0" fontId="200" fillId="0" borderId="0"/>
    <xf numFmtId="196" fontId="51" fillId="0" borderId="0"/>
    <xf numFmtId="185" fontId="51" fillId="0" borderId="0"/>
    <xf numFmtId="185" fontId="51" fillId="0" borderId="0"/>
    <xf numFmtId="0" fontId="200" fillId="0" borderId="0"/>
    <xf numFmtId="177" fontId="51" fillId="0" borderId="0"/>
    <xf numFmtId="185" fontId="51" fillId="0" borderId="0"/>
    <xf numFmtId="185" fontId="51" fillId="0" borderId="0"/>
    <xf numFmtId="0" fontId="200" fillId="0" borderId="0"/>
    <xf numFmtId="196" fontId="51" fillId="0" borderId="0"/>
    <xf numFmtId="0" fontId="200" fillId="0" borderId="0"/>
    <xf numFmtId="0" fontId="200" fillId="0" borderId="0"/>
    <xf numFmtId="177" fontId="100" fillId="0" borderId="0"/>
    <xf numFmtId="0" fontId="51" fillId="0" borderId="0" applyBorder="0"/>
    <xf numFmtId="177" fontId="51" fillId="0" borderId="0"/>
    <xf numFmtId="185" fontId="51" fillId="0" borderId="0"/>
    <xf numFmtId="0" fontId="51" fillId="0" borderId="0" applyBorder="0"/>
    <xf numFmtId="177" fontId="51" fillId="0" borderId="0"/>
    <xf numFmtId="185" fontId="51" fillId="0" borderId="0"/>
    <xf numFmtId="0" fontId="51" fillId="0" borderId="0" applyBorder="0"/>
    <xf numFmtId="177" fontId="51" fillId="0" borderId="0"/>
    <xf numFmtId="185" fontId="5" fillId="0" borderId="0"/>
    <xf numFmtId="0" fontId="51" fillId="0" borderId="0" applyBorder="0"/>
    <xf numFmtId="177" fontId="51" fillId="0" borderId="0"/>
    <xf numFmtId="185" fontId="5" fillId="0" borderId="0"/>
    <xf numFmtId="0" fontId="51" fillId="0" borderId="0" applyBorder="0"/>
    <xf numFmtId="177" fontId="51" fillId="0" borderId="0"/>
    <xf numFmtId="185" fontId="5" fillId="0" borderId="0"/>
    <xf numFmtId="0" fontId="51" fillId="0" borderId="0" applyBorder="0"/>
    <xf numFmtId="177" fontId="51" fillId="0" borderId="0"/>
    <xf numFmtId="185" fontId="5" fillId="0" borderId="0"/>
    <xf numFmtId="0" fontId="51" fillId="0" borderId="0" applyBorder="0"/>
    <xf numFmtId="177" fontId="51" fillId="0" borderId="0"/>
    <xf numFmtId="185" fontId="5" fillId="0" borderId="0"/>
    <xf numFmtId="0" fontId="51" fillId="0" borderId="0" applyBorder="0"/>
    <xf numFmtId="177" fontId="51" fillId="0" borderId="0"/>
    <xf numFmtId="185" fontId="5" fillId="0" borderId="0"/>
    <xf numFmtId="0" fontId="51" fillId="0" borderId="0" applyBorder="0"/>
    <xf numFmtId="177" fontId="51" fillId="0" borderId="0"/>
    <xf numFmtId="185" fontId="5" fillId="0" borderId="0"/>
    <xf numFmtId="0" fontId="51" fillId="0" borderId="0" applyBorder="0"/>
    <xf numFmtId="177" fontId="51" fillId="0" borderId="0"/>
    <xf numFmtId="185" fontId="5" fillId="0" borderId="0"/>
    <xf numFmtId="0" fontId="200" fillId="0" borderId="0"/>
    <xf numFmtId="0" fontId="200" fillId="0" borderId="0"/>
    <xf numFmtId="0" fontId="200" fillId="0" borderId="0"/>
    <xf numFmtId="0" fontId="200" fillId="0" borderId="0"/>
    <xf numFmtId="0" fontId="26" fillId="0" borderId="0"/>
    <xf numFmtId="0" fontId="200" fillId="0" borderId="0"/>
    <xf numFmtId="0" fontId="200" fillId="0" borderId="0"/>
    <xf numFmtId="196" fontId="51" fillId="0" borderId="0" applyNumberFormat="0" applyFill="0" applyBorder="0" applyAlignment="0" applyProtection="0"/>
    <xf numFmtId="0" fontId="200" fillId="0" borderId="0"/>
    <xf numFmtId="0" fontId="200" fillId="0" borderId="0"/>
    <xf numFmtId="0" fontId="26" fillId="0" borderId="0"/>
    <xf numFmtId="177" fontId="5" fillId="0" borderId="0"/>
    <xf numFmtId="177" fontId="5" fillId="0" borderId="0"/>
    <xf numFmtId="185" fontId="51" fillId="0" borderId="0"/>
    <xf numFmtId="0" fontId="26" fillId="0" borderId="0"/>
    <xf numFmtId="177" fontId="51" fillId="0" borderId="0"/>
    <xf numFmtId="185" fontId="51" fillId="0" borderId="0"/>
    <xf numFmtId="185" fontId="51" fillId="0" borderId="0"/>
    <xf numFmtId="0" fontId="26" fillId="0" borderId="0"/>
    <xf numFmtId="185" fontId="51" fillId="0" borderId="0"/>
    <xf numFmtId="185" fontId="51" fillId="0" borderId="0"/>
    <xf numFmtId="0" fontId="200" fillId="0" borderId="0"/>
    <xf numFmtId="196" fontId="26" fillId="0" borderId="0" applyNumberFormat="0" applyFill="0" applyBorder="0" applyAlignment="0" applyProtection="0"/>
    <xf numFmtId="177" fontId="5" fillId="0" borderId="0"/>
    <xf numFmtId="177" fontId="5" fillId="0" borderId="0"/>
    <xf numFmtId="185" fontId="51" fillId="0" borderId="0"/>
    <xf numFmtId="177" fontId="51" fillId="0" borderId="0"/>
    <xf numFmtId="177" fontId="51" fillId="0" borderId="0"/>
    <xf numFmtId="185" fontId="51" fillId="0" borderId="0"/>
    <xf numFmtId="185" fontId="51" fillId="0" borderId="0"/>
    <xf numFmtId="196" fontId="51" fillId="0" borderId="0"/>
    <xf numFmtId="185" fontId="51" fillId="0" borderId="0"/>
    <xf numFmtId="185" fontId="51" fillId="0" borderId="0"/>
    <xf numFmtId="0" fontId="200" fillId="0" borderId="0"/>
    <xf numFmtId="0" fontId="26" fillId="0" borderId="0" applyNumberFormat="0" applyFill="0" applyBorder="0" applyAlignment="0" applyProtection="0"/>
    <xf numFmtId="0" fontId="344" fillId="0" borderId="0"/>
    <xf numFmtId="185" fontId="344" fillId="0" borderId="0"/>
    <xf numFmtId="185" fontId="344" fillId="0" borderId="0"/>
    <xf numFmtId="177" fontId="344" fillId="0" borderId="0"/>
    <xf numFmtId="177" fontId="344" fillId="0" borderId="0"/>
    <xf numFmtId="185" fontId="344" fillId="0" borderId="0"/>
    <xf numFmtId="185" fontId="344" fillId="0" borderId="0"/>
    <xf numFmtId="0" fontId="344" fillId="0" borderId="0"/>
    <xf numFmtId="185" fontId="344" fillId="0" borderId="0"/>
    <xf numFmtId="185" fontId="344" fillId="0" borderId="0"/>
    <xf numFmtId="0" fontId="200" fillId="0" borderId="0"/>
    <xf numFmtId="196" fontId="51" fillId="0" borderId="0"/>
    <xf numFmtId="185" fontId="51" fillId="0" borderId="0"/>
    <xf numFmtId="185" fontId="51" fillId="0" borderId="0"/>
    <xf numFmtId="0" fontId="200" fillId="0" borderId="0"/>
    <xf numFmtId="177" fontId="51" fillId="0" borderId="0"/>
    <xf numFmtId="185" fontId="51" fillId="0" borderId="0"/>
    <xf numFmtId="185" fontId="51" fillId="0" borderId="0"/>
    <xf numFmtId="0" fontId="200" fillId="0" borderId="0"/>
    <xf numFmtId="0" fontId="26" fillId="0" borderId="0"/>
    <xf numFmtId="185" fontId="26" fillId="0" borderId="0"/>
    <xf numFmtId="185" fontId="26" fillId="0" borderId="0"/>
    <xf numFmtId="0" fontId="200" fillId="0" borderId="0"/>
    <xf numFmtId="0" fontId="200" fillId="0" borderId="0"/>
    <xf numFmtId="177" fontId="100" fillId="0" borderId="0"/>
    <xf numFmtId="196" fontId="26" fillId="0" borderId="0" applyNumberFormat="0" applyFill="0" applyBorder="0" applyAlignment="0" applyProtection="0"/>
    <xf numFmtId="0" fontId="51" fillId="0" borderId="0" applyBorder="0"/>
    <xf numFmtId="185" fontId="5" fillId="0" borderId="0"/>
    <xf numFmtId="0" fontId="51" fillId="0" borderId="0" applyBorder="0"/>
    <xf numFmtId="177" fontId="51" fillId="0" borderId="0"/>
    <xf numFmtId="0" fontId="5" fillId="0" borderId="0"/>
    <xf numFmtId="0" fontId="51" fillId="0" borderId="0" applyBorder="0"/>
    <xf numFmtId="185" fontId="5" fillId="0" borderId="0"/>
    <xf numFmtId="185" fontId="5" fillId="0" borderId="0"/>
    <xf numFmtId="0" fontId="51" fillId="0" borderId="0" applyBorder="0"/>
    <xf numFmtId="177" fontId="51" fillId="0" borderId="0"/>
    <xf numFmtId="185" fontId="5" fillId="0" borderId="0"/>
    <xf numFmtId="0" fontId="51" fillId="0" borderId="0" applyBorder="0"/>
    <xf numFmtId="177" fontId="51" fillId="0" borderId="0"/>
    <xf numFmtId="185" fontId="5" fillId="0" borderId="0"/>
    <xf numFmtId="0" fontId="51" fillId="0" borderId="0" applyBorder="0"/>
    <xf numFmtId="185" fontId="5" fillId="0" borderId="0"/>
    <xf numFmtId="185" fontId="5" fillId="0" borderId="0"/>
    <xf numFmtId="0" fontId="51" fillId="0" borderId="0" applyBorder="0"/>
    <xf numFmtId="185" fontId="51" fillId="0" borderId="0"/>
    <xf numFmtId="185" fontId="51" fillId="0" borderId="0"/>
    <xf numFmtId="0" fontId="51" fillId="0" borderId="0" applyBorder="0"/>
    <xf numFmtId="185" fontId="51" fillId="0" borderId="0"/>
    <xf numFmtId="185" fontId="51" fillId="0" borderId="0"/>
    <xf numFmtId="0" fontId="51" fillId="0" borderId="0" applyBorder="0"/>
    <xf numFmtId="185" fontId="51" fillId="0" borderId="0"/>
    <xf numFmtId="185" fontId="51" fillId="0" borderId="0"/>
    <xf numFmtId="0" fontId="51" fillId="0" borderId="0" applyBorder="0"/>
    <xf numFmtId="185" fontId="51" fillId="0" borderId="0"/>
    <xf numFmtId="185" fontId="51" fillId="0" borderId="0"/>
    <xf numFmtId="0" fontId="200" fillId="0" borderId="0"/>
    <xf numFmtId="0" fontId="200" fillId="0" borderId="0"/>
    <xf numFmtId="0" fontId="20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200" fillId="0" borderId="0"/>
    <xf numFmtId="0" fontId="26" fillId="0" borderId="0"/>
    <xf numFmtId="0" fontId="200" fillId="0" borderId="0"/>
    <xf numFmtId="0" fontId="200" fillId="0" borderId="0"/>
    <xf numFmtId="0" fontId="200" fillId="0" borderId="0"/>
    <xf numFmtId="0" fontId="200" fillId="0" borderId="0"/>
    <xf numFmtId="0" fontId="26" fillId="0" borderId="0"/>
    <xf numFmtId="196" fontId="51" fillId="0" borderId="0"/>
    <xf numFmtId="185" fontId="51" fillId="0" borderId="0"/>
    <xf numFmtId="185" fontId="51" fillId="0" borderId="0"/>
    <xf numFmtId="0" fontId="26" fillId="0" borderId="0"/>
    <xf numFmtId="177" fontId="51" fillId="0" borderId="0"/>
    <xf numFmtId="185" fontId="51" fillId="0" borderId="0"/>
    <xf numFmtId="185" fontId="51" fillId="0" borderId="0"/>
    <xf numFmtId="0" fontId="26" fillId="0" borderId="0"/>
    <xf numFmtId="185" fontId="51" fillId="0" borderId="0"/>
    <xf numFmtId="185" fontId="51" fillId="0" borderId="0"/>
    <xf numFmtId="0" fontId="51" fillId="0" borderId="0"/>
    <xf numFmtId="0" fontId="51" fillId="0" borderId="0"/>
    <xf numFmtId="0" fontId="51" fillId="0" borderId="0"/>
    <xf numFmtId="0" fontId="200" fillId="0" borderId="0"/>
    <xf numFmtId="177" fontId="100" fillId="0" borderId="0"/>
    <xf numFmtId="196" fontId="51" fillId="0" borderId="0"/>
    <xf numFmtId="185" fontId="51" fillId="0" borderId="0"/>
    <xf numFmtId="185" fontId="51" fillId="0" borderId="0"/>
    <xf numFmtId="177" fontId="100" fillId="0" borderId="0"/>
    <xf numFmtId="177" fontId="51" fillId="0" borderId="0"/>
    <xf numFmtId="185" fontId="51" fillId="0" borderId="0"/>
    <xf numFmtId="185" fontId="51" fillId="0" borderId="0"/>
    <xf numFmtId="196" fontId="51" fillId="0" borderId="0"/>
    <xf numFmtId="185" fontId="51" fillId="0" borderId="0"/>
    <xf numFmtId="185" fontId="51" fillId="0" borderId="0"/>
    <xf numFmtId="0" fontId="200" fillId="0" borderId="0"/>
    <xf numFmtId="0" fontId="26" fillId="0" borderId="0"/>
    <xf numFmtId="0" fontId="344" fillId="0" borderId="0"/>
    <xf numFmtId="185" fontId="344" fillId="0" borderId="0"/>
    <xf numFmtId="185" fontId="344" fillId="0" borderId="0"/>
    <xf numFmtId="177" fontId="344" fillId="0" borderId="0"/>
    <xf numFmtId="177" fontId="344" fillId="0" borderId="0"/>
    <xf numFmtId="185" fontId="344" fillId="0" borderId="0"/>
    <xf numFmtId="185" fontId="344" fillId="0" borderId="0"/>
    <xf numFmtId="0" fontId="344" fillId="0" borderId="0"/>
    <xf numFmtId="185" fontId="344" fillId="0" borderId="0"/>
    <xf numFmtId="185" fontId="344" fillId="0" borderId="0"/>
    <xf numFmtId="0" fontId="200" fillId="0" borderId="0"/>
    <xf numFmtId="196" fontId="51" fillId="0" borderId="0"/>
    <xf numFmtId="185" fontId="51" fillId="0" borderId="0"/>
    <xf numFmtId="185" fontId="51" fillId="0" borderId="0"/>
    <xf numFmtId="0" fontId="200" fillId="0" borderId="0"/>
    <xf numFmtId="177" fontId="51" fillId="0" borderId="0"/>
    <xf numFmtId="185" fontId="51" fillId="0" borderId="0"/>
    <xf numFmtId="185" fontId="51" fillId="0" borderId="0"/>
    <xf numFmtId="0" fontId="200" fillId="0" borderId="0"/>
    <xf numFmtId="196" fontId="51" fillId="0" borderId="0"/>
    <xf numFmtId="0" fontId="200" fillId="0" borderId="0"/>
    <xf numFmtId="0" fontId="200" fillId="0" borderId="0"/>
    <xf numFmtId="177" fontId="100" fillId="0" borderId="0"/>
    <xf numFmtId="0" fontId="51" fillId="0" borderId="0" applyBorder="0"/>
    <xf numFmtId="185" fontId="5" fillId="0" borderId="0"/>
    <xf numFmtId="185" fontId="5" fillId="0" borderId="0"/>
    <xf numFmtId="0" fontId="51" fillId="0" borderId="0" applyBorder="0"/>
    <xf numFmtId="185" fontId="5" fillId="0" borderId="0"/>
    <xf numFmtId="185" fontId="5" fillId="0" borderId="0"/>
    <xf numFmtId="0" fontId="51" fillId="0" borderId="0" applyBorder="0"/>
    <xf numFmtId="185" fontId="5" fillId="0" borderId="0"/>
    <xf numFmtId="185" fontId="5" fillId="0" borderId="0"/>
    <xf numFmtId="0" fontId="51" fillId="0" borderId="0" applyBorder="0"/>
    <xf numFmtId="185" fontId="51" fillId="0" borderId="0"/>
    <xf numFmtId="185" fontId="51" fillId="0" borderId="0"/>
    <xf numFmtId="0" fontId="51" fillId="0" borderId="0" applyBorder="0"/>
    <xf numFmtId="185" fontId="51" fillId="0" borderId="0"/>
    <xf numFmtId="185" fontId="51" fillId="0" borderId="0"/>
    <xf numFmtId="0" fontId="51" fillId="0" borderId="0" applyBorder="0"/>
    <xf numFmtId="185" fontId="51" fillId="0" borderId="0"/>
    <xf numFmtId="185" fontId="51" fillId="0" borderId="0"/>
    <xf numFmtId="0" fontId="51" fillId="0" borderId="0" applyBorder="0"/>
    <xf numFmtId="185" fontId="51" fillId="0" borderId="0"/>
    <xf numFmtId="185" fontId="51" fillId="0" borderId="0"/>
    <xf numFmtId="0" fontId="51" fillId="0" borderId="0" applyBorder="0"/>
    <xf numFmtId="185" fontId="51" fillId="0" borderId="0"/>
    <xf numFmtId="196" fontId="5" fillId="0" borderId="0"/>
    <xf numFmtId="185" fontId="51" fillId="0" borderId="0"/>
    <xf numFmtId="196" fontId="5" fillId="0" borderId="0"/>
    <xf numFmtId="177" fontId="51" fillId="0" borderId="0"/>
    <xf numFmtId="185" fontId="51" fillId="0" borderId="0"/>
    <xf numFmtId="185" fontId="51" fillId="0" borderId="0"/>
    <xf numFmtId="177" fontId="51" fillId="0" borderId="0"/>
    <xf numFmtId="185" fontId="51" fillId="0" borderId="0"/>
    <xf numFmtId="185" fontId="51" fillId="0" borderId="0"/>
    <xf numFmtId="0" fontId="200" fillId="0" borderId="0"/>
    <xf numFmtId="0" fontId="200" fillId="0" borderId="0"/>
    <xf numFmtId="0" fontId="20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200" fillId="0" borderId="0"/>
    <xf numFmtId="0" fontId="26" fillId="0" borderId="0"/>
    <xf numFmtId="0" fontId="200" fillId="0" borderId="0"/>
    <xf numFmtId="0" fontId="200" fillId="0" borderId="0"/>
    <xf numFmtId="0" fontId="200" fillId="0" borderId="0"/>
    <xf numFmtId="0" fontId="200" fillId="0" borderId="0"/>
    <xf numFmtId="0" fontId="26" fillId="0" borderId="0"/>
    <xf numFmtId="196" fontId="51" fillId="0" borderId="0"/>
    <xf numFmtId="185" fontId="51" fillId="0" borderId="0"/>
    <xf numFmtId="185" fontId="51" fillId="0" borderId="0"/>
    <xf numFmtId="0" fontId="26" fillId="0" borderId="0"/>
    <xf numFmtId="177" fontId="51" fillId="0" borderId="0"/>
    <xf numFmtId="185" fontId="51" fillId="0" borderId="0"/>
    <xf numFmtId="185" fontId="51" fillId="0" borderId="0"/>
    <xf numFmtId="0" fontId="26" fillId="0" borderId="0"/>
    <xf numFmtId="185" fontId="51" fillId="0" borderId="0"/>
    <xf numFmtId="185" fontId="51" fillId="0" borderId="0"/>
    <xf numFmtId="0" fontId="51" fillId="0" borderId="0"/>
    <xf numFmtId="0" fontId="51" fillId="0" borderId="0"/>
    <xf numFmtId="0" fontId="51" fillId="0" borderId="0"/>
    <xf numFmtId="0" fontId="200" fillId="0" borderId="0"/>
    <xf numFmtId="196" fontId="51" fillId="0" borderId="0"/>
    <xf numFmtId="196" fontId="51" fillId="0" borderId="0"/>
    <xf numFmtId="185" fontId="51" fillId="0" borderId="0"/>
    <xf numFmtId="185" fontId="51" fillId="0" borderId="0"/>
    <xf numFmtId="177" fontId="51" fillId="0" borderId="0"/>
    <xf numFmtId="177" fontId="51" fillId="0" borderId="0"/>
    <xf numFmtId="185" fontId="51" fillId="0" borderId="0"/>
    <xf numFmtId="185" fontId="51" fillId="0" borderId="0"/>
    <xf numFmtId="196" fontId="51" fillId="0" borderId="0"/>
    <xf numFmtId="185" fontId="51" fillId="0" borderId="0"/>
    <xf numFmtId="185" fontId="51" fillId="0" borderId="0"/>
    <xf numFmtId="0" fontId="200" fillId="0" borderId="0"/>
    <xf numFmtId="0" fontId="344" fillId="0" borderId="0"/>
    <xf numFmtId="0" fontId="344" fillId="0" borderId="0"/>
    <xf numFmtId="185" fontId="344" fillId="0" borderId="0"/>
    <xf numFmtId="185" fontId="344" fillId="0" borderId="0"/>
    <xf numFmtId="177" fontId="344" fillId="0" borderId="0"/>
    <xf numFmtId="177" fontId="344" fillId="0" borderId="0"/>
    <xf numFmtId="185" fontId="344" fillId="0" borderId="0"/>
    <xf numFmtId="185" fontId="344" fillId="0" borderId="0"/>
    <xf numFmtId="0" fontId="344" fillId="0" borderId="0"/>
    <xf numFmtId="185" fontId="344" fillId="0" borderId="0"/>
    <xf numFmtId="185" fontId="344" fillId="0" borderId="0"/>
    <xf numFmtId="0" fontId="200" fillId="0" borderId="0"/>
    <xf numFmtId="196" fontId="51" fillId="0" borderId="0"/>
    <xf numFmtId="185" fontId="51" fillId="0" borderId="0"/>
    <xf numFmtId="185" fontId="51" fillId="0" borderId="0"/>
    <xf numFmtId="0" fontId="200" fillId="0" borderId="0"/>
    <xf numFmtId="177" fontId="51" fillId="0" borderId="0"/>
    <xf numFmtId="185" fontId="51" fillId="0" borderId="0"/>
    <xf numFmtId="185" fontId="51" fillId="0" borderId="0"/>
    <xf numFmtId="0" fontId="200" fillId="0" borderId="0"/>
    <xf numFmtId="196" fontId="51" fillId="0" borderId="0"/>
    <xf numFmtId="0" fontId="200" fillId="0" borderId="0"/>
    <xf numFmtId="0" fontId="200" fillId="0" borderId="0"/>
    <xf numFmtId="177" fontId="100" fillId="0" borderId="0"/>
    <xf numFmtId="177" fontId="51" fillId="0" borderId="0"/>
    <xf numFmtId="185" fontId="5" fillId="0" borderId="0"/>
    <xf numFmtId="185" fontId="5" fillId="0" borderId="0"/>
    <xf numFmtId="177" fontId="51" fillId="0" borderId="0"/>
    <xf numFmtId="185" fontId="51" fillId="0" borderId="0"/>
    <xf numFmtId="185" fontId="51"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1" fillId="0" borderId="0"/>
    <xf numFmtId="177" fontId="51" fillId="0" borderId="0"/>
    <xf numFmtId="177" fontId="51" fillId="0" borderId="0"/>
    <xf numFmtId="185" fontId="51" fillId="0" borderId="0"/>
    <xf numFmtId="185" fontId="51" fillId="0" borderId="0"/>
    <xf numFmtId="14" fontId="51" fillId="0" borderId="0" applyProtection="0">
      <alignment vertical="center"/>
    </xf>
    <xf numFmtId="177" fontId="51" fillId="0" borderId="0"/>
    <xf numFmtId="177" fontId="51" fillId="0" borderId="0"/>
    <xf numFmtId="177" fontId="51" fillId="0" borderId="0"/>
    <xf numFmtId="177" fontId="51" fillId="0" borderId="0"/>
    <xf numFmtId="185" fontId="51" fillId="0" borderId="0"/>
    <xf numFmtId="177" fontId="51" fillId="0" borderId="0"/>
    <xf numFmtId="177" fontId="51" fillId="0" borderId="0"/>
    <xf numFmtId="185" fontId="51" fillId="0" borderId="0"/>
    <xf numFmtId="177" fontId="51" fillId="0" borderId="0"/>
    <xf numFmtId="177" fontId="51" fillId="0" borderId="0"/>
    <xf numFmtId="185" fontId="51" fillId="0" borderId="0"/>
    <xf numFmtId="177" fontId="51" fillId="0" borderId="0"/>
    <xf numFmtId="177" fontId="51" fillId="0" borderId="0"/>
    <xf numFmtId="185" fontId="51" fillId="0" borderId="0"/>
    <xf numFmtId="177" fontId="51" fillId="0" borderId="0"/>
    <xf numFmtId="177" fontId="51" fillId="0" borderId="0"/>
    <xf numFmtId="185" fontId="51" fillId="0" borderId="0"/>
    <xf numFmtId="0" fontId="200" fillId="0" borderId="0"/>
    <xf numFmtId="0" fontId="200" fillId="0" borderId="0"/>
    <xf numFmtId="0" fontId="20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0" fillId="0" borderId="0"/>
    <xf numFmtId="0" fontId="26" fillId="0" borderId="0"/>
    <xf numFmtId="0" fontId="200" fillId="0" borderId="0"/>
    <xf numFmtId="0" fontId="200" fillId="0" borderId="0"/>
    <xf numFmtId="0" fontId="200" fillId="0" borderId="0"/>
    <xf numFmtId="0" fontId="200" fillId="0" borderId="0"/>
    <xf numFmtId="0" fontId="26" fillId="0" borderId="0"/>
    <xf numFmtId="196" fontId="51" fillId="0" borderId="0"/>
    <xf numFmtId="185" fontId="51" fillId="0" borderId="0"/>
    <xf numFmtId="185" fontId="51" fillId="0" borderId="0"/>
    <xf numFmtId="0" fontId="26" fillId="0" borderId="0"/>
    <xf numFmtId="177" fontId="51" fillId="0" borderId="0"/>
    <xf numFmtId="185" fontId="51" fillId="0" borderId="0"/>
    <xf numFmtId="185" fontId="51" fillId="0" borderId="0"/>
    <xf numFmtId="0" fontId="26" fillId="0" borderId="0"/>
    <xf numFmtId="185" fontId="51" fillId="0" borderId="0"/>
    <xf numFmtId="185" fontId="51" fillId="0" borderId="0"/>
    <xf numFmtId="0" fontId="5" fillId="0" borderId="0"/>
    <xf numFmtId="0" fontId="5" fillId="0" borderId="0"/>
    <xf numFmtId="0" fontId="5" fillId="0" borderId="0"/>
    <xf numFmtId="0" fontId="200" fillId="0" borderId="0"/>
    <xf numFmtId="0" fontId="5" fillId="0" borderId="0"/>
    <xf numFmtId="196" fontId="51" fillId="0" borderId="0"/>
    <xf numFmtId="185" fontId="51" fillId="0" borderId="0"/>
    <xf numFmtId="185" fontId="51" fillId="0" borderId="0"/>
    <xf numFmtId="177" fontId="51" fillId="0" borderId="0"/>
    <xf numFmtId="177" fontId="51" fillId="0" borderId="0"/>
    <xf numFmtId="185" fontId="51" fillId="0" borderId="0"/>
    <xf numFmtId="185" fontId="51" fillId="0" borderId="0"/>
    <xf numFmtId="196" fontId="51" fillId="0" borderId="0"/>
    <xf numFmtId="185" fontId="51" fillId="0" borderId="0"/>
    <xf numFmtId="185" fontId="51" fillId="0" borderId="0"/>
    <xf numFmtId="0" fontId="200" fillId="0" borderId="0"/>
    <xf numFmtId="0" fontId="5" fillId="0" borderId="0"/>
    <xf numFmtId="0" fontId="344" fillId="0" borderId="0"/>
    <xf numFmtId="185" fontId="344" fillId="0" borderId="0"/>
    <xf numFmtId="185" fontId="344" fillId="0" borderId="0"/>
    <xf numFmtId="177" fontId="344" fillId="0" borderId="0"/>
    <xf numFmtId="177" fontId="344" fillId="0" borderId="0"/>
    <xf numFmtId="185" fontId="344" fillId="0" borderId="0"/>
    <xf numFmtId="185" fontId="344" fillId="0" borderId="0"/>
    <xf numFmtId="0" fontId="344" fillId="0" borderId="0"/>
    <xf numFmtId="185" fontId="344" fillId="0" borderId="0"/>
    <xf numFmtId="185" fontId="344" fillId="0" borderId="0"/>
    <xf numFmtId="0" fontId="200" fillId="0" borderId="0"/>
    <xf numFmtId="196" fontId="51" fillId="0" borderId="0"/>
    <xf numFmtId="185" fontId="51" fillId="0" borderId="0"/>
    <xf numFmtId="185" fontId="51" fillId="0" borderId="0"/>
    <xf numFmtId="0" fontId="200" fillId="0" borderId="0"/>
    <xf numFmtId="177" fontId="51" fillId="0" borderId="0"/>
    <xf numFmtId="185" fontId="51" fillId="0" borderId="0"/>
    <xf numFmtId="185" fontId="51" fillId="0" borderId="0"/>
    <xf numFmtId="0" fontId="200" fillId="0" borderId="0"/>
    <xf numFmtId="196" fontId="51" fillId="0" borderId="0"/>
    <xf numFmtId="0" fontId="200" fillId="0" borderId="0"/>
    <xf numFmtId="0" fontId="200" fillId="0" borderId="0"/>
    <xf numFmtId="177" fontId="100" fillId="0" borderId="0"/>
    <xf numFmtId="177" fontId="51" fillId="0" borderId="0"/>
    <xf numFmtId="177" fontId="51" fillId="0" borderId="0"/>
    <xf numFmtId="185" fontId="51" fillId="0" borderId="0"/>
    <xf numFmtId="177" fontId="51" fillId="0" borderId="0"/>
    <xf numFmtId="177" fontId="51" fillId="0" borderId="0"/>
    <xf numFmtId="185" fontId="51" fillId="0" borderId="0"/>
    <xf numFmtId="177" fontId="51" fillId="0" borderId="0"/>
    <xf numFmtId="177" fontId="51" fillId="0" borderId="0"/>
    <xf numFmtId="185" fontId="51" fillId="0" borderId="0"/>
    <xf numFmtId="177" fontId="51" fillId="0" borderId="0"/>
    <xf numFmtId="177" fontId="51" fillId="0" borderId="0"/>
    <xf numFmtId="185" fontId="51" fillId="0" borderId="0"/>
    <xf numFmtId="177" fontId="51" fillId="0" borderId="0"/>
    <xf numFmtId="177" fontId="51" fillId="0" borderId="0"/>
    <xf numFmtId="185" fontId="51" fillId="0" borderId="0"/>
    <xf numFmtId="177" fontId="51" fillId="0" borderId="0"/>
    <xf numFmtId="177" fontId="51" fillId="0" borderId="0"/>
    <xf numFmtId="185" fontId="51" fillId="0" borderId="0"/>
    <xf numFmtId="177" fontId="51" fillId="0" borderId="0"/>
    <xf numFmtId="177" fontId="51" fillId="0" borderId="0"/>
    <xf numFmtId="185" fontId="51" fillId="0" borderId="0"/>
    <xf numFmtId="177" fontId="51" fillId="0" borderId="0"/>
    <xf numFmtId="185"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85" fontId="51"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51" fillId="0" borderId="0"/>
    <xf numFmtId="0" fontId="51" fillId="0" borderId="0"/>
    <xf numFmtId="0" fontId="51" fillId="0" borderId="0"/>
    <xf numFmtId="0" fontId="51" fillId="0" borderId="0"/>
    <xf numFmtId="0" fontId="200" fillId="0" borderId="0"/>
    <xf numFmtId="0" fontId="200" fillId="0" borderId="0"/>
    <xf numFmtId="0" fontId="200" fillId="0" borderId="0"/>
    <xf numFmtId="0" fontId="200" fillId="0" borderId="0"/>
    <xf numFmtId="0" fontId="200" fillId="0" borderId="0"/>
    <xf numFmtId="0" fontId="200" fillId="0" borderId="0"/>
    <xf numFmtId="185" fontId="51" fillId="0" borderId="0"/>
    <xf numFmtId="185" fontId="51" fillId="0" borderId="0"/>
    <xf numFmtId="0" fontId="200" fillId="0" borderId="0"/>
    <xf numFmtId="177" fontId="5" fillId="0" borderId="0"/>
    <xf numFmtId="177" fontId="5" fillId="0" borderId="0"/>
    <xf numFmtId="185" fontId="51" fillId="0" borderId="0"/>
    <xf numFmtId="0" fontId="200" fillId="0" borderId="0"/>
    <xf numFmtId="177" fontId="51" fillId="0" borderId="0"/>
    <xf numFmtId="185" fontId="51" fillId="0" borderId="0"/>
    <xf numFmtId="185" fontId="51" fillId="0" borderId="0"/>
    <xf numFmtId="0" fontId="200" fillId="0" borderId="0"/>
    <xf numFmtId="0" fontId="200" fillId="0" borderId="0"/>
    <xf numFmtId="0" fontId="200" fillId="0" borderId="0"/>
    <xf numFmtId="0" fontId="200" fillId="0" borderId="0"/>
    <xf numFmtId="0" fontId="200" fillId="0" borderId="0"/>
    <xf numFmtId="0" fontId="51" fillId="0" borderId="0"/>
    <xf numFmtId="0" fontId="51" fillId="0" borderId="0"/>
    <xf numFmtId="0" fontId="51" fillId="0" borderId="0"/>
    <xf numFmtId="0" fontId="200" fillId="0" borderId="0"/>
    <xf numFmtId="177" fontId="5" fillId="0" borderId="0"/>
    <xf numFmtId="177" fontId="5" fillId="0" borderId="0"/>
    <xf numFmtId="177" fontId="5" fillId="0" borderId="0"/>
    <xf numFmtId="185" fontId="51" fillId="0" borderId="0"/>
    <xf numFmtId="177" fontId="51" fillId="0" borderId="0"/>
    <xf numFmtId="177" fontId="51" fillId="0" borderId="0"/>
    <xf numFmtId="185" fontId="51" fillId="0" borderId="0"/>
    <xf numFmtId="185" fontId="51" fillId="0" borderId="0"/>
    <xf numFmtId="196" fontId="51" fillId="0" borderId="0"/>
    <xf numFmtId="185" fontId="51" fillId="0" borderId="0"/>
    <xf numFmtId="185" fontId="51" fillId="0" borderId="0"/>
    <xf numFmtId="0" fontId="200" fillId="0" borderId="0"/>
    <xf numFmtId="177" fontId="46" fillId="0" borderId="0"/>
    <xf numFmtId="0" fontId="344" fillId="0" borderId="0"/>
    <xf numFmtId="185" fontId="344" fillId="0" borderId="0"/>
    <xf numFmtId="185" fontId="344" fillId="0" borderId="0"/>
    <xf numFmtId="177" fontId="344" fillId="0" borderId="0"/>
    <xf numFmtId="177" fontId="344" fillId="0" borderId="0"/>
    <xf numFmtId="185" fontId="344" fillId="0" borderId="0"/>
    <xf numFmtId="185" fontId="344" fillId="0" borderId="0"/>
    <xf numFmtId="0" fontId="344" fillId="0" borderId="0"/>
    <xf numFmtId="185" fontId="344" fillId="0" borderId="0"/>
    <xf numFmtId="185" fontId="344" fillId="0" borderId="0"/>
    <xf numFmtId="0" fontId="200" fillId="0" borderId="0"/>
    <xf numFmtId="196" fontId="51" fillId="0" borderId="0"/>
    <xf numFmtId="185" fontId="51" fillId="0" borderId="0"/>
    <xf numFmtId="185" fontId="51" fillId="0" borderId="0"/>
    <xf numFmtId="0" fontId="200" fillId="0" borderId="0"/>
    <xf numFmtId="0" fontId="26" fillId="0" borderId="0"/>
    <xf numFmtId="0" fontId="200" fillId="0" borderId="0"/>
    <xf numFmtId="0" fontId="200" fillId="0" borderId="0"/>
    <xf numFmtId="0" fontId="200" fillId="0" borderId="0"/>
    <xf numFmtId="0" fontId="200" fillId="0" borderId="0"/>
    <xf numFmtId="0" fontId="26" fillId="0" borderId="0"/>
    <xf numFmtId="0" fontId="26" fillId="0" borderId="0"/>
    <xf numFmtId="0" fontId="26"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177" fontId="51" fillId="0" borderId="0"/>
    <xf numFmtId="177" fontId="51" fillId="0" borderId="0"/>
    <xf numFmtId="177" fontId="51" fillId="0" borderId="0"/>
    <xf numFmtId="185" fontId="51" fillId="0" borderId="0"/>
    <xf numFmtId="177" fontId="51" fillId="0" borderId="0"/>
    <xf numFmtId="177" fontId="51" fillId="0" borderId="0"/>
    <xf numFmtId="177" fontId="51" fillId="0" borderId="0"/>
    <xf numFmtId="185" fontId="51" fillId="0" borderId="0"/>
    <xf numFmtId="177" fontId="51" fillId="0" borderId="0"/>
    <xf numFmtId="177" fontId="51" fillId="0" borderId="0"/>
    <xf numFmtId="177" fontId="51" fillId="0" borderId="0"/>
    <xf numFmtId="185" fontId="51" fillId="0" borderId="0"/>
    <xf numFmtId="177" fontId="51" fillId="0" borderId="0"/>
    <xf numFmtId="177" fontId="51" fillId="0" borderId="0"/>
    <xf numFmtId="177" fontId="51" fillId="0" borderId="0"/>
    <xf numFmtId="185" fontId="51" fillId="0" borderId="0"/>
    <xf numFmtId="177" fontId="51" fillId="0" borderId="0"/>
    <xf numFmtId="177" fontId="51" fillId="0" borderId="0"/>
    <xf numFmtId="177" fontId="51" fillId="0" borderId="0"/>
    <xf numFmtId="185" fontId="51" fillId="0" borderId="0"/>
    <xf numFmtId="177" fontId="51" fillId="0" borderId="0"/>
    <xf numFmtId="177" fontId="51" fillId="0" borderId="0"/>
    <xf numFmtId="177" fontId="51" fillId="0" borderId="0"/>
    <xf numFmtId="185" fontId="51" fillId="0" borderId="0"/>
    <xf numFmtId="177" fontId="51" fillId="0" borderId="0"/>
    <xf numFmtId="177" fontId="51" fillId="0" borderId="0"/>
    <xf numFmtId="177" fontId="51" fillId="0" borderId="0"/>
    <xf numFmtId="185" fontId="51" fillId="0" borderId="0"/>
    <xf numFmtId="177" fontId="51" fillId="0" borderId="0"/>
    <xf numFmtId="177" fontId="51" fillId="0" borderId="0"/>
    <xf numFmtId="177" fontId="51" fillId="0" borderId="0"/>
    <xf numFmtId="185" fontId="5"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85" fontId="5" fillId="0" borderId="0"/>
    <xf numFmtId="0" fontId="200" fillId="0" borderId="0"/>
    <xf numFmtId="0" fontId="200" fillId="0" borderId="0"/>
    <xf numFmtId="0" fontId="200" fillId="0" borderId="0"/>
    <xf numFmtId="0" fontId="200" fillId="0" borderId="0"/>
    <xf numFmtId="0" fontId="26" fillId="0" borderId="0"/>
    <xf numFmtId="0" fontId="200" fillId="0" borderId="0"/>
    <xf numFmtId="0" fontId="200" fillId="0" borderId="0"/>
    <xf numFmtId="0" fontId="200" fillId="0" borderId="0"/>
    <xf numFmtId="0" fontId="200" fillId="0" borderId="0"/>
    <xf numFmtId="0" fontId="26" fillId="0" borderId="0"/>
    <xf numFmtId="196" fontId="51" fillId="0" borderId="0"/>
    <xf numFmtId="185" fontId="51" fillId="0" borderId="0"/>
    <xf numFmtId="185" fontId="51" fillId="0" borderId="0"/>
    <xf numFmtId="0" fontId="26" fillId="0" borderId="0"/>
    <xf numFmtId="177" fontId="51" fillId="0" borderId="0"/>
    <xf numFmtId="185" fontId="51" fillId="0" borderId="0"/>
    <xf numFmtId="185" fontId="51" fillId="0" borderId="0"/>
    <xf numFmtId="0" fontId="26" fillId="0" borderId="0"/>
    <xf numFmtId="177" fontId="100" fillId="0" borderId="0"/>
    <xf numFmtId="177" fontId="5" fillId="0" borderId="0"/>
    <xf numFmtId="177" fontId="5" fillId="0" borderId="0"/>
    <xf numFmtId="0" fontId="200" fillId="0" borderId="0"/>
    <xf numFmtId="177" fontId="100" fillId="0" borderId="0"/>
    <xf numFmtId="196" fontId="51" fillId="0" borderId="0"/>
    <xf numFmtId="185" fontId="51" fillId="0" borderId="0"/>
    <xf numFmtId="185" fontId="51" fillId="0" borderId="0"/>
    <xf numFmtId="177" fontId="5" fillId="0" borderId="0"/>
    <xf numFmtId="177" fontId="51" fillId="0" borderId="0"/>
    <xf numFmtId="185" fontId="51" fillId="0" borderId="0"/>
    <xf numFmtId="185" fontId="51" fillId="0" borderId="0"/>
    <xf numFmtId="177" fontId="5" fillId="0" borderId="0"/>
    <xf numFmtId="185" fontId="51" fillId="0" borderId="0"/>
    <xf numFmtId="185" fontId="51" fillId="0" borderId="0"/>
    <xf numFmtId="0" fontId="200" fillId="0" borderId="0"/>
    <xf numFmtId="0" fontId="344" fillId="0" borderId="0"/>
    <xf numFmtId="0" fontId="344" fillId="0" borderId="0"/>
    <xf numFmtId="185" fontId="344" fillId="0" borderId="0"/>
    <xf numFmtId="185" fontId="344" fillId="0" borderId="0"/>
    <xf numFmtId="177" fontId="344" fillId="0" borderId="0"/>
    <xf numFmtId="177" fontId="344" fillId="0" borderId="0"/>
    <xf numFmtId="185" fontId="344" fillId="0" borderId="0"/>
    <xf numFmtId="185" fontId="344" fillId="0" borderId="0"/>
    <xf numFmtId="0" fontId="344" fillId="0" borderId="0"/>
    <xf numFmtId="185" fontId="344" fillId="0" borderId="0"/>
    <xf numFmtId="185" fontId="344" fillId="0" borderId="0"/>
    <xf numFmtId="0" fontId="200" fillId="0" borderId="0"/>
    <xf numFmtId="196" fontId="51" fillId="0" borderId="0"/>
    <xf numFmtId="185" fontId="51" fillId="0" borderId="0"/>
    <xf numFmtId="185" fontId="51" fillId="0" borderId="0"/>
    <xf numFmtId="0" fontId="200" fillId="0" borderId="0"/>
    <xf numFmtId="177" fontId="51" fillId="0" borderId="0"/>
    <xf numFmtId="185" fontId="51" fillId="0" borderId="0"/>
    <xf numFmtId="185" fontId="51" fillId="0" borderId="0"/>
    <xf numFmtId="0" fontId="200" fillId="0" borderId="0"/>
    <xf numFmtId="196" fontId="51" fillId="0" borderId="0"/>
    <xf numFmtId="0" fontId="200" fillId="0" borderId="0"/>
    <xf numFmtId="0" fontId="200" fillId="0" borderId="0"/>
    <xf numFmtId="0" fontId="26" fillId="0" borderId="0"/>
    <xf numFmtId="177" fontId="51" fillId="0" borderId="0"/>
    <xf numFmtId="177" fontId="51" fillId="0" borderId="0"/>
    <xf numFmtId="177" fontId="51" fillId="0" borderId="0"/>
    <xf numFmtId="185" fontId="5" fillId="0" borderId="0"/>
    <xf numFmtId="177" fontId="51" fillId="0" borderId="0"/>
    <xf numFmtId="177" fontId="51" fillId="0" borderId="0"/>
    <xf numFmtId="177" fontId="51" fillId="0" borderId="0"/>
    <xf numFmtId="185" fontId="5" fillId="0" borderId="0"/>
    <xf numFmtId="177" fontId="51" fillId="0" borderId="0"/>
    <xf numFmtId="177" fontId="51" fillId="0" borderId="0"/>
    <xf numFmtId="177" fontId="51" fillId="0" borderId="0"/>
    <xf numFmtId="185" fontId="51" fillId="0" borderId="0"/>
    <xf numFmtId="177" fontId="51" fillId="0" borderId="0"/>
    <xf numFmtId="177" fontId="51" fillId="0" borderId="0"/>
    <xf numFmtId="177" fontId="5" fillId="0" borderId="0"/>
    <xf numFmtId="177" fontId="51" fillId="0" borderId="0"/>
    <xf numFmtId="0" fontId="5" fillId="0" borderId="0"/>
    <xf numFmtId="185" fontId="5" fillId="0" borderId="0"/>
    <xf numFmtId="177" fontId="51" fillId="0" borderId="0"/>
    <xf numFmtId="177" fontId="51" fillId="0" borderId="0"/>
    <xf numFmtId="0" fontId="26" fillId="0" borderId="0"/>
    <xf numFmtId="185" fontId="26" fillId="0" borderId="0"/>
    <xf numFmtId="185" fontId="26" fillId="0" borderId="0"/>
    <xf numFmtId="177" fontId="51" fillId="0" borderId="0"/>
    <xf numFmtId="0" fontId="26" fillId="0" borderId="0"/>
    <xf numFmtId="0" fontId="5" fillId="0" borderId="0"/>
    <xf numFmtId="185" fontId="26" fillId="0" borderId="0"/>
    <xf numFmtId="177" fontId="51" fillId="0" borderId="0"/>
    <xf numFmtId="177" fontId="51" fillId="0" borderId="0"/>
    <xf numFmtId="0" fontId="51" fillId="0" borderId="0"/>
    <xf numFmtId="185" fontId="51" fillId="0" borderId="0"/>
    <xf numFmtId="185" fontId="51" fillId="0" borderId="0"/>
    <xf numFmtId="177" fontId="51" fillId="0" borderId="0"/>
    <xf numFmtId="0" fontId="26" fillId="0" borderId="0"/>
    <xf numFmtId="185" fontId="26" fillId="0" borderId="0"/>
    <xf numFmtId="185" fontId="26" fillId="0" borderId="0"/>
    <xf numFmtId="0" fontId="26" fillId="0" borderId="0"/>
    <xf numFmtId="0" fontId="26" fillId="0" borderId="0"/>
    <xf numFmtId="185" fontId="26" fillId="0" borderId="0"/>
    <xf numFmtId="185" fontId="26" fillId="0" borderId="0"/>
    <xf numFmtId="177" fontId="5" fillId="0" borderId="0"/>
    <xf numFmtId="177" fontId="51" fillId="0" borderId="0"/>
    <xf numFmtId="177" fontId="51" fillId="0" borderId="0"/>
    <xf numFmtId="0" fontId="51" fillId="0" borderId="0"/>
    <xf numFmtId="185" fontId="51" fillId="0" borderId="0"/>
    <xf numFmtId="185" fontId="51" fillId="0" borderId="0"/>
    <xf numFmtId="177" fontId="51" fillId="0" borderId="0"/>
    <xf numFmtId="0" fontId="26" fillId="0" borderId="0"/>
    <xf numFmtId="185" fontId="26" fillId="0" borderId="0"/>
    <xf numFmtId="185" fontId="26" fillId="0" borderId="0"/>
    <xf numFmtId="0" fontId="26" fillId="0" borderId="0"/>
    <xf numFmtId="185" fontId="26" fillId="0" borderId="0"/>
    <xf numFmtId="185" fontId="26" fillId="0" borderId="0"/>
    <xf numFmtId="177" fontId="5" fillId="0" borderId="0"/>
    <xf numFmtId="177" fontId="51" fillId="0" borderId="0"/>
    <xf numFmtId="177" fontId="51" fillId="0" borderId="0"/>
    <xf numFmtId="0" fontId="26" fillId="0" borderId="0"/>
    <xf numFmtId="185" fontId="26" fillId="0" borderId="0"/>
    <xf numFmtId="185" fontId="26" fillId="0" borderId="0"/>
    <xf numFmtId="177" fontId="51" fillId="0" borderId="0"/>
    <xf numFmtId="185" fontId="26" fillId="0" borderId="0"/>
    <xf numFmtId="185" fontId="26" fillId="0" borderId="0"/>
    <xf numFmtId="177" fontId="51" fillId="0" borderId="0"/>
    <xf numFmtId="177" fontId="51" fillId="0" borderId="0"/>
    <xf numFmtId="0" fontId="26" fillId="0" borderId="0"/>
    <xf numFmtId="185" fontId="26" fillId="0" borderId="0"/>
    <xf numFmtId="185" fontId="26" fillId="0" borderId="0"/>
    <xf numFmtId="177" fontId="51" fillId="0" borderId="0"/>
    <xf numFmtId="185" fontId="26" fillId="0" borderId="0"/>
    <xf numFmtId="185" fontId="26" fillId="0" borderId="0"/>
    <xf numFmtId="177" fontId="51" fillId="0" borderId="0"/>
    <xf numFmtId="177" fontId="51" fillId="0" borderId="0"/>
    <xf numFmtId="0" fontId="26" fillId="0" borderId="0"/>
    <xf numFmtId="185" fontId="26" fillId="0" borderId="0"/>
    <xf numFmtId="185" fontId="26" fillId="0" borderId="0"/>
    <xf numFmtId="177" fontId="51" fillId="0" borderId="0"/>
    <xf numFmtId="185" fontId="26" fillId="0" borderId="0"/>
    <xf numFmtId="185" fontId="26" fillId="0" borderId="0"/>
    <xf numFmtId="177" fontId="242" fillId="0" borderId="0"/>
    <xf numFmtId="177" fontId="54" fillId="0" borderId="0"/>
    <xf numFmtId="0" fontId="54" fillId="0" borderId="0"/>
    <xf numFmtId="177" fontId="100" fillId="0" borderId="0"/>
    <xf numFmtId="177" fontId="45" fillId="0" borderId="0"/>
    <xf numFmtId="0" fontId="51" fillId="0" borderId="0"/>
    <xf numFmtId="177" fontId="100" fillId="0" borderId="0"/>
    <xf numFmtId="177" fontId="100" fillId="0" borderId="0"/>
    <xf numFmtId="177" fontId="100" fillId="0" borderId="0"/>
    <xf numFmtId="177" fontId="26" fillId="0" borderId="0"/>
    <xf numFmtId="177" fontId="26" fillId="0" borderId="0"/>
    <xf numFmtId="177" fontId="100" fillId="0" borderId="0"/>
    <xf numFmtId="177" fontId="100" fillId="0" borderId="0"/>
    <xf numFmtId="177" fontId="26" fillId="0" borderId="0"/>
    <xf numFmtId="177" fontId="26"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0" fontId="100" fillId="0" borderId="0"/>
    <xf numFmtId="0" fontId="5" fillId="0" borderId="0"/>
    <xf numFmtId="0" fontId="5" fillId="0" borderId="0"/>
    <xf numFmtId="0" fontId="367" fillId="0" borderId="0"/>
    <xf numFmtId="0" fontId="368" fillId="0" borderId="0"/>
    <xf numFmtId="0" fontId="26" fillId="0" borderId="0"/>
    <xf numFmtId="0" fontId="26" fillId="0" borderId="0"/>
    <xf numFmtId="0" fontId="26" fillId="0" borderId="0"/>
    <xf numFmtId="0" fontId="26" fillId="0" borderId="0"/>
    <xf numFmtId="0" fontId="26" fillId="0" borderId="0"/>
    <xf numFmtId="0" fontId="26" fillId="0" borderId="0"/>
    <xf numFmtId="0" fontId="54" fillId="0" borderId="0"/>
    <xf numFmtId="177" fontId="26" fillId="0" borderId="0"/>
    <xf numFmtId="177" fontId="26" fillId="0" borderId="0"/>
    <xf numFmtId="177" fontId="26" fillId="0" borderId="0"/>
    <xf numFmtId="177" fontId="26" fillId="0" borderId="0"/>
    <xf numFmtId="177" fontId="26" fillId="0" borderId="0"/>
    <xf numFmtId="177" fontId="100" fillId="0" borderId="0"/>
    <xf numFmtId="177" fontId="26" fillId="0" borderId="0"/>
    <xf numFmtId="177" fontId="26" fillId="0" borderId="0"/>
    <xf numFmtId="177" fontId="26" fillId="0" borderId="0"/>
    <xf numFmtId="177" fontId="100" fillId="0" borderId="0"/>
    <xf numFmtId="177" fontId="26" fillId="0" borderId="0"/>
    <xf numFmtId="177" fontId="26"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4" fillId="0" borderId="0"/>
    <xf numFmtId="177" fontId="26" fillId="0" borderId="0"/>
    <xf numFmtId="177" fontId="26" fillId="0" borderId="0"/>
    <xf numFmtId="177" fontId="26" fillId="0" borderId="0"/>
    <xf numFmtId="177" fontId="26" fillId="0" borderId="0"/>
    <xf numFmtId="177" fontId="26" fillId="0" borderId="0"/>
    <xf numFmtId="177" fontId="100" fillId="0" borderId="0"/>
    <xf numFmtId="177" fontId="26" fillId="0" borderId="0"/>
    <xf numFmtId="177" fontId="26" fillId="0" borderId="0"/>
    <xf numFmtId="177" fontId="26" fillId="0" borderId="0"/>
    <xf numFmtId="177" fontId="100" fillId="0" borderId="0"/>
    <xf numFmtId="177" fontId="26" fillId="0" borderId="0"/>
    <xf numFmtId="177" fontId="26"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4" fillId="0" borderId="0"/>
    <xf numFmtId="177" fontId="100"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100" fillId="0" borderId="0"/>
    <xf numFmtId="177" fontId="100" fillId="0" borderId="0"/>
    <xf numFmtId="0" fontId="27" fillId="0" borderId="0"/>
    <xf numFmtId="0" fontId="26" fillId="0" borderId="0"/>
    <xf numFmtId="0" fontId="39" fillId="0" borderId="0"/>
    <xf numFmtId="0" fontId="5" fillId="0" borderId="0"/>
    <xf numFmtId="0" fontId="54" fillId="0" borderId="0"/>
    <xf numFmtId="177" fontId="100"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0" fontId="54" fillId="0" borderId="0"/>
    <xf numFmtId="177" fontId="100" fillId="0" borderId="0"/>
    <xf numFmtId="177" fontId="26" fillId="0" borderId="0"/>
    <xf numFmtId="177" fontId="26" fillId="0" borderId="0"/>
    <xf numFmtId="177" fontId="26" fillId="0" borderId="0"/>
    <xf numFmtId="177" fontId="26" fillId="0" borderId="0"/>
    <xf numFmtId="177" fontId="45" fillId="0" borderId="0"/>
    <xf numFmtId="177" fontId="26" fillId="0" borderId="0"/>
    <xf numFmtId="177" fontId="26" fillId="0" borderId="0"/>
    <xf numFmtId="0" fontId="54"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0"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0" fontId="368"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77" fontId="26" fillId="0" borderId="0"/>
    <xf numFmtId="0" fontId="51" fillId="0" borderId="0"/>
    <xf numFmtId="177" fontId="26" fillId="0" borderId="0"/>
    <xf numFmtId="0" fontId="51" fillId="0" borderId="0"/>
    <xf numFmtId="177" fontId="26" fillId="0" borderId="0"/>
    <xf numFmtId="0" fontId="51" fillId="0" borderId="0"/>
    <xf numFmtId="0" fontId="51" fillId="0" borderId="0"/>
    <xf numFmtId="0" fontId="51" fillId="0" borderId="0"/>
    <xf numFmtId="0" fontId="51" fillId="0" borderId="0"/>
    <xf numFmtId="0" fontId="51" fillId="0" borderId="0"/>
    <xf numFmtId="0" fontId="368" fillId="0" borderId="0"/>
    <xf numFmtId="177" fontId="54" fillId="0" borderId="0" applyNumberFormat="0" applyFill="0" applyBorder="0" applyAlignment="0" applyProtection="0"/>
    <xf numFmtId="0" fontId="2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0" fontId="200" fillId="0" borderId="0"/>
    <xf numFmtId="0" fontId="200" fillId="0" borderId="0"/>
    <xf numFmtId="177" fontId="26" fillId="0" borderId="0"/>
    <xf numFmtId="177" fontId="26" fillId="0" borderId="0"/>
    <xf numFmtId="177" fontId="26" fillId="0" borderId="0"/>
    <xf numFmtId="177" fontId="26" fillId="0" borderId="0"/>
    <xf numFmtId="177"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7" fontId="26" fillId="0" borderId="0"/>
    <xf numFmtId="177" fontId="26" fillId="0" borderId="0"/>
    <xf numFmtId="0" fontId="5" fillId="0" borderId="0"/>
    <xf numFmtId="0" fontId="26" fillId="0" borderId="0"/>
    <xf numFmtId="0" fontId="26" fillId="0" borderId="0"/>
    <xf numFmtId="177" fontId="26" fillId="0" borderId="0"/>
    <xf numFmtId="0" fontId="26" fillId="0" borderId="0"/>
    <xf numFmtId="177"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4"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20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26" fillId="0" borderId="0"/>
    <xf numFmtId="0" fontId="26" fillId="0" borderId="0"/>
    <xf numFmtId="0" fontId="100" fillId="0" borderId="0"/>
    <xf numFmtId="0" fontId="100" fillId="0" borderId="0"/>
    <xf numFmtId="0" fontId="100" fillId="0" borderId="0"/>
    <xf numFmtId="0" fontId="100" fillId="0" borderId="0"/>
    <xf numFmtId="0" fontId="26" fillId="0" borderId="0"/>
    <xf numFmtId="0" fontId="26" fillId="0" borderId="0"/>
    <xf numFmtId="0" fontId="26" fillId="0" borderId="0"/>
    <xf numFmtId="0" fontId="26" fillId="0" borderId="0"/>
    <xf numFmtId="0" fontId="100" fillId="0" borderId="0"/>
    <xf numFmtId="0" fontId="100" fillId="0" borderId="0"/>
    <xf numFmtId="0" fontId="100" fillId="0" borderId="0"/>
    <xf numFmtId="0" fontId="100" fillId="0" borderId="0"/>
    <xf numFmtId="0" fontId="100" fillId="0" borderId="0"/>
    <xf numFmtId="0" fontId="200" fillId="0" borderId="0"/>
    <xf numFmtId="0" fontId="100" fillId="0" borderId="0"/>
    <xf numFmtId="0" fontId="200" fillId="0" borderId="0"/>
    <xf numFmtId="0" fontId="200" fillId="0" borderId="0"/>
    <xf numFmtId="0" fontId="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00" fillId="0" borderId="0"/>
    <xf numFmtId="177" fontId="100" fillId="0" borderId="0"/>
    <xf numFmtId="0" fontId="26" fillId="0" borderId="0"/>
    <xf numFmtId="0" fontId="26" fillId="0" borderId="0"/>
    <xf numFmtId="0" fontId="26" fillId="0" borderId="0"/>
    <xf numFmtId="0" fontId="26" fillId="0" borderId="0"/>
    <xf numFmtId="0" fontId="26" fillId="0" borderId="0"/>
    <xf numFmtId="0" fontId="54"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 fillId="0" borderId="0"/>
    <xf numFmtId="0" fontId="26" fillId="0" borderId="0"/>
    <xf numFmtId="0" fontId="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00" fillId="0" borderId="0"/>
    <xf numFmtId="0" fontId="100" fillId="0" borderId="0"/>
    <xf numFmtId="0" fontId="26" fillId="0" borderId="0"/>
    <xf numFmtId="0" fontId="26" fillId="0" borderId="0"/>
    <xf numFmtId="0" fontId="26" fillId="0" borderId="0"/>
    <xf numFmtId="0" fontId="100" fillId="0" borderId="0"/>
    <xf numFmtId="0" fontId="100" fillId="0" borderId="0"/>
    <xf numFmtId="0" fontId="100" fillId="0" borderId="0"/>
    <xf numFmtId="0" fontId="100" fillId="0" borderId="0"/>
    <xf numFmtId="0" fontId="54" fillId="0" borderId="0"/>
    <xf numFmtId="177" fontId="100" fillId="0" borderId="0"/>
    <xf numFmtId="177" fontId="26" fillId="0" borderId="0"/>
    <xf numFmtId="185" fontId="26" fillId="0" borderId="0"/>
    <xf numFmtId="177" fontId="5" fillId="0" borderId="0"/>
    <xf numFmtId="0" fontId="54" fillId="0" borderId="0"/>
    <xf numFmtId="0" fontId="5" fillId="0" borderId="0"/>
    <xf numFmtId="0" fontId="5"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5"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5" fillId="0" borderId="0"/>
    <xf numFmtId="0" fontId="5" fillId="0" borderId="0"/>
    <xf numFmtId="0" fontId="5" fillId="0" borderId="0"/>
    <xf numFmtId="0" fontId="5" fillId="0" borderId="0"/>
    <xf numFmtId="177" fontId="100"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0" fontId="5" fillId="0" borderId="0"/>
    <xf numFmtId="177" fontId="100" fillId="0" borderId="0"/>
    <xf numFmtId="177" fontId="26" fillId="0" borderId="0"/>
    <xf numFmtId="177" fontId="100" fillId="0" borderId="0"/>
    <xf numFmtId="177" fontId="100" fillId="0" borderId="0"/>
    <xf numFmtId="177" fontId="100" fillId="0" borderId="0"/>
    <xf numFmtId="311" fontId="45" fillId="0" borderId="0"/>
    <xf numFmtId="177" fontId="26" fillId="0" borderId="0"/>
    <xf numFmtId="177" fontId="26" fillId="0" borderId="0"/>
    <xf numFmtId="177" fontId="100"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0" fontId="200" fillId="0" borderId="0"/>
    <xf numFmtId="177" fontId="26" fillId="0" borderId="0"/>
    <xf numFmtId="177" fontId="100" fillId="0" borderId="0"/>
    <xf numFmtId="177" fontId="26" fillId="0" borderId="0"/>
    <xf numFmtId="177" fontId="100" fillId="0" borderId="0"/>
    <xf numFmtId="177" fontId="100" fillId="0" borderId="0"/>
    <xf numFmtId="177" fontId="100" fillId="0" borderId="0"/>
    <xf numFmtId="311" fontId="45" fillId="0" borderId="0"/>
    <xf numFmtId="177" fontId="26" fillId="0" borderId="0"/>
    <xf numFmtId="177" fontId="26" fillId="0" borderId="0"/>
    <xf numFmtId="0" fontId="51" fillId="0" borderId="0"/>
    <xf numFmtId="177" fontId="100"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0" fontId="200" fillId="0" borderId="0"/>
    <xf numFmtId="196" fontId="100" fillId="0" borderId="0"/>
    <xf numFmtId="177" fontId="100" fillId="0" borderId="0"/>
    <xf numFmtId="177" fontId="100" fillId="0" borderId="0"/>
    <xf numFmtId="177" fontId="100" fillId="0" borderId="0"/>
    <xf numFmtId="311" fontId="45" fillId="0" borderId="0"/>
    <xf numFmtId="177" fontId="100"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0" fontId="20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26" fillId="0" borderId="0"/>
    <xf numFmtId="0" fontId="26" fillId="0" borderId="0"/>
    <xf numFmtId="0" fontId="51" fillId="0" borderId="0"/>
    <xf numFmtId="0" fontId="51" fillId="0" borderId="0"/>
    <xf numFmtId="0" fontId="51" fillId="0" borderId="0"/>
    <xf numFmtId="0" fontId="26" fillId="0" borderId="0"/>
    <xf numFmtId="0" fontId="26" fillId="0" borderId="0"/>
    <xf numFmtId="0" fontId="26" fillId="0" borderId="0"/>
    <xf numFmtId="0" fontId="26" fillId="0" borderId="0"/>
    <xf numFmtId="177" fontId="100"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0" fontId="200" fillId="0" borderId="0"/>
    <xf numFmtId="177" fontId="100" fillId="0" borderId="0"/>
    <xf numFmtId="177" fontId="100" fillId="0" borderId="0"/>
    <xf numFmtId="177" fontId="100" fillId="0" borderId="0"/>
    <xf numFmtId="177" fontId="100" fillId="0" borderId="0"/>
    <xf numFmtId="177" fontId="100"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0" fontId="200" fillId="0" borderId="0"/>
    <xf numFmtId="177" fontId="100" fillId="0" borderId="0"/>
    <xf numFmtId="177" fontId="100" fillId="0" borderId="0"/>
    <xf numFmtId="177" fontId="100" fillId="0" borderId="0"/>
    <xf numFmtId="177" fontId="100" fillId="0" borderId="0"/>
    <xf numFmtId="177" fontId="5" fillId="0" borderId="0"/>
    <xf numFmtId="177" fontId="5" fillId="0" borderId="0"/>
    <xf numFmtId="177" fontId="100" fillId="0" borderId="0"/>
    <xf numFmtId="177" fontId="26" fillId="0" borderId="0"/>
    <xf numFmtId="177" fontId="26" fillId="0" borderId="0"/>
    <xf numFmtId="177" fontId="51" fillId="0" borderId="0"/>
    <xf numFmtId="177" fontId="100" fillId="0" borderId="0"/>
    <xf numFmtId="0" fontId="26" fillId="0" borderId="0"/>
    <xf numFmtId="0" fontId="200" fillId="0" borderId="0"/>
    <xf numFmtId="177" fontId="100" fillId="0" borderId="0"/>
    <xf numFmtId="177" fontId="5" fillId="0" borderId="0"/>
    <xf numFmtId="177" fontId="5"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0" fontId="368" fillId="0" borderId="0"/>
    <xf numFmtId="177" fontId="26" fillId="0" borderId="0"/>
    <xf numFmtId="177" fontId="26" fillId="0" borderId="0"/>
    <xf numFmtId="0" fontId="368" fillId="0" borderId="0"/>
    <xf numFmtId="177" fontId="26" fillId="0" borderId="0"/>
    <xf numFmtId="177" fontId="26" fillId="0" borderId="0"/>
    <xf numFmtId="0" fontId="368" fillId="0" borderId="0"/>
    <xf numFmtId="177" fontId="26" fillId="0" borderId="0"/>
    <xf numFmtId="177" fontId="26" fillId="0" borderId="0"/>
    <xf numFmtId="0" fontId="54" fillId="0" borderId="0"/>
    <xf numFmtId="0" fontId="368" fillId="0" borderId="0"/>
    <xf numFmtId="0" fontId="368" fillId="0" borderId="0"/>
    <xf numFmtId="0" fontId="368" fillId="0" borderId="0"/>
    <xf numFmtId="0" fontId="368" fillId="0" borderId="0"/>
    <xf numFmtId="0" fontId="368" fillId="0" borderId="0"/>
    <xf numFmtId="0" fontId="368"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54" fillId="0" borderId="0"/>
    <xf numFmtId="0" fontId="54" fillId="0" borderId="0"/>
    <xf numFmtId="0" fontId="54" fillId="0" borderId="0"/>
    <xf numFmtId="196" fontId="33" fillId="0" borderId="0"/>
    <xf numFmtId="0" fontId="33" fillId="0" borderId="0"/>
    <xf numFmtId="0" fontId="100" fillId="0" borderId="0"/>
    <xf numFmtId="185" fontId="51" fillId="0" borderId="0"/>
    <xf numFmtId="0" fontId="33" fillId="0" borderId="0"/>
    <xf numFmtId="185" fontId="26" fillId="0" borderId="0"/>
    <xf numFmtId="185" fontId="26" fillId="0" borderId="0"/>
    <xf numFmtId="0" fontId="200" fillId="0" borderId="0"/>
    <xf numFmtId="177" fontId="100" fillId="0" borderId="0"/>
    <xf numFmtId="177" fontId="5" fillId="0" borderId="0"/>
    <xf numFmtId="177" fontId="5" fillId="0" borderId="0"/>
    <xf numFmtId="0" fontId="200" fillId="0" borderId="0"/>
    <xf numFmtId="0" fontId="200" fillId="0" borderId="0"/>
    <xf numFmtId="0" fontId="200" fillId="0" borderId="0"/>
    <xf numFmtId="0" fontId="200" fillId="0" borderId="0"/>
    <xf numFmtId="177" fontId="100" fillId="0" borderId="0"/>
    <xf numFmtId="0" fontId="26" fillId="0" borderId="0"/>
    <xf numFmtId="0" fontId="54" fillId="0" borderId="0"/>
    <xf numFmtId="0" fontId="23" fillId="0" borderId="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200" fillId="0" borderId="0"/>
    <xf numFmtId="0" fontId="200" fillId="0" borderId="0"/>
    <xf numFmtId="0" fontId="200" fillId="0" borderId="0"/>
    <xf numFmtId="0" fontId="200" fillId="0" borderId="0"/>
    <xf numFmtId="0" fontId="54" fillId="0" borderId="0"/>
    <xf numFmtId="0" fontId="200" fillId="0" borderId="0"/>
    <xf numFmtId="177" fontId="26" fillId="0" borderId="0"/>
    <xf numFmtId="0" fontId="5" fillId="0" borderId="0"/>
    <xf numFmtId="0" fontId="5" fillId="0" borderId="0"/>
    <xf numFmtId="0" fontId="200" fillId="0" borderId="0"/>
    <xf numFmtId="0" fontId="5" fillId="0" borderId="0"/>
    <xf numFmtId="0" fontId="200" fillId="0" borderId="0"/>
    <xf numFmtId="0" fontId="200" fillId="0" borderId="0"/>
    <xf numFmtId="0" fontId="54" fillId="0" borderId="0"/>
    <xf numFmtId="177" fontId="26" fillId="0" borderId="0"/>
    <xf numFmtId="0" fontId="5" fillId="0" borderId="0"/>
    <xf numFmtId="0" fontId="5" fillId="0" borderId="0"/>
    <xf numFmtId="0" fontId="54" fillId="0" borderId="0"/>
    <xf numFmtId="0" fontId="5" fillId="0" borderId="0"/>
    <xf numFmtId="0" fontId="54" fillId="0" borderId="0"/>
    <xf numFmtId="0" fontId="200" fillId="0" borderId="0"/>
    <xf numFmtId="177" fontId="100" fillId="0" borderId="0"/>
    <xf numFmtId="177" fontId="26" fillId="0" borderId="0"/>
    <xf numFmtId="177" fontId="26" fillId="0" borderId="0"/>
    <xf numFmtId="177" fontId="51" fillId="0" borderId="0"/>
    <xf numFmtId="0" fontId="200" fillId="0" borderId="0"/>
    <xf numFmtId="177" fontId="100" fillId="0" borderId="0"/>
    <xf numFmtId="0" fontId="5" fillId="0" borderId="0"/>
    <xf numFmtId="0" fontId="5" fillId="0" borderId="0"/>
    <xf numFmtId="0" fontId="5" fillId="0" borderId="0"/>
    <xf numFmtId="0" fontId="5" fillId="0" borderId="0"/>
    <xf numFmtId="0" fontId="5" fillId="0" borderId="0"/>
    <xf numFmtId="0" fontId="5" fillId="0" borderId="0"/>
    <xf numFmtId="0" fontId="200" fillId="0" borderId="0"/>
    <xf numFmtId="0" fontId="5" fillId="0" borderId="0"/>
    <xf numFmtId="0" fontId="5" fillId="0" borderId="0"/>
    <xf numFmtId="0" fontId="5" fillId="0" borderId="0"/>
    <xf numFmtId="0" fontId="200" fillId="0" borderId="0"/>
    <xf numFmtId="0" fontId="5" fillId="0" borderId="0"/>
    <xf numFmtId="0" fontId="200" fillId="0" borderId="0"/>
    <xf numFmtId="0" fontId="200" fillId="0" borderId="0"/>
    <xf numFmtId="0" fontId="200" fillId="0" borderId="0"/>
    <xf numFmtId="177" fontId="100" fillId="0" borderId="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200" fillId="0" borderId="0"/>
    <xf numFmtId="177" fontId="26" fillId="0" borderId="0"/>
    <xf numFmtId="0" fontId="200" fillId="0" borderId="0"/>
    <xf numFmtId="0" fontId="200" fillId="0" borderId="0"/>
    <xf numFmtId="0" fontId="200" fillId="0" borderId="0"/>
    <xf numFmtId="0" fontId="54" fillId="0" borderId="0"/>
    <xf numFmtId="0" fontId="200" fillId="0" borderId="0"/>
    <xf numFmtId="0" fontId="200" fillId="0" borderId="0"/>
    <xf numFmtId="0" fontId="200" fillId="0" borderId="0"/>
    <xf numFmtId="0" fontId="200" fillId="0" borderId="0"/>
    <xf numFmtId="0" fontId="54" fillId="0" borderId="0"/>
    <xf numFmtId="0" fontId="5" fillId="0" borderId="0"/>
    <xf numFmtId="0" fontId="54" fillId="0" borderId="0"/>
    <xf numFmtId="177" fontId="26" fillId="0" borderId="0"/>
    <xf numFmtId="0" fontId="54" fillId="0" borderId="0"/>
    <xf numFmtId="0" fontId="200" fillId="0" borderId="0"/>
    <xf numFmtId="177" fontId="100" fillId="0" borderId="0"/>
    <xf numFmtId="0" fontId="5" fillId="0" borderId="0"/>
    <xf numFmtId="177" fontId="26" fillId="0" borderId="0"/>
    <xf numFmtId="177" fontId="26" fillId="0" borderId="0"/>
    <xf numFmtId="177" fontId="51" fillId="0" borderId="0"/>
    <xf numFmtId="0" fontId="200" fillId="0" borderId="0"/>
    <xf numFmtId="0" fontId="26" fillId="0" borderId="0"/>
    <xf numFmtId="185" fontId="26" fillId="0" borderId="0"/>
    <xf numFmtId="185" fontId="26" fillId="0" borderId="0"/>
    <xf numFmtId="0" fontId="200" fillId="0" borderId="0"/>
    <xf numFmtId="0" fontId="200" fillId="0" borderId="0"/>
    <xf numFmtId="0" fontId="200" fillId="0" borderId="0"/>
    <xf numFmtId="0" fontId="200" fillId="0" borderId="0"/>
    <xf numFmtId="0" fontId="200" fillId="0" borderId="0"/>
    <xf numFmtId="177" fontId="100" fillId="0" borderId="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349" fillId="0" borderId="0"/>
    <xf numFmtId="0" fontId="26" fillId="0" borderId="0" applyNumberFormat="0" applyBorder="0" applyAlignment="0" applyProtection="0">
      <alignment vertical="top"/>
      <protection locked="0"/>
    </xf>
    <xf numFmtId="177" fontId="51" fillId="0" borderId="0"/>
    <xf numFmtId="177" fontId="51" fillId="0" borderId="0"/>
    <xf numFmtId="0" fontId="200" fillId="0" borderId="0"/>
    <xf numFmtId="0" fontId="200" fillId="0" borderId="0"/>
    <xf numFmtId="177" fontId="26" fillId="0" borderId="0"/>
    <xf numFmtId="0" fontId="200" fillId="0" borderId="0"/>
    <xf numFmtId="177" fontId="51" fillId="0" borderId="0"/>
    <xf numFmtId="177" fontId="26" fillId="0" borderId="0"/>
    <xf numFmtId="177" fontId="51" fillId="0" borderId="0"/>
    <xf numFmtId="0" fontId="200" fillId="0" borderId="0"/>
    <xf numFmtId="0" fontId="54" fillId="0" borderId="0"/>
    <xf numFmtId="0" fontId="200" fillId="0" borderId="0"/>
    <xf numFmtId="0" fontId="200" fillId="0" borderId="0"/>
    <xf numFmtId="0" fontId="200" fillId="0" borderId="0"/>
    <xf numFmtId="0" fontId="200" fillId="0" borderId="0"/>
    <xf numFmtId="0" fontId="54" fillId="0" borderId="0"/>
    <xf numFmtId="0" fontId="54" fillId="0" borderId="0"/>
    <xf numFmtId="0" fontId="54" fillId="0" borderId="0"/>
    <xf numFmtId="177" fontId="26" fillId="0" borderId="0"/>
    <xf numFmtId="177" fontId="26" fillId="0" borderId="0"/>
    <xf numFmtId="177" fontId="51" fillId="0" borderId="0"/>
    <xf numFmtId="0" fontId="5" fillId="0" borderId="0"/>
    <xf numFmtId="177" fontId="100" fillId="0" borderId="0"/>
    <xf numFmtId="0" fontId="200" fillId="0" borderId="0"/>
    <xf numFmtId="177" fontId="100" fillId="0" borderId="0"/>
    <xf numFmtId="177" fontId="26" fillId="0" borderId="0"/>
    <xf numFmtId="177" fontId="26" fillId="0" borderId="0"/>
    <xf numFmtId="177" fontId="51" fillId="0" borderId="0"/>
    <xf numFmtId="0" fontId="200" fillId="0" borderId="0"/>
    <xf numFmtId="177" fontId="26" fillId="0" borderId="0"/>
    <xf numFmtId="177" fontId="26" fillId="0" borderId="0"/>
    <xf numFmtId="177" fontId="100" fillId="0" borderId="0"/>
    <xf numFmtId="177" fontId="26" fillId="0" borderId="0"/>
    <xf numFmtId="177" fontId="26" fillId="0" borderId="0"/>
    <xf numFmtId="0" fontId="200" fillId="0" borderId="0"/>
    <xf numFmtId="0" fontId="200" fillId="0" borderId="0"/>
    <xf numFmtId="0" fontId="200" fillId="0" borderId="0"/>
    <xf numFmtId="0" fontId="200" fillId="0" borderId="0"/>
    <xf numFmtId="0" fontId="200" fillId="0" borderId="0"/>
    <xf numFmtId="177" fontId="100"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2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4" fillId="0" borderId="0"/>
    <xf numFmtId="177" fontId="100" fillId="0" borderId="0"/>
    <xf numFmtId="177" fontId="51" fillId="0" borderId="0"/>
    <xf numFmtId="0" fontId="54" fillId="0" borderId="0"/>
    <xf numFmtId="0" fontId="54" fillId="0" borderId="0"/>
    <xf numFmtId="0" fontId="54" fillId="0" borderId="0"/>
    <xf numFmtId="0" fontId="5" fillId="0" borderId="0"/>
    <xf numFmtId="177" fontId="26" fillId="0" borderId="0"/>
    <xf numFmtId="0" fontId="5" fillId="0" borderId="0"/>
    <xf numFmtId="0" fontId="5" fillId="0" borderId="0"/>
    <xf numFmtId="0" fontId="5" fillId="0" borderId="0"/>
    <xf numFmtId="177" fontId="100" fillId="0" borderId="0"/>
    <xf numFmtId="0" fontId="51" fillId="0" borderId="0"/>
    <xf numFmtId="0" fontId="51" fillId="0" borderId="0"/>
    <xf numFmtId="0" fontId="26" fillId="0" borderId="0"/>
    <xf numFmtId="0" fontId="26" fillId="0" borderId="0"/>
    <xf numFmtId="177" fontId="100" fillId="0" borderId="0"/>
    <xf numFmtId="177" fontId="26" fillId="0" borderId="0"/>
    <xf numFmtId="177" fontId="26" fillId="0" borderId="0"/>
    <xf numFmtId="177" fontId="51" fillId="0" borderId="0"/>
    <xf numFmtId="0" fontId="26" fillId="0" borderId="0"/>
    <xf numFmtId="0" fontId="26" fillId="0" borderId="0"/>
    <xf numFmtId="0" fontId="51" fillId="0" borderId="0"/>
    <xf numFmtId="0" fontId="51" fillId="0" borderId="0"/>
    <xf numFmtId="0" fontId="51" fillId="0" borderId="0"/>
    <xf numFmtId="0" fontId="51" fillId="0" borderId="0"/>
    <xf numFmtId="177" fontId="100"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0" fontId="54" fillId="0" borderId="0"/>
    <xf numFmtId="177" fontId="100" fillId="0" borderId="0"/>
    <xf numFmtId="177" fontId="5" fillId="0" borderId="0"/>
    <xf numFmtId="177" fontId="5" fillId="0" borderId="0"/>
    <xf numFmtId="177" fontId="5" fillId="0" borderId="0"/>
    <xf numFmtId="177" fontId="51" fillId="0" borderId="0"/>
    <xf numFmtId="0" fontId="51" fillId="0" borderId="0"/>
    <xf numFmtId="177" fontId="51" fillId="0" borderId="0"/>
    <xf numFmtId="177" fontId="100" fillId="0" borderId="0"/>
    <xf numFmtId="177" fontId="51" fillId="0" borderId="0"/>
    <xf numFmtId="177" fontId="100" fillId="0" borderId="0"/>
    <xf numFmtId="177" fontId="100" fillId="0" borderId="0"/>
    <xf numFmtId="177" fontId="100" fillId="0" borderId="0"/>
    <xf numFmtId="177" fontId="5" fillId="0" borderId="0"/>
    <xf numFmtId="177" fontId="5" fillId="0" borderId="0"/>
    <xf numFmtId="177" fontId="5" fillId="0" borderId="0"/>
    <xf numFmtId="177" fontId="51" fillId="0" borderId="0"/>
    <xf numFmtId="177" fontId="100" fillId="0" borderId="0"/>
    <xf numFmtId="177" fontId="51" fillId="0" borderId="0"/>
    <xf numFmtId="177" fontId="100" fillId="0" borderId="0"/>
    <xf numFmtId="177" fontId="26" fillId="0" borderId="0"/>
    <xf numFmtId="177" fontId="26" fillId="0" borderId="0"/>
    <xf numFmtId="177" fontId="51"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0" fontId="54" fillId="0" borderId="0"/>
    <xf numFmtId="177" fontId="100" fillId="0" borderId="0"/>
    <xf numFmtId="177" fontId="33" fillId="0" borderId="0"/>
    <xf numFmtId="177" fontId="51" fillId="0" borderId="0" applyBorder="0"/>
    <xf numFmtId="177" fontId="26" fillId="0" borderId="0"/>
    <xf numFmtId="177" fontId="26" fillId="0" borderId="0"/>
    <xf numFmtId="0" fontId="5" fillId="0" borderId="0"/>
    <xf numFmtId="177" fontId="26" fillId="0" borderId="0"/>
    <xf numFmtId="177" fontId="100" fillId="0" borderId="0"/>
    <xf numFmtId="177" fontId="26" fillId="0" borderId="0"/>
    <xf numFmtId="177" fontId="100" fillId="0" borderId="0"/>
    <xf numFmtId="177" fontId="100" fillId="0" borderId="0"/>
    <xf numFmtId="177" fontId="100" fillId="0" borderId="0"/>
    <xf numFmtId="177" fontId="26" fillId="0" borderId="0"/>
    <xf numFmtId="177" fontId="26" fillId="0" borderId="0"/>
    <xf numFmtId="177" fontId="26" fillId="0" borderId="0"/>
    <xf numFmtId="177" fontId="26" fillId="0" borderId="0"/>
    <xf numFmtId="177" fontId="100" fillId="0" borderId="0"/>
    <xf numFmtId="177" fontId="26" fillId="0" borderId="0"/>
    <xf numFmtId="177" fontId="26" fillId="0" borderId="0"/>
    <xf numFmtId="177" fontId="26" fillId="0" borderId="0"/>
    <xf numFmtId="177" fontId="100" fillId="0" borderId="0"/>
    <xf numFmtId="177" fontId="26" fillId="0" borderId="0"/>
    <xf numFmtId="177" fontId="26" fillId="0" borderId="0"/>
    <xf numFmtId="177" fontId="26" fillId="0" borderId="0"/>
    <xf numFmtId="177" fontId="26" fillId="0" borderId="0"/>
    <xf numFmtId="177" fontId="26" fillId="0" borderId="0"/>
    <xf numFmtId="177" fontId="100" fillId="0" borderId="0"/>
    <xf numFmtId="177" fontId="26"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51" fillId="0" borderId="0"/>
    <xf numFmtId="177" fontId="51" fillId="0" borderId="0"/>
    <xf numFmtId="177" fontId="51" fillId="0" borderId="0"/>
    <xf numFmtId="177" fontId="26" fillId="0" borderId="0"/>
    <xf numFmtId="177" fontId="51" fillId="0" borderId="0"/>
    <xf numFmtId="177" fontId="51" fillId="0" borderId="0"/>
    <xf numFmtId="177" fontId="204" fillId="0" borderId="0"/>
    <xf numFmtId="0" fontId="369" fillId="0" borderId="0"/>
    <xf numFmtId="177" fontId="368" fillId="0" borderId="0"/>
    <xf numFmtId="0" fontId="5" fillId="0" borderId="0"/>
    <xf numFmtId="177" fontId="54" fillId="0" borderId="0" applyNumberFormat="0" applyFill="0" applyBorder="0" applyAlignment="0" applyProtection="0"/>
    <xf numFmtId="0" fontId="200" fillId="0" borderId="0"/>
    <xf numFmtId="0" fontId="200" fillId="0" borderId="0"/>
    <xf numFmtId="0" fontId="200" fillId="0" borderId="0"/>
    <xf numFmtId="0" fontId="51" fillId="0" borderId="0"/>
    <xf numFmtId="0" fontId="51" fillId="0" borderId="0"/>
    <xf numFmtId="0" fontId="51" fillId="0" borderId="0"/>
    <xf numFmtId="0" fontId="51" fillId="0" borderId="0"/>
    <xf numFmtId="0" fontId="51" fillId="0" borderId="0"/>
    <xf numFmtId="0" fontId="51" fillId="0" borderId="0"/>
    <xf numFmtId="0" fontId="200" fillId="0" borderId="0"/>
    <xf numFmtId="0" fontId="26" fillId="0" borderId="0"/>
    <xf numFmtId="0" fontId="200" fillId="0" borderId="0"/>
    <xf numFmtId="0" fontId="200" fillId="0" borderId="0"/>
    <xf numFmtId="0" fontId="200" fillId="0" borderId="0"/>
    <xf numFmtId="0" fontId="200" fillId="0" borderId="0"/>
    <xf numFmtId="0" fontId="26" fillId="0" borderId="0"/>
    <xf numFmtId="196" fontId="51" fillId="0" borderId="0"/>
    <xf numFmtId="185" fontId="51" fillId="0" borderId="0"/>
    <xf numFmtId="185" fontId="51" fillId="0" borderId="0"/>
    <xf numFmtId="0" fontId="26" fillId="0" borderId="0"/>
    <xf numFmtId="177" fontId="51" fillId="0" borderId="0"/>
    <xf numFmtId="185" fontId="51" fillId="0" borderId="0"/>
    <xf numFmtId="185" fontId="51" fillId="0" borderId="0"/>
    <xf numFmtId="0" fontId="26" fillId="0" borderId="0"/>
    <xf numFmtId="185" fontId="51" fillId="0" borderId="0"/>
    <xf numFmtId="185" fontId="51" fillId="0" borderId="0"/>
    <xf numFmtId="0" fontId="200" fillId="0" borderId="0"/>
    <xf numFmtId="177" fontId="100" fillId="0" borderId="0"/>
    <xf numFmtId="196" fontId="51" fillId="0" borderId="0"/>
    <xf numFmtId="185" fontId="51" fillId="0" borderId="0"/>
    <xf numFmtId="185" fontId="51" fillId="0" borderId="0"/>
    <xf numFmtId="177" fontId="26" fillId="0" borderId="0"/>
    <xf numFmtId="177" fontId="51" fillId="0" borderId="0"/>
    <xf numFmtId="185" fontId="51" fillId="0" borderId="0"/>
    <xf numFmtId="185" fontId="51" fillId="0" borderId="0"/>
    <xf numFmtId="196" fontId="51" fillId="0" borderId="0"/>
    <xf numFmtId="185" fontId="51" fillId="0" borderId="0"/>
    <xf numFmtId="185" fontId="51" fillId="0" borderId="0"/>
    <xf numFmtId="0" fontId="200" fillId="0" borderId="0"/>
    <xf numFmtId="0" fontId="344" fillId="0" borderId="0"/>
    <xf numFmtId="0" fontId="344" fillId="0" borderId="0"/>
    <xf numFmtId="185" fontId="344" fillId="0" borderId="0"/>
    <xf numFmtId="185" fontId="344" fillId="0" borderId="0"/>
    <xf numFmtId="177" fontId="344" fillId="0" borderId="0"/>
    <xf numFmtId="177" fontId="344" fillId="0" borderId="0"/>
    <xf numFmtId="185" fontId="344" fillId="0" borderId="0"/>
    <xf numFmtId="185" fontId="344" fillId="0" borderId="0"/>
    <xf numFmtId="0" fontId="344" fillId="0" borderId="0"/>
    <xf numFmtId="185" fontId="344" fillId="0" borderId="0"/>
    <xf numFmtId="185" fontId="344" fillId="0" borderId="0"/>
    <xf numFmtId="0" fontId="200" fillId="0" borderId="0"/>
    <xf numFmtId="177" fontId="5" fillId="0" borderId="0"/>
    <xf numFmtId="177" fontId="5" fillId="0" borderId="0"/>
    <xf numFmtId="185" fontId="51" fillId="0" borderId="0"/>
    <xf numFmtId="0" fontId="200" fillId="0" borderId="0"/>
    <xf numFmtId="177" fontId="51" fillId="0" borderId="0"/>
    <xf numFmtId="185" fontId="51" fillId="0" borderId="0"/>
    <xf numFmtId="185" fontId="51" fillId="0" borderId="0"/>
    <xf numFmtId="0" fontId="200" fillId="0" borderId="0"/>
    <xf numFmtId="196" fontId="51" fillId="0" borderId="0"/>
    <xf numFmtId="0" fontId="200" fillId="0" borderId="0"/>
    <xf numFmtId="0" fontId="200" fillId="0" borderId="0"/>
    <xf numFmtId="177" fontId="51" fillId="0" borderId="0"/>
    <xf numFmtId="177" fontId="51" fillId="0" borderId="0"/>
    <xf numFmtId="0" fontId="26" fillId="0" borderId="0"/>
    <xf numFmtId="185" fontId="26" fillId="0" borderId="0"/>
    <xf numFmtId="185" fontId="26" fillId="0" borderId="0"/>
    <xf numFmtId="177" fontId="51" fillId="0" borderId="0"/>
    <xf numFmtId="177" fontId="51" fillId="0" borderId="0"/>
    <xf numFmtId="185" fontId="26" fillId="0" borderId="0"/>
    <xf numFmtId="177" fontId="51" fillId="0" borderId="0"/>
    <xf numFmtId="177" fontId="51" fillId="0" borderId="0"/>
    <xf numFmtId="0" fontId="26" fillId="0" borderId="0"/>
    <xf numFmtId="185" fontId="26" fillId="0" borderId="0"/>
    <xf numFmtId="185" fontId="26" fillId="0" borderId="0"/>
    <xf numFmtId="177" fontId="51" fillId="0" borderId="0"/>
    <xf numFmtId="177" fontId="51" fillId="0" borderId="0"/>
    <xf numFmtId="185" fontId="26" fillId="0" borderId="0"/>
    <xf numFmtId="177" fontId="51" fillId="0" borderId="0"/>
    <xf numFmtId="177" fontId="51" fillId="0" borderId="0"/>
    <xf numFmtId="177" fontId="51" fillId="0" borderId="0"/>
    <xf numFmtId="185" fontId="26" fillId="0" borderId="0"/>
    <xf numFmtId="177" fontId="51" fillId="0" borderId="0"/>
    <xf numFmtId="0" fontId="26" fillId="0" borderId="0"/>
    <xf numFmtId="185" fontId="26" fillId="0" borderId="0"/>
    <xf numFmtId="185" fontId="26" fillId="0" borderId="0"/>
    <xf numFmtId="177" fontId="51" fillId="0" borderId="0"/>
    <xf numFmtId="177" fontId="51" fillId="0" borderId="0"/>
    <xf numFmtId="185" fontId="26" fillId="0" borderId="0"/>
    <xf numFmtId="185" fontId="26" fillId="0" borderId="0"/>
    <xf numFmtId="177" fontId="51" fillId="0" borderId="0"/>
    <xf numFmtId="177" fontId="51" fillId="0" borderId="0"/>
    <xf numFmtId="185" fontId="26" fillId="0" borderId="0"/>
    <xf numFmtId="185" fontId="26" fillId="0" borderId="0"/>
    <xf numFmtId="177" fontId="51" fillId="0" borderId="0"/>
    <xf numFmtId="177" fontId="51" fillId="0" borderId="0"/>
    <xf numFmtId="0" fontId="51" fillId="0" borderId="0"/>
    <xf numFmtId="185" fontId="51" fillId="0" borderId="0"/>
    <xf numFmtId="185" fontId="51" fillId="0" borderId="0"/>
    <xf numFmtId="0" fontId="51" fillId="0" borderId="0"/>
    <xf numFmtId="185" fontId="51" fillId="0" borderId="0"/>
    <xf numFmtId="185" fontId="51" fillId="0" borderId="0"/>
    <xf numFmtId="177" fontId="51" fillId="0" borderId="0"/>
    <xf numFmtId="0" fontId="51" fillId="0" borderId="0"/>
    <xf numFmtId="0" fontId="51" fillId="0" borderId="0"/>
    <xf numFmtId="185" fontId="51" fillId="0" borderId="0"/>
    <xf numFmtId="185" fontId="51" fillId="0" borderId="0"/>
    <xf numFmtId="0" fontId="51" fillId="0" borderId="0"/>
    <xf numFmtId="185" fontId="51" fillId="0" borderId="0"/>
    <xf numFmtId="185" fontId="51" fillId="0" borderId="0"/>
    <xf numFmtId="177" fontId="51" fillId="0" borderId="0"/>
    <xf numFmtId="177" fontId="51" fillId="0" borderId="0"/>
    <xf numFmtId="0" fontId="51" fillId="0" borderId="0"/>
    <xf numFmtId="185" fontId="51" fillId="0" borderId="0"/>
    <xf numFmtId="185" fontId="51" fillId="0" borderId="0"/>
    <xf numFmtId="0" fontId="51" fillId="0" borderId="0"/>
    <xf numFmtId="185" fontId="51" fillId="0" borderId="0"/>
    <xf numFmtId="185" fontId="51" fillId="0" borderId="0"/>
    <xf numFmtId="177" fontId="51" fillId="0" borderId="0"/>
    <xf numFmtId="177" fontId="51" fillId="0" borderId="0"/>
    <xf numFmtId="0" fontId="51" fillId="0" borderId="0"/>
    <xf numFmtId="185" fontId="51" fillId="0" borderId="0"/>
    <xf numFmtId="185" fontId="51" fillId="0" borderId="0"/>
    <xf numFmtId="177" fontId="51" fillId="0" borderId="0"/>
    <xf numFmtId="185" fontId="51" fillId="0" borderId="0"/>
    <xf numFmtId="185" fontId="51" fillId="0" borderId="0"/>
    <xf numFmtId="0" fontId="200" fillId="0" borderId="0"/>
    <xf numFmtId="0" fontId="200" fillId="0" borderId="0"/>
    <xf numFmtId="0" fontId="200" fillId="0" borderId="0"/>
    <xf numFmtId="0" fontId="200" fillId="0" borderId="0"/>
    <xf numFmtId="0" fontId="200" fillId="0" borderId="0"/>
    <xf numFmtId="0" fontId="51" fillId="0" borderId="0"/>
    <xf numFmtId="0" fontId="51" fillId="0" borderId="0"/>
    <xf numFmtId="0" fontId="51" fillId="0" borderId="0"/>
    <xf numFmtId="0" fontId="51" fillId="0" borderId="0"/>
    <xf numFmtId="0" fontId="200" fillId="0" borderId="0"/>
    <xf numFmtId="184" fontId="5" fillId="0" borderId="0"/>
    <xf numFmtId="177" fontId="51" fillId="0" borderId="0"/>
    <xf numFmtId="185" fontId="51" fillId="0" borderId="0"/>
    <xf numFmtId="185" fontId="51" fillId="0" borderId="0"/>
    <xf numFmtId="177" fontId="100" fillId="0" borderId="0"/>
    <xf numFmtId="196" fontId="51" fillId="0" borderId="0"/>
    <xf numFmtId="185" fontId="51" fillId="0" borderId="0"/>
    <xf numFmtId="185" fontId="51" fillId="0" borderId="0"/>
    <xf numFmtId="177" fontId="51" fillId="0" borderId="0"/>
    <xf numFmtId="177" fontId="51" fillId="0" borderId="0"/>
    <xf numFmtId="185" fontId="51" fillId="0" borderId="0"/>
    <xf numFmtId="185" fontId="51" fillId="0" borderId="0"/>
    <xf numFmtId="196" fontId="51" fillId="0" borderId="0"/>
    <xf numFmtId="185" fontId="51" fillId="0" borderId="0"/>
    <xf numFmtId="185" fontId="51" fillId="0" borderId="0"/>
    <xf numFmtId="0" fontId="200" fillId="0" borderId="0"/>
    <xf numFmtId="0" fontId="5" fillId="0" borderId="0"/>
    <xf numFmtId="196" fontId="51" fillId="0" borderId="0"/>
    <xf numFmtId="185" fontId="51" fillId="0" borderId="0"/>
    <xf numFmtId="185" fontId="51" fillId="0" borderId="0"/>
    <xf numFmtId="177" fontId="51" fillId="0" borderId="0"/>
    <xf numFmtId="177" fontId="51" fillId="0" borderId="0"/>
    <xf numFmtId="185" fontId="51" fillId="0" borderId="0"/>
    <xf numFmtId="185" fontId="51" fillId="0" borderId="0"/>
    <xf numFmtId="185" fontId="5" fillId="0" borderId="0"/>
    <xf numFmtId="185" fontId="5" fillId="0" borderId="0"/>
    <xf numFmtId="185" fontId="5" fillId="0" borderId="0"/>
    <xf numFmtId="0" fontId="200" fillId="0" borderId="0"/>
    <xf numFmtId="0" fontId="27" fillId="0" borderId="0"/>
    <xf numFmtId="185" fontId="5" fillId="0" borderId="0"/>
    <xf numFmtId="185" fontId="5" fillId="0" borderId="0"/>
    <xf numFmtId="185" fontId="5" fillId="0" borderId="0"/>
    <xf numFmtId="177" fontId="344" fillId="0" borderId="0"/>
    <xf numFmtId="185" fontId="5" fillId="0" borderId="0"/>
    <xf numFmtId="185" fontId="5" fillId="0" borderId="0"/>
    <xf numFmtId="185" fontId="344" fillId="0" borderId="0"/>
    <xf numFmtId="185" fontId="5" fillId="0" borderId="0"/>
    <xf numFmtId="185" fontId="5" fillId="0" borderId="0"/>
    <xf numFmtId="185" fontId="5" fillId="0" borderId="0"/>
    <xf numFmtId="0" fontId="200" fillId="0" borderId="0"/>
    <xf numFmtId="185" fontId="5" fillId="0" borderId="0"/>
    <xf numFmtId="185" fontId="5" fillId="0" borderId="0"/>
    <xf numFmtId="185" fontId="5" fillId="0" borderId="0"/>
    <xf numFmtId="0" fontId="200" fillId="0" borderId="0"/>
    <xf numFmtId="185" fontId="5" fillId="0" borderId="0"/>
    <xf numFmtId="185" fontId="5" fillId="0" borderId="0"/>
    <xf numFmtId="185" fontId="51" fillId="0" borderId="0"/>
    <xf numFmtId="0" fontId="200" fillId="0" borderId="0"/>
    <xf numFmtId="196" fontId="51" fillId="0" borderId="0"/>
    <xf numFmtId="0" fontId="200" fillId="0" borderId="0"/>
    <xf numFmtId="0" fontId="200" fillId="0" borderId="0"/>
    <xf numFmtId="0" fontId="33" fillId="0" borderId="0"/>
    <xf numFmtId="177" fontId="51" fillId="0" borderId="0"/>
    <xf numFmtId="177" fontId="51" fillId="0" borderId="0"/>
    <xf numFmtId="185" fontId="5" fillId="0" borderId="0"/>
    <xf numFmtId="185" fontId="5" fillId="0" borderId="0"/>
    <xf numFmtId="185" fontId="51" fillId="0" borderId="0"/>
    <xf numFmtId="177" fontId="51" fillId="0" borderId="0"/>
    <xf numFmtId="185" fontId="5" fillId="0" borderId="0"/>
    <xf numFmtId="185" fontId="51" fillId="0" borderId="0"/>
    <xf numFmtId="177" fontId="51" fillId="0" borderId="0"/>
    <xf numFmtId="0" fontId="51" fillId="0" borderId="0"/>
    <xf numFmtId="185" fontId="5" fillId="0" borderId="0"/>
    <xf numFmtId="185" fontId="5" fillId="0" borderId="0"/>
    <xf numFmtId="185" fontId="51" fillId="0" borderId="0"/>
    <xf numFmtId="185" fontId="5" fillId="0" borderId="0"/>
    <xf numFmtId="185" fontId="5" fillId="0" borderId="0"/>
    <xf numFmtId="185" fontId="51" fillId="0" borderId="0"/>
    <xf numFmtId="177" fontId="51" fillId="0" borderId="0"/>
    <xf numFmtId="0" fontId="51" fillId="0" borderId="0"/>
    <xf numFmtId="185" fontId="5" fillId="0" borderId="0"/>
    <xf numFmtId="185" fontId="5" fillId="0" borderId="0"/>
    <xf numFmtId="185" fontId="51" fillId="0" borderId="0"/>
    <xf numFmtId="185" fontId="5" fillId="0" borderId="0"/>
    <xf numFmtId="185" fontId="5" fillId="0" borderId="0"/>
    <xf numFmtId="185" fontId="51" fillId="0" borderId="0"/>
    <xf numFmtId="177" fontId="51" fillId="0" borderId="0"/>
    <xf numFmtId="0" fontId="51" fillId="0" borderId="0"/>
    <xf numFmtId="185" fontId="5" fillId="0" borderId="0"/>
    <xf numFmtId="185" fontId="5" fillId="0" borderId="0"/>
    <xf numFmtId="185" fontId="51" fillId="0" borderId="0"/>
    <xf numFmtId="185" fontId="5" fillId="0" borderId="0"/>
    <xf numFmtId="185" fontId="5" fillId="0" borderId="0"/>
    <xf numFmtId="185" fontId="51" fillId="0" borderId="0"/>
    <xf numFmtId="177" fontId="51" fillId="0" borderId="0"/>
    <xf numFmtId="0" fontId="51" fillId="0" borderId="0"/>
    <xf numFmtId="185" fontId="5" fillId="0" borderId="0"/>
    <xf numFmtId="185" fontId="5" fillId="0" borderId="0"/>
    <xf numFmtId="185" fontId="51" fillId="0" borderId="0"/>
    <xf numFmtId="185" fontId="5" fillId="0" borderId="0"/>
    <xf numFmtId="185" fontId="5" fillId="0" borderId="0"/>
    <xf numFmtId="185" fontId="51" fillId="0" borderId="0"/>
    <xf numFmtId="177" fontId="51" fillId="0" borderId="0"/>
    <xf numFmtId="0" fontId="51" fillId="0" borderId="0"/>
    <xf numFmtId="185" fontId="5" fillId="0" borderId="0"/>
    <xf numFmtId="185" fontId="5" fillId="0" borderId="0"/>
    <xf numFmtId="185" fontId="51" fillId="0" borderId="0"/>
    <xf numFmtId="185" fontId="5" fillId="0" borderId="0"/>
    <xf numFmtId="185" fontId="5" fillId="0" borderId="0"/>
    <xf numFmtId="185" fontId="51" fillId="0" borderId="0"/>
    <xf numFmtId="177" fontId="51" fillId="0" borderId="0"/>
    <xf numFmtId="0" fontId="51" fillId="0" borderId="0"/>
    <xf numFmtId="185" fontId="5" fillId="0" borderId="0"/>
    <xf numFmtId="185" fontId="5" fillId="0" borderId="0"/>
    <xf numFmtId="185" fontId="51" fillId="0" borderId="0"/>
    <xf numFmtId="185" fontId="5" fillId="0" borderId="0"/>
    <xf numFmtId="185" fontId="5" fillId="0" borderId="0"/>
    <xf numFmtId="185" fontId="51" fillId="0" borderId="0"/>
    <xf numFmtId="177" fontId="51" fillId="0" borderId="0"/>
    <xf numFmtId="0" fontId="51" fillId="0" borderId="0"/>
    <xf numFmtId="185" fontId="5" fillId="0" borderId="0"/>
    <xf numFmtId="185" fontId="5" fillId="0" borderId="0"/>
    <xf numFmtId="185" fontId="51" fillId="0" borderId="0"/>
    <xf numFmtId="185" fontId="5" fillId="0" borderId="0"/>
    <xf numFmtId="185" fontId="5" fillId="0" borderId="0"/>
    <xf numFmtId="185" fontId="51" fillId="0" borderId="0"/>
    <xf numFmtId="177" fontId="51" fillId="0" borderId="0"/>
    <xf numFmtId="0" fontId="51" fillId="0" borderId="0"/>
    <xf numFmtId="185" fontId="5" fillId="0" borderId="0"/>
    <xf numFmtId="185" fontId="5" fillId="0" borderId="0"/>
    <xf numFmtId="185" fontId="51" fillId="0" borderId="0"/>
    <xf numFmtId="185" fontId="5" fillId="0" borderId="0"/>
    <xf numFmtId="185" fontId="5" fillId="0" borderId="0"/>
    <xf numFmtId="185" fontId="51" fillId="0" borderId="0"/>
    <xf numFmtId="177" fontId="51" fillId="0" borderId="0"/>
    <xf numFmtId="0" fontId="51" fillId="0" borderId="0"/>
    <xf numFmtId="185" fontId="5" fillId="0" borderId="0"/>
    <xf numFmtId="185" fontId="5" fillId="0" borderId="0"/>
    <xf numFmtId="185" fontId="51" fillId="0" borderId="0"/>
    <xf numFmtId="185" fontId="5" fillId="0" borderId="0"/>
    <xf numFmtId="185" fontId="5" fillId="0" borderId="0"/>
    <xf numFmtId="185" fontId="51" fillId="0" borderId="0"/>
    <xf numFmtId="0" fontId="200" fillId="0" borderId="0"/>
    <xf numFmtId="0" fontId="200" fillId="0" borderId="0"/>
    <xf numFmtId="0" fontId="200" fillId="0" borderId="0"/>
    <xf numFmtId="0" fontId="200" fillId="0" borderId="0"/>
    <xf numFmtId="0" fontId="200" fillId="0" borderId="0"/>
    <xf numFmtId="185" fontId="5" fillId="0" borderId="0"/>
    <xf numFmtId="0" fontId="5" fillId="0" borderId="0"/>
    <xf numFmtId="185" fontId="5" fillId="0" borderId="0"/>
    <xf numFmtId="0" fontId="5" fillId="0" borderId="0"/>
    <xf numFmtId="185" fontId="5" fillId="0" borderId="0"/>
    <xf numFmtId="177" fontId="100" fillId="0" borderId="0"/>
    <xf numFmtId="185" fontId="5" fillId="0" borderId="0"/>
    <xf numFmtId="0" fontId="5" fillId="0" borderId="0"/>
    <xf numFmtId="185" fontId="5" fillId="0" borderId="0"/>
    <xf numFmtId="185" fontId="51" fillId="0" borderId="0"/>
    <xf numFmtId="185" fontId="5" fillId="0" borderId="0"/>
    <xf numFmtId="0" fontId="5" fillId="0" borderId="0"/>
    <xf numFmtId="185" fontId="5" fillId="0" borderId="0"/>
    <xf numFmtId="185" fontId="5" fillId="0" borderId="0"/>
    <xf numFmtId="0" fontId="200" fillId="0" borderId="0"/>
    <xf numFmtId="0" fontId="344" fillId="0" borderId="0"/>
    <xf numFmtId="185" fontId="5" fillId="0" borderId="0"/>
    <xf numFmtId="185" fontId="5" fillId="0" borderId="0"/>
    <xf numFmtId="185" fontId="5" fillId="0" borderId="0"/>
    <xf numFmtId="177" fontId="344" fillId="0" borderId="0"/>
    <xf numFmtId="185" fontId="5" fillId="0" borderId="0"/>
    <xf numFmtId="185" fontId="5" fillId="0" borderId="0"/>
    <xf numFmtId="185" fontId="344" fillId="0" borderId="0"/>
    <xf numFmtId="185" fontId="5" fillId="0" borderId="0"/>
    <xf numFmtId="185" fontId="5" fillId="0" borderId="0"/>
    <xf numFmtId="185" fontId="5" fillId="0" borderId="0"/>
    <xf numFmtId="0" fontId="200" fillId="0" borderId="0"/>
    <xf numFmtId="177" fontId="5" fillId="0" borderId="0"/>
    <xf numFmtId="0" fontId="5" fillId="0" borderId="0"/>
    <xf numFmtId="177" fontId="5" fillId="0" borderId="0"/>
    <xf numFmtId="0" fontId="5" fillId="0" borderId="0"/>
    <xf numFmtId="185" fontId="5" fillId="0" borderId="0"/>
    <xf numFmtId="0" fontId="200" fillId="0" borderId="0"/>
    <xf numFmtId="185" fontId="5" fillId="0" borderId="0"/>
    <xf numFmtId="185" fontId="5" fillId="0" borderId="0"/>
    <xf numFmtId="185" fontId="51" fillId="0" borderId="0"/>
    <xf numFmtId="0" fontId="200" fillId="0" borderId="0"/>
    <xf numFmtId="196" fontId="51" fillId="0" borderId="0"/>
    <xf numFmtId="0" fontId="5" fillId="0" borderId="0"/>
    <xf numFmtId="0" fontId="5" fillId="0" borderId="0"/>
    <xf numFmtId="0" fontId="200" fillId="0" borderId="0"/>
    <xf numFmtId="0" fontId="5" fillId="0" borderId="0"/>
    <xf numFmtId="0" fontId="200" fillId="0" borderId="0"/>
    <xf numFmtId="0" fontId="200" fillId="0" borderId="0"/>
    <xf numFmtId="177" fontId="51" fillId="0" borderId="0"/>
    <xf numFmtId="0" fontId="51" fillId="0" borderId="0"/>
    <xf numFmtId="185" fontId="5" fillId="0" borderId="0"/>
    <xf numFmtId="185" fontId="5" fillId="0" borderId="0"/>
    <xf numFmtId="185" fontId="51" fillId="0" borderId="0"/>
    <xf numFmtId="185" fontId="5" fillId="0" borderId="0"/>
    <xf numFmtId="185" fontId="5" fillId="0" borderId="0"/>
    <xf numFmtId="185" fontId="51" fillId="0" borderId="0"/>
    <xf numFmtId="177" fontId="51" fillId="0" borderId="0"/>
    <xf numFmtId="0" fontId="51" fillId="0" borderId="0"/>
    <xf numFmtId="185" fontId="5" fillId="0" borderId="0"/>
    <xf numFmtId="185" fontId="5" fillId="0" borderId="0"/>
    <xf numFmtId="185" fontId="51" fillId="0" borderId="0"/>
    <xf numFmtId="185" fontId="5" fillId="0" borderId="0"/>
    <xf numFmtId="185" fontId="5" fillId="0" borderId="0"/>
    <xf numFmtId="185" fontId="51" fillId="0" borderId="0"/>
    <xf numFmtId="177" fontId="51" fillId="0" borderId="0"/>
    <xf numFmtId="0" fontId="51" fillId="0" borderId="0"/>
    <xf numFmtId="185" fontId="5" fillId="0" borderId="0"/>
    <xf numFmtId="185" fontId="5" fillId="0" borderId="0"/>
    <xf numFmtId="185" fontId="51" fillId="0" borderId="0"/>
    <xf numFmtId="185" fontId="5" fillId="0" borderId="0"/>
    <xf numFmtId="185" fontId="5" fillId="0" borderId="0"/>
    <xf numFmtId="185" fontId="51" fillId="0" borderId="0"/>
    <xf numFmtId="177" fontId="51" fillId="0" borderId="0"/>
    <xf numFmtId="0" fontId="51" fillId="0" borderId="0"/>
    <xf numFmtId="185" fontId="5" fillId="0" borderId="0"/>
    <xf numFmtId="185" fontId="5" fillId="0" borderId="0"/>
    <xf numFmtId="185" fontId="51" fillId="0" borderId="0"/>
    <xf numFmtId="185" fontId="5" fillId="0" borderId="0"/>
    <xf numFmtId="185" fontId="5" fillId="0" borderId="0"/>
    <xf numFmtId="185" fontId="51" fillId="0" borderId="0"/>
    <xf numFmtId="177" fontId="51" fillId="0" borderId="0"/>
    <xf numFmtId="185" fontId="5" fillId="0" borderId="0"/>
    <xf numFmtId="185" fontId="5" fillId="0" borderId="0"/>
    <xf numFmtId="185" fontId="51" fillId="0" borderId="0"/>
    <xf numFmtId="177" fontId="51" fillId="0" borderId="0"/>
    <xf numFmtId="177" fontId="51" fillId="0" borderId="0"/>
    <xf numFmtId="185" fontId="5" fillId="0" borderId="0"/>
    <xf numFmtId="185" fontId="51" fillId="0" borderId="0"/>
    <xf numFmtId="177" fontId="51" fillId="0" borderId="0"/>
    <xf numFmtId="185" fontId="5" fillId="0" borderId="0"/>
    <xf numFmtId="185" fontId="5" fillId="0" borderId="0"/>
    <xf numFmtId="185" fontId="51" fillId="0" borderId="0"/>
    <xf numFmtId="177" fontId="51" fillId="0" borderId="0"/>
    <xf numFmtId="185" fontId="5" fillId="0" borderId="0"/>
    <xf numFmtId="185" fontId="5" fillId="0" borderId="0"/>
    <xf numFmtId="185" fontId="51" fillId="0" borderId="0"/>
    <xf numFmtId="177" fontId="51" fillId="0" borderId="0"/>
    <xf numFmtId="185" fontId="5" fillId="0" borderId="0"/>
    <xf numFmtId="185" fontId="5" fillId="0" borderId="0"/>
    <xf numFmtId="185" fontId="51" fillId="0" borderId="0"/>
    <xf numFmtId="177" fontId="51" fillId="0" borderId="0"/>
    <xf numFmtId="185" fontId="5" fillId="0" borderId="0"/>
    <xf numFmtId="185" fontId="5" fillId="0" borderId="0"/>
    <xf numFmtId="185" fontId="51" fillId="0" borderId="0"/>
    <xf numFmtId="184" fontId="5" fillId="0" borderId="0"/>
    <xf numFmtId="184" fontId="5" fillId="0" borderId="0"/>
    <xf numFmtId="185" fontId="5" fillId="0" borderId="0"/>
    <xf numFmtId="185" fontId="5" fillId="0" borderId="0"/>
    <xf numFmtId="185" fontId="5" fillId="0" borderId="0"/>
    <xf numFmtId="177" fontId="100" fillId="0" borderId="0"/>
    <xf numFmtId="185" fontId="5" fillId="0" borderId="0"/>
    <xf numFmtId="185" fontId="5" fillId="0" borderId="0"/>
    <xf numFmtId="185" fontId="51" fillId="0" borderId="0"/>
    <xf numFmtId="185" fontId="5" fillId="0" borderId="0"/>
    <xf numFmtId="185" fontId="5" fillId="0" borderId="0"/>
    <xf numFmtId="185" fontId="5" fillId="0" borderId="0"/>
    <xf numFmtId="184" fontId="5" fillId="0" borderId="0"/>
    <xf numFmtId="0" fontId="5" fillId="0" borderId="0"/>
    <xf numFmtId="185" fontId="5" fillId="0" borderId="0"/>
    <xf numFmtId="185" fontId="5" fillId="0" borderId="0"/>
    <xf numFmtId="185" fontId="5" fillId="0" borderId="0"/>
    <xf numFmtId="177" fontId="344" fillId="0" borderId="0"/>
    <xf numFmtId="185" fontId="5" fillId="0" borderId="0"/>
    <xf numFmtId="185" fontId="5" fillId="0" borderId="0"/>
    <xf numFmtId="185" fontId="344" fillId="0" borderId="0"/>
    <xf numFmtId="185" fontId="5" fillId="0" borderId="0"/>
    <xf numFmtId="185" fontId="5" fillId="0" borderId="0"/>
    <xf numFmtId="185" fontId="5" fillId="0" borderId="0"/>
    <xf numFmtId="184" fontId="5" fillId="0" borderId="0"/>
    <xf numFmtId="0" fontId="27" fillId="0" borderId="0"/>
    <xf numFmtId="185" fontId="5" fillId="0" borderId="0"/>
    <xf numFmtId="185" fontId="5" fillId="0" borderId="0"/>
    <xf numFmtId="177" fontId="100" fillId="0" borderId="0"/>
    <xf numFmtId="185" fontId="5" fillId="0" borderId="0"/>
    <xf numFmtId="185" fontId="5" fillId="0" borderId="0"/>
    <xf numFmtId="185" fontId="51" fillId="0" borderId="0"/>
    <xf numFmtId="185" fontId="5" fillId="0" borderId="0"/>
    <xf numFmtId="196" fontId="51" fillId="0" borderId="0"/>
    <xf numFmtId="185" fontId="5" fillId="0" borderId="0"/>
    <xf numFmtId="185" fontId="5" fillId="0" borderId="0"/>
    <xf numFmtId="177" fontId="51" fillId="0" borderId="0"/>
    <xf numFmtId="177" fontId="51" fillId="0" borderId="0"/>
    <xf numFmtId="185" fontId="5" fillId="0" borderId="0"/>
    <xf numFmtId="185" fontId="51" fillId="0" borderId="0"/>
    <xf numFmtId="177" fontId="51" fillId="0" borderId="0"/>
    <xf numFmtId="185" fontId="5" fillId="0" borderId="0"/>
    <xf numFmtId="185" fontId="5" fillId="0" borderId="0"/>
    <xf numFmtId="185" fontId="51" fillId="0" borderId="0"/>
    <xf numFmtId="177" fontId="51" fillId="0" borderId="0"/>
    <xf numFmtId="185" fontId="5" fillId="0" borderId="0"/>
    <xf numFmtId="185" fontId="5" fillId="0" borderId="0"/>
    <xf numFmtId="185" fontId="51" fillId="0" borderId="0"/>
    <xf numFmtId="177" fontId="51" fillId="0" borderId="0"/>
    <xf numFmtId="185" fontId="5" fillId="0" borderId="0"/>
    <xf numFmtId="185" fontId="5" fillId="0" borderId="0"/>
    <xf numFmtId="185" fontId="51" fillId="0" borderId="0"/>
    <xf numFmtId="177" fontId="51" fillId="0" borderId="0"/>
    <xf numFmtId="185" fontId="5" fillId="0" borderId="0"/>
    <xf numFmtId="185" fontId="5" fillId="0" borderId="0"/>
    <xf numFmtId="185" fontId="51" fillId="0" borderId="0"/>
    <xf numFmtId="177" fontId="51" fillId="0" borderId="0"/>
    <xf numFmtId="185" fontId="5" fillId="0" borderId="0"/>
    <xf numFmtId="185" fontId="5" fillId="0" borderId="0"/>
    <xf numFmtId="185" fontId="51" fillId="0" borderId="0"/>
    <xf numFmtId="177" fontId="51" fillId="0" borderId="0"/>
    <xf numFmtId="185" fontId="5" fillId="0" borderId="0"/>
    <xf numFmtId="185" fontId="5" fillId="0" borderId="0"/>
    <xf numFmtId="185" fontId="51" fillId="0" borderId="0"/>
    <xf numFmtId="177" fontId="51" fillId="0" borderId="0"/>
    <xf numFmtId="185" fontId="5" fillId="0" borderId="0"/>
    <xf numFmtId="185" fontId="5" fillId="0" borderId="0"/>
    <xf numFmtId="185" fontId="51" fillId="0" borderId="0"/>
    <xf numFmtId="177" fontId="51" fillId="0" borderId="0"/>
    <xf numFmtId="185" fontId="5" fillId="0" borderId="0"/>
    <xf numFmtId="185" fontId="5" fillId="0" borderId="0"/>
    <xf numFmtId="185" fontId="51" fillId="0" borderId="0"/>
    <xf numFmtId="177" fontId="51" fillId="0" borderId="0"/>
    <xf numFmtId="177" fontId="51" fillId="0" borderId="0"/>
    <xf numFmtId="177" fontId="51" fillId="0" borderId="0"/>
    <xf numFmtId="185"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 fillId="0" borderId="0"/>
    <xf numFmtId="184" fontId="5" fillId="0" borderId="0"/>
    <xf numFmtId="184" fontId="5" fillId="0" borderId="0"/>
    <xf numFmtId="185" fontId="5" fillId="0" borderId="0"/>
    <xf numFmtId="185" fontId="5" fillId="0" borderId="0"/>
    <xf numFmtId="185" fontId="5" fillId="0" borderId="0"/>
    <xf numFmtId="177" fontId="100" fillId="0" borderId="0"/>
    <xf numFmtId="185" fontId="5" fillId="0" borderId="0"/>
    <xf numFmtId="185" fontId="5" fillId="0" borderId="0"/>
    <xf numFmtId="185" fontId="51" fillId="0" borderId="0"/>
    <xf numFmtId="185" fontId="5" fillId="0" borderId="0"/>
    <xf numFmtId="185" fontId="5" fillId="0" borderId="0"/>
    <xf numFmtId="185" fontId="5" fillId="0" borderId="0"/>
    <xf numFmtId="184" fontId="5" fillId="0" borderId="0"/>
    <xf numFmtId="0" fontId="5" fillId="0" borderId="0"/>
    <xf numFmtId="185" fontId="5" fillId="0" borderId="0"/>
    <xf numFmtId="185" fontId="5" fillId="0" borderId="0"/>
    <xf numFmtId="185" fontId="5" fillId="0" borderId="0"/>
    <xf numFmtId="177" fontId="344" fillId="0" borderId="0"/>
    <xf numFmtId="185" fontId="5" fillId="0" borderId="0"/>
    <xf numFmtId="185" fontId="5" fillId="0" borderId="0"/>
    <xf numFmtId="185" fontId="344" fillId="0" borderId="0"/>
    <xf numFmtId="185" fontId="5" fillId="0" borderId="0"/>
    <xf numFmtId="185" fontId="5" fillId="0" borderId="0"/>
    <xf numFmtId="185" fontId="5" fillId="0" borderId="0"/>
    <xf numFmtId="184" fontId="5" fillId="0" borderId="0"/>
    <xf numFmtId="0" fontId="27" fillId="0" borderId="0"/>
    <xf numFmtId="185" fontId="5" fillId="0" borderId="0"/>
    <xf numFmtId="185" fontId="5" fillId="0" borderId="0"/>
    <xf numFmtId="0" fontId="51" fillId="0" borderId="0"/>
    <xf numFmtId="185" fontId="5" fillId="0" borderId="0"/>
    <xf numFmtId="185" fontId="5" fillId="0" borderId="0"/>
    <xf numFmtId="185" fontId="51" fillId="0" borderId="0"/>
    <xf numFmtId="0" fontId="51" fillId="0" borderId="0"/>
    <xf numFmtId="0" fontId="51" fillId="0" borderId="0"/>
    <xf numFmtId="0" fontId="51" fillId="0" borderId="0"/>
    <xf numFmtId="0" fontId="51" fillId="0" borderId="0"/>
    <xf numFmtId="177" fontId="51" fillId="0" borderId="0"/>
    <xf numFmtId="177" fontId="51" fillId="0" borderId="0"/>
    <xf numFmtId="177" fontId="51" fillId="0" borderId="0"/>
    <xf numFmtId="185" fontId="51" fillId="0" borderId="0"/>
    <xf numFmtId="177" fontId="51" fillId="0" borderId="0"/>
    <xf numFmtId="177" fontId="51" fillId="0" borderId="0"/>
    <xf numFmtId="177" fontId="51" fillId="0" borderId="0"/>
    <xf numFmtId="185" fontId="51" fillId="0" borderId="0"/>
    <xf numFmtId="177" fontId="51" fillId="0" borderId="0"/>
    <xf numFmtId="177" fontId="51" fillId="0" borderId="0"/>
    <xf numFmtId="177" fontId="51" fillId="0" borderId="0"/>
    <xf numFmtId="185" fontId="51" fillId="0" borderId="0"/>
    <xf numFmtId="177" fontId="51" fillId="0" borderId="0"/>
    <xf numFmtId="177" fontId="51" fillId="0" borderId="0"/>
    <xf numFmtId="177" fontId="51" fillId="0" borderId="0"/>
    <xf numFmtId="185" fontId="51" fillId="0" borderId="0"/>
    <xf numFmtId="177" fontId="51" fillId="0" borderId="0"/>
    <xf numFmtId="177" fontId="51" fillId="0" borderId="0"/>
    <xf numFmtId="177" fontId="51" fillId="0" borderId="0"/>
    <xf numFmtId="185" fontId="51" fillId="0" borderId="0"/>
    <xf numFmtId="177" fontId="51" fillId="0" borderId="0"/>
    <xf numFmtId="177" fontId="51" fillId="0" borderId="0"/>
    <xf numFmtId="177" fontId="51" fillId="0" borderId="0"/>
    <xf numFmtId="185" fontId="51" fillId="0" borderId="0"/>
    <xf numFmtId="177" fontId="51" fillId="0" borderId="0"/>
    <xf numFmtId="177" fontId="51" fillId="0" borderId="0"/>
    <xf numFmtId="177" fontId="51" fillId="0" borderId="0"/>
    <xf numFmtId="185" fontId="51" fillId="0" borderId="0"/>
    <xf numFmtId="177" fontId="51" fillId="0" borderId="0"/>
    <xf numFmtId="177" fontId="51" fillId="0" borderId="0"/>
    <xf numFmtId="177" fontId="51" fillId="0" borderId="0"/>
    <xf numFmtId="185" fontId="51" fillId="0" borderId="0"/>
    <xf numFmtId="177" fontId="51" fillId="0" borderId="0"/>
    <xf numFmtId="177" fontId="51" fillId="0" borderId="0"/>
    <xf numFmtId="177" fontId="51" fillId="0" borderId="0"/>
    <xf numFmtId="185" fontId="51" fillId="0" borderId="0"/>
    <xf numFmtId="177" fontId="51" fillId="0" borderId="0"/>
    <xf numFmtId="177" fontId="51" fillId="0" borderId="0"/>
    <xf numFmtId="177" fontId="51" fillId="0" borderId="0"/>
    <xf numFmtId="185" fontId="51" fillId="0" borderId="0"/>
    <xf numFmtId="0" fontId="26" fillId="0" borderId="0"/>
    <xf numFmtId="0" fontId="51" fillId="0" borderId="0"/>
    <xf numFmtId="185" fontId="5" fillId="0" borderId="0"/>
    <xf numFmtId="185" fontId="5" fillId="0" borderId="0"/>
    <xf numFmtId="185" fontId="5" fillId="0" borderId="0"/>
    <xf numFmtId="177" fontId="51" fillId="0" borderId="0"/>
    <xf numFmtId="185" fontId="5" fillId="0" borderId="0"/>
    <xf numFmtId="185" fontId="5" fillId="0" borderId="0"/>
    <xf numFmtId="185" fontId="51" fillId="0" borderId="0"/>
    <xf numFmtId="185" fontId="5" fillId="0" borderId="0"/>
    <xf numFmtId="185" fontId="5" fillId="0" borderId="0"/>
    <xf numFmtId="185" fontId="5" fillId="0" borderId="0"/>
    <xf numFmtId="0" fontId="5" fillId="0" borderId="0"/>
    <xf numFmtId="0" fontId="344" fillId="0" borderId="0"/>
    <xf numFmtId="185" fontId="5" fillId="0" borderId="0"/>
    <xf numFmtId="185" fontId="5" fillId="0" borderId="0"/>
    <xf numFmtId="185" fontId="5" fillId="0" borderId="0"/>
    <xf numFmtId="177" fontId="344" fillId="0" borderId="0"/>
    <xf numFmtId="185" fontId="5" fillId="0" borderId="0"/>
    <xf numFmtId="185" fontId="5" fillId="0" borderId="0"/>
    <xf numFmtId="185" fontId="344" fillId="0" borderId="0"/>
    <xf numFmtId="185" fontId="5" fillId="0" borderId="0"/>
    <xf numFmtId="185" fontId="5" fillId="0" borderId="0"/>
    <xf numFmtId="185" fontId="5" fillId="0" borderId="0"/>
    <xf numFmtId="0" fontId="27" fillId="0" borderId="0"/>
    <xf numFmtId="185" fontId="5" fillId="0" borderId="0"/>
    <xf numFmtId="185" fontId="5" fillId="0" borderId="0"/>
    <xf numFmtId="185" fontId="5" fillId="0" borderId="0"/>
    <xf numFmtId="177" fontId="51" fillId="0" borderId="0"/>
    <xf numFmtId="185" fontId="5" fillId="0" borderId="0"/>
    <xf numFmtId="185" fontId="5" fillId="0" borderId="0"/>
    <xf numFmtId="185" fontId="51" fillId="0" borderId="0"/>
    <xf numFmtId="185" fontId="5" fillId="0" borderId="0"/>
    <xf numFmtId="185" fontId="5" fillId="0" borderId="0"/>
    <xf numFmtId="185" fontId="5" fillId="0" borderId="0"/>
    <xf numFmtId="177" fontId="51" fillId="0" borderId="0"/>
    <xf numFmtId="177" fontId="51" fillId="0" borderId="0"/>
    <xf numFmtId="177" fontId="51" fillId="0" borderId="0"/>
    <xf numFmtId="185"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85" fontId="51" fillId="0" borderId="0"/>
    <xf numFmtId="177" fontId="51" fillId="0" borderId="0"/>
    <xf numFmtId="177" fontId="51" fillId="0" borderId="0"/>
    <xf numFmtId="177" fontId="51" fillId="0" borderId="0"/>
    <xf numFmtId="185" fontId="51" fillId="0" borderId="0"/>
    <xf numFmtId="177" fontId="51" fillId="0" borderId="0"/>
    <xf numFmtId="185" fontId="5" fillId="0" borderId="0"/>
    <xf numFmtId="185" fontId="5" fillId="0" borderId="0"/>
    <xf numFmtId="185" fontId="51" fillId="0" borderId="0"/>
    <xf numFmtId="177" fontId="51" fillId="0" borderId="0"/>
    <xf numFmtId="177" fontId="51" fillId="0" borderId="0"/>
    <xf numFmtId="177" fontId="51" fillId="0" borderId="0"/>
    <xf numFmtId="185" fontId="51" fillId="0" borderId="0"/>
    <xf numFmtId="177" fontId="51" fillId="0" borderId="0"/>
    <xf numFmtId="177" fontId="51" fillId="0" borderId="0"/>
    <xf numFmtId="177" fontId="51" fillId="0" borderId="0"/>
    <xf numFmtId="185" fontId="51" fillId="0" borderId="0"/>
    <xf numFmtId="177" fontId="51" fillId="0" borderId="0"/>
    <xf numFmtId="177" fontId="51" fillId="0" borderId="0"/>
    <xf numFmtId="177" fontId="51" fillId="0" borderId="0"/>
    <xf numFmtId="185" fontId="51" fillId="0" borderId="0"/>
    <xf numFmtId="177" fontId="51" fillId="0" borderId="0"/>
    <xf numFmtId="177" fontId="51" fillId="0" borderId="0"/>
    <xf numFmtId="177" fontId="51" fillId="0" borderId="0"/>
    <xf numFmtId="185" fontId="51" fillId="0" borderId="0"/>
    <xf numFmtId="177" fontId="51" fillId="0" borderId="0"/>
    <xf numFmtId="177" fontId="51" fillId="0" borderId="0"/>
    <xf numFmtId="177" fontId="51" fillId="0" borderId="0"/>
    <xf numFmtId="185" fontId="51" fillId="0" borderId="0"/>
    <xf numFmtId="0" fontId="5" fillId="0" borderId="0"/>
    <xf numFmtId="0" fontId="5" fillId="0" borderId="0"/>
    <xf numFmtId="0" fontId="5" fillId="0" borderId="0"/>
    <xf numFmtId="177" fontId="5" fillId="0" borderId="0"/>
    <xf numFmtId="177" fontId="5" fillId="0" borderId="0"/>
    <xf numFmtId="185" fontId="5" fillId="0" borderId="0"/>
    <xf numFmtId="185" fontId="5" fillId="0" borderId="0"/>
    <xf numFmtId="0" fontId="5" fillId="0" borderId="0"/>
    <xf numFmtId="0" fontId="5" fillId="0" borderId="0"/>
    <xf numFmtId="185" fontId="5" fillId="0" borderId="0"/>
    <xf numFmtId="185" fontId="51" fillId="0" borderId="0"/>
    <xf numFmtId="0" fontId="5" fillId="0" borderId="0"/>
    <xf numFmtId="185" fontId="5" fillId="0" borderId="0"/>
    <xf numFmtId="185" fontId="5" fillId="0" borderId="0"/>
    <xf numFmtId="184" fontId="5" fillId="0" borderId="0"/>
    <xf numFmtId="184" fontId="5" fillId="0" borderId="0"/>
    <xf numFmtId="185" fontId="5" fillId="0" borderId="0"/>
    <xf numFmtId="185" fontId="5" fillId="0" borderId="0"/>
    <xf numFmtId="185" fontId="5" fillId="0" borderId="0"/>
    <xf numFmtId="177" fontId="344" fillId="0" borderId="0"/>
    <xf numFmtId="185" fontId="5" fillId="0" borderId="0"/>
    <xf numFmtId="185" fontId="5" fillId="0" borderId="0"/>
    <xf numFmtId="185" fontId="344" fillId="0" borderId="0"/>
    <xf numFmtId="185" fontId="5" fillId="0" borderId="0"/>
    <xf numFmtId="185" fontId="5" fillId="0" borderId="0"/>
    <xf numFmtId="185" fontId="5" fillId="0" borderId="0"/>
    <xf numFmtId="184" fontId="5" fillId="0" borderId="0"/>
    <xf numFmtId="0" fontId="27" fillId="0" borderId="0"/>
    <xf numFmtId="185" fontId="5" fillId="0" borderId="0"/>
    <xf numFmtId="185" fontId="5" fillId="0" borderId="0"/>
    <xf numFmtId="184" fontId="5" fillId="0" borderId="0"/>
    <xf numFmtId="185" fontId="5" fillId="0" borderId="0"/>
    <xf numFmtId="185" fontId="5" fillId="0" borderId="0"/>
    <xf numFmtId="185" fontId="51" fillId="0" borderId="0"/>
    <xf numFmtId="185" fontId="5" fillId="0" borderId="0"/>
    <xf numFmtId="185" fontId="5" fillId="0" borderId="0"/>
    <xf numFmtId="185" fontId="5" fillId="0" borderId="0"/>
    <xf numFmtId="184" fontId="33" fillId="0" borderId="0"/>
    <xf numFmtId="177" fontId="51" fillId="0" borderId="0"/>
    <xf numFmtId="177" fontId="51" fillId="0" borderId="0"/>
    <xf numFmtId="177" fontId="51" fillId="0" borderId="0"/>
    <xf numFmtId="185" fontId="51" fillId="0" borderId="0"/>
    <xf numFmtId="177" fontId="51" fillId="0" borderId="0"/>
    <xf numFmtId="177" fontId="51" fillId="0" borderId="0"/>
    <xf numFmtId="177" fontId="51" fillId="0" borderId="0"/>
    <xf numFmtId="185" fontId="51" fillId="0" borderId="0"/>
    <xf numFmtId="177" fontId="51" fillId="0" borderId="0"/>
    <xf numFmtId="177" fontId="51" fillId="0" borderId="0"/>
    <xf numFmtId="177" fontId="51" fillId="0" borderId="0"/>
    <xf numFmtId="185" fontId="51" fillId="0" borderId="0"/>
    <xf numFmtId="177" fontId="51" fillId="0" borderId="0"/>
    <xf numFmtId="177" fontId="51" fillId="0" borderId="0"/>
    <xf numFmtId="177" fontId="51" fillId="0" borderId="0"/>
    <xf numFmtId="185" fontId="51" fillId="0" borderId="0"/>
    <xf numFmtId="177" fontId="51" fillId="0" borderId="0"/>
    <xf numFmtId="177" fontId="51" fillId="0" borderId="0"/>
    <xf numFmtId="177" fontId="51" fillId="0" borderId="0"/>
    <xf numFmtId="185" fontId="51" fillId="0" borderId="0"/>
    <xf numFmtId="177" fontId="51" fillId="0" borderId="0"/>
    <xf numFmtId="177" fontId="51" fillId="0" borderId="0"/>
    <xf numFmtId="177" fontId="51" fillId="0" borderId="0"/>
    <xf numFmtId="185" fontId="51" fillId="0" borderId="0"/>
    <xf numFmtId="177" fontId="51" fillId="0" borderId="0"/>
    <xf numFmtId="177" fontId="51" fillId="0" borderId="0"/>
    <xf numFmtId="177" fontId="51" fillId="0" borderId="0"/>
    <xf numFmtId="185"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85" fontId="51" fillId="0" borderId="0"/>
    <xf numFmtId="196" fontId="5" fillId="0" borderId="0"/>
    <xf numFmtId="177" fontId="100" fillId="0" borderId="0"/>
    <xf numFmtId="185" fontId="5" fillId="0" borderId="0"/>
    <xf numFmtId="185" fontId="5" fillId="0" borderId="0"/>
    <xf numFmtId="185" fontId="5" fillId="0" borderId="0"/>
    <xf numFmtId="177" fontId="45" fillId="0" borderId="0"/>
    <xf numFmtId="185" fontId="5" fillId="0" borderId="0"/>
    <xf numFmtId="185" fontId="5" fillId="0" borderId="0"/>
    <xf numFmtId="185" fontId="51" fillId="0" borderId="0"/>
    <xf numFmtId="185" fontId="5" fillId="0" borderId="0"/>
    <xf numFmtId="185" fontId="5" fillId="0" borderId="0"/>
    <xf numFmtId="185" fontId="5" fillId="0" borderId="0"/>
    <xf numFmtId="0" fontId="5" fillId="0" borderId="0"/>
    <xf numFmtId="0" fontId="344" fillId="0" borderId="0"/>
    <xf numFmtId="185" fontId="5" fillId="0" borderId="0"/>
    <xf numFmtId="185" fontId="5" fillId="0" borderId="0"/>
    <xf numFmtId="185" fontId="5" fillId="0" borderId="0"/>
    <xf numFmtId="177" fontId="344" fillId="0" borderId="0"/>
    <xf numFmtId="185" fontId="5" fillId="0" borderId="0"/>
    <xf numFmtId="185" fontId="5" fillId="0" borderId="0"/>
    <xf numFmtId="185" fontId="344" fillId="0" borderId="0"/>
    <xf numFmtId="185" fontId="5" fillId="0" borderId="0"/>
    <xf numFmtId="185" fontId="5" fillId="0" borderId="0"/>
    <xf numFmtId="185" fontId="5" fillId="0" borderId="0"/>
    <xf numFmtId="0" fontId="27" fillId="0" borderId="0"/>
    <xf numFmtId="185" fontId="5" fillId="0" borderId="0"/>
    <xf numFmtId="185" fontId="5" fillId="0" borderId="0"/>
    <xf numFmtId="185" fontId="5" fillId="0" borderId="0"/>
    <xf numFmtId="177" fontId="51" fillId="0" borderId="0"/>
    <xf numFmtId="185" fontId="5" fillId="0" borderId="0"/>
    <xf numFmtId="185" fontId="5" fillId="0" borderId="0"/>
    <xf numFmtId="185" fontId="51" fillId="0" borderId="0"/>
    <xf numFmtId="185" fontId="5" fillId="0" borderId="0"/>
    <xf numFmtId="185" fontId="5" fillId="0" borderId="0"/>
    <xf numFmtId="185" fontId="5" fillId="0" borderId="0"/>
    <xf numFmtId="177" fontId="51" fillId="0" borderId="0"/>
    <xf numFmtId="177" fontId="51" fillId="0" borderId="0"/>
    <xf numFmtId="177" fontId="51" fillId="0" borderId="0"/>
    <xf numFmtId="185" fontId="51" fillId="0" borderId="0"/>
    <xf numFmtId="177" fontId="51" fillId="0" borderId="0"/>
    <xf numFmtId="177" fontId="51" fillId="0" borderId="0"/>
    <xf numFmtId="177" fontId="51" fillId="0" borderId="0"/>
    <xf numFmtId="185" fontId="51" fillId="0" borderId="0"/>
    <xf numFmtId="177" fontId="51" fillId="0" borderId="0"/>
    <xf numFmtId="177" fontId="51" fillId="0" borderId="0"/>
    <xf numFmtId="177" fontId="51" fillId="0" borderId="0"/>
    <xf numFmtId="185" fontId="51" fillId="0" borderId="0"/>
    <xf numFmtId="177" fontId="51" fillId="0" borderId="0"/>
    <xf numFmtId="177" fontId="51" fillId="0" borderId="0"/>
    <xf numFmtId="177" fontId="51" fillId="0" borderId="0"/>
    <xf numFmtId="185" fontId="51" fillId="0" borderId="0"/>
    <xf numFmtId="177" fontId="51" fillId="0" borderId="0"/>
    <xf numFmtId="177" fontId="51" fillId="0" borderId="0"/>
    <xf numFmtId="177" fontId="51" fillId="0" borderId="0"/>
    <xf numFmtId="185" fontId="51" fillId="0" borderId="0"/>
    <xf numFmtId="177" fontId="51" fillId="0" borderId="0"/>
    <xf numFmtId="177" fontId="51" fillId="0" borderId="0"/>
    <xf numFmtId="177" fontId="51" fillId="0" borderId="0"/>
    <xf numFmtId="185" fontId="51" fillId="0" borderId="0"/>
    <xf numFmtId="177" fontId="51" fillId="0" borderId="0"/>
    <xf numFmtId="177" fontId="51" fillId="0" borderId="0"/>
    <xf numFmtId="177" fontId="51" fillId="0" borderId="0"/>
    <xf numFmtId="185" fontId="51" fillId="0" borderId="0"/>
    <xf numFmtId="177" fontId="51" fillId="0" borderId="0"/>
    <xf numFmtId="177" fontId="51" fillId="0" borderId="0"/>
    <xf numFmtId="177" fontId="51" fillId="0" borderId="0"/>
    <xf numFmtId="185" fontId="51" fillId="0" borderId="0"/>
    <xf numFmtId="177" fontId="51" fillId="0" borderId="0"/>
    <xf numFmtId="177" fontId="51" fillId="0" borderId="0"/>
    <xf numFmtId="177" fontId="51" fillId="0" borderId="0"/>
    <xf numFmtId="185" fontId="51" fillId="0" borderId="0"/>
    <xf numFmtId="177" fontId="51" fillId="0" borderId="0"/>
    <xf numFmtId="177" fontId="51" fillId="0" borderId="0"/>
    <xf numFmtId="177" fontId="51" fillId="0" borderId="0"/>
    <xf numFmtId="185" fontId="51" fillId="0" borderId="0"/>
    <xf numFmtId="196" fontId="5" fillId="0" borderId="0"/>
    <xf numFmtId="177" fontId="26" fillId="0" borderId="0"/>
    <xf numFmtId="177" fontId="26" fillId="0" borderId="0"/>
    <xf numFmtId="185" fontId="5" fillId="0" borderId="0"/>
    <xf numFmtId="185" fontId="5" fillId="0" borderId="0"/>
    <xf numFmtId="177" fontId="100" fillId="0" borderId="0"/>
    <xf numFmtId="185" fontId="5" fillId="0" borderId="0"/>
    <xf numFmtId="185" fontId="5" fillId="0" borderId="0"/>
    <xf numFmtId="185" fontId="51" fillId="0" borderId="0"/>
    <xf numFmtId="177" fontId="26" fillId="0" borderId="0"/>
    <xf numFmtId="177" fontId="26" fillId="0" borderId="0"/>
    <xf numFmtId="185" fontId="5" fillId="0" borderId="0"/>
    <xf numFmtId="0" fontId="5" fillId="0" borderId="0"/>
    <xf numFmtId="177" fontId="26" fillId="0" borderId="0"/>
    <xf numFmtId="177" fontId="26" fillId="0" borderId="0"/>
    <xf numFmtId="185" fontId="5" fillId="0" borderId="0"/>
    <xf numFmtId="185" fontId="5" fillId="0" borderId="0"/>
    <xf numFmtId="177" fontId="26" fillId="0" borderId="0"/>
    <xf numFmtId="185" fontId="5" fillId="0" borderId="0"/>
    <xf numFmtId="185" fontId="5" fillId="0" borderId="0"/>
    <xf numFmtId="185" fontId="344" fillId="0" borderId="0"/>
    <xf numFmtId="177" fontId="26" fillId="0" borderId="0"/>
    <xf numFmtId="185" fontId="5" fillId="0" borderId="0"/>
    <xf numFmtId="185" fontId="5" fillId="0" borderId="0"/>
    <xf numFmtId="0" fontId="27" fillId="0" borderId="0"/>
    <xf numFmtId="177" fontId="26" fillId="0" borderId="0"/>
    <xf numFmtId="185" fontId="5" fillId="0" borderId="0"/>
    <xf numFmtId="185" fontId="5" fillId="0" borderId="0"/>
    <xf numFmtId="177" fontId="26" fillId="0" borderId="0"/>
    <xf numFmtId="177" fontId="26" fillId="0" borderId="0"/>
    <xf numFmtId="185" fontId="5" fillId="0" borderId="0"/>
    <xf numFmtId="185" fontId="51" fillId="0" borderId="0"/>
    <xf numFmtId="177" fontId="26" fillId="0" borderId="0"/>
    <xf numFmtId="177" fontId="26" fillId="0" borderId="0"/>
    <xf numFmtId="177" fontId="26" fillId="0" borderId="0"/>
    <xf numFmtId="177" fontId="26" fillId="0" borderId="0"/>
    <xf numFmtId="177" fontId="26" fillId="0" borderId="0"/>
    <xf numFmtId="177" fontId="51" fillId="0" borderId="0"/>
    <xf numFmtId="177" fontId="51" fillId="0" borderId="0"/>
    <xf numFmtId="177" fontId="51" fillId="0" borderId="0"/>
    <xf numFmtId="185" fontId="51" fillId="0" borderId="0"/>
    <xf numFmtId="177" fontId="51" fillId="0" borderId="0"/>
    <xf numFmtId="177" fontId="51" fillId="0" borderId="0"/>
    <xf numFmtId="177" fontId="51" fillId="0" borderId="0"/>
    <xf numFmtId="185" fontId="51" fillId="0" borderId="0"/>
    <xf numFmtId="177" fontId="51" fillId="0" borderId="0"/>
    <xf numFmtId="177" fontId="51" fillId="0" borderId="0"/>
    <xf numFmtId="177" fontId="51" fillId="0" borderId="0"/>
    <xf numFmtId="185" fontId="51" fillId="0" borderId="0"/>
    <xf numFmtId="177" fontId="51" fillId="0" borderId="0"/>
    <xf numFmtId="177" fontId="51" fillId="0" borderId="0"/>
    <xf numFmtId="177" fontId="51" fillId="0" borderId="0"/>
    <xf numFmtId="185" fontId="51" fillId="0" borderId="0"/>
    <xf numFmtId="177" fontId="51" fillId="0" borderId="0"/>
    <xf numFmtId="185" fontId="5" fillId="0" borderId="0"/>
    <xf numFmtId="185" fontId="5" fillId="0" borderId="0"/>
    <xf numFmtId="185" fontId="51" fillId="0" borderId="0"/>
    <xf numFmtId="177" fontId="51" fillId="0" borderId="0"/>
    <xf numFmtId="185" fontId="5" fillId="0" borderId="0"/>
    <xf numFmtId="185" fontId="5" fillId="0" borderId="0"/>
    <xf numFmtId="185" fontId="51" fillId="0" borderId="0"/>
    <xf numFmtId="177" fontId="51" fillId="0" borderId="0"/>
    <xf numFmtId="185" fontId="5" fillId="0" borderId="0"/>
    <xf numFmtId="185" fontId="5" fillId="0" borderId="0"/>
    <xf numFmtId="185" fontId="51" fillId="0" borderId="0"/>
    <xf numFmtId="177" fontId="51" fillId="0" borderId="0"/>
    <xf numFmtId="185" fontId="5" fillId="0" borderId="0"/>
    <xf numFmtId="185" fontId="5" fillId="0" borderId="0"/>
    <xf numFmtId="185" fontId="51" fillId="0" borderId="0"/>
    <xf numFmtId="177" fontId="51" fillId="0" borderId="0"/>
    <xf numFmtId="185" fontId="5" fillId="0" borderId="0"/>
    <xf numFmtId="185" fontId="5" fillId="0" borderId="0"/>
    <xf numFmtId="185" fontId="51" fillId="0" borderId="0"/>
    <xf numFmtId="177" fontId="51" fillId="0" borderId="0"/>
    <xf numFmtId="185" fontId="5" fillId="0" borderId="0"/>
    <xf numFmtId="185" fontId="5" fillId="0" borderId="0"/>
    <xf numFmtId="185" fontId="51" fillId="0" borderId="0"/>
    <xf numFmtId="196" fontId="5" fillId="0" borderId="0"/>
    <xf numFmtId="177" fontId="100" fillId="0" borderId="0"/>
    <xf numFmtId="185" fontId="5" fillId="0" borderId="0"/>
    <xf numFmtId="185" fontId="5" fillId="0" borderId="0"/>
    <xf numFmtId="185" fontId="5" fillId="0" borderId="0"/>
    <xf numFmtId="177" fontId="100" fillId="0" borderId="0"/>
    <xf numFmtId="185" fontId="5" fillId="0" borderId="0"/>
    <xf numFmtId="185" fontId="5" fillId="0" borderId="0"/>
    <xf numFmtId="185" fontId="51" fillId="0" borderId="0"/>
    <xf numFmtId="185" fontId="5" fillId="0" borderId="0"/>
    <xf numFmtId="185" fontId="5" fillId="0" borderId="0"/>
    <xf numFmtId="185" fontId="5" fillId="0" borderId="0"/>
    <xf numFmtId="0" fontId="5" fillId="0" borderId="0"/>
    <xf numFmtId="0" fontId="344" fillId="0" borderId="0"/>
    <xf numFmtId="185" fontId="5" fillId="0" borderId="0"/>
    <xf numFmtId="185" fontId="5" fillId="0" borderId="0"/>
    <xf numFmtId="185" fontId="5" fillId="0" borderId="0"/>
    <xf numFmtId="177" fontId="344" fillId="0" borderId="0"/>
    <xf numFmtId="185" fontId="5" fillId="0" borderId="0"/>
    <xf numFmtId="185" fontId="5" fillId="0" borderId="0"/>
    <xf numFmtId="185" fontId="344" fillId="0" borderId="0"/>
    <xf numFmtId="185" fontId="5" fillId="0" borderId="0"/>
    <xf numFmtId="185" fontId="5" fillId="0" borderId="0"/>
    <xf numFmtId="185" fontId="5" fillId="0" borderId="0"/>
    <xf numFmtId="0" fontId="27" fillId="0" borderId="0"/>
    <xf numFmtId="185" fontId="5" fillId="0" borderId="0"/>
    <xf numFmtId="185" fontId="5" fillId="0" borderId="0"/>
    <xf numFmtId="185" fontId="5" fillId="0" borderId="0"/>
    <xf numFmtId="177" fontId="51" fillId="0" borderId="0"/>
    <xf numFmtId="185" fontId="5" fillId="0" borderId="0"/>
    <xf numFmtId="185" fontId="5" fillId="0" borderId="0"/>
    <xf numFmtId="185" fontId="51" fillId="0" borderId="0"/>
    <xf numFmtId="185" fontId="5" fillId="0" borderId="0"/>
    <xf numFmtId="185" fontId="5" fillId="0" borderId="0"/>
    <xf numFmtId="185" fontId="5" fillId="0" borderId="0"/>
    <xf numFmtId="177" fontId="51" fillId="0" borderId="0"/>
    <xf numFmtId="0" fontId="344" fillId="0" borderId="0"/>
    <xf numFmtId="185" fontId="5" fillId="0" borderId="0"/>
    <xf numFmtId="185" fontId="5" fillId="0" borderId="0"/>
    <xf numFmtId="185" fontId="344" fillId="0" borderId="0"/>
    <xf numFmtId="185" fontId="5" fillId="0" borderId="0"/>
    <xf numFmtId="185" fontId="5" fillId="0" borderId="0"/>
    <xf numFmtId="185" fontId="26" fillId="0" borderId="0"/>
    <xf numFmtId="177" fontId="51" fillId="0" borderId="0"/>
    <xf numFmtId="0" fontId="344" fillId="0" borderId="0"/>
    <xf numFmtId="185" fontId="5" fillId="0" borderId="0"/>
    <xf numFmtId="185" fontId="5" fillId="0" borderId="0"/>
    <xf numFmtId="185" fontId="344" fillId="0" borderId="0"/>
    <xf numFmtId="185" fontId="5" fillId="0" borderId="0"/>
    <xf numFmtId="185" fontId="5" fillId="0" borderId="0"/>
    <xf numFmtId="185" fontId="26" fillId="0" borderId="0"/>
    <xf numFmtId="177" fontId="51" fillId="0" borderId="0"/>
    <xf numFmtId="0" fontId="344" fillId="0" borderId="0"/>
    <xf numFmtId="185" fontId="5" fillId="0" borderId="0"/>
    <xf numFmtId="185" fontId="5" fillId="0" borderId="0"/>
    <xf numFmtId="185" fontId="344" fillId="0" borderId="0"/>
    <xf numFmtId="185" fontId="5" fillId="0" borderId="0"/>
    <xf numFmtId="185" fontId="5" fillId="0" borderId="0"/>
    <xf numFmtId="185" fontId="26" fillId="0" borderId="0"/>
    <xf numFmtId="177" fontId="51" fillId="0" borderId="0"/>
    <xf numFmtId="185" fontId="5" fillId="0" borderId="0"/>
    <xf numFmtId="185" fontId="5" fillId="0" borderId="0"/>
    <xf numFmtId="185" fontId="5" fillId="0" borderId="0"/>
    <xf numFmtId="177" fontId="51" fillId="0" borderId="0"/>
    <xf numFmtId="185" fontId="5" fillId="0" borderId="0"/>
    <xf numFmtId="185" fontId="5" fillId="0" borderId="0"/>
    <xf numFmtId="185" fontId="344" fillId="0" borderId="0"/>
    <xf numFmtId="177" fontId="51" fillId="0" borderId="0"/>
    <xf numFmtId="185" fontId="5" fillId="0" borderId="0"/>
    <xf numFmtId="185" fontId="5" fillId="0" borderId="0"/>
    <xf numFmtId="185" fontId="344" fillId="0" borderId="0"/>
    <xf numFmtId="177" fontId="51" fillId="0" borderId="0"/>
    <xf numFmtId="185" fontId="5" fillId="0" borderId="0"/>
    <xf numFmtId="185" fontId="5" fillId="0" borderId="0"/>
    <xf numFmtId="185" fontId="344" fillId="0" borderId="0"/>
    <xf numFmtId="177" fontId="51" fillId="0" borderId="0"/>
    <xf numFmtId="185" fontId="5" fillId="0" borderId="0"/>
    <xf numFmtId="185" fontId="5" fillId="0" borderId="0"/>
    <xf numFmtId="185" fontId="344" fillId="0" borderId="0"/>
    <xf numFmtId="177" fontId="51" fillId="0" borderId="0"/>
    <xf numFmtId="177" fontId="51" fillId="0" borderId="0"/>
    <xf numFmtId="185" fontId="5" fillId="0" borderId="0"/>
    <xf numFmtId="185" fontId="344" fillId="0" borderId="0"/>
    <xf numFmtId="177" fontId="51" fillId="0" borderId="0"/>
    <xf numFmtId="185" fontId="5" fillId="0" borderId="0"/>
    <xf numFmtId="185" fontId="5" fillId="0" borderId="0"/>
    <xf numFmtId="185" fontId="344" fillId="0" borderId="0"/>
    <xf numFmtId="177" fontId="54" fillId="0" borderId="0"/>
    <xf numFmtId="0" fontId="200" fillId="0" borderId="0"/>
    <xf numFmtId="177" fontId="100" fillId="0" borderId="0"/>
    <xf numFmtId="0" fontId="200" fillId="0" borderId="0"/>
    <xf numFmtId="177" fontId="100" fillId="0" borderId="0"/>
    <xf numFmtId="177" fontId="54" fillId="0" borderId="0" applyNumberFormat="0" applyFill="0" applyBorder="0" applyAlignment="0" applyProtection="0"/>
    <xf numFmtId="0" fontId="200" fillId="0" borderId="0"/>
    <xf numFmtId="177" fontId="26" fillId="0" borderId="0"/>
    <xf numFmtId="177" fontId="26" fillId="0" borderId="0"/>
    <xf numFmtId="177" fontId="100" fillId="0" borderId="0"/>
    <xf numFmtId="177" fontId="26" fillId="0" borderId="0"/>
    <xf numFmtId="0" fontId="200" fillId="0" borderId="0"/>
    <xf numFmtId="177" fontId="100" fillId="0" borderId="0"/>
    <xf numFmtId="177" fontId="54" fillId="0" borderId="0" applyNumberFormat="0" applyFill="0" applyBorder="0" applyAlignment="0" applyProtection="0"/>
    <xf numFmtId="0" fontId="200" fillId="0" borderId="0"/>
    <xf numFmtId="177" fontId="100" fillId="0" borderId="0"/>
    <xf numFmtId="177" fontId="5" fillId="0" borderId="0"/>
    <xf numFmtId="177" fontId="5" fillId="0" borderId="0"/>
    <xf numFmtId="0" fontId="200" fillId="0" borderId="0"/>
    <xf numFmtId="177" fontId="26" fillId="0" borderId="0"/>
    <xf numFmtId="0" fontId="54" fillId="0" borderId="0"/>
    <xf numFmtId="0" fontId="27" fillId="0" borderId="0"/>
    <xf numFmtId="177" fontId="54" fillId="0" borderId="0" applyNumberFormat="0" applyFill="0" applyBorder="0" applyAlignment="0" applyProtection="0"/>
    <xf numFmtId="0" fontId="26" fillId="0" borderId="0"/>
    <xf numFmtId="289" fontId="43" fillId="0" borderId="0" applyFill="0"/>
    <xf numFmtId="177" fontId="54" fillId="0" borderId="0" applyNumberFormat="0" applyFill="0" applyBorder="0" applyAlignment="0" applyProtection="0"/>
    <xf numFmtId="177" fontId="5" fillId="0" borderId="0"/>
    <xf numFmtId="311" fontId="45" fillId="0" borderId="0"/>
    <xf numFmtId="0" fontId="5" fillId="0" borderId="0"/>
    <xf numFmtId="0" fontId="54" fillId="0" borderId="0"/>
    <xf numFmtId="0" fontId="200" fillId="0" borderId="0"/>
    <xf numFmtId="177" fontId="26" fillId="0" borderId="0"/>
    <xf numFmtId="177" fontId="26" fillId="0" borderId="0"/>
    <xf numFmtId="177" fontId="100" fillId="0" borderId="0"/>
    <xf numFmtId="177" fontId="26" fillId="0" borderId="0"/>
    <xf numFmtId="177" fontId="26" fillId="0" borderId="0"/>
    <xf numFmtId="0" fontId="200" fillId="0" borderId="0"/>
    <xf numFmtId="177" fontId="26" fillId="0" borderId="0"/>
    <xf numFmtId="177" fontId="26" fillId="0" borderId="0"/>
    <xf numFmtId="177" fontId="26" fillId="0" borderId="0"/>
    <xf numFmtId="177" fontId="26" fillId="0" borderId="0"/>
    <xf numFmtId="0" fontId="200" fillId="0" borderId="0"/>
    <xf numFmtId="177" fontId="26" fillId="0" borderId="0"/>
    <xf numFmtId="0" fontId="200" fillId="0" borderId="0"/>
    <xf numFmtId="177" fontId="26" fillId="0" borderId="0"/>
    <xf numFmtId="177" fontId="26" fillId="0" borderId="0"/>
    <xf numFmtId="177" fontId="26" fillId="0" borderId="0"/>
    <xf numFmtId="177" fontId="26" fillId="0" borderId="0"/>
    <xf numFmtId="177" fontId="26" fillId="0" borderId="0"/>
    <xf numFmtId="0" fontId="54" fillId="0" borderId="0"/>
    <xf numFmtId="177" fontId="100" fillId="0" borderId="0"/>
    <xf numFmtId="177" fontId="5" fillId="0" borderId="0"/>
    <xf numFmtId="185" fontId="51" fillId="0" borderId="0"/>
    <xf numFmtId="0" fontId="54" fillId="0" borderId="0"/>
    <xf numFmtId="177" fontId="26" fillId="0" borderId="0"/>
    <xf numFmtId="0" fontId="54" fillId="0" borderId="0"/>
    <xf numFmtId="177" fontId="100" fillId="0" borderId="0"/>
    <xf numFmtId="289" fontId="43" fillId="0" borderId="0" applyFill="0"/>
    <xf numFmtId="177" fontId="100" fillId="0" borderId="0"/>
    <xf numFmtId="289" fontId="43" fillId="0" borderId="0" applyFill="0"/>
    <xf numFmtId="177" fontId="100" fillId="0" borderId="0"/>
    <xf numFmtId="177" fontId="100" fillId="0" borderId="0"/>
    <xf numFmtId="177" fontId="100" fillId="0" borderId="0"/>
    <xf numFmtId="177" fontId="10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 fillId="0" borderId="0"/>
    <xf numFmtId="0" fontId="54" fillId="0" borderId="0"/>
    <xf numFmtId="177" fontId="54" fillId="0" borderId="0" applyNumberFormat="0" applyFill="0" applyBorder="0" applyAlignment="0" applyProtection="0"/>
    <xf numFmtId="177" fontId="51" fillId="0" borderId="0"/>
    <xf numFmtId="177" fontId="100" fillId="0" borderId="0"/>
    <xf numFmtId="177" fontId="100" fillId="0" borderId="0"/>
    <xf numFmtId="0" fontId="51" fillId="0" borderId="0"/>
    <xf numFmtId="0" fontId="51" fillId="0" borderId="0" applyNumberFormat="0" applyFill="0" applyBorder="0" applyAlignment="0" applyProtection="0"/>
    <xf numFmtId="177" fontId="5" fillId="0" borderId="0"/>
    <xf numFmtId="177" fontId="5" fillId="0" borderId="0"/>
    <xf numFmtId="177" fontId="5" fillId="0" borderId="0"/>
    <xf numFmtId="0" fontId="5" fillId="0" borderId="0"/>
    <xf numFmtId="0" fontId="5" fillId="0" borderId="0"/>
    <xf numFmtId="177" fontId="5" fillId="0" borderId="0"/>
    <xf numFmtId="0" fontId="5" fillId="0" borderId="0"/>
    <xf numFmtId="0" fontId="5" fillId="0" borderId="0"/>
    <xf numFmtId="177" fontId="5" fillId="0" borderId="0"/>
    <xf numFmtId="177" fontId="5" fillId="0" borderId="0"/>
    <xf numFmtId="0" fontId="5" fillId="0" borderId="0"/>
    <xf numFmtId="0" fontId="5" fillId="0" borderId="0"/>
    <xf numFmtId="177" fontId="5" fillId="0" borderId="0"/>
    <xf numFmtId="0" fontId="5" fillId="0" borderId="0"/>
    <xf numFmtId="0" fontId="5" fillId="0" borderId="0"/>
    <xf numFmtId="177" fontId="5" fillId="0" borderId="0"/>
    <xf numFmtId="177" fontId="5" fillId="0" borderId="0"/>
    <xf numFmtId="177" fontId="5" fillId="0" borderId="0"/>
    <xf numFmtId="0" fontId="5" fillId="0" borderId="0"/>
    <xf numFmtId="0" fontId="5" fillId="0" borderId="0"/>
    <xf numFmtId="0" fontId="5" fillId="0" borderId="0"/>
    <xf numFmtId="0" fontId="5" fillId="0" borderId="0"/>
    <xf numFmtId="177" fontId="5" fillId="0" borderId="0"/>
    <xf numFmtId="0" fontId="5" fillId="0" borderId="0"/>
    <xf numFmtId="0" fontId="5" fillId="0" borderId="0"/>
    <xf numFmtId="0" fontId="5" fillId="0" borderId="0"/>
    <xf numFmtId="0" fontId="5" fillId="0" borderId="0"/>
    <xf numFmtId="0" fontId="5" fillId="0" borderId="0"/>
    <xf numFmtId="0" fontId="5" fillId="0" borderId="0"/>
    <xf numFmtId="177" fontId="5" fillId="0" borderId="0"/>
    <xf numFmtId="177" fontId="5" fillId="0" borderId="0"/>
    <xf numFmtId="0" fontId="5" fillId="0" borderId="0"/>
    <xf numFmtId="0" fontId="5" fillId="0" borderId="0"/>
    <xf numFmtId="0" fontId="5" fillId="0" borderId="0"/>
    <xf numFmtId="0" fontId="5" fillId="0" borderId="0"/>
    <xf numFmtId="177" fontId="5" fillId="0" borderId="0"/>
    <xf numFmtId="0" fontId="5" fillId="0" borderId="0"/>
    <xf numFmtId="0" fontId="5" fillId="0" borderId="0"/>
    <xf numFmtId="0" fontId="5" fillId="0" borderId="0"/>
    <xf numFmtId="0" fontId="5" fillId="0" borderId="0"/>
    <xf numFmtId="0" fontId="5" fillId="0" borderId="0"/>
    <xf numFmtId="177" fontId="100" fillId="0" borderId="0"/>
    <xf numFmtId="0" fontId="5" fillId="0" borderId="0"/>
    <xf numFmtId="0" fontId="5" fillId="0" borderId="0"/>
    <xf numFmtId="0" fontId="5" fillId="0" borderId="0"/>
    <xf numFmtId="177" fontId="100" fillId="0" borderId="0"/>
    <xf numFmtId="0" fontId="5" fillId="0" borderId="0"/>
    <xf numFmtId="177" fontId="100" fillId="0" borderId="0"/>
    <xf numFmtId="177" fontId="100" fillId="0" borderId="0"/>
    <xf numFmtId="199" fontId="26"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100" fillId="0" borderId="0"/>
    <xf numFmtId="0" fontId="5" fillId="0" borderId="0"/>
    <xf numFmtId="0" fontId="5" fillId="0" borderId="0"/>
    <xf numFmtId="0" fontId="39" fillId="0" borderId="0"/>
    <xf numFmtId="196" fontId="5" fillId="0" borderId="0"/>
    <xf numFmtId="196"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5" fontId="5" fillId="0" borderId="0"/>
    <xf numFmtId="0" fontId="5" fillId="0" borderId="0"/>
    <xf numFmtId="0" fontId="5" fillId="0" borderId="0"/>
    <xf numFmtId="196" fontId="5" fillId="0" borderId="0"/>
    <xf numFmtId="185" fontId="5" fillId="0" borderId="0"/>
    <xf numFmtId="0" fontId="5" fillId="0" borderId="0"/>
    <xf numFmtId="0" fontId="5" fillId="0" borderId="0"/>
    <xf numFmtId="0" fontId="5" fillId="0" borderId="0"/>
    <xf numFmtId="0" fontId="5" fillId="0" borderId="0"/>
    <xf numFmtId="0" fontId="5" fillId="0" borderId="0"/>
    <xf numFmtId="185" fontId="5" fillId="0" borderId="0"/>
    <xf numFmtId="0" fontId="5" fillId="0" borderId="0"/>
    <xf numFmtId="0" fontId="5" fillId="0" borderId="0"/>
    <xf numFmtId="0" fontId="5" fillId="0" borderId="0"/>
    <xf numFmtId="185" fontId="344" fillId="0" borderId="0"/>
    <xf numFmtId="0" fontId="5" fillId="0" borderId="0"/>
    <xf numFmtId="0" fontId="5" fillId="0" borderId="0"/>
    <xf numFmtId="0" fontId="11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177" fontId="100" fillId="0" borderId="0"/>
    <xf numFmtId="0" fontId="5" fillId="0" borderId="0"/>
    <xf numFmtId="0" fontId="5" fillId="0" borderId="0"/>
    <xf numFmtId="0" fontId="5" fillId="0" borderId="0"/>
    <xf numFmtId="0" fontId="5" fillId="0" borderId="0"/>
    <xf numFmtId="0" fontId="5" fillId="0" borderId="0"/>
    <xf numFmtId="177" fontId="100" fillId="0" borderId="0"/>
    <xf numFmtId="0" fontId="5" fillId="0" borderId="0"/>
    <xf numFmtId="0" fontId="5" fillId="0" borderId="0"/>
    <xf numFmtId="0" fontId="5" fillId="0" borderId="0"/>
    <xf numFmtId="0" fontId="5" fillId="0" borderId="0"/>
    <xf numFmtId="0" fontId="5" fillId="0" borderId="0"/>
    <xf numFmtId="0" fontId="5" fillId="0" borderId="0"/>
    <xf numFmtId="0" fontId="200" fillId="0" borderId="0"/>
    <xf numFmtId="196" fontId="5" fillId="0" borderId="0"/>
    <xf numFmtId="196" fontId="5" fillId="0" borderId="0"/>
    <xf numFmtId="0" fontId="5" fillId="0" borderId="0"/>
    <xf numFmtId="311" fontId="45" fillId="0" borderId="0"/>
    <xf numFmtId="0" fontId="200" fillId="0" borderId="0"/>
    <xf numFmtId="196" fontId="51" fillId="0" borderId="0"/>
    <xf numFmtId="177" fontId="26" fillId="0" borderId="0"/>
    <xf numFmtId="0" fontId="51" fillId="0" borderId="0"/>
    <xf numFmtId="311" fontId="45" fillId="0" borderId="0"/>
    <xf numFmtId="0" fontId="200" fillId="0" borderId="0"/>
    <xf numFmtId="196" fontId="51" fillId="0" borderId="0"/>
    <xf numFmtId="177" fontId="5" fillId="0" borderId="0"/>
    <xf numFmtId="177" fontId="5" fillId="0" borderId="0"/>
    <xf numFmtId="177" fontId="5" fillId="0" borderId="0"/>
    <xf numFmtId="177" fontId="100"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1" fillId="0" borderId="0"/>
    <xf numFmtId="177" fontId="5" fillId="0" borderId="0"/>
    <xf numFmtId="177" fontId="54" fillId="0" borderId="0" applyNumberFormat="0" applyFill="0" applyBorder="0" applyAlignment="0" applyProtection="0"/>
    <xf numFmtId="177" fontId="5" fillId="0" borderId="0"/>
    <xf numFmtId="0" fontId="200" fillId="0" borderId="0"/>
    <xf numFmtId="0" fontId="26" fillId="0" borderId="0"/>
    <xf numFmtId="177" fontId="100" fillId="0" borderId="0"/>
    <xf numFmtId="177" fontId="26" fillId="0" borderId="0"/>
    <xf numFmtId="311" fontId="45" fillId="0" borderId="0"/>
    <xf numFmtId="177" fontId="26" fillId="0" borderId="0"/>
    <xf numFmtId="177" fontId="26" fillId="0" borderId="0"/>
    <xf numFmtId="177" fontId="26" fillId="0" borderId="0"/>
    <xf numFmtId="0" fontId="200" fillId="0" borderId="0"/>
    <xf numFmtId="177" fontId="100" fillId="0" borderId="0"/>
    <xf numFmtId="185" fontId="5" fillId="0" borderId="0"/>
    <xf numFmtId="177" fontId="33" fillId="0" borderId="0"/>
    <xf numFmtId="0" fontId="26" fillId="0" borderId="0"/>
    <xf numFmtId="177" fontId="100" fillId="0" borderId="0"/>
    <xf numFmtId="185" fontId="5" fillId="0" borderId="0"/>
    <xf numFmtId="185" fontId="5" fillId="0" borderId="0"/>
    <xf numFmtId="185" fontId="5" fillId="0" borderId="0"/>
    <xf numFmtId="177" fontId="100" fillId="0" borderId="0"/>
    <xf numFmtId="185" fontId="5" fillId="0" borderId="0"/>
    <xf numFmtId="185" fontId="5" fillId="0" borderId="0"/>
    <xf numFmtId="185" fontId="51" fillId="0" borderId="0"/>
    <xf numFmtId="185" fontId="5" fillId="0" borderId="0"/>
    <xf numFmtId="185" fontId="5" fillId="0" borderId="0"/>
    <xf numFmtId="185" fontId="5" fillId="0" borderId="0"/>
    <xf numFmtId="0" fontId="26" fillId="0" borderId="0"/>
    <xf numFmtId="0" fontId="344" fillId="0" borderId="0"/>
    <xf numFmtId="185" fontId="5" fillId="0" borderId="0"/>
    <xf numFmtId="185" fontId="5" fillId="0" borderId="0"/>
    <xf numFmtId="185" fontId="5" fillId="0" borderId="0"/>
    <xf numFmtId="177" fontId="344" fillId="0" borderId="0"/>
    <xf numFmtId="185" fontId="5" fillId="0" borderId="0"/>
    <xf numFmtId="185" fontId="5" fillId="0" borderId="0"/>
    <xf numFmtId="185" fontId="344" fillId="0" borderId="0"/>
    <xf numFmtId="185" fontId="5" fillId="0" borderId="0"/>
    <xf numFmtId="185" fontId="5" fillId="0" borderId="0"/>
    <xf numFmtId="185" fontId="5" fillId="0" borderId="0"/>
    <xf numFmtId="0" fontId="27" fillId="0" borderId="0"/>
    <xf numFmtId="185" fontId="5" fillId="0" borderId="0"/>
    <xf numFmtId="185" fontId="5" fillId="0" borderId="0"/>
    <xf numFmtId="185" fontId="5" fillId="0" borderId="0"/>
    <xf numFmtId="177" fontId="51" fillId="0" borderId="0"/>
    <xf numFmtId="185" fontId="5" fillId="0" borderId="0"/>
    <xf numFmtId="185" fontId="5" fillId="0" borderId="0"/>
    <xf numFmtId="185" fontId="51" fillId="0" borderId="0"/>
    <xf numFmtId="185" fontId="5" fillId="0" borderId="0"/>
    <xf numFmtId="185" fontId="5" fillId="0" borderId="0"/>
    <xf numFmtId="185" fontId="5" fillId="0" borderId="0"/>
    <xf numFmtId="177" fontId="51" fillId="0" borderId="0"/>
    <xf numFmtId="185" fontId="5" fillId="0" borderId="0"/>
    <xf numFmtId="185" fontId="5" fillId="0" borderId="0"/>
    <xf numFmtId="185" fontId="344" fillId="0" borderId="0"/>
    <xf numFmtId="177" fontId="51" fillId="0" borderId="0"/>
    <xf numFmtId="185" fontId="5" fillId="0" borderId="0"/>
    <xf numFmtId="185" fontId="5" fillId="0" borderId="0"/>
    <xf numFmtId="185" fontId="344" fillId="0" borderId="0"/>
    <xf numFmtId="177" fontId="51" fillId="0" borderId="0"/>
    <xf numFmtId="185" fontId="5" fillId="0" borderId="0"/>
    <xf numFmtId="185" fontId="5" fillId="0" borderId="0"/>
    <xf numFmtId="185" fontId="344" fillId="0" borderId="0"/>
    <xf numFmtId="177" fontId="51" fillId="0" borderId="0"/>
    <xf numFmtId="185" fontId="5" fillId="0" borderId="0"/>
    <xf numFmtId="185" fontId="5" fillId="0" borderId="0"/>
    <xf numFmtId="185" fontId="344" fillId="0" borderId="0"/>
    <xf numFmtId="177" fontId="51" fillId="0" borderId="0"/>
    <xf numFmtId="185" fontId="5" fillId="0" borderId="0"/>
    <xf numFmtId="185" fontId="5" fillId="0" borderId="0"/>
    <xf numFmtId="185" fontId="344"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85" fontId="344" fillId="0" borderId="0"/>
    <xf numFmtId="177" fontId="51" fillId="0" borderId="0"/>
    <xf numFmtId="177" fontId="51" fillId="0" borderId="0"/>
    <xf numFmtId="177" fontId="51" fillId="0" borderId="0"/>
    <xf numFmtId="185" fontId="344" fillId="0" borderId="0"/>
    <xf numFmtId="177" fontId="51" fillId="0" borderId="0"/>
    <xf numFmtId="177" fontId="51" fillId="0" borderId="0"/>
    <xf numFmtId="177" fontId="51" fillId="0" borderId="0"/>
    <xf numFmtId="185" fontId="344" fillId="0" borderId="0"/>
    <xf numFmtId="177" fontId="51" fillId="0" borderId="0"/>
    <xf numFmtId="177" fontId="51" fillId="0" borderId="0"/>
    <xf numFmtId="177" fontId="51" fillId="0" borderId="0"/>
    <xf numFmtId="177" fontId="51" fillId="0" borderId="0"/>
    <xf numFmtId="0" fontId="26" fillId="0" borderId="0"/>
    <xf numFmtId="0" fontId="27" fillId="0" borderId="0"/>
    <xf numFmtId="177" fontId="100" fillId="0" borderId="0"/>
    <xf numFmtId="185" fontId="5" fillId="0" borderId="0"/>
    <xf numFmtId="185" fontId="5" fillId="0" borderId="0"/>
    <xf numFmtId="177" fontId="100" fillId="0" borderId="0"/>
    <xf numFmtId="185" fontId="5" fillId="0" borderId="0"/>
    <xf numFmtId="185" fontId="5" fillId="0" borderId="0"/>
    <xf numFmtId="185" fontId="51" fillId="0" borderId="0"/>
    <xf numFmtId="185" fontId="5" fillId="0" borderId="0"/>
    <xf numFmtId="185" fontId="5" fillId="0" borderId="0"/>
    <xf numFmtId="185" fontId="5" fillId="0" borderId="0"/>
    <xf numFmtId="0" fontId="5" fillId="0" borderId="0"/>
    <xf numFmtId="177" fontId="100" fillId="0" borderId="0"/>
    <xf numFmtId="177" fontId="100" fillId="0" borderId="0"/>
    <xf numFmtId="185" fontId="5" fillId="0" borderId="0"/>
    <xf numFmtId="185" fontId="5" fillId="0" borderId="0"/>
    <xf numFmtId="177" fontId="100" fillId="0" borderId="0"/>
    <xf numFmtId="185" fontId="5" fillId="0" borderId="0"/>
    <xf numFmtId="185" fontId="5" fillId="0" borderId="0"/>
    <xf numFmtId="185" fontId="344" fillId="0" borderId="0"/>
    <xf numFmtId="185" fontId="5" fillId="0" borderId="0"/>
    <xf numFmtId="185" fontId="5" fillId="0" borderId="0"/>
    <xf numFmtId="185" fontId="5" fillId="0" borderId="0"/>
    <xf numFmtId="0" fontId="27" fillId="0" borderId="0"/>
    <xf numFmtId="177" fontId="100" fillId="0" borderId="0"/>
    <xf numFmtId="177" fontId="100" fillId="0" borderId="0"/>
    <xf numFmtId="185" fontId="5" fillId="0" borderId="0"/>
    <xf numFmtId="177" fontId="100" fillId="0" borderId="0"/>
    <xf numFmtId="185" fontId="5" fillId="0" borderId="0"/>
    <xf numFmtId="185" fontId="5" fillId="0" borderId="0"/>
    <xf numFmtId="185" fontId="51" fillId="0" borderId="0"/>
    <xf numFmtId="177" fontId="100" fillId="0" borderId="0"/>
    <xf numFmtId="185" fontId="5" fillId="0" borderId="0"/>
    <xf numFmtId="185" fontId="5" fillId="0" borderId="0"/>
    <xf numFmtId="177" fontId="51" fillId="0" borderId="0"/>
    <xf numFmtId="177" fontId="51" fillId="0" borderId="0"/>
    <xf numFmtId="177" fontId="51" fillId="0" borderId="0"/>
    <xf numFmtId="185" fontId="344" fillId="0" borderId="0"/>
    <xf numFmtId="177" fontId="51" fillId="0" borderId="0"/>
    <xf numFmtId="177" fontId="51" fillId="0" borderId="0"/>
    <xf numFmtId="177" fontId="51" fillId="0" borderId="0"/>
    <xf numFmtId="185" fontId="344" fillId="0" borderId="0"/>
    <xf numFmtId="177" fontId="51" fillId="0" borderId="0"/>
    <xf numFmtId="177" fontId="51" fillId="0" borderId="0"/>
    <xf numFmtId="177" fontId="51" fillId="0" borderId="0"/>
    <xf numFmtId="185" fontId="344" fillId="0" borderId="0"/>
    <xf numFmtId="177" fontId="51" fillId="0" borderId="0"/>
    <xf numFmtId="177" fontId="51" fillId="0" borderId="0"/>
    <xf numFmtId="177" fontId="51" fillId="0" borderId="0"/>
    <xf numFmtId="185" fontId="344" fillId="0" borderId="0"/>
    <xf numFmtId="177" fontId="51" fillId="0" borderId="0"/>
    <xf numFmtId="177" fontId="51" fillId="0" borderId="0"/>
    <xf numFmtId="177" fontId="51" fillId="0" borderId="0"/>
    <xf numFmtId="185" fontId="344" fillId="0" borderId="0"/>
    <xf numFmtId="177" fontId="51" fillId="0" borderId="0"/>
    <xf numFmtId="177" fontId="51" fillId="0" borderId="0"/>
    <xf numFmtId="0" fontId="51" fillId="0" borderId="0"/>
    <xf numFmtId="177" fontId="51" fillId="0" borderId="0"/>
    <xf numFmtId="177" fontId="51" fillId="0" borderId="0"/>
    <xf numFmtId="185" fontId="51" fillId="0" borderId="0"/>
    <xf numFmtId="177" fontId="51" fillId="0" borderId="0"/>
    <xf numFmtId="177" fontId="51" fillId="0" borderId="0"/>
    <xf numFmtId="0" fontId="51" fillId="0" borderId="0"/>
    <xf numFmtId="177" fontId="51" fillId="0" borderId="0"/>
    <xf numFmtId="185" fontId="5" fillId="0" borderId="0"/>
    <xf numFmtId="185" fontId="51" fillId="0" borderId="0"/>
    <xf numFmtId="177" fontId="51" fillId="0" borderId="0"/>
    <xf numFmtId="177" fontId="51" fillId="0" borderId="0"/>
    <xf numFmtId="0" fontId="51" fillId="0" borderId="0"/>
    <xf numFmtId="177" fontId="51" fillId="0" borderId="0"/>
    <xf numFmtId="185" fontId="5" fillId="0" borderId="0"/>
    <xf numFmtId="185" fontId="51" fillId="0" borderId="0"/>
    <xf numFmtId="177" fontId="51" fillId="0" borderId="0"/>
    <xf numFmtId="177" fontId="51" fillId="0" borderId="0"/>
    <xf numFmtId="177" fontId="51" fillId="0" borderId="0"/>
    <xf numFmtId="177" fontId="51" fillId="0" borderId="0"/>
    <xf numFmtId="185" fontId="51" fillId="0" borderId="0"/>
    <xf numFmtId="177" fontId="51" fillId="0" borderId="0"/>
    <xf numFmtId="185" fontId="5" fillId="0" borderId="0"/>
    <xf numFmtId="185" fontId="5" fillId="0" borderId="0"/>
    <xf numFmtId="185" fontId="5" fillId="0" borderId="0"/>
    <xf numFmtId="185" fontId="51" fillId="0" borderId="0"/>
    <xf numFmtId="0" fontId="200" fillId="0" borderId="0"/>
    <xf numFmtId="0" fontId="200" fillId="0" borderId="0"/>
    <xf numFmtId="0" fontId="200" fillId="0" borderId="0"/>
    <xf numFmtId="196" fontId="5" fillId="0" borderId="0"/>
    <xf numFmtId="177" fontId="100" fillId="0" borderId="0"/>
    <xf numFmtId="185" fontId="5" fillId="0" borderId="0"/>
    <xf numFmtId="185" fontId="5" fillId="0" borderId="0"/>
    <xf numFmtId="177" fontId="100" fillId="0" borderId="0"/>
    <xf numFmtId="185" fontId="5" fillId="0" borderId="0"/>
    <xf numFmtId="185" fontId="5" fillId="0" borderId="0"/>
    <xf numFmtId="185" fontId="51" fillId="0" borderId="0"/>
    <xf numFmtId="185" fontId="5" fillId="0" borderId="0"/>
    <xf numFmtId="185" fontId="5" fillId="0" borderId="0"/>
    <xf numFmtId="185" fontId="5" fillId="0" borderId="0"/>
    <xf numFmtId="0" fontId="200" fillId="0" borderId="0"/>
    <xf numFmtId="0" fontId="5" fillId="0" borderId="0"/>
    <xf numFmtId="177" fontId="100" fillId="0" borderId="0"/>
    <xf numFmtId="185" fontId="5" fillId="0" borderId="0"/>
    <xf numFmtId="185" fontId="5" fillId="0" borderId="0"/>
    <xf numFmtId="177" fontId="100" fillId="0" borderId="0"/>
    <xf numFmtId="185" fontId="5" fillId="0" borderId="0"/>
    <xf numFmtId="185" fontId="5" fillId="0" borderId="0"/>
    <xf numFmtId="185" fontId="344" fillId="0" borderId="0"/>
    <xf numFmtId="185" fontId="5" fillId="0" borderId="0"/>
    <xf numFmtId="185" fontId="5" fillId="0" borderId="0"/>
    <xf numFmtId="185" fontId="5" fillId="0" borderId="0"/>
    <xf numFmtId="0" fontId="200" fillId="0" borderId="0"/>
    <xf numFmtId="177" fontId="100" fillId="0" borderId="0"/>
    <xf numFmtId="185" fontId="5" fillId="0" borderId="0"/>
    <xf numFmtId="185" fontId="5" fillId="0" borderId="0"/>
    <xf numFmtId="0" fontId="200" fillId="0" borderId="0"/>
    <xf numFmtId="185" fontId="5" fillId="0" borderId="0"/>
    <xf numFmtId="185" fontId="5" fillId="0" borderId="0"/>
    <xf numFmtId="185" fontId="51" fillId="0" borderId="0"/>
    <xf numFmtId="0" fontId="200" fillId="0" borderId="0"/>
    <xf numFmtId="0" fontId="200" fillId="0" borderId="0"/>
    <xf numFmtId="0" fontId="200" fillId="0" borderId="0"/>
    <xf numFmtId="0" fontId="200" fillId="0" borderId="0"/>
    <xf numFmtId="0" fontId="5" fillId="0" borderId="0"/>
    <xf numFmtId="177" fontId="51" fillId="0" borderId="0"/>
    <xf numFmtId="185" fontId="5" fillId="0" borderId="0"/>
    <xf numFmtId="185" fontId="5" fillId="0" borderId="0"/>
    <xf numFmtId="185" fontId="5" fillId="0" borderId="0"/>
    <xf numFmtId="185" fontId="51" fillId="0" borderId="0"/>
    <xf numFmtId="177" fontId="51" fillId="0" borderId="0"/>
    <xf numFmtId="177" fontId="51" fillId="0" borderId="0"/>
    <xf numFmtId="185" fontId="5" fillId="0" borderId="0"/>
    <xf numFmtId="185" fontId="5" fillId="0" borderId="0"/>
    <xf numFmtId="185" fontId="51" fillId="0" borderId="0"/>
    <xf numFmtId="177" fontId="51" fillId="0" borderId="0"/>
    <xf numFmtId="185" fontId="5" fillId="0" borderId="0"/>
    <xf numFmtId="185" fontId="5" fillId="0" borderId="0"/>
    <xf numFmtId="185" fontId="5" fillId="0" borderId="0"/>
    <xf numFmtId="185" fontId="51" fillId="0" borderId="0"/>
    <xf numFmtId="177" fontId="51" fillId="0" borderId="0"/>
    <xf numFmtId="185" fontId="5" fillId="0" borderId="0"/>
    <xf numFmtId="185" fontId="5" fillId="0" borderId="0"/>
    <xf numFmtId="185" fontId="5" fillId="0" borderId="0"/>
    <xf numFmtId="185" fontId="51" fillId="0" borderId="0"/>
    <xf numFmtId="177" fontId="51" fillId="0" borderId="0"/>
    <xf numFmtId="185" fontId="5" fillId="0" borderId="0"/>
    <xf numFmtId="185" fontId="5" fillId="0" borderId="0"/>
    <xf numFmtId="185" fontId="5" fillId="0" borderId="0"/>
    <xf numFmtId="185" fontId="51" fillId="0" borderId="0"/>
    <xf numFmtId="177" fontId="51" fillId="0" borderId="0"/>
    <xf numFmtId="185" fontId="5" fillId="0" borderId="0"/>
    <xf numFmtId="185" fontId="5" fillId="0" borderId="0"/>
    <xf numFmtId="185" fontId="5" fillId="0" borderId="0"/>
    <xf numFmtId="185" fontId="51" fillId="0" borderId="0"/>
    <xf numFmtId="177" fontId="51" fillId="0" borderId="0"/>
    <xf numFmtId="185" fontId="5" fillId="0" borderId="0"/>
    <xf numFmtId="185" fontId="5" fillId="0" borderId="0"/>
    <xf numFmtId="185" fontId="5" fillId="0" borderId="0"/>
    <xf numFmtId="185" fontId="51" fillId="0" borderId="0"/>
    <xf numFmtId="177" fontId="51" fillId="0" borderId="0"/>
    <xf numFmtId="185" fontId="5" fillId="0" borderId="0"/>
    <xf numFmtId="185" fontId="5" fillId="0" borderId="0"/>
    <xf numFmtId="185" fontId="5" fillId="0" borderId="0"/>
    <xf numFmtId="185" fontId="51" fillId="0" borderId="0"/>
    <xf numFmtId="177" fontId="51" fillId="0" borderId="0"/>
    <xf numFmtId="185" fontId="5" fillId="0" borderId="0"/>
    <xf numFmtId="185" fontId="5" fillId="0" borderId="0"/>
    <xf numFmtId="185" fontId="5" fillId="0" borderId="0"/>
    <xf numFmtId="185" fontId="51" fillId="0" borderId="0"/>
    <xf numFmtId="177" fontId="51" fillId="0" borderId="0"/>
    <xf numFmtId="177" fontId="51" fillId="0" borderId="0"/>
    <xf numFmtId="185" fontId="5" fillId="0" borderId="0"/>
    <xf numFmtId="185" fontId="5" fillId="0" borderId="0"/>
    <xf numFmtId="185" fontId="51" fillId="0" borderId="0"/>
    <xf numFmtId="0" fontId="51" fillId="0" borderId="0" applyBorder="0"/>
    <xf numFmtId="0" fontId="368" fillId="0" borderId="0"/>
    <xf numFmtId="177" fontId="100" fillId="0" borderId="0"/>
    <xf numFmtId="185" fontId="5" fillId="0" borderId="0"/>
    <xf numFmtId="185" fontId="5" fillId="0" borderId="0"/>
    <xf numFmtId="177" fontId="100" fillId="0" borderId="0"/>
    <xf numFmtId="185" fontId="5" fillId="0" borderId="0"/>
    <xf numFmtId="185" fontId="5" fillId="0" borderId="0"/>
    <xf numFmtId="185" fontId="51" fillId="0" borderId="0"/>
    <xf numFmtId="185" fontId="5" fillId="0" borderId="0"/>
    <xf numFmtId="185" fontId="5" fillId="0" borderId="0"/>
    <xf numFmtId="185" fontId="5" fillId="0" borderId="0"/>
    <xf numFmtId="0" fontId="5" fillId="0" borderId="0"/>
    <xf numFmtId="0" fontId="5" fillId="0" borderId="0"/>
    <xf numFmtId="0" fontId="5" fillId="0" borderId="0"/>
    <xf numFmtId="185" fontId="5" fillId="0" borderId="0"/>
    <xf numFmtId="185" fontId="5" fillId="0" borderId="0"/>
    <xf numFmtId="0" fontId="5" fillId="0" borderId="0"/>
    <xf numFmtId="185" fontId="5" fillId="0" borderId="0"/>
    <xf numFmtId="185" fontId="5" fillId="0" borderId="0"/>
    <xf numFmtId="185" fontId="344" fillId="0" borderId="0"/>
    <xf numFmtId="185" fontId="5" fillId="0" borderId="0"/>
    <xf numFmtId="185" fontId="5" fillId="0" borderId="0"/>
    <xf numFmtId="185" fontId="5" fillId="0" borderId="0"/>
    <xf numFmtId="0" fontId="27" fillId="0" borderId="0"/>
    <xf numFmtId="0" fontId="27" fillId="0" borderId="0"/>
    <xf numFmtId="185" fontId="5" fillId="0" borderId="0"/>
    <xf numFmtId="185" fontId="5" fillId="0" borderId="0"/>
    <xf numFmtId="177" fontId="100" fillId="0" borderId="0"/>
    <xf numFmtId="185" fontId="5" fillId="0" borderId="0"/>
    <xf numFmtId="185" fontId="5" fillId="0" borderId="0"/>
    <xf numFmtId="185" fontId="51" fillId="0" borderId="0"/>
    <xf numFmtId="185" fontId="5" fillId="0" borderId="0"/>
    <xf numFmtId="185" fontId="5" fillId="0" borderId="0"/>
    <xf numFmtId="185" fontId="5" fillId="0" borderId="0"/>
    <xf numFmtId="177" fontId="51" fillId="0" borderId="0"/>
    <xf numFmtId="185" fontId="5" fillId="0" borderId="0"/>
    <xf numFmtId="185" fontId="5" fillId="0" borderId="0"/>
    <xf numFmtId="185" fontId="5" fillId="0" borderId="0"/>
    <xf numFmtId="185" fontId="51" fillId="0" borderId="0"/>
    <xf numFmtId="177" fontId="51" fillId="0" borderId="0"/>
    <xf numFmtId="185" fontId="5" fillId="0" borderId="0"/>
    <xf numFmtId="185" fontId="5" fillId="0" borderId="0"/>
    <xf numFmtId="185" fontId="5" fillId="0" borderId="0"/>
    <xf numFmtId="185" fontId="51" fillId="0" borderId="0"/>
    <xf numFmtId="177" fontId="51" fillId="0" borderId="0"/>
    <xf numFmtId="185" fontId="5" fillId="0" borderId="0"/>
    <xf numFmtId="185" fontId="5" fillId="0" borderId="0"/>
    <xf numFmtId="185" fontId="5" fillId="0" borderId="0"/>
    <xf numFmtId="185" fontId="51" fillId="0" borderId="0"/>
    <xf numFmtId="177" fontId="51" fillId="0" borderId="0"/>
    <xf numFmtId="185" fontId="5" fillId="0" borderId="0"/>
    <xf numFmtId="185" fontId="5" fillId="0" borderId="0"/>
    <xf numFmtId="185" fontId="5" fillId="0" borderId="0"/>
    <xf numFmtId="185" fontId="51" fillId="0" borderId="0"/>
    <xf numFmtId="177" fontId="51" fillId="0" borderId="0"/>
    <xf numFmtId="185" fontId="5" fillId="0" borderId="0"/>
    <xf numFmtId="185" fontId="5" fillId="0" borderId="0"/>
    <xf numFmtId="185" fontId="5" fillId="0" borderId="0"/>
    <xf numFmtId="185" fontId="51" fillId="0" borderId="0"/>
    <xf numFmtId="177" fontId="51" fillId="0" borderId="0"/>
    <xf numFmtId="177" fontId="51" fillId="0" borderId="0"/>
    <xf numFmtId="185" fontId="5" fillId="0" borderId="0"/>
    <xf numFmtId="185" fontId="5" fillId="0" borderId="0"/>
    <xf numFmtId="185" fontId="51" fillId="0" borderId="0"/>
    <xf numFmtId="177" fontId="51" fillId="0" borderId="0"/>
    <xf numFmtId="185" fontId="5" fillId="0" borderId="0"/>
    <xf numFmtId="185" fontId="5" fillId="0" borderId="0"/>
    <xf numFmtId="185" fontId="5" fillId="0" borderId="0"/>
    <xf numFmtId="185" fontId="51" fillId="0" borderId="0"/>
    <xf numFmtId="177" fontId="51" fillId="0" borderId="0"/>
    <xf numFmtId="177" fontId="51" fillId="0" borderId="0"/>
    <xf numFmtId="185" fontId="5" fillId="0" borderId="0"/>
    <xf numFmtId="185" fontId="5" fillId="0" borderId="0"/>
    <xf numFmtId="185" fontId="51" fillId="0" borderId="0"/>
    <xf numFmtId="177" fontId="51" fillId="0" borderId="0"/>
    <xf numFmtId="185" fontId="5" fillId="0" borderId="0"/>
    <xf numFmtId="185" fontId="5" fillId="0" borderId="0"/>
    <xf numFmtId="185" fontId="5" fillId="0" borderId="0"/>
    <xf numFmtId="185" fontId="51" fillId="0" borderId="0"/>
    <xf numFmtId="177" fontId="51" fillId="0" borderId="0"/>
    <xf numFmtId="185" fontId="5" fillId="0" borderId="0"/>
    <xf numFmtId="185" fontId="5" fillId="0" borderId="0"/>
    <xf numFmtId="185" fontId="5" fillId="0" borderId="0"/>
    <xf numFmtId="185" fontId="344" fillId="0" borderId="0"/>
    <xf numFmtId="0" fontId="26" fillId="0" borderId="0"/>
    <xf numFmtId="196" fontId="5" fillId="0" borderId="0"/>
    <xf numFmtId="185" fontId="5" fillId="0" borderId="0"/>
    <xf numFmtId="185" fontId="5" fillId="0" borderId="0"/>
    <xf numFmtId="185" fontId="5" fillId="0" borderId="0"/>
    <xf numFmtId="177" fontId="51" fillId="0" borderId="0"/>
    <xf numFmtId="185" fontId="5" fillId="0" borderId="0"/>
    <xf numFmtId="185" fontId="5" fillId="0" borderId="0"/>
    <xf numFmtId="185" fontId="51" fillId="0" borderId="0"/>
    <xf numFmtId="185" fontId="5" fillId="0" borderId="0"/>
    <xf numFmtId="185" fontId="5" fillId="0" borderId="0"/>
    <xf numFmtId="185" fontId="5" fillId="0" borderId="0"/>
    <xf numFmtId="0" fontId="5" fillId="0" borderId="0"/>
    <xf numFmtId="0" fontId="344" fillId="0" borderId="0"/>
    <xf numFmtId="185" fontId="5" fillId="0" borderId="0"/>
    <xf numFmtId="185" fontId="5" fillId="0" borderId="0"/>
    <xf numFmtId="185" fontId="5" fillId="0" borderId="0"/>
    <xf numFmtId="177" fontId="344" fillId="0" borderId="0"/>
    <xf numFmtId="185" fontId="5" fillId="0" borderId="0"/>
    <xf numFmtId="185" fontId="5" fillId="0" borderId="0"/>
    <xf numFmtId="185" fontId="344" fillId="0" borderId="0"/>
    <xf numFmtId="185" fontId="5" fillId="0" borderId="0"/>
    <xf numFmtId="185" fontId="5" fillId="0" borderId="0"/>
    <xf numFmtId="185" fontId="5" fillId="0" borderId="0"/>
    <xf numFmtId="0" fontId="27" fillId="0" borderId="0"/>
    <xf numFmtId="185" fontId="5" fillId="0" borderId="0"/>
    <xf numFmtId="185" fontId="5" fillId="0" borderId="0"/>
    <xf numFmtId="185" fontId="5" fillId="0" borderId="0"/>
    <xf numFmtId="177" fontId="51" fillId="0" borderId="0"/>
    <xf numFmtId="185" fontId="5" fillId="0" borderId="0"/>
    <xf numFmtId="185" fontId="5" fillId="0" borderId="0"/>
    <xf numFmtId="185" fontId="51" fillId="0" borderId="0"/>
    <xf numFmtId="185" fontId="5" fillId="0" borderId="0"/>
    <xf numFmtId="185" fontId="5" fillId="0" borderId="0"/>
    <xf numFmtId="185" fontId="5" fillId="0" borderId="0"/>
    <xf numFmtId="0" fontId="5" fillId="0" borderId="0"/>
    <xf numFmtId="177" fontId="51" fillId="0" borderId="0"/>
    <xf numFmtId="185" fontId="5" fillId="0" borderId="0"/>
    <xf numFmtId="185" fontId="5" fillId="0" borderId="0"/>
    <xf numFmtId="185" fontId="5" fillId="0" borderId="0"/>
    <xf numFmtId="177" fontId="51" fillId="0" borderId="0"/>
    <xf numFmtId="185" fontId="5" fillId="0" borderId="0"/>
    <xf numFmtId="185" fontId="5" fillId="0" borderId="0"/>
    <xf numFmtId="185" fontId="344" fillId="0" borderId="0"/>
    <xf numFmtId="177" fontId="51" fillId="0" borderId="0"/>
    <xf numFmtId="177" fontId="51" fillId="0" borderId="0"/>
    <xf numFmtId="185" fontId="5" fillId="0" borderId="0"/>
    <xf numFmtId="312" fontId="26" fillId="0" borderId="0"/>
    <xf numFmtId="177" fontId="51" fillId="0" borderId="0"/>
    <xf numFmtId="0" fontId="26" fillId="0" borderId="0"/>
    <xf numFmtId="177" fontId="51" fillId="0" borderId="0"/>
    <xf numFmtId="0" fontId="26" fillId="0" borderId="0"/>
    <xf numFmtId="177" fontId="51" fillId="0" borderId="0"/>
    <xf numFmtId="0" fontId="26" fillId="0" borderId="0"/>
    <xf numFmtId="177" fontId="51" fillId="0" borderId="0"/>
    <xf numFmtId="177" fontId="51" fillId="0" borderId="0"/>
    <xf numFmtId="177" fontId="51" fillId="0" borderId="0"/>
    <xf numFmtId="0" fontId="26" fillId="0" borderId="0"/>
    <xf numFmtId="177" fontId="51" fillId="0" borderId="0"/>
    <xf numFmtId="177" fontId="51" fillId="0" borderId="0"/>
    <xf numFmtId="0" fontId="26" fillId="0" borderId="0"/>
    <xf numFmtId="196" fontId="5" fillId="0" borderId="0"/>
    <xf numFmtId="185" fontId="5" fillId="0" borderId="0"/>
    <xf numFmtId="185" fontId="5" fillId="0" borderId="0"/>
    <xf numFmtId="0" fontId="27" fillId="0" borderId="0"/>
    <xf numFmtId="185" fontId="5" fillId="0" borderId="0"/>
    <xf numFmtId="185" fontId="5" fillId="0" borderId="0"/>
    <xf numFmtId="185" fontId="5" fillId="0" borderId="0"/>
    <xf numFmtId="0" fontId="51" fillId="0" borderId="0" applyBorder="0"/>
    <xf numFmtId="185" fontId="5" fillId="0" borderId="0"/>
    <xf numFmtId="185" fontId="5" fillId="0" borderId="0"/>
    <xf numFmtId="185" fontId="51" fillId="0" borderId="0"/>
    <xf numFmtId="0" fontId="27" fillId="0" borderId="0"/>
    <xf numFmtId="185" fontId="5" fillId="0" borderId="0"/>
    <xf numFmtId="185" fontId="5"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0" fontId="200" fillId="0" borderId="0"/>
    <xf numFmtId="0" fontId="200" fillId="0" borderId="0"/>
    <xf numFmtId="0" fontId="200" fillId="0" borderId="0"/>
    <xf numFmtId="0" fontId="26" fillId="0" borderId="0">
      <alignment vertical="top"/>
    </xf>
    <xf numFmtId="177" fontId="100" fillId="0" borderId="0"/>
    <xf numFmtId="177" fontId="100" fillId="0" borderId="0"/>
    <xf numFmtId="185" fontId="5" fillId="0" borderId="0"/>
    <xf numFmtId="0" fontId="200" fillId="0" borderId="0"/>
    <xf numFmtId="0" fontId="5" fillId="0" borderId="0"/>
    <xf numFmtId="177" fontId="100" fillId="0" borderId="0"/>
    <xf numFmtId="177" fontId="100" fillId="0" borderId="0"/>
    <xf numFmtId="185" fontId="5" fillId="0" borderId="0"/>
    <xf numFmtId="0" fontId="200" fillId="0" borderId="0"/>
    <xf numFmtId="177" fontId="100" fillId="0" borderId="0"/>
    <xf numFmtId="177" fontId="45" fillId="0" borderId="0"/>
    <xf numFmtId="185" fontId="51" fillId="0" borderId="0"/>
    <xf numFmtId="0" fontId="200" fillId="0" borderId="0"/>
    <xf numFmtId="0" fontId="200" fillId="0" borderId="0"/>
    <xf numFmtId="0" fontId="200" fillId="0" borderId="0"/>
    <xf numFmtId="0" fontId="200" fillId="0" borderId="0"/>
    <xf numFmtId="0" fontId="200"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0" fontId="26" fillId="0" borderId="0"/>
    <xf numFmtId="196" fontId="5" fillId="0" borderId="0"/>
    <xf numFmtId="177" fontId="100" fillId="0" borderId="0"/>
    <xf numFmtId="177" fontId="100" fillId="0" borderId="0"/>
    <xf numFmtId="185" fontId="5" fillId="0" borderId="0"/>
    <xf numFmtId="0" fontId="5" fillId="0" borderId="0"/>
    <xf numFmtId="177" fontId="100" fillId="0" borderId="0"/>
    <xf numFmtId="177" fontId="100" fillId="0" borderId="0"/>
    <xf numFmtId="177" fontId="100" fillId="0" borderId="0"/>
    <xf numFmtId="185" fontId="5" fillId="0" borderId="0"/>
    <xf numFmtId="0" fontId="51" fillId="0" borderId="0" applyBorder="0"/>
    <xf numFmtId="177" fontId="100" fillId="0" borderId="0"/>
    <xf numFmtId="177" fontId="45" fillId="0" borderId="0"/>
    <xf numFmtId="185" fontId="51" fillId="0" borderId="0"/>
    <xf numFmtId="177" fontId="100" fillId="0" borderId="0"/>
    <xf numFmtId="185" fontId="5" fillId="0" borderId="0"/>
    <xf numFmtId="185" fontId="5"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0" fontId="26" fillId="0" borderId="0"/>
    <xf numFmtId="196" fontId="5" fillId="0" borderId="0"/>
    <xf numFmtId="177" fontId="100" fillId="0" borderId="0"/>
    <xf numFmtId="177" fontId="100" fillId="0" borderId="0"/>
    <xf numFmtId="185" fontId="5" fillId="0" borderId="0"/>
    <xf numFmtId="0" fontId="5" fillId="0" borderId="0"/>
    <xf numFmtId="177" fontId="100" fillId="0" borderId="0"/>
    <xf numFmtId="177" fontId="100" fillId="0" borderId="0"/>
    <xf numFmtId="177" fontId="100" fillId="0" borderId="0"/>
    <xf numFmtId="185" fontId="5" fillId="0" borderId="0"/>
    <xf numFmtId="0" fontId="51" fillId="0" borderId="0" applyBorder="0"/>
    <xf numFmtId="177" fontId="100" fillId="0" borderId="0"/>
    <xf numFmtId="177" fontId="45" fillId="0" borderId="0"/>
    <xf numFmtId="185" fontId="51" fillId="0" borderId="0"/>
    <xf numFmtId="177" fontId="100" fillId="0" borderId="0"/>
    <xf numFmtId="185" fontId="5" fillId="0" borderId="0"/>
    <xf numFmtId="185" fontId="5"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0" fontId="26" fillId="0" borderId="0"/>
    <xf numFmtId="177" fontId="100" fillId="0" borderId="0"/>
    <xf numFmtId="177" fontId="45" fillId="0" borderId="0"/>
    <xf numFmtId="185" fontId="5" fillId="0" borderId="0"/>
    <xf numFmtId="0" fontId="5" fillId="0" borderId="0"/>
    <xf numFmtId="185" fontId="5" fillId="0" borderId="0"/>
    <xf numFmtId="185" fontId="5" fillId="0" borderId="0"/>
    <xf numFmtId="185" fontId="5" fillId="0" borderId="0"/>
    <xf numFmtId="0" fontId="51" fillId="0" borderId="0" applyBorder="0"/>
    <xf numFmtId="185" fontId="5" fillId="0" borderId="0"/>
    <xf numFmtId="185" fontId="5" fillId="0" borderId="0"/>
    <xf numFmtId="185" fontId="51" fillId="0" borderId="0"/>
    <xf numFmtId="185" fontId="5" fillId="0" borderId="0"/>
    <xf numFmtId="185" fontId="5" fillId="0" borderId="0"/>
    <xf numFmtId="185" fontId="5"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0" fontId="200" fillId="0" borderId="0"/>
    <xf numFmtId="177" fontId="100" fillId="0" borderId="0"/>
    <xf numFmtId="0" fontId="200" fillId="0" borderId="0"/>
    <xf numFmtId="177" fontId="100" fillId="0" borderId="0"/>
    <xf numFmtId="177" fontId="92" fillId="0" borderId="0"/>
    <xf numFmtId="0" fontId="200" fillId="0" borderId="0"/>
    <xf numFmtId="177" fontId="100" fillId="0" borderId="0"/>
    <xf numFmtId="0" fontId="54" fillId="0" borderId="0"/>
    <xf numFmtId="177" fontId="100" fillId="0" borderId="0"/>
    <xf numFmtId="177" fontId="92" fillId="0" borderId="0"/>
    <xf numFmtId="177" fontId="51" fillId="0" borderId="0"/>
    <xf numFmtId="177" fontId="100" fillId="0" borderId="0"/>
    <xf numFmtId="0" fontId="367" fillId="0" borderId="0"/>
    <xf numFmtId="177" fontId="100" fillId="0" borderId="0"/>
    <xf numFmtId="177" fontId="100" fillId="0" borderId="0"/>
    <xf numFmtId="177" fontId="100" fillId="0" borderId="0"/>
    <xf numFmtId="177" fontId="100" fillId="0" borderId="0"/>
    <xf numFmtId="177" fontId="100" fillId="0" borderId="0"/>
    <xf numFmtId="177" fontId="54" fillId="0" borderId="0"/>
    <xf numFmtId="177" fontId="54" fillId="0" borderId="0" applyNumberFormat="0" applyFill="0" applyBorder="0" applyAlignment="0" applyProtection="0"/>
    <xf numFmtId="177" fontId="54" fillId="0" borderId="0"/>
    <xf numFmtId="177" fontId="54" fillId="0" borderId="0" applyNumberFormat="0" applyFill="0" applyBorder="0" applyAlignment="0" applyProtection="0"/>
    <xf numFmtId="0" fontId="54" fillId="0" borderId="0"/>
    <xf numFmtId="177" fontId="26" fillId="0" borderId="0"/>
    <xf numFmtId="177" fontId="26" fillId="0" borderId="0"/>
    <xf numFmtId="0" fontId="200" fillId="0" borderId="0"/>
    <xf numFmtId="177" fontId="26" fillId="0" borderId="0"/>
    <xf numFmtId="177" fontId="100" fillId="0" borderId="0"/>
    <xf numFmtId="0" fontId="5" fillId="0" borderId="0"/>
    <xf numFmtId="0" fontId="5" fillId="0" borderId="0"/>
    <xf numFmtId="0" fontId="5" fillId="0" borderId="0"/>
    <xf numFmtId="177" fontId="26" fillId="0" borderId="0"/>
    <xf numFmtId="0" fontId="5" fillId="0" borderId="0"/>
    <xf numFmtId="0" fontId="5" fillId="0" borderId="0"/>
    <xf numFmtId="177" fontId="100" fillId="0" borderId="0"/>
    <xf numFmtId="0" fontId="5" fillId="0" borderId="0"/>
    <xf numFmtId="0" fontId="5" fillId="0" borderId="0"/>
    <xf numFmtId="0" fontId="5" fillId="0" borderId="0"/>
    <xf numFmtId="177" fontId="100" fillId="0" borderId="0"/>
    <xf numFmtId="0" fontId="5" fillId="0" borderId="0"/>
    <xf numFmtId="177" fontId="26" fillId="0" borderId="0"/>
    <xf numFmtId="177" fontId="26" fillId="0" borderId="0"/>
    <xf numFmtId="0" fontId="200" fillId="0" borderId="0"/>
    <xf numFmtId="177" fontId="26" fillId="0" borderId="0"/>
    <xf numFmtId="177" fontId="26" fillId="0" borderId="0"/>
    <xf numFmtId="0" fontId="5" fillId="0" borderId="0"/>
    <xf numFmtId="0" fontId="5" fillId="0" borderId="0"/>
    <xf numFmtId="0" fontId="5" fillId="0" borderId="0"/>
    <xf numFmtId="0" fontId="5" fillId="0" borderId="0"/>
    <xf numFmtId="177" fontId="100" fillId="0" borderId="0"/>
    <xf numFmtId="0" fontId="5" fillId="0" borderId="0"/>
    <xf numFmtId="0" fontId="5" fillId="0" borderId="0"/>
    <xf numFmtId="0" fontId="5" fillId="0" borderId="0"/>
    <xf numFmtId="177" fontId="26" fillId="0" borderId="0"/>
    <xf numFmtId="0" fontId="5" fillId="0" borderId="0"/>
    <xf numFmtId="177" fontId="26" fillId="0" borderId="0"/>
    <xf numFmtId="0" fontId="200" fillId="0" borderId="0"/>
    <xf numFmtId="177" fontId="100" fillId="0" borderId="0"/>
    <xf numFmtId="0" fontId="5" fillId="0" borderId="0"/>
    <xf numFmtId="0" fontId="5" fillId="0" borderId="0"/>
    <xf numFmtId="0" fontId="5" fillId="0" borderId="0"/>
    <xf numFmtId="177" fontId="26" fillId="0" borderId="0"/>
    <xf numFmtId="0" fontId="5" fillId="0" borderId="0"/>
    <xf numFmtId="0" fontId="5" fillId="0" borderId="0"/>
    <xf numFmtId="0" fontId="200" fillId="0" borderId="0"/>
    <xf numFmtId="0" fontId="5" fillId="0" borderId="0"/>
    <xf numFmtId="0" fontId="5" fillId="0" borderId="0"/>
    <xf numFmtId="0" fontId="5" fillId="0" borderId="0"/>
    <xf numFmtId="177" fontId="100" fillId="0" borderId="0"/>
    <xf numFmtId="0" fontId="5" fillId="0" borderId="0"/>
    <xf numFmtId="177" fontId="100" fillId="0" borderId="0"/>
    <xf numFmtId="177" fontId="26" fillId="0" borderId="0"/>
    <xf numFmtId="177" fontId="26" fillId="0" borderId="0"/>
    <xf numFmtId="177" fontId="26" fillId="0" borderId="0"/>
    <xf numFmtId="177" fontId="100" fillId="0" borderId="0"/>
    <xf numFmtId="0" fontId="54" fillId="0" borderId="0"/>
    <xf numFmtId="0" fontId="26"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7" fontId="5" fillId="0" borderId="0"/>
    <xf numFmtId="177" fontId="5" fillId="0" borderId="0"/>
    <xf numFmtId="0" fontId="5" fillId="0" borderId="0"/>
    <xf numFmtId="0" fontId="5" fillId="0" borderId="0"/>
    <xf numFmtId="0" fontId="5" fillId="0" borderId="0"/>
    <xf numFmtId="0" fontId="5" fillId="0" borderId="0"/>
    <xf numFmtId="0" fontId="5" fillId="0" borderId="0"/>
    <xf numFmtId="177" fontId="5" fillId="0" borderId="0"/>
    <xf numFmtId="0" fontId="5" fillId="0" borderId="0"/>
    <xf numFmtId="0" fontId="5" fillId="0" borderId="0"/>
    <xf numFmtId="0" fontId="5" fillId="0" borderId="0"/>
    <xf numFmtId="0" fontId="5" fillId="0" borderId="0"/>
    <xf numFmtId="0" fontId="5" fillId="0" borderId="0"/>
    <xf numFmtId="0" fontId="5" fillId="0" borderId="0"/>
    <xf numFmtId="177" fontId="54"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13"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54" fillId="0" borderId="0"/>
    <xf numFmtId="177" fontId="10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7" fontId="54"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4" fillId="0" borderId="0"/>
    <xf numFmtId="177" fontId="10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7" fontId="54"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200" fillId="0" borderId="0"/>
    <xf numFmtId="177" fontId="100" fillId="0" borderId="0"/>
    <xf numFmtId="0" fontId="5" fillId="0" borderId="0"/>
    <xf numFmtId="0" fontId="5" fillId="0" borderId="0"/>
    <xf numFmtId="0" fontId="5" fillId="0" borderId="0"/>
    <xf numFmtId="0" fontId="5" fillId="0" borderId="0"/>
    <xf numFmtId="0" fontId="5" fillId="0" borderId="0"/>
    <xf numFmtId="177" fontId="54"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77" fontId="54" fillId="0" borderId="0"/>
    <xf numFmtId="177" fontId="100" fillId="0" borderId="0"/>
    <xf numFmtId="0" fontId="5" fillId="0" borderId="0"/>
    <xf numFmtId="0" fontId="5" fillId="0" borderId="0"/>
    <xf numFmtId="0" fontId="5" fillId="0" borderId="0"/>
    <xf numFmtId="0" fontId="5" fillId="0" borderId="0"/>
    <xf numFmtId="0" fontId="5" fillId="0" borderId="0"/>
    <xf numFmtId="0" fontId="5" fillId="0" borderId="0"/>
    <xf numFmtId="177" fontId="54" fillId="0" borderId="0"/>
    <xf numFmtId="0" fontId="5" fillId="0" borderId="0"/>
    <xf numFmtId="0" fontId="5" fillId="0" borderId="0"/>
    <xf numFmtId="0" fontId="5" fillId="0" borderId="0"/>
    <xf numFmtId="177" fontId="54" fillId="0" borderId="0"/>
    <xf numFmtId="0" fontId="5" fillId="0" borderId="0"/>
    <xf numFmtId="177" fontId="100" fillId="0" borderId="0"/>
    <xf numFmtId="177" fontId="45" fillId="0" borderId="0"/>
    <xf numFmtId="177" fontId="45" fillId="0" borderId="0"/>
    <xf numFmtId="177" fontId="51" fillId="0" borderId="0" applyBorder="0"/>
    <xf numFmtId="177" fontId="51" fillId="0" borderId="0" applyBorder="0"/>
    <xf numFmtId="177" fontId="370" fillId="0" borderId="0"/>
    <xf numFmtId="177" fontId="51" fillId="0" borderId="0"/>
    <xf numFmtId="177" fontId="51" fillId="0" borderId="0"/>
    <xf numFmtId="177" fontId="26" fillId="0" borderId="0"/>
    <xf numFmtId="177" fontId="92" fillId="0" borderId="0"/>
    <xf numFmtId="0" fontId="39" fillId="0" borderId="0"/>
    <xf numFmtId="0" fontId="5" fillId="0" borderId="0"/>
    <xf numFmtId="0" fontId="5" fillId="0" borderId="0"/>
    <xf numFmtId="0" fontId="5" fillId="0" borderId="0"/>
    <xf numFmtId="196" fontId="26" fillId="0" borderId="0"/>
    <xf numFmtId="0" fontId="2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7" fontId="26" fillId="0" borderId="0"/>
    <xf numFmtId="177" fontId="26" fillId="0" borderId="0"/>
    <xf numFmtId="0" fontId="5" fillId="0" borderId="0"/>
    <xf numFmtId="0" fontId="5" fillId="0" borderId="0"/>
    <xf numFmtId="177" fontId="100" fillId="0" borderId="0"/>
    <xf numFmtId="0" fontId="5" fillId="0" borderId="0"/>
    <xf numFmtId="0" fontId="5" fillId="0" borderId="0"/>
    <xf numFmtId="0" fontId="51" fillId="0" borderId="0" applyNumberFormat="0" applyFill="0" applyBorder="0" applyAlignment="0" applyProtection="0"/>
    <xf numFmtId="185"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5" fontId="5" fillId="0" borderId="0"/>
    <xf numFmtId="0" fontId="5" fillId="0" borderId="0"/>
    <xf numFmtId="0" fontId="5" fillId="0" borderId="0"/>
    <xf numFmtId="0" fontId="5" fillId="0" borderId="0"/>
    <xf numFmtId="185" fontId="344" fillId="0" borderId="0"/>
    <xf numFmtId="0" fontId="5" fillId="0" borderId="0"/>
    <xf numFmtId="0" fontId="5" fillId="0" borderId="0"/>
    <xf numFmtId="177" fontId="26" fillId="0" borderId="0"/>
    <xf numFmtId="177" fontId="2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7" fontId="10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7" fontId="5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7" fontId="10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0" fillId="0" borderId="0"/>
    <xf numFmtId="196" fontId="51" fillId="0" borderId="0"/>
    <xf numFmtId="177" fontId="10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7" fontId="26" fillId="0" borderId="0"/>
    <xf numFmtId="177" fontId="26" fillId="0" borderId="0"/>
    <xf numFmtId="0" fontId="5" fillId="0" borderId="0"/>
    <xf numFmtId="0" fontId="5" fillId="0" borderId="0"/>
    <xf numFmtId="177" fontId="100" fillId="0" borderId="0"/>
    <xf numFmtId="0" fontId="5" fillId="0" borderId="0"/>
    <xf numFmtId="0" fontId="5" fillId="0" borderId="0"/>
    <xf numFmtId="0" fontId="2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7" fontId="26" fillId="0" borderId="0"/>
    <xf numFmtId="177" fontId="26" fillId="0" borderId="0"/>
    <xf numFmtId="0" fontId="5" fillId="0" borderId="0"/>
    <xf numFmtId="0" fontId="5" fillId="0" borderId="0"/>
    <xf numFmtId="0" fontId="5" fillId="0" borderId="0"/>
    <xf numFmtId="0" fontId="5" fillId="0" borderId="0"/>
    <xf numFmtId="0" fontId="5" fillId="0" borderId="0"/>
    <xf numFmtId="0" fontId="44" fillId="0" borderId="0"/>
    <xf numFmtId="0" fontId="5" fillId="0" borderId="0"/>
    <xf numFmtId="177" fontId="100" fillId="0" borderId="0"/>
    <xf numFmtId="0" fontId="5" fillId="0" borderId="0"/>
    <xf numFmtId="0" fontId="5" fillId="0" borderId="0"/>
    <xf numFmtId="0" fontId="5" fillId="0" borderId="0"/>
    <xf numFmtId="0" fontId="5" fillId="0" borderId="0"/>
    <xf numFmtId="0" fontId="5" fillId="0" borderId="0"/>
    <xf numFmtId="177" fontId="54" fillId="0" borderId="0"/>
    <xf numFmtId="0" fontId="5" fillId="0" borderId="0"/>
    <xf numFmtId="0" fontId="5" fillId="0" borderId="0"/>
    <xf numFmtId="0" fontId="5" fillId="0" borderId="0"/>
    <xf numFmtId="0" fontId="5" fillId="0" borderId="0"/>
    <xf numFmtId="0" fontId="5" fillId="0" borderId="0"/>
    <xf numFmtId="0" fontId="5" fillId="0" borderId="0"/>
    <xf numFmtId="0" fontId="200" fillId="0" borderId="0"/>
    <xf numFmtId="0" fontId="5" fillId="0" borderId="0"/>
    <xf numFmtId="0" fontId="5" fillId="0" borderId="0"/>
    <xf numFmtId="177" fontId="26" fillId="0" borderId="0"/>
    <xf numFmtId="0" fontId="5" fillId="0" borderId="0"/>
    <xf numFmtId="0" fontId="5" fillId="0" borderId="0"/>
    <xf numFmtId="0" fontId="5" fillId="0" borderId="0"/>
    <xf numFmtId="0" fontId="5" fillId="0" borderId="0"/>
    <xf numFmtId="0" fontId="5" fillId="0" borderId="0"/>
    <xf numFmtId="0" fontId="5" fillId="0" borderId="0"/>
    <xf numFmtId="177" fontId="100" fillId="0" borderId="0"/>
    <xf numFmtId="0" fontId="5" fillId="0" borderId="0"/>
    <xf numFmtId="0" fontId="5" fillId="0" borderId="0"/>
    <xf numFmtId="0" fontId="5" fillId="0" borderId="0"/>
    <xf numFmtId="177" fontId="26" fillId="0" borderId="0"/>
    <xf numFmtId="0" fontId="5" fillId="0" borderId="0"/>
    <xf numFmtId="177" fontId="26" fillId="0" borderId="0"/>
    <xf numFmtId="0" fontId="5" fillId="0" borderId="0"/>
    <xf numFmtId="0" fontId="5" fillId="0" borderId="0"/>
    <xf numFmtId="177" fontId="26" fillId="0" borderId="0"/>
    <xf numFmtId="177" fontId="26" fillId="0" borderId="0"/>
    <xf numFmtId="177" fontId="26" fillId="0" borderId="0"/>
    <xf numFmtId="0" fontId="5" fillId="0" borderId="0"/>
    <xf numFmtId="177" fontId="2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7" fontId="26" fillId="0" borderId="0"/>
    <xf numFmtId="177" fontId="26" fillId="0" borderId="0"/>
    <xf numFmtId="0" fontId="5" fillId="0" borderId="0"/>
    <xf numFmtId="0" fontId="5" fillId="0" borderId="0"/>
    <xf numFmtId="0" fontId="5" fillId="0" borderId="0"/>
    <xf numFmtId="0" fontId="5" fillId="0" borderId="0"/>
    <xf numFmtId="177" fontId="26" fillId="0" borderId="0"/>
    <xf numFmtId="0" fontId="5" fillId="0" borderId="0"/>
    <xf numFmtId="0" fontId="5" fillId="0" borderId="0"/>
    <xf numFmtId="0" fontId="5" fillId="0" borderId="0"/>
    <xf numFmtId="0" fontId="5" fillId="0" borderId="0"/>
    <xf numFmtId="0" fontId="5" fillId="0" borderId="0"/>
    <xf numFmtId="177" fontId="26" fillId="0" borderId="0"/>
    <xf numFmtId="0" fontId="5" fillId="0" borderId="0"/>
    <xf numFmtId="0" fontId="5" fillId="0" borderId="0"/>
    <xf numFmtId="0" fontId="5" fillId="0" borderId="0"/>
    <xf numFmtId="177" fontId="26" fillId="0" borderId="0"/>
    <xf numFmtId="0" fontId="5" fillId="0" borderId="0"/>
    <xf numFmtId="177" fontId="26" fillId="0" borderId="0"/>
    <xf numFmtId="0" fontId="200" fillId="0" borderId="0"/>
    <xf numFmtId="0" fontId="26" fillId="0" borderId="0"/>
    <xf numFmtId="177" fontId="100" fillId="0" borderId="0"/>
    <xf numFmtId="0" fontId="5" fillId="0" borderId="0"/>
    <xf numFmtId="0" fontId="5" fillId="0" borderId="0"/>
    <xf numFmtId="0" fontId="5" fillId="0" borderId="0"/>
    <xf numFmtId="177" fontId="45" fillId="0" borderId="0"/>
    <xf numFmtId="0" fontId="5" fillId="0" borderId="0"/>
    <xf numFmtId="0" fontId="5" fillId="0" borderId="0"/>
    <xf numFmtId="177" fontId="92" fillId="0" borderId="0"/>
    <xf numFmtId="0" fontId="5" fillId="0" borderId="0"/>
    <xf numFmtId="0" fontId="5" fillId="0" borderId="0"/>
    <xf numFmtId="0" fontId="5" fillId="0" borderId="0"/>
    <xf numFmtId="185" fontId="51" fillId="0" borderId="0"/>
    <xf numFmtId="0" fontId="5" fillId="0" borderId="0"/>
    <xf numFmtId="0" fontId="5" fillId="0" borderId="0"/>
    <xf numFmtId="0" fontId="200" fillId="0" borderId="0"/>
    <xf numFmtId="196" fontId="51" fillId="0" borderId="0"/>
    <xf numFmtId="0" fontId="5" fillId="0" borderId="0"/>
    <xf numFmtId="0" fontId="5" fillId="0" borderId="0"/>
    <xf numFmtId="0" fontId="5" fillId="0" borderId="0"/>
    <xf numFmtId="0" fontId="5" fillId="0" borderId="0"/>
    <xf numFmtId="0" fontId="5" fillId="0" borderId="0"/>
    <xf numFmtId="177" fontId="100" fillId="0" borderId="0"/>
    <xf numFmtId="0" fontId="5" fillId="0" borderId="0"/>
    <xf numFmtId="0" fontId="5" fillId="0" borderId="0"/>
    <xf numFmtId="0" fontId="5" fillId="0" borderId="0"/>
    <xf numFmtId="185" fontId="5" fillId="0" borderId="0"/>
    <xf numFmtId="0" fontId="5" fillId="0" borderId="0"/>
    <xf numFmtId="0" fontId="5" fillId="0" borderId="0"/>
    <xf numFmtId="0" fontId="200" fillId="0" borderId="0"/>
    <xf numFmtId="196" fontId="51" fillId="0" borderId="0"/>
    <xf numFmtId="0" fontId="5" fillId="0" borderId="0"/>
    <xf numFmtId="0" fontId="5" fillId="0" borderId="0"/>
    <xf numFmtId="0" fontId="5" fillId="0" borderId="0"/>
    <xf numFmtId="0" fontId="5" fillId="0" borderId="0"/>
    <xf numFmtId="0" fontId="5" fillId="0" borderId="0"/>
    <xf numFmtId="0" fontId="5" fillId="0" borderId="0"/>
    <xf numFmtId="0" fontId="200" fillId="0" borderId="0"/>
    <xf numFmtId="177" fontId="100" fillId="0" borderId="0"/>
    <xf numFmtId="0" fontId="5" fillId="0" borderId="0"/>
    <xf numFmtId="0" fontId="5" fillId="0" borderId="0"/>
    <xf numFmtId="0" fontId="92" fillId="0" borderId="0"/>
    <xf numFmtId="196" fontId="5" fillId="0" borderId="0"/>
    <xf numFmtId="196" fontId="5" fillId="0" borderId="0"/>
    <xf numFmtId="177" fontId="45" fillId="0" borderId="0"/>
    <xf numFmtId="185" fontId="5" fillId="0" borderId="0"/>
    <xf numFmtId="0" fontId="5" fillId="0" borderId="0"/>
    <xf numFmtId="185" fontId="5" fillId="0" borderId="0"/>
    <xf numFmtId="185" fontId="5" fillId="0" borderId="0"/>
    <xf numFmtId="185" fontId="5" fillId="0" borderId="0"/>
    <xf numFmtId="0" fontId="51" fillId="0" borderId="0" applyBorder="0"/>
    <xf numFmtId="185" fontId="5" fillId="0" borderId="0"/>
    <xf numFmtId="185" fontId="5" fillId="0" borderId="0"/>
    <xf numFmtId="185" fontId="51" fillId="0" borderId="0"/>
    <xf numFmtId="0" fontId="26" fillId="0" borderId="0"/>
    <xf numFmtId="185" fontId="5" fillId="0" borderId="0"/>
    <xf numFmtId="185" fontId="5"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0" fontId="200" fillId="0" borderId="0"/>
    <xf numFmtId="196" fontId="5" fillId="0" borderId="0"/>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0" fontId="200" fillId="0" borderId="0"/>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0" fontId="200" fillId="0" borderId="0"/>
    <xf numFmtId="14" fontId="26" fillId="0" borderId="0" applyProtection="0">
      <alignment vertical="center"/>
    </xf>
    <xf numFmtId="14" fontId="26" fillId="0" borderId="0" applyProtection="0">
      <alignment vertical="center"/>
    </xf>
    <xf numFmtId="14" fontId="26" fillId="0" borderId="0" applyProtection="0">
      <alignment vertical="center"/>
    </xf>
    <xf numFmtId="177" fontId="45" fillId="0" borderId="0"/>
    <xf numFmtId="0" fontId="200" fillId="0" borderId="0"/>
    <xf numFmtId="14" fontId="26" fillId="0" borderId="0" applyProtection="0">
      <alignment vertical="center"/>
    </xf>
    <xf numFmtId="0" fontId="200" fillId="0" borderId="0"/>
    <xf numFmtId="14" fontId="26" fillId="0" borderId="0" applyProtection="0">
      <alignment vertical="center"/>
    </xf>
    <xf numFmtId="0" fontId="200" fillId="0" borderId="0"/>
    <xf numFmtId="0" fontId="5" fillId="0" borderId="0"/>
    <xf numFmtId="14" fontId="26" fillId="0" borderId="0" applyProtection="0">
      <alignment vertical="center"/>
    </xf>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 fillId="0" borderId="0"/>
    <xf numFmtId="177" fontId="51"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1"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1" fillId="0" borderId="0"/>
    <xf numFmtId="177" fontId="51"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1"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1"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96" fontId="5" fillId="0" borderId="0"/>
    <xf numFmtId="177" fontId="100" fillId="0" borderId="0"/>
    <xf numFmtId="177" fontId="100" fillId="0" borderId="0"/>
    <xf numFmtId="177" fontId="100" fillId="0" borderId="0"/>
    <xf numFmtId="185" fontId="5" fillId="0" borderId="0"/>
    <xf numFmtId="0" fontId="5" fillId="0" borderId="0"/>
    <xf numFmtId="177" fontId="100" fillId="0" borderId="0"/>
    <xf numFmtId="177" fontId="100" fillId="0" borderId="0"/>
    <xf numFmtId="177" fontId="100" fillId="0" borderId="0"/>
    <xf numFmtId="185" fontId="5" fillId="0" borderId="0"/>
    <xf numFmtId="0" fontId="51" fillId="0" borderId="0" applyBorder="0"/>
    <xf numFmtId="177" fontId="100" fillId="0" borderId="0"/>
    <xf numFmtId="177" fontId="45" fillId="0" borderId="0"/>
    <xf numFmtId="185" fontId="51" fillId="0" borderId="0"/>
    <xf numFmtId="0" fontId="5" fillId="0" borderId="0"/>
    <xf numFmtId="185" fontId="5" fillId="0" borderId="0"/>
    <xf numFmtId="185" fontId="5" fillId="0" borderId="0"/>
    <xf numFmtId="177" fontId="51" fillId="0" borderId="0"/>
    <xf numFmtId="177" fontId="51"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1" fillId="0" borderId="0"/>
    <xf numFmtId="177" fontId="51"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1"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96" fontId="5" fillId="0" borderId="0"/>
    <xf numFmtId="177" fontId="45" fillId="0" borderId="0"/>
    <xf numFmtId="185" fontId="5" fillId="0" borderId="0"/>
    <xf numFmtId="185" fontId="5" fillId="0" borderId="0"/>
    <xf numFmtId="0" fontId="5" fillId="0" borderId="0"/>
    <xf numFmtId="185" fontId="5" fillId="0" borderId="0"/>
    <xf numFmtId="185" fontId="5" fillId="0" borderId="0"/>
    <xf numFmtId="185" fontId="5" fillId="0" borderId="0"/>
    <xf numFmtId="0" fontId="51" fillId="0" borderId="0" applyBorder="0"/>
    <xf numFmtId="185" fontId="5" fillId="0" borderId="0"/>
    <xf numFmtId="185" fontId="5" fillId="0" borderId="0"/>
    <xf numFmtId="185" fontId="51" fillId="0" borderId="0"/>
    <xf numFmtId="196" fontId="5" fillId="0" borderId="0"/>
    <xf numFmtId="185" fontId="5" fillId="0" borderId="0"/>
    <xf numFmtId="185" fontId="5"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96" fontId="5" fillId="0" borderId="0"/>
    <xf numFmtId="177" fontId="26" fillId="0" borderId="0"/>
    <xf numFmtId="177" fontId="26" fillId="0" borderId="0"/>
    <xf numFmtId="177" fontId="26" fillId="0" borderId="0"/>
    <xf numFmtId="177" fontId="26" fillId="0" borderId="0"/>
    <xf numFmtId="177" fontId="45" fillId="0" borderId="0"/>
    <xf numFmtId="0" fontId="5" fillId="0" borderId="0"/>
    <xf numFmtId="177" fontId="26" fillId="0" borderId="0"/>
    <xf numFmtId="177" fontId="26" fillId="0" borderId="0"/>
    <xf numFmtId="177" fontId="26" fillId="0" borderId="0"/>
    <xf numFmtId="177" fontId="26" fillId="0" borderId="0"/>
    <xf numFmtId="0" fontId="51" fillId="0" borderId="0" applyBorder="0"/>
    <xf numFmtId="177" fontId="26" fillId="0" borderId="0"/>
    <xf numFmtId="185" fontId="5" fillId="0" borderId="0"/>
    <xf numFmtId="185" fontId="51" fillId="0" borderId="0"/>
    <xf numFmtId="196" fontId="5" fillId="0" borderId="0"/>
    <xf numFmtId="177" fontId="26" fillId="0" borderId="0"/>
    <xf numFmtId="0" fontId="27" fillId="0" borderId="0"/>
    <xf numFmtId="0" fontId="27" fillId="0" borderId="0"/>
    <xf numFmtId="177" fontId="26" fillId="0" borderId="0"/>
    <xf numFmtId="177" fontId="26" fillId="0" borderId="0"/>
    <xf numFmtId="177" fontId="5" fillId="0" borderId="0"/>
    <xf numFmtId="177" fontId="5" fillId="0" borderId="0"/>
    <xf numFmtId="177" fontId="5" fillId="0" borderId="0"/>
    <xf numFmtId="177" fontId="5" fillId="0" borderId="0"/>
    <xf numFmtId="177" fontId="5" fillId="0" borderId="0"/>
    <xf numFmtId="177" fontId="51" fillId="0" borderId="0"/>
    <xf numFmtId="177" fontId="5" fillId="0" borderId="0"/>
    <xf numFmtId="177" fontId="5" fillId="0" borderId="0"/>
    <xf numFmtId="177" fontId="51" fillId="0" borderId="0"/>
    <xf numFmtId="177" fontId="51" fillId="0" borderId="0"/>
    <xf numFmtId="177" fontId="5"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0" fontId="200" fillId="0" borderId="0"/>
    <xf numFmtId="177" fontId="23" fillId="0" borderId="0"/>
    <xf numFmtId="177" fontId="45" fillId="0" borderId="0"/>
    <xf numFmtId="185" fontId="5" fillId="0" borderId="0"/>
    <xf numFmtId="0" fontId="200" fillId="0" borderId="0"/>
    <xf numFmtId="185" fontId="5" fillId="0" borderId="0"/>
    <xf numFmtId="185" fontId="5" fillId="0" borderId="0"/>
    <xf numFmtId="185" fontId="5" fillId="0" borderId="0"/>
    <xf numFmtId="0" fontId="200" fillId="0" borderId="0"/>
    <xf numFmtId="185" fontId="5" fillId="0" borderId="0"/>
    <xf numFmtId="185" fontId="5" fillId="0" borderId="0"/>
    <xf numFmtId="185" fontId="51" fillId="0" borderId="0"/>
    <xf numFmtId="0" fontId="200" fillId="0" borderId="0"/>
    <xf numFmtId="0" fontId="200" fillId="0" borderId="0"/>
    <xf numFmtId="0" fontId="200" fillId="0" borderId="0"/>
    <xf numFmtId="177" fontId="51" fillId="0" borderId="0"/>
    <xf numFmtId="177" fontId="51" fillId="0" borderId="0"/>
    <xf numFmtId="177" fontId="51" fillId="0" borderId="0"/>
    <xf numFmtId="177" fontId="51" fillId="0" borderId="0"/>
    <xf numFmtId="177" fontId="51" fillId="0" borderId="0">
      <alignment vertical="top"/>
    </xf>
    <xf numFmtId="177" fontId="51" fillId="0" borderId="0"/>
    <xf numFmtId="177" fontId="51" fillId="0" borderId="0">
      <alignment vertical="top"/>
    </xf>
    <xf numFmtId="177" fontId="51" fillId="0" borderId="0">
      <alignment vertical="top"/>
    </xf>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0" fontId="200" fillId="0" borderId="0"/>
    <xf numFmtId="185" fontId="5" fillId="0" borderId="0"/>
    <xf numFmtId="185" fontId="5" fillId="0" borderId="0"/>
    <xf numFmtId="185" fontId="5" fillId="0" borderId="0"/>
    <xf numFmtId="0" fontId="200" fillId="0" borderId="0"/>
    <xf numFmtId="185" fontId="5" fillId="0" borderId="0"/>
    <xf numFmtId="185" fontId="5" fillId="0" borderId="0"/>
    <xf numFmtId="185" fontId="5" fillId="0" borderId="0"/>
    <xf numFmtId="0" fontId="200" fillId="0" borderId="0"/>
    <xf numFmtId="185" fontId="5" fillId="0" borderId="0"/>
    <xf numFmtId="185" fontId="5" fillId="0" borderId="0"/>
    <xf numFmtId="185" fontId="51" fillId="0" borderId="0"/>
    <xf numFmtId="0" fontId="200" fillId="0" borderId="0"/>
    <xf numFmtId="0" fontId="200" fillId="0" borderId="0"/>
    <xf numFmtId="0" fontId="200" fillId="0" borderId="0"/>
    <xf numFmtId="0" fontId="27"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 fillId="0" borderId="0"/>
    <xf numFmtId="177" fontId="5"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0" fontId="200" fillId="0" borderId="0"/>
    <xf numFmtId="0" fontId="200" fillId="0" borderId="0"/>
    <xf numFmtId="177" fontId="26" fillId="0" borderId="0"/>
    <xf numFmtId="177" fontId="26" fillId="0" borderId="0"/>
    <xf numFmtId="177" fontId="26" fillId="0" borderId="0"/>
    <xf numFmtId="177" fontId="26" fillId="0" borderId="0"/>
    <xf numFmtId="0" fontId="200" fillId="0" borderId="0"/>
    <xf numFmtId="177" fontId="26" fillId="0" borderId="0"/>
    <xf numFmtId="0" fontId="200" fillId="0" borderId="0"/>
    <xf numFmtId="177" fontId="26" fillId="0" borderId="0"/>
    <xf numFmtId="0" fontId="200" fillId="0" borderId="0"/>
    <xf numFmtId="177" fontId="26" fillId="0" borderId="0"/>
    <xf numFmtId="177" fontId="26" fillId="0" borderId="0"/>
    <xf numFmtId="0" fontId="200" fillId="0" borderId="0"/>
    <xf numFmtId="0" fontId="200" fillId="0" borderId="0"/>
    <xf numFmtId="177" fontId="26"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177" fontId="26" fillId="0" borderId="0"/>
    <xf numFmtId="177" fontId="26" fillId="0" borderId="0"/>
    <xf numFmtId="0" fontId="367" fillId="0" borderId="0"/>
    <xf numFmtId="177" fontId="26" fillId="0" borderId="0"/>
    <xf numFmtId="177" fontId="5" fillId="0" borderId="0"/>
    <xf numFmtId="177" fontId="5"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 fillId="0" borderId="0"/>
    <xf numFmtId="177" fontId="5" fillId="0" borderId="0"/>
    <xf numFmtId="177" fontId="51" fillId="0" borderId="0"/>
    <xf numFmtId="177" fontId="5" fillId="0" borderId="0"/>
    <xf numFmtId="177" fontId="51" fillId="0" borderId="0"/>
    <xf numFmtId="177" fontId="5" fillId="0" borderId="0"/>
    <xf numFmtId="177" fontId="5" fillId="0" borderId="0"/>
    <xf numFmtId="177" fontId="51" fillId="0" borderId="0"/>
    <xf numFmtId="177" fontId="5" fillId="0" borderId="0"/>
    <xf numFmtId="177" fontId="51"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1" fillId="0" borderId="0"/>
    <xf numFmtId="177" fontId="5" fillId="0" borderId="0"/>
    <xf numFmtId="177" fontId="5" fillId="0" borderId="0"/>
    <xf numFmtId="177" fontId="51" fillId="0" borderId="0"/>
    <xf numFmtId="177" fontId="5" fillId="0" borderId="0"/>
    <xf numFmtId="177" fontId="5" fillId="0" borderId="0"/>
    <xf numFmtId="177" fontId="5" fillId="0" borderId="0"/>
    <xf numFmtId="0" fontId="200" fillId="0" borderId="0"/>
    <xf numFmtId="177" fontId="26" fillId="0" borderId="0"/>
    <xf numFmtId="177" fontId="26" fillId="0" borderId="0"/>
    <xf numFmtId="177" fontId="26" fillId="0" borderId="0"/>
    <xf numFmtId="177" fontId="26" fillId="0" borderId="0"/>
    <xf numFmtId="0" fontId="200" fillId="0" borderId="0"/>
    <xf numFmtId="177" fontId="26" fillId="0" borderId="0"/>
    <xf numFmtId="177" fontId="26" fillId="0" borderId="0"/>
    <xf numFmtId="177" fontId="26" fillId="0" borderId="0"/>
    <xf numFmtId="177" fontId="26" fillId="0" borderId="0"/>
    <xf numFmtId="0" fontId="200" fillId="0" borderId="0"/>
    <xf numFmtId="177" fontId="26" fillId="0" borderId="0"/>
    <xf numFmtId="185" fontId="5" fillId="0" borderId="0"/>
    <xf numFmtId="185" fontId="51" fillId="0" borderId="0"/>
    <xf numFmtId="0" fontId="200" fillId="0" borderId="0"/>
    <xf numFmtId="177" fontId="26" fillId="0" borderId="0"/>
    <xf numFmtId="0" fontId="200" fillId="0" borderId="0"/>
    <xf numFmtId="0" fontId="200" fillId="0" borderId="0"/>
    <xf numFmtId="177" fontId="26" fillId="0" borderId="0"/>
    <xf numFmtId="0" fontId="371" fillId="0" borderId="0"/>
    <xf numFmtId="0" fontId="27" fillId="0" borderId="0"/>
    <xf numFmtId="177" fontId="26" fillId="0" borderId="0"/>
    <xf numFmtId="177" fontId="51" fillId="0" borderId="0"/>
    <xf numFmtId="177" fontId="51" fillId="0" borderId="0"/>
    <xf numFmtId="177" fontId="51" fillId="0" borderId="0"/>
    <xf numFmtId="177" fontId="51" fillId="0" borderId="0"/>
    <xf numFmtId="177" fontId="5" fillId="0" borderId="0"/>
    <xf numFmtId="177" fontId="5" fillId="0" borderId="0"/>
    <xf numFmtId="177" fontId="51" fillId="0" borderId="0"/>
    <xf numFmtId="177" fontId="51" fillId="0" borderId="0"/>
    <xf numFmtId="177" fontId="5"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 fillId="0" borderId="0"/>
    <xf numFmtId="177" fontId="51" fillId="0" borderId="0"/>
    <xf numFmtId="177" fontId="5" fillId="0" borderId="0"/>
    <xf numFmtId="177" fontId="5" fillId="0" borderId="0"/>
    <xf numFmtId="177" fontId="51" fillId="0" borderId="0"/>
    <xf numFmtId="177" fontId="5" fillId="0" borderId="0"/>
    <xf numFmtId="177" fontId="51" fillId="0" borderId="0"/>
    <xf numFmtId="0" fontId="200" fillId="0" borderId="0"/>
    <xf numFmtId="185" fontId="5" fillId="0" borderId="0"/>
    <xf numFmtId="185" fontId="5" fillId="0" borderId="0"/>
    <xf numFmtId="185" fontId="5" fillId="0" borderId="0"/>
    <xf numFmtId="0" fontId="200" fillId="0" borderId="0"/>
    <xf numFmtId="185" fontId="5" fillId="0" borderId="0"/>
    <xf numFmtId="185" fontId="5" fillId="0" borderId="0"/>
    <xf numFmtId="185" fontId="5" fillId="0" borderId="0"/>
    <xf numFmtId="0" fontId="200" fillId="0" borderId="0"/>
    <xf numFmtId="185" fontId="5" fillId="0" borderId="0"/>
    <xf numFmtId="185" fontId="5" fillId="0" borderId="0"/>
    <xf numFmtId="185" fontId="51" fillId="0" borderId="0"/>
    <xf numFmtId="0" fontId="200" fillId="0" borderId="0"/>
    <xf numFmtId="0" fontId="200" fillId="0" borderId="0"/>
    <xf numFmtId="0" fontId="200" fillId="0" borderId="0"/>
    <xf numFmtId="0" fontId="27" fillId="0" borderId="0"/>
    <xf numFmtId="177" fontId="51" fillId="0" borderId="0"/>
    <xf numFmtId="177" fontId="5"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0" fontId="200" fillId="0" borderId="0"/>
    <xf numFmtId="0" fontId="200" fillId="0" borderId="0"/>
    <xf numFmtId="0" fontId="200" fillId="0" borderId="0"/>
    <xf numFmtId="0" fontId="5" fillId="0" borderId="0"/>
    <xf numFmtId="0" fontId="26" fillId="0" borderId="0" applyNumberFormat="0" applyFill="0" applyBorder="0" applyAlignment="0" applyProtection="0"/>
    <xf numFmtId="0" fontId="27" fillId="0" borderId="0"/>
    <xf numFmtId="177" fontId="100" fillId="0" borderId="0"/>
    <xf numFmtId="177" fontId="100" fillId="0" borderId="0"/>
    <xf numFmtId="177" fontId="100" fillId="0" borderId="0"/>
    <xf numFmtId="177" fontId="100" fillId="0" borderId="0"/>
    <xf numFmtId="0" fontId="54" fillId="0" borderId="0"/>
    <xf numFmtId="0" fontId="200" fillId="0" borderId="0"/>
    <xf numFmtId="0" fontId="200" fillId="0" borderId="0"/>
    <xf numFmtId="0" fontId="200" fillId="0" borderId="0"/>
    <xf numFmtId="0" fontId="200" fillId="0" borderId="0"/>
    <xf numFmtId="0" fontId="54" fillId="0" borderId="0"/>
    <xf numFmtId="177" fontId="10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5" fontId="5" fillId="0" borderId="0"/>
    <xf numFmtId="0" fontId="5" fillId="0" borderId="0"/>
    <xf numFmtId="0" fontId="5" fillId="0" borderId="0"/>
    <xf numFmtId="0" fontId="5" fillId="0" borderId="0"/>
    <xf numFmtId="185" fontId="51" fillId="0" borderId="0"/>
    <xf numFmtId="0" fontId="5" fillId="0" borderId="0"/>
    <xf numFmtId="0" fontId="5" fillId="0" borderId="0"/>
    <xf numFmtId="0" fontId="54" fillId="0" borderId="0"/>
    <xf numFmtId="196" fontId="5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7" fontId="370" fillId="0" borderId="0"/>
    <xf numFmtId="0" fontId="5" fillId="0" borderId="0"/>
    <xf numFmtId="0" fontId="5" fillId="0" borderId="0"/>
    <xf numFmtId="0" fontId="5" fillId="0" borderId="0"/>
    <xf numFmtId="177" fontId="54" fillId="0" borderId="0"/>
    <xf numFmtId="0" fontId="5" fillId="0" borderId="0"/>
    <xf numFmtId="177" fontId="370" fillId="0" borderId="0"/>
    <xf numFmtId="177" fontId="100" fillId="0" borderId="0"/>
    <xf numFmtId="177" fontId="5" fillId="0" borderId="0"/>
    <xf numFmtId="177" fontId="5" fillId="0" borderId="0"/>
    <xf numFmtId="177" fontId="5" fillId="0" borderId="0"/>
    <xf numFmtId="177" fontId="26" fillId="0" borderId="0"/>
    <xf numFmtId="177" fontId="26" fillId="0" borderId="0"/>
    <xf numFmtId="177" fontId="51" fillId="0" borderId="0" applyBorder="0"/>
    <xf numFmtId="177" fontId="92" fillId="0" borderId="0"/>
    <xf numFmtId="177" fontId="54" fillId="0" borderId="0"/>
    <xf numFmtId="177" fontId="92" fillId="0" borderId="0"/>
    <xf numFmtId="0" fontId="372" fillId="0" borderId="0"/>
    <xf numFmtId="0" fontId="39" fillId="0" borderId="0"/>
    <xf numFmtId="0" fontId="200" fillId="0" borderId="0"/>
    <xf numFmtId="0" fontId="5" fillId="0" borderId="0"/>
    <xf numFmtId="0" fontId="51" fillId="0" borderId="0"/>
    <xf numFmtId="0" fontId="5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7" fontId="100" fillId="0" borderId="0"/>
    <xf numFmtId="0" fontId="5" fillId="0" borderId="0"/>
    <xf numFmtId="0" fontId="5" fillId="0" borderId="0"/>
    <xf numFmtId="0" fontId="5" fillId="0" borderId="0"/>
    <xf numFmtId="185" fontId="5" fillId="0" borderId="0"/>
    <xf numFmtId="0" fontId="5" fillId="0" borderId="0"/>
    <xf numFmtId="0" fontId="5" fillId="0" borderId="0"/>
    <xf numFmtId="196" fontId="5" fillId="0" borderId="0"/>
    <xf numFmtId="185"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5" fontId="5" fillId="0" borderId="0"/>
    <xf numFmtId="0" fontId="5" fillId="0" borderId="0"/>
    <xf numFmtId="0" fontId="5" fillId="0" borderId="0"/>
    <xf numFmtId="0" fontId="5" fillId="0" borderId="0"/>
    <xf numFmtId="185" fontId="51" fillId="0" borderId="0"/>
    <xf numFmtId="0" fontId="5" fillId="0" borderId="0"/>
    <xf numFmtId="0" fontId="5" fillId="0" borderId="0"/>
    <xf numFmtId="0" fontId="26" fillId="0" borderId="0" applyNumberFormat="0" applyFill="0" applyBorder="0" applyAlignment="0" applyProtection="0"/>
    <xf numFmtId="177" fontId="2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7" fontId="10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7" fontId="54" fillId="0" borderId="0"/>
    <xf numFmtId="0" fontId="5" fillId="0" borderId="0"/>
    <xf numFmtId="0" fontId="5" fillId="0" borderId="0"/>
    <xf numFmtId="0" fontId="5" fillId="0" borderId="0"/>
    <xf numFmtId="0" fontId="5" fillId="0" borderId="0"/>
    <xf numFmtId="0" fontId="5" fillId="0" borderId="0"/>
    <xf numFmtId="177" fontId="10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0" fillId="0" borderId="0"/>
    <xf numFmtId="196" fontId="5" fillId="0" borderId="0"/>
    <xf numFmtId="185" fontId="5" fillId="0" borderId="0"/>
    <xf numFmtId="0" fontId="5" fillId="0" borderId="0"/>
    <xf numFmtId="0" fontId="5" fillId="0" borderId="0"/>
    <xf numFmtId="0" fontId="5" fillId="0" borderId="0"/>
    <xf numFmtId="0" fontId="5" fillId="0" borderId="0"/>
    <xf numFmtId="0" fontId="5" fillId="0" borderId="0"/>
    <xf numFmtId="185" fontId="5" fillId="0" borderId="0"/>
    <xf numFmtId="0" fontId="5" fillId="0" borderId="0"/>
    <xf numFmtId="185" fontId="5" fillId="0" borderId="0"/>
    <xf numFmtId="0" fontId="5" fillId="0" borderId="0"/>
    <xf numFmtId="0" fontId="5" fillId="0" borderId="0"/>
    <xf numFmtId="0" fontId="51" fillId="0" borderId="0"/>
    <xf numFmtId="185" fontId="5" fillId="0" borderId="0"/>
    <xf numFmtId="0" fontId="5" fillId="0" borderId="0"/>
    <xf numFmtId="185" fontId="5" fillId="0" borderId="0"/>
    <xf numFmtId="0" fontId="5" fillId="0" borderId="0"/>
    <xf numFmtId="185" fontId="344" fillId="0" borderId="0"/>
    <xf numFmtId="185" fontId="5" fillId="0" borderId="0"/>
    <xf numFmtId="185" fontId="5" fillId="0" borderId="0"/>
    <xf numFmtId="185" fontId="5" fillId="0" borderId="0"/>
    <xf numFmtId="0" fontId="200" fillId="0" borderId="0"/>
    <xf numFmtId="0" fontId="26" fillId="0" borderId="0"/>
    <xf numFmtId="177" fontId="5" fillId="0" borderId="0"/>
    <xf numFmtId="0" fontId="5" fillId="0" borderId="0"/>
    <xf numFmtId="0" fontId="5" fillId="0" borderId="0"/>
    <xf numFmtId="0" fontId="5" fillId="0" borderId="0"/>
    <xf numFmtId="177" fontId="5" fillId="0" borderId="0"/>
    <xf numFmtId="0" fontId="5" fillId="0" borderId="0"/>
    <xf numFmtId="0" fontId="5" fillId="0" borderId="0"/>
    <xf numFmtId="177" fontId="100" fillId="0" borderId="0"/>
    <xf numFmtId="0" fontId="5" fillId="0" borderId="0"/>
    <xf numFmtId="0" fontId="5" fillId="0" borderId="0"/>
    <xf numFmtId="0" fontId="5" fillId="0" borderId="0"/>
    <xf numFmtId="177" fontId="5" fillId="0" borderId="0"/>
    <xf numFmtId="0" fontId="5" fillId="0" borderId="0"/>
    <xf numFmtId="177" fontId="5" fillId="0" borderId="0"/>
    <xf numFmtId="177" fontId="5" fillId="0" borderId="0"/>
    <xf numFmtId="0" fontId="200" fillId="0" borderId="0"/>
    <xf numFmtId="177" fontId="100" fillId="0" borderId="0"/>
    <xf numFmtId="0" fontId="5" fillId="0" borderId="0"/>
    <xf numFmtId="0" fontId="5" fillId="0" borderId="0"/>
    <xf numFmtId="0" fontId="5" fillId="0" borderId="0"/>
    <xf numFmtId="0" fontId="5" fillId="0" borderId="0"/>
    <xf numFmtId="0" fontId="5" fillId="0" borderId="0"/>
    <xf numFmtId="185" fontId="5" fillId="0" borderId="0"/>
    <xf numFmtId="0" fontId="5" fillId="0" borderId="0"/>
    <xf numFmtId="0" fontId="5" fillId="0" borderId="0"/>
    <xf numFmtId="0" fontId="5" fillId="0" borderId="0"/>
    <xf numFmtId="185" fontId="51" fillId="0" borderId="0"/>
    <xf numFmtId="0" fontId="5" fillId="0" borderId="0"/>
    <xf numFmtId="0" fontId="5" fillId="0" borderId="0"/>
    <xf numFmtId="0" fontId="200" fillId="0" borderId="0"/>
    <xf numFmtId="185" fontId="5" fillId="0" borderId="0"/>
    <xf numFmtId="0" fontId="5" fillId="0" borderId="0"/>
    <xf numFmtId="0" fontId="5" fillId="0" borderId="0"/>
    <xf numFmtId="0" fontId="5" fillId="0" borderId="0"/>
    <xf numFmtId="185" fontId="5" fillId="0" borderId="0"/>
    <xf numFmtId="0" fontId="5" fillId="0" borderId="0"/>
    <xf numFmtId="185" fontId="51" fillId="0" borderId="0"/>
    <xf numFmtId="0" fontId="200" fillId="0" borderId="0"/>
    <xf numFmtId="0" fontId="5" fillId="0" borderId="0"/>
    <xf numFmtId="0" fontId="5" fillId="0" borderId="0"/>
    <xf numFmtId="0" fontId="5" fillId="0" borderId="0"/>
    <xf numFmtId="0" fontId="200" fillId="0" borderId="0"/>
    <xf numFmtId="0" fontId="27" fillId="0" borderId="0"/>
    <xf numFmtId="0" fontId="92" fillId="0" borderId="0"/>
    <xf numFmtId="0" fontId="200" fillId="0" borderId="0"/>
    <xf numFmtId="177" fontId="26" fillId="0" borderId="0"/>
    <xf numFmtId="177" fontId="26" fillId="0" borderId="0"/>
    <xf numFmtId="177" fontId="26" fillId="0" borderId="0"/>
    <xf numFmtId="177" fontId="26" fillId="0" borderId="0"/>
    <xf numFmtId="0" fontId="200" fillId="0" borderId="0"/>
    <xf numFmtId="177" fontId="26" fillId="0" borderId="0"/>
    <xf numFmtId="177" fontId="26" fillId="0" borderId="0"/>
    <xf numFmtId="177" fontId="26" fillId="0" borderId="0"/>
    <xf numFmtId="177" fontId="26" fillId="0" borderId="0"/>
    <xf numFmtId="0" fontId="200" fillId="0" borderId="0"/>
    <xf numFmtId="177" fontId="26" fillId="0" borderId="0"/>
    <xf numFmtId="185" fontId="5" fillId="0" borderId="0"/>
    <xf numFmtId="185" fontId="51" fillId="0" borderId="0"/>
    <xf numFmtId="0" fontId="200" fillId="0" borderId="0"/>
    <xf numFmtId="177" fontId="26" fillId="0" borderId="0"/>
    <xf numFmtId="0" fontId="200" fillId="0" borderId="0"/>
    <xf numFmtId="0" fontId="200" fillId="0" borderId="0"/>
    <xf numFmtId="177" fontId="26" fillId="0" borderId="0"/>
    <xf numFmtId="177" fontId="26"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0" fontId="200" fillId="0" borderId="0"/>
    <xf numFmtId="185" fontId="5" fillId="0" borderId="0"/>
    <xf numFmtId="185" fontId="5" fillId="0" borderId="0"/>
    <xf numFmtId="185" fontId="5" fillId="0" borderId="0"/>
    <xf numFmtId="0" fontId="200" fillId="0" borderId="0"/>
    <xf numFmtId="177" fontId="100" fillId="0" borderId="0"/>
    <xf numFmtId="185" fontId="5" fillId="0" borderId="0"/>
    <xf numFmtId="185" fontId="5" fillId="0" borderId="0"/>
    <xf numFmtId="0" fontId="200" fillId="0" borderId="0"/>
    <xf numFmtId="185" fontId="5" fillId="0" borderId="0"/>
    <xf numFmtId="185" fontId="5" fillId="0" borderId="0"/>
    <xf numFmtId="185" fontId="51" fillId="0" borderId="0"/>
    <xf numFmtId="0" fontId="200" fillId="0" borderId="0"/>
    <xf numFmtId="0" fontId="200" fillId="0" borderId="0"/>
    <xf numFmtId="0" fontId="200"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0" fontId="200" fillId="0" borderId="0"/>
    <xf numFmtId="185" fontId="5" fillId="0" borderId="0"/>
    <xf numFmtId="185" fontId="5" fillId="0" borderId="0"/>
    <xf numFmtId="185" fontId="5" fillId="0" borderId="0"/>
    <xf numFmtId="0" fontId="200" fillId="0" borderId="0"/>
    <xf numFmtId="185" fontId="5" fillId="0" borderId="0"/>
    <xf numFmtId="185" fontId="5" fillId="0" borderId="0"/>
    <xf numFmtId="185" fontId="5" fillId="0" borderId="0"/>
    <xf numFmtId="0" fontId="200" fillId="0" borderId="0"/>
    <xf numFmtId="185" fontId="5" fillId="0" borderId="0"/>
    <xf numFmtId="185" fontId="5" fillId="0" borderId="0"/>
    <xf numFmtId="185" fontId="51" fillId="0" borderId="0"/>
    <xf numFmtId="0" fontId="200" fillId="0" borderId="0"/>
    <xf numFmtId="0" fontId="200" fillId="0" borderId="0"/>
    <xf numFmtId="0" fontId="200" fillId="0" borderId="0"/>
    <xf numFmtId="177" fontId="51" fillId="0" borderId="0"/>
    <xf numFmtId="177" fontId="51" fillId="0" borderId="0"/>
    <xf numFmtId="177" fontId="51" fillId="0" borderId="0"/>
    <xf numFmtId="177" fontId="27" fillId="0" borderId="0"/>
    <xf numFmtId="177" fontId="51" fillId="0" borderId="0"/>
    <xf numFmtId="177" fontId="27" fillId="0" borderId="0"/>
    <xf numFmtId="177" fontId="27" fillId="0" borderId="0"/>
    <xf numFmtId="177" fontId="51" fillId="0" borderId="0"/>
    <xf numFmtId="177" fontId="27" fillId="0" borderId="0"/>
    <xf numFmtId="177" fontId="27" fillId="0" borderId="0"/>
    <xf numFmtId="177" fontId="51" fillId="0" borderId="0"/>
    <xf numFmtId="177" fontId="27" fillId="0" borderId="0"/>
    <xf numFmtId="177" fontId="51" fillId="0" borderId="0"/>
    <xf numFmtId="0" fontId="51" fillId="0" borderId="0">
      <alignment vertical="top"/>
    </xf>
    <xf numFmtId="177" fontId="51" fillId="0" borderId="0"/>
    <xf numFmtId="0" fontId="51" fillId="0" borderId="0">
      <alignment vertical="top"/>
    </xf>
    <xf numFmtId="177" fontId="51" fillId="0" borderId="0"/>
    <xf numFmtId="177" fontId="51" fillId="0" borderId="0"/>
    <xf numFmtId="0" fontId="200" fillId="0" borderId="0"/>
    <xf numFmtId="0" fontId="51" fillId="0" borderId="0" applyBorder="0"/>
    <xf numFmtId="177" fontId="100" fillId="0" borderId="0"/>
    <xf numFmtId="177" fontId="5" fillId="0" borderId="0"/>
    <xf numFmtId="177" fontId="5" fillId="0" borderId="0"/>
    <xf numFmtId="177" fontId="5" fillId="0" borderId="0"/>
    <xf numFmtId="177" fontId="100" fillId="0" borderId="0"/>
    <xf numFmtId="0" fontId="200" fillId="0" borderId="0"/>
    <xf numFmtId="177" fontId="5" fillId="0" borderId="0"/>
    <xf numFmtId="177" fontId="5" fillId="0" borderId="0"/>
    <xf numFmtId="185" fontId="5" fillId="0" borderId="0"/>
    <xf numFmtId="0" fontId="200" fillId="0" borderId="0"/>
    <xf numFmtId="185" fontId="5" fillId="0" borderId="0"/>
    <xf numFmtId="185" fontId="5" fillId="0" borderId="0"/>
    <xf numFmtId="185" fontId="51" fillId="0" borderId="0"/>
    <xf numFmtId="0" fontId="200" fillId="0" borderId="0"/>
    <xf numFmtId="0" fontId="200" fillId="0" borderId="0"/>
    <xf numFmtId="0" fontId="200"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96" fontId="51" fillId="0" borderId="0" applyBorder="0"/>
    <xf numFmtId="0" fontId="51" fillId="0" borderId="0" applyBorder="0"/>
    <xf numFmtId="185" fontId="5" fillId="0" borderId="0"/>
    <xf numFmtId="185" fontId="5" fillId="0" borderId="0"/>
    <xf numFmtId="0" fontId="51" fillId="0" borderId="0" applyNumberFormat="0" applyFill="0" applyBorder="0" applyAlignment="0" applyProtection="0"/>
    <xf numFmtId="185" fontId="5" fillId="0" borderId="0"/>
    <xf numFmtId="185" fontId="5" fillId="0" borderId="0"/>
    <xf numFmtId="185" fontId="5" fillId="0" borderId="0"/>
    <xf numFmtId="177" fontId="51" fillId="0" borderId="0"/>
    <xf numFmtId="185" fontId="5" fillId="0" borderId="0"/>
    <xf numFmtId="185" fontId="5" fillId="0" borderId="0"/>
    <xf numFmtId="185" fontId="51" fillId="0" borderId="0"/>
    <xf numFmtId="185" fontId="5" fillId="0" borderId="0"/>
    <xf numFmtId="185" fontId="5" fillId="0" borderId="0"/>
    <xf numFmtId="185" fontId="5"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0" fontId="51" fillId="0" borderId="0" applyBorder="0"/>
    <xf numFmtId="185" fontId="5" fillId="0" borderId="0"/>
    <xf numFmtId="185" fontId="5" fillId="0" borderId="0"/>
    <xf numFmtId="185" fontId="5" fillId="0" borderId="0"/>
    <xf numFmtId="177" fontId="45" fillId="0" borderId="0"/>
    <xf numFmtId="185" fontId="5" fillId="0" borderId="0"/>
    <xf numFmtId="185" fontId="5" fillId="0" borderId="0"/>
    <xf numFmtId="185" fontId="5" fillId="0" borderId="0"/>
    <xf numFmtId="177" fontId="51" fillId="0" borderId="0"/>
    <xf numFmtId="185" fontId="5" fillId="0" borderId="0"/>
    <xf numFmtId="185" fontId="5" fillId="0" borderId="0"/>
    <xf numFmtId="185" fontId="51" fillId="0" borderId="0"/>
    <xf numFmtId="185" fontId="5" fillId="0" borderId="0"/>
    <xf numFmtId="185" fontId="5" fillId="0" borderId="0"/>
    <xf numFmtId="185" fontId="5"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0" fontId="26" fillId="0" borderId="0" applyNumberFormat="0" applyFill="0" applyBorder="0" applyAlignment="0" applyProtection="0"/>
    <xf numFmtId="177" fontId="5" fillId="0" borderId="0"/>
    <xf numFmtId="177" fontId="5" fillId="0" borderId="0"/>
    <xf numFmtId="185" fontId="5" fillId="0" borderId="0"/>
    <xf numFmtId="0" fontId="51" fillId="0" borderId="0" applyBorder="0"/>
    <xf numFmtId="185" fontId="5" fillId="0" borderId="0"/>
    <xf numFmtId="185" fontId="5" fillId="0" borderId="0"/>
    <xf numFmtId="185" fontId="5" fillId="0" borderId="0"/>
    <xf numFmtId="177" fontId="51" fillId="0" borderId="0"/>
    <xf numFmtId="185" fontId="5" fillId="0" borderId="0"/>
    <xf numFmtId="185" fontId="5" fillId="0" borderId="0"/>
    <xf numFmtId="185" fontId="51" fillId="0" borderId="0"/>
    <xf numFmtId="185" fontId="5" fillId="0" borderId="0"/>
    <xf numFmtId="185" fontId="5" fillId="0" borderId="0"/>
    <xf numFmtId="185" fontId="5"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0" fontId="26" fillId="0" borderId="0" applyNumberFormat="0" applyFill="0" applyBorder="0" applyAlignment="0" applyProtection="0"/>
    <xf numFmtId="185" fontId="5" fillId="0" borderId="0"/>
    <xf numFmtId="185" fontId="5" fillId="0" borderId="0"/>
    <xf numFmtId="185" fontId="5" fillId="0" borderId="0"/>
    <xf numFmtId="0" fontId="51" fillId="0" borderId="0" applyBorder="0"/>
    <xf numFmtId="185" fontId="5" fillId="0" borderId="0"/>
    <xf numFmtId="185" fontId="5" fillId="0" borderId="0"/>
    <xf numFmtId="185" fontId="5" fillId="0" borderId="0"/>
    <xf numFmtId="177" fontId="51" fillId="0" borderId="0"/>
    <xf numFmtId="185" fontId="5" fillId="0" borderId="0"/>
    <xf numFmtId="185" fontId="5" fillId="0" borderId="0"/>
    <xf numFmtId="185" fontId="51" fillId="0" borderId="0"/>
    <xf numFmtId="185" fontId="5" fillId="0" borderId="0"/>
    <xf numFmtId="185" fontId="5" fillId="0" borderId="0"/>
    <xf numFmtId="185" fontId="5" fillId="0" borderId="0"/>
    <xf numFmtId="177" fontId="27" fillId="0" borderId="0"/>
    <xf numFmtId="177" fontId="51" fillId="0" borderId="0"/>
    <xf numFmtId="177" fontId="27" fillId="0" borderId="0"/>
    <xf numFmtId="177" fontId="27" fillId="0" borderId="0"/>
    <xf numFmtId="177" fontId="27"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0" fontId="51" fillId="0" borderId="0" applyNumberFormat="0" applyFill="0" applyBorder="0" applyAlignment="0" applyProtection="0"/>
    <xf numFmtId="185" fontId="5" fillId="0" borderId="0"/>
    <xf numFmtId="185" fontId="5" fillId="0" borderId="0"/>
    <xf numFmtId="185" fontId="5" fillId="0" borderId="0"/>
    <xf numFmtId="0" fontId="51" fillId="0" borderId="0" applyBorder="0"/>
    <xf numFmtId="185" fontId="5" fillId="0" borderId="0"/>
    <xf numFmtId="185" fontId="5" fillId="0" borderId="0"/>
    <xf numFmtId="185" fontId="5" fillId="0" borderId="0"/>
    <xf numFmtId="177" fontId="51" fillId="0" borderId="0"/>
    <xf numFmtId="185" fontId="5" fillId="0" borderId="0"/>
    <xf numFmtId="185" fontId="5" fillId="0" borderId="0"/>
    <xf numFmtId="185" fontId="51" fillId="0" borderId="0"/>
    <xf numFmtId="185" fontId="5" fillId="0" borderId="0"/>
    <xf numFmtId="185" fontId="5" fillId="0" borderId="0"/>
    <xf numFmtId="185" fontId="5" fillId="0" borderId="0"/>
    <xf numFmtId="177" fontId="51" fillId="0" borderId="0"/>
    <xf numFmtId="177" fontId="27" fillId="0" borderId="0"/>
    <xf numFmtId="177" fontId="51" fillId="0" borderId="0"/>
    <xf numFmtId="177" fontId="27" fillId="0" borderId="0"/>
    <xf numFmtId="177" fontId="27" fillId="0" borderId="0"/>
    <xf numFmtId="177" fontId="27" fillId="0" borderId="0"/>
    <xf numFmtId="177" fontId="27" fillId="0" borderId="0"/>
    <xf numFmtId="177" fontId="27" fillId="0" borderId="0"/>
    <xf numFmtId="177" fontId="27" fillId="0" borderId="0"/>
    <xf numFmtId="177" fontId="51" fillId="0" borderId="0"/>
    <xf numFmtId="177" fontId="27" fillId="0" borderId="0"/>
    <xf numFmtId="177" fontId="27" fillId="0" borderId="0"/>
    <xf numFmtId="177" fontId="27" fillId="0" borderId="0"/>
    <xf numFmtId="177" fontId="51" fillId="0" borderId="0">
      <alignment vertical="top"/>
    </xf>
    <xf numFmtId="177" fontId="51" fillId="0" borderId="0">
      <alignment vertical="top"/>
    </xf>
    <xf numFmtId="177" fontId="51" fillId="0" borderId="0">
      <alignment vertical="top"/>
    </xf>
    <xf numFmtId="177" fontId="51" fillId="0" borderId="0">
      <alignment vertical="top"/>
    </xf>
    <xf numFmtId="0" fontId="200" fillId="0" borderId="0"/>
    <xf numFmtId="185" fontId="5" fillId="0" borderId="0"/>
    <xf numFmtId="185" fontId="5" fillId="0" borderId="0"/>
    <xf numFmtId="185" fontId="5" fillId="0" borderId="0"/>
    <xf numFmtId="0" fontId="51" fillId="0" borderId="0" applyBorder="0"/>
    <xf numFmtId="185" fontId="5" fillId="0" borderId="0"/>
    <xf numFmtId="185" fontId="5" fillId="0" borderId="0"/>
    <xf numFmtId="185" fontId="5" fillId="0" borderId="0"/>
    <xf numFmtId="177" fontId="51" fillId="0" borderId="0"/>
    <xf numFmtId="185" fontId="5" fillId="0" borderId="0"/>
    <xf numFmtId="185" fontId="5" fillId="0" borderId="0"/>
    <xf numFmtId="185" fontId="51" fillId="0" borderId="0"/>
    <xf numFmtId="185" fontId="5" fillId="0" borderId="0"/>
    <xf numFmtId="185" fontId="5" fillId="0" borderId="0"/>
    <xf numFmtId="185" fontId="5" fillId="0" borderId="0"/>
    <xf numFmtId="177" fontId="51" fillId="0" borderId="0">
      <alignment vertical="top"/>
    </xf>
    <xf numFmtId="177" fontId="51" fillId="0" borderId="0">
      <alignment vertical="top"/>
    </xf>
    <xf numFmtId="177" fontId="51" fillId="0" borderId="0"/>
    <xf numFmtId="177" fontId="27" fillId="0" borderId="0"/>
    <xf numFmtId="177" fontId="27" fillId="0" borderId="0"/>
    <xf numFmtId="177" fontId="26" fillId="0" borderId="0"/>
    <xf numFmtId="0" fontId="26" fillId="0" borderId="0"/>
    <xf numFmtId="0" fontId="51" fillId="0" borderId="0"/>
    <xf numFmtId="0" fontId="5" fillId="0" borderId="0"/>
    <xf numFmtId="0" fontId="27" fillId="0" borderId="0"/>
    <xf numFmtId="0" fontId="200" fillId="0" borderId="0"/>
    <xf numFmtId="0" fontId="200" fillId="0" borderId="0"/>
    <xf numFmtId="199" fontId="43" fillId="0" borderId="0"/>
    <xf numFmtId="0" fontId="200" fillId="0" borderId="0"/>
    <xf numFmtId="177" fontId="100" fillId="0" borderId="0"/>
    <xf numFmtId="177" fontId="100" fillId="0" borderId="0"/>
    <xf numFmtId="177" fontId="100" fillId="0" borderId="0"/>
    <xf numFmtId="177" fontId="5" fillId="0" borderId="0"/>
    <xf numFmtId="177" fontId="5" fillId="0" borderId="0"/>
    <xf numFmtId="177" fontId="5" fillId="0" borderId="0"/>
    <xf numFmtId="177" fontId="51" fillId="0" borderId="0" applyBorder="0"/>
    <xf numFmtId="177" fontId="54" fillId="0" borderId="0" applyNumberFormat="0" applyFill="0" applyBorder="0" applyAlignment="0" applyProtection="0"/>
    <xf numFmtId="177" fontId="51" fillId="0" borderId="0"/>
    <xf numFmtId="177" fontId="100" fillId="0" borderId="0"/>
    <xf numFmtId="177" fontId="100" fillId="0" borderId="0"/>
    <xf numFmtId="177" fontId="26" fillId="0" borderId="0"/>
    <xf numFmtId="177" fontId="26" fillId="0" borderId="0"/>
    <xf numFmtId="177" fontId="51" fillId="0" borderId="0"/>
    <xf numFmtId="177" fontId="26" fillId="0" borderId="0"/>
    <xf numFmtId="177" fontId="100" fillId="0" borderId="0"/>
    <xf numFmtId="177" fontId="51" fillId="0" borderId="0"/>
    <xf numFmtId="0" fontId="368" fillId="0" borderId="0"/>
    <xf numFmtId="177" fontId="100" fillId="0" borderId="0"/>
    <xf numFmtId="177" fontId="5" fillId="0" borderId="0"/>
    <xf numFmtId="177" fontId="5" fillId="0" borderId="0"/>
    <xf numFmtId="177" fontId="5" fillId="0" borderId="0"/>
    <xf numFmtId="177" fontId="51" fillId="0" borderId="0"/>
    <xf numFmtId="0" fontId="2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0" fontId="200" fillId="0" borderId="0"/>
    <xf numFmtId="0" fontId="200" fillId="0" borderId="0"/>
    <xf numFmtId="0" fontId="200" fillId="0" borderId="0"/>
    <xf numFmtId="177" fontId="100" fillId="0" borderId="0"/>
    <xf numFmtId="177" fontId="100" fillId="0" borderId="0"/>
    <xf numFmtId="177" fontId="100" fillId="0" borderId="0"/>
    <xf numFmtId="177" fontId="100" fillId="0" borderId="0"/>
    <xf numFmtId="177" fontId="100" fillId="0" borderId="0"/>
    <xf numFmtId="0" fontId="368" fillId="0" borderId="0"/>
    <xf numFmtId="0" fontId="26" fillId="0" borderId="0"/>
    <xf numFmtId="185" fontId="5" fillId="0" borderId="0"/>
    <xf numFmtId="185" fontId="26" fillId="0" borderId="0"/>
    <xf numFmtId="0" fontId="368" fillId="0" borderId="0"/>
    <xf numFmtId="177" fontId="100" fillId="0" borderId="0"/>
    <xf numFmtId="177" fontId="26" fillId="0" borderId="0"/>
    <xf numFmtId="0" fontId="368" fillId="0" borderId="0"/>
    <xf numFmtId="177" fontId="100" fillId="0" borderId="0"/>
    <xf numFmtId="177" fontId="100" fillId="0" borderId="0"/>
    <xf numFmtId="177" fontId="100" fillId="0" borderId="0"/>
    <xf numFmtId="177" fontId="100" fillId="0" borderId="0"/>
    <xf numFmtId="177" fontId="100" fillId="0" borderId="0"/>
    <xf numFmtId="177" fontId="26" fillId="0" borderId="0"/>
    <xf numFmtId="177" fontId="100" fillId="0" borderId="0"/>
    <xf numFmtId="177" fontId="51" fillId="0" borderId="0"/>
    <xf numFmtId="0" fontId="39" fillId="0" borderId="0"/>
    <xf numFmtId="196" fontId="5" fillId="0" borderId="0"/>
    <xf numFmtId="196" fontId="5" fillId="0" borderId="0"/>
    <xf numFmtId="0" fontId="5" fillId="0" borderId="0"/>
    <xf numFmtId="185" fontId="5" fillId="0" borderId="0"/>
    <xf numFmtId="0" fontId="26" fillId="0" borderId="0"/>
    <xf numFmtId="185" fontId="5" fillId="0" borderId="0"/>
    <xf numFmtId="185" fontId="51" fillId="0" borderId="0"/>
    <xf numFmtId="184" fontId="5" fillId="0" borderId="0"/>
    <xf numFmtId="185" fontId="5" fillId="0" borderId="0"/>
    <xf numFmtId="185" fontId="5" fillId="0" borderId="0"/>
    <xf numFmtId="196" fontId="100" fillId="0" borderId="0"/>
    <xf numFmtId="185" fontId="5" fillId="0" borderId="0"/>
    <xf numFmtId="185" fontId="5" fillId="0" borderId="0"/>
    <xf numFmtId="185" fontId="5" fillId="0" borderId="0"/>
    <xf numFmtId="0" fontId="26" fillId="0" borderId="0" applyNumberFormat="0" applyFill="0" applyBorder="0" applyAlignment="0" applyProtection="0"/>
    <xf numFmtId="185" fontId="5" fillId="0" borderId="0"/>
    <xf numFmtId="185" fontId="5" fillId="0" borderId="0"/>
    <xf numFmtId="185" fontId="26" fillId="0" borderId="0"/>
    <xf numFmtId="185" fontId="5" fillId="0" borderId="0"/>
    <xf numFmtId="185" fontId="5" fillId="0" borderId="0"/>
    <xf numFmtId="185" fontId="5" fillId="0" borderId="0"/>
    <xf numFmtId="185" fontId="5" fillId="0" borderId="0"/>
    <xf numFmtId="185" fontId="5" fillId="0" borderId="0"/>
    <xf numFmtId="185" fontId="5" fillId="0" borderId="0"/>
    <xf numFmtId="0" fontId="5" fillId="0" borderId="0"/>
    <xf numFmtId="185" fontId="5" fillId="0" borderId="0"/>
    <xf numFmtId="185" fontId="5" fillId="0" borderId="0"/>
    <xf numFmtId="185" fontId="344" fillId="0" borderId="0"/>
    <xf numFmtId="185" fontId="5" fillId="0" borderId="0"/>
    <xf numFmtId="185" fontId="5" fillId="0" borderId="0"/>
    <xf numFmtId="185" fontId="5" fillId="0" borderId="0"/>
    <xf numFmtId="185" fontId="5" fillId="0" borderId="0"/>
    <xf numFmtId="185" fontId="5" fillId="0" borderId="0"/>
    <xf numFmtId="185" fontId="5" fillId="0" borderId="0"/>
    <xf numFmtId="0" fontId="200" fillId="0" borderId="0"/>
    <xf numFmtId="185" fontId="5" fillId="0" borderId="0"/>
    <xf numFmtId="185" fontId="5" fillId="0" borderId="0"/>
    <xf numFmtId="185" fontId="26" fillId="0" borderId="0"/>
    <xf numFmtId="0" fontId="200" fillId="0" borderId="0"/>
    <xf numFmtId="185" fontId="5" fillId="0" borderId="0"/>
    <xf numFmtId="185" fontId="5" fillId="0" borderId="0"/>
    <xf numFmtId="185" fontId="51" fillId="0" borderId="0"/>
    <xf numFmtId="0" fontId="200" fillId="0" borderId="0"/>
    <xf numFmtId="0" fontId="5" fillId="0" borderId="0"/>
    <xf numFmtId="177" fontId="100" fillId="0" borderId="0"/>
    <xf numFmtId="0" fontId="200" fillId="0" borderId="0"/>
    <xf numFmtId="185" fontId="5" fillId="0" borderId="0"/>
    <xf numFmtId="185" fontId="5" fillId="0" borderId="0"/>
    <xf numFmtId="185" fontId="51" fillId="0" borderId="0"/>
    <xf numFmtId="0" fontId="200" fillId="0" borderId="0"/>
    <xf numFmtId="185" fontId="5" fillId="0" borderId="0"/>
    <xf numFmtId="185" fontId="5" fillId="0" borderId="0"/>
    <xf numFmtId="185" fontId="51" fillId="0" borderId="0"/>
    <xf numFmtId="0" fontId="200" fillId="0" borderId="0"/>
    <xf numFmtId="0" fontId="200" fillId="0" borderId="0"/>
    <xf numFmtId="185" fontId="5" fillId="0" borderId="0"/>
    <xf numFmtId="0" fontId="27" fillId="0" borderId="0"/>
    <xf numFmtId="0" fontId="26" fillId="0" borderId="0"/>
    <xf numFmtId="0" fontId="26" fillId="0" borderId="0"/>
    <xf numFmtId="0" fontId="26" fillId="0" borderId="0"/>
    <xf numFmtId="0" fontId="26" fillId="0" borderId="0"/>
    <xf numFmtId="0" fontId="26" fillId="0" borderId="0"/>
    <xf numFmtId="0" fontId="204" fillId="0" borderId="0"/>
    <xf numFmtId="0" fontId="51" fillId="0" borderId="0"/>
    <xf numFmtId="0" fontId="26" fillId="0" borderId="0"/>
    <xf numFmtId="0" fontId="26" fillId="0" borderId="0"/>
    <xf numFmtId="0" fontId="44" fillId="0" borderId="0"/>
    <xf numFmtId="0" fontId="51" fillId="0" borderId="0"/>
    <xf numFmtId="0" fontId="51" fillId="0" borderId="0" applyNumberFormat="0" applyFill="0" applyBorder="0" applyAlignment="0" applyProtection="0"/>
    <xf numFmtId="185" fontId="5" fillId="0" borderId="0"/>
    <xf numFmtId="185" fontId="5" fillId="0" borderId="0"/>
    <xf numFmtId="185" fontId="51" fillId="0" borderId="0"/>
    <xf numFmtId="0" fontId="51" fillId="0" borderId="0" applyBorder="0"/>
    <xf numFmtId="185" fontId="5" fillId="0" borderId="0"/>
    <xf numFmtId="185" fontId="5" fillId="0" borderId="0"/>
    <xf numFmtId="0" fontId="39" fillId="0" borderId="0"/>
    <xf numFmtId="0" fontId="5" fillId="0" borderId="0"/>
    <xf numFmtId="0" fontId="369" fillId="0" borderId="0"/>
    <xf numFmtId="0" fontId="51" fillId="0" borderId="0"/>
    <xf numFmtId="0" fontId="51" fillId="0" borderId="0"/>
    <xf numFmtId="0" fontId="51" fillId="0" borderId="0"/>
    <xf numFmtId="0" fontId="5" fillId="0" borderId="0"/>
    <xf numFmtId="185" fontId="5" fillId="0" borderId="0"/>
    <xf numFmtId="185" fontId="5" fillId="0" borderId="0"/>
    <xf numFmtId="185" fontId="5" fillId="0" borderId="0"/>
    <xf numFmtId="185" fontId="5" fillId="0" borderId="0"/>
    <xf numFmtId="0" fontId="200" fillId="0" borderId="0"/>
    <xf numFmtId="185" fontId="5" fillId="0" borderId="0"/>
    <xf numFmtId="185" fontId="5" fillId="0" borderId="0"/>
    <xf numFmtId="185" fontId="51" fillId="0" borderId="0"/>
    <xf numFmtId="0" fontId="200" fillId="0" borderId="0"/>
    <xf numFmtId="0" fontId="200" fillId="0" borderId="0"/>
    <xf numFmtId="0" fontId="200"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0" fontId="26" fillId="0" borderId="0"/>
    <xf numFmtId="185" fontId="5" fillId="0" borderId="0"/>
    <xf numFmtId="185" fontId="5" fillId="0" borderId="0"/>
    <xf numFmtId="185" fontId="51" fillId="0" borderId="0"/>
    <xf numFmtId="0" fontId="26" fillId="0" borderId="0"/>
    <xf numFmtId="0" fontId="26" fillId="0" borderId="0"/>
    <xf numFmtId="0" fontId="26"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0" fontId="200" fillId="0" borderId="0"/>
    <xf numFmtId="185" fontId="5" fillId="0" borderId="0"/>
    <xf numFmtId="185" fontId="5" fillId="0" borderId="0"/>
    <xf numFmtId="185" fontId="51" fillId="0" borderId="0"/>
    <xf numFmtId="0" fontId="200" fillId="0" borderId="0"/>
    <xf numFmtId="0" fontId="200" fillId="0" borderId="0"/>
    <xf numFmtId="0" fontId="200"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0" fontId="200" fillId="0" borderId="0"/>
    <xf numFmtId="185" fontId="5" fillId="0" borderId="0"/>
    <xf numFmtId="185" fontId="5" fillId="0" borderId="0"/>
    <xf numFmtId="185" fontId="51" fillId="0" borderId="0"/>
    <xf numFmtId="0" fontId="200" fillId="0" borderId="0"/>
    <xf numFmtId="0" fontId="200" fillId="0" borderId="0"/>
    <xf numFmtId="0" fontId="200"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0" fontId="51" fillId="0" borderId="0" applyNumberFormat="0" applyFill="0" applyBorder="0" applyAlignment="0" applyProtection="0"/>
    <xf numFmtId="185" fontId="5" fillId="0" borderId="0"/>
    <xf numFmtId="185" fontId="5" fillId="0" borderId="0"/>
    <xf numFmtId="185" fontId="51" fillId="0" borderId="0"/>
    <xf numFmtId="0" fontId="51" fillId="0" borderId="0" applyBorder="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0" fontId="51" fillId="0" borderId="0" applyNumberFormat="0" applyFill="0" applyBorder="0" applyAlignment="0" applyProtection="0"/>
    <xf numFmtId="185" fontId="5" fillId="0" borderId="0"/>
    <xf numFmtId="185" fontId="5" fillId="0" borderId="0"/>
    <xf numFmtId="185" fontId="51" fillId="0" borderId="0"/>
    <xf numFmtId="0" fontId="51" fillId="0" borderId="0" applyBorder="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0" fontId="51" fillId="0" borderId="0" applyNumberFormat="0" applyFill="0" applyBorder="0" applyAlignment="0" applyProtection="0"/>
    <xf numFmtId="185" fontId="5" fillId="0" borderId="0"/>
    <xf numFmtId="185" fontId="5" fillId="0" borderId="0"/>
    <xf numFmtId="185" fontId="51" fillId="0" borderId="0"/>
    <xf numFmtId="0" fontId="51" fillId="0" borderId="0" applyBorder="0"/>
    <xf numFmtId="185" fontId="5" fillId="0" borderId="0"/>
    <xf numFmtId="185" fontId="5" fillId="0" borderId="0"/>
    <xf numFmtId="185" fontId="51"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0" fontId="51" fillId="0" borderId="0" applyNumberFormat="0" applyFill="0" applyBorder="0" applyAlignment="0" applyProtection="0"/>
    <xf numFmtId="185" fontId="5" fillId="0" borderId="0"/>
    <xf numFmtId="185" fontId="5" fillId="0" borderId="0"/>
    <xf numFmtId="185" fontId="51" fillId="0" borderId="0"/>
    <xf numFmtId="0" fontId="51" fillId="0" borderId="0" applyBorder="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0" fontId="200" fillId="0" borderId="0"/>
    <xf numFmtId="0" fontId="200" fillId="0" borderId="0"/>
    <xf numFmtId="0" fontId="2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0" fontId="200" fillId="0" borderId="0"/>
    <xf numFmtId="0" fontId="368" fillId="0" borderId="0"/>
    <xf numFmtId="0" fontId="200" fillId="0" borderId="0"/>
    <xf numFmtId="0" fontId="200" fillId="0" borderId="0"/>
    <xf numFmtId="177" fontId="5" fillId="0" borderId="0"/>
    <xf numFmtId="177" fontId="5" fillId="0" borderId="0"/>
    <xf numFmtId="0" fontId="200" fillId="0" borderId="0"/>
    <xf numFmtId="0" fontId="200" fillId="0" borderId="0"/>
    <xf numFmtId="0" fontId="368" fillId="0" borderId="0"/>
    <xf numFmtId="185" fontId="5" fillId="0" borderId="0"/>
    <xf numFmtId="185" fontId="5" fillId="0" borderId="0"/>
    <xf numFmtId="185" fontId="51" fillId="0" borderId="0"/>
    <xf numFmtId="0" fontId="368" fillId="0" borderId="0"/>
    <xf numFmtId="0" fontId="368" fillId="0" borderId="0"/>
    <xf numFmtId="185" fontId="5" fillId="0" borderId="0"/>
    <xf numFmtId="177" fontId="100" fillId="0" borderId="0"/>
    <xf numFmtId="177" fontId="45" fillId="0" borderId="0"/>
    <xf numFmtId="177" fontId="51" fillId="0" borderId="0" applyBorder="0"/>
    <xf numFmtId="177" fontId="54" fillId="0" borderId="0" applyNumberFormat="0" applyFill="0" applyBorder="0" applyAlignment="0" applyProtection="0"/>
    <xf numFmtId="177" fontId="26" fillId="0" borderId="0"/>
    <xf numFmtId="177" fontId="54" fillId="0" borderId="0" applyNumberFormat="0" applyFill="0" applyBorder="0" applyAlignment="0" applyProtection="0"/>
    <xf numFmtId="0" fontId="372" fillId="0" borderId="0"/>
    <xf numFmtId="0" fontId="39" fillId="0" borderId="0"/>
    <xf numFmtId="0" fontId="200" fillId="0" borderId="0"/>
    <xf numFmtId="0" fontId="26" fillId="0" borderId="0" applyNumberFormat="0" applyFill="0" applyBorder="0" applyAlignment="0" applyProtection="0"/>
    <xf numFmtId="177" fontId="100" fillId="0" borderId="0"/>
    <xf numFmtId="177" fontId="5" fillId="0" borderId="0"/>
    <xf numFmtId="177" fontId="5" fillId="0" borderId="0"/>
    <xf numFmtId="177" fontId="5" fillId="0" borderId="0"/>
    <xf numFmtId="177" fontId="100" fillId="0" borderId="0"/>
    <xf numFmtId="177" fontId="5" fillId="0" borderId="0"/>
    <xf numFmtId="177" fontId="5" fillId="0" borderId="0"/>
    <xf numFmtId="177" fontId="5" fillId="0" borderId="0"/>
    <xf numFmtId="185" fontId="51" fillId="0" borderId="0"/>
    <xf numFmtId="177" fontId="100" fillId="0" borderId="0"/>
    <xf numFmtId="185" fontId="5" fillId="0" borderId="0"/>
    <xf numFmtId="185" fontId="5" fillId="0" borderId="0"/>
    <xf numFmtId="0" fontId="200" fillId="0" borderId="0"/>
    <xf numFmtId="0" fontId="51" fillId="0" borderId="0"/>
    <xf numFmtId="185" fontId="5" fillId="0" borderId="0"/>
    <xf numFmtId="185" fontId="5" fillId="0" borderId="0"/>
    <xf numFmtId="185" fontId="5" fillId="0" borderId="0"/>
    <xf numFmtId="177" fontId="46" fillId="0" borderId="0"/>
    <xf numFmtId="185" fontId="5" fillId="0" borderId="0"/>
    <xf numFmtId="185" fontId="5" fillId="0" borderId="0"/>
    <xf numFmtId="185" fontId="51" fillId="0" borderId="0"/>
    <xf numFmtId="177" fontId="54" fillId="0" borderId="0" applyNumberFormat="0" applyFill="0" applyBorder="0" applyAlignment="0" applyProtection="0"/>
    <xf numFmtId="185" fontId="5" fillId="0" borderId="0"/>
    <xf numFmtId="185" fontId="5" fillId="0" borderId="0"/>
    <xf numFmtId="0" fontId="200" fillId="0" borderId="0"/>
    <xf numFmtId="0" fontId="51" fillId="0" borderId="0"/>
    <xf numFmtId="185" fontId="5" fillId="0" borderId="0"/>
    <xf numFmtId="185" fontId="5" fillId="0" borderId="0"/>
    <xf numFmtId="185" fontId="5" fillId="0" borderId="0"/>
    <xf numFmtId="177" fontId="46" fillId="0" borderId="0"/>
    <xf numFmtId="185" fontId="5" fillId="0" borderId="0"/>
    <xf numFmtId="185" fontId="5" fillId="0" borderId="0"/>
    <xf numFmtId="185" fontId="344" fillId="0" borderId="0"/>
    <xf numFmtId="185" fontId="5" fillId="0" borderId="0"/>
    <xf numFmtId="185" fontId="5" fillId="0" borderId="0"/>
    <xf numFmtId="185" fontId="5" fillId="0" borderId="0"/>
    <xf numFmtId="0" fontId="200" fillId="0" borderId="0"/>
    <xf numFmtId="177" fontId="100" fillId="0" borderId="0"/>
    <xf numFmtId="177" fontId="46" fillId="0" borderId="0"/>
    <xf numFmtId="177" fontId="26" fillId="0" borderId="0"/>
    <xf numFmtId="0" fontId="200" fillId="0" borderId="0"/>
    <xf numFmtId="177" fontId="46" fillId="0" borderId="0"/>
    <xf numFmtId="185" fontId="5" fillId="0" borderId="0"/>
    <xf numFmtId="185" fontId="51" fillId="0" borderId="0"/>
    <xf numFmtId="0" fontId="200" fillId="0" borderId="0"/>
    <xf numFmtId="177" fontId="46" fillId="0" borderId="0"/>
    <xf numFmtId="0" fontId="200" fillId="0" borderId="0"/>
    <xf numFmtId="177" fontId="46" fillId="0" borderId="0"/>
    <xf numFmtId="177" fontId="100" fillId="0" borderId="0"/>
    <xf numFmtId="0" fontId="26" fillId="0" borderId="0" applyNumberFormat="0" applyFill="0" applyBorder="0" applyAlignment="0" applyProtection="0"/>
    <xf numFmtId="185" fontId="5" fillId="0" borderId="0"/>
    <xf numFmtId="185" fontId="5" fillId="0" borderId="0"/>
    <xf numFmtId="185" fontId="51" fillId="0" borderId="0"/>
    <xf numFmtId="0" fontId="51" fillId="0" borderId="0" applyBorder="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0" fontId="26" fillId="0" borderId="0" applyNumberFormat="0" applyFill="0" applyBorder="0" applyAlignment="0" applyProtection="0"/>
    <xf numFmtId="185" fontId="5" fillId="0" borderId="0"/>
    <xf numFmtId="185" fontId="5" fillId="0" borderId="0"/>
    <xf numFmtId="185" fontId="51" fillId="0" borderId="0"/>
    <xf numFmtId="0" fontId="51" fillId="0" borderId="0" applyBorder="0"/>
    <xf numFmtId="0" fontId="369"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0" fontId="26" fillId="0" borderId="0" applyNumberFormat="0" applyFill="0" applyBorder="0" applyAlignment="0" applyProtection="0"/>
    <xf numFmtId="185" fontId="5" fillId="0" borderId="0"/>
    <xf numFmtId="185" fontId="5" fillId="0" borderId="0"/>
    <xf numFmtId="185" fontId="51" fillId="0" borderId="0"/>
    <xf numFmtId="0" fontId="51" fillId="0" borderId="0" applyBorder="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77" fontId="5" fillId="0" borderId="0"/>
    <xf numFmtId="0" fontId="26" fillId="0" borderId="0" applyNumberFormat="0" applyFill="0" applyBorder="0" applyAlignment="0" applyProtection="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0" fontId="51" fillId="0" borderId="0" applyBorder="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0" fontId="26" fillId="0" borderId="0" applyNumberFormat="0" applyFill="0" applyBorder="0" applyAlignment="0" applyProtection="0"/>
    <xf numFmtId="185" fontId="5" fillId="0" borderId="0"/>
    <xf numFmtId="185" fontId="5" fillId="0" borderId="0"/>
    <xf numFmtId="185" fontId="51" fillId="0" borderId="0"/>
    <xf numFmtId="0" fontId="51" fillId="0" borderId="0" applyBorder="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0" fontId="26" fillId="0" borderId="0" applyNumberFormat="0" applyFill="0" applyBorder="0" applyAlignment="0" applyProtection="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0" fontId="51" fillId="0" borderId="0" applyBorder="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0" fontId="26" fillId="0" borderId="0" applyNumberFormat="0" applyFill="0" applyBorder="0" applyAlignment="0" applyProtection="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0" fontId="51" fillId="0" borderId="0" applyBorder="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0" fontId="26" fillId="0" borderId="0" applyNumberFormat="0" applyFill="0" applyBorder="0" applyAlignment="0" applyProtection="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85" fontId="5" fillId="0" borderId="0"/>
    <xf numFmtId="185" fontId="51" fillId="0" borderId="0"/>
    <xf numFmtId="0" fontId="51" fillId="0" borderId="0" applyBorder="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0" fontId="51" fillId="0" borderId="0" applyBorder="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85" fontId="5" fillId="0" borderId="0"/>
    <xf numFmtId="185" fontId="51"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85" fontId="5" fillId="0" borderId="0"/>
    <xf numFmtId="185" fontId="51"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0" fontId="51" fillId="0" borderId="0" applyBorder="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0" fontId="200" fillId="0" borderId="0"/>
    <xf numFmtId="0" fontId="200" fillId="0" borderId="0"/>
    <xf numFmtId="0" fontId="200" fillId="0" borderId="0"/>
    <xf numFmtId="0" fontId="200" fillId="0" borderId="0"/>
    <xf numFmtId="0" fontId="26" fillId="0" borderId="0"/>
    <xf numFmtId="177" fontId="100" fillId="0" borderId="0"/>
    <xf numFmtId="177" fontId="100" fillId="0" borderId="0"/>
    <xf numFmtId="177" fontId="100" fillId="0" borderId="0"/>
    <xf numFmtId="177" fontId="100" fillId="0" borderId="0"/>
    <xf numFmtId="177" fontId="45" fillId="0" borderId="0"/>
    <xf numFmtId="0" fontId="26" fillId="0" borderId="0"/>
    <xf numFmtId="177" fontId="5" fillId="0" borderId="0"/>
    <xf numFmtId="177" fontId="5" fillId="0" borderId="0"/>
    <xf numFmtId="177" fontId="5" fillId="0" borderId="0"/>
    <xf numFmtId="177" fontId="100" fillId="0" borderId="0"/>
    <xf numFmtId="0" fontId="26" fillId="0" borderId="0"/>
    <xf numFmtId="177" fontId="100" fillId="0" borderId="0"/>
    <xf numFmtId="177" fontId="5" fillId="0" borderId="0"/>
    <xf numFmtId="177" fontId="5" fillId="0" borderId="0"/>
    <xf numFmtId="177" fontId="5" fillId="0" borderId="0"/>
    <xf numFmtId="177" fontId="100" fillId="0" borderId="0"/>
    <xf numFmtId="177" fontId="100" fillId="0" borderId="0"/>
    <xf numFmtId="185" fontId="5" fillId="0" borderId="0"/>
    <xf numFmtId="185" fontId="5" fillId="0" borderId="0"/>
    <xf numFmtId="185" fontId="51"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51" fillId="0" borderId="0" applyBorder="0"/>
    <xf numFmtId="177" fontId="23" fillId="0" borderId="0"/>
    <xf numFmtId="289" fontId="43" fillId="0" borderId="0" applyFill="0"/>
    <xf numFmtId="0" fontId="200" fillId="0" borderId="0"/>
    <xf numFmtId="177" fontId="100" fillId="0" borderId="0"/>
    <xf numFmtId="177" fontId="10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7" fontId="100" fillId="0" borderId="0"/>
    <xf numFmtId="0" fontId="5" fillId="0" borderId="0"/>
    <xf numFmtId="0" fontId="5" fillId="0" borderId="0"/>
    <xf numFmtId="0" fontId="5" fillId="0" borderId="0"/>
    <xf numFmtId="185" fontId="5" fillId="0" borderId="0"/>
    <xf numFmtId="0" fontId="5" fillId="0" borderId="0"/>
    <xf numFmtId="0" fontId="5" fillId="0" borderId="0"/>
    <xf numFmtId="177" fontId="100" fillId="0" borderId="0"/>
    <xf numFmtId="185" fontId="5" fillId="0" borderId="0"/>
    <xf numFmtId="0" fontId="5" fillId="0" borderId="0"/>
    <xf numFmtId="0" fontId="5" fillId="0" borderId="0"/>
    <xf numFmtId="0" fontId="5" fillId="0" borderId="0"/>
    <xf numFmtId="0" fontId="5" fillId="0" borderId="0"/>
    <xf numFmtId="0" fontId="5" fillId="0" borderId="0"/>
    <xf numFmtId="185" fontId="5" fillId="0" borderId="0"/>
    <xf numFmtId="0" fontId="5" fillId="0" borderId="0"/>
    <xf numFmtId="0" fontId="5" fillId="0" borderId="0"/>
    <xf numFmtId="0" fontId="5" fillId="0" borderId="0"/>
    <xf numFmtId="185" fontId="344" fillId="0" borderId="0"/>
    <xf numFmtId="0" fontId="5" fillId="0" borderId="0"/>
    <xf numFmtId="0" fontId="5" fillId="0" borderId="0"/>
    <xf numFmtId="185" fontId="5" fillId="0" borderId="0"/>
    <xf numFmtId="0" fontId="5" fillId="0" borderId="0"/>
    <xf numFmtId="0" fontId="5" fillId="0" borderId="0"/>
    <xf numFmtId="0" fontId="5" fillId="0" borderId="0"/>
    <xf numFmtId="0" fontId="5" fillId="0" borderId="0"/>
    <xf numFmtId="0" fontId="5" fillId="0" borderId="0"/>
    <xf numFmtId="185" fontId="5" fillId="0" borderId="0"/>
    <xf numFmtId="0" fontId="5" fillId="0" borderId="0"/>
    <xf numFmtId="0" fontId="5" fillId="0" borderId="0"/>
    <xf numFmtId="0" fontId="5" fillId="0" borderId="0"/>
    <xf numFmtId="0" fontId="5" fillId="0" borderId="0"/>
    <xf numFmtId="0" fontId="5" fillId="0" borderId="0"/>
    <xf numFmtId="185"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0" fillId="0" borderId="0"/>
    <xf numFmtId="177" fontId="100" fillId="0" borderId="0"/>
    <xf numFmtId="177" fontId="46" fillId="0" borderId="0"/>
    <xf numFmtId="185" fontId="5" fillId="0" borderId="0"/>
    <xf numFmtId="0" fontId="200" fillId="0" borderId="0"/>
    <xf numFmtId="177" fontId="100" fillId="0" borderId="0"/>
    <xf numFmtId="177" fontId="46" fillId="0" borderId="0"/>
    <xf numFmtId="185" fontId="51" fillId="0" borderId="0"/>
    <xf numFmtId="0" fontId="200" fillId="0" borderId="0"/>
    <xf numFmtId="177" fontId="46" fillId="0" borderId="0"/>
    <xf numFmtId="185" fontId="5" fillId="0" borderId="0"/>
    <xf numFmtId="185" fontId="83" fillId="0" borderId="0"/>
    <xf numFmtId="0" fontId="200" fillId="0" borderId="0"/>
    <xf numFmtId="177" fontId="46" fillId="0" borderId="0"/>
    <xf numFmtId="0" fontId="200" fillId="0" borderId="0"/>
    <xf numFmtId="177" fontId="46" fillId="0" borderId="0"/>
    <xf numFmtId="0" fontId="200" fillId="0" borderId="0"/>
    <xf numFmtId="177" fontId="46" fillId="0" borderId="0"/>
    <xf numFmtId="177" fontId="100" fillId="0" borderId="0"/>
    <xf numFmtId="0" fontId="51" fillId="0" borderId="0" applyBorder="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0" fontId="51" fillId="0" borderId="0" applyBorder="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0" fontId="51" fillId="0" borderId="0" applyBorder="0"/>
    <xf numFmtId="177" fontId="5" fillId="0" borderId="0"/>
    <xf numFmtId="177" fontId="5" fillId="0" borderId="0"/>
    <xf numFmtId="177" fontId="5" fillId="0" borderId="0"/>
    <xf numFmtId="177" fontId="5" fillId="0" borderId="0"/>
    <xf numFmtId="177" fontId="5" fillId="0" borderId="0"/>
    <xf numFmtId="177" fontId="26"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0" fontId="51" fillId="0" borderId="0" applyBorder="0"/>
    <xf numFmtId="177" fontId="5" fillId="0" borderId="0"/>
    <xf numFmtId="177" fontId="5" fillId="0" borderId="0"/>
    <xf numFmtId="177" fontId="5" fillId="0" borderId="0"/>
    <xf numFmtId="177" fontId="5" fillId="0" borderId="0"/>
    <xf numFmtId="177" fontId="5" fillId="0" borderId="0"/>
    <xf numFmtId="177" fontId="26"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0" fontId="51" fillId="0" borderId="0" applyBorder="0"/>
    <xf numFmtId="177" fontId="5" fillId="0" borderId="0"/>
    <xf numFmtId="177" fontId="5" fillId="0" borderId="0"/>
    <xf numFmtId="177" fontId="5" fillId="0" borderId="0"/>
    <xf numFmtId="177" fontId="5" fillId="0" borderId="0"/>
    <xf numFmtId="177" fontId="5" fillId="0" borderId="0"/>
    <xf numFmtId="177" fontId="26"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0" fontId="51" fillId="0" borderId="0" applyBorder="0"/>
    <xf numFmtId="177" fontId="5" fillId="0" borderId="0"/>
    <xf numFmtId="177" fontId="5" fillId="0" borderId="0"/>
    <xf numFmtId="177" fontId="5" fillId="0" borderId="0"/>
    <xf numFmtId="177" fontId="5" fillId="0" borderId="0"/>
    <xf numFmtId="177" fontId="5" fillId="0" borderId="0"/>
    <xf numFmtId="177" fontId="26"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77" fontId="5" fillId="0" borderId="0"/>
    <xf numFmtId="177" fontId="5" fillId="0" borderId="0"/>
    <xf numFmtId="177" fontId="5" fillId="0" borderId="0"/>
    <xf numFmtId="177" fontId="5" fillId="0" borderId="0"/>
    <xf numFmtId="177" fontId="5" fillId="0" borderId="0"/>
    <xf numFmtId="177" fontId="26"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0" fontId="51" fillId="0" borderId="0" applyBorder="0"/>
    <xf numFmtId="177" fontId="5" fillId="0" borderId="0"/>
    <xf numFmtId="177" fontId="5" fillId="0" borderId="0"/>
    <xf numFmtId="177" fontId="5" fillId="0" borderId="0"/>
    <xf numFmtId="177" fontId="5" fillId="0" borderId="0"/>
    <xf numFmtId="177" fontId="5" fillId="0" borderId="0"/>
    <xf numFmtId="177" fontId="26"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0" fontId="51" fillId="0" borderId="0" applyBorder="0"/>
    <xf numFmtId="177" fontId="5" fillId="0" borderId="0"/>
    <xf numFmtId="177" fontId="5" fillId="0" borderId="0"/>
    <xf numFmtId="177" fontId="5" fillId="0" borderId="0"/>
    <xf numFmtId="177" fontId="5" fillId="0" borderId="0"/>
    <xf numFmtId="177" fontId="5" fillId="0" borderId="0"/>
    <xf numFmtId="177" fontId="26"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0" fontId="51" fillId="0" borderId="0" applyBorder="0"/>
    <xf numFmtId="177" fontId="5" fillId="0" borderId="0"/>
    <xf numFmtId="177" fontId="5" fillId="0" borderId="0"/>
    <xf numFmtId="177" fontId="5" fillId="0" borderId="0"/>
    <xf numFmtId="177" fontId="5" fillId="0" borderId="0"/>
    <xf numFmtId="177" fontId="5" fillId="0" borderId="0"/>
    <xf numFmtId="177" fontId="26"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0" fontId="200" fillId="0" borderId="0"/>
    <xf numFmtId="177" fontId="100" fillId="0" borderId="0"/>
    <xf numFmtId="177" fontId="26" fillId="0" borderId="0"/>
    <xf numFmtId="0" fontId="200" fillId="0" borderId="0"/>
    <xf numFmtId="0" fontId="200" fillId="0" borderId="0"/>
    <xf numFmtId="0" fontId="200" fillId="0" borderId="0"/>
    <xf numFmtId="0" fontId="26" fillId="0" borderId="0"/>
    <xf numFmtId="177" fontId="100" fillId="0" borderId="0"/>
    <xf numFmtId="177" fontId="100" fillId="0" borderId="0"/>
    <xf numFmtId="177" fontId="100" fillId="0" borderId="0"/>
    <xf numFmtId="177" fontId="100" fillId="0" borderId="0"/>
    <xf numFmtId="177" fontId="100" fillId="0" borderId="0"/>
    <xf numFmtId="177" fontId="26" fillId="0" borderId="0"/>
    <xf numFmtId="177" fontId="26" fillId="0" borderId="0"/>
    <xf numFmtId="177" fontId="100" fillId="0" borderId="0"/>
    <xf numFmtId="0" fontId="26" fillId="0" borderId="0"/>
    <xf numFmtId="177" fontId="10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7" fontId="100" fillId="0" borderId="0"/>
    <xf numFmtId="0" fontId="5" fillId="0" borderId="0"/>
    <xf numFmtId="0" fontId="5" fillId="0" borderId="0"/>
    <xf numFmtId="0" fontId="5" fillId="0" borderId="0"/>
    <xf numFmtId="185" fontId="5" fillId="0" borderId="0"/>
    <xf numFmtId="0" fontId="5" fillId="0" borderId="0"/>
    <xf numFmtId="0" fontId="5" fillId="0" borderId="0"/>
    <xf numFmtId="0" fontId="373" fillId="0" borderId="0"/>
    <xf numFmtId="185" fontId="5" fillId="0" borderId="0"/>
    <xf numFmtId="0" fontId="5" fillId="0" borderId="0"/>
    <xf numFmtId="0" fontId="5" fillId="0" borderId="0"/>
    <xf numFmtId="0" fontId="5" fillId="0" borderId="0"/>
    <xf numFmtId="0" fontId="5" fillId="0" borderId="0"/>
    <xf numFmtId="0" fontId="5" fillId="0" borderId="0"/>
    <xf numFmtId="185" fontId="5" fillId="0" borderId="0"/>
    <xf numFmtId="0" fontId="5" fillId="0" borderId="0"/>
    <xf numFmtId="0" fontId="5" fillId="0" borderId="0"/>
    <xf numFmtId="0" fontId="5" fillId="0" borderId="0"/>
    <xf numFmtId="185" fontId="51" fillId="0" borderId="0"/>
    <xf numFmtId="0" fontId="5" fillId="0" borderId="0"/>
    <xf numFmtId="0" fontId="5" fillId="0" borderId="0"/>
    <xf numFmtId="177" fontId="100" fillId="0" borderId="0"/>
    <xf numFmtId="196" fontId="51" fillId="0" borderId="0"/>
    <xf numFmtId="0" fontId="5" fillId="0" borderId="0"/>
    <xf numFmtId="0" fontId="5" fillId="0" borderId="0"/>
    <xf numFmtId="0" fontId="5" fillId="0" borderId="0"/>
    <xf numFmtId="0" fontId="5" fillId="0" borderId="0"/>
    <xf numFmtId="177" fontId="100" fillId="0" borderId="0"/>
    <xf numFmtId="0" fontId="5" fillId="0" borderId="0"/>
    <xf numFmtId="0" fontId="5" fillId="0" borderId="0"/>
    <xf numFmtId="0" fontId="5" fillId="0" borderId="0"/>
    <xf numFmtId="0" fontId="5" fillId="0" borderId="0"/>
    <xf numFmtId="0" fontId="5" fillId="0" borderId="0"/>
    <xf numFmtId="177" fontId="100" fillId="0" borderId="0"/>
    <xf numFmtId="0" fontId="5" fillId="0" borderId="0"/>
    <xf numFmtId="0" fontId="5" fillId="0" borderId="0"/>
    <xf numFmtId="0" fontId="5" fillId="0" borderId="0"/>
    <xf numFmtId="177" fontId="100" fillId="0" borderId="0"/>
    <xf numFmtId="0" fontId="5" fillId="0" borderId="0"/>
    <xf numFmtId="177" fontId="100" fillId="0" borderId="0"/>
    <xf numFmtId="177" fontId="100" fillId="0" borderId="0"/>
    <xf numFmtId="177" fontId="100" fillId="0" borderId="0"/>
    <xf numFmtId="177" fontId="26" fillId="0" borderId="0"/>
    <xf numFmtId="177" fontId="26" fillId="0" borderId="0"/>
    <xf numFmtId="177" fontId="51" fillId="0" borderId="0"/>
    <xf numFmtId="177" fontId="5" fillId="0" borderId="0"/>
    <xf numFmtId="177" fontId="5" fillId="0" borderId="0"/>
    <xf numFmtId="177" fontId="5" fillId="0" borderId="0"/>
    <xf numFmtId="177" fontId="26" fillId="0" borderId="0"/>
    <xf numFmtId="177" fontId="5" fillId="0" borderId="0"/>
    <xf numFmtId="0" fontId="39" fillId="0" borderId="0"/>
    <xf numFmtId="0" fontId="200" fillId="0" borderId="0"/>
    <xf numFmtId="0" fontId="26" fillId="0" borderId="0" applyNumberFormat="0" applyFill="0" applyBorder="0" applyAlignment="0" applyProtection="0"/>
    <xf numFmtId="177" fontId="100" fillId="0" borderId="0"/>
    <xf numFmtId="177" fontId="100" fillId="0" borderId="0"/>
    <xf numFmtId="185" fontId="5" fillId="0" borderId="0"/>
    <xf numFmtId="177" fontId="26" fillId="0" borderId="0"/>
    <xf numFmtId="177" fontId="26" fillId="0" borderId="0"/>
    <xf numFmtId="185" fontId="5" fillId="0" borderId="0"/>
    <xf numFmtId="185" fontId="344" fillId="0" borderId="0"/>
    <xf numFmtId="177" fontId="100" fillId="0" borderId="0"/>
    <xf numFmtId="185" fontId="5" fillId="0" borderId="0"/>
    <xf numFmtId="185" fontId="5" fillId="0" borderId="0"/>
    <xf numFmtId="0" fontId="200"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100" fillId="0" borderId="0"/>
    <xf numFmtId="177" fontId="46" fillId="0" borderId="0"/>
    <xf numFmtId="177" fontId="5" fillId="0" borderId="0"/>
    <xf numFmtId="177" fontId="5" fillId="0" borderId="0"/>
    <xf numFmtId="177" fontId="5" fillId="0" borderId="0"/>
    <xf numFmtId="0" fontId="200" fillId="0" borderId="0"/>
    <xf numFmtId="177" fontId="5" fillId="0" borderId="0"/>
    <xf numFmtId="177" fontId="5" fillId="0" borderId="0"/>
    <xf numFmtId="177" fontId="5" fillId="0" borderId="0"/>
    <xf numFmtId="177" fontId="100" fillId="0" borderId="0"/>
    <xf numFmtId="177" fontId="5" fillId="0" borderId="0"/>
    <xf numFmtId="177" fontId="5" fillId="0" borderId="0"/>
    <xf numFmtId="177" fontId="5" fillId="0" borderId="0"/>
    <xf numFmtId="0" fontId="200" fillId="0" borderId="0"/>
    <xf numFmtId="177" fontId="5" fillId="0" borderId="0"/>
    <xf numFmtId="177" fontId="5" fillId="0" borderId="0"/>
    <xf numFmtId="177" fontId="5" fillId="0" borderId="0"/>
    <xf numFmtId="177" fontId="100" fillId="0" borderId="0"/>
    <xf numFmtId="177" fontId="5" fillId="0" borderId="0"/>
    <xf numFmtId="177" fontId="5" fillId="0" borderId="0"/>
    <xf numFmtId="177" fontId="5" fillId="0" borderId="0"/>
    <xf numFmtId="0" fontId="200" fillId="0" borderId="0"/>
    <xf numFmtId="177" fontId="5" fillId="0" borderId="0"/>
    <xf numFmtId="177" fontId="5" fillId="0" borderId="0"/>
    <xf numFmtId="177" fontId="5" fillId="0" borderId="0"/>
    <xf numFmtId="177" fontId="100" fillId="0" borderId="0"/>
    <xf numFmtId="177" fontId="5" fillId="0" borderId="0"/>
    <xf numFmtId="177" fontId="5" fillId="0" borderId="0"/>
    <xf numFmtId="177" fontId="5" fillId="0" borderId="0"/>
    <xf numFmtId="0" fontId="200" fillId="0" borderId="0"/>
    <xf numFmtId="177" fontId="5" fillId="0" borderId="0"/>
    <xf numFmtId="177" fontId="5" fillId="0" borderId="0"/>
    <xf numFmtId="177" fontId="5" fillId="0" borderId="0"/>
    <xf numFmtId="177" fontId="100" fillId="0" borderId="0"/>
    <xf numFmtId="177" fontId="5" fillId="0" borderId="0"/>
    <xf numFmtId="177" fontId="5" fillId="0" borderId="0"/>
    <xf numFmtId="177" fontId="5" fillId="0" borderId="0"/>
    <xf numFmtId="0" fontId="200" fillId="0" borderId="0"/>
    <xf numFmtId="177" fontId="100" fillId="0" borderId="0"/>
    <xf numFmtId="177" fontId="5" fillId="0" borderId="0"/>
    <xf numFmtId="177" fontId="5" fillId="0" borderId="0"/>
    <xf numFmtId="177" fontId="100" fillId="0" borderId="0"/>
    <xf numFmtId="0" fontId="51" fillId="0" borderId="0" applyBorder="0"/>
    <xf numFmtId="177" fontId="5" fillId="0" borderId="0"/>
    <xf numFmtId="177" fontId="5" fillId="0" borderId="0"/>
    <xf numFmtId="177" fontId="5" fillId="0" borderId="0"/>
    <xf numFmtId="177" fontId="5" fillId="0" borderId="0"/>
    <xf numFmtId="177" fontId="5" fillId="0" borderId="0"/>
    <xf numFmtId="177" fontId="26" fillId="0" borderId="0"/>
    <xf numFmtId="185" fontId="5" fillId="0" borderId="0"/>
    <xf numFmtId="185" fontId="5" fillId="0" borderId="0"/>
    <xf numFmtId="185" fontId="5" fillId="0" borderId="0"/>
    <xf numFmtId="185" fontId="5" fillId="0" borderId="0"/>
    <xf numFmtId="185" fontId="5" fillId="0" borderId="0"/>
    <xf numFmtId="0" fontId="51" fillId="0" borderId="0"/>
    <xf numFmtId="185" fontId="5" fillId="0" borderId="0"/>
    <xf numFmtId="0" fontId="51" fillId="0" borderId="0"/>
    <xf numFmtId="185" fontId="5" fillId="0" borderId="0"/>
    <xf numFmtId="0" fontId="51" fillId="0" borderId="0"/>
    <xf numFmtId="185" fontId="5" fillId="0" borderId="0"/>
    <xf numFmtId="0" fontId="51" fillId="0" borderId="0"/>
    <xf numFmtId="185" fontId="5" fillId="0" borderId="0"/>
    <xf numFmtId="0" fontId="51" fillId="0" borderId="0"/>
    <xf numFmtId="185" fontId="5" fillId="0" borderId="0"/>
    <xf numFmtId="0" fontId="26" fillId="0" borderId="0"/>
    <xf numFmtId="0" fontId="51" fillId="0" borderId="0" applyBorder="0"/>
    <xf numFmtId="177" fontId="5" fillId="0" borderId="0"/>
    <xf numFmtId="177" fontId="5" fillId="0" borderId="0"/>
    <xf numFmtId="177" fontId="5" fillId="0" borderId="0"/>
    <xf numFmtId="177" fontId="5" fillId="0" borderId="0"/>
    <xf numFmtId="177" fontId="5" fillId="0" borderId="0"/>
    <xf numFmtId="177" fontId="26" fillId="0" borderId="0"/>
    <xf numFmtId="185" fontId="5" fillId="0" borderId="0"/>
    <xf numFmtId="0" fontId="26"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0" fontId="51" fillId="0" borderId="0" applyBorder="0"/>
    <xf numFmtId="177" fontId="5" fillId="0" borderId="0"/>
    <xf numFmtId="177" fontId="5" fillId="0" borderId="0"/>
    <xf numFmtId="177" fontId="5" fillId="0" borderId="0"/>
    <xf numFmtId="177" fontId="5" fillId="0" borderId="0"/>
    <xf numFmtId="177" fontId="5" fillId="0" borderId="0"/>
    <xf numFmtId="238" fontId="4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0" fontId="51" fillId="0" borderId="0" applyBorder="0"/>
    <xf numFmtId="177" fontId="5" fillId="0" borderId="0"/>
    <xf numFmtId="177" fontId="5" fillId="0" borderId="0"/>
    <xf numFmtId="177" fontId="5" fillId="0" borderId="0"/>
    <xf numFmtId="177" fontId="5" fillId="0" borderId="0"/>
    <xf numFmtId="177" fontId="5" fillId="0" borderId="0"/>
    <xf numFmtId="177" fontId="26" fillId="0" borderId="0"/>
    <xf numFmtId="185" fontId="5" fillId="0" borderId="0"/>
    <xf numFmtId="185" fontId="5" fillId="0" borderId="0"/>
    <xf numFmtId="185" fontId="5" fillId="0" borderId="0"/>
    <xf numFmtId="185" fontId="5" fillId="0" borderId="0"/>
    <xf numFmtId="185" fontId="5" fillId="0" borderId="0"/>
    <xf numFmtId="0" fontId="26" fillId="0" borderId="0"/>
    <xf numFmtId="185" fontId="5" fillId="0" borderId="0"/>
    <xf numFmtId="0" fontId="26" fillId="0" borderId="0"/>
    <xf numFmtId="185" fontId="5" fillId="0" borderId="0"/>
    <xf numFmtId="185" fontId="5" fillId="0" borderId="0"/>
    <xf numFmtId="185" fontId="5" fillId="0" borderId="0"/>
    <xf numFmtId="185" fontId="5" fillId="0" borderId="0"/>
    <xf numFmtId="0" fontId="51" fillId="0" borderId="0" applyBorder="0"/>
    <xf numFmtId="177" fontId="5" fillId="0" borderId="0"/>
    <xf numFmtId="177" fontId="5" fillId="0" borderId="0"/>
    <xf numFmtId="177" fontId="5" fillId="0" borderId="0"/>
    <xf numFmtId="177" fontId="5" fillId="0" borderId="0"/>
    <xf numFmtId="177" fontId="5" fillId="0" borderId="0"/>
    <xf numFmtId="177" fontId="54" fillId="0" borderId="0"/>
    <xf numFmtId="185" fontId="5" fillId="0" borderId="0"/>
    <xf numFmtId="185" fontId="5" fillId="0" borderId="0"/>
    <xf numFmtId="185" fontId="5" fillId="0" borderId="0"/>
    <xf numFmtId="185" fontId="5" fillId="0" borderId="0"/>
    <xf numFmtId="185" fontId="5" fillId="0" borderId="0"/>
    <xf numFmtId="0" fontId="26" fillId="0" borderId="0"/>
    <xf numFmtId="0" fontId="26" fillId="0" borderId="0"/>
    <xf numFmtId="0" fontId="26" fillId="0" borderId="0"/>
    <xf numFmtId="0" fontId="26" fillId="0" borderId="0"/>
    <xf numFmtId="0" fontId="26" fillId="0" borderId="0"/>
    <xf numFmtId="0" fontId="51" fillId="0" borderId="0" applyBorder="0"/>
    <xf numFmtId="177" fontId="5" fillId="0" borderId="0"/>
    <xf numFmtId="177" fontId="5" fillId="0" borderId="0"/>
    <xf numFmtId="177" fontId="5" fillId="0" borderId="0"/>
    <xf numFmtId="177" fontId="5" fillId="0" borderId="0"/>
    <xf numFmtId="177" fontId="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0" applyBorder="0"/>
    <xf numFmtId="177" fontId="5" fillId="0" borderId="0"/>
    <xf numFmtId="177" fontId="5" fillId="0" borderId="0"/>
    <xf numFmtId="177" fontId="5" fillId="0" borderId="0"/>
    <xf numFmtId="177" fontId="5" fillId="0" borderId="0"/>
    <xf numFmtId="177" fontId="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0" applyBorder="0"/>
    <xf numFmtId="177" fontId="5" fillId="0" borderId="0"/>
    <xf numFmtId="177" fontId="5" fillId="0" borderId="0"/>
    <xf numFmtId="177" fontId="5" fillId="0" borderId="0"/>
    <xf numFmtId="177" fontId="5" fillId="0" borderId="0"/>
    <xf numFmtId="177" fontId="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0" applyBorder="0"/>
    <xf numFmtId="177" fontId="5" fillId="0" borderId="0"/>
    <xf numFmtId="177" fontId="5" fillId="0" borderId="0"/>
    <xf numFmtId="177" fontId="5" fillId="0" borderId="0"/>
    <xf numFmtId="177" fontId="5" fillId="0" borderId="0"/>
    <xf numFmtId="177" fontId="5" fillId="0" borderId="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0"/>
    <xf numFmtId="0" fontId="51" fillId="0" borderId="0"/>
    <xf numFmtId="0" fontId="51" fillId="0" borderId="0"/>
    <xf numFmtId="0" fontId="51" fillId="0" borderId="0"/>
    <xf numFmtId="0" fontId="51" fillId="0" borderId="0" applyBorder="0"/>
    <xf numFmtId="177" fontId="5" fillId="0" borderId="0"/>
    <xf numFmtId="185" fontId="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177" fontId="5" fillId="0" borderId="0"/>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177" fontId="5" fillId="0" borderId="0"/>
    <xf numFmtId="177" fontId="5" fillId="0" borderId="0"/>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177" fontId="5" fillId="0" borderId="0"/>
    <xf numFmtId="177" fontId="5" fillId="0" borderId="0"/>
    <xf numFmtId="177" fontId="5" fillId="0" borderId="0"/>
    <xf numFmtId="177" fontId="5" fillId="0" borderId="0"/>
    <xf numFmtId="177" fontId="5" fillId="0" borderId="0"/>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5" fontId="260" fillId="0" borderId="0">
      <alignment horizontal="right"/>
    </xf>
    <xf numFmtId="177" fontId="5" fillId="0" borderId="0"/>
    <xf numFmtId="1" fontId="150" fillId="0" borderId="0">
      <alignment vertical="top" wrapText="1"/>
    </xf>
    <xf numFmtId="1" fontId="374" fillId="0" borderId="0" applyFill="0" applyBorder="0" applyProtection="0"/>
    <xf numFmtId="1" fontId="83" fillId="0" borderId="0" applyFont="0" applyFill="0" applyBorder="0" applyProtection="0">
      <alignment vertical="center"/>
    </xf>
    <xf numFmtId="0" fontId="85" fillId="0" borderId="0"/>
    <xf numFmtId="1" fontId="205" fillId="0" borderId="0">
      <alignment horizontal="right" vertical="top"/>
    </xf>
    <xf numFmtId="199" fontId="205" fillId="0" borderId="0">
      <alignment horizontal="right" vertical="top"/>
    </xf>
    <xf numFmtId="0" fontId="26" fillId="0" borderId="0"/>
    <xf numFmtId="0" fontId="26" fillId="0" borderId="0"/>
    <xf numFmtId="0" fontId="26" fillId="0" borderId="0"/>
    <xf numFmtId="0" fontId="375"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26" fillId="0" borderId="0"/>
    <xf numFmtId="0" fontId="26" fillId="0" borderId="0"/>
    <xf numFmtId="0" fontId="26" fillId="0" borderId="0"/>
    <xf numFmtId="0" fontId="26" fillId="0" borderId="0"/>
    <xf numFmtId="0" fontId="349" fillId="0" borderId="0"/>
    <xf numFmtId="177" fontId="5" fillId="0" borderId="0"/>
    <xf numFmtId="1" fontId="197" fillId="0" borderId="0" applyNumberFormat="0" applyFill="0" applyBorder="0">
      <alignment vertical="top"/>
    </xf>
    <xf numFmtId="0" fontId="26" fillId="0" borderId="0"/>
    <xf numFmtId="177" fontId="5" fillId="0" borderId="0"/>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54" fillId="8" borderId="8" applyNumberFormat="0" applyFont="0" applyAlignment="0" applyProtection="0"/>
    <xf numFmtId="0" fontId="54" fillId="8" borderId="8" applyNumberFormat="0" applyFont="0" applyAlignment="0" applyProtection="0"/>
    <xf numFmtId="0" fontId="54" fillId="8" borderId="8"/>
    <xf numFmtId="0" fontId="54" fillId="8" borderId="8"/>
    <xf numFmtId="0" fontId="54" fillId="8" borderId="8"/>
    <xf numFmtId="0" fontId="54" fillId="8" borderId="8"/>
    <xf numFmtId="0" fontId="54" fillId="8" borderId="8"/>
    <xf numFmtId="0" fontId="54" fillId="8" borderId="8"/>
    <xf numFmtId="0" fontId="54" fillId="8" borderId="8" applyNumberFormat="0" applyFont="0" applyAlignment="0" applyProtection="0"/>
    <xf numFmtId="0" fontId="54" fillId="8" borderId="8"/>
    <xf numFmtId="0" fontId="54" fillId="8" borderId="8"/>
    <xf numFmtId="0" fontId="54" fillId="8" borderId="8"/>
    <xf numFmtId="0" fontId="54" fillId="8" borderId="8"/>
    <xf numFmtId="0" fontId="54" fillId="8" borderId="8"/>
    <xf numFmtId="0" fontId="54" fillId="8" borderId="8"/>
    <xf numFmtId="0" fontId="44" fillId="159" borderId="16"/>
    <xf numFmtId="0" fontId="44" fillId="159" borderId="16"/>
    <xf numFmtId="0" fontId="44" fillId="159" borderId="16"/>
    <xf numFmtId="0" fontId="54" fillId="8" borderId="8"/>
    <xf numFmtId="0" fontId="54" fillId="8" borderId="8"/>
    <xf numFmtId="0" fontId="54" fillId="8" borderId="8"/>
    <xf numFmtId="0" fontId="54" fillId="8" borderId="8"/>
    <xf numFmtId="0" fontId="54" fillId="8" borderId="8"/>
    <xf numFmtId="0" fontId="54" fillId="8" borderId="8"/>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44" fillId="159" borderId="16" applyNumberFormat="0" applyAlignment="0" applyProtection="0"/>
    <xf numFmtId="0" fontId="44" fillId="159" borderId="16"/>
    <xf numFmtId="0" fontId="44" fillId="159" borderId="16"/>
    <xf numFmtId="0" fontId="44" fillId="159" borderId="16"/>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27" fillId="8" borderId="8"/>
    <xf numFmtId="0" fontId="27" fillId="8" borderId="8"/>
    <xf numFmtId="0" fontId="27" fillId="8" borderId="8"/>
    <xf numFmtId="0" fontId="27" fillId="8" borderId="8" applyNumberFormat="0" applyFont="0" applyAlignment="0" applyProtection="0"/>
    <xf numFmtId="0" fontId="27" fillId="8" borderId="8"/>
    <xf numFmtId="0" fontId="27" fillId="8" borderId="8"/>
    <xf numFmtId="0" fontId="27" fillId="8" borderId="8"/>
    <xf numFmtId="0" fontId="27" fillId="8" borderId="8"/>
    <xf numFmtId="0" fontId="27" fillId="8" borderId="8"/>
    <xf numFmtId="0" fontId="27" fillId="8" borderId="8"/>
    <xf numFmtId="0" fontId="26" fillId="159" borderId="16" applyNumberFormat="0" applyAlignment="0" applyProtection="0"/>
    <xf numFmtId="0" fontId="26" fillId="159" borderId="16"/>
    <xf numFmtId="0" fontId="26" fillId="159" borderId="16"/>
    <xf numFmtId="0" fontId="26" fillId="159" borderId="16"/>
    <xf numFmtId="0" fontId="96"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xf numFmtId="0" fontId="5" fillId="8" borderId="8"/>
    <xf numFmtId="0" fontId="5" fillId="8" borderId="8"/>
    <xf numFmtId="0" fontId="5" fillId="8" borderId="8"/>
    <xf numFmtId="0" fontId="5" fillId="8" borderId="8"/>
    <xf numFmtId="0" fontId="5" fillId="8" borderId="8"/>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applyNumberFormat="0" applyFont="0" applyAlignment="0" applyProtection="0"/>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xf numFmtId="0" fontId="5" fillId="8" borderId="8"/>
    <xf numFmtId="0" fontId="5" fillId="8" borderId="8"/>
    <xf numFmtId="0" fontId="5" fillId="8" borderId="8"/>
    <xf numFmtId="0" fontId="5" fillId="8" borderId="8"/>
    <xf numFmtId="0" fontId="5" fillId="8" borderId="8"/>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xf numFmtId="0" fontId="5" fillId="8" borderId="8"/>
    <xf numFmtId="0" fontId="5" fillId="8" borderId="8"/>
    <xf numFmtId="0" fontId="5" fillId="8" borderId="8"/>
    <xf numFmtId="0" fontId="5" fillId="8" borderId="8"/>
    <xf numFmtId="0" fontId="5" fillId="8" borderId="8"/>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xf numFmtId="0" fontId="5" fillId="8" borderId="8"/>
    <xf numFmtId="0" fontId="5" fillId="8" borderId="8"/>
    <xf numFmtId="0" fontId="5" fillId="8" borderId="8"/>
    <xf numFmtId="0" fontId="5" fillId="8" borderId="8"/>
    <xf numFmtId="0" fontId="5" fillId="8" borderId="8"/>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xf numFmtId="0" fontId="5" fillId="8" borderId="8"/>
    <xf numFmtId="0" fontId="5" fillId="8" borderId="8"/>
    <xf numFmtId="0" fontId="5" fillId="8" borderId="8"/>
    <xf numFmtId="0" fontId="5" fillId="8" borderId="8"/>
    <xf numFmtId="0" fontId="5" fillId="8" borderId="8"/>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96" fillId="8" borderId="8"/>
    <xf numFmtId="0" fontId="96" fillId="8" borderId="8"/>
    <xf numFmtId="0" fontId="96" fillId="8" borderId="8"/>
    <xf numFmtId="0" fontId="96" fillId="8" borderId="8" applyNumberFormat="0" applyFont="0" applyAlignment="0" applyProtection="0"/>
    <xf numFmtId="0" fontId="96" fillId="8" borderId="8"/>
    <xf numFmtId="0" fontId="96" fillId="8" borderId="8"/>
    <xf numFmtId="0" fontId="96" fillId="8" borderId="8"/>
    <xf numFmtId="0" fontId="96" fillId="8" borderId="8" applyNumberFormat="0" applyFont="0" applyAlignment="0" applyProtection="0"/>
    <xf numFmtId="0" fontId="96" fillId="8" borderId="8"/>
    <xf numFmtId="0" fontId="96" fillId="8" borderId="8"/>
    <xf numFmtId="0" fontId="96" fillId="8" borderId="8"/>
    <xf numFmtId="0" fontId="96" fillId="8" borderId="8" applyNumberFormat="0" applyFont="0" applyAlignment="0" applyProtection="0"/>
    <xf numFmtId="0" fontId="96" fillId="8" borderId="8"/>
    <xf numFmtId="0" fontId="96" fillId="8" borderId="8"/>
    <xf numFmtId="0" fontId="96" fillId="8" borderId="8"/>
    <xf numFmtId="0" fontId="96" fillId="8" borderId="8" applyNumberFormat="0" applyFont="0" applyAlignment="0" applyProtection="0"/>
    <xf numFmtId="0" fontId="96" fillId="8" borderId="8"/>
    <xf numFmtId="0" fontId="96" fillId="8" borderId="8"/>
    <xf numFmtId="0" fontId="96" fillId="8" borderId="8"/>
    <xf numFmtId="0" fontId="96" fillId="8" borderId="8" applyNumberFormat="0" applyFont="0" applyAlignment="0" applyProtection="0"/>
    <xf numFmtId="0" fontId="96" fillId="8" borderId="8"/>
    <xf numFmtId="0" fontId="96" fillId="8" borderId="8"/>
    <xf numFmtId="0" fontId="96" fillId="8" borderId="8"/>
    <xf numFmtId="0" fontId="96" fillId="8" borderId="8" applyNumberFormat="0" applyFont="0" applyAlignment="0" applyProtection="0"/>
    <xf numFmtId="0" fontId="96" fillId="8" borderId="8"/>
    <xf numFmtId="0" fontId="96" fillId="8" borderId="8"/>
    <xf numFmtId="0" fontId="96"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96" fillId="8" borderId="8"/>
    <xf numFmtId="0" fontId="96" fillId="8" borderId="8"/>
    <xf numFmtId="0" fontId="96" fillId="8" borderId="8"/>
    <xf numFmtId="0" fontId="96" fillId="8" borderId="8"/>
    <xf numFmtId="0" fontId="96" fillId="8" borderId="8"/>
    <xf numFmtId="0" fontId="96" fillId="8" borderId="8"/>
    <xf numFmtId="0" fontId="96" fillId="8" borderId="8"/>
    <xf numFmtId="0" fontId="96" fillId="8" borderId="8"/>
    <xf numFmtId="0" fontId="96"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6" fillId="37" borderId="16" applyNumberFormat="0" applyFont="0" applyAlignment="0" applyProtection="0"/>
    <xf numFmtId="199" fontId="377" fillId="0" borderId="0"/>
    <xf numFmtId="0" fontId="26" fillId="37" borderId="16" applyNumberFormat="0" applyFont="0" applyAlignment="0" applyProtection="0"/>
    <xf numFmtId="185" fontId="5" fillId="0" borderId="0"/>
    <xf numFmtId="185" fontId="5" fillId="0" borderId="0"/>
    <xf numFmtId="185" fontId="26" fillId="37" borderId="16" applyNumberFormat="0" applyFont="0" applyAlignment="0" applyProtection="0"/>
    <xf numFmtId="177" fontId="5" fillId="0" borderId="0"/>
    <xf numFmtId="196" fontId="33" fillId="37" borderId="16" applyNumberFormat="0" applyFon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117" borderId="16" applyNumberFormat="0" applyFon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117" borderId="16" applyNumberFormat="0" applyFon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117" borderId="16" applyNumberFormat="0" applyFon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117" borderId="16" applyNumberFormat="0" applyFon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117" borderId="16" applyNumberFormat="0" applyFon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117" borderId="16" applyNumberFormat="0" applyFon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117" borderId="16" applyNumberFormat="0" applyFon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117" borderId="16" applyNumberFormat="0" applyFon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117" borderId="16" applyNumberFormat="0" applyFon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54" fillId="37" borderId="16" applyNumberFormat="0" applyFont="0" applyAlignment="0" applyProtection="0"/>
    <xf numFmtId="177" fontId="26" fillId="37" borderId="16" applyNumberFormat="0" applyFont="0" applyAlignment="0" applyProtection="0"/>
    <xf numFmtId="177" fontId="26" fillId="37" borderId="16" applyNumberFormat="0" applyFont="0" applyAlignment="0" applyProtection="0"/>
    <xf numFmtId="177" fontId="51" fillId="117" borderId="16" applyNumberFormat="0" applyFont="0" applyAlignment="0" applyProtection="0"/>
    <xf numFmtId="177" fontId="26" fillId="37" borderId="16" applyNumberFormat="0" applyFont="0" applyAlignment="0" applyProtection="0"/>
    <xf numFmtId="177" fontId="26" fillId="37" borderId="16" applyNumberFormat="0" applyFont="0" applyAlignment="0" applyProtection="0"/>
    <xf numFmtId="177" fontId="54" fillId="37" borderId="16" applyNumberFormat="0" applyFont="0" applyAlignment="0" applyProtection="0"/>
    <xf numFmtId="177" fontId="26" fillId="37" borderId="16" applyNumberFormat="0" applyFont="0" applyAlignment="0" applyProtection="0"/>
    <xf numFmtId="177" fontId="100" fillId="117" borderId="16" applyNumberFormat="0" applyFont="0" applyAlignment="0" applyProtection="0"/>
    <xf numFmtId="177" fontId="33" fillId="8" borderId="8" applyNumberFormat="0" applyFont="0" applyAlignment="0" applyProtection="0"/>
    <xf numFmtId="177" fontId="100" fillId="117" borderId="16" applyNumberFormat="0" applyFont="0" applyAlignment="0" applyProtection="0"/>
    <xf numFmtId="177" fontId="33" fillId="8" borderId="8" applyNumberFormat="0" applyFont="0" applyAlignment="0" applyProtection="0"/>
    <xf numFmtId="177" fontId="26" fillId="117" borderId="16" applyNumberFormat="0" applyFont="0" applyAlignment="0" applyProtection="0"/>
    <xf numFmtId="185" fontId="5" fillId="0" borderId="0"/>
    <xf numFmtId="177" fontId="33" fillId="8" borderId="8" applyNumberFormat="0" applyFont="0" applyAlignment="0" applyProtection="0"/>
    <xf numFmtId="185" fontId="5" fillId="0" borderId="0"/>
    <xf numFmtId="185" fontId="5" fillId="0" borderId="0"/>
    <xf numFmtId="185" fontId="54" fillId="37" borderId="16" applyNumberFormat="0" applyFont="0" applyAlignment="0" applyProtection="0"/>
    <xf numFmtId="177" fontId="100" fillId="117" borderId="16" applyNumberFormat="0" applyFont="0" applyAlignment="0" applyProtection="0"/>
    <xf numFmtId="177" fontId="33" fillId="8" borderId="8" applyNumberFormat="0" applyFont="0" applyAlignment="0" applyProtection="0"/>
    <xf numFmtId="177" fontId="33" fillId="8" borderId="8" applyNumberFormat="0" applyFont="0" applyAlignment="0" applyProtection="0"/>
    <xf numFmtId="177" fontId="26" fillId="37" borderId="16" applyNumberFormat="0" applyFont="0" applyAlignment="0" applyProtection="0"/>
    <xf numFmtId="177" fontId="26" fillId="37" borderId="16" applyNumberFormat="0" applyFont="0" applyAlignment="0" applyProtection="0"/>
    <xf numFmtId="177" fontId="5" fillId="8" borderId="8" applyNumberFormat="0" applyFont="0" applyAlignment="0" applyProtection="0"/>
    <xf numFmtId="177" fontId="100" fillId="0" borderId="0"/>
    <xf numFmtId="177" fontId="5" fillId="0" borderId="0"/>
    <xf numFmtId="177" fontId="26" fillId="37" borderId="16" applyNumberFormat="0" applyFont="0" applyAlignment="0" applyProtection="0"/>
    <xf numFmtId="177" fontId="100" fillId="0" borderId="0"/>
    <xf numFmtId="177" fontId="26" fillId="37" borderId="16" applyNumberFormat="0" applyFont="0" applyAlignment="0" applyProtection="0"/>
    <xf numFmtId="185" fontId="26" fillId="37" borderId="16" applyNumberFormat="0" applyFont="0" applyAlignment="0" applyProtection="0"/>
    <xf numFmtId="177" fontId="100" fillId="0" borderId="0"/>
    <xf numFmtId="177" fontId="100" fillId="0" borderId="0"/>
    <xf numFmtId="177" fontId="26" fillId="37" borderId="16" applyNumberFormat="0" applyFont="0" applyAlignment="0" applyProtection="0"/>
    <xf numFmtId="177" fontId="26" fillId="37" borderId="16" applyNumberFormat="0" applyFont="0" applyAlignment="0" applyProtection="0"/>
    <xf numFmtId="177" fontId="100" fillId="0" borderId="0"/>
    <xf numFmtId="177" fontId="5" fillId="0" borderId="0"/>
    <xf numFmtId="177" fontId="100" fillId="0" borderId="0"/>
    <xf numFmtId="177" fontId="54" fillId="37" borderId="16" applyNumberFormat="0" applyFont="0" applyAlignment="0" applyProtection="0"/>
    <xf numFmtId="185" fontId="26" fillId="37" borderId="16" applyNumberFormat="0" applyFont="0" applyAlignment="0" applyProtection="0"/>
    <xf numFmtId="177" fontId="5" fillId="0" borderId="0"/>
    <xf numFmtId="177" fontId="100" fillId="0" borderId="0"/>
    <xf numFmtId="185" fontId="5" fillId="0" borderId="0"/>
    <xf numFmtId="185" fontId="26" fillId="37" borderId="16" applyNumberFormat="0" applyFont="0" applyAlignment="0" applyProtection="0"/>
    <xf numFmtId="177" fontId="26" fillId="117" borderId="16" applyNumberFormat="0" applyFont="0" applyAlignment="0" applyProtection="0"/>
    <xf numFmtId="177" fontId="33" fillId="8" borderId="8" applyNumberFormat="0" applyFont="0" applyAlignment="0" applyProtection="0"/>
    <xf numFmtId="177" fontId="26" fillId="37" borderId="16" applyNumberFormat="0" applyFont="0" applyAlignment="0" applyProtection="0"/>
    <xf numFmtId="177" fontId="33" fillId="8" borderId="8" applyNumberFormat="0" applyFont="0" applyAlignment="0" applyProtection="0"/>
    <xf numFmtId="0" fontId="54" fillId="37" borderId="16" applyNumberFormat="0" applyFont="0" applyAlignment="0" applyProtection="0"/>
    <xf numFmtId="177" fontId="100" fillId="0" borderId="0"/>
    <xf numFmtId="177" fontId="100" fillId="117" borderId="16" applyNumberFormat="0" applyFon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117" borderId="16" applyNumberFormat="0" applyFon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117" borderId="16" applyNumberFormat="0" applyFon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117" borderId="16" applyNumberFormat="0" applyFon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117" borderId="16" applyNumberFormat="0" applyFon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117" borderId="16" applyNumberFormat="0" applyFon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117" borderId="16" applyNumberFormat="0" applyFon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117" borderId="16" applyNumberFormat="0" applyFon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117" borderId="16" applyNumberFormat="0" applyFon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117" borderId="16" applyNumberFormat="0" applyFon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45" fillId="37" borderId="16" applyNumberFormat="0" applyFont="0" applyAlignment="0" applyProtection="0"/>
    <xf numFmtId="177" fontId="54" fillId="37" borderId="16" applyNumberFormat="0" applyFont="0" applyAlignment="0" applyProtection="0"/>
    <xf numFmtId="0" fontId="33" fillId="37" borderId="16" applyNumberFormat="0" applyFont="0" applyAlignment="0" applyProtection="0"/>
    <xf numFmtId="177" fontId="100" fillId="0" borderId="0"/>
    <xf numFmtId="177" fontId="100" fillId="0" borderId="0"/>
    <xf numFmtId="177" fontId="100" fillId="0" borderId="0"/>
    <xf numFmtId="177" fontId="54" fillId="37" borderId="16" applyNumberFormat="0" applyFont="0" applyAlignment="0" applyProtection="0"/>
    <xf numFmtId="177" fontId="100" fillId="0" borderId="0"/>
    <xf numFmtId="177" fontId="33" fillId="8" borderId="8" applyNumberFormat="0" applyFont="0" applyAlignment="0" applyProtection="0"/>
    <xf numFmtId="177" fontId="33" fillId="8" borderId="8" applyNumberFormat="0" applyFont="0" applyAlignment="0" applyProtection="0"/>
    <xf numFmtId="177" fontId="33" fillId="8" borderId="8" applyNumberFormat="0" applyFont="0" applyAlignment="0" applyProtection="0"/>
    <xf numFmtId="177" fontId="33" fillId="8" borderId="8" applyNumberFormat="0" applyFont="0" applyAlignment="0" applyProtection="0"/>
    <xf numFmtId="177" fontId="100" fillId="0" borderId="0"/>
    <xf numFmtId="177" fontId="100" fillId="0" borderId="0"/>
    <xf numFmtId="177" fontId="45" fillId="37" borderId="16" applyNumberFormat="0" applyFont="0" applyAlignment="0" applyProtection="0"/>
    <xf numFmtId="177" fontId="100" fillId="0" borderId="0"/>
    <xf numFmtId="177" fontId="100" fillId="117" borderId="16" applyNumberFormat="0" applyFon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117" borderId="16" applyNumberFormat="0" applyFon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117" borderId="16" applyNumberFormat="0" applyFon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117" borderId="16" applyNumberFormat="0" applyFon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26" fillId="117" borderId="16" applyNumberFormat="0" applyFon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26" fillId="117" borderId="16" applyNumberFormat="0" applyFon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26" fillId="117" borderId="16" applyNumberFormat="0" applyFon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117" borderId="16" applyNumberFormat="0" applyFont="0" applyAlignment="0" applyProtection="0"/>
    <xf numFmtId="177" fontId="100" fillId="117" borderId="16" applyNumberFormat="0" applyFon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117" borderId="16" applyNumberFormat="0" applyFont="0" applyAlignment="0" applyProtection="0"/>
    <xf numFmtId="177" fontId="100" fillId="117" borderId="16" applyNumberFormat="0" applyFon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117" borderId="16" applyNumberFormat="0" applyFont="0" applyAlignment="0" applyProtection="0"/>
    <xf numFmtId="177" fontId="100" fillId="117" borderId="16" applyNumberFormat="0" applyFon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0" fontId="5" fillId="8" borderId="8" applyNumberFormat="0" applyFont="0" applyAlignment="0" applyProtection="0"/>
    <xf numFmtId="177" fontId="26" fillId="37" borderId="16" applyNumberFormat="0" applyFont="0" applyAlignment="0" applyProtection="0"/>
    <xf numFmtId="0" fontId="33" fillId="37" borderId="16" applyNumberFormat="0" applyFont="0" applyAlignment="0" applyProtection="0"/>
    <xf numFmtId="177" fontId="100" fillId="0" borderId="0"/>
    <xf numFmtId="177" fontId="100" fillId="0" borderId="0"/>
    <xf numFmtId="177" fontId="100" fillId="0" borderId="0"/>
    <xf numFmtId="177" fontId="26" fillId="37" borderId="16" applyNumberFormat="0" applyFont="0" applyAlignment="0" applyProtection="0"/>
    <xf numFmtId="177" fontId="100" fillId="0" borderId="0"/>
    <xf numFmtId="177" fontId="26" fillId="117" borderId="16" applyNumberFormat="0" applyFont="0" applyAlignment="0" applyProtection="0"/>
    <xf numFmtId="177" fontId="26" fillId="117" borderId="16" applyNumberFormat="0" applyFont="0" applyAlignment="0" applyProtection="0"/>
    <xf numFmtId="177" fontId="26" fillId="117" borderId="16" applyNumberFormat="0" applyFont="0" applyAlignment="0" applyProtection="0"/>
    <xf numFmtId="177" fontId="100" fillId="0" borderId="0"/>
    <xf numFmtId="177" fontId="100" fillId="0" borderId="0"/>
    <xf numFmtId="177" fontId="100" fillId="0" borderId="0"/>
    <xf numFmtId="177" fontId="26" fillId="37" borderId="16" applyNumberFormat="0" applyFont="0" applyAlignment="0" applyProtection="0"/>
    <xf numFmtId="177" fontId="100" fillId="0" borderId="0"/>
    <xf numFmtId="177" fontId="100" fillId="117" borderId="16" applyNumberFormat="0" applyFont="0" applyAlignment="0" applyProtection="0"/>
    <xf numFmtId="177" fontId="100" fillId="117" borderId="16" applyNumberFormat="0" applyFon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26" fillId="117" borderId="16" applyNumberFormat="0" applyFon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26" fillId="117" borderId="16" applyNumberFormat="0" applyFon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0" fontId="5" fillId="8" borderId="8" applyNumberFormat="0" applyFont="0" applyAlignment="0" applyProtection="0"/>
    <xf numFmtId="177" fontId="26" fillId="37" borderId="16" applyNumberFormat="0" applyFont="0" applyAlignment="0" applyProtection="0"/>
    <xf numFmtId="0" fontId="33" fillId="37" borderId="16" applyNumberFormat="0" applyFont="0" applyAlignment="0" applyProtection="0"/>
    <xf numFmtId="177" fontId="100" fillId="0" borderId="0"/>
    <xf numFmtId="177" fontId="100" fillId="0" borderId="0"/>
    <xf numFmtId="177" fontId="100" fillId="0" borderId="0"/>
    <xf numFmtId="177" fontId="26" fillId="37" borderId="16" applyNumberFormat="0" applyFont="0" applyAlignment="0" applyProtection="0"/>
    <xf numFmtId="177" fontId="100" fillId="0" borderId="0"/>
    <xf numFmtId="177" fontId="26" fillId="117" borderId="16" applyNumberFormat="0" applyFont="0" applyAlignment="0" applyProtection="0"/>
    <xf numFmtId="177" fontId="26" fillId="117" borderId="16" applyNumberFormat="0" applyFont="0" applyAlignment="0" applyProtection="0"/>
    <xf numFmtId="177" fontId="26" fillId="117" borderId="16" applyNumberFormat="0" applyFont="0" applyAlignment="0" applyProtection="0"/>
    <xf numFmtId="177" fontId="100" fillId="0" borderId="0"/>
    <xf numFmtId="177" fontId="100" fillId="0" borderId="0"/>
    <xf numFmtId="177" fontId="100" fillId="0" borderId="0"/>
    <xf numFmtId="177" fontId="26" fillId="37" borderId="16" applyNumberFormat="0" applyFon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33" fillId="37" borderId="16" applyNumberFormat="0" applyFont="0" applyAlignment="0" applyProtection="0"/>
    <xf numFmtId="177" fontId="26" fillId="37" borderId="16" applyNumberFormat="0" applyFont="0" applyAlignment="0" applyProtection="0"/>
    <xf numFmtId="177" fontId="26" fillId="37" borderId="16" applyNumberFormat="0" applyFont="0" applyAlignment="0" applyProtection="0"/>
    <xf numFmtId="0" fontId="33" fillId="37" borderId="16" applyNumberFormat="0" applyFon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26" fillId="37" borderId="16" applyNumberFormat="0" applyFon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33" fillId="37" borderId="16" applyNumberFormat="0" applyFont="0" applyAlignment="0" applyProtection="0"/>
    <xf numFmtId="177" fontId="100" fillId="0" borderId="0"/>
    <xf numFmtId="177" fontId="100" fillId="0" borderId="0"/>
    <xf numFmtId="0" fontId="33" fillId="37" borderId="16" applyNumberFormat="0" applyFon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33" fillId="37" borderId="16" applyNumberFormat="0" applyFont="0" applyAlignment="0" applyProtection="0"/>
    <xf numFmtId="0" fontId="33" fillId="37" borderId="16" applyNumberFormat="0" applyFon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33" fillId="37" borderId="16" applyNumberFormat="0" applyFont="0" applyAlignment="0" applyProtection="0"/>
    <xf numFmtId="0" fontId="33" fillId="37" borderId="16" applyNumberFormat="0" applyFon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51" fillId="117" borderId="16" applyNumberFormat="0" applyFont="0" applyAlignment="0" applyProtection="0"/>
    <xf numFmtId="177" fontId="26" fillId="37" borderId="16" applyNumberFormat="0" applyFont="0" applyAlignment="0" applyProtection="0"/>
    <xf numFmtId="177" fontId="26" fillId="37" borderId="16" applyNumberFormat="0" applyFont="0" applyAlignment="0" applyProtection="0"/>
    <xf numFmtId="177" fontId="26" fillId="37" borderId="16" applyNumberFormat="0" applyFont="0" applyAlignment="0" applyProtection="0"/>
    <xf numFmtId="177" fontId="26" fillId="37" borderId="16" applyNumberFormat="0" applyFont="0" applyAlignment="0" applyProtection="0"/>
    <xf numFmtId="177" fontId="26" fillId="37" borderId="16" applyNumberFormat="0" applyFont="0" applyAlignment="0" applyProtection="0"/>
    <xf numFmtId="177" fontId="26" fillId="37" borderId="16"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210" fillId="0" borderId="0">
      <alignment horizontal="left" vertical="top" wrapText="1"/>
    </xf>
    <xf numFmtId="0" fontId="211" fillId="0" borderId="0">
      <alignment horizontal="left" vertical="top" wrapText="1"/>
    </xf>
    <xf numFmtId="0" fontId="210" fillId="0" borderId="0">
      <alignment horizontal="left" vertical="top" wrapText="1"/>
    </xf>
    <xf numFmtId="0" fontId="378" fillId="0" borderId="30"/>
    <xf numFmtId="0" fontId="378" fillId="0" borderId="30"/>
    <xf numFmtId="196" fontId="378" fillId="0" borderId="30"/>
    <xf numFmtId="185" fontId="5" fillId="0" borderId="0"/>
    <xf numFmtId="185" fontId="5" fillId="0" borderId="0"/>
    <xf numFmtId="185" fontId="378" fillId="0" borderId="30"/>
    <xf numFmtId="185" fontId="5" fillId="0" borderId="0"/>
    <xf numFmtId="185" fontId="5" fillId="0" borderId="0"/>
    <xf numFmtId="185" fontId="5" fillId="0" borderId="0"/>
    <xf numFmtId="0" fontId="83" fillId="0" borderId="0">
      <alignment horizontal="left"/>
    </xf>
    <xf numFmtId="185" fontId="5" fillId="0" borderId="0"/>
    <xf numFmtId="185" fontId="5" fillId="0" borderId="0"/>
    <xf numFmtId="185" fontId="378" fillId="0" borderId="30"/>
    <xf numFmtId="0" fontId="83" fillId="0" borderId="0">
      <alignment horizontal="left"/>
    </xf>
    <xf numFmtId="185" fontId="5" fillId="0" borderId="0"/>
    <xf numFmtId="185" fontId="5" fillId="0" borderId="0"/>
    <xf numFmtId="185" fontId="378" fillId="0" borderId="30"/>
    <xf numFmtId="0" fontId="83" fillId="0" borderId="0">
      <alignment horizontal="left"/>
    </xf>
    <xf numFmtId="185" fontId="5" fillId="0" borderId="0"/>
    <xf numFmtId="0" fontId="83" fillId="0" borderId="0">
      <alignment horizontal="left"/>
    </xf>
    <xf numFmtId="0" fontId="83" fillId="0" borderId="0">
      <alignment horizontal="left"/>
    </xf>
    <xf numFmtId="185" fontId="5" fillId="0" borderId="0"/>
    <xf numFmtId="0" fontId="26" fillId="37" borderId="16" applyNumberFormat="0" applyFont="0" applyAlignment="0" applyProtection="0"/>
    <xf numFmtId="0" fontId="354" fillId="38" borderId="0" applyNumberFormat="0" applyBorder="0" applyAlignment="0" applyProtection="0"/>
    <xf numFmtId="169" fontId="26" fillId="0" borderId="0"/>
    <xf numFmtId="169" fontId="26" fillId="0" borderId="0"/>
    <xf numFmtId="177" fontId="5" fillId="0" borderId="0"/>
    <xf numFmtId="4" fontId="54" fillId="0" borderId="0" applyFont="0" applyFill="0" applyBorder="0" applyAlignment="0" applyProtection="0"/>
    <xf numFmtId="4" fontId="51" fillId="0" borderId="0" applyFont="0" applyFill="0" applyBorder="0" applyAlignment="0" applyProtection="0">
      <alignment horizontal="left"/>
    </xf>
    <xf numFmtId="49" fontId="379" fillId="0" borderId="0"/>
    <xf numFmtId="0" fontId="380" fillId="59" borderId="26" applyNumberFormat="0" applyAlignment="0" applyProtection="0"/>
    <xf numFmtId="40" fontId="381" fillId="0" borderId="0" applyFont="0" applyFill="0" applyBorder="0" applyAlignment="0" applyProtection="0"/>
    <xf numFmtId="38" fontId="381" fillId="0" borderId="0" applyFont="0" applyFill="0" applyBorder="0" applyAlignment="0" applyProtection="0"/>
    <xf numFmtId="177" fontId="5" fillId="0" borderId="0"/>
    <xf numFmtId="177" fontId="5" fillId="0" borderId="0"/>
    <xf numFmtId="316" fontId="260" fillId="0" borderId="0" applyFill="0" applyBorder="0" applyProtection="0">
      <alignment horizontal="right"/>
    </xf>
    <xf numFmtId="177" fontId="5" fillId="0" borderId="0"/>
    <xf numFmtId="177" fontId="5" fillId="0" borderId="0"/>
    <xf numFmtId="49" fontId="87" fillId="0" borderId="0"/>
    <xf numFmtId="177" fontId="100" fillId="0" borderId="0"/>
    <xf numFmtId="177" fontId="5" fillId="0" borderId="0"/>
    <xf numFmtId="177" fontId="5" fillId="0" borderId="0"/>
    <xf numFmtId="177" fontId="5" fillId="0" borderId="0"/>
    <xf numFmtId="177" fontId="5" fillId="0" borderId="0"/>
    <xf numFmtId="196" fontId="382" fillId="59" borderId="25" applyNumberFormat="0" applyAlignment="0" applyProtection="0"/>
    <xf numFmtId="177" fontId="14" fillId="6" borderId="5" applyNumberFormat="0" applyAlignment="0" applyProtection="0"/>
    <xf numFmtId="177" fontId="14" fillId="6" borderId="5" applyNumberFormat="0" applyAlignment="0" applyProtection="0"/>
    <xf numFmtId="177" fontId="14" fillId="6" borderId="5" applyNumberFormat="0" applyAlignment="0" applyProtection="0"/>
    <xf numFmtId="177" fontId="14" fillId="6" borderId="5" applyNumberFormat="0" applyAlignment="0" applyProtection="0"/>
    <xf numFmtId="177" fontId="100" fillId="0" borderId="0"/>
    <xf numFmtId="177" fontId="100" fillId="0" borderId="0"/>
    <xf numFmtId="177" fontId="100" fillId="0" borderId="0"/>
    <xf numFmtId="177" fontId="14" fillId="6" borderId="5" applyNumberFormat="0" applyAlignment="0" applyProtection="0"/>
    <xf numFmtId="177" fontId="14" fillId="6" borderId="5" applyNumberFormat="0" applyAlignment="0" applyProtection="0"/>
    <xf numFmtId="177" fontId="14" fillId="6" borderId="5" applyNumberFormat="0" applyAlignment="0" applyProtection="0"/>
    <xf numFmtId="177" fontId="14" fillId="6" borderId="5" applyNumberFormat="0" applyAlignment="0" applyProtection="0"/>
    <xf numFmtId="177" fontId="14" fillId="6" borderId="5" applyNumberFormat="0" applyAlignment="0" applyProtection="0"/>
    <xf numFmtId="177" fontId="14" fillId="6" borderId="5" applyNumberFormat="0" applyAlignment="0" applyProtection="0"/>
    <xf numFmtId="177" fontId="14" fillId="6" borderId="5" applyNumberFormat="0" applyAlignment="0" applyProtection="0"/>
    <xf numFmtId="177" fontId="100" fillId="0" borderId="0"/>
    <xf numFmtId="177" fontId="382" fillId="123" borderId="25" applyNumberFormat="0" applyAlignment="0" applyProtection="0"/>
    <xf numFmtId="177" fontId="14" fillId="6" borderId="5" applyNumberFormat="0" applyAlignment="0" applyProtection="0"/>
    <xf numFmtId="177" fontId="14" fillId="6" borderId="5" applyNumberFormat="0" applyAlignment="0" applyProtection="0"/>
    <xf numFmtId="177" fontId="14" fillId="6" borderId="5" applyNumberFormat="0" applyAlignment="0" applyProtection="0"/>
    <xf numFmtId="177" fontId="14" fillId="6" borderId="5" applyNumberFormat="0" applyAlignment="0" applyProtection="0"/>
    <xf numFmtId="177" fontId="100" fillId="0" borderId="0"/>
    <xf numFmtId="177" fontId="100" fillId="0" borderId="0"/>
    <xf numFmtId="177" fontId="100" fillId="0" borderId="0"/>
    <xf numFmtId="177" fontId="14" fillId="6" borderId="5" applyNumberFormat="0" applyAlignment="0" applyProtection="0"/>
    <xf numFmtId="177" fontId="14" fillId="6" borderId="5" applyNumberFormat="0" applyAlignment="0" applyProtection="0"/>
    <xf numFmtId="177" fontId="14" fillId="6" borderId="5" applyNumberFormat="0" applyAlignment="0" applyProtection="0"/>
    <xf numFmtId="177" fontId="14" fillId="6" borderId="5" applyNumberFormat="0" applyAlignment="0" applyProtection="0"/>
    <xf numFmtId="177" fontId="14" fillId="6" borderId="5" applyNumberFormat="0" applyAlignment="0" applyProtection="0"/>
    <xf numFmtId="177" fontId="14" fillId="6" borderId="5" applyNumberFormat="0" applyAlignment="0" applyProtection="0"/>
    <xf numFmtId="177" fontId="14" fillId="6" borderId="5" applyNumberFormat="0" applyAlignment="0" applyProtection="0"/>
    <xf numFmtId="177" fontId="100" fillId="0" borderId="0"/>
    <xf numFmtId="177" fontId="382" fillId="123" borderId="25" applyNumberFormat="0" applyAlignment="0" applyProtection="0"/>
    <xf numFmtId="177" fontId="14" fillId="6" borderId="5" applyNumberFormat="0" applyAlignment="0" applyProtection="0"/>
    <xf numFmtId="177" fontId="14" fillId="6" borderId="5" applyNumberFormat="0" applyAlignment="0" applyProtection="0"/>
    <xf numFmtId="177" fontId="120" fillId="123" borderId="25" applyNumberFormat="0" applyAlignment="0" applyProtection="0"/>
    <xf numFmtId="177" fontId="120" fillId="123" borderId="25" applyNumberFormat="0" applyAlignment="0" applyProtection="0"/>
    <xf numFmtId="177" fontId="14" fillId="6" borderId="5" applyNumberFormat="0" applyAlignment="0" applyProtection="0"/>
    <xf numFmtId="177" fontId="14" fillId="6" borderId="5" applyNumberFormat="0" applyAlignment="0" applyProtection="0"/>
    <xf numFmtId="177" fontId="14" fillId="6" borderId="5" applyNumberFormat="0" applyAlignment="0" applyProtection="0"/>
    <xf numFmtId="177" fontId="14" fillId="6" borderId="5" applyNumberFormat="0" applyAlignment="0" applyProtection="0"/>
    <xf numFmtId="177" fontId="14" fillId="6" borderId="5" applyNumberFormat="0" applyAlignment="0" applyProtection="0"/>
    <xf numFmtId="177" fontId="14" fillId="6" borderId="5" applyNumberFormat="0" applyAlignment="0" applyProtection="0"/>
    <xf numFmtId="177" fontId="14" fillId="6" borderId="5" applyNumberFormat="0" applyAlignment="0" applyProtection="0"/>
    <xf numFmtId="177" fontId="14" fillId="6" borderId="5" applyNumberFormat="0" applyAlignment="0" applyProtection="0"/>
    <xf numFmtId="177" fontId="14" fillId="6" borderId="5" applyNumberFormat="0" applyAlignment="0" applyProtection="0"/>
    <xf numFmtId="177" fontId="120" fillId="123" borderId="25" applyNumberFormat="0" applyAlignment="0" applyProtection="0"/>
    <xf numFmtId="177" fontId="120" fillId="123" borderId="25" applyNumberFormat="0" applyAlignment="0" applyProtection="0"/>
    <xf numFmtId="177" fontId="100" fillId="0" borderId="0"/>
    <xf numFmtId="177" fontId="120" fillId="123" borderId="25" applyNumberFormat="0" applyAlignment="0" applyProtection="0"/>
    <xf numFmtId="177" fontId="120" fillId="123" borderId="25" applyNumberFormat="0" applyAlignment="0" applyProtection="0"/>
    <xf numFmtId="177" fontId="120" fillId="123" borderId="25" applyNumberFormat="0" applyAlignment="0" applyProtection="0"/>
    <xf numFmtId="177" fontId="120" fillId="123" borderId="25" applyNumberFormat="0" applyAlignment="0" applyProtection="0"/>
    <xf numFmtId="177" fontId="120" fillId="123" borderId="25" applyNumberFormat="0" applyAlignment="0" applyProtection="0"/>
    <xf numFmtId="177" fontId="14" fillId="6" borderId="5" applyNumberFormat="0" applyAlignment="0" applyProtection="0"/>
    <xf numFmtId="177" fontId="14" fillId="6" borderId="5" applyNumberFormat="0" applyAlignment="0" applyProtection="0"/>
    <xf numFmtId="177" fontId="100" fillId="0" borderId="0"/>
    <xf numFmtId="177" fontId="382" fillId="123" borderId="25" applyNumberFormat="0" applyAlignment="0" applyProtection="0"/>
    <xf numFmtId="177" fontId="14" fillId="6" borderId="5" applyNumberFormat="0" applyAlignment="0" applyProtection="0"/>
    <xf numFmtId="177" fontId="14" fillId="6" borderId="5" applyNumberFormat="0" applyAlignment="0" applyProtection="0"/>
    <xf numFmtId="177" fontId="100" fillId="0" borderId="0"/>
    <xf numFmtId="177" fontId="100" fillId="0" borderId="0"/>
    <xf numFmtId="177" fontId="100" fillId="0" borderId="0"/>
    <xf numFmtId="177" fontId="14" fillId="6" borderId="5" applyNumberFormat="0" applyAlignment="0" applyProtection="0"/>
    <xf numFmtId="177" fontId="14" fillId="6" borderId="5" applyNumberFormat="0" applyAlignment="0" applyProtection="0"/>
    <xf numFmtId="177" fontId="14" fillId="6" borderId="5" applyNumberFormat="0" applyAlignment="0" applyProtection="0"/>
    <xf numFmtId="177" fontId="14" fillId="6" borderId="5" applyNumberFormat="0" applyAlignment="0" applyProtection="0"/>
    <xf numFmtId="177" fontId="14" fillId="6" borderId="5" applyNumberFormat="0" applyAlignment="0" applyProtection="0"/>
    <xf numFmtId="177" fontId="14" fillId="6" borderId="5" applyNumberFormat="0" applyAlignment="0" applyProtection="0"/>
    <xf numFmtId="177" fontId="14" fillId="6" borderId="5" applyNumberFormat="0" applyAlignment="0" applyProtection="0"/>
    <xf numFmtId="177" fontId="100" fillId="0" borderId="0"/>
    <xf numFmtId="177" fontId="382" fillId="123" borderId="25" applyNumberFormat="0" applyAlignment="0" applyProtection="0"/>
    <xf numFmtId="177" fontId="14" fillId="6" borderId="5" applyNumberFormat="0" applyAlignment="0" applyProtection="0"/>
    <xf numFmtId="177" fontId="100" fillId="0" borderId="0"/>
    <xf numFmtId="177" fontId="100" fillId="0" borderId="0"/>
    <xf numFmtId="177" fontId="100" fillId="0" borderId="0"/>
    <xf numFmtId="177" fontId="14" fillId="6" borderId="5" applyNumberFormat="0" applyAlignment="0" applyProtection="0"/>
    <xf numFmtId="177" fontId="14" fillId="6" borderId="5" applyNumberFormat="0" applyAlignment="0" applyProtection="0"/>
    <xf numFmtId="177" fontId="14" fillId="6" borderId="5" applyNumberFormat="0" applyAlignment="0" applyProtection="0"/>
    <xf numFmtId="177" fontId="100" fillId="0" borderId="0"/>
    <xf numFmtId="177" fontId="382" fillId="123" borderId="25" applyNumberFormat="0" applyAlignment="0" applyProtection="0"/>
    <xf numFmtId="177" fontId="14" fillId="6" borderId="5" applyNumberFormat="0" applyAlignment="0" applyProtection="0"/>
    <xf numFmtId="177" fontId="100" fillId="0" borderId="0"/>
    <xf numFmtId="177" fontId="100" fillId="0" borderId="0"/>
    <xf numFmtId="177" fontId="100" fillId="0" borderId="0"/>
    <xf numFmtId="177" fontId="14" fillId="6" borderId="5" applyNumberFormat="0" applyAlignment="0" applyProtection="0"/>
    <xf numFmtId="177" fontId="14" fillId="6" borderId="5" applyNumberFormat="0" applyAlignment="0" applyProtection="0"/>
    <xf numFmtId="177" fontId="14" fillId="6" borderId="5" applyNumberFormat="0" applyAlignment="0" applyProtection="0"/>
    <xf numFmtId="177" fontId="100" fillId="0" borderId="0"/>
    <xf numFmtId="177" fontId="382" fillId="123" borderId="25" applyNumberFormat="0" applyAlignment="0" applyProtection="0"/>
    <xf numFmtId="177" fontId="14" fillId="6" borderId="5" applyNumberFormat="0" applyAlignment="0" applyProtection="0"/>
    <xf numFmtId="177" fontId="100" fillId="0" borderId="0"/>
    <xf numFmtId="177" fontId="100" fillId="0" borderId="0"/>
    <xf numFmtId="177" fontId="100" fillId="0" borderId="0"/>
    <xf numFmtId="177" fontId="14" fillId="6" borderId="5" applyNumberFormat="0" applyAlignment="0" applyProtection="0"/>
    <xf numFmtId="177" fontId="14" fillId="6" borderId="5" applyNumberFormat="0" applyAlignment="0" applyProtection="0"/>
    <xf numFmtId="177" fontId="14" fillId="6" borderId="5" applyNumberFormat="0" applyAlignment="0" applyProtection="0"/>
    <xf numFmtId="177" fontId="100" fillId="0" borderId="0"/>
    <xf numFmtId="177" fontId="382" fillId="123" borderId="25" applyNumberFormat="0" applyAlignment="0" applyProtection="0"/>
    <xf numFmtId="177" fontId="14" fillId="6" borderId="5" applyNumberFormat="0" applyAlignment="0" applyProtection="0"/>
    <xf numFmtId="177" fontId="100" fillId="0" borderId="0"/>
    <xf numFmtId="177" fontId="100" fillId="0" borderId="0"/>
    <xf numFmtId="177" fontId="100" fillId="0" borderId="0"/>
    <xf numFmtId="177" fontId="14" fillId="6" borderId="5" applyNumberFormat="0" applyAlignment="0" applyProtection="0"/>
    <xf numFmtId="177" fontId="14" fillId="6" borderId="5" applyNumberFormat="0" applyAlignment="0" applyProtection="0"/>
    <xf numFmtId="177" fontId="14" fillId="6" borderId="5" applyNumberFormat="0" applyAlignment="0" applyProtection="0"/>
    <xf numFmtId="177" fontId="100" fillId="0" borderId="0"/>
    <xf numFmtId="177" fontId="382" fillId="123" borderId="25" applyNumberFormat="0" applyAlignment="0" applyProtection="0"/>
    <xf numFmtId="177" fontId="14" fillId="6" borderId="5" applyNumberFormat="0" applyAlignment="0" applyProtection="0"/>
    <xf numFmtId="177" fontId="100" fillId="0" borderId="0"/>
    <xf numFmtId="177" fontId="100" fillId="0" borderId="0"/>
    <xf numFmtId="177" fontId="100" fillId="0" borderId="0"/>
    <xf numFmtId="177" fontId="14" fillId="6" borderId="5" applyNumberFormat="0" applyAlignment="0" applyProtection="0"/>
    <xf numFmtId="177" fontId="14" fillId="6" borderId="5" applyNumberFormat="0" applyAlignment="0" applyProtection="0"/>
    <xf numFmtId="177" fontId="14" fillId="6" borderId="5" applyNumberFormat="0" applyAlignment="0" applyProtection="0"/>
    <xf numFmtId="177" fontId="100" fillId="0" borderId="0"/>
    <xf numFmtId="177" fontId="382" fillId="123" borderId="25" applyNumberFormat="0" applyAlignment="0" applyProtection="0"/>
    <xf numFmtId="177" fontId="14" fillId="6" borderId="5" applyNumberFormat="0" applyAlignment="0" applyProtection="0"/>
    <xf numFmtId="177" fontId="100" fillId="0" borderId="0"/>
    <xf numFmtId="177" fontId="100" fillId="0" borderId="0"/>
    <xf numFmtId="177" fontId="100" fillId="0" borderId="0"/>
    <xf numFmtId="177" fontId="14" fillId="6" borderId="5" applyNumberFormat="0" applyAlignment="0" applyProtection="0"/>
    <xf numFmtId="177" fontId="14" fillId="6" borderId="5" applyNumberFormat="0" applyAlignment="0" applyProtection="0"/>
    <xf numFmtId="177" fontId="14" fillId="6" borderId="5" applyNumberFormat="0" applyAlignment="0" applyProtection="0"/>
    <xf numFmtId="177" fontId="100" fillId="0" borderId="0"/>
    <xf numFmtId="177" fontId="14" fillId="6" borderId="5" applyNumberFormat="0" applyAlignment="0" applyProtection="0"/>
    <xf numFmtId="177" fontId="382" fillId="123" borderId="25" applyNumberFormat="0" applyAlignment="0" applyProtection="0"/>
    <xf numFmtId="177" fontId="120" fillId="123" borderId="25" applyNumberFormat="0" applyAlignment="0" applyProtection="0"/>
    <xf numFmtId="177" fontId="14" fillId="6" borderId="5" applyNumberFormat="0" applyAlignment="0" applyProtection="0"/>
    <xf numFmtId="177" fontId="14" fillId="6" borderId="5" applyNumberFormat="0" applyAlignment="0" applyProtection="0"/>
    <xf numFmtId="0" fontId="383" fillId="59" borderId="25" applyNumberFormat="0" applyAlignment="0" applyProtection="0"/>
    <xf numFmtId="0" fontId="383" fillId="59" borderId="25" applyNumberFormat="0" applyAlignment="0" applyProtection="0"/>
    <xf numFmtId="177" fontId="120" fillId="123" borderId="25" applyNumberFormat="0" applyAlignment="0" applyProtection="0"/>
    <xf numFmtId="177" fontId="382" fillId="123" borderId="25" applyNumberFormat="0" applyAlignment="0" applyProtection="0"/>
    <xf numFmtId="177" fontId="120" fillId="123" borderId="25" applyNumberFormat="0" applyAlignment="0" applyProtection="0"/>
    <xf numFmtId="177" fontId="120" fillId="123" borderId="25" applyNumberFormat="0" applyAlignment="0" applyProtection="0"/>
    <xf numFmtId="0" fontId="383" fillId="59" borderId="25" applyNumberFormat="0" applyAlignment="0" applyProtection="0"/>
    <xf numFmtId="177" fontId="14" fillId="6" borderId="5" applyNumberFormat="0" applyAlignment="0" applyProtection="0"/>
    <xf numFmtId="177" fontId="120" fillId="123" borderId="25" applyNumberFormat="0" applyAlignment="0" applyProtection="0"/>
    <xf numFmtId="177" fontId="120" fillId="123" borderId="25" applyNumberFormat="0" applyAlignment="0" applyProtection="0"/>
    <xf numFmtId="177" fontId="14" fillId="6" borderId="5" applyNumberFormat="0" applyAlignment="0" applyProtection="0"/>
    <xf numFmtId="177" fontId="120" fillId="123" borderId="25" applyNumberFormat="0" applyAlignment="0" applyProtection="0"/>
    <xf numFmtId="177" fontId="14" fillId="6" borderId="5" applyNumberFormat="0" applyAlignment="0" applyProtection="0"/>
    <xf numFmtId="177" fontId="120" fillId="123" borderId="25" applyNumberFormat="0" applyAlignment="0" applyProtection="0"/>
    <xf numFmtId="177" fontId="14" fillId="6" borderId="5" applyNumberFormat="0" applyAlignment="0" applyProtection="0"/>
    <xf numFmtId="177" fontId="14" fillId="6" borderId="5" applyNumberFormat="0" applyAlignment="0" applyProtection="0"/>
    <xf numFmtId="177" fontId="14" fillId="6" borderId="5" applyNumberFormat="0" applyAlignment="0" applyProtection="0"/>
    <xf numFmtId="177" fontId="120" fillId="123" borderId="25" applyNumberFormat="0" applyAlignment="0" applyProtection="0"/>
    <xf numFmtId="177" fontId="14" fillId="6" borderId="5" applyNumberFormat="0" applyAlignment="0" applyProtection="0"/>
    <xf numFmtId="177" fontId="14" fillId="6" borderId="5" applyNumberFormat="0" applyAlignment="0" applyProtection="0"/>
    <xf numFmtId="177" fontId="14" fillId="6" borderId="5" applyNumberFormat="0" applyAlignment="0" applyProtection="0"/>
    <xf numFmtId="177" fontId="14" fillId="6" borderId="5" applyNumberFormat="0" applyAlignment="0" applyProtection="0"/>
    <xf numFmtId="177" fontId="14" fillId="6" borderId="5" applyNumberFormat="0" applyAlignment="0" applyProtection="0"/>
    <xf numFmtId="177" fontId="14" fillId="6" borderId="5" applyNumberFormat="0" applyAlignment="0" applyProtection="0"/>
    <xf numFmtId="177" fontId="14" fillId="6" borderId="5" applyNumberFormat="0" applyAlignment="0" applyProtection="0"/>
    <xf numFmtId="177" fontId="120" fillId="123" borderId="25" applyNumberFormat="0" applyAlignment="0" applyProtection="0"/>
    <xf numFmtId="177" fontId="382" fillId="123" borderId="25" applyNumberFormat="0" applyAlignment="0" applyProtection="0"/>
    <xf numFmtId="177" fontId="120" fillId="123" borderId="25" applyNumberFormat="0" applyAlignment="0" applyProtection="0"/>
    <xf numFmtId="177" fontId="120" fillId="123" borderId="25" applyNumberFormat="0" applyAlignment="0" applyProtection="0"/>
    <xf numFmtId="177" fontId="120" fillId="123" borderId="25" applyNumberFormat="0" applyAlignment="0" applyProtection="0"/>
    <xf numFmtId="177" fontId="120" fillId="123" borderId="25" applyNumberFormat="0" applyAlignment="0" applyProtection="0"/>
    <xf numFmtId="177" fontId="120" fillId="123" borderId="25" applyNumberFormat="0" applyAlignment="0" applyProtection="0"/>
    <xf numFmtId="177" fontId="120" fillId="123" borderId="25" applyNumberFormat="0" applyAlignment="0" applyProtection="0"/>
    <xf numFmtId="177" fontId="14" fillId="6" borderId="5" applyNumberFormat="0" applyAlignment="0" applyProtection="0"/>
    <xf numFmtId="177" fontId="120" fillId="123" borderId="25" applyNumberFormat="0" applyAlignment="0" applyProtection="0"/>
    <xf numFmtId="177" fontId="14" fillId="6" borderId="5" applyNumberFormat="0" applyAlignment="0" applyProtection="0"/>
    <xf numFmtId="177" fontId="14" fillId="6" borderId="5" applyNumberFormat="0" applyAlignment="0" applyProtection="0"/>
    <xf numFmtId="185" fontId="5" fillId="0" borderId="0"/>
    <xf numFmtId="185" fontId="5" fillId="0" borderId="0"/>
    <xf numFmtId="185" fontId="383" fillId="59" borderId="25" applyNumberFormat="0" applyAlignment="0" applyProtection="0"/>
    <xf numFmtId="177" fontId="14" fillId="6" borderId="5" applyNumberFormat="0" applyAlignment="0" applyProtection="0"/>
    <xf numFmtId="177" fontId="14" fillId="6" borderId="5" applyNumberFormat="0" applyAlignment="0" applyProtection="0"/>
    <xf numFmtId="177" fontId="14" fillId="6" borderId="5" applyNumberFormat="0" applyAlignment="0" applyProtection="0"/>
    <xf numFmtId="177" fontId="14" fillId="6" borderId="5" applyNumberFormat="0" applyAlignment="0" applyProtection="0"/>
    <xf numFmtId="177" fontId="14" fillId="6" borderId="5" applyNumberFormat="0" applyAlignment="0" applyProtection="0"/>
    <xf numFmtId="177" fontId="14" fillId="6" borderId="5" applyNumberFormat="0" applyAlignment="0" applyProtection="0"/>
    <xf numFmtId="177" fontId="100" fillId="0" borderId="0"/>
    <xf numFmtId="177" fontId="5" fillId="0" borderId="0"/>
    <xf numFmtId="177" fontId="120" fillId="123" borderId="25" applyNumberFormat="0" applyAlignment="0" applyProtection="0"/>
    <xf numFmtId="177" fontId="120" fillId="123" borderId="25" applyNumberFormat="0" applyAlignment="0" applyProtection="0"/>
    <xf numFmtId="177" fontId="14" fillId="6" borderId="5" applyNumberFormat="0" applyAlignment="0" applyProtection="0"/>
    <xf numFmtId="177" fontId="14" fillId="6" borderId="5" applyNumberFormat="0" applyAlignment="0" applyProtection="0"/>
    <xf numFmtId="177" fontId="120" fillId="123" borderId="25" applyNumberFormat="0" applyAlignment="0" applyProtection="0"/>
    <xf numFmtId="177" fontId="120" fillId="123" borderId="25" applyNumberFormat="0" applyAlignment="0" applyProtection="0"/>
    <xf numFmtId="177" fontId="120" fillId="123" borderId="25" applyNumberFormat="0" applyAlignment="0" applyProtection="0"/>
    <xf numFmtId="177" fontId="120" fillId="123" borderId="25" applyNumberFormat="0" applyAlignment="0" applyProtection="0"/>
    <xf numFmtId="177" fontId="120" fillId="123" borderId="25" applyNumberFormat="0" applyAlignment="0" applyProtection="0"/>
    <xf numFmtId="177" fontId="120" fillId="123" borderId="25" applyNumberFormat="0" applyAlignment="0" applyProtection="0"/>
    <xf numFmtId="177" fontId="120" fillId="123" borderId="25" applyNumberFormat="0" applyAlignment="0" applyProtection="0"/>
    <xf numFmtId="177" fontId="120" fillId="123" borderId="25" applyNumberFormat="0" applyAlignment="0" applyProtection="0"/>
    <xf numFmtId="177" fontId="120" fillId="123" borderId="25" applyNumberFormat="0" applyAlignment="0" applyProtection="0"/>
    <xf numFmtId="177" fontId="14" fillId="6" borderId="5" applyNumberFormat="0" applyAlignment="0" applyProtection="0"/>
    <xf numFmtId="177" fontId="14" fillId="6" borderId="5" applyNumberFormat="0" applyAlignment="0" applyProtection="0"/>
    <xf numFmtId="177" fontId="14" fillId="6" borderId="5" applyNumberFormat="0" applyAlignment="0" applyProtection="0"/>
    <xf numFmtId="177" fontId="14" fillId="6" borderId="5" applyNumberFormat="0" applyAlignment="0" applyProtection="0"/>
    <xf numFmtId="177" fontId="14" fillId="6" borderId="5" applyNumberFormat="0" applyAlignment="0" applyProtection="0"/>
    <xf numFmtId="177" fontId="14" fillId="6" borderId="5" applyNumberFormat="0" applyAlignment="0" applyProtection="0"/>
    <xf numFmtId="177" fontId="14" fillId="6" borderId="5" applyNumberFormat="0" applyAlignment="0" applyProtection="0"/>
    <xf numFmtId="177" fontId="120" fillId="123" borderId="25" applyNumberFormat="0" applyAlignment="0" applyProtection="0"/>
    <xf numFmtId="177" fontId="120" fillId="123" borderId="25" applyNumberFormat="0" applyAlignment="0" applyProtection="0"/>
    <xf numFmtId="177" fontId="100" fillId="0" borderId="0"/>
    <xf numFmtId="177" fontId="5" fillId="0" borderId="0"/>
    <xf numFmtId="185" fontId="5" fillId="0" borderId="0"/>
    <xf numFmtId="185" fontId="5" fillId="0" borderId="0"/>
    <xf numFmtId="185" fontId="382" fillId="59" borderId="25" applyNumberFormat="0" applyAlignment="0" applyProtection="0"/>
    <xf numFmtId="177" fontId="120" fillId="123" borderId="25" applyNumberFormat="0" applyAlignment="0" applyProtection="0"/>
    <xf numFmtId="185" fontId="5" fillId="0" borderId="0"/>
    <xf numFmtId="185" fontId="5" fillId="0" borderId="0"/>
    <xf numFmtId="185" fontId="382" fillId="59" borderId="25" applyNumberFormat="0" applyAlignment="0" applyProtection="0"/>
    <xf numFmtId="177" fontId="120" fillId="123" borderId="25" applyNumberFormat="0" applyAlignment="0" applyProtection="0"/>
    <xf numFmtId="177" fontId="120" fillId="123" borderId="25" applyNumberFormat="0" applyAlignment="0" applyProtection="0"/>
    <xf numFmtId="177" fontId="120" fillId="123" borderId="25" applyNumberFormat="0" applyAlignment="0" applyProtection="0"/>
    <xf numFmtId="177" fontId="120" fillId="123" borderId="25" applyNumberFormat="0" applyAlignment="0" applyProtection="0"/>
    <xf numFmtId="177" fontId="382" fillId="123" borderId="25" applyNumberForma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382" fillId="123" borderId="25" applyNumberForma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382" fillId="123" borderId="25" applyNumberForma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382" fillId="123" borderId="25" applyNumberForma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382" fillId="123" borderId="25" applyNumberForma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382" fillId="123" borderId="25" applyNumberForma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382" fillId="123" borderId="25" applyNumberForma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382" fillId="123" borderId="25" applyNumberForma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382" fillId="123" borderId="25" applyNumberForma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382" fillId="123" borderId="25" applyNumberForma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382" fillId="59" borderId="25" applyNumberFormat="0" applyAlignment="0" applyProtection="0"/>
    <xf numFmtId="177" fontId="14" fillId="6" borderId="5" applyNumberFormat="0" applyAlignment="0" applyProtection="0"/>
    <xf numFmtId="177" fontId="14" fillId="6" borderId="5" applyNumberFormat="0" applyAlignment="0" applyProtection="0"/>
    <xf numFmtId="177" fontId="14" fillId="6" borderId="5" applyNumberFormat="0" applyAlignment="0" applyProtection="0"/>
    <xf numFmtId="0" fontId="382" fillId="59" borderId="25" applyNumberFormat="0" applyAlignment="0" applyProtection="0"/>
    <xf numFmtId="177" fontId="100" fillId="0" borderId="0"/>
    <xf numFmtId="177" fontId="382" fillId="59" borderId="25" applyNumberFormat="0" applyAlignment="0" applyProtection="0"/>
    <xf numFmtId="177" fontId="14" fillId="6" borderId="5" applyNumberFormat="0" applyAlignment="0" applyProtection="0"/>
    <xf numFmtId="177" fontId="14" fillId="6" borderId="5" applyNumberFormat="0" applyAlignment="0" applyProtection="0"/>
    <xf numFmtId="177" fontId="14" fillId="6" borderId="5" applyNumberFormat="0" applyAlignment="0" applyProtection="0"/>
    <xf numFmtId="177" fontId="14" fillId="6" borderId="5" applyNumberFormat="0" applyAlignment="0" applyProtection="0"/>
    <xf numFmtId="177" fontId="14" fillId="6" borderId="5" applyNumberFormat="0" applyAlignment="0" applyProtection="0"/>
    <xf numFmtId="177" fontId="14" fillId="6" borderId="5" applyNumberFormat="0" applyAlignment="0" applyProtection="0"/>
    <xf numFmtId="177" fontId="14" fillId="6" borderId="5" applyNumberFormat="0" applyAlignment="0" applyProtection="0"/>
    <xf numFmtId="177" fontId="100" fillId="0" borderId="0"/>
    <xf numFmtId="177" fontId="382" fillId="123" borderId="25" applyNumberForma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382" fillId="123" borderId="25" applyNumberForma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382" fillId="123" borderId="25" applyNumberForma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382" fillId="123" borderId="25" applyNumberForma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20" fillId="123" borderId="25" applyNumberForma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20" fillId="123" borderId="25" applyNumberForma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20" fillId="123" borderId="25" applyNumberForma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382" fillId="123" borderId="25" applyNumberFormat="0" applyAlignment="0" applyProtection="0"/>
    <xf numFmtId="177" fontId="382" fillId="123" borderId="25" applyNumberForma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382" fillId="123" borderId="25" applyNumberFormat="0" applyAlignment="0" applyProtection="0"/>
    <xf numFmtId="177" fontId="382" fillId="123" borderId="25" applyNumberForma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382" fillId="123" borderId="25" applyNumberFormat="0" applyAlignment="0" applyProtection="0"/>
    <xf numFmtId="177" fontId="382" fillId="123" borderId="25" applyNumberForma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382" fillId="59" borderId="25" applyNumberFormat="0" applyAlignment="0" applyProtection="0"/>
    <xf numFmtId="177" fontId="14" fillId="6" borderId="5" applyNumberFormat="0" applyAlignment="0" applyProtection="0"/>
    <xf numFmtId="177" fontId="14" fillId="6" borderId="5" applyNumberFormat="0" applyAlignment="0" applyProtection="0"/>
    <xf numFmtId="177" fontId="14" fillId="6" borderId="5" applyNumberFormat="0" applyAlignment="0" applyProtection="0"/>
    <xf numFmtId="0" fontId="382" fillId="59" borderId="25" applyNumberFormat="0" applyAlignment="0" applyProtection="0"/>
    <xf numFmtId="177" fontId="100" fillId="0" borderId="0"/>
    <xf numFmtId="177" fontId="100" fillId="0" borderId="0"/>
    <xf numFmtId="177" fontId="100" fillId="0" borderId="0"/>
    <xf numFmtId="177" fontId="14" fillId="6" borderId="5" applyNumberFormat="0" applyAlignment="0" applyProtection="0"/>
    <xf numFmtId="177" fontId="14" fillId="6" borderId="5" applyNumberFormat="0" applyAlignment="0" applyProtection="0"/>
    <xf numFmtId="177" fontId="14" fillId="6" borderId="5" applyNumberFormat="0" applyAlignment="0" applyProtection="0"/>
    <xf numFmtId="177" fontId="14" fillId="6" borderId="5" applyNumberFormat="0" applyAlignment="0" applyProtection="0"/>
    <xf numFmtId="177" fontId="14" fillId="6" borderId="5" applyNumberFormat="0" applyAlignment="0" applyProtection="0"/>
    <xf numFmtId="177" fontId="14" fillId="6" borderId="5" applyNumberFormat="0" applyAlignment="0" applyProtection="0"/>
    <xf numFmtId="177" fontId="14" fillId="6" borderId="5" applyNumberFormat="0" applyAlignment="0" applyProtection="0"/>
    <xf numFmtId="177" fontId="100" fillId="0" borderId="0"/>
    <xf numFmtId="177" fontId="382" fillId="123" borderId="25" applyNumberFormat="0" applyAlignment="0" applyProtection="0"/>
    <xf numFmtId="177" fontId="382" fillId="123" borderId="25" applyNumberForma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20" fillId="123" borderId="25" applyNumberForma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20" fillId="123" borderId="25" applyNumberForma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382" fillId="59" borderId="25" applyNumberFormat="0" applyAlignment="0" applyProtection="0"/>
    <xf numFmtId="177" fontId="14" fillId="6" borderId="5" applyNumberFormat="0" applyAlignment="0" applyProtection="0"/>
    <xf numFmtId="177" fontId="14" fillId="6" borderId="5" applyNumberFormat="0" applyAlignment="0" applyProtection="0"/>
    <xf numFmtId="177" fontId="14" fillId="6" borderId="5" applyNumberFormat="0" applyAlignment="0" applyProtection="0"/>
    <xf numFmtId="0" fontId="382" fillId="59" borderId="25" applyNumberFormat="0" applyAlignment="0" applyProtection="0"/>
    <xf numFmtId="177" fontId="100" fillId="0" borderId="0"/>
    <xf numFmtId="177" fontId="100" fillId="0" borderId="0"/>
    <xf numFmtId="177" fontId="100" fillId="0" borderId="0"/>
    <xf numFmtId="177" fontId="14" fillId="6" borderId="5" applyNumberFormat="0" applyAlignment="0" applyProtection="0"/>
    <xf numFmtId="177" fontId="14" fillId="6" borderId="5" applyNumberFormat="0" applyAlignment="0" applyProtection="0"/>
    <xf numFmtId="177" fontId="14" fillId="6" borderId="5" applyNumberFormat="0" applyAlignment="0" applyProtection="0"/>
    <xf numFmtId="177" fontId="14" fillId="6" borderId="5" applyNumberFormat="0" applyAlignment="0" applyProtection="0"/>
    <xf numFmtId="177" fontId="14" fillId="6" borderId="5" applyNumberFormat="0" applyAlignment="0" applyProtection="0"/>
    <xf numFmtId="177" fontId="14" fillId="6" borderId="5" applyNumberFormat="0" applyAlignment="0" applyProtection="0"/>
    <xf numFmtId="177" fontId="14" fillId="6" borderId="5" applyNumberForma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382" fillId="59" borderId="25" applyNumberFormat="0" applyAlignment="0" applyProtection="0"/>
    <xf numFmtId="177" fontId="14" fillId="6" borderId="5" applyNumberFormat="0" applyAlignment="0" applyProtection="0"/>
    <xf numFmtId="177" fontId="14" fillId="6" borderId="5" applyNumberFormat="0" applyAlignment="0" applyProtection="0"/>
    <xf numFmtId="177" fontId="14" fillId="6" borderId="5" applyNumberFormat="0" applyAlignment="0" applyProtection="0"/>
    <xf numFmtId="0" fontId="382" fillId="59" borderId="25" applyNumberFormat="0" applyAlignment="0" applyProtection="0"/>
    <xf numFmtId="177" fontId="100" fillId="0" borderId="0"/>
    <xf numFmtId="177" fontId="100" fillId="0" borderId="0"/>
    <xf numFmtId="177" fontId="100" fillId="0" borderId="0"/>
    <xf numFmtId="177" fontId="14" fillId="6" borderId="5" applyNumberFormat="0" applyAlignment="0" applyProtection="0"/>
    <xf numFmtId="177" fontId="14" fillId="6" borderId="5" applyNumberFormat="0" applyAlignment="0" applyProtection="0"/>
    <xf numFmtId="177" fontId="14" fillId="6" borderId="5" applyNumberFormat="0" applyAlignment="0" applyProtection="0"/>
    <xf numFmtId="177" fontId="14" fillId="6" borderId="5" applyNumberFormat="0" applyAlignment="0" applyProtection="0"/>
    <xf numFmtId="177" fontId="14" fillId="6" borderId="5" applyNumberFormat="0" applyAlignment="0" applyProtection="0"/>
    <xf numFmtId="177" fontId="14" fillId="6" borderId="5" applyNumberFormat="0" applyAlignment="0" applyProtection="0"/>
    <xf numFmtId="177" fontId="14" fillId="6" borderId="5" applyNumberForma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382" fillId="59" borderId="25" applyNumberFormat="0" applyAlignment="0" applyProtection="0"/>
    <xf numFmtId="177" fontId="14" fillId="6" borderId="5" applyNumberFormat="0" applyAlignment="0" applyProtection="0"/>
    <xf numFmtId="177" fontId="14" fillId="6" borderId="5" applyNumberFormat="0" applyAlignment="0" applyProtection="0"/>
    <xf numFmtId="177" fontId="14" fillId="6" borderId="5" applyNumberFormat="0" applyAlignment="0" applyProtection="0"/>
    <xf numFmtId="0" fontId="382" fillId="59" borderId="25" applyNumberFormat="0" applyAlignment="0" applyProtection="0"/>
    <xf numFmtId="177" fontId="100" fillId="0" borderId="0"/>
    <xf numFmtId="177" fontId="100" fillId="0" borderId="0"/>
    <xf numFmtId="177" fontId="100" fillId="0" borderId="0"/>
    <xf numFmtId="177" fontId="14" fillId="6" borderId="5" applyNumberFormat="0" applyAlignment="0" applyProtection="0"/>
    <xf numFmtId="177" fontId="14" fillId="6" borderId="5" applyNumberFormat="0" applyAlignment="0" applyProtection="0"/>
    <xf numFmtId="177" fontId="14" fillId="6" borderId="5" applyNumberFormat="0" applyAlignment="0" applyProtection="0"/>
    <xf numFmtId="177" fontId="14" fillId="6" borderId="5" applyNumberFormat="0" applyAlignment="0" applyProtection="0"/>
    <xf numFmtId="177" fontId="14" fillId="6" borderId="5" applyNumberFormat="0" applyAlignment="0" applyProtection="0"/>
    <xf numFmtId="177" fontId="14" fillId="6" borderId="5" applyNumberFormat="0" applyAlignment="0" applyProtection="0"/>
    <xf numFmtId="177" fontId="14" fillId="6" borderId="5" applyNumberForma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382" fillId="59" borderId="25" applyNumberFormat="0" applyAlignment="0" applyProtection="0"/>
    <xf numFmtId="177" fontId="14" fillId="6" borderId="5" applyNumberFormat="0" applyAlignment="0" applyProtection="0"/>
    <xf numFmtId="177" fontId="14" fillId="6" borderId="5" applyNumberFormat="0" applyAlignment="0" applyProtection="0"/>
    <xf numFmtId="177" fontId="14" fillId="6" borderId="5" applyNumberFormat="0" applyAlignment="0" applyProtection="0"/>
    <xf numFmtId="0" fontId="382" fillId="59" borderId="25" applyNumberFormat="0" applyAlignment="0" applyProtection="0"/>
    <xf numFmtId="177" fontId="100" fillId="0" borderId="0"/>
    <xf numFmtId="177" fontId="100" fillId="0" borderId="0"/>
    <xf numFmtId="177" fontId="100" fillId="0" borderId="0"/>
    <xf numFmtId="177" fontId="14" fillId="6" borderId="5" applyNumberFormat="0" applyAlignment="0" applyProtection="0"/>
    <xf numFmtId="177" fontId="14" fillId="6" borderId="5" applyNumberFormat="0" applyAlignment="0" applyProtection="0"/>
    <xf numFmtId="177" fontId="14" fillId="6" borderId="5" applyNumberFormat="0" applyAlignment="0" applyProtection="0"/>
    <xf numFmtId="177" fontId="14" fillId="6" borderId="5" applyNumberFormat="0" applyAlignment="0" applyProtection="0"/>
    <xf numFmtId="177" fontId="14" fillId="6" borderId="5" applyNumberFormat="0" applyAlignment="0" applyProtection="0"/>
    <xf numFmtId="177" fontId="14" fillId="6" borderId="5" applyNumberFormat="0" applyAlignment="0" applyProtection="0"/>
    <xf numFmtId="177" fontId="14" fillId="6" borderId="5" applyNumberFormat="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382" fillId="59" borderId="25" applyNumberFormat="0" applyAlignment="0" applyProtection="0"/>
    <xf numFmtId="177" fontId="14" fillId="6" borderId="5" applyNumberFormat="0" applyAlignment="0" applyProtection="0"/>
    <xf numFmtId="177" fontId="14" fillId="6" borderId="5" applyNumberFormat="0" applyAlignment="0" applyProtection="0"/>
    <xf numFmtId="177" fontId="14" fillId="6" borderId="5" applyNumberFormat="0" applyAlignment="0" applyProtection="0"/>
    <xf numFmtId="0" fontId="382" fillId="59" borderId="25" applyNumberFormat="0" applyAlignment="0" applyProtection="0"/>
    <xf numFmtId="177" fontId="100" fillId="0" borderId="0"/>
    <xf numFmtId="177" fontId="100" fillId="0" borderId="0"/>
    <xf numFmtId="177" fontId="100" fillId="0" borderId="0"/>
    <xf numFmtId="177" fontId="14" fillId="6" borderId="5" applyNumberFormat="0" applyAlignment="0" applyProtection="0"/>
    <xf numFmtId="177" fontId="14" fillId="6" borderId="5" applyNumberFormat="0" applyAlignment="0" applyProtection="0"/>
    <xf numFmtId="177" fontId="14" fillId="6" borderId="5" applyNumberFormat="0" applyAlignment="0" applyProtection="0"/>
    <xf numFmtId="177" fontId="14" fillId="6" borderId="5" applyNumberFormat="0" applyAlignment="0" applyProtection="0"/>
    <xf numFmtId="177" fontId="14" fillId="6" borderId="5" applyNumberFormat="0" applyAlignment="0" applyProtection="0"/>
    <xf numFmtId="177" fontId="14" fillId="6" borderId="5" applyNumberFormat="0" applyAlignment="0" applyProtection="0"/>
    <xf numFmtId="177" fontId="14" fillId="6" borderId="5" applyNumberFormat="0" applyAlignment="0" applyProtection="0"/>
    <xf numFmtId="177" fontId="100" fillId="0" borderId="0"/>
    <xf numFmtId="177" fontId="384" fillId="160" borderId="73" applyNumberFormat="0" applyAlignment="0" applyProtection="0"/>
    <xf numFmtId="177" fontId="385" fillId="59" borderId="25" applyNumberFormat="0" applyAlignment="0" applyProtection="0"/>
    <xf numFmtId="177" fontId="385" fillId="59" borderId="25" applyNumberFormat="0" applyAlignment="0" applyProtection="0"/>
    <xf numFmtId="177" fontId="385" fillId="59" borderId="25" applyNumberFormat="0" applyAlignment="0" applyProtection="0"/>
    <xf numFmtId="177" fontId="385" fillId="59" borderId="25" applyNumberFormat="0" applyAlignment="0" applyProtection="0"/>
    <xf numFmtId="177" fontId="100" fillId="0" borderId="0"/>
    <xf numFmtId="0" fontId="263" fillId="0" borderId="44" applyNumberFormat="0" applyFill="0" applyAlignment="0" applyProtection="0"/>
    <xf numFmtId="0" fontId="268" fillId="0" borderId="22" applyNumberFormat="0" applyFill="0" applyAlignment="0" applyProtection="0"/>
    <xf numFmtId="0" fontId="227" fillId="0" borderId="63" applyNumberFormat="0" applyFill="0" applyAlignment="0" applyProtection="0"/>
    <xf numFmtId="0" fontId="227" fillId="0" borderId="0" applyNumberFormat="0" applyFill="0" applyBorder="0" applyAlignment="0" applyProtection="0"/>
    <xf numFmtId="177" fontId="100" fillId="0" borderId="0"/>
    <xf numFmtId="177" fontId="100" fillId="0" borderId="0"/>
    <xf numFmtId="49" fontId="114" fillId="0" borderId="10">
      <alignment horizontal="right" wrapText="1"/>
    </xf>
    <xf numFmtId="49" fontId="114" fillId="0" borderId="10">
      <alignment horizontal="right" wrapText="1"/>
    </xf>
    <xf numFmtId="1" fontId="386" fillId="0" borderId="0" applyProtection="0">
      <alignment horizontal="right" vertical="center"/>
    </xf>
    <xf numFmtId="49" fontId="387" fillId="0" borderId="0">
      <alignment horizontal="center" vertical="center" wrapText="1"/>
    </xf>
    <xf numFmtId="49" fontId="387" fillId="0" borderId="0">
      <alignment horizontal="center" wrapText="1"/>
    </xf>
    <xf numFmtId="184" fontId="44" fillId="0" borderId="0" applyFont="0" applyFill="0" applyBorder="0" applyAlignment="0" applyProtection="0"/>
    <xf numFmtId="184" fontId="44" fillId="0" borderId="0" applyFont="0" applyFill="0" applyBorder="0" applyAlignment="0" applyProtection="0"/>
    <xf numFmtId="317" fontId="44" fillId="0" borderId="0" applyFont="0" applyFill="0" applyBorder="0" applyAlignment="0" applyProtection="0"/>
    <xf numFmtId="318" fontId="44" fillId="0" borderId="0" applyFont="0" applyFill="0" applyBorder="0" applyAlignment="0" applyProtection="0"/>
    <xf numFmtId="177" fontId="100" fillId="0" borderId="0"/>
    <xf numFmtId="184" fontId="56" fillId="0" borderId="0"/>
    <xf numFmtId="0" fontId="56" fillId="0" borderId="0"/>
    <xf numFmtId="185" fontId="5" fillId="0" borderId="0"/>
    <xf numFmtId="185" fontId="56" fillId="0" borderId="0"/>
    <xf numFmtId="233" fontId="151" fillId="0" borderId="0" applyFont="0" applyFill="0" applyBorder="0" applyAlignment="0" applyProtection="0"/>
    <xf numFmtId="230" fontId="151"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77" fontId="100" fillId="0" borderId="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5"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45" fillId="0" borderId="0" applyFont="0" applyFill="0" applyBorder="0" applyAlignment="0" applyProtection="0"/>
    <xf numFmtId="10" fontId="26" fillId="0" borderId="0"/>
    <xf numFmtId="9" fontId="26"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45" fillId="0" borderId="0" applyFont="0" applyFill="0" applyBorder="0" applyAlignment="0" applyProtection="0"/>
    <xf numFmtId="10" fontId="26" fillId="0" borderId="0"/>
    <xf numFmtId="9" fontId="26"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9" fontId="51" fillId="0" borderId="0" applyFont="0" applyFill="0" applyBorder="0" applyAlignment="0" applyProtection="0"/>
    <xf numFmtId="9" fontId="51" fillId="0" borderId="0" applyFont="0" applyFill="0" applyBorder="0" applyAlignment="0" applyProtection="0"/>
    <xf numFmtId="9" fontId="344" fillId="0" borderId="0" applyFont="0" applyFill="0" applyBorder="0" applyAlignment="0" applyProtection="0"/>
    <xf numFmtId="9" fontId="344" fillId="0" borderId="0" applyFont="0" applyFill="0" applyBorder="0" applyAlignment="0" applyProtection="0"/>
    <xf numFmtId="9" fontId="344" fillId="0" borderId="0" applyFont="0" applyFill="0" applyBorder="0" applyAlignment="0" applyProtection="0"/>
    <xf numFmtId="9" fontId="344" fillId="0" borderId="0" applyFont="0" applyFill="0" applyBorder="0" applyAlignment="0" applyProtection="0"/>
    <xf numFmtId="9" fontId="344" fillId="0" borderId="0" applyFont="0" applyFill="0" applyBorder="0" applyAlignment="0" applyProtection="0"/>
    <xf numFmtId="9" fontId="344" fillId="0" borderId="0" applyFont="0" applyFill="0" applyBorder="0" applyAlignment="0" applyProtection="0"/>
    <xf numFmtId="9" fontId="344" fillId="0" borderId="0" applyFont="0" applyFill="0" applyBorder="0" applyAlignment="0" applyProtection="0"/>
    <xf numFmtId="9" fontId="51" fillId="0" borderId="0" applyFont="0" applyFill="0" applyBorder="0" applyAlignment="0" applyProtection="0"/>
    <xf numFmtId="185" fontId="5" fillId="0" borderId="0"/>
    <xf numFmtId="185" fontId="5" fillId="0" borderId="0"/>
    <xf numFmtId="9" fontId="51" fillId="0" borderId="0" applyFont="0" applyFill="0" applyBorder="0" applyAlignment="0" applyProtection="0"/>
    <xf numFmtId="185" fontId="5" fillId="0" borderId="0"/>
    <xf numFmtId="185" fontId="5" fillId="0" borderId="0"/>
    <xf numFmtId="9" fontId="51" fillId="0" borderId="0" applyFont="0" applyFill="0" applyBorder="0" applyAlignment="0" applyProtection="0"/>
    <xf numFmtId="9" fontId="51" fillId="0" borderId="0" applyFont="0" applyFill="0" applyBorder="0" applyAlignment="0" applyProtection="0"/>
    <xf numFmtId="185" fontId="5" fillId="0" borderId="0"/>
    <xf numFmtId="185" fontId="5" fillId="0" borderId="0"/>
    <xf numFmtId="9" fontId="51" fillId="0" borderId="0" applyFont="0" applyFill="0" applyBorder="0" applyAlignment="0" applyProtection="0"/>
    <xf numFmtId="9" fontId="51" fillId="0" borderId="0" applyFont="0" applyFill="0" applyBorder="0" applyAlignment="0" applyProtection="0"/>
    <xf numFmtId="185" fontId="5" fillId="0" borderId="0"/>
    <xf numFmtId="185" fontId="5" fillId="0" borderId="0"/>
    <xf numFmtId="9" fontId="51"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9" fontId="51" fillId="0" borderId="0" applyFont="0" applyFill="0" applyBorder="0" applyAlignment="0" applyProtection="0"/>
    <xf numFmtId="185" fontId="5" fillId="0" borderId="0"/>
    <xf numFmtId="185" fontId="5" fillId="0" borderId="0"/>
    <xf numFmtId="9" fontId="51" fillId="0" borderId="0" applyFont="0" applyFill="0" applyBorder="0" applyAlignment="0" applyProtection="0"/>
    <xf numFmtId="9" fontId="51" fillId="0" borderId="0" applyFont="0" applyFill="0" applyBorder="0" applyAlignment="0" applyProtection="0"/>
    <xf numFmtId="185" fontId="5" fillId="0" borderId="0"/>
    <xf numFmtId="185" fontId="5" fillId="0" borderId="0"/>
    <xf numFmtId="9" fontId="51" fillId="0" borderId="0" applyFont="0" applyFill="0" applyBorder="0" applyAlignment="0" applyProtection="0"/>
    <xf numFmtId="9" fontId="51" fillId="0" borderId="0" applyFont="0" applyFill="0" applyBorder="0" applyAlignment="0" applyProtection="0"/>
    <xf numFmtId="185" fontId="5" fillId="0" borderId="0"/>
    <xf numFmtId="185" fontId="5" fillId="0" borderId="0"/>
    <xf numFmtId="9" fontId="51" fillId="0" borderId="0" applyFont="0" applyFill="0" applyBorder="0" applyAlignment="0" applyProtection="0"/>
    <xf numFmtId="9" fontId="51" fillId="0" borderId="0" applyFont="0" applyFill="0" applyBorder="0" applyAlignment="0" applyProtection="0"/>
    <xf numFmtId="185" fontId="5" fillId="0" borderId="0"/>
    <xf numFmtId="185" fontId="5" fillId="0" borderId="0"/>
    <xf numFmtId="9" fontId="51" fillId="0" borderId="0" applyFont="0" applyFill="0" applyBorder="0" applyAlignment="0" applyProtection="0"/>
    <xf numFmtId="9" fontId="51" fillId="0" borderId="0" applyFont="0" applyFill="0" applyBorder="0" applyAlignment="0" applyProtection="0"/>
    <xf numFmtId="185" fontId="5" fillId="0" borderId="0"/>
    <xf numFmtId="185" fontId="5" fillId="0" borderId="0"/>
    <xf numFmtId="9" fontId="51" fillId="0" borderId="0" applyFont="0" applyFill="0" applyBorder="0" applyAlignment="0" applyProtection="0"/>
    <xf numFmtId="9" fontId="51" fillId="0" borderId="0" applyFont="0" applyFill="0" applyBorder="0" applyAlignment="0" applyProtection="0"/>
    <xf numFmtId="185" fontId="5" fillId="0" borderId="0"/>
    <xf numFmtId="185" fontId="5" fillId="0" borderId="0"/>
    <xf numFmtId="9" fontId="51" fillId="0" borderId="0" applyFont="0" applyFill="0" applyBorder="0" applyAlignment="0" applyProtection="0"/>
    <xf numFmtId="9" fontId="51" fillId="0" borderId="0" applyFont="0" applyFill="0" applyBorder="0" applyAlignment="0" applyProtection="0"/>
    <xf numFmtId="185" fontId="5" fillId="0" borderId="0"/>
    <xf numFmtId="185" fontId="5" fillId="0" borderId="0"/>
    <xf numFmtId="9" fontId="51" fillId="0" borderId="0" applyFont="0" applyFill="0" applyBorder="0" applyAlignment="0" applyProtection="0"/>
    <xf numFmtId="9" fontId="51" fillId="0" borderId="0" applyFont="0" applyFill="0" applyBorder="0" applyAlignment="0" applyProtection="0"/>
    <xf numFmtId="185" fontId="5" fillId="0" borderId="0"/>
    <xf numFmtId="185" fontId="5" fillId="0" borderId="0"/>
    <xf numFmtId="9" fontId="51" fillId="0" borderId="0" applyFont="0" applyFill="0" applyBorder="0" applyAlignment="0" applyProtection="0"/>
    <xf numFmtId="9" fontId="51" fillId="0" borderId="0" applyFont="0" applyFill="0" applyBorder="0" applyAlignment="0" applyProtection="0"/>
    <xf numFmtId="185" fontId="5" fillId="0" borderId="0"/>
    <xf numFmtId="185" fontId="5" fillId="0" borderId="0"/>
    <xf numFmtId="9" fontId="51" fillId="0" borderId="0" applyFont="0" applyFill="0" applyBorder="0" applyAlignment="0" applyProtection="0"/>
    <xf numFmtId="9" fontId="51" fillId="0" borderId="0" applyFont="0" applyFill="0" applyBorder="0" applyAlignment="0" applyProtection="0"/>
    <xf numFmtId="185" fontId="5" fillId="0" borderId="0"/>
    <xf numFmtId="185" fontId="5" fillId="0" borderId="0"/>
    <xf numFmtId="9" fontId="51"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9" fontId="51" fillId="0" borderId="0" applyFont="0" applyFill="0" applyBorder="0" applyAlignment="0" applyProtection="0"/>
    <xf numFmtId="185" fontId="5" fillId="0" borderId="0"/>
    <xf numFmtId="185" fontId="5" fillId="0" borderId="0"/>
    <xf numFmtId="9" fontId="51" fillId="0" borderId="0" applyFont="0" applyFill="0" applyBorder="0" applyAlignment="0" applyProtection="0"/>
    <xf numFmtId="9" fontId="51" fillId="0" borderId="0" applyFont="0" applyFill="0" applyBorder="0" applyAlignment="0" applyProtection="0"/>
    <xf numFmtId="185" fontId="5" fillId="0" borderId="0"/>
    <xf numFmtId="185" fontId="5" fillId="0" borderId="0"/>
    <xf numFmtId="9" fontId="51" fillId="0" borderId="0" applyFont="0" applyFill="0" applyBorder="0" applyAlignment="0" applyProtection="0"/>
    <xf numFmtId="9" fontId="51" fillId="0" borderId="0" applyFont="0" applyFill="0" applyBorder="0" applyAlignment="0" applyProtection="0"/>
    <xf numFmtId="185" fontId="5" fillId="0" borderId="0"/>
    <xf numFmtId="185" fontId="5" fillId="0" borderId="0"/>
    <xf numFmtId="9" fontId="51" fillId="0" borderId="0" applyFont="0" applyFill="0" applyBorder="0" applyAlignment="0" applyProtection="0"/>
    <xf numFmtId="9" fontId="51" fillId="0" borderId="0" applyFont="0" applyFill="0" applyBorder="0" applyAlignment="0" applyProtection="0"/>
    <xf numFmtId="185" fontId="5" fillId="0" borderId="0"/>
    <xf numFmtId="185" fontId="5" fillId="0" borderId="0"/>
    <xf numFmtId="9" fontId="51" fillId="0" borderId="0" applyFont="0" applyFill="0" applyBorder="0" applyAlignment="0" applyProtection="0"/>
    <xf numFmtId="9" fontId="51" fillId="0" borderId="0" applyFont="0" applyFill="0" applyBorder="0" applyAlignment="0" applyProtection="0"/>
    <xf numFmtId="185" fontId="5" fillId="0" borderId="0"/>
    <xf numFmtId="185" fontId="5" fillId="0" borderId="0"/>
    <xf numFmtId="9" fontId="51" fillId="0" borderId="0" applyFont="0" applyFill="0" applyBorder="0" applyAlignment="0" applyProtection="0"/>
    <xf numFmtId="9" fontId="51" fillId="0" borderId="0" applyFont="0" applyFill="0" applyBorder="0" applyAlignment="0" applyProtection="0"/>
    <xf numFmtId="185" fontId="5" fillId="0" borderId="0"/>
    <xf numFmtId="185" fontId="5" fillId="0" borderId="0"/>
    <xf numFmtId="9" fontId="51" fillId="0" borderId="0" applyFont="0" applyFill="0" applyBorder="0" applyAlignment="0" applyProtection="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9" fontId="51" fillId="0" borderId="0" applyFont="0" applyFill="0" applyBorder="0" applyAlignment="0" applyProtection="0"/>
    <xf numFmtId="185" fontId="5" fillId="0" borderId="0"/>
    <xf numFmtId="9"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5" fontId="5" fillId="0" borderId="0"/>
    <xf numFmtId="9" fontId="26" fillId="0" borderId="0" applyFont="0" applyFill="0" applyBorder="0" applyAlignment="0" applyProtection="0"/>
    <xf numFmtId="185" fontId="5" fillId="0" borderId="0"/>
    <xf numFmtId="9" fontId="26" fillId="0" borderId="0" applyFont="0" applyFill="0" applyBorder="0" applyAlignment="0" applyProtection="0"/>
    <xf numFmtId="185" fontId="5" fillId="0" borderId="0"/>
    <xf numFmtId="9" fontId="26" fillId="0" borderId="0" applyFont="0" applyFill="0" applyBorder="0" applyAlignment="0" applyProtection="0"/>
    <xf numFmtId="185" fontId="5" fillId="0" borderId="0"/>
    <xf numFmtId="9" fontId="26" fillId="0" borderId="0" applyFont="0" applyFill="0" applyBorder="0" applyAlignment="0" applyProtection="0"/>
    <xf numFmtId="185" fontId="5" fillId="0" borderId="0"/>
    <xf numFmtId="9" fontId="26" fillId="0" borderId="0" applyFont="0" applyFill="0" applyBorder="0" applyAlignment="0" applyProtection="0"/>
    <xf numFmtId="185" fontId="5" fillId="0" borderId="0"/>
    <xf numFmtId="9" fontId="26" fillId="0" borderId="0" applyFont="0" applyFill="0" applyBorder="0" applyAlignment="0" applyProtection="0"/>
    <xf numFmtId="185" fontId="5" fillId="0" borderId="0"/>
    <xf numFmtId="9" fontId="26" fillId="0" borderId="0" applyFont="0" applyFill="0" applyBorder="0" applyAlignment="0" applyProtection="0"/>
    <xf numFmtId="185" fontId="5" fillId="0" borderId="0"/>
    <xf numFmtId="9" fontId="26" fillId="0" borderId="0" applyFont="0" applyFill="0" applyBorder="0" applyAlignment="0" applyProtection="0"/>
    <xf numFmtId="185" fontId="5" fillId="0" borderId="0"/>
    <xf numFmtId="9" fontId="26" fillId="0" borderId="0" applyFont="0" applyFill="0" applyBorder="0" applyAlignment="0" applyProtection="0"/>
    <xf numFmtId="185" fontId="5" fillId="0" borderId="0"/>
    <xf numFmtId="9" fontId="26" fillId="0" borderId="0" applyFont="0" applyFill="0" applyBorder="0" applyAlignment="0" applyProtection="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0"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77" fontId="100"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77" fontId="5"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0" fontId="26" fillId="0" borderId="0" applyFont="0" applyFill="0" applyBorder="0" applyAlignment="0" applyProtection="0"/>
    <xf numFmtId="10" fontId="26" fillId="0" borderId="0" applyFont="0" applyFill="0" applyBorder="0" applyAlignment="0" applyProtection="0"/>
    <xf numFmtId="177" fontId="100" fillId="0" borderId="0"/>
    <xf numFmtId="10" fontId="26" fillId="0" borderId="0"/>
    <xf numFmtId="9" fontId="26" fillId="0" borderId="0" applyFont="0" applyFill="0" applyBorder="0" applyAlignment="0" applyProtection="0"/>
    <xf numFmtId="9" fontId="100" fillId="0" borderId="0" applyFont="0" applyFill="0" applyBorder="0" applyAlignment="0" applyProtection="0"/>
    <xf numFmtId="10" fontId="26" fillId="0" borderId="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9" fontId="51" fillId="0" borderId="0" applyFont="0" applyFill="0" applyBorder="0" applyAlignment="0" applyProtection="0"/>
    <xf numFmtId="177" fontId="100" fillId="0" borderId="0"/>
    <xf numFmtId="10" fontId="44" fillId="0" borderId="0"/>
    <xf numFmtId="9" fontId="45" fillId="0" borderId="0" applyFont="0" applyFill="0" applyBorder="0" applyAlignment="0" applyProtection="0"/>
    <xf numFmtId="9" fontId="26" fillId="0" borderId="0" applyFont="0" applyFill="0" applyBorder="0" applyAlignment="0" applyProtection="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9" fontId="51" fillId="0" borderId="0" applyFont="0" applyFill="0" applyBorder="0" applyAlignment="0" applyProtection="0"/>
    <xf numFmtId="177" fontId="100"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9" fontId="51" fillId="0" borderId="0" applyFont="0" applyFill="0" applyBorder="0" applyAlignment="0" applyProtection="0"/>
    <xf numFmtId="177" fontId="100"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9" fontId="51" fillId="0" borderId="0" applyFont="0" applyFill="0" applyBorder="0" applyAlignment="0" applyProtection="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9" fontId="51" fillId="0" borderId="0" applyFont="0" applyFill="0" applyBorder="0" applyAlignment="0" applyProtection="0"/>
    <xf numFmtId="177" fontId="5" fillId="0" borderId="0"/>
    <xf numFmtId="177" fontId="5" fillId="0" borderId="0"/>
    <xf numFmtId="177" fontId="5" fillId="0" borderId="0"/>
    <xf numFmtId="177" fontId="5" fillId="0" borderId="0"/>
    <xf numFmtId="9" fontId="26" fillId="0" borderId="0" applyFont="0" applyFill="0" applyBorder="0" applyAlignment="0" applyProtection="0"/>
    <xf numFmtId="177" fontId="5" fillId="0" borderId="0"/>
    <xf numFmtId="177"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5" fontId="5" fillId="0" borderId="0"/>
    <xf numFmtId="9" fontId="26" fillId="0" borderId="0" applyFont="0" applyFill="0" applyBorder="0" applyAlignment="0" applyProtection="0"/>
    <xf numFmtId="185" fontId="5" fillId="0" borderId="0"/>
    <xf numFmtId="9" fontId="26" fillId="0" borderId="0" applyFont="0" applyFill="0" applyBorder="0" applyAlignment="0" applyProtection="0"/>
    <xf numFmtId="185" fontId="5" fillId="0" borderId="0"/>
    <xf numFmtId="9" fontId="26" fillId="0" borderId="0" applyFont="0" applyFill="0" applyBorder="0" applyAlignment="0" applyProtection="0"/>
    <xf numFmtId="185" fontId="5" fillId="0" borderId="0"/>
    <xf numFmtId="9" fontId="26" fillId="0" borderId="0" applyFont="0" applyFill="0" applyBorder="0" applyAlignment="0" applyProtection="0"/>
    <xf numFmtId="185" fontId="5" fillId="0" borderId="0"/>
    <xf numFmtId="9" fontId="26" fillId="0" borderId="0" applyFont="0" applyFill="0" applyBorder="0" applyAlignment="0" applyProtection="0"/>
    <xf numFmtId="185" fontId="5" fillId="0" borderId="0"/>
    <xf numFmtId="9" fontId="26" fillId="0" borderId="0" applyFont="0" applyFill="0" applyBorder="0" applyAlignment="0" applyProtection="0"/>
    <xf numFmtId="185" fontId="5" fillId="0" borderId="0"/>
    <xf numFmtId="9" fontId="26" fillId="0" borderId="0" applyFont="0" applyFill="0" applyBorder="0" applyAlignment="0" applyProtection="0"/>
    <xf numFmtId="185" fontId="5" fillId="0" borderId="0"/>
    <xf numFmtId="9" fontId="26" fillId="0" borderId="0" applyFont="0" applyFill="0" applyBorder="0" applyAlignment="0" applyProtection="0"/>
    <xf numFmtId="185" fontId="5" fillId="0" borderId="0"/>
    <xf numFmtId="9" fontId="26" fillId="0" borderId="0" applyFont="0" applyFill="0" applyBorder="0" applyAlignment="0" applyProtection="0"/>
    <xf numFmtId="185"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177" fontId="5" fillId="0" borderId="0"/>
    <xf numFmtId="177" fontId="5" fillId="0" borderId="0"/>
    <xf numFmtId="10" fontId="26"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177" fontId="5" fillId="0" borderId="0"/>
    <xf numFmtId="177" fontId="5" fillId="0" borderId="0"/>
    <xf numFmtId="10" fontId="26"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177" fontId="5" fillId="0" borderId="0"/>
    <xf numFmtId="177" fontId="5" fillId="0" borderId="0"/>
    <xf numFmtId="10" fontId="26"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77" fontId="100"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77" fontId="100"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77" fontId="100"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0"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77" fontId="100"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9" fontId="5" fillId="0" borderId="0" applyFont="0" applyFill="0" applyBorder="0" applyAlignment="0" applyProtection="0"/>
    <xf numFmtId="9" fontId="26" fillId="0" borderId="0" applyFont="0" applyFill="0" applyBorder="0" applyAlignment="0" applyProtection="0"/>
    <xf numFmtId="9" fontId="5" fillId="0" borderId="0" applyFont="0" applyFill="0" applyBorder="0" applyAlignment="0" applyProtection="0"/>
    <xf numFmtId="10" fontId="26" fillId="0" borderId="0" applyFont="0" applyFill="0" applyBorder="0" applyAlignment="0" applyProtection="0"/>
    <xf numFmtId="9" fontId="33" fillId="0" borderId="0" applyFont="0" applyFill="0" applyBorder="0" applyAlignment="0" applyProtection="0"/>
    <xf numFmtId="10" fontId="26" fillId="0" borderId="0"/>
    <xf numFmtId="177" fontId="100" fillId="0" borderId="0"/>
    <xf numFmtId="9" fontId="26" fillId="0" borderId="0" applyFont="0" applyFill="0" applyBorder="0" applyAlignment="0" applyProtection="0"/>
    <xf numFmtId="9" fontId="2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3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 fillId="0" borderId="0" applyFont="0" applyFill="0" applyBorder="0" applyAlignment="0" applyProtection="0"/>
    <xf numFmtId="9" fontId="3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3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33" fillId="0" borderId="0" applyFont="0" applyFill="0" applyBorder="0" applyAlignment="0" applyProtection="0"/>
    <xf numFmtId="9" fontId="45" fillId="0" borderId="0" applyFont="0" applyFill="0" applyBorder="0" applyAlignment="0" applyProtection="0"/>
    <xf numFmtId="9" fontId="5" fillId="0" borderId="0" applyFont="0" applyFill="0" applyBorder="0" applyAlignment="0" applyProtection="0"/>
    <xf numFmtId="9" fontId="51" fillId="0" borderId="0" applyFont="0" applyFill="0" applyBorder="0" applyAlignment="0" applyProtection="0"/>
    <xf numFmtId="9" fontId="344" fillId="0" borderId="0" applyFont="0" applyFill="0" applyBorder="0" applyAlignment="0" applyProtection="0"/>
    <xf numFmtId="9" fontId="51" fillId="0" borderId="0" applyFont="0" applyFill="0" applyBorder="0" applyAlignment="0" applyProtection="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9" fontId="26" fillId="0" borderId="0" applyFont="0" applyFill="0" applyBorder="0" applyAlignment="0" applyProtection="0"/>
    <xf numFmtId="9" fontId="344" fillId="0" borderId="0" applyFont="0" applyFill="0" applyBorder="0" applyAlignment="0" applyProtection="0"/>
    <xf numFmtId="9" fontId="51" fillId="0" borderId="0" applyFont="0" applyFill="0" applyBorder="0" applyAlignment="0" applyProtection="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9" fontId="26" fillId="0" borderId="0" applyFont="0" applyFill="0" applyBorder="0" applyAlignment="0" applyProtection="0"/>
    <xf numFmtId="9" fontId="344" fillId="0" borderId="0" applyFont="0" applyFill="0" applyBorder="0" applyAlignment="0" applyProtection="0"/>
    <xf numFmtId="9" fontId="51" fillId="0" borderId="0" applyFont="0" applyFill="0" applyBorder="0" applyAlignment="0" applyProtection="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9" fontId="26" fillId="0" borderId="0" applyFont="0" applyFill="0" applyBorder="0" applyAlignment="0" applyProtection="0"/>
    <xf numFmtId="9" fontId="344" fillId="0" borderId="0" applyFont="0" applyFill="0" applyBorder="0" applyAlignment="0" applyProtection="0"/>
    <xf numFmtId="9" fontId="51" fillId="0" borderId="0" applyFont="0" applyFill="0" applyBorder="0" applyAlignment="0" applyProtection="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9" fontId="5" fillId="0" borderId="0" applyFont="0" applyFill="0" applyBorder="0" applyAlignment="0" applyProtection="0"/>
    <xf numFmtId="9" fontId="344" fillId="0" borderId="0" applyFont="0" applyFill="0" applyBorder="0" applyAlignment="0" applyProtection="0"/>
    <xf numFmtId="9" fontId="51" fillId="0" borderId="0" applyFont="0" applyFill="0" applyBorder="0" applyAlignment="0" applyProtection="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9" fontId="5" fillId="0" borderId="0" applyFont="0" applyFill="0" applyBorder="0" applyAlignment="0" applyProtection="0"/>
    <xf numFmtId="9" fontId="344" fillId="0" borderId="0" applyFont="0" applyFill="0" applyBorder="0" applyAlignment="0" applyProtection="0"/>
    <xf numFmtId="9" fontId="51" fillId="0" borderId="0" applyFont="0" applyFill="0" applyBorder="0" applyAlignment="0" applyProtection="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9" fontId="5" fillId="0" borderId="0" applyFont="0" applyFill="0" applyBorder="0" applyAlignment="0" applyProtection="0"/>
    <xf numFmtId="9" fontId="344" fillId="0" borderId="0" applyFont="0" applyFill="0" applyBorder="0" applyAlignment="0" applyProtection="0"/>
    <xf numFmtId="9" fontId="51" fillId="0" borderId="0" applyFont="0" applyFill="0" applyBorder="0" applyAlignment="0" applyProtection="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9" fontId="26" fillId="0" borderId="0" applyFont="0" applyFill="0" applyBorder="0" applyAlignment="0" applyProtection="0"/>
    <xf numFmtId="9" fontId="344" fillId="0" borderId="0" applyFont="0" applyFill="0" applyBorder="0" applyAlignment="0" applyProtection="0"/>
    <xf numFmtId="9" fontId="51" fillId="0" borderId="0" applyFont="0" applyFill="0" applyBorder="0" applyAlignment="0" applyProtection="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9"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77" fontId="100" fillId="0" borderId="0"/>
    <xf numFmtId="9" fontId="45"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45"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9" fontId="51" fillId="0" borderId="0" applyFont="0" applyFill="0" applyBorder="0" applyAlignment="0" applyProtection="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9" fontId="51" fillId="0" borderId="0" applyFont="0" applyFill="0" applyBorder="0" applyAlignment="0" applyProtection="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9" fontId="5" fillId="0" borderId="0" applyFont="0" applyFill="0" applyBorder="0" applyAlignment="0" applyProtection="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9" fontId="51" fillId="0" borderId="0" applyFont="0" applyFill="0" applyBorder="0" applyAlignment="0" applyProtection="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9" fontId="51" fillId="0" borderId="0" applyFont="0" applyFill="0" applyBorder="0" applyAlignment="0" applyProtection="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9" fontId="51" fillId="0" borderId="0" applyFont="0" applyFill="0" applyBorder="0" applyAlignment="0" applyProtection="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9" fontId="51" fillId="0" borderId="0" applyFont="0" applyFill="0" applyBorder="0" applyAlignment="0" applyProtection="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9" fontId="51" fillId="0" borderId="0" applyFont="0" applyFill="0" applyBorder="0" applyAlignment="0" applyProtection="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9" fontId="51" fillId="0" borderId="0" applyFont="0" applyFill="0" applyBorder="0" applyAlignment="0" applyProtection="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9" fontId="26" fillId="0" borderId="0" applyFont="0" applyFill="0" applyBorder="0" applyAlignment="0" applyProtection="0"/>
    <xf numFmtId="10" fontId="26" fillId="0" borderId="0" applyFont="0" applyFill="0" applyBorder="0" applyAlignment="0" applyProtection="0"/>
    <xf numFmtId="9" fontId="45" fillId="0" borderId="0" applyFont="0" applyFill="0" applyBorder="0" applyAlignment="0" applyProtection="0"/>
    <xf numFmtId="10" fontId="26" fillId="0" borderId="0"/>
    <xf numFmtId="10" fontId="26" fillId="0" borderId="0"/>
    <xf numFmtId="9" fontId="344" fillId="0" borderId="0" applyFont="0" applyFill="0" applyBorder="0" applyAlignment="0" applyProtection="0"/>
    <xf numFmtId="10" fontId="26" fillId="0" borderId="0"/>
    <xf numFmtId="10" fontId="26" fillId="0" borderId="0"/>
    <xf numFmtId="9" fontId="51" fillId="0" borderId="0" applyFont="0" applyFill="0" applyBorder="0" applyAlignment="0" applyProtection="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9" fontId="51" fillId="0" borderId="0" applyFont="0" applyFill="0" applyBorder="0" applyAlignment="0" applyProtection="0"/>
    <xf numFmtId="185" fontId="5" fillId="0" borderId="0"/>
    <xf numFmtId="185" fontId="5" fillId="0" borderId="0"/>
    <xf numFmtId="9" fontId="51" fillId="0" borderId="0" applyFont="0" applyFill="0" applyBorder="0" applyAlignment="0" applyProtection="0"/>
    <xf numFmtId="185" fontId="5" fillId="0" borderId="0"/>
    <xf numFmtId="9" fontId="51" fillId="0" borderId="0" applyFont="0" applyFill="0" applyBorder="0" applyAlignment="0" applyProtection="0"/>
    <xf numFmtId="185" fontId="5" fillId="0" borderId="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03" fillId="0" borderId="0" applyFont="0" applyFill="0" applyBorder="0" applyAlignment="0" applyProtection="0"/>
    <xf numFmtId="9" fontId="23"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45" fillId="0" borderId="0" applyFont="0" applyFill="0" applyBorder="0" applyAlignment="0" applyProtection="0"/>
    <xf numFmtId="9" fontId="26" fillId="0" borderId="0" applyFont="0" applyFill="0" applyBorder="0" applyAlignment="0" applyProtection="0"/>
    <xf numFmtId="9" fontId="23" fillId="0" borderId="0" applyFont="0" applyFill="0" applyBorder="0" applyAlignment="0" applyProtection="0"/>
    <xf numFmtId="9" fontId="26" fillId="0" borderId="0" applyFont="0" applyFill="0" applyBorder="0" applyAlignment="0" applyProtection="0"/>
    <xf numFmtId="9" fontId="33"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 fillId="0" borderId="0" applyFont="0" applyFill="0" applyBorder="0" applyAlignment="0" applyProtection="0"/>
    <xf numFmtId="9" fontId="39" fillId="0" borderId="0" applyFont="0" applyFill="0" applyBorder="0" applyAlignment="0" applyProtection="0"/>
    <xf numFmtId="9" fontId="51" fillId="0" borderId="0" applyFont="0" applyFill="0" applyBorder="0" applyAlignment="0" applyProtection="0"/>
    <xf numFmtId="9" fontId="27" fillId="0" borderId="0" applyFont="0" applyFill="0" applyBorder="0" applyAlignment="0" applyProtection="0"/>
    <xf numFmtId="10" fontId="26" fillId="0" borderId="0" applyFont="0" applyFill="0" applyBorder="0" applyAlignment="0" applyProtection="0"/>
    <xf numFmtId="9" fontId="45" fillId="0" borderId="0" applyFont="0" applyFill="0" applyBorder="0" applyAlignment="0" applyProtection="0"/>
    <xf numFmtId="10" fontId="26" fillId="0" borderId="0"/>
    <xf numFmtId="9" fontId="26" fillId="0" borderId="0" applyFont="0" applyFill="0" applyBorder="0" applyAlignment="0" applyProtection="0"/>
    <xf numFmtId="9" fontId="45" fillId="0" borderId="0" applyFont="0" applyFill="0" applyBorder="0" applyAlignment="0" applyProtection="0"/>
    <xf numFmtId="10" fontId="26" fillId="0" borderId="0"/>
    <xf numFmtId="9" fontId="26"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177" fontId="100" fillId="0" borderId="0"/>
    <xf numFmtId="319" fontId="83" fillId="0" borderId="0" applyFont="0" applyFill="0" applyBorder="0" applyAlignment="0" applyProtection="0"/>
    <xf numFmtId="319" fontId="26" fillId="0" borderId="0" applyFont="0" applyFill="0" applyBorder="0" applyAlignment="0" applyProtection="0"/>
    <xf numFmtId="177" fontId="5" fillId="0" borderId="0"/>
    <xf numFmtId="319" fontId="83" fillId="0" borderId="0" applyFont="0" applyFill="0" applyBorder="0" applyAlignment="0" applyProtection="0"/>
    <xf numFmtId="177" fontId="5" fillId="0" borderId="0"/>
    <xf numFmtId="177" fontId="5" fillId="0" borderId="0"/>
    <xf numFmtId="319" fontId="51" fillId="0" borderId="0" applyFont="0" applyFill="0" applyBorder="0" applyAlignment="0" applyProtection="0"/>
    <xf numFmtId="177" fontId="5" fillId="0" borderId="0"/>
    <xf numFmtId="319" fontId="51" fillId="0" borderId="0" applyFont="0" applyFill="0" applyBorder="0" applyAlignment="0" applyProtection="0"/>
    <xf numFmtId="177" fontId="5" fillId="0" borderId="0"/>
    <xf numFmtId="319" fontId="51"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19" fontId="83" fillId="0" borderId="0" applyFont="0" applyFill="0" applyBorder="0" applyAlignment="0" applyProtection="0"/>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146" fillId="0" borderId="0">
      <protection locked="0"/>
    </xf>
    <xf numFmtId="322" fontId="63" fillId="0" borderId="0">
      <protection locked="0"/>
    </xf>
    <xf numFmtId="322" fontId="63" fillId="0" borderId="0">
      <protection locked="0"/>
    </xf>
    <xf numFmtId="322" fontId="146"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2" fontId="163" fillId="0" borderId="0" applyFont="0" applyFill="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3" fontId="260" fillId="0" borderId="0" applyFont="0" applyFill="0" applyBorder="0" applyAlignment="0" applyProtection="0"/>
    <xf numFmtId="0" fontId="26" fillId="0" borderId="0"/>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146" fillId="0" borderId="0">
      <protection locked="0"/>
    </xf>
    <xf numFmtId="323" fontId="63" fillId="0" borderId="0">
      <protection locked="0"/>
    </xf>
    <xf numFmtId="323" fontId="63" fillId="0" borderId="0">
      <protection locked="0"/>
    </xf>
    <xf numFmtId="323" fontId="146"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9" fontId="44" fillId="0" borderId="0" applyFont="0" applyFill="0" applyBorder="0" applyAlignment="0" applyProtection="0"/>
    <xf numFmtId="9" fontId="26" fillId="0" borderId="0" applyFont="0" applyFill="0" applyBorder="0" applyAlignment="0" applyProtection="0"/>
    <xf numFmtId="9" fontId="44" fillId="0" borderId="0" applyFont="0" applyFill="0" applyBorder="0" applyAlignment="0" applyProtection="0"/>
    <xf numFmtId="9" fontId="44" fillId="0" borderId="0"/>
    <xf numFmtId="9" fontId="44" fillId="0" borderId="0"/>
    <xf numFmtId="9" fontId="44" fillId="0" borderId="0"/>
    <xf numFmtId="9" fontId="44"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4" fillId="0" borderId="0" applyFont="0" applyFill="0" applyBorder="0" applyAlignment="0" applyProtection="0"/>
    <xf numFmtId="9" fontId="44" fillId="0" borderId="0"/>
    <xf numFmtId="9" fontId="54" fillId="0" borderId="0" applyFont="0" applyFill="0" applyBorder="0" applyAlignment="0" applyProtection="0"/>
    <xf numFmtId="9" fontId="26" fillId="0" borderId="0" applyFont="0" applyFill="0" applyBorder="0" applyAlignment="0" applyProtection="0"/>
    <xf numFmtId="9" fontId="26" fillId="0" borderId="0"/>
    <xf numFmtId="9" fontId="26" fillId="0" borderId="0"/>
    <xf numFmtId="9" fontId="26" fillId="0" borderId="0"/>
    <xf numFmtId="9" fontId="44" fillId="0" borderId="0" applyFill="0" applyBorder="0" applyAlignment="0" applyProtection="0"/>
    <xf numFmtId="9" fontId="26" fillId="0" borderId="0"/>
    <xf numFmtId="9" fontId="26" fillId="0" borderId="0"/>
    <xf numFmtId="9" fontId="26" fillId="0" borderId="0"/>
    <xf numFmtId="9" fontId="44" fillId="0" borderId="0"/>
    <xf numFmtId="9" fontId="44" fillId="0" borderId="0"/>
    <xf numFmtId="9" fontId="44"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6"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6"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6" fillId="0" borderId="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6" fillId="0" borderId="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6" fillId="0" borderId="0"/>
    <xf numFmtId="9" fontId="5"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44"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4" fillId="0" borderId="0"/>
    <xf numFmtId="9" fontId="2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4"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322" fontId="63" fillId="0" borderId="0">
      <protection locked="0"/>
    </xf>
    <xf numFmtId="322" fontId="63" fillId="0" borderId="0">
      <protection locked="0"/>
    </xf>
    <xf numFmtId="185" fontId="5"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33" fillId="0" borderId="0" applyFont="0" applyFill="0" applyBorder="0" applyAlignment="0" applyProtection="0"/>
    <xf numFmtId="9" fontId="208" fillId="0" borderId="0" applyFont="0" applyBorder="0" applyProtection="0"/>
    <xf numFmtId="177" fontId="5" fillId="0" borderId="0"/>
    <xf numFmtId="229" fontId="26" fillId="0" borderId="0" applyFill="0" applyBorder="0" applyAlignment="0"/>
    <xf numFmtId="229" fontId="26" fillId="0" borderId="0" applyFill="0" applyBorder="0" applyAlignment="0"/>
    <xf numFmtId="230" fontId="26" fillId="0" borderId="0" applyFill="0" applyBorder="0" applyAlignment="0"/>
    <xf numFmtId="230" fontId="26" fillId="0" borderId="0" applyFill="0" applyBorder="0" applyAlignment="0"/>
    <xf numFmtId="229" fontId="26" fillId="0" borderId="0" applyFill="0" applyBorder="0" applyAlignment="0"/>
    <xf numFmtId="229" fontId="26" fillId="0" borderId="0" applyFill="0" applyBorder="0" applyAlignment="0"/>
    <xf numFmtId="41" fontId="26" fillId="0" borderId="0" applyFill="0" applyBorder="0" applyAlignment="0"/>
    <xf numFmtId="41" fontId="26" fillId="0" borderId="0" applyFill="0" applyBorder="0" applyAlignment="0"/>
    <xf numFmtId="230" fontId="26" fillId="0" borderId="0" applyFill="0" applyBorder="0" applyAlignment="0"/>
    <xf numFmtId="230" fontId="26" fillId="0" borderId="0" applyFill="0" applyBorder="0" applyAlignment="0"/>
    <xf numFmtId="324" fontId="51" fillId="0" borderId="0" applyFill="0" applyBorder="0" applyAlignment="0">
      <alignment horizontal="centerContinuous"/>
    </xf>
    <xf numFmtId="0" fontId="51" fillId="0" borderId="0" applyFill="0" applyBorder="0" applyAlignment="0"/>
    <xf numFmtId="324" fontId="51" fillId="0" borderId="0" applyFill="0" applyBorder="0" applyAlignment="0">
      <alignment horizontal="centerContinuous"/>
    </xf>
    <xf numFmtId="177" fontId="5" fillId="0" borderId="0"/>
    <xf numFmtId="0" fontId="51" fillId="0" borderId="0" applyFill="0" applyBorder="0" applyAlignment="0"/>
    <xf numFmtId="174" fontId="388" fillId="0" borderId="0"/>
    <xf numFmtId="177" fontId="5" fillId="0" borderId="0"/>
    <xf numFmtId="177" fontId="100" fillId="0" borderId="0"/>
    <xf numFmtId="0" fontId="84" fillId="0" borderId="74" applyNumberFormat="0" applyAlignment="0"/>
    <xf numFmtId="9" fontId="26" fillId="0" borderId="0" applyNumberFormat="0" applyFont="0" applyFill="0" applyBorder="0" applyAlignment="0" applyProtection="0"/>
    <xf numFmtId="0" fontId="44" fillId="0" borderId="0" applyNumberFormat="0" applyFont="0" applyFill="0" applyBorder="0" applyAlignment="0" applyProtection="0">
      <alignment horizontal="left"/>
    </xf>
    <xf numFmtId="177" fontId="44" fillId="0" borderId="0" applyNumberFormat="0" applyFont="0" applyFill="0" applyBorder="0" applyAlignment="0" applyProtection="0">
      <alignment horizontal="left"/>
    </xf>
    <xf numFmtId="15" fontId="44" fillId="0" borderId="0" applyFont="0" applyFill="0" applyBorder="0" applyAlignment="0" applyProtection="0"/>
    <xf numFmtId="15" fontId="44" fillId="0" borderId="0" applyFont="0" applyFill="0" applyBorder="0" applyAlignment="0" applyProtection="0"/>
    <xf numFmtId="4" fontId="44" fillId="0" borderId="0" applyFont="0" applyFill="0" applyBorder="0" applyAlignment="0" applyProtection="0"/>
    <xf numFmtId="4" fontId="44" fillId="0" borderId="0" applyFont="0" applyFill="0" applyBorder="0" applyAlignment="0" applyProtection="0"/>
    <xf numFmtId="325" fontId="84" fillId="0" borderId="0">
      <alignment horizontal="right"/>
    </xf>
    <xf numFmtId="184" fontId="84" fillId="0" borderId="0">
      <alignment horizontal="left"/>
    </xf>
    <xf numFmtId="184" fontId="389" fillId="0" borderId="0"/>
    <xf numFmtId="326" fontId="390" fillId="0" borderId="0"/>
    <xf numFmtId="326" fontId="84" fillId="0" borderId="0"/>
    <xf numFmtId="184" fontId="84" fillId="0" borderId="14">
      <alignment horizontal="left"/>
    </xf>
    <xf numFmtId="184" fontId="209" fillId="0" borderId="0">
      <alignment horizontal="left"/>
    </xf>
    <xf numFmtId="184" fontId="84" fillId="0" borderId="75">
      <alignment horizontal="right"/>
    </xf>
    <xf numFmtId="327" fontId="389" fillId="0" borderId="76" applyNumberFormat="0" applyAlignment="0">
      <alignment horizontal="left"/>
    </xf>
    <xf numFmtId="327" fontId="389" fillId="0" borderId="77">
      <alignment horizontal="right"/>
    </xf>
    <xf numFmtId="184" fontId="139" fillId="0" borderId="0"/>
    <xf numFmtId="328" fontId="84" fillId="0" borderId="0">
      <alignment horizontal="right"/>
    </xf>
    <xf numFmtId="325" fontId="84" fillId="0" borderId="0"/>
    <xf numFmtId="1" fontId="84" fillId="0" borderId="0">
      <alignment horizontal="right"/>
    </xf>
    <xf numFmtId="173" fontId="84" fillId="0" borderId="0">
      <alignment horizontal="right"/>
    </xf>
    <xf numFmtId="2" fontId="84" fillId="0" borderId="0">
      <alignment horizontal="right"/>
    </xf>
    <xf numFmtId="329" fontId="84" fillId="0" borderId="0">
      <alignment horizontal="right"/>
    </xf>
    <xf numFmtId="184" fontId="161" fillId="0" borderId="0">
      <alignment horizontal="centerContinuous" wrapText="1"/>
    </xf>
    <xf numFmtId="330" fontId="391" fillId="0" borderId="0">
      <alignment horizontal="left"/>
    </xf>
    <xf numFmtId="184" fontId="392" fillId="0" borderId="0">
      <alignment horizontal="left"/>
    </xf>
    <xf numFmtId="184" fontId="84" fillId="0" borderId="0">
      <alignment horizontal="center"/>
    </xf>
    <xf numFmtId="184" fontId="84" fillId="0" borderId="75">
      <alignment horizontal="center"/>
    </xf>
    <xf numFmtId="177" fontId="100" fillId="0" borderId="0"/>
    <xf numFmtId="0" fontId="393" fillId="0" borderId="78">
      <alignment horizontal="center"/>
    </xf>
    <xf numFmtId="177" fontId="393" fillId="0" borderId="78">
      <alignment horizontal="center"/>
    </xf>
    <xf numFmtId="3" fontId="44" fillId="0" borderId="0" applyFont="0" applyFill="0" applyBorder="0" applyAlignment="0" applyProtection="0"/>
    <xf numFmtId="3" fontId="44" fillId="0" borderId="0" applyFont="0" applyFill="0" applyBorder="0" applyAlignment="0" applyProtection="0"/>
    <xf numFmtId="0" fontId="44" fillId="161" borderId="0" applyNumberFormat="0" applyFont="0" applyBorder="0" applyAlignment="0" applyProtection="0"/>
    <xf numFmtId="177" fontId="44" fillId="161" borderId="0" applyNumberFormat="0" applyFont="0" applyBorder="0" applyAlignment="0" applyProtection="0"/>
    <xf numFmtId="0" fontId="83" fillId="0" borderId="0"/>
    <xf numFmtId="0" fontId="83" fillId="0" borderId="0"/>
    <xf numFmtId="177" fontId="83" fillId="0" borderId="0"/>
    <xf numFmtId="185" fontId="5" fillId="0" borderId="0"/>
    <xf numFmtId="185" fontId="5" fillId="0" borderId="0"/>
    <xf numFmtId="185" fontId="83" fillId="0" borderId="0"/>
    <xf numFmtId="185" fontId="5" fillId="0" borderId="0"/>
    <xf numFmtId="185" fontId="5" fillId="0" borderId="0"/>
    <xf numFmtId="185" fontId="5" fillId="0" borderId="0"/>
    <xf numFmtId="177" fontId="83" fillId="0" borderId="0"/>
    <xf numFmtId="185" fontId="5" fillId="0" borderId="0"/>
    <xf numFmtId="185" fontId="5" fillId="0" borderId="0"/>
    <xf numFmtId="185" fontId="83" fillId="0" borderId="0"/>
    <xf numFmtId="177" fontId="83" fillId="0" borderId="0"/>
    <xf numFmtId="185" fontId="5" fillId="0" borderId="0"/>
    <xf numFmtId="185" fontId="5" fillId="0" borderId="0"/>
    <xf numFmtId="185" fontId="83" fillId="0" borderId="0"/>
    <xf numFmtId="196" fontId="83" fillId="0" borderId="0"/>
    <xf numFmtId="185" fontId="5" fillId="0" borderId="0"/>
    <xf numFmtId="185" fontId="5" fillId="0" borderId="0"/>
    <xf numFmtId="185" fontId="5" fillId="0" borderId="0"/>
    <xf numFmtId="185" fontId="5" fillId="0" borderId="0"/>
    <xf numFmtId="323" fontId="63" fillId="0" borderId="0">
      <protection locked="0"/>
    </xf>
    <xf numFmtId="323" fontId="63" fillId="0" borderId="0">
      <protection locked="0"/>
    </xf>
    <xf numFmtId="185" fontId="5" fillId="0" borderId="0"/>
    <xf numFmtId="331" fontId="63" fillId="0" borderId="0">
      <protection locked="0"/>
    </xf>
    <xf numFmtId="331" fontId="63" fillId="0" borderId="0">
      <protection locked="0"/>
    </xf>
    <xf numFmtId="185" fontId="5" fillId="0" borderId="0"/>
    <xf numFmtId="0" fontId="34" fillId="33" borderId="0"/>
    <xf numFmtId="177" fontId="100" fillId="0" borderId="0"/>
    <xf numFmtId="177" fontId="100" fillId="0" borderId="0"/>
    <xf numFmtId="177" fontId="100" fillId="0" borderId="0"/>
    <xf numFmtId="177" fontId="100" fillId="0" borderId="0"/>
    <xf numFmtId="199" fontId="394" fillId="162" borderId="0"/>
    <xf numFmtId="177" fontId="100" fillId="0" borderId="0"/>
    <xf numFmtId="184" fontId="395" fillId="0" borderId="30" applyNumberFormat="0" applyFill="0" applyBorder="0" applyAlignment="0" applyProtection="0">
      <protection hidden="1"/>
    </xf>
    <xf numFmtId="184" fontId="395" fillId="0" borderId="30" applyNumberFormat="0" applyFill="0" applyBorder="0" applyAlignment="0" applyProtection="0">
      <protection hidden="1"/>
    </xf>
    <xf numFmtId="196" fontId="395" fillId="0" borderId="30" applyNumberFormat="0" applyFill="0" applyBorder="0" applyAlignment="0" applyProtection="0">
      <protection hidden="1"/>
    </xf>
    <xf numFmtId="185" fontId="5" fillId="0" borderId="0"/>
    <xf numFmtId="185" fontId="5" fillId="0" borderId="0"/>
    <xf numFmtId="185" fontId="395" fillId="0" borderId="30" applyNumberFormat="0" applyFill="0" applyBorder="0" applyAlignment="0" applyProtection="0">
      <protection hidden="1"/>
    </xf>
    <xf numFmtId="185" fontId="5" fillId="0" borderId="0"/>
    <xf numFmtId="185" fontId="5" fillId="0" borderId="0"/>
    <xf numFmtId="185" fontId="5" fillId="0" borderId="0"/>
    <xf numFmtId="177" fontId="395" fillId="0" borderId="30" applyNumberFormat="0" applyFill="0" applyBorder="0" applyAlignment="0" applyProtection="0">
      <protection hidden="1"/>
    </xf>
    <xf numFmtId="185" fontId="5" fillId="0" borderId="0"/>
    <xf numFmtId="185" fontId="5" fillId="0" borderId="0"/>
    <xf numFmtId="185" fontId="395" fillId="0" borderId="30" applyNumberFormat="0" applyFill="0" applyBorder="0" applyAlignment="0" applyProtection="0">
      <protection hidden="1"/>
    </xf>
    <xf numFmtId="196" fontId="395" fillId="0" borderId="30" applyNumberFormat="0" applyFill="0" applyBorder="0" applyAlignment="0" applyProtection="0">
      <protection hidden="1"/>
    </xf>
    <xf numFmtId="185" fontId="5" fillId="0" borderId="0"/>
    <xf numFmtId="185" fontId="5" fillId="0" borderId="0"/>
    <xf numFmtId="185" fontId="395" fillId="0" borderId="30" applyNumberFormat="0" applyFill="0" applyBorder="0" applyAlignment="0" applyProtection="0">
      <protection hidden="1"/>
    </xf>
    <xf numFmtId="196" fontId="395" fillId="0" borderId="30" applyNumberFormat="0" applyFill="0" applyBorder="0" applyAlignment="0" applyProtection="0">
      <protection hidden="1"/>
    </xf>
    <xf numFmtId="185" fontId="5" fillId="0" borderId="0"/>
    <xf numFmtId="185" fontId="5" fillId="0" borderId="0"/>
    <xf numFmtId="185" fontId="5" fillId="0" borderId="0"/>
    <xf numFmtId="185" fontId="5" fillId="0" borderId="0"/>
    <xf numFmtId="173" fontId="396" fillId="0" borderId="0"/>
    <xf numFmtId="177" fontId="100" fillId="0" borderId="0"/>
    <xf numFmtId="0" fontId="397" fillId="0" borderId="0"/>
    <xf numFmtId="0" fontId="397" fillId="0" borderId="0"/>
    <xf numFmtId="177" fontId="5" fillId="0" borderId="0"/>
    <xf numFmtId="332" fontId="396" fillId="0" borderId="0" applyNumberFormat="0" applyFill="0" applyBorder="0" applyAlignment="0" applyProtection="0">
      <alignment horizontal="left"/>
    </xf>
    <xf numFmtId="177" fontId="5" fillId="0" borderId="0"/>
    <xf numFmtId="38" fontId="396" fillId="0" borderId="0"/>
    <xf numFmtId="199" fontId="139" fillId="0" borderId="0"/>
    <xf numFmtId="199" fontId="139" fillId="0" borderId="0"/>
    <xf numFmtId="199" fontId="139" fillId="0" borderId="0"/>
    <xf numFmtId="199" fontId="139" fillId="0" borderId="0"/>
    <xf numFmtId="199" fontId="139" fillId="0" borderId="0"/>
    <xf numFmtId="199" fontId="139" fillId="0" borderId="0"/>
    <xf numFmtId="199" fontId="139" fillId="0" borderId="0"/>
    <xf numFmtId="199" fontId="139" fillId="0" borderId="0"/>
    <xf numFmtId="199" fontId="139" fillId="0" borderId="0"/>
    <xf numFmtId="199" fontId="139" fillId="0" borderId="0"/>
    <xf numFmtId="199" fontId="139" fillId="0" borderId="0"/>
    <xf numFmtId="199" fontId="139" fillId="0" borderId="0"/>
    <xf numFmtId="199" fontId="139" fillId="0" borderId="0"/>
    <xf numFmtId="199" fontId="139" fillId="0" borderId="0"/>
    <xf numFmtId="199" fontId="139" fillId="0" borderId="0"/>
    <xf numFmtId="199" fontId="139" fillId="0" borderId="0"/>
    <xf numFmtId="199" fontId="139" fillId="0" borderId="0"/>
    <xf numFmtId="199" fontId="139" fillId="0" borderId="0"/>
    <xf numFmtId="199" fontId="139" fillId="0" borderId="0"/>
    <xf numFmtId="199" fontId="139" fillId="0" borderId="0"/>
    <xf numFmtId="199" fontId="139" fillId="0" borderId="0"/>
    <xf numFmtId="199" fontId="139" fillId="0" borderId="0"/>
    <xf numFmtId="199" fontId="139" fillId="0" borderId="0"/>
    <xf numFmtId="199" fontId="139" fillId="0" borderId="0"/>
    <xf numFmtId="199" fontId="139" fillId="0" borderId="0"/>
    <xf numFmtId="199" fontId="139" fillId="0" borderId="0"/>
    <xf numFmtId="199" fontId="139" fillId="0" borderId="0"/>
    <xf numFmtId="199" fontId="139" fillId="0" borderId="0"/>
    <xf numFmtId="199" fontId="139" fillId="0" borderId="0"/>
    <xf numFmtId="199" fontId="139" fillId="0" borderId="0"/>
    <xf numFmtId="199" fontId="139" fillId="0" borderId="0"/>
    <xf numFmtId="199" fontId="139" fillId="0" borderId="0"/>
    <xf numFmtId="199" fontId="139" fillId="0" borderId="0"/>
    <xf numFmtId="199" fontId="139" fillId="0" borderId="0"/>
    <xf numFmtId="199" fontId="139" fillId="0" borderId="0"/>
    <xf numFmtId="177" fontId="5" fillId="0" borderId="0"/>
    <xf numFmtId="177" fontId="100" fillId="0" borderId="0"/>
    <xf numFmtId="0" fontId="40" fillId="122" borderId="41"/>
    <xf numFmtId="49" fontId="193" fillId="0" borderId="0">
      <alignment horizontal="left" wrapText="1"/>
    </xf>
    <xf numFmtId="49" fontId="192" fillId="0" borderId="0">
      <alignment horizontal="left" vertical="center" wrapText="1"/>
    </xf>
    <xf numFmtId="49" fontId="56" fillId="0" borderId="0">
      <alignment horizontal="left" vertical="center" wrapText="1"/>
    </xf>
    <xf numFmtId="49" fontId="192" fillId="0" borderId="0">
      <alignment horizontal="left" vertical="center" wrapText="1"/>
    </xf>
    <xf numFmtId="199" fontId="210" fillId="0" borderId="79" applyNumberFormat="0" applyFont="0" applyFill="0" applyAlignment="0" applyProtection="0"/>
    <xf numFmtId="0" fontId="189" fillId="122" borderId="0">
      <alignment horizontal="right"/>
    </xf>
    <xf numFmtId="0" fontId="398" fillId="156" borderId="0">
      <alignment horizontal="center"/>
    </xf>
    <xf numFmtId="0" fontId="399" fillId="150" borderId="41">
      <alignment horizontal="left" vertical="top" wrapText="1"/>
    </xf>
    <xf numFmtId="0" fontId="400" fillId="150" borderId="50">
      <alignment horizontal="left" vertical="top" wrapText="1"/>
    </xf>
    <xf numFmtId="0" fontId="399" fillId="150" borderId="80">
      <alignment horizontal="left" vertical="top" wrapText="1"/>
    </xf>
    <xf numFmtId="0" fontId="399" fillId="150" borderId="50">
      <alignment horizontal="left" vertical="top"/>
    </xf>
    <xf numFmtId="0" fontId="401" fillId="0" borderId="0"/>
    <xf numFmtId="0" fontId="402" fillId="0" borderId="0"/>
    <xf numFmtId="0" fontId="403" fillId="0" borderId="0"/>
    <xf numFmtId="177" fontId="404" fillId="0" borderId="81">
      <alignment horizontal="centerContinuous"/>
    </xf>
    <xf numFmtId="177" fontId="404" fillId="0" borderId="81">
      <alignment horizontal="centerContinuous"/>
    </xf>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405" fillId="6" borderId="5" applyNumberFormat="0" applyAlignment="0" applyProtection="0"/>
    <xf numFmtId="0" fontId="406" fillId="6" borderId="5" applyNumberFormat="0" applyAlignment="0" applyProtection="0"/>
    <xf numFmtId="0" fontId="406" fillId="6" borderId="5"/>
    <xf numFmtId="0" fontId="406" fillId="6" borderId="5"/>
    <xf numFmtId="0" fontId="406" fillId="6" borderId="5"/>
    <xf numFmtId="0" fontId="406" fillId="6" borderId="5"/>
    <xf numFmtId="0" fontId="406" fillId="6" borderId="5"/>
    <xf numFmtId="0" fontId="406" fillId="6" borderId="5"/>
    <xf numFmtId="0" fontId="405" fillId="6" borderId="5"/>
    <xf numFmtId="0" fontId="405" fillId="6" borderId="5"/>
    <xf numFmtId="0" fontId="405" fillId="6" borderId="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406" fillId="6" borderId="5" applyNumberFormat="0" applyAlignment="0" applyProtection="0"/>
    <xf numFmtId="0" fontId="406" fillId="6" borderId="5"/>
    <xf numFmtId="0" fontId="406" fillId="6" borderId="5"/>
    <xf numFmtId="0" fontId="406" fillId="6" borderId="5"/>
    <xf numFmtId="0" fontId="14" fillId="6" borderId="5" applyNumberFormat="0" applyAlignment="0" applyProtection="0"/>
    <xf numFmtId="0" fontId="383" fillId="129" borderId="25"/>
    <xf numFmtId="0" fontId="383" fillId="129" borderId="25"/>
    <xf numFmtId="0" fontId="383" fillId="129" borderId="25"/>
    <xf numFmtId="0" fontId="14" fillId="6" borderId="5"/>
    <xf numFmtId="0" fontId="14" fillId="6" borderId="5"/>
    <xf numFmtId="0" fontId="14" fillId="6" borderId="5"/>
    <xf numFmtId="0" fontId="14" fillId="6" borderId="5"/>
    <xf numFmtId="0" fontId="14" fillId="6" borderId="5"/>
    <xf numFmtId="0" fontId="14" fillId="6" borderId="5"/>
    <xf numFmtId="0" fontId="406" fillId="6" borderId="5" applyNumberFormat="0" applyAlignment="0" applyProtection="0"/>
    <xf numFmtId="0" fontId="406" fillId="6" borderId="5"/>
    <xf numFmtId="0" fontId="406" fillId="6" borderId="5"/>
    <xf numFmtId="0" fontId="406" fillId="6" borderId="5"/>
    <xf numFmtId="0" fontId="383" fillId="129" borderId="25" applyNumberFormat="0" applyAlignment="0" applyProtection="0"/>
    <xf numFmtId="0" fontId="383" fillId="129" borderId="25"/>
    <xf numFmtId="0" fontId="383" fillId="129" borderId="25"/>
    <xf numFmtId="0" fontId="383" fillId="129" borderId="25"/>
    <xf numFmtId="0" fontId="406" fillId="6" borderId="5" applyNumberFormat="0" applyAlignment="0" applyProtection="0"/>
    <xf numFmtId="0" fontId="383" fillId="130" borderId="25"/>
    <xf numFmtId="0" fontId="383" fillId="130" borderId="25"/>
    <xf numFmtId="0" fontId="383" fillId="130" borderId="25"/>
    <xf numFmtId="0" fontId="406" fillId="6" borderId="5"/>
    <xf numFmtId="0" fontId="406" fillId="6" borderId="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177" fontId="100" fillId="0" borderId="0"/>
    <xf numFmtId="0" fontId="382" fillId="59" borderId="25" applyNumberFormat="0" applyAlignment="0" applyProtection="0"/>
    <xf numFmtId="185" fontId="5" fillId="0" borderId="0"/>
    <xf numFmtId="185" fontId="5" fillId="0" borderId="0"/>
    <xf numFmtId="185" fontId="382" fillId="59" borderId="25" applyNumberFormat="0" applyAlignment="0" applyProtection="0"/>
    <xf numFmtId="4" fontId="407" fillId="163" borderId="62" applyNumberFormat="0" applyProtection="0">
      <alignment vertical="center"/>
    </xf>
    <xf numFmtId="4" fontId="408" fillId="163" borderId="82" applyNumberFormat="0" applyProtection="0">
      <alignment vertical="center"/>
    </xf>
    <xf numFmtId="4" fontId="407" fillId="163" borderId="62" applyNumberFormat="0" applyProtection="0">
      <alignment vertical="center"/>
    </xf>
    <xf numFmtId="4" fontId="407" fillId="163" borderId="62" applyNumberFormat="0" applyProtection="0">
      <alignment vertical="center"/>
    </xf>
    <xf numFmtId="4" fontId="407" fillId="163" borderId="62" applyNumberFormat="0" applyProtection="0">
      <alignment vertical="center"/>
    </xf>
    <xf numFmtId="4" fontId="407" fillId="163" borderId="62" applyNumberFormat="0" applyProtection="0">
      <alignment vertical="center"/>
    </xf>
    <xf numFmtId="4" fontId="407" fillId="163" borderId="62" applyNumberFormat="0" applyProtection="0">
      <alignment vertical="center"/>
    </xf>
    <xf numFmtId="4" fontId="408" fillId="163" borderId="82" applyNumberFormat="0" applyProtection="0">
      <alignment vertical="center"/>
    </xf>
    <xf numFmtId="4" fontId="408" fillId="163" borderId="82" applyNumberFormat="0" applyProtection="0">
      <alignment vertical="center"/>
    </xf>
    <xf numFmtId="4" fontId="408" fillId="163" borderId="82" applyNumberFormat="0" applyProtection="0">
      <alignment vertical="center"/>
    </xf>
    <xf numFmtId="4" fontId="409" fillId="163" borderId="62" applyNumberFormat="0" applyProtection="0">
      <alignment vertical="center"/>
    </xf>
    <xf numFmtId="177" fontId="100" fillId="0" borderId="0"/>
    <xf numFmtId="4" fontId="172" fillId="164" borderId="83" applyNumberFormat="0" applyProtection="0">
      <alignment vertical="center"/>
    </xf>
    <xf numFmtId="4" fontId="410" fillId="164" borderId="83" applyNumberFormat="0" applyProtection="0">
      <alignment vertical="center"/>
    </xf>
    <xf numFmtId="4" fontId="172" fillId="156" borderId="83" applyNumberFormat="0" applyProtection="0">
      <alignment vertical="center"/>
    </xf>
    <xf numFmtId="4" fontId="410" fillId="156" borderId="83" applyNumberFormat="0" applyProtection="0">
      <alignment vertical="center"/>
    </xf>
    <xf numFmtId="4" fontId="193" fillId="0" borderId="0" applyNumberFormat="0" applyProtection="0">
      <alignment horizontal="left" vertical="center" indent="1"/>
    </xf>
    <xf numFmtId="4" fontId="411" fillId="163" borderId="82" applyNumberFormat="0" applyProtection="0">
      <alignment horizontal="left" vertical="center" indent="1"/>
    </xf>
    <xf numFmtId="4" fontId="193" fillId="0" borderId="0" applyNumberFormat="0" applyProtection="0">
      <alignment horizontal="left" vertical="center" indent="1"/>
    </xf>
    <xf numFmtId="4" fontId="193" fillId="0" borderId="0" applyNumberFormat="0" applyProtection="0">
      <alignment horizontal="left" vertical="center" indent="1"/>
    </xf>
    <xf numFmtId="4" fontId="193" fillId="0" borderId="0" applyNumberFormat="0" applyProtection="0">
      <alignment horizontal="left" vertical="center" indent="1"/>
    </xf>
    <xf numFmtId="4" fontId="193" fillId="0" borderId="0" applyNumberFormat="0" applyProtection="0">
      <alignment horizontal="left" vertical="center" indent="1"/>
    </xf>
    <xf numFmtId="4" fontId="193" fillId="0" borderId="0" applyNumberFormat="0" applyProtection="0">
      <alignment horizontal="left" vertical="center" indent="1"/>
    </xf>
    <xf numFmtId="4" fontId="411" fillId="163" borderId="82" applyNumberFormat="0" applyProtection="0">
      <alignment horizontal="left" vertical="center" indent="1"/>
    </xf>
    <xf numFmtId="4" fontId="411" fillId="163" borderId="82" applyNumberFormat="0" applyProtection="0">
      <alignment horizontal="left" vertical="center" indent="1"/>
    </xf>
    <xf numFmtId="4" fontId="411" fillId="163" borderId="82" applyNumberFormat="0" applyProtection="0">
      <alignment horizontal="left" vertical="center" indent="1"/>
    </xf>
    <xf numFmtId="184" fontId="412" fillId="38" borderId="82" applyNumberFormat="0" applyProtection="0">
      <alignment horizontal="left" vertical="top" indent="1"/>
    </xf>
    <xf numFmtId="184" fontId="412" fillId="38" borderId="82" applyNumberFormat="0" applyProtection="0">
      <alignment horizontal="left" vertical="top" indent="1"/>
    </xf>
    <xf numFmtId="184" fontId="412" fillId="38" borderId="82" applyNumberFormat="0" applyProtection="0">
      <alignment horizontal="left" vertical="top" indent="1"/>
    </xf>
    <xf numFmtId="184" fontId="412" fillId="38" borderId="82" applyNumberFormat="0" applyProtection="0">
      <alignment horizontal="left" vertical="top" indent="1"/>
    </xf>
    <xf numFmtId="4" fontId="413" fillId="165" borderId="62" applyNumberFormat="0" applyProtection="0">
      <alignment horizontal="left" vertical="center" indent="1"/>
    </xf>
    <xf numFmtId="4" fontId="411" fillId="165" borderId="0" applyNumberFormat="0" applyProtection="0">
      <alignment horizontal="left" vertical="center" indent="1"/>
    </xf>
    <xf numFmtId="4" fontId="413" fillId="165" borderId="62" applyNumberFormat="0" applyProtection="0">
      <alignment horizontal="left" vertical="center" indent="1"/>
    </xf>
    <xf numFmtId="4" fontId="413" fillId="165" borderId="62" applyNumberFormat="0" applyProtection="0">
      <alignment horizontal="left" vertical="center" indent="1"/>
    </xf>
    <xf numFmtId="4" fontId="413" fillId="165" borderId="62" applyNumberFormat="0" applyProtection="0">
      <alignment horizontal="left" vertical="center" indent="1"/>
    </xf>
    <xf numFmtId="4" fontId="413" fillId="165" borderId="62" applyNumberFormat="0" applyProtection="0">
      <alignment horizontal="left" vertical="center" indent="1"/>
    </xf>
    <xf numFmtId="4" fontId="413" fillId="165" borderId="62" applyNumberFormat="0" applyProtection="0">
      <alignment horizontal="left" vertical="center" indent="1"/>
    </xf>
    <xf numFmtId="4" fontId="411" fillId="165" borderId="0" applyNumberFormat="0" applyProtection="0">
      <alignment horizontal="left" vertical="center" indent="1"/>
    </xf>
    <xf numFmtId="4" fontId="411" fillId="165" borderId="0" applyNumberFormat="0" applyProtection="0">
      <alignment horizontal="left" vertical="center" indent="1"/>
    </xf>
    <xf numFmtId="4" fontId="411" fillId="165" borderId="0" applyNumberFormat="0" applyProtection="0">
      <alignment horizontal="left" vertical="center" indent="1"/>
    </xf>
    <xf numFmtId="4" fontId="106" fillId="156" borderId="62" applyNumberFormat="0" applyProtection="0">
      <alignment vertical="center"/>
    </xf>
    <xf numFmtId="4" fontId="54" fillId="40" borderId="82" applyNumberFormat="0" applyProtection="0">
      <alignment horizontal="right" vertical="center"/>
    </xf>
    <xf numFmtId="4" fontId="54" fillId="40" borderId="82" applyNumberFormat="0" applyProtection="0">
      <alignment horizontal="right" vertical="center"/>
    </xf>
    <xf numFmtId="4" fontId="54" fillId="40" borderId="82" applyNumberFormat="0" applyProtection="0">
      <alignment horizontal="right" vertical="center"/>
    </xf>
    <xf numFmtId="4" fontId="54" fillId="40" borderId="82" applyNumberFormat="0" applyProtection="0">
      <alignment horizontal="right" vertical="center"/>
    </xf>
    <xf numFmtId="4" fontId="54" fillId="60" borderId="82" applyNumberFormat="0" applyProtection="0">
      <alignment horizontal="right" vertical="center"/>
    </xf>
    <xf numFmtId="4" fontId="54" fillId="60" borderId="82" applyNumberFormat="0" applyProtection="0">
      <alignment horizontal="right" vertical="center"/>
    </xf>
    <xf numFmtId="4" fontId="54" fillId="60" borderId="82" applyNumberFormat="0" applyProtection="0">
      <alignment horizontal="right" vertical="center"/>
    </xf>
    <xf numFmtId="4" fontId="54" fillId="60" borderId="82" applyNumberFormat="0" applyProtection="0">
      <alignment horizontal="right" vertical="center"/>
    </xf>
    <xf numFmtId="4" fontId="54" fillId="42" borderId="82" applyNumberFormat="0" applyProtection="0">
      <alignment horizontal="right" vertical="center"/>
    </xf>
    <xf numFmtId="4" fontId="54" fillId="42" borderId="82" applyNumberFormat="0" applyProtection="0">
      <alignment horizontal="right" vertical="center"/>
    </xf>
    <xf numFmtId="4" fontId="54" fillId="42" borderId="82" applyNumberFormat="0" applyProtection="0">
      <alignment horizontal="right" vertical="center"/>
    </xf>
    <xf numFmtId="4" fontId="54" fillId="42" borderId="82" applyNumberFormat="0" applyProtection="0">
      <alignment horizontal="right" vertical="center"/>
    </xf>
    <xf numFmtId="4" fontId="23" fillId="132" borderId="62" applyNumberFormat="0" applyProtection="0">
      <alignment vertical="center"/>
    </xf>
    <xf numFmtId="4" fontId="23" fillId="132" borderId="62" applyNumberFormat="0" applyProtection="0">
      <alignment vertical="center"/>
    </xf>
    <xf numFmtId="4" fontId="54" fillId="74" borderId="82" applyNumberFormat="0" applyProtection="0">
      <alignment horizontal="right" vertical="center"/>
    </xf>
    <xf numFmtId="4" fontId="54" fillId="74" borderId="82" applyNumberFormat="0" applyProtection="0">
      <alignment horizontal="right" vertical="center"/>
    </xf>
    <xf numFmtId="4" fontId="54" fillId="74" borderId="82" applyNumberFormat="0" applyProtection="0">
      <alignment horizontal="right" vertical="center"/>
    </xf>
    <xf numFmtId="4" fontId="54" fillId="74" borderId="82" applyNumberFormat="0" applyProtection="0">
      <alignment horizontal="right" vertical="center"/>
    </xf>
    <xf numFmtId="4" fontId="54" fillId="85" borderId="82" applyNumberFormat="0" applyProtection="0">
      <alignment horizontal="right" vertical="center"/>
    </xf>
    <xf numFmtId="4" fontId="54" fillId="85" borderId="82" applyNumberFormat="0" applyProtection="0">
      <alignment horizontal="right" vertical="center"/>
    </xf>
    <xf numFmtId="4" fontId="54" fillId="85" borderId="82" applyNumberFormat="0" applyProtection="0">
      <alignment horizontal="right" vertical="center"/>
    </xf>
    <xf numFmtId="4" fontId="54" fillId="85" borderId="82" applyNumberFormat="0" applyProtection="0">
      <alignment horizontal="right" vertical="center"/>
    </xf>
    <xf numFmtId="4" fontId="54" fillId="45" borderId="82" applyNumberFormat="0" applyProtection="0">
      <alignment horizontal="right" vertical="center"/>
    </xf>
    <xf numFmtId="4" fontId="54" fillId="45" borderId="82" applyNumberFormat="0" applyProtection="0">
      <alignment horizontal="right" vertical="center"/>
    </xf>
    <xf numFmtId="4" fontId="54" fillId="45" borderId="82" applyNumberFormat="0" applyProtection="0">
      <alignment horizontal="right" vertical="center"/>
    </xf>
    <xf numFmtId="4" fontId="54" fillId="45" borderId="82" applyNumberFormat="0" applyProtection="0">
      <alignment horizontal="right" vertical="center"/>
    </xf>
    <xf numFmtId="4" fontId="106" fillId="164" borderId="62" applyNumberFormat="0" applyProtection="0">
      <alignment vertical="center"/>
    </xf>
    <xf numFmtId="4" fontId="54" fillId="43" borderId="82" applyNumberFormat="0" applyProtection="0">
      <alignment horizontal="right" vertical="center"/>
    </xf>
    <xf numFmtId="4" fontId="54" fillId="43" borderId="82" applyNumberFormat="0" applyProtection="0">
      <alignment horizontal="right" vertical="center"/>
    </xf>
    <xf numFmtId="4" fontId="54" fillId="43" borderId="82" applyNumberFormat="0" applyProtection="0">
      <alignment horizontal="right" vertical="center"/>
    </xf>
    <xf numFmtId="4" fontId="54" fillId="43" borderId="82" applyNumberFormat="0" applyProtection="0">
      <alignment horizontal="right" vertical="center"/>
    </xf>
    <xf numFmtId="4" fontId="54" fillId="166" borderId="82" applyNumberFormat="0" applyProtection="0">
      <alignment horizontal="right" vertical="center"/>
    </xf>
    <xf numFmtId="4" fontId="54" fillId="166" borderId="82" applyNumberFormat="0" applyProtection="0">
      <alignment horizontal="right" vertical="center"/>
    </xf>
    <xf numFmtId="4" fontId="54" fillId="166" borderId="82" applyNumberFormat="0" applyProtection="0">
      <alignment horizontal="right" vertical="center"/>
    </xf>
    <xf numFmtId="4" fontId="54" fillId="166" borderId="82" applyNumberFormat="0" applyProtection="0">
      <alignment horizontal="right" vertical="center"/>
    </xf>
    <xf numFmtId="4" fontId="54" fillId="72" borderId="82" applyNumberFormat="0" applyProtection="0">
      <alignment horizontal="right" vertical="center"/>
    </xf>
    <xf numFmtId="4" fontId="54" fillId="72" borderId="82" applyNumberFormat="0" applyProtection="0">
      <alignment horizontal="right" vertical="center"/>
    </xf>
    <xf numFmtId="4" fontId="54" fillId="72" borderId="82" applyNumberFormat="0" applyProtection="0">
      <alignment horizontal="right" vertical="center"/>
    </xf>
    <xf numFmtId="4" fontId="54" fillId="72" borderId="82" applyNumberFormat="0" applyProtection="0">
      <alignment horizontal="right" vertical="center"/>
    </xf>
    <xf numFmtId="4" fontId="172" fillId="156" borderId="62" applyNumberFormat="0" applyProtection="0">
      <alignment vertical="center"/>
    </xf>
    <xf numFmtId="4" fontId="414" fillId="167" borderId="62" applyNumberFormat="0" applyProtection="0">
      <alignment horizontal="left" vertical="center" indent="1"/>
    </xf>
    <xf numFmtId="177" fontId="100" fillId="0" borderId="0"/>
    <xf numFmtId="4" fontId="414" fillId="168" borderId="62" applyNumberFormat="0" applyProtection="0">
      <alignment horizontal="left" vertical="center" indent="1"/>
    </xf>
    <xf numFmtId="177" fontId="100" fillId="0" borderId="0"/>
    <xf numFmtId="4" fontId="415" fillId="165" borderId="62" applyNumberFormat="0" applyProtection="0">
      <alignment horizontal="left" vertical="center" indent="1"/>
    </xf>
    <xf numFmtId="177" fontId="100" fillId="0" borderId="0"/>
    <xf numFmtId="4" fontId="416" fillId="169" borderId="62" applyNumberFormat="0" applyProtection="0">
      <alignment vertical="center"/>
    </xf>
    <xf numFmtId="177" fontId="100" fillId="0" borderId="0"/>
    <xf numFmtId="4" fontId="417" fillId="48" borderId="62" applyNumberFormat="0" applyProtection="0">
      <alignment horizontal="left" vertical="center" indent="1"/>
    </xf>
    <xf numFmtId="4" fontId="418" fillId="168" borderId="62" applyNumberFormat="0" applyProtection="0">
      <alignment horizontal="left" vertical="center" indent="1"/>
    </xf>
    <xf numFmtId="177" fontId="100" fillId="0" borderId="0"/>
    <xf numFmtId="4" fontId="104" fillId="165" borderId="62" applyNumberFormat="0" applyProtection="0">
      <alignment horizontal="left" vertical="center" indent="1"/>
    </xf>
    <xf numFmtId="177" fontId="100" fillId="0" borderId="0"/>
    <xf numFmtId="184" fontId="26" fillId="44" borderId="82" applyNumberFormat="0" applyProtection="0">
      <alignment horizontal="left" vertical="center" indent="1"/>
    </xf>
    <xf numFmtId="184" fontId="26" fillId="44" borderId="82" applyNumberFormat="0" applyProtection="0">
      <alignment horizontal="left" vertical="center" indent="1"/>
    </xf>
    <xf numFmtId="184" fontId="26" fillId="44" borderId="82" applyNumberFormat="0" applyProtection="0">
      <alignment horizontal="left" vertical="center" indent="1"/>
    </xf>
    <xf numFmtId="184" fontId="26" fillId="44" borderId="82" applyNumberFormat="0" applyProtection="0">
      <alignment horizontal="left" vertical="center" indent="1"/>
    </xf>
    <xf numFmtId="184" fontId="26" fillId="44" borderId="82" applyNumberFormat="0" applyProtection="0">
      <alignment horizontal="left" vertical="top" indent="1"/>
    </xf>
    <xf numFmtId="184" fontId="26" fillId="44" borderId="82" applyNumberFormat="0" applyProtection="0">
      <alignment horizontal="left" vertical="top" indent="1"/>
    </xf>
    <xf numFmtId="184" fontId="26" fillId="44" borderId="82" applyNumberFormat="0" applyProtection="0">
      <alignment horizontal="left" vertical="top" indent="1"/>
    </xf>
    <xf numFmtId="184" fontId="26" fillId="44" borderId="82" applyNumberFormat="0" applyProtection="0">
      <alignment horizontal="left" vertical="top" indent="1"/>
    </xf>
    <xf numFmtId="184" fontId="26" fillId="115" borderId="82" applyNumberFormat="0" applyProtection="0">
      <alignment horizontal="left" vertical="center" indent="1"/>
    </xf>
    <xf numFmtId="184" fontId="26" fillId="115" borderId="82" applyNumberFormat="0" applyProtection="0">
      <alignment horizontal="left" vertical="center" indent="1"/>
    </xf>
    <xf numFmtId="184" fontId="26" fillId="115" borderId="82" applyNumberFormat="0" applyProtection="0">
      <alignment horizontal="left" vertical="center" indent="1"/>
    </xf>
    <xf numFmtId="184" fontId="26" fillId="115" borderId="82" applyNumberFormat="0" applyProtection="0">
      <alignment horizontal="left" vertical="center" indent="1"/>
    </xf>
    <xf numFmtId="184" fontId="26" fillId="115" borderId="82" applyNumberFormat="0" applyProtection="0">
      <alignment horizontal="left" vertical="top" indent="1"/>
    </xf>
    <xf numFmtId="184" fontId="26" fillId="115" borderId="82" applyNumberFormat="0" applyProtection="0">
      <alignment horizontal="left" vertical="top" indent="1"/>
    </xf>
    <xf numFmtId="184" fontId="26" fillId="115" borderId="82" applyNumberFormat="0" applyProtection="0">
      <alignment horizontal="left" vertical="top" indent="1"/>
    </xf>
    <xf numFmtId="184" fontId="26" fillId="115" borderId="82" applyNumberFormat="0" applyProtection="0">
      <alignment horizontal="left" vertical="top" indent="1"/>
    </xf>
    <xf numFmtId="184" fontId="26" fillId="63" borderId="82" applyNumberFormat="0" applyProtection="0">
      <alignment horizontal="left" vertical="center" indent="1"/>
    </xf>
    <xf numFmtId="184" fontId="26" fillId="63" borderId="82" applyNumberFormat="0" applyProtection="0">
      <alignment horizontal="left" vertical="center" indent="1"/>
    </xf>
    <xf numFmtId="184" fontId="26" fillId="63" borderId="82" applyNumberFormat="0" applyProtection="0">
      <alignment horizontal="left" vertical="center" indent="1"/>
    </xf>
    <xf numFmtId="184" fontId="26" fillId="63" borderId="82" applyNumberFormat="0" applyProtection="0">
      <alignment horizontal="left" vertical="center" indent="1"/>
    </xf>
    <xf numFmtId="184" fontId="26" fillId="63" borderId="82" applyNumberFormat="0" applyProtection="0">
      <alignment horizontal="left" vertical="top" indent="1"/>
    </xf>
    <xf numFmtId="184" fontId="26" fillId="63" borderId="82" applyNumberFormat="0" applyProtection="0">
      <alignment horizontal="left" vertical="top" indent="1"/>
    </xf>
    <xf numFmtId="184" fontId="26" fillId="63" borderId="82" applyNumberFormat="0" applyProtection="0">
      <alignment horizontal="left" vertical="top" indent="1"/>
    </xf>
    <xf numFmtId="184" fontId="26" fillId="63" borderId="82" applyNumberFormat="0" applyProtection="0">
      <alignment horizontal="left" vertical="top" indent="1"/>
    </xf>
    <xf numFmtId="184" fontId="26" fillId="170" borderId="82" applyNumberFormat="0" applyProtection="0">
      <alignment horizontal="left" vertical="center" indent="1"/>
    </xf>
    <xf numFmtId="184" fontId="26" fillId="170" borderId="82" applyNumberFormat="0" applyProtection="0">
      <alignment horizontal="left" vertical="center" indent="1"/>
    </xf>
    <xf numFmtId="184" fontId="26" fillId="170" borderId="82" applyNumberFormat="0" applyProtection="0">
      <alignment horizontal="left" vertical="center" indent="1"/>
    </xf>
    <xf numFmtId="184" fontId="26" fillId="170" borderId="82" applyNumberFormat="0" applyProtection="0">
      <alignment horizontal="left" vertical="center" indent="1"/>
    </xf>
    <xf numFmtId="184" fontId="26" fillId="170" borderId="82" applyNumberFormat="0" applyProtection="0">
      <alignment horizontal="left" vertical="top" indent="1"/>
    </xf>
    <xf numFmtId="184" fontId="26" fillId="170" borderId="82" applyNumberFormat="0" applyProtection="0">
      <alignment horizontal="left" vertical="top" indent="1"/>
    </xf>
    <xf numFmtId="184" fontId="26" fillId="170" borderId="82" applyNumberFormat="0" applyProtection="0">
      <alignment horizontal="left" vertical="top" indent="1"/>
    </xf>
    <xf numFmtId="184" fontId="26" fillId="170" borderId="82" applyNumberFormat="0" applyProtection="0">
      <alignment horizontal="left" vertical="top" indent="1"/>
    </xf>
    <xf numFmtId="184" fontId="26" fillId="47" borderId="41" applyNumberFormat="0">
      <protection locked="0"/>
    </xf>
    <xf numFmtId="184" fontId="26" fillId="47" borderId="41" applyNumberFormat="0">
      <protection locked="0"/>
    </xf>
    <xf numFmtId="4" fontId="419" fillId="48" borderId="62" applyNumberFormat="0" applyProtection="0">
      <alignment vertical="center"/>
    </xf>
    <xf numFmtId="177" fontId="100" fillId="0" borderId="0"/>
    <xf numFmtId="4" fontId="420" fillId="48" borderId="62" applyNumberFormat="0" applyProtection="0">
      <alignment vertical="center"/>
    </xf>
    <xf numFmtId="177" fontId="100" fillId="0" borderId="0"/>
    <xf numFmtId="4" fontId="421" fillId="164" borderId="62">
      <alignment vertical="center"/>
    </xf>
    <xf numFmtId="4" fontId="422" fillId="164" borderId="62">
      <alignment vertical="center"/>
    </xf>
    <xf numFmtId="4" fontId="421" fillId="156" borderId="62">
      <alignment vertical="center"/>
    </xf>
    <xf numFmtId="4" fontId="422" fillId="156" borderId="62">
      <alignment vertical="center"/>
    </xf>
    <xf numFmtId="4" fontId="414" fillId="168" borderId="62" applyNumberFormat="0" applyProtection="0">
      <alignment horizontal="left" vertical="center" indent="1"/>
    </xf>
    <xf numFmtId="177" fontId="100" fillId="0" borderId="0"/>
    <xf numFmtId="184" fontId="54" fillId="37" borderId="82" applyNumberFormat="0" applyProtection="0">
      <alignment horizontal="left" vertical="top" indent="1"/>
    </xf>
    <xf numFmtId="184" fontId="54" fillId="37" borderId="82" applyNumberFormat="0" applyProtection="0">
      <alignment horizontal="left" vertical="top" indent="1"/>
    </xf>
    <xf numFmtId="184" fontId="54" fillId="37" borderId="82" applyNumberFormat="0" applyProtection="0">
      <alignment horizontal="left" vertical="top" indent="1"/>
    </xf>
    <xf numFmtId="184" fontId="54" fillId="37" borderId="82" applyNumberFormat="0" applyProtection="0">
      <alignment horizontal="left" vertical="top" indent="1"/>
    </xf>
    <xf numFmtId="4" fontId="423" fillId="48" borderId="62" applyNumberFormat="0" applyProtection="0">
      <alignment vertical="center"/>
    </xf>
    <xf numFmtId="4" fontId="411" fillId="168" borderId="82" applyNumberFormat="0" applyProtection="0">
      <alignment horizontal="right" vertical="center"/>
    </xf>
    <xf numFmtId="4" fontId="423" fillId="48" borderId="62" applyNumberFormat="0" applyProtection="0">
      <alignment vertical="center"/>
    </xf>
    <xf numFmtId="4" fontId="423" fillId="48" borderId="62" applyNumberFormat="0" applyProtection="0">
      <alignment vertical="center"/>
    </xf>
    <xf numFmtId="4" fontId="423" fillId="48" borderId="62" applyNumberFormat="0" applyProtection="0">
      <alignment vertical="center"/>
    </xf>
    <xf numFmtId="4" fontId="423" fillId="48" borderId="62" applyNumberFormat="0" applyProtection="0">
      <alignment vertical="center"/>
    </xf>
    <xf numFmtId="4" fontId="423" fillId="48" borderId="62" applyNumberFormat="0" applyProtection="0">
      <alignment vertical="center"/>
    </xf>
    <xf numFmtId="4" fontId="411" fillId="168" borderId="82" applyNumberFormat="0" applyProtection="0">
      <alignment horizontal="right" vertical="center"/>
    </xf>
    <xf numFmtId="4" fontId="411" fillId="168" borderId="82" applyNumberFormat="0" applyProtection="0">
      <alignment horizontal="right" vertical="center"/>
    </xf>
    <xf numFmtId="4" fontId="411" fillId="168" borderId="82" applyNumberFormat="0" applyProtection="0">
      <alignment horizontal="right" vertical="center"/>
    </xf>
    <xf numFmtId="4" fontId="424" fillId="48" borderId="62" applyNumberFormat="0" applyProtection="0">
      <alignment vertical="center"/>
    </xf>
    <xf numFmtId="177" fontId="100" fillId="0" borderId="0"/>
    <xf numFmtId="4" fontId="106" fillId="164" borderId="83" applyNumberFormat="0" applyProtection="0">
      <alignment vertical="center"/>
    </xf>
    <xf numFmtId="4" fontId="425" fillId="164" borderId="83" applyNumberFormat="0" applyProtection="0">
      <alignment vertical="center"/>
    </xf>
    <xf numFmtId="4" fontId="106" fillId="156" borderId="83" applyNumberFormat="0" applyProtection="0">
      <alignment vertical="center"/>
    </xf>
    <xf numFmtId="4" fontId="425" fillId="156" borderId="83" applyNumberFormat="0" applyProtection="0">
      <alignment vertical="center"/>
    </xf>
    <xf numFmtId="4" fontId="40" fillId="0" borderId="0" applyNumberFormat="0" applyProtection="0">
      <alignment horizontal="left" vertical="center" indent="1"/>
    </xf>
    <xf numFmtId="177" fontId="5" fillId="0" borderId="0"/>
    <xf numFmtId="4" fontId="40" fillId="0" borderId="0" applyNumberFormat="0" applyProtection="0">
      <alignment horizontal="left" vertical="center" indent="1"/>
    </xf>
    <xf numFmtId="4" fontId="40" fillId="0" borderId="0" applyNumberFormat="0" applyProtection="0">
      <alignment horizontal="left" vertical="center" indent="1"/>
    </xf>
    <xf numFmtId="4" fontId="40" fillId="0" borderId="0" applyNumberFormat="0" applyProtection="0">
      <alignment horizontal="left" vertical="center" indent="1"/>
    </xf>
    <xf numFmtId="4" fontId="40" fillId="0" borderId="0" applyNumberFormat="0" applyProtection="0">
      <alignment horizontal="left" vertical="center" indent="1"/>
    </xf>
    <xf numFmtId="177" fontId="5" fillId="0" borderId="0"/>
    <xf numFmtId="177" fontId="5" fillId="0" borderId="0"/>
    <xf numFmtId="4" fontId="408" fillId="169" borderId="82" applyNumberFormat="0" applyProtection="0">
      <alignment horizontal="left" vertical="center" indent="1"/>
    </xf>
    <xf numFmtId="4" fontId="408" fillId="169" borderId="82" applyNumberFormat="0" applyProtection="0">
      <alignment horizontal="left" vertical="center" indent="1"/>
    </xf>
    <xf numFmtId="184" fontId="54" fillId="115" borderId="82" applyNumberFormat="0" applyProtection="0">
      <alignment horizontal="left" vertical="top" indent="1"/>
    </xf>
    <xf numFmtId="184" fontId="54" fillId="115" borderId="82" applyNumberFormat="0" applyProtection="0">
      <alignment horizontal="left" vertical="top" indent="1"/>
    </xf>
    <xf numFmtId="184" fontId="54" fillId="115" borderId="82" applyNumberFormat="0" applyProtection="0">
      <alignment horizontal="left" vertical="top" indent="1"/>
    </xf>
    <xf numFmtId="184" fontId="54" fillId="115" borderId="82" applyNumberFormat="0" applyProtection="0">
      <alignment horizontal="left" vertical="top" indent="1"/>
    </xf>
    <xf numFmtId="4" fontId="274" fillId="48" borderId="62" applyNumberFormat="0" applyProtection="0">
      <alignment vertical="center"/>
    </xf>
    <xf numFmtId="4" fontId="426" fillId="48" borderId="62" applyNumberFormat="0" applyProtection="0">
      <alignment vertical="center"/>
    </xf>
    <xf numFmtId="4" fontId="172" fillId="164" borderId="62">
      <alignment vertical="center"/>
    </xf>
    <xf numFmtId="4" fontId="410" fillId="164" borderId="62">
      <alignment vertical="center"/>
    </xf>
    <xf numFmtId="4" fontId="172" fillId="156" borderId="62">
      <alignment vertical="center"/>
    </xf>
    <xf numFmtId="4" fontId="410" fillId="156" borderId="62">
      <alignment vertical="center"/>
    </xf>
    <xf numFmtId="4" fontId="414" fillId="154" borderId="62" applyNumberFormat="0" applyProtection="0">
      <alignment horizontal="left" vertical="center" indent="1"/>
    </xf>
    <xf numFmtId="4" fontId="427" fillId="169" borderId="62" applyNumberFormat="0" applyProtection="0">
      <alignment horizontal="left" indent="1"/>
    </xf>
    <xf numFmtId="177" fontId="100" fillId="0" borderId="0"/>
    <xf numFmtId="4" fontId="428" fillId="48" borderId="62" applyNumberFormat="0" applyProtection="0">
      <alignment vertical="center"/>
    </xf>
    <xf numFmtId="177" fontId="100" fillId="0" borderId="0"/>
    <xf numFmtId="0" fontId="429" fillId="52" borderId="0" applyNumberFormat="0" applyBorder="0" applyProtection="0"/>
    <xf numFmtId="177" fontId="5" fillId="0" borderId="0"/>
    <xf numFmtId="0" fontId="430" fillId="0" borderId="84"/>
    <xf numFmtId="0" fontId="430" fillId="0" borderId="84"/>
    <xf numFmtId="0" fontId="430" fillId="0" borderId="84"/>
    <xf numFmtId="0" fontId="431" fillId="40" borderId="0" applyNumberFormat="0" applyBorder="0" applyAlignment="0" applyProtection="0"/>
    <xf numFmtId="177" fontId="5" fillId="0" borderId="0"/>
    <xf numFmtId="177" fontId="100" fillId="0" borderId="0"/>
    <xf numFmtId="177" fontId="100" fillId="0" borderId="0"/>
    <xf numFmtId="177" fontId="100" fillId="0" borderId="0"/>
    <xf numFmtId="0" fontId="51" fillId="0" borderId="85">
      <alignment horizontal="center" vertical="center"/>
    </xf>
    <xf numFmtId="0" fontId="51" fillId="0" borderId="85">
      <alignment horizontal="center" vertical="center"/>
    </xf>
    <xf numFmtId="0" fontId="51" fillId="0" borderId="85">
      <alignment horizontal="center" vertical="center"/>
    </xf>
    <xf numFmtId="0" fontId="51" fillId="0" borderId="85">
      <alignment horizontal="center" vertical="center"/>
    </xf>
    <xf numFmtId="185" fontId="51" fillId="0" borderId="85">
      <alignment horizontal="center" vertical="center"/>
    </xf>
    <xf numFmtId="177" fontId="5" fillId="0" borderId="0"/>
    <xf numFmtId="38" fontId="44" fillId="0" borderId="0" applyFont="0" applyFill="0" applyBorder="0" applyAlignment="0" applyProtection="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ill="0" applyBorder="0" applyAlignment="0" applyProtection="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ill="0" applyBorder="0" applyAlignment="0" applyProtection="0"/>
    <xf numFmtId="38" fontId="44" fillId="0" borderId="0"/>
    <xf numFmtId="38" fontId="44" fillId="0" borderId="0"/>
    <xf numFmtId="38" fontId="44" fillId="0" borderId="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86"/>
    <xf numFmtId="38" fontId="44" fillId="0" borderId="15"/>
    <xf numFmtId="38" fontId="44" fillId="0" borderId="15"/>
    <xf numFmtId="38" fontId="44" fillId="0" borderId="86"/>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33"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5"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5"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3" fontId="26" fillId="0" borderId="0">
      <protection locked="0"/>
    </xf>
    <xf numFmtId="167" fontId="2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0" fontId="44" fillId="0" borderId="0"/>
    <xf numFmtId="40" fontId="44"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0" fontId="44" fillId="0" borderId="0"/>
    <xf numFmtId="169" fontId="2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0" fontId="44" fillId="0" borderId="0"/>
    <xf numFmtId="169" fontId="26" fillId="0" borderId="0" applyFont="0" applyFill="0" applyBorder="0" applyAlignment="0" applyProtection="0"/>
    <xf numFmtId="40" fontId="44" fillId="0" borderId="0"/>
    <xf numFmtId="169" fontId="26" fillId="0" borderId="0" applyFont="0" applyFill="0" applyBorder="0" applyAlignment="0" applyProtection="0"/>
    <xf numFmtId="169" fontId="26" fillId="0" borderId="0"/>
    <xf numFmtId="169" fontId="26" fillId="0" borderId="0"/>
    <xf numFmtId="169" fontId="26" fillId="0" borderId="0"/>
    <xf numFmtId="169" fontId="26" fillId="0" borderId="0" applyFont="0" applyFill="0" applyBorder="0" applyAlignment="0" applyProtection="0"/>
    <xf numFmtId="40" fontId="44" fillId="0" borderId="0"/>
    <xf numFmtId="169" fontId="26" fillId="0" borderId="0" applyFont="0" applyFill="0" applyBorder="0" applyAlignment="0" applyProtection="0"/>
    <xf numFmtId="169" fontId="26" fillId="0" borderId="0" applyFont="0" applyFill="0" applyBorder="0" applyAlignment="0" applyProtection="0"/>
    <xf numFmtId="169" fontId="26" fillId="0" borderId="0"/>
    <xf numFmtId="169" fontId="26" fillId="0" borderId="0"/>
    <xf numFmtId="169" fontId="26" fillId="0" borderId="0" applyFont="0" applyFill="0" applyBorder="0" applyAlignment="0" applyProtection="0"/>
    <xf numFmtId="169" fontId="26" fillId="0" borderId="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applyFont="0" applyFill="0" applyBorder="0" applyAlignment="0" applyProtection="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applyFont="0" applyFill="0" applyBorder="0" applyAlignment="0" applyProtection="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applyFont="0" applyFill="0" applyBorder="0" applyAlignment="0" applyProtection="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40" fontId="44" fillId="0" borderId="0" applyFont="0" applyFill="0" applyBorder="0" applyAlignment="0" applyProtection="0"/>
    <xf numFmtId="169" fontId="26" fillId="0" borderId="0" applyFont="0" applyFill="0" applyBorder="0" applyAlignment="0" applyProtection="0"/>
    <xf numFmtId="43" fontId="9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40" fontId="44"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xf numFmtId="169" fontId="26" fillId="0" borderId="0"/>
    <xf numFmtId="169" fontId="26" fillId="0" borderId="0"/>
    <xf numFmtId="40" fontId="44" fillId="0" borderId="0" applyFont="0" applyFill="0" applyBorder="0" applyAlignment="0" applyProtection="0"/>
    <xf numFmtId="169" fontId="26" fillId="0" borderId="0"/>
    <xf numFmtId="40" fontId="44" fillId="0" borderId="0"/>
    <xf numFmtId="40" fontId="44" fillId="0" borderId="0"/>
    <xf numFmtId="40" fontId="44" fillId="0" borderId="0"/>
    <xf numFmtId="40" fontId="44" fillId="0" borderId="0"/>
    <xf numFmtId="40" fontId="44" fillId="0" borderId="0"/>
    <xf numFmtId="40" fontId="44" fillId="0" borderId="0"/>
    <xf numFmtId="169" fontId="26" fillId="0" borderId="0" applyFont="0" applyFill="0" applyBorder="0" applyAlignment="0" applyProtection="0"/>
    <xf numFmtId="40" fontId="44" fillId="0" borderId="0" applyFont="0" applyFill="0" applyBorder="0" applyAlignment="0" applyProtection="0"/>
    <xf numFmtId="169" fontId="26" fillId="0" borderId="0"/>
    <xf numFmtId="169" fontId="26" fillId="0" borderId="0"/>
    <xf numFmtId="169" fontId="26" fillId="0" borderId="0" applyFont="0" applyFill="0" applyBorder="0" applyAlignment="0" applyProtection="0"/>
    <xf numFmtId="169" fontId="26" fillId="0" borderId="0"/>
    <xf numFmtId="40" fontId="44" fillId="0" borderId="0" applyFont="0" applyFill="0" applyBorder="0" applyAlignment="0" applyProtection="0"/>
    <xf numFmtId="40" fontId="44" fillId="0" borderId="0"/>
    <xf numFmtId="40" fontId="44" fillId="0" borderId="0"/>
    <xf numFmtId="40" fontId="44" fillId="0" borderId="0"/>
    <xf numFmtId="40" fontId="44" fillId="0" borderId="0"/>
    <xf numFmtId="40" fontId="44" fillId="0" borderId="0"/>
    <xf numFmtId="40" fontId="44" fillId="0" borderId="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40" fontId="44" fillId="0" borderId="0" applyFill="0" applyBorder="0" applyAlignment="0" applyProtection="0"/>
    <xf numFmtId="40" fontId="44" fillId="0" borderId="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26" fillId="0" borderId="0" applyFont="0" applyFill="0" applyBorder="0" applyAlignment="0" applyProtection="0"/>
    <xf numFmtId="169" fontId="26" fillId="0" borderId="0"/>
    <xf numFmtId="169" fontId="26" fillId="0" borderId="0"/>
    <xf numFmtId="169" fontId="26" fillId="0" borderId="0"/>
    <xf numFmtId="169" fontId="5" fillId="0" borderId="0" applyFont="0" applyFill="0" applyBorder="0" applyAlignment="0" applyProtection="0"/>
    <xf numFmtId="169" fontId="5" fillId="0" borderId="0" applyFont="0" applyFill="0" applyBorder="0" applyAlignment="0" applyProtection="0"/>
    <xf numFmtId="169" fontId="26" fillId="0" borderId="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26" fillId="0" borderId="0"/>
    <xf numFmtId="169" fontId="5" fillId="0" borderId="0" applyFont="0" applyFill="0" applyBorder="0" applyAlignment="0" applyProtection="0"/>
    <xf numFmtId="169" fontId="26" fillId="0" borderId="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40" fontId="44" fillId="0" borderId="0" applyFill="0" applyBorder="0" applyAlignment="0" applyProtection="0"/>
    <xf numFmtId="40" fontId="44" fillId="0" borderId="0"/>
    <xf numFmtId="40" fontId="44" fillId="0" borderId="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40" fontId="44" fillId="0" borderId="0"/>
    <xf numFmtId="169" fontId="5" fillId="0" borderId="0" applyFont="0" applyFill="0" applyBorder="0" applyAlignment="0" applyProtection="0"/>
    <xf numFmtId="40" fontId="44" fillId="0" borderId="0" applyFill="0" applyBorder="0" applyAlignment="0" applyProtection="0"/>
    <xf numFmtId="40" fontId="44" fillId="0" borderId="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40" fontId="44" fillId="0" borderId="0" applyFont="0" applyFill="0" applyBorder="0" applyAlignment="0" applyProtection="0"/>
    <xf numFmtId="40" fontId="44" fillId="0" borderId="0"/>
    <xf numFmtId="40" fontId="44" fillId="0" borderId="0"/>
    <xf numFmtId="40" fontId="44" fillId="0" borderId="0"/>
    <xf numFmtId="181" fontId="26" fillId="0" borderId="0" applyFont="0" applyFill="0" applyBorder="0" applyAlignment="0" applyProtection="0"/>
    <xf numFmtId="40" fontId="44" fillId="0" borderId="0" applyFill="0" applyBorder="0" applyAlignment="0" applyProtection="0"/>
    <xf numFmtId="40" fontId="44" fillId="0" borderId="0"/>
    <xf numFmtId="40" fontId="44" fillId="0" borderId="0"/>
    <xf numFmtId="40" fontId="44" fillId="0" borderId="0"/>
    <xf numFmtId="169" fontId="5" fillId="0" borderId="0" applyFont="0" applyFill="0" applyBorder="0" applyAlignment="0" applyProtection="0"/>
    <xf numFmtId="40" fontId="44" fillId="0" borderId="0"/>
    <xf numFmtId="40" fontId="44" fillId="0" borderId="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40" fontId="44" fillId="0" borderId="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26" fillId="0" borderId="0" applyFont="0" applyFill="0" applyBorder="0" applyAlignment="0" applyProtection="0"/>
    <xf numFmtId="169" fontId="26" fillId="0" borderId="0"/>
    <xf numFmtId="169" fontId="26" fillId="0" borderId="0"/>
    <xf numFmtId="169" fontId="26" fillId="0" borderId="0"/>
    <xf numFmtId="169" fontId="26" fillId="0" borderId="0" applyFont="0" applyFill="0" applyBorder="0" applyAlignment="0" applyProtection="0"/>
    <xf numFmtId="169" fontId="26" fillId="0" borderId="0" applyFont="0" applyFill="0" applyBorder="0" applyAlignment="0" applyProtection="0"/>
    <xf numFmtId="169" fontId="26" fillId="0" borderId="0"/>
    <xf numFmtId="169" fontId="26" fillId="0" borderId="0"/>
    <xf numFmtId="169" fontId="26" fillId="0" borderId="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26" fillId="0" borderId="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26" fillId="0" borderId="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26"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26"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26" fillId="0" borderId="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43" fontId="27" fillId="0" borderId="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43" fontId="27" fillId="0" borderId="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43" fontId="27"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43" fontId="27"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43" fontId="27" fillId="0" borderId="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40" fontId="44" fillId="0" borderId="0" applyFont="0" applyFill="0" applyBorder="0" applyAlignment="0" applyProtection="0"/>
    <xf numFmtId="40" fontId="44" fillId="0" borderId="0"/>
    <xf numFmtId="40" fontId="44" fillId="0" borderId="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40" fontId="44" fillId="0" borderId="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26"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26" fillId="0" borderId="0"/>
    <xf numFmtId="169" fontId="5" fillId="0" borderId="0" applyFont="0" applyFill="0" applyBorder="0" applyAlignment="0" applyProtection="0"/>
    <xf numFmtId="169" fontId="26" fillId="0" borderId="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26"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26" fillId="0" borderId="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40" fontId="44" fillId="0" borderId="0" applyFont="0" applyFill="0" applyBorder="0" applyAlignment="0" applyProtection="0"/>
    <xf numFmtId="40" fontId="44" fillId="0" borderId="0"/>
    <xf numFmtId="40" fontId="44" fillId="0" borderId="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40" fontId="44" fillId="0" borderId="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40" fontId="44" fillId="0" borderId="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xf numFmtId="169" fontId="26" fillId="0" borderId="0"/>
    <xf numFmtId="169" fontId="26" fillId="0" borderId="0"/>
    <xf numFmtId="169" fontId="26" fillId="0" borderId="0" applyFont="0" applyFill="0" applyBorder="0" applyAlignment="0" applyProtection="0"/>
    <xf numFmtId="169" fontId="26" fillId="0" borderId="0"/>
    <xf numFmtId="169" fontId="26" fillId="0" borderId="0"/>
    <xf numFmtId="169" fontId="26" fillId="0" borderId="0"/>
    <xf numFmtId="336" fontId="26" fillId="0" borderId="0" applyFill="0" applyBorder="0" applyAlignment="0" applyProtection="0"/>
    <xf numFmtId="336" fontId="26" fillId="0" borderId="0"/>
    <xf numFmtId="336" fontId="26" fillId="0" borderId="0"/>
    <xf numFmtId="336" fontId="26" fillId="0" borderId="0"/>
    <xf numFmtId="169" fontId="26"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applyFont="0" applyFill="0" applyBorder="0" applyAlignment="0" applyProtection="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applyFont="0" applyFill="0" applyBorder="0" applyAlignment="0" applyProtection="0"/>
    <xf numFmtId="169" fontId="26"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26" fillId="0" borderId="0" applyFont="0" applyFill="0" applyBorder="0" applyAlignment="0" applyProtection="0"/>
    <xf numFmtId="177" fontId="100" fillId="0" borderId="0"/>
    <xf numFmtId="177" fontId="100" fillId="0" borderId="0"/>
    <xf numFmtId="184" fontId="432" fillId="0" borderId="0" applyNumberFormat="0" applyFill="0" applyBorder="0" applyAlignment="0" applyProtection="0"/>
    <xf numFmtId="177" fontId="432" fillId="0" borderId="0" applyNumberFormat="0" applyFill="0" applyBorder="0" applyAlignment="0" applyProtection="0"/>
    <xf numFmtId="177" fontId="432" fillId="0" borderId="0" applyNumberFormat="0" applyFill="0" applyBorder="0" applyAlignment="0" applyProtection="0"/>
    <xf numFmtId="177" fontId="432" fillId="0" borderId="0" applyNumberFormat="0" applyFill="0" applyBorder="0" applyAlignment="0" applyProtection="0"/>
    <xf numFmtId="177" fontId="432" fillId="0" borderId="0" applyNumberFormat="0" applyFill="0" applyBorder="0" applyAlignment="0" applyProtection="0"/>
    <xf numFmtId="177" fontId="100" fillId="0" borderId="0"/>
    <xf numFmtId="0" fontId="302" fillId="0" borderId="0" applyNumberFormat="0" applyFill="0" applyBorder="0" applyAlignment="0" applyProtection="0">
      <alignment vertical="top"/>
      <protection locked="0"/>
    </xf>
    <xf numFmtId="199" fontId="51" fillId="0" borderId="0" applyNumberFormat="0" applyBorder="0" applyAlignment="0"/>
    <xf numFmtId="199" fontId="51" fillId="0" borderId="0" applyNumberFormat="0" applyBorder="0" applyAlignment="0"/>
    <xf numFmtId="177" fontId="5" fillId="0" borderId="0"/>
    <xf numFmtId="0" fontId="433" fillId="128" borderId="87" applyNumberFormat="0" applyProtection="0"/>
    <xf numFmtId="177" fontId="5" fillId="0" borderId="0"/>
    <xf numFmtId="337" fontId="209" fillId="0" borderId="88" applyNumberFormat="0" applyFont="0" applyBorder="0" applyAlignment="0" applyProtection="0"/>
    <xf numFmtId="0" fontId="5" fillId="0" borderId="0" applyNumberFormat="0" applyFont="0" applyFill="0" applyBorder="0" applyProtection="0">
      <alignment horizontal="left" vertical="center"/>
    </xf>
    <xf numFmtId="338" fontId="434" fillId="0" borderId="59" applyFill="0" applyProtection="0">
      <alignment horizontal="right" vertical="center" wrapText="1"/>
    </xf>
    <xf numFmtId="339" fontId="434" fillId="0" borderId="59" applyFill="0" applyProtection="0">
      <alignment horizontal="right" vertical="center" wrapText="1"/>
    </xf>
    <xf numFmtId="340" fontId="434" fillId="0" borderId="59" applyFill="0" applyProtection="0">
      <alignment horizontal="right" vertical="center" wrapText="1"/>
    </xf>
    <xf numFmtId="0" fontId="26" fillId="0" borderId="0" applyNumberFormat="0" applyFill="0" applyBorder="0" applyProtection="0">
      <alignment horizontal="left" vertical="center" wrapText="1"/>
    </xf>
    <xf numFmtId="0" fontId="26" fillId="0" borderId="0" applyNumberFormat="0" applyFill="0" applyBorder="0" applyProtection="0">
      <alignment horizontal="left" vertical="center" wrapText="1"/>
    </xf>
    <xf numFmtId="341" fontId="26" fillId="0" borderId="0" applyFill="0" applyBorder="0" applyProtection="0">
      <alignment horizontal="right" vertical="center" wrapText="1"/>
    </xf>
    <xf numFmtId="339" fontId="26" fillId="0" borderId="0" applyFill="0" applyBorder="0" applyProtection="0">
      <alignment horizontal="right" vertical="center" wrapText="1"/>
    </xf>
    <xf numFmtId="341" fontId="26" fillId="0" borderId="0" applyFill="0" applyBorder="0" applyProtection="0">
      <alignment horizontal="right" vertical="center" wrapText="1"/>
    </xf>
    <xf numFmtId="340" fontId="26" fillId="0" borderId="0" applyFill="0" applyBorder="0" applyProtection="0">
      <alignment horizontal="right" vertical="center" wrapText="1"/>
    </xf>
    <xf numFmtId="0" fontId="26" fillId="0" borderId="0" applyNumberFormat="0" applyFill="0" applyBorder="0" applyProtection="0">
      <alignment horizontal="left" vertical="center" wrapText="1"/>
    </xf>
    <xf numFmtId="0" fontId="26" fillId="0" borderId="0" applyNumberFormat="0" applyFill="0" applyBorder="0" applyProtection="0">
      <alignment horizontal="left" vertical="center" wrapText="1"/>
    </xf>
    <xf numFmtId="340" fontId="26" fillId="0" borderId="0" applyFill="0" applyBorder="0" applyProtection="0">
      <alignment horizontal="right" vertical="center" wrapText="1"/>
    </xf>
    <xf numFmtId="0" fontId="149" fillId="0" borderId="0" applyNumberFormat="0" applyFill="0" applyBorder="0" applyProtection="0">
      <alignment horizontal="right" vertical="center" wrapText="1"/>
    </xf>
    <xf numFmtId="339" fontId="26" fillId="0" borderId="0" applyFill="0" applyBorder="0" applyProtection="0">
      <alignment horizontal="right" vertical="center" wrapText="1"/>
    </xf>
    <xf numFmtId="340" fontId="26" fillId="0" borderId="0" applyFill="0" applyBorder="0" applyProtection="0">
      <alignment horizontal="right" vertical="center" wrapText="1"/>
    </xf>
    <xf numFmtId="0" fontId="26" fillId="0" borderId="0" applyNumberFormat="0" applyFill="0" applyBorder="0" applyProtection="0">
      <alignment horizontal="left" vertical="center" wrapText="1"/>
    </xf>
    <xf numFmtId="0" fontId="26" fillId="0" borderId="0" applyNumberFormat="0" applyFill="0" applyBorder="0" applyProtection="0">
      <alignment horizontal="left" vertical="center" wrapText="1"/>
    </xf>
    <xf numFmtId="339" fontId="26" fillId="0" borderId="0" applyFill="0" applyBorder="0" applyProtection="0">
      <alignment horizontal="right" vertical="center" wrapText="1"/>
    </xf>
    <xf numFmtId="341" fontId="26" fillId="0" borderId="0" applyFill="0" applyBorder="0" applyProtection="0">
      <alignment horizontal="right" vertical="center" wrapText="1"/>
    </xf>
    <xf numFmtId="0" fontId="434" fillId="0" borderId="59" applyNumberFormat="0" applyFill="0" applyProtection="0">
      <alignment horizontal="left" vertical="center" wrapText="1"/>
    </xf>
    <xf numFmtId="340" fontId="26" fillId="0" borderId="0" applyFill="0" applyBorder="0" applyProtection="0">
      <alignment horizontal="right" vertical="center" wrapText="1"/>
    </xf>
    <xf numFmtId="0" fontId="434" fillId="0" borderId="59" applyNumberFormat="0" applyFill="0" applyProtection="0">
      <alignment horizontal="left" vertical="center" wrapText="1"/>
    </xf>
    <xf numFmtId="0" fontId="434" fillId="0" borderId="59" applyNumberFormat="0" applyFill="0" applyProtection="0">
      <alignment horizontal="left" vertical="center" wrapText="1"/>
    </xf>
    <xf numFmtId="0" fontId="434" fillId="0" borderId="59" applyNumberFormat="0" applyFill="0" applyProtection="0">
      <alignment horizontal="left" vertical="center" wrapText="1"/>
    </xf>
    <xf numFmtId="340" fontId="434" fillId="0" borderId="59" applyFill="0" applyProtection="0">
      <alignment horizontal="right" vertical="center" wrapText="1"/>
    </xf>
    <xf numFmtId="340" fontId="434" fillId="0" borderId="59" applyFill="0" applyProtection="0">
      <alignment horizontal="right" vertical="center" wrapText="1"/>
    </xf>
    <xf numFmtId="0" fontId="434" fillId="0" borderId="89" applyNumberFormat="0" applyFill="0" applyProtection="0">
      <alignment horizontal="left" vertical="center" wrapText="1"/>
    </xf>
    <xf numFmtId="339" fontId="434" fillId="0" borderId="59" applyFill="0" applyProtection="0">
      <alignment horizontal="right" vertical="center" wrapText="1"/>
    </xf>
    <xf numFmtId="0" fontId="434" fillId="0" borderId="89" applyNumberFormat="0" applyFill="0" applyProtection="0">
      <alignment horizontal="left" vertical="center" wrapText="1"/>
    </xf>
    <xf numFmtId="0" fontId="149" fillId="0" borderId="0" applyNumberFormat="0" applyFill="0" applyBorder="0" applyProtection="0">
      <alignment horizontal="left" vertical="center" wrapText="1"/>
    </xf>
    <xf numFmtId="0" fontId="434" fillId="0" borderId="89" applyNumberFormat="0" applyFill="0" applyProtection="0">
      <alignment horizontal="left" vertical="center" wrapText="1"/>
    </xf>
    <xf numFmtId="0" fontId="434" fillId="0" borderId="89" applyNumberFormat="0" applyFill="0" applyProtection="0">
      <alignment horizontal="left" vertical="center" wrapText="1"/>
    </xf>
    <xf numFmtId="340" fontId="434" fillId="0" borderId="89" applyFill="0" applyProtection="0">
      <alignment horizontal="right" vertical="center" wrapText="1"/>
    </xf>
    <xf numFmtId="338" fontId="434" fillId="0" borderId="89" applyFill="0" applyProtection="0">
      <alignment horizontal="right" vertical="center" wrapText="1"/>
    </xf>
    <xf numFmtId="0" fontId="26" fillId="0" borderId="0" applyNumberFormat="0" applyFill="0" applyBorder="0" applyProtection="0">
      <alignment horizontal="left" vertical="center" wrapText="1"/>
    </xf>
    <xf numFmtId="339" fontId="434" fillId="0" borderId="89" applyFill="0" applyProtection="0">
      <alignment horizontal="right" vertical="center" wrapText="1"/>
    </xf>
    <xf numFmtId="0" fontId="26" fillId="0" borderId="0" applyNumberFormat="0" applyFill="0" applyBorder="0" applyProtection="0">
      <alignment vertical="center" wrapText="1"/>
    </xf>
    <xf numFmtId="0" fontId="26" fillId="0" borderId="0" applyNumberFormat="0" applyFill="0" applyBorder="0" applyProtection="0">
      <alignment horizontal="left" vertical="center" wrapText="1"/>
    </xf>
    <xf numFmtId="0" fontId="26" fillId="0" borderId="0" applyNumberFormat="0" applyFill="0" applyBorder="0" applyProtection="0">
      <alignment vertical="center" wrapText="1"/>
    </xf>
    <xf numFmtId="0" fontId="26" fillId="0" borderId="0" applyNumberFormat="0" applyFill="0" applyBorder="0" applyProtection="0">
      <alignment vertical="center" wrapText="1"/>
    </xf>
    <xf numFmtId="0" fontId="26" fillId="0" borderId="0" applyNumberFormat="0" applyFill="0" applyBorder="0" applyProtection="0">
      <alignment vertical="center" wrapText="1"/>
    </xf>
    <xf numFmtId="0" fontId="26" fillId="0" borderId="0" applyNumberFormat="0" applyFill="0" applyBorder="0" applyProtection="0">
      <alignment vertical="center" wrapText="1"/>
    </xf>
    <xf numFmtId="0" fontId="280" fillId="0" borderId="0" applyNumberFormat="0" applyFill="0" applyBorder="0" applyProtection="0">
      <alignment vertical="center" wrapText="1"/>
    </xf>
    <xf numFmtId="0" fontId="149" fillId="0" borderId="90" applyNumberFormat="0" applyFill="0" applyProtection="0">
      <alignment horizontal="center" vertical="center" wrapText="1"/>
    </xf>
    <xf numFmtId="0" fontId="149" fillId="0" borderId="90" applyNumberFormat="0" applyFill="0" applyProtection="0">
      <alignment horizontal="center" vertical="center" wrapText="1"/>
    </xf>
    <xf numFmtId="0" fontId="149" fillId="0" borderId="90" applyNumberFormat="0" applyFill="0" applyProtection="0">
      <alignment horizontal="center" vertical="center" wrapText="1"/>
    </xf>
    <xf numFmtId="0" fontId="434" fillId="0" borderId="59" applyNumberFormat="0" applyFill="0" applyProtection="0">
      <alignment horizontal="left" vertical="center" wrapText="1"/>
    </xf>
    <xf numFmtId="0" fontId="434" fillId="0" borderId="59" applyNumberFormat="0" applyFill="0" applyProtection="0">
      <alignment horizontal="left" vertical="center" wrapText="1"/>
    </xf>
    <xf numFmtId="342" fontId="435" fillId="0" borderId="81"/>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7" fontId="5" fillId="0" borderId="0"/>
    <xf numFmtId="177" fontId="100" fillId="0" borderId="0"/>
    <xf numFmtId="177" fontId="100" fillId="0" borderId="0"/>
    <xf numFmtId="49" fontId="193" fillId="0" borderId="80">
      <alignment horizontal="left" wrapText="1"/>
    </xf>
    <xf numFmtId="49" fontId="193" fillId="0" borderId="80">
      <alignment horizontal="left" wrapText="1"/>
    </xf>
    <xf numFmtId="49" fontId="192" fillId="0" borderId="78">
      <alignment horizontal="left" wrapText="1"/>
    </xf>
    <xf numFmtId="49" fontId="193" fillId="0" borderId="78">
      <alignment horizontal="left" wrapText="1"/>
    </xf>
    <xf numFmtId="49" fontId="193" fillId="0" borderId="78">
      <alignment horizontal="left" wrapText="1"/>
    </xf>
    <xf numFmtId="49" fontId="56" fillId="0" borderId="78">
      <alignment horizontal="left" wrapText="1"/>
    </xf>
    <xf numFmtId="49" fontId="56" fillId="0" borderId="78">
      <alignment horizontal="left" wrapText="1"/>
    </xf>
    <xf numFmtId="49" fontId="192" fillId="0" borderId="78">
      <alignment horizontal="left" wrapText="1"/>
    </xf>
    <xf numFmtId="184" fontId="436" fillId="0" borderId="0"/>
    <xf numFmtId="0" fontId="437" fillId="0" borderId="0"/>
    <xf numFmtId="169" fontId="26" fillId="0" borderId="0" applyFont="0" applyFill="0" applyBorder="0" applyAlignment="0" applyProtection="0"/>
    <xf numFmtId="177" fontId="5" fillId="0" borderId="0"/>
    <xf numFmtId="0" fontId="26" fillId="0" borderId="0">
      <alignment horizontal="left" wrapText="1"/>
    </xf>
    <xf numFmtId="0" fontId="26" fillId="0" borderId="0">
      <alignment horizontal="left" wrapText="1"/>
    </xf>
    <xf numFmtId="0" fontId="54" fillId="0" borderId="0">
      <alignment vertical="top"/>
    </xf>
    <xf numFmtId="177" fontId="5" fillId="0" borderId="0"/>
    <xf numFmtId="177" fontId="100" fillId="0" borderId="0"/>
    <xf numFmtId="177" fontId="26" fillId="0" borderId="0"/>
    <xf numFmtId="177" fontId="26" fillId="0" borderId="0"/>
    <xf numFmtId="177" fontId="5" fillId="0" borderId="0"/>
    <xf numFmtId="177" fontId="26" fillId="0" borderId="0"/>
    <xf numFmtId="177" fontId="26" fillId="0" borderId="0"/>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177" fontId="5" fillId="0" borderId="0"/>
    <xf numFmtId="165" fontId="44" fillId="0" borderId="0" applyFont="0" applyFill="0" applyBorder="0" applyAlignment="0" applyProtection="0"/>
    <xf numFmtId="0" fontId="114" fillId="171" borderId="91" applyNumberFormat="0" applyProtection="0">
      <alignment horizontal="center" wrapText="1"/>
    </xf>
    <xf numFmtId="185" fontId="5" fillId="0" borderId="0"/>
    <xf numFmtId="185" fontId="5" fillId="0" borderId="0"/>
    <xf numFmtId="185" fontId="114" fillId="171" borderId="91" applyNumberFormat="0" applyProtection="0">
      <alignment horizontal="center" wrapText="1"/>
    </xf>
    <xf numFmtId="0" fontId="114" fillId="171" borderId="92" applyNumberFormat="0" applyAlignment="0" applyProtection="0">
      <alignment wrapText="1"/>
    </xf>
    <xf numFmtId="185" fontId="5" fillId="0" borderId="0"/>
    <xf numFmtId="185" fontId="5" fillId="0" borderId="0"/>
    <xf numFmtId="185" fontId="114" fillId="171" borderId="92" applyNumberFormat="0" applyAlignment="0" applyProtection="0">
      <alignment wrapText="1"/>
    </xf>
    <xf numFmtId="0" fontId="26" fillId="172" borderId="0" applyNumberFormat="0" applyBorder="0">
      <alignment horizontal="center" wrapText="1"/>
    </xf>
    <xf numFmtId="185" fontId="5" fillId="0" borderId="0"/>
    <xf numFmtId="185" fontId="5" fillId="0" borderId="0"/>
    <xf numFmtId="185" fontId="26" fillId="172" borderId="0" applyNumberFormat="0" applyBorder="0">
      <alignment horizontal="center" wrapText="1"/>
    </xf>
    <xf numFmtId="0" fontId="26" fillId="173" borderId="93" applyNumberFormat="0">
      <alignment wrapText="1"/>
    </xf>
    <xf numFmtId="185" fontId="5" fillId="0" borderId="0"/>
    <xf numFmtId="185" fontId="5" fillId="0" borderId="0"/>
    <xf numFmtId="185" fontId="26" fillId="173" borderId="93" applyNumberFormat="0">
      <alignment wrapText="1"/>
    </xf>
    <xf numFmtId="0" fontId="26" fillId="173" borderId="0" applyNumberFormat="0" applyBorder="0">
      <alignment wrapText="1"/>
    </xf>
    <xf numFmtId="185" fontId="5" fillId="0" borderId="0"/>
    <xf numFmtId="185" fontId="5" fillId="0" borderId="0"/>
    <xf numFmtId="185" fontId="26" fillId="173" borderId="0" applyNumberFormat="0" applyBorder="0">
      <alignment wrapText="1"/>
    </xf>
    <xf numFmtId="0" fontId="26" fillId="0" borderId="0" applyNumberFormat="0" applyFill="0" applyBorder="0" applyProtection="0">
      <alignment horizontal="right" wrapText="1"/>
    </xf>
    <xf numFmtId="185" fontId="5" fillId="0" borderId="0"/>
    <xf numFmtId="185" fontId="5" fillId="0" borderId="0"/>
    <xf numFmtId="185" fontId="26" fillId="0" borderId="0" applyNumberFormat="0" applyFill="0" applyBorder="0" applyProtection="0">
      <alignment horizontal="right" wrapText="1"/>
    </xf>
    <xf numFmtId="343" fontId="26" fillId="0" borderId="0" applyFill="0" applyBorder="0" applyAlignment="0" applyProtection="0">
      <alignment wrapText="1"/>
    </xf>
    <xf numFmtId="343" fontId="26" fillId="0" borderId="0" applyFill="0" applyBorder="0" applyAlignment="0" applyProtection="0">
      <alignment wrapText="1"/>
    </xf>
    <xf numFmtId="307" fontId="26" fillId="0" borderId="0" applyFill="0" applyBorder="0" applyAlignment="0" applyProtection="0">
      <alignment wrapText="1"/>
    </xf>
    <xf numFmtId="307" fontId="26" fillId="0" borderId="0" applyFill="0" applyBorder="0" applyAlignment="0" applyProtection="0">
      <alignment wrapText="1"/>
    </xf>
    <xf numFmtId="344" fontId="26" fillId="0" borderId="0" applyFill="0" applyBorder="0" applyAlignment="0" applyProtection="0">
      <alignment wrapText="1"/>
    </xf>
    <xf numFmtId="344" fontId="26" fillId="0" borderId="0" applyFill="0" applyBorder="0" applyAlignment="0" applyProtection="0">
      <alignment wrapText="1"/>
    </xf>
    <xf numFmtId="0" fontId="26" fillId="0" borderId="0" applyNumberFormat="0" applyFill="0" applyBorder="0" applyAlignment="0" applyProtection="0"/>
    <xf numFmtId="0" fontId="26" fillId="0" borderId="0" applyNumberFormat="0" applyFill="0" applyBorder="0" applyProtection="0">
      <alignment horizontal="right" wrapText="1"/>
    </xf>
    <xf numFmtId="185" fontId="5" fillId="0" borderId="0"/>
    <xf numFmtId="185" fontId="5" fillId="0" borderId="0"/>
    <xf numFmtId="185" fontId="26" fillId="0" borderId="0" applyNumberFormat="0" applyFill="0" applyBorder="0" applyProtection="0">
      <alignment horizontal="right" wrapText="1"/>
    </xf>
    <xf numFmtId="0" fontId="26" fillId="0" borderId="0" applyNumberFormat="0" applyFill="0" applyBorder="0">
      <alignment horizontal="right" wrapText="1"/>
    </xf>
    <xf numFmtId="185" fontId="5" fillId="0" borderId="0"/>
    <xf numFmtId="185" fontId="5" fillId="0" borderId="0"/>
    <xf numFmtId="185" fontId="26" fillId="0" borderId="0" applyNumberFormat="0" applyFill="0" applyBorder="0">
      <alignment horizontal="right" wrapText="1"/>
    </xf>
    <xf numFmtId="17" fontId="26" fillId="0" borderId="0" applyFill="0" applyBorder="0">
      <alignment horizontal="right" wrapText="1"/>
    </xf>
    <xf numFmtId="17" fontId="26" fillId="0" borderId="0" applyFill="0" applyBorder="0">
      <alignment horizontal="right" wrapText="1"/>
    </xf>
    <xf numFmtId="345" fontId="26" fillId="0" borderId="0" applyFill="0" applyBorder="0" applyAlignment="0" applyProtection="0">
      <alignment wrapText="1"/>
    </xf>
    <xf numFmtId="345" fontId="26" fillId="0" borderId="0" applyFill="0" applyBorder="0" applyAlignment="0" applyProtection="0">
      <alignment wrapText="1"/>
    </xf>
    <xf numFmtId="0" fontId="149" fillId="0" borderId="0" applyNumberFormat="0" applyFill="0" applyBorder="0">
      <alignment horizontal="left" wrapText="1"/>
    </xf>
    <xf numFmtId="185" fontId="5" fillId="0" borderId="0"/>
    <xf numFmtId="185" fontId="5" fillId="0" borderId="0"/>
    <xf numFmtId="185" fontId="149" fillId="0" borderId="0" applyNumberFormat="0" applyFill="0" applyBorder="0">
      <alignment horizontal="left" wrapText="1"/>
    </xf>
    <xf numFmtId="0" fontId="114" fillId="0" borderId="0" applyNumberFormat="0" applyFill="0" applyBorder="0">
      <alignment horizontal="center" wrapText="1"/>
    </xf>
    <xf numFmtId="185" fontId="5" fillId="0" borderId="0"/>
    <xf numFmtId="185" fontId="5" fillId="0" borderId="0"/>
    <xf numFmtId="185" fontId="114" fillId="0" borderId="0" applyNumberFormat="0" applyFill="0" applyBorder="0">
      <alignment horizontal="center" wrapText="1"/>
    </xf>
    <xf numFmtId="0" fontId="114" fillId="0" borderId="0" applyNumberFormat="0" applyFill="0" applyBorder="0">
      <alignment horizontal="center" wrapText="1"/>
    </xf>
    <xf numFmtId="185" fontId="5" fillId="0" borderId="0"/>
    <xf numFmtId="185" fontId="5" fillId="0" borderId="0"/>
    <xf numFmtId="185" fontId="114" fillId="0" borderId="0" applyNumberFormat="0" applyFill="0" applyBorder="0">
      <alignment horizontal="center" wrapText="1"/>
    </xf>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55" fillId="0" borderId="0"/>
    <xf numFmtId="185" fontId="5" fillId="0" borderId="0"/>
    <xf numFmtId="185" fontId="5" fillId="0" borderId="0"/>
    <xf numFmtId="185" fontId="55" fillId="0" borderId="0"/>
    <xf numFmtId="49" fontId="438" fillId="0" borderId="0">
      <alignment horizontal="center" vertical="center" wrapText="1"/>
    </xf>
    <xf numFmtId="49" fontId="438" fillId="0" borderId="0">
      <alignment horizontal="center" vertical="top" wrapText="1"/>
    </xf>
    <xf numFmtId="0" fontId="218" fillId="0" borderId="94"/>
    <xf numFmtId="177" fontId="5" fillId="0" borderId="0"/>
    <xf numFmtId="40" fontId="439" fillId="0" borderId="0" applyBorder="0">
      <alignment horizontal="right"/>
    </xf>
    <xf numFmtId="174" fontId="141" fillId="0" borderId="0" applyProtection="0"/>
    <xf numFmtId="0" fontId="440" fillId="0" borderId="57" applyNumberFormat="0" applyFill="0" applyAlignment="0" applyProtection="0"/>
    <xf numFmtId="3" fontId="54" fillId="0" borderId="0"/>
    <xf numFmtId="177" fontId="5" fillId="0" borderId="0"/>
    <xf numFmtId="177" fontId="5" fillId="0" borderId="0"/>
    <xf numFmtId="3" fontId="441" fillId="0" borderId="0"/>
    <xf numFmtId="0" fontId="246" fillId="0" borderId="0"/>
    <xf numFmtId="0" fontId="114" fillId="174" borderId="0"/>
    <xf numFmtId="177" fontId="5" fillId="0" borderId="0"/>
    <xf numFmtId="177" fontId="5" fillId="0" borderId="0"/>
    <xf numFmtId="177" fontId="5" fillId="0" borderId="0"/>
    <xf numFmtId="0" fontId="442" fillId="0" borderId="0" applyBorder="0" applyProtection="0">
      <alignment vertical="center"/>
    </xf>
    <xf numFmtId="0" fontId="442" fillId="0" borderId="85" applyBorder="0" applyProtection="0">
      <alignment horizontal="right" vertical="center"/>
    </xf>
    <xf numFmtId="0" fontId="443" fillId="175" borderId="0" applyBorder="0" applyProtection="0">
      <alignment horizontal="centerContinuous" vertical="center"/>
    </xf>
    <xf numFmtId="0" fontId="443" fillId="176" borderId="85" applyBorder="0" applyProtection="0">
      <alignment horizontal="centerContinuous" vertical="center"/>
    </xf>
    <xf numFmtId="0" fontId="40" fillId="122" borderId="0">
      <alignment horizontal="center"/>
    </xf>
    <xf numFmtId="0" fontId="444" fillId="0" borderId="95"/>
    <xf numFmtId="0" fontId="445" fillId="0" borderId="0" applyFill="0" applyBorder="0" applyProtection="0">
      <alignment horizontal="left"/>
    </xf>
    <xf numFmtId="0" fontId="251" fillId="0" borderId="33" applyFill="0" applyBorder="0" applyProtection="0">
      <alignment horizontal="left" vertical="top"/>
    </xf>
    <xf numFmtId="177" fontId="5" fillId="0" borderId="0"/>
    <xf numFmtId="346" fontId="118" fillId="0" borderId="0">
      <alignment horizontal="right"/>
      <protection locked="0"/>
    </xf>
    <xf numFmtId="0" fontId="446" fillId="0" borderId="0"/>
    <xf numFmtId="0" fontId="402" fillId="0" borderId="0"/>
    <xf numFmtId="0" fontId="403" fillId="0" borderId="0"/>
    <xf numFmtId="0" fontId="447" fillId="0" borderId="0" applyNumberFormat="0" applyFill="0" applyBorder="0" applyAlignment="0" applyProtection="0"/>
    <xf numFmtId="0" fontId="448" fillId="0" borderId="0" applyNumberFormat="0" applyFill="0" applyBorder="0" applyAlignment="0" applyProtection="0"/>
    <xf numFmtId="0" fontId="188" fillId="122" borderId="0">
      <alignment horizontal="center"/>
    </xf>
    <xf numFmtId="177" fontId="100" fillId="0" borderId="0"/>
    <xf numFmtId="0" fontId="449" fillId="0" borderId="0"/>
    <xf numFmtId="185" fontId="5" fillId="0" borderId="0"/>
    <xf numFmtId="185" fontId="5" fillId="0" borderId="0"/>
    <xf numFmtId="185" fontId="449" fillId="0" borderId="0"/>
    <xf numFmtId="0" fontId="26" fillId="0" borderId="0" applyNumberFormat="0"/>
    <xf numFmtId="0" fontId="26" fillId="0" borderId="0" applyNumberFormat="0"/>
    <xf numFmtId="177" fontId="26" fillId="0" borderId="0" applyNumberFormat="0"/>
    <xf numFmtId="177" fontId="26" fillId="0" borderId="0" applyNumberFormat="0"/>
    <xf numFmtId="185" fontId="5" fillId="0" borderId="0"/>
    <xf numFmtId="185" fontId="5" fillId="0" borderId="0"/>
    <xf numFmtId="177" fontId="26" fillId="0" borderId="0" applyNumberFormat="0"/>
    <xf numFmtId="185" fontId="5" fillId="0" borderId="0"/>
    <xf numFmtId="185" fontId="5" fillId="0" borderId="0"/>
    <xf numFmtId="185" fontId="26" fillId="0" borderId="0" applyNumberFormat="0"/>
    <xf numFmtId="177" fontId="26" fillId="0" borderId="0" applyNumberFormat="0"/>
    <xf numFmtId="185" fontId="5" fillId="0" borderId="0"/>
    <xf numFmtId="185" fontId="5" fillId="0" borderId="0"/>
    <xf numFmtId="177" fontId="26" fillId="0" borderId="0" applyNumberFormat="0"/>
    <xf numFmtId="177" fontId="26" fillId="0" borderId="0" applyNumberFormat="0"/>
    <xf numFmtId="177" fontId="26" fillId="0" borderId="0" applyNumberFormat="0"/>
    <xf numFmtId="177" fontId="26" fillId="0" borderId="0" applyNumberFormat="0"/>
    <xf numFmtId="177" fontId="26" fillId="0" borderId="0" applyNumberFormat="0"/>
    <xf numFmtId="177" fontId="26" fillId="0" borderId="0" applyNumberFormat="0"/>
    <xf numFmtId="177" fontId="26" fillId="0" borderId="0" applyNumberFormat="0"/>
    <xf numFmtId="177" fontId="26" fillId="0" borderId="0" applyNumberFormat="0"/>
    <xf numFmtId="177" fontId="26" fillId="0" borderId="0" applyNumberFormat="0"/>
    <xf numFmtId="185" fontId="5" fillId="0" borderId="0"/>
    <xf numFmtId="177" fontId="26" fillId="0" borderId="0" applyNumberFormat="0"/>
    <xf numFmtId="177" fontId="26" fillId="0" borderId="0" applyNumberFormat="0"/>
    <xf numFmtId="185" fontId="5" fillId="0" borderId="0"/>
    <xf numFmtId="185" fontId="26" fillId="0" borderId="0" applyNumberFormat="0"/>
    <xf numFmtId="177" fontId="26" fillId="0" borderId="0" applyNumberFormat="0"/>
    <xf numFmtId="177" fontId="26" fillId="0" borderId="0" applyNumberFormat="0"/>
    <xf numFmtId="185" fontId="26" fillId="0" borderId="0" applyNumberFormat="0"/>
    <xf numFmtId="177" fontId="26" fillId="0" borderId="0" applyNumberFormat="0"/>
    <xf numFmtId="177" fontId="26" fillId="0" borderId="0" applyNumberFormat="0"/>
    <xf numFmtId="185" fontId="5" fillId="0" borderId="0"/>
    <xf numFmtId="329" fontId="450" fillId="0" borderId="0" applyBorder="0"/>
    <xf numFmtId="329" fontId="451" fillId="0" borderId="0" applyBorder="0"/>
    <xf numFmtId="0" fontId="452" fillId="0" borderId="0" applyBorder="0"/>
    <xf numFmtId="0" fontId="451" fillId="0" borderId="0" applyBorder="0"/>
    <xf numFmtId="49" fontId="54" fillId="0" borderId="0" applyFill="0" applyBorder="0" applyAlignment="0"/>
    <xf numFmtId="347" fontId="151" fillId="0" borderId="0" applyFill="0" applyBorder="0" applyAlignment="0"/>
    <xf numFmtId="43" fontId="26" fillId="0" borderId="0" applyFill="0" applyBorder="0" applyAlignment="0"/>
    <xf numFmtId="43" fontId="26" fillId="0" borderId="0" applyFill="0" applyBorder="0" applyAlignment="0"/>
    <xf numFmtId="329" fontId="450" fillId="72" borderId="0" applyBorder="0"/>
    <xf numFmtId="184" fontId="26" fillId="0" borderId="0" applyNumberFormat="0"/>
    <xf numFmtId="0" fontId="453" fillId="0" borderId="0" applyNumberFormat="0" applyBorder="0" applyProtection="0"/>
    <xf numFmtId="0" fontId="454" fillId="0" borderId="0" applyNumberFormat="0" applyFill="0" applyBorder="0" applyAlignment="0" applyProtection="0"/>
    <xf numFmtId="185" fontId="5" fillId="0" borderId="0"/>
    <xf numFmtId="185" fontId="5" fillId="0" borderId="0"/>
    <xf numFmtId="185" fontId="454" fillId="0" borderId="0" applyNumberFormat="0" applyFill="0" applyBorder="0" applyAlignment="0" applyProtection="0"/>
    <xf numFmtId="0" fontId="171" fillId="0" borderId="0" applyNumberFormat="0" applyFill="0" applyBorder="0" applyAlignment="0" applyProtection="0"/>
    <xf numFmtId="0" fontId="455" fillId="0" borderId="0"/>
    <xf numFmtId="0" fontId="455" fillId="0" borderId="0"/>
    <xf numFmtId="0" fontId="455"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applyNumberFormat="0" applyFill="0" applyBorder="0" applyAlignment="0" applyProtection="0"/>
    <xf numFmtId="0" fontId="455" fillId="0" borderId="0"/>
    <xf numFmtId="0" fontId="455" fillId="0" borderId="0"/>
    <xf numFmtId="0" fontId="455"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456" fillId="0" borderId="0" applyNumberFormat="0" applyFill="0" applyBorder="0" applyAlignment="0" applyProtection="0"/>
    <xf numFmtId="0" fontId="455" fillId="0" borderId="0" applyNumberFormat="0" applyFill="0" applyBorder="0" applyAlignment="0" applyProtection="0"/>
    <xf numFmtId="0" fontId="455" fillId="0" borderId="0"/>
    <xf numFmtId="0" fontId="455" fillId="0" borderId="0"/>
    <xf numFmtId="0" fontId="455" fillId="0" borderId="0"/>
    <xf numFmtId="0" fontId="456" fillId="0" borderId="0"/>
    <xf numFmtId="0" fontId="456" fillId="0" borderId="0"/>
    <xf numFmtId="0" fontId="456" fillId="0" borderId="0"/>
    <xf numFmtId="0" fontId="18" fillId="0" borderId="0" applyNumberFormat="0" applyFill="0" applyBorder="0" applyAlignment="0" applyProtection="0"/>
    <xf numFmtId="0" fontId="18" fillId="0" borderId="0"/>
    <xf numFmtId="0" fontId="18" fillId="0" borderId="0"/>
    <xf numFmtId="0" fontId="18" fillId="0" borderId="0"/>
    <xf numFmtId="0" fontId="455" fillId="0" borderId="0" applyNumberFormat="0" applyFill="0" applyBorder="0" applyAlignment="0" applyProtection="0"/>
    <xf numFmtId="0" fontId="455" fillId="0" borderId="0"/>
    <xf numFmtId="0" fontId="455" fillId="0" borderId="0"/>
    <xf numFmtId="0" fontId="239" fillId="0" borderId="0" applyNumberFormat="0" applyFill="0" applyBorder="0" applyAlignment="0" applyProtection="0"/>
    <xf numFmtId="185" fontId="5" fillId="0" borderId="0"/>
    <xf numFmtId="0" fontId="457" fillId="0" borderId="0"/>
    <xf numFmtId="0" fontId="457" fillId="0" borderId="0"/>
    <xf numFmtId="0" fontId="457" fillId="0" borderId="0"/>
    <xf numFmtId="0" fontId="241" fillId="0" borderId="0"/>
    <xf numFmtId="0" fontId="241" fillId="0" borderId="0"/>
    <xf numFmtId="0" fontId="241" fillId="0" borderId="0"/>
    <xf numFmtId="0" fontId="241" fillId="0" borderId="0"/>
    <xf numFmtId="0" fontId="241" fillId="0" borderId="0"/>
    <xf numFmtId="0" fontId="241" fillId="0" borderId="0"/>
    <xf numFmtId="185" fontId="5" fillId="0" borderId="0"/>
    <xf numFmtId="0" fontId="457" fillId="0" borderId="0"/>
    <xf numFmtId="0" fontId="457" fillId="0" borderId="0"/>
    <xf numFmtId="0" fontId="457" fillId="0" borderId="0"/>
    <xf numFmtId="0" fontId="241" fillId="0" borderId="0"/>
    <xf numFmtId="0" fontId="241" fillId="0" borderId="0"/>
    <xf numFmtId="0" fontId="241" fillId="0" borderId="0"/>
    <xf numFmtId="0" fontId="241" fillId="0" borderId="0"/>
    <xf numFmtId="0" fontId="241" fillId="0" borderId="0"/>
    <xf numFmtId="0" fontId="241" fillId="0" borderId="0"/>
    <xf numFmtId="185" fontId="239" fillId="0" borderId="0" applyNumberFormat="0" applyFill="0" applyBorder="0" applyAlignment="0" applyProtection="0"/>
    <xf numFmtId="0" fontId="457" fillId="0" borderId="0" applyNumberFormat="0" applyFill="0" applyBorder="0" applyAlignment="0" applyProtection="0"/>
    <xf numFmtId="0" fontId="457" fillId="0" borderId="0"/>
    <xf numFmtId="0" fontId="457" fillId="0" borderId="0"/>
    <xf numFmtId="0" fontId="457" fillId="0" borderId="0"/>
    <xf numFmtId="0" fontId="458" fillId="0" borderId="0"/>
    <xf numFmtId="0" fontId="458" fillId="0" borderId="0"/>
    <xf numFmtId="0" fontId="458" fillId="0" borderId="0"/>
    <xf numFmtId="0" fontId="19" fillId="0" borderId="0" applyNumberFormat="0" applyFill="0" applyBorder="0" applyAlignment="0" applyProtection="0"/>
    <xf numFmtId="0" fontId="19" fillId="0" borderId="0"/>
    <xf numFmtId="0" fontId="19" fillId="0" borderId="0"/>
    <xf numFmtId="0" fontId="19" fillId="0" borderId="0"/>
    <xf numFmtId="0" fontId="457" fillId="0" borderId="0" applyNumberFormat="0" applyFill="0" applyBorder="0" applyAlignment="0" applyProtection="0"/>
    <xf numFmtId="0" fontId="457" fillId="0" borderId="0"/>
    <xf numFmtId="0" fontId="457" fillId="0" borderId="0"/>
    <xf numFmtId="348" fontId="43" fillId="0" borderId="0" applyFont="0" applyFill="0" applyBorder="0" applyAlignment="0" applyProtection="0"/>
    <xf numFmtId="0" fontId="100" fillId="177" borderId="96" applyBorder="0">
      <alignment horizontal="center" vertical="center"/>
    </xf>
    <xf numFmtId="0"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5" fillId="0" borderId="0"/>
    <xf numFmtId="177" fontId="5" fillId="0" borderId="0"/>
    <xf numFmtId="0" fontId="26" fillId="0" borderId="0"/>
    <xf numFmtId="177" fontId="100" fillId="0" borderId="0"/>
    <xf numFmtId="177" fontId="40" fillId="0" borderId="0"/>
    <xf numFmtId="21" fontId="51" fillId="0" borderId="0" applyFont="0" applyFill="0" applyBorder="0" applyProtection="0">
      <alignment horizontal="left"/>
    </xf>
    <xf numFmtId="177" fontId="100" fillId="0" borderId="0"/>
    <xf numFmtId="177" fontId="100" fillId="0" borderId="0"/>
    <xf numFmtId="177" fontId="100" fillId="0" borderId="0"/>
    <xf numFmtId="177" fontId="5" fillId="0" borderId="0"/>
    <xf numFmtId="196" fontId="459" fillId="0" borderId="0" applyNumberFormat="0" applyFill="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460" fillId="0" borderId="0" applyNumberFormat="0" applyFill="0" applyBorder="0" applyAlignment="0" applyProtection="0"/>
    <xf numFmtId="177" fontId="459" fillId="0" borderId="0" applyNumberFormat="0" applyFill="0" applyBorder="0" applyAlignment="0" applyProtection="0"/>
    <xf numFmtId="177" fontId="459" fillId="0" borderId="0" applyNumberFormat="0" applyFill="0" applyBorder="0" applyAlignment="0" applyProtection="0"/>
    <xf numFmtId="0" fontId="459" fillId="0" borderId="0" applyNumberFormat="0" applyFill="0" applyBorder="0" applyAlignment="0" applyProtection="0"/>
    <xf numFmtId="177" fontId="100" fillId="0" borderId="0"/>
    <xf numFmtId="185" fontId="5" fillId="0" borderId="0"/>
    <xf numFmtId="185" fontId="5" fillId="0" borderId="0"/>
    <xf numFmtId="185" fontId="5" fillId="0" borderId="0"/>
    <xf numFmtId="177" fontId="100" fillId="0" borderId="0"/>
    <xf numFmtId="185" fontId="5" fillId="0" borderId="0"/>
    <xf numFmtId="185" fontId="5" fillId="0" borderId="0"/>
    <xf numFmtId="185" fontId="459" fillId="0" borderId="0" applyNumberFormat="0" applyFill="0" applyBorder="0" applyAlignment="0" applyProtection="0"/>
    <xf numFmtId="177" fontId="100" fillId="0" borderId="0"/>
    <xf numFmtId="177" fontId="459" fillId="0" borderId="0" applyNumberFormat="0" applyFill="0" applyBorder="0" applyAlignment="0" applyProtection="0"/>
    <xf numFmtId="177" fontId="459" fillId="0" borderId="0" applyNumberFormat="0" applyFill="0" applyBorder="0" applyAlignment="0" applyProtection="0"/>
    <xf numFmtId="177" fontId="6" fillId="0" borderId="0" applyNumberFormat="0" applyFill="0" applyBorder="0" applyAlignment="0" applyProtection="0"/>
    <xf numFmtId="177" fontId="100" fillId="0" borderId="0"/>
    <xf numFmtId="177" fontId="5" fillId="0" borderId="0"/>
    <xf numFmtId="177" fontId="100" fillId="0" borderId="0"/>
    <xf numFmtId="177" fontId="100" fillId="0" borderId="0"/>
    <xf numFmtId="185" fontId="5" fillId="0" borderId="0"/>
    <xf numFmtId="177" fontId="100" fillId="0" borderId="0"/>
    <xf numFmtId="177" fontId="100" fillId="0" borderId="0"/>
    <xf numFmtId="185" fontId="5" fillId="0" borderId="0"/>
    <xf numFmtId="185" fontId="5" fillId="0" borderId="0"/>
    <xf numFmtId="185" fontId="459" fillId="0" borderId="0" applyNumberFormat="0" applyFill="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0" fontId="459" fillId="0" borderId="0" applyNumberFormat="0" applyFill="0" applyBorder="0" applyAlignment="0" applyProtection="0"/>
    <xf numFmtId="177" fontId="100" fillId="0" borderId="0"/>
    <xf numFmtId="177" fontId="459" fillId="0" borderId="0" applyNumberFormat="0" applyFill="0" applyBorder="0" applyAlignment="0" applyProtection="0"/>
    <xf numFmtId="177" fontId="100" fillId="0" borderId="0"/>
    <xf numFmtId="177" fontId="100" fillId="0" borderId="0"/>
    <xf numFmtId="177" fontId="100" fillId="0" borderId="0"/>
    <xf numFmtId="177" fontId="459" fillId="0" borderId="0" applyNumberFormat="0" applyFill="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459" fillId="0" borderId="0" applyNumberFormat="0" applyFill="0" applyBorder="0" applyAlignment="0" applyProtection="0"/>
    <xf numFmtId="0" fontId="459" fillId="0" borderId="0" applyNumberFormat="0" applyFill="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460" fillId="0" borderId="0" applyNumberFormat="0" applyFill="0" applyBorder="0" applyAlignment="0" applyProtection="0"/>
    <xf numFmtId="177" fontId="460" fillId="0" borderId="0" applyNumberFormat="0" applyFill="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459" fillId="0" borderId="0" applyNumberFormat="0" applyFill="0" applyBorder="0" applyAlignment="0" applyProtection="0"/>
    <xf numFmtId="0" fontId="459" fillId="0" borderId="0" applyNumberFormat="0" applyFill="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460" fillId="0" borderId="0" applyNumberFormat="0" applyFill="0" applyBorder="0" applyAlignment="0" applyProtection="0"/>
    <xf numFmtId="177" fontId="460" fillId="0" borderId="0" applyNumberFormat="0" applyFill="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459" fillId="0" borderId="0" applyNumberFormat="0" applyFill="0" applyBorder="0" applyAlignment="0" applyProtection="0"/>
    <xf numFmtId="0" fontId="459" fillId="0" borderId="0" applyNumberFormat="0" applyFill="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460" fillId="0" borderId="0" applyNumberFormat="0" applyFill="0" applyBorder="0" applyAlignment="0" applyProtection="0"/>
    <xf numFmtId="177" fontId="460" fillId="0" borderId="0" applyNumberFormat="0" applyFill="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459" fillId="0" borderId="0" applyNumberFormat="0" applyFill="0" applyBorder="0" applyAlignment="0" applyProtection="0"/>
    <xf numFmtId="177" fontId="100" fillId="0" borderId="0"/>
    <xf numFmtId="177" fontId="100" fillId="0" borderId="0"/>
    <xf numFmtId="0" fontId="459" fillId="0" borderId="0" applyNumberFormat="0" applyFill="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459" fillId="0" borderId="0" applyNumberFormat="0" applyFill="0" applyBorder="0" applyAlignment="0" applyProtection="0"/>
    <xf numFmtId="0" fontId="459" fillId="0" borderId="0" applyNumberFormat="0" applyFill="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459" fillId="0" borderId="0" applyNumberFormat="0" applyFill="0" applyBorder="0" applyAlignment="0" applyProtection="0"/>
    <xf numFmtId="0" fontId="459" fillId="0" borderId="0" applyNumberFormat="0" applyFill="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460" fillId="0" borderId="0" applyNumberFormat="0" applyFill="0" applyBorder="0" applyAlignment="0" applyProtection="0"/>
    <xf numFmtId="177" fontId="460" fillId="0" borderId="0" applyNumberFormat="0" applyFill="0" applyBorder="0" applyAlignment="0" applyProtection="0"/>
    <xf numFmtId="177" fontId="460" fillId="0" borderId="0" applyNumberFormat="0" applyFill="0" applyBorder="0" applyAlignment="0" applyProtection="0"/>
    <xf numFmtId="177" fontId="460" fillId="0" borderId="0" applyNumberFormat="0" applyFill="0" applyBorder="0" applyAlignment="0" applyProtection="0"/>
    <xf numFmtId="0" fontId="114" fillId="0" borderId="78">
      <alignment horizontal="left" vertical="center" wrapText="1"/>
    </xf>
    <xf numFmtId="0" fontId="461" fillId="0" borderId="78">
      <alignment horizontal="left" vertical="center" wrapText="1"/>
    </xf>
    <xf numFmtId="0" fontId="461" fillId="0" borderId="78">
      <alignment horizontal="left" vertical="center" wrapText="1"/>
    </xf>
    <xf numFmtId="0" fontId="462" fillId="0" borderId="78">
      <alignment horizontal="left" vertical="center" wrapText="1"/>
    </xf>
    <xf numFmtId="0" fontId="462" fillId="0" borderId="78">
      <alignment horizontal="left" vertical="center" wrapText="1"/>
    </xf>
    <xf numFmtId="0" fontId="461" fillId="0" borderId="78">
      <alignment horizontal="left" vertical="center" wrapText="1"/>
    </xf>
    <xf numFmtId="0" fontId="461" fillId="0" borderId="78">
      <alignment horizontal="left" vertical="center" wrapText="1"/>
    </xf>
    <xf numFmtId="0" fontId="114" fillId="0" borderId="78">
      <alignment horizontal="left" vertical="center" wrapText="1"/>
    </xf>
    <xf numFmtId="0" fontId="194" fillId="122" borderId="0"/>
    <xf numFmtId="177" fontId="100" fillId="0" borderId="0"/>
    <xf numFmtId="177" fontId="100" fillId="0" borderId="0"/>
    <xf numFmtId="0" fontId="394" fillId="0" borderId="0"/>
    <xf numFmtId="0" fontId="463" fillId="0" borderId="97" applyNumberFormat="0" applyProtection="0"/>
    <xf numFmtId="0" fontId="464" fillId="0" borderId="98" applyNumberFormat="0" applyProtection="0"/>
    <xf numFmtId="0" fontId="465" fillId="0" borderId="99" applyNumberFormat="0" applyProtection="0"/>
    <xf numFmtId="0" fontId="465" fillId="0" borderId="0" applyNumberFormat="0" applyBorder="0" applyProtection="0"/>
    <xf numFmtId="0" fontId="459" fillId="0" borderId="0" applyNumberFormat="0" applyFill="0" applyBorder="0" applyAlignment="0" applyProtection="0"/>
    <xf numFmtId="199" fontId="466" fillId="0" borderId="58"/>
    <xf numFmtId="0" fontId="459" fillId="0" borderId="0" applyNumberFormat="0" applyFill="0" applyBorder="0" applyAlignment="0" applyProtection="0"/>
    <xf numFmtId="199" fontId="467" fillId="0" borderId="0"/>
    <xf numFmtId="0" fontId="263" fillId="0" borderId="44" applyNumberFormat="0" applyFill="0" applyAlignment="0" applyProtection="0"/>
    <xf numFmtId="0" fontId="389" fillId="0" borderId="0">
      <alignment vertical="center"/>
    </xf>
    <xf numFmtId="0" fontId="468" fillId="0" borderId="44" applyNumberFormat="0" applyFill="0" applyAlignment="0" applyProtection="0"/>
    <xf numFmtId="0" fontId="469" fillId="0" borderId="0" applyNumberFormat="0" applyFill="0" applyBorder="0" applyAlignment="0" applyProtection="0"/>
    <xf numFmtId="0" fontId="264" fillId="0" borderId="100" applyNumberFormat="0" applyFill="0" applyAlignment="0" applyProtection="0"/>
    <xf numFmtId="0" fontId="459" fillId="0" borderId="0" applyNumberFormat="0" applyFill="0" applyBorder="0" applyAlignment="0" applyProtection="0"/>
    <xf numFmtId="0" fontId="459" fillId="0" borderId="0" applyNumberFormat="0" applyFill="0" applyBorder="0" applyAlignment="0" applyProtection="0"/>
    <xf numFmtId="0" fontId="459" fillId="0" borderId="0" applyNumberFormat="0" applyFill="0" applyBorder="0" applyAlignment="0" applyProtection="0"/>
    <xf numFmtId="0" fontId="459" fillId="0" borderId="0" applyNumberFormat="0" applyFill="0" applyBorder="0" applyAlignment="0" applyProtection="0"/>
    <xf numFmtId="0" fontId="459" fillId="0" borderId="0" applyNumberFormat="0" applyFill="0" applyBorder="0" applyAlignment="0" applyProtection="0"/>
    <xf numFmtId="0" fontId="389" fillId="0" borderId="0">
      <alignment vertical="center"/>
    </xf>
    <xf numFmtId="0" fontId="468" fillId="0" borderId="44" applyNumberFormat="0" applyFill="0" applyAlignment="0" applyProtection="0"/>
    <xf numFmtId="0" fontId="468" fillId="0" borderId="44"/>
    <xf numFmtId="0" fontId="468" fillId="0" borderId="44"/>
    <xf numFmtId="0" fontId="468" fillId="0" borderId="44"/>
    <xf numFmtId="0" fontId="459" fillId="0" borderId="0"/>
    <xf numFmtId="0" fontId="459" fillId="0" borderId="0"/>
    <xf numFmtId="0" fontId="459" fillId="0" borderId="0"/>
    <xf numFmtId="0" fontId="459" fillId="0" borderId="0"/>
    <xf numFmtId="0" fontId="459" fillId="0" borderId="0"/>
    <xf numFmtId="0" fontId="459" fillId="0" borderId="0"/>
    <xf numFmtId="0" fontId="459" fillId="0" borderId="0"/>
    <xf numFmtId="0" fontId="459" fillId="0" borderId="0"/>
    <xf numFmtId="0" fontId="459" fillId="0" borderId="0"/>
    <xf numFmtId="0" fontId="459" fillId="0" borderId="0"/>
    <xf numFmtId="0" fontId="459" fillId="0" borderId="0"/>
    <xf numFmtId="0" fontId="459" fillId="0" borderId="0"/>
    <xf numFmtId="0" fontId="459" fillId="0" borderId="0"/>
    <xf numFmtId="0" fontId="459" fillId="0" borderId="0"/>
    <xf numFmtId="0" fontId="459" fillId="0" borderId="0"/>
    <xf numFmtId="0" fontId="264" fillId="0" borderId="100"/>
    <xf numFmtId="0" fontId="264" fillId="0" borderId="100"/>
    <xf numFmtId="0" fontId="264" fillId="0" borderId="100"/>
    <xf numFmtId="0" fontId="469" fillId="0" borderId="0"/>
    <xf numFmtId="0" fontId="469" fillId="0" borderId="0"/>
    <xf numFmtId="0" fontId="469" fillId="0" borderId="0"/>
    <xf numFmtId="0" fontId="459" fillId="0" borderId="0" applyNumberFormat="0" applyFill="0" applyBorder="0" applyAlignment="0" applyProtection="0"/>
    <xf numFmtId="0" fontId="459" fillId="0" borderId="0"/>
    <xf numFmtId="0" fontId="459" fillId="0" borderId="0"/>
    <xf numFmtId="0" fontId="459" fillId="0" borderId="0"/>
    <xf numFmtId="0" fontId="264" fillId="0" borderId="100"/>
    <xf numFmtId="0" fontId="264" fillId="0" borderId="100"/>
    <xf numFmtId="0" fontId="264" fillId="0" borderId="10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59" fillId="0" borderId="0" applyNumberFormat="0" applyFill="0" applyBorder="0" applyAlignment="0" applyProtection="0"/>
    <xf numFmtId="0" fontId="459" fillId="0" borderId="0"/>
    <xf numFmtId="0" fontId="459" fillId="0" borderId="0"/>
    <xf numFmtId="0" fontId="459" fillId="0" borderId="0"/>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185" fontId="5" fillId="0" borderId="0"/>
    <xf numFmtId="0" fontId="389" fillId="0" borderId="0">
      <alignment vertical="center"/>
    </xf>
    <xf numFmtId="0" fontId="459" fillId="0" borderId="0"/>
    <xf numFmtId="0" fontId="459" fillId="0" borderId="0"/>
    <xf numFmtId="0" fontId="459" fillId="0" borderId="0"/>
    <xf numFmtId="0" fontId="459" fillId="0" borderId="0"/>
    <xf numFmtId="0" fontId="459" fillId="0" borderId="0"/>
    <xf numFmtId="0" fontId="459" fillId="0" borderId="0"/>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185" fontId="263" fillId="0" borderId="44" applyNumberFormat="0" applyFill="0" applyAlignment="0" applyProtection="0"/>
    <xf numFmtId="0" fontId="389" fillId="0" borderId="0">
      <alignment vertical="center"/>
    </xf>
    <xf numFmtId="0" fontId="459" fillId="0" borderId="0"/>
    <xf numFmtId="0" fontId="459" fillId="0" borderId="0"/>
    <xf numFmtId="0" fontId="459" fillId="0" borderId="0"/>
    <xf numFmtId="0" fontId="459" fillId="0" borderId="0"/>
    <xf numFmtId="0" fontId="459" fillId="0" borderId="0"/>
    <xf numFmtId="0" fontId="459" fillId="0" borderId="0"/>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470" fillId="0" borderId="1" applyNumberFormat="0" applyFill="0" applyAlignment="0" applyProtection="0"/>
    <xf numFmtId="0" fontId="470" fillId="0" borderId="1"/>
    <xf numFmtId="0" fontId="470" fillId="0" borderId="1"/>
    <xf numFmtId="0" fontId="470" fillId="0" borderId="1"/>
    <xf numFmtId="0" fontId="471" fillId="0" borderId="1" applyNumberFormat="0" applyFill="0" applyAlignment="0" applyProtection="0"/>
    <xf numFmtId="0" fontId="470" fillId="0" borderId="1" applyNumberFormat="0" applyFill="0" applyAlignment="0" applyProtection="0"/>
    <xf numFmtId="0" fontId="470" fillId="0" borderId="1"/>
    <xf numFmtId="0" fontId="470" fillId="0" borderId="1"/>
    <xf numFmtId="0" fontId="470" fillId="0" borderId="1"/>
    <xf numFmtId="0" fontId="470" fillId="0" borderId="1"/>
    <xf numFmtId="0" fontId="470" fillId="0" borderId="1"/>
    <xf numFmtId="0" fontId="470" fillId="0" borderId="1"/>
    <xf numFmtId="0" fontId="471" fillId="0" borderId="1"/>
    <xf numFmtId="0" fontId="471" fillId="0" borderId="1"/>
    <xf numFmtId="0" fontId="471" fillId="0" borderId="1"/>
    <xf numFmtId="0" fontId="470" fillId="0" borderId="1" applyNumberFormat="0" applyFill="0" applyAlignment="0" applyProtection="0"/>
    <xf numFmtId="0" fontId="470" fillId="0" borderId="1"/>
    <xf numFmtId="0" fontId="470" fillId="0" borderId="1"/>
    <xf numFmtId="0" fontId="470" fillId="0" borderId="1"/>
    <xf numFmtId="0" fontId="459" fillId="0" borderId="0" applyNumberFormat="0" applyFill="0" applyBorder="0" applyAlignment="0" applyProtection="0"/>
    <xf numFmtId="0" fontId="459" fillId="0" borderId="0"/>
    <xf numFmtId="0" fontId="459" fillId="0" borderId="0"/>
    <xf numFmtId="0" fontId="459" fillId="0" borderId="0"/>
    <xf numFmtId="0" fontId="470" fillId="0" borderId="1" applyNumberFormat="0" applyFill="0" applyAlignment="0" applyProtection="0"/>
    <xf numFmtId="0" fontId="469" fillId="0" borderId="0"/>
    <xf numFmtId="0" fontId="469" fillId="0" borderId="0"/>
    <xf numFmtId="0" fontId="469" fillId="0" borderId="0"/>
    <xf numFmtId="0" fontId="470" fillId="0" borderId="1"/>
    <xf numFmtId="0" fontId="470" fillId="0" borderId="1"/>
    <xf numFmtId="0" fontId="7" fillId="0" borderId="1" applyNumberFormat="0" applyFill="0" applyAlignment="0" applyProtection="0"/>
    <xf numFmtId="0" fontId="389" fillId="0" borderId="0">
      <alignment vertical="center"/>
    </xf>
    <xf numFmtId="0" fontId="7" fillId="0" borderId="1"/>
    <xf numFmtId="0" fontId="7" fillId="0" borderId="1"/>
    <xf numFmtId="0" fontId="7" fillId="0" borderId="1"/>
    <xf numFmtId="0" fontId="7" fillId="0" borderId="1"/>
    <xf numFmtId="0" fontId="7" fillId="0" borderId="1"/>
    <xf numFmtId="0" fontId="7" fillId="0" borderId="1"/>
    <xf numFmtId="0" fontId="389" fillId="0" borderId="0">
      <alignment vertical="center"/>
    </xf>
    <xf numFmtId="0" fontId="389" fillId="0" borderId="0">
      <alignment vertical="center"/>
    </xf>
    <xf numFmtId="0" fontId="389" fillId="0" borderId="0">
      <alignment vertical="center"/>
    </xf>
    <xf numFmtId="199" fontId="466" fillId="0" borderId="58"/>
    <xf numFmtId="0" fontId="389" fillId="0" borderId="0">
      <alignment vertical="center"/>
    </xf>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199" fontId="466" fillId="0" borderId="58"/>
    <xf numFmtId="0" fontId="389" fillId="0" borderId="0">
      <alignment vertical="center"/>
    </xf>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389" fillId="0" borderId="0">
      <alignment vertical="center"/>
    </xf>
    <xf numFmtId="0" fontId="389" fillId="0" borderId="0">
      <alignment vertical="center"/>
    </xf>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199" fontId="466" fillId="0" borderId="58"/>
    <xf numFmtId="0" fontId="389" fillId="0" borderId="0">
      <alignment vertical="center"/>
    </xf>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199" fontId="466" fillId="0" borderId="58"/>
    <xf numFmtId="0" fontId="389" fillId="0" borderId="0">
      <alignment vertical="center"/>
    </xf>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9" fontId="466" fillId="0" borderId="58"/>
    <xf numFmtId="0" fontId="389" fillId="0" borderId="0">
      <alignment vertical="center"/>
    </xf>
    <xf numFmtId="0" fontId="6" fillId="0" borderId="0"/>
    <xf numFmtId="0" fontId="6" fillId="0" borderId="0"/>
    <xf numFmtId="0" fontId="6" fillId="0" borderId="0"/>
    <xf numFmtId="0" fontId="6" fillId="0" borderId="0"/>
    <xf numFmtId="0" fontId="6" fillId="0" borderId="0"/>
    <xf numFmtId="199" fontId="466" fillId="0" borderId="58"/>
    <xf numFmtId="0" fontId="389" fillId="0" borderId="0">
      <alignment vertical="center"/>
    </xf>
    <xf numFmtId="199" fontId="466" fillId="0" borderId="58"/>
    <xf numFmtId="0" fontId="389" fillId="0" borderId="0">
      <alignment vertical="center"/>
    </xf>
    <xf numFmtId="199" fontId="466" fillId="0" borderId="58"/>
    <xf numFmtId="0" fontId="389" fillId="0" borderId="0">
      <alignment vertical="center"/>
    </xf>
    <xf numFmtId="199" fontId="466" fillId="0" borderId="58"/>
    <xf numFmtId="0" fontId="389" fillId="0" borderId="0">
      <alignment vertical="center"/>
    </xf>
    <xf numFmtId="199" fontId="466" fillId="0" borderId="58"/>
    <xf numFmtId="0" fontId="389" fillId="0" borderId="0">
      <alignment vertical="center"/>
    </xf>
    <xf numFmtId="199" fontId="466" fillId="0" borderId="101"/>
    <xf numFmtId="0" fontId="268" fillId="0" borderId="22" applyNumberFormat="0" applyFill="0" applyAlignment="0" applyProtection="0"/>
    <xf numFmtId="0" fontId="472" fillId="0" borderId="2" applyNumberFormat="0" applyFill="0" applyAlignment="0" applyProtection="0"/>
    <xf numFmtId="0" fontId="472" fillId="0" borderId="2"/>
    <xf numFmtId="0" fontId="472" fillId="0" borderId="2"/>
    <xf numFmtId="0" fontId="472" fillId="0" borderId="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199" fontId="466" fillId="0" borderId="58"/>
    <xf numFmtId="185" fontId="5" fillId="0" borderId="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199" fontId="466" fillId="0" borderId="58"/>
    <xf numFmtId="185" fontId="5" fillId="0" borderId="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199" fontId="466" fillId="0" borderId="101"/>
    <xf numFmtId="185" fontId="268" fillId="0" borderId="22" applyNumberFormat="0" applyFill="0" applyAlignment="0" applyProtection="0"/>
    <xf numFmtId="0" fontId="474" fillId="0" borderId="2" applyNumberFormat="0" applyFill="0" applyAlignment="0" applyProtection="0"/>
    <xf numFmtId="0" fontId="474" fillId="0" borderId="2"/>
    <xf numFmtId="0" fontId="474" fillId="0" borderId="2"/>
    <xf numFmtId="0" fontId="474" fillId="0" borderId="2"/>
    <xf numFmtId="0" fontId="474" fillId="0" borderId="2"/>
    <xf numFmtId="0" fontId="474" fillId="0" borderId="2"/>
    <xf numFmtId="0" fontId="474" fillId="0" borderId="2"/>
    <xf numFmtId="0" fontId="472" fillId="0" borderId="2"/>
    <xf numFmtId="0" fontId="472" fillId="0" borderId="2"/>
    <xf numFmtId="0" fontId="472" fillId="0" borderId="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4" fillId="0" borderId="2" applyNumberFormat="0" applyFill="0" applyAlignment="0" applyProtection="0"/>
    <xf numFmtId="0" fontId="474" fillId="0" borderId="2"/>
    <xf numFmtId="0" fontId="474" fillId="0" borderId="2"/>
    <xf numFmtId="0" fontId="474" fillId="0" borderId="2"/>
    <xf numFmtId="0" fontId="472" fillId="0" borderId="2" applyNumberFormat="0" applyFill="0" applyAlignment="0" applyProtection="0"/>
    <xf numFmtId="0" fontId="8" fillId="0" borderId="2" applyNumberFormat="0" applyFill="0" applyAlignment="0" applyProtection="0"/>
    <xf numFmtId="0" fontId="8" fillId="0" borderId="2"/>
    <xf numFmtId="0" fontId="8" fillId="0" borderId="2"/>
    <xf numFmtId="0" fontId="8" fillId="0" borderId="2"/>
    <xf numFmtId="0" fontId="8" fillId="0" borderId="2"/>
    <xf numFmtId="0" fontId="8" fillId="0" borderId="2"/>
    <xf numFmtId="0" fontId="8" fillId="0" borderId="2"/>
    <xf numFmtId="0" fontId="472" fillId="0" borderId="2"/>
    <xf numFmtId="0" fontId="472" fillId="0" borderId="2"/>
    <xf numFmtId="0" fontId="472" fillId="0" borderId="2"/>
    <xf numFmtId="0" fontId="474" fillId="0" borderId="2" applyNumberFormat="0" applyFill="0" applyAlignment="0" applyProtection="0"/>
    <xf numFmtId="0" fontId="474" fillId="0" borderId="2"/>
    <xf numFmtId="0" fontId="474" fillId="0" borderId="2"/>
    <xf numFmtId="0" fontId="474" fillId="0" borderId="2"/>
    <xf numFmtId="0" fontId="473" fillId="0" borderId="22" applyNumberFormat="0" applyFill="0" applyAlignment="0" applyProtection="0"/>
    <xf numFmtId="0" fontId="473" fillId="0" borderId="22"/>
    <xf numFmtId="0" fontId="473" fillId="0" borderId="22"/>
    <xf numFmtId="0" fontId="473" fillId="0" borderId="22"/>
    <xf numFmtId="0" fontId="474" fillId="0" borderId="2" applyNumberFormat="0" applyFill="0" applyAlignment="0" applyProtection="0"/>
    <xf numFmtId="0" fontId="269" fillId="0" borderId="102"/>
    <xf numFmtId="0" fontId="269" fillId="0" borderId="102"/>
    <xf numFmtId="0" fontId="269" fillId="0" borderId="102"/>
    <xf numFmtId="0" fontId="474" fillId="0" borderId="2" applyNumberFormat="0" applyFill="0" applyAlignment="0" applyProtection="0"/>
    <xf numFmtId="0" fontId="474" fillId="0" borderId="2"/>
    <xf numFmtId="0" fontId="474" fillId="0" borderId="2"/>
    <xf numFmtId="0" fontId="474" fillId="0" borderId="2"/>
    <xf numFmtId="0" fontId="474" fillId="0" borderId="2" applyNumberFormat="0" applyFill="0" applyAlignment="0" applyProtection="0"/>
    <xf numFmtId="0" fontId="474" fillId="0" borderId="2"/>
    <xf numFmtId="0" fontId="474" fillId="0" borderId="2"/>
    <xf numFmtId="0" fontId="474" fillId="0" borderId="2" applyNumberFormat="0" applyFill="0" applyAlignment="0" applyProtection="0"/>
    <xf numFmtId="0" fontId="474" fillId="0" borderId="2"/>
    <xf numFmtId="0" fontId="474" fillId="0" borderId="2"/>
    <xf numFmtId="0" fontId="474" fillId="0" borderId="2" applyNumberFormat="0" applyFill="0" applyAlignment="0" applyProtection="0"/>
    <xf numFmtId="0" fontId="474" fillId="0" borderId="2"/>
    <xf numFmtId="0" fontId="474" fillId="0" borderId="2"/>
    <xf numFmtId="0" fontId="474" fillId="0" borderId="2" applyNumberFormat="0" applyFill="0" applyAlignment="0" applyProtection="0"/>
    <xf numFmtId="0" fontId="474" fillId="0" borderId="2"/>
    <xf numFmtId="0" fontId="474" fillId="0" borderId="2" applyNumberFormat="0" applyFill="0" applyAlignment="0" applyProtection="0"/>
    <xf numFmtId="0" fontId="474" fillId="0" borderId="2" applyNumberFormat="0" applyFill="0" applyAlignment="0" applyProtection="0"/>
    <xf numFmtId="0" fontId="472" fillId="0" borderId="2" applyNumberFormat="0" applyFill="0" applyAlignment="0" applyProtection="0"/>
    <xf numFmtId="0" fontId="472" fillId="0" borderId="2"/>
    <xf numFmtId="0" fontId="472" fillId="0" borderId="2"/>
    <xf numFmtId="0" fontId="472" fillId="0" borderId="2"/>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2" fillId="0" borderId="2" applyNumberFormat="0" applyFill="0" applyAlignment="0" applyProtection="0"/>
    <xf numFmtId="0" fontId="472" fillId="0" borderId="2"/>
    <xf numFmtId="0" fontId="472" fillId="0" borderId="2"/>
    <xf numFmtId="0" fontId="472" fillId="0" borderId="2"/>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2" fillId="0" borderId="2" applyNumberFormat="0" applyFill="0" applyAlignment="0" applyProtection="0"/>
    <xf numFmtId="0" fontId="472" fillId="0" borderId="2"/>
    <xf numFmtId="0" fontId="472" fillId="0" borderId="2"/>
    <xf numFmtId="0" fontId="472" fillId="0" borderId="2"/>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2" fillId="0" borderId="2" applyNumberFormat="0" applyFill="0" applyAlignment="0" applyProtection="0"/>
    <xf numFmtId="0" fontId="472" fillId="0" borderId="2"/>
    <xf numFmtId="0" fontId="472" fillId="0" borderId="2"/>
    <xf numFmtId="0" fontId="472" fillId="0" borderId="2"/>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199" fontId="466" fillId="0" borderId="58"/>
    <xf numFmtId="0" fontId="389" fillId="0" borderId="0">
      <alignment vertical="center"/>
    </xf>
    <xf numFmtId="199" fontId="466" fillId="0" borderId="58"/>
    <xf numFmtId="0" fontId="389" fillId="0" borderId="0">
      <alignment vertical="center"/>
    </xf>
    <xf numFmtId="199" fontId="466" fillId="0" borderId="58"/>
    <xf numFmtId="0" fontId="389" fillId="0" borderId="0">
      <alignment vertical="center"/>
    </xf>
    <xf numFmtId="199" fontId="466" fillId="0" borderId="58"/>
    <xf numFmtId="0" fontId="389" fillId="0" borderId="0">
      <alignment vertical="center"/>
    </xf>
    <xf numFmtId="199" fontId="466" fillId="0" borderId="58"/>
    <xf numFmtId="0" fontId="389" fillId="0" borderId="0">
      <alignment vertical="center"/>
    </xf>
    <xf numFmtId="199" fontId="466" fillId="0" borderId="58"/>
    <xf numFmtId="0" fontId="389" fillId="0" borderId="0">
      <alignment vertical="center"/>
    </xf>
    <xf numFmtId="199" fontId="466" fillId="0" borderId="58"/>
    <xf numFmtId="0" fontId="389" fillId="0" borderId="0">
      <alignment vertical="center"/>
    </xf>
    <xf numFmtId="199" fontId="466" fillId="0" borderId="58"/>
    <xf numFmtId="0" fontId="389" fillId="0" borderId="0">
      <alignment vertical="center"/>
    </xf>
    <xf numFmtId="199" fontId="466" fillId="0" borderId="58"/>
    <xf numFmtId="0" fontId="389" fillId="0" borderId="0">
      <alignment vertical="center"/>
    </xf>
    <xf numFmtId="199" fontId="466" fillId="0" borderId="58"/>
    <xf numFmtId="0" fontId="389" fillId="0" borderId="0">
      <alignment vertical="center"/>
    </xf>
    <xf numFmtId="199" fontId="466" fillId="0" borderId="58"/>
    <xf numFmtId="0" fontId="227" fillId="0" borderId="63" applyNumberFormat="0" applyFill="0" applyAlignment="0" applyProtection="0"/>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185" fontId="5" fillId="0" borderId="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185" fontId="5" fillId="0" borderId="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185" fontId="227" fillId="0" borderId="63" applyNumberFormat="0" applyFill="0" applyAlignment="0" applyProtection="0"/>
    <xf numFmtId="0" fontId="475" fillId="0" borderId="3" applyNumberFormat="0" applyFill="0" applyAlignment="0" applyProtection="0"/>
    <xf numFmtId="0" fontId="475" fillId="0" borderId="3"/>
    <xf numFmtId="0" fontId="475" fillId="0" borderId="3"/>
    <xf numFmtId="0" fontId="475" fillId="0" borderId="3"/>
    <xf numFmtId="0" fontId="475" fillId="0" borderId="3"/>
    <xf numFmtId="0" fontId="475" fillId="0" borderId="3"/>
    <xf numFmtId="0" fontId="475" fillId="0" borderId="3"/>
    <xf numFmtId="0" fontId="476" fillId="0" borderId="3"/>
    <xf numFmtId="0" fontId="476" fillId="0" borderId="3"/>
    <xf numFmtId="0" fontId="476" fillId="0" borderId="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475" fillId="0" borderId="3" applyNumberFormat="0" applyFill="0" applyAlignment="0" applyProtection="0"/>
    <xf numFmtId="0" fontId="475" fillId="0" borderId="3"/>
    <xf numFmtId="0" fontId="475" fillId="0" borderId="3"/>
    <xf numFmtId="0" fontId="475" fillId="0" borderId="3"/>
    <xf numFmtId="0" fontId="9" fillId="0" borderId="3" applyNumberFormat="0" applyFill="0" applyAlignment="0" applyProtection="0"/>
    <xf numFmtId="0" fontId="274" fillId="0" borderId="63"/>
    <xf numFmtId="0" fontId="274" fillId="0" borderId="63"/>
    <xf numFmtId="0" fontId="274" fillId="0" borderId="63"/>
    <xf numFmtId="0" fontId="9" fillId="0" borderId="3"/>
    <xf numFmtId="0" fontId="9" fillId="0" borderId="3"/>
    <xf numFmtId="0" fontId="9" fillId="0" borderId="3"/>
    <xf numFmtId="0" fontId="9" fillId="0" borderId="3"/>
    <xf numFmtId="0" fontId="9" fillId="0" borderId="3"/>
    <xf numFmtId="0" fontId="9" fillId="0" borderId="3"/>
    <xf numFmtId="0" fontId="475" fillId="0" borderId="3" applyNumberFormat="0" applyFill="0" applyAlignment="0" applyProtection="0"/>
    <xf numFmtId="0" fontId="475" fillId="0" borderId="3"/>
    <xf numFmtId="0" fontId="475" fillId="0" borderId="3"/>
    <xf numFmtId="0" fontId="475" fillId="0" borderId="3"/>
    <xf numFmtId="0" fontId="274" fillId="0" borderId="63" applyNumberFormat="0" applyFill="0" applyAlignment="0" applyProtection="0"/>
    <xf numFmtId="0" fontId="274" fillId="0" borderId="63"/>
    <xf numFmtId="0" fontId="274" fillId="0" borderId="63"/>
    <xf numFmtId="0" fontId="274" fillId="0" borderId="63"/>
    <xf numFmtId="0" fontId="475" fillId="0" borderId="3" applyNumberFormat="0" applyFill="0" applyAlignment="0" applyProtection="0"/>
    <xf numFmtId="0" fontId="273" fillId="0" borderId="64"/>
    <xf numFmtId="0" fontId="273" fillId="0" borderId="64"/>
    <xf numFmtId="0" fontId="273" fillId="0" borderId="64"/>
    <xf numFmtId="0" fontId="475" fillId="0" borderId="3"/>
    <xf numFmtId="0" fontId="475" fillId="0" borderId="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199" fontId="466" fillId="0" borderId="58"/>
    <xf numFmtId="0" fontId="389" fillId="0" borderId="0">
      <alignment vertical="center"/>
    </xf>
    <xf numFmtId="199" fontId="466" fillId="0" borderId="58"/>
    <xf numFmtId="0" fontId="389" fillId="0" borderId="0">
      <alignment vertical="center"/>
    </xf>
    <xf numFmtId="199" fontId="466" fillId="0" borderId="58"/>
    <xf numFmtId="0" fontId="389" fillId="0" borderId="0">
      <alignment vertical="center"/>
    </xf>
    <xf numFmtId="199" fontId="466" fillId="0" borderId="58"/>
    <xf numFmtId="0" fontId="389" fillId="0" borderId="0">
      <alignment vertical="center"/>
    </xf>
    <xf numFmtId="199" fontId="466" fillId="0" borderId="58"/>
    <xf numFmtId="0" fontId="389" fillId="0" borderId="0">
      <alignment vertical="center"/>
    </xf>
    <xf numFmtId="199" fontId="466" fillId="0" borderId="101"/>
    <xf numFmtId="0" fontId="389" fillId="0" borderId="0">
      <alignment vertical="center"/>
    </xf>
    <xf numFmtId="199" fontId="466" fillId="0" borderId="58"/>
    <xf numFmtId="0" fontId="389" fillId="0" borderId="0">
      <alignment vertical="center"/>
    </xf>
    <xf numFmtId="0" fontId="389" fillId="0" borderId="0">
      <alignment vertical="center"/>
    </xf>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199" fontId="466" fillId="0" borderId="58"/>
    <xf numFmtId="0" fontId="389" fillId="0" borderId="0">
      <alignment vertical="center"/>
    </xf>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476" fillId="0" borderId="0" applyNumberFormat="0" applyFill="0" applyBorder="0" applyAlignment="0" applyProtection="0"/>
    <xf numFmtId="0" fontId="475" fillId="0" borderId="0" applyNumberFormat="0" applyFill="0" applyBorder="0" applyAlignment="0" applyProtection="0"/>
    <xf numFmtId="0" fontId="475" fillId="0" borderId="0"/>
    <xf numFmtId="0" fontId="475" fillId="0" borderId="0"/>
    <xf numFmtId="0" fontId="475" fillId="0" borderId="0"/>
    <xf numFmtId="0" fontId="475" fillId="0" borderId="0"/>
    <xf numFmtId="0" fontId="475" fillId="0" borderId="0"/>
    <xf numFmtId="0" fontId="475" fillId="0" borderId="0"/>
    <xf numFmtId="0" fontId="476" fillId="0" borderId="0"/>
    <xf numFmtId="0" fontId="476" fillId="0" borderId="0"/>
    <xf numFmtId="0" fontId="476"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475" fillId="0" borderId="0" applyNumberFormat="0" applyFill="0" applyBorder="0" applyAlignment="0" applyProtection="0"/>
    <xf numFmtId="0" fontId="475" fillId="0" borderId="0"/>
    <xf numFmtId="0" fontId="475" fillId="0" borderId="0"/>
    <xf numFmtId="0" fontId="475" fillId="0" borderId="0"/>
    <xf numFmtId="0" fontId="9" fillId="0" borderId="0" applyNumberFormat="0" applyFill="0" applyBorder="0" applyAlignment="0" applyProtection="0"/>
    <xf numFmtId="0" fontId="274" fillId="0" borderId="0"/>
    <xf numFmtId="0" fontId="274" fillId="0" borderId="0"/>
    <xf numFmtId="0" fontId="274" fillId="0" borderId="0"/>
    <xf numFmtId="0" fontId="9" fillId="0" borderId="0"/>
    <xf numFmtId="0" fontId="9" fillId="0" borderId="0"/>
    <xf numFmtId="0" fontId="9" fillId="0" borderId="0"/>
    <xf numFmtId="0" fontId="9" fillId="0" borderId="0"/>
    <xf numFmtId="0" fontId="9" fillId="0" borderId="0"/>
    <xf numFmtId="0" fontId="9" fillId="0" borderId="0"/>
    <xf numFmtId="0" fontId="475" fillId="0" borderId="0" applyNumberFormat="0" applyFill="0" applyBorder="0" applyAlignment="0" applyProtection="0"/>
    <xf numFmtId="0" fontId="475" fillId="0" borderId="0"/>
    <xf numFmtId="0" fontId="475" fillId="0" borderId="0"/>
    <xf numFmtId="0" fontId="475" fillId="0" borderId="0"/>
    <xf numFmtId="0" fontId="274" fillId="0" borderId="0" applyNumberFormat="0" applyFill="0" applyBorder="0" applyAlignment="0" applyProtection="0"/>
    <xf numFmtId="0" fontId="274" fillId="0" borderId="0"/>
    <xf numFmtId="0" fontId="274" fillId="0" borderId="0"/>
    <xf numFmtId="0" fontId="274" fillId="0" borderId="0"/>
    <xf numFmtId="0" fontId="475" fillId="0" borderId="0" applyNumberFormat="0" applyFill="0" applyBorder="0" applyAlignment="0" applyProtection="0"/>
    <xf numFmtId="0" fontId="273" fillId="0" borderId="0"/>
    <xf numFmtId="0" fontId="273" fillId="0" borderId="0"/>
    <xf numFmtId="0" fontId="273" fillId="0" borderId="0"/>
    <xf numFmtId="0" fontId="475" fillId="0" borderId="0"/>
    <xf numFmtId="0" fontId="475"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199" fontId="466" fillId="0" borderId="58"/>
    <xf numFmtId="185" fontId="5" fillId="0" borderId="0"/>
    <xf numFmtId="0" fontId="389" fillId="0" borderId="0">
      <alignment vertical="center"/>
    </xf>
    <xf numFmtId="0" fontId="389" fillId="0" borderId="0">
      <alignment vertical="center"/>
    </xf>
    <xf numFmtId="0" fontId="389" fillId="0" borderId="0">
      <alignmen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199" fontId="466" fillId="0" borderId="58"/>
    <xf numFmtId="0" fontId="389" fillId="0" borderId="0">
      <alignment vertical="center"/>
    </xf>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199" fontId="466" fillId="0" borderId="58"/>
    <xf numFmtId="0" fontId="389" fillId="0" borderId="0">
      <alignment vertical="center"/>
    </xf>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199" fontId="466" fillId="0" borderId="58"/>
    <xf numFmtId="0" fontId="389" fillId="0" borderId="0">
      <alignment vertical="center"/>
    </xf>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199" fontId="466" fillId="0" borderId="58"/>
    <xf numFmtId="0" fontId="389" fillId="0" borderId="0">
      <alignment vertical="center"/>
    </xf>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459" fillId="0" borderId="0" applyNumberFormat="0" applyFill="0" applyBorder="0" applyAlignment="0" applyProtection="0"/>
    <xf numFmtId="199" fontId="466" fillId="0" borderId="58"/>
    <xf numFmtId="2" fontId="226" fillId="0" borderId="0">
      <protection locked="0"/>
    </xf>
    <xf numFmtId="200" fontId="226" fillId="0" borderId="0">
      <protection locked="0"/>
    </xf>
    <xf numFmtId="200" fontId="226" fillId="0" borderId="0">
      <protection locked="0"/>
    </xf>
    <xf numFmtId="200" fontId="226" fillId="0" borderId="0">
      <protection locked="0"/>
    </xf>
    <xf numFmtId="200" fontId="226" fillId="0" borderId="0">
      <protection locked="0"/>
    </xf>
    <xf numFmtId="200" fontId="226" fillId="0" borderId="0">
      <protection locked="0"/>
    </xf>
    <xf numFmtId="200" fontId="226" fillId="0" borderId="0">
      <protection locked="0"/>
    </xf>
    <xf numFmtId="200" fontId="226" fillId="0" borderId="0">
      <protection locked="0"/>
    </xf>
    <xf numFmtId="200" fontId="226" fillId="0" borderId="0">
      <protection locked="0"/>
    </xf>
    <xf numFmtId="200" fontId="226" fillId="0" borderId="0">
      <protection locked="0"/>
    </xf>
    <xf numFmtId="200" fontId="226" fillId="0" borderId="0">
      <protection locked="0"/>
    </xf>
    <xf numFmtId="200" fontId="278" fillId="0" borderId="0">
      <protection locked="0"/>
    </xf>
    <xf numFmtId="200" fontId="226" fillId="0" borderId="0">
      <protection locked="0"/>
    </xf>
    <xf numFmtId="200" fontId="226" fillId="0" borderId="0">
      <protection locked="0"/>
    </xf>
    <xf numFmtId="200" fontId="226" fillId="0" borderId="0">
      <protection locked="0"/>
    </xf>
    <xf numFmtId="200" fontId="226" fillId="0" borderId="0">
      <protection locked="0"/>
    </xf>
    <xf numFmtId="200" fontId="226" fillId="0" borderId="0">
      <protection locked="0"/>
    </xf>
    <xf numFmtId="200" fontId="226" fillId="0" borderId="0">
      <protection locked="0"/>
    </xf>
    <xf numFmtId="200" fontId="226" fillId="0" borderId="0">
      <protection locked="0"/>
    </xf>
    <xf numFmtId="200" fontId="226" fillId="0" borderId="0">
      <protection locked="0"/>
    </xf>
    <xf numFmtId="200" fontId="226" fillId="0" borderId="0">
      <protection locked="0"/>
    </xf>
    <xf numFmtId="200" fontId="226" fillId="0" borderId="0">
      <protection locked="0"/>
    </xf>
    <xf numFmtId="200" fontId="226" fillId="0" borderId="0">
      <protection locked="0"/>
    </xf>
    <xf numFmtId="200" fontId="226" fillId="0" borderId="0">
      <protection locked="0"/>
    </xf>
    <xf numFmtId="200" fontId="226" fillId="0" borderId="0">
      <protection locked="0"/>
    </xf>
    <xf numFmtId="200" fontId="226" fillId="0" borderId="0">
      <protection locked="0"/>
    </xf>
    <xf numFmtId="200" fontId="226" fillId="0" borderId="0">
      <protection locked="0"/>
    </xf>
    <xf numFmtId="200" fontId="226" fillId="0" borderId="0">
      <protection locked="0"/>
    </xf>
    <xf numFmtId="200" fontId="226" fillId="0" borderId="0">
      <protection locked="0"/>
    </xf>
    <xf numFmtId="200" fontId="226" fillId="0" borderId="0">
      <protection locked="0"/>
    </xf>
    <xf numFmtId="200" fontId="226" fillId="0" borderId="0">
      <protection locked="0"/>
    </xf>
    <xf numFmtId="200" fontId="226" fillId="0" borderId="0">
      <protection locked="0"/>
    </xf>
    <xf numFmtId="200" fontId="226" fillId="0" borderId="0">
      <protection locked="0"/>
    </xf>
    <xf numFmtId="200" fontId="226" fillId="0" borderId="0">
      <protection locked="0"/>
    </xf>
    <xf numFmtId="200" fontId="226" fillId="0" borderId="0">
      <protection locked="0"/>
    </xf>
    <xf numFmtId="200" fontId="226" fillId="0" borderId="0">
      <protection locked="0"/>
    </xf>
    <xf numFmtId="200" fontId="226" fillId="0" borderId="0">
      <protection locked="0"/>
    </xf>
    <xf numFmtId="200" fontId="226" fillId="0" borderId="0">
      <protection locked="0"/>
    </xf>
    <xf numFmtId="200" fontId="226" fillId="0" borderId="0">
      <protection locked="0"/>
    </xf>
    <xf numFmtId="2" fontId="226" fillId="0" borderId="0">
      <protection locked="0"/>
    </xf>
    <xf numFmtId="200" fontId="226" fillId="0" borderId="0">
      <protection locked="0"/>
    </xf>
    <xf numFmtId="200" fontId="226" fillId="0" borderId="0">
      <protection locked="0"/>
    </xf>
    <xf numFmtId="200" fontId="226" fillId="0" borderId="0">
      <protection locked="0"/>
    </xf>
    <xf numFmtId="200" fontId="226" fillId="0" borderId="0">
      <protection locked="0"/>
    </xf>
    <xf numFmtId="200" fontId="226" fillId="0" borderId="0">
      <protection locked="0"/>
    </xf>
    <xf numFmtId="200" fontId="226" fillId="0" borderId="0">
      <protection locked="0"/>
    </xf>
    <xf numFmtId="200" fontId="226" fillId="0" borderId="0">
      <protection locked="0"/>
    </xf>
    <xf numFmtId="200" fontId="226" fillId="0" borderId="0">
      <protection locked="0"/>
    </xf>
    <xf numFmtId="200" fontId="226" fillId="0" borderId="0">
      <protection locked="0"/>
    </xf>
    <xf numFmtId="200" fontId="226" fillId="0" borderId="0">
      <protection locked="0"/>
    </xf>
    <xf numFmtId="200" fontId="278" fillId="0" borderId="0">
      <protection locked="0"/>
    </xf>
    <xf numFmtId="200" fontId="226" fillId="0" borderId="0">
      <protection locked="0"/>
    </xf>
    <xf numFmtId="200" fontId="226" fillId="0" borderId="0">
      <protection locked="0"/>
    </xf>
    <xf numFmtId="200" fontId="226" fillId="0" borderId="0">
      <protection locked="0"/>
    </xf>
    <xf numFmtId="200" fontId="226" fillId="0" borderId="0">
      <protection locked="0"/>
    </xf>
    <xf numFmtId="200" fontId="226" fillId="0" borderId="0">
      <protection locked="0"/>
    </xf>
    <xf numFmtId="200" fontId="226" fillId="0" borderId="0">
      <protection locked="0"/>
    </xf>
    <xf numFmtId="200" fontId="226" fillId="0" borderId="0">
      <protection locked="0"/>
    </xf>
    <xf numFmtId="200" fontId="226" fillId="0" borderId="0">
      <protection locked="0"/>
    </xf>
    <xf numFmtId="200" fontId="226" fillId="0" borderId="0">
      <protection locked="0"/>
    </xf>
    <xf numFmtId="200" fontId="226" fillId="0" borderId="0">
      <protection locked="0"/>
    </xf>
    <xf numFmtId="200" fontId="226" fillId="0" borderId="0">
      <protection locked="0"/>
    </xf>
    <xf numFmtId="200" fontId="226" fillId="0" borderId="0">
      <protection locked="0"/>
    </xf>
    <xf numFmtId="200" fontId="226" fillId="0" borderId="0">
      <protection locked="0"/>
    </xf>
    <xf numFmtId="200" fontId="226" fillId="0" borderId="0">
      <protection locked="0"/>
    </xf>
    <xf numFmtId="200" fontId="226" fillId="0" borderId="0">
      <protection locked="0"/>
    </xf>
    <xf numFmtId="200" fontId="226" fillId="0" borderId="0">
      <protection locked="0"/>
    </xf>
    <xf numFmtId="200" fontId="226" fillId="0" borderId="0">
      <protection locked="0"/>
    </xf>
    <xf numFmtId="200" fontId="226" fillId="0" borderId="0">
      <protection locked="0"/>
    </xf>
    <xf numFmtId="200" fontId="226" fillId="0" borderId="0">
      <protection locked="0"/>
    </xf>
    <xf numFmtId="200" fontId="226" fillId="0" borderId="0">
      <protection locked="0"/>
    </xf>
    <xf numFmtId="200" fontId="226" fillId="0" borderId="0">
      <protection locked="0"/>
    </xf>
    <xf numFmtId="200" fontId="226" fillId="0" borderId="0">
      <protection locked="0"/>
    </xf>
    <xf numFmtId="200" fontId="226" fillId="0" borderId="0">
      <protection locked="0"/>
    </xf>
    <xf numFmtId="200" fontId="226" fillId="0" borderId="0">
      <protection locked="0"/>
    </xf>
    <xf numFmtId="200" fontId="226" fillId="0" borderId="0">
      <protection locked="0"/>
    </xf>
    <xf numFmtId="200" fontId="226" fillId="0" borderId="0">
      <protection locked="0"/>
    </xf>
    <xf numFmtId="200" fontId="226" fillId="0" borderId="0">
      <protection locked="0"/>
    </xf>
    <xf numFmtId="177" fontId="100" fillId="0" borderId="0"/>
    <xf numFmtId="184" fontId="396" fillId="59" borderId="30"/>
    <xf numFmtId="184" fontId="396" fillId="59" borderId="30"/>
    <xf numFmtId="196" fontId="396" fillId="59" borderId="30"/>
    <xf numFmtId="185" fontId="5" fillId="0" borderId="0"/>
    <xf numFmtId="185" fontId="5" fillId="0" borderId="0"/>
    <xf numFmtId="185" fontId="396" fillId="59" borderId="30"/>
    <xf numFmtId="185" fontId="5" fillId="0" borderId="0"/>
    <xf numFmtId="185" fontId="5" fillId="0" borderId="0"/>
    <xf numFmtId="185" fontId="5" fillId="0" borderId="0"/>
    <xf numFmtId="177" fontId="396" fillId="59" borderId="30"/>
    <xf numFmtId="185" fontId="5" fillId="0" borderId="0"/>
    <xf numFmtId="185" fontId="5" fillId="0" borderId="0"/>
    <xf numFmtId="185" fontId="396" fillId="59" borderId="30"/>
    <xf numFmtId="196" fontId="396" fillId="59" borderId="30"/>
    <xf numFmtId="185" fontId="5" fillId="0" borderId="0"/>
    <xf numFmtId="185" fontId="5" fillId="0" borderId="0"/>
    <xf numFmtId="185" fontId="396" fillId="59" borderId="30"/>
    <xf numFmtId="196" fontId="396" fillId="59" borderId="30"/>
    <xf numFmtId="185" fontId="5" fillId="0" borderId="0"/>
    <xf numFmtId="185" fontId="5" fillId="0" borderId="0"/>
    <xf numFmtId="185" fontId="5" fillId="0" borderId="0"/>
    <xf numFmtId="185" fontId="5" fillId="0" borderId="0"/>
    <xf numFmtId="177" fontId="100" fillId="0" borderId="0"/>
    <xf numFmtId="0" fontId="26" fillId="0" borderId="103" applyNumberFormat="0" applyFont="0" applyBorder="0" applyAlignment="0" applyProtection="0"/>
    <xf numFmtId="177" fontId="5" fillId="0" borderId="0"/>
    <xf numFmtId="0" fontId="26" fillId="0" borderId="103" applyNumberFormat="0" applyFont="0" applyBorder="0" applyAlignment="0" applyProtection="0"/>
    <xf numFmtId="177" fontId="20" fillId="0" borderId="9" applyNumberFormat="0" applyFill="0" applyAlignment="0" applyProtection="0"/>
    <xf numFmtId="177" fontId="20" fillId="0" borderId="9" applyNumberFormat="0" applyFill="0" applyAlignment="0" applyProtection="0"/>
    <xf numFmtId="177" fontId="20" fillId="0" borderId="9" applyNumberFormat="0" applyFill="0" applyAlignment="0" applyProtection="0"/>
    <xf numFmtId="0" fontId="26" fillId="0" borderId="103" applyNumberFormat="0" applyFont="0" applyBorder="0" applyAlignment="0" applyProtection="0"/>
    <xf numFmtId="177" fontId="100" fillId="0" borderId="0"/>
    <xf numFmtId="0" fontId="26" fillId="0" borderId="103"/>
    <xf numFmtId="177" fontId="100" fillId="0" borderId="0"/>
    <xf numFmtId="177" fontId="100" fillId="0" borderId="0"/>
    <xf numFmtId="177" fontId="20" fillId="0" borderId="9" applyNumberFormat="0" applyFill="0" applyAlignment="0" applyProtection="0"/>
    <xf numFmtId="0" fontId="26" fillId="0" borderId="103"/>
    <xf numFmtId="177" fontId="20" fillId="0" borderId="9" applyNumberFormat="0" applyFill="0" applyAlignment="0" applyProtection="0"/>
    <xf numFmtId="177" fontId="20" fillId="0" borderId="9" applyNumberFormat="0" applyFill="0" applyAlignment="0" applyProtection="0"/>
    <xf numFmtId="177" fontId="20" fillId="0" borderId="9" applyNumberFormat="0" applyFill="0" applyAlignment="0" applyProtection="0"/>
    <xf numFmtId="177" fontId="20" fillId="0" borderId="9" applyNumberFormat="0" applyFill="0" applyAlignment="0" applyProtection="0"/>
    <xf numFmtId="177" fontId="20" fillId="0" borderId="9" applyNumberFormat="0" applyFill="0" applyAlignment="0" applyProtection="0"/>
    <xf numFmtId="177" fontId="20" fillId="0" borderId="9" applyNumberFormat="0" applyFill="0" applyAlignment="0" applyProtection="0"/>
    <xf numFmtId="177" fontId="100" fillId="0" borderId="0"/>
    <xf numFmtId="0" fontId="26" fillId="0" borderId="103" applyNumberFormat="0" applyFont="0" applyBorder="0" applyAlignment="0" applyProtection="0"/>
    <xf numFmtId="177" fontId="20" fillId="0" borderId="9" applyNumberFormat="0" applyFill="0" applyAlignment="0" applyProtection="0"/>
    <xf numFmtId="177" fontId="20" fillId="0" borderId="9" applyNumberFormat="0" applyFill="0" applyAlignment="0" applyProtection="0"/>
    <xf numFmtId="177" fontId="20" fillId="0" borderId="9" applyNumberFormat="0" applyFill="0" applyAlignment="0" applyProtection="0"/>
    <xf numFmtId="0" fontId="26" fillId="0" borderId="103" applyNumberFormat="0" applyFont="0" applyBorder="0" applyAlignment="0" applyProtection="0"/>
    <xf numFmtId="177" fontId="100" fillId="0" borderId="0"/>
    <xf numFmtId="0" fontId="26" fillId="0" borderId="103"/>
    <xf numFmtId="177" fontId="100" fillId="0" borderId="0"/>
    <xf numFmtId="177" fontId="100" fillId="0" borderId="0"/>
    <xf numFmtId="177" fontId="20" fillId="0" borderId="9" applyNumberFormat="0" applyFill="0" applyAlignment="0" applyProtection="0"/>
    <xf numFmtId="0" fontId="26" fillId="0" borderId="103"/>
    <xf numFmtId="177" fontId="20" fillId="0" borderId="9" applyNumberFormat="0" applyFill="0" applyAlignment="0" applyProtection="0"/>
    <xf numFmtId="177" fontId="20" fillId="0" borderId="9" applyNumberFormat="0" applyFill="0" applyAlignment="0" applyProtection="0"/>
    <xf numFmtId="177" fontId="20" fillId="0" borderId="9" applyNumberFormat="0" applyFill="0" applyAlignment="0" applyProtection="0"/>
    <xf numFmtId="177" fontId="20" fillId="0" borderId="9" applyNumberFormat="0" applyFill="0" applyAlignment="0" applyProtection="0"/>
    <xf numFmtId="177" fontId="20" fillId="0" borderId="9" applyNumberFormat="0" applyFill="0" applyAlignment="0" applyProtection="0"/>
    <xf numFmtId="177" fontId="20" fillId="0" borderId="9" applyNumberFormat="0" applyFill="0" applyAlignment="0" applyProtection="0"/>
    <xf numFmtId="177" fontId="100" fillId="0" borderId="0"/>
    <xf numFmtId="0" fontId="26" fillId="0" borderId="103" applyNumberFormat="0" applyFont="0" applyBorder="0" applyAlignment="0" applyProtection="0"/>
    <xf numFmtId="177" fontId="20" fillId="0" borderId="9" applyNumberFormat="0" applyFill="0" applyAlignment="0" applyProtection="0"/>
    <xf numFmtId="0" fontId="26" fillId="0" borderId="103" applyNumberFormat="0" applyFont="0" applyBorder="0" applyAlignment="0" applyProtection="0"/>
    <xf numFmtId="177" fontId="234" fillId="0" borderId="104" applyNumberFormat="0" applyFill="0" applyAlignment="0" applyProtection="0"/>
    <xf numFmtId="177" fontId="234" fillId="0" borderId="104" applyNumberFormat="0" applyFill="0" applyAlignment="0" applyProtection="0"/>
    <xf numFmtId="177" fontId="20" fillId="0" borderId="9" applyNumberFormat="0" applyFill="0" applyAlignment="0" applyProtection="0"/>
    <xf numFmtId="177" fontId="20" fillId="0" borderId="9" applyNumberFormat="0" applyFill="0" applyAlignment="0" applyProtection="0"/>
    <xf numFmtId="177" fontId="20" fillId="0" borderId="9" applyNumberFormat="0" applyFill="0" applyAlignment="0" applyProtection="0"/>
    <xf numFmtId="177" fontId="20" fillId="0" borderId="9" applyNumberFormat="0" applyFill="0" applyAlignment="0" applyProtection="0"/>
    <xf numFmtId="177" fontId="20" fillId="0" borderId="9" applyNumberFormat="0" applyFill="0" applyAlignment="0" applyProtection="0"/>
    <xf numFmtId="177" fontId="20" fillId="0" borderId="9" applyNumberFormat="0" applyFill="0" applyAlignment="0" applyProtection="0"/>
    <xf numFmtId="177" fontId="20" fillId="0" borderId="9" applyNumberFormat="0" applyFill="0" applyAlignment="0" applyProtection="0"/>
    <xf numFmtId="177" fontId="20" fillId="0" borderId="9" applyNumberFormat="0" applyFill="0" applyAlignment="0" applyProtection="0"/>
    <xf numFmtId="177" fontId="20" fillId="0" borderId="9" applyNumberFormat="0" applyFill="0" applyAlignment="0" applyProtection="0"/>
    <xf numFmtId="177" fontId="234" fillId="0" borderId="104" applyNumberFormat="0" applyFill="0" applyAlignment="0" applyProtection="0"/>
    <xf numFmtId="177" fontId="234" fillId="0" borderId="104" applyNumberFormat="0" applyFill="0" applyAlignment="0" applyProtection="0"/>
    <xf numFmtId="177" fontId="100" fillId="0" borderId="0"/>
    <xf numFmtId="177" fontId="234" fillId="0" borderId="104" applyNumberFormat="0" applyFill="0" applyAlignment="0" applyProtection="0"/>
    <xf numFmtId="0" fontId="26" fillId="0" borderId="103"/>
    <xf numFmtId="177" fontId="234" fillId="0" borderId="104" applyNumberFormat="0" applyFill="0" applyAlignment="0" applyProtection="0"/>
    <xf numFmtId="177" fontId="234" fillId="0" borderId="104" applyNumberFormat="0" applyFill="0" applyAlignment="0" applyProtection="0"/>
    <xf numFmtId="177" fontId="234" fillId="0" borderId="104" applyNumberFormat="0" applyFill="0" applyAlignment="0" applyProtection="0"/>
    <xf numFmtId="177" fontId="234" fillId="0" borderId="104" applyNumberFormat="0" applyFill="0" applyAlignment="0" applyProtection="0"/>
    <xf numFmtId="177" fontId="20" fillId="0" borderId="9" applyNumberFormat="0" applyFill="0" applyAlignment="0" applyProtection="0"/>
    <xf numFmtId="177" fontId="20" fillId="0" borderId="9" applyNumberFormat="0" applyFill="0" applyAlignment="0" applyProtection="0"/>
    <xf numFmtId="177" fontId="100" fillId="0" borderId="0"/>
    <xf numFmtId="0" fontId="26" fillId="0" borderId="103" applyNumberFormat="0" applyFont="0" applyBorder="0" applyAlignment="0" applyProtection="0"/>
    <xf numFmtId="177" fontId="20" fillId="0" borderId="9" applyNumberFormat="0" applyFill="0" applyAlignment="0" applyProtection="0"/>
    <xf numFmtId="0" fontId="26" fillId="0" borderId="103" applyNumberFormat="0" applyFont="0" applyBorder="0" applyAlignment="0" applyProtection="0"/>
    <xf numFmtId="177" fontId="100" fillId="0" borderId="0"/>
    <xf numFmtId="0" fontId="26" fillId="0" borderId="103"/>
    <xf numFmtId="177" fontId="100" fillId="0" borderId="0"/>
    <xf numFmtId="177" fontId="100" fillId="0" borderId="0"/>
    <xf numFmtId="177" fontId="20" fillId="0" borderId="9" applyNumberFormat="0" applyFill="0" applyAlignment="0" applyProtection="0"/>
    <xf numFmtId="0" fontId="26" fillId="0" borderId="103"/>
    <xf numFmtId="177" fontId="20" fillId="0" borderId="9" applyNumberFormat="0" applyFill="0" applyAlignment="0" applyProtection="0"/>
    <xf numFmtId="177" fontId="20" fillId="0" borderId="9" applyNumberFormat="0" applyFill="0" applyAlignment="0" applyProtection="0"/>
    <xf numFmtId="177" fontId="20" fillId="0" borderId="9" applyNumberFormat="0" applyFill="0" applyAlignment="0" applyProtection="0"/>
    <xf numFmtId="177" fontId="20" fillId="0" borderId="9" applyNumberFormat="0" applyFill="0" applyAlignment="0" applyProtection="0"/>
    <xf numFmtId="177" fontId="20" fillId="0" borderId="9" applyNumberFormat="0" applyFill="0" applyAlignment="0" applyProtection="0"/>
    <xf numFmtId="177" fontId="20" fillId="0" borderId="9" applyNumberFormat="0" applyFill="0" applyAlignment="0" applyProtection="0"/>
    <xf numFmtId="177" fontId="100" fillId="0" borderId="0"/>
    <xf numFmtId="0" fontId="26" fillId="0" borderId="103" applyNumberFormat="0" applyFont="0" applyBorder="0" applyAlignment="0" applyProtection="0"/>
    <xf numFmtId="0" fontId="26" fillId="0" borderId="103" applyNumberFormat="0" applyFont="0" applyBorder="0" applyAlignment="0" applyProtection="0"/>
    <xf numFmtId="177" fontId="100" fillId="0" borderId="0"/>
    <xf numFmtId="0" fontId="26" fillId="0" borderId="103"/>
    <xf numFmtId="177" fontId="100" fillId="0" borderId="0"/>
    <xf numFmtId="177" fontId="100" fillId="0" borderId="0"/>
    <xf numFmtId="177" fontId="20" fillId="0" borderId="9" applyNumberFormat="0" applyFill="0" applyAlignment="0" applyProtection="0"/>
    <xf numFmtId="0" fontId="26" fillId="0" borderId="103"/>
    <xf numFmtId="177" fontId="20" fillId="0" borderId="9" applyNumberFormat="0" applyFill="0" applyAlignment="0" applyProtection="0"/>
    <xf numFmtId="177" fontId="20" fillId="0" borderId="9" applyNumberFormat="0" applyFill="0" applyAlignment="0" applyProtection="0"/>
    <xf numFmtId="177" fontId="100" fillId="0" borderId="0"/>
    <xf numFmtId="0" fontId="26" fillId="0" borderId="103" applyNumberFormat="0" applyFont="0" applyBorder="0" applyAlignment="0" applyProtection="0"/>
    <xf numFmtId="0" fontId="26" fillId="0" borderId="103" applyNumberFormat="0" applyFont="0" applyBorder="0" applyAlignment="0" applyProtection="0"/>
    <xf numFmtId="177" fontId="100" fillId="0" borderId="0"/>
    <xf numFmtId="0" fontId="26" fillId="0" borderId="103"/>
    <xf numFmtId="177" fontId="100" fillId="0" borderId="0"/>
    <xf numFmtId="177" fontId="100" fillId="0" borderId="0"/>
    <xf numFmtId="177" fontId="20" fillId="0" borderId="9" applyNumberFormat="0" applyFill="0" applyAlignment="0" applyProtection="0"/>
    <xf numFmtId="0" fontId="26" fillId="0" borderId="103"/>
    <xf numFmtId="177" fontId="20" fillId="0" borderId="9" applyNumberFormat="0" applyFill="0" applyAlignment="0" applyProtection="0"/>
    <xf numFmtId="177" fontId="20" fillId="0" borderId="9" applyNumberFormat="0" applyFill="0" applyAlignment="0" applyProtection="0"/>
    <xf numFmtId="177" fontId="100" fillId="0" borderId="0"/>
    <xf numFmtId="0" fontId="26" fillId="0" borderId="103" applyNumberFormat="0" applyFont="0" applyBorder="0" applyAlignment="0" applyProtection="0"/>
    <xf numFmtId="0" fontId="26" fillId="0" borderId="103" applyNumberFormat="0" applyFont="0" applyBorder="0" applyAlignment="0" applyProtection="0"/>
    <xf numFmtId="177" fontId="100" fillId="0" borderId="0"/>
    <xf numFmtId="0" fontId="26" fillId="0" borderId="103"/>
    <xf numFmtId="177" fontId="100" fillId="0" borderId="0"/>
    <xf numFmtId="177" fontId="100" fillId="0" borderId="0"/>
    <xf numFmtId="177" fontId="20" fillId="0" borderId="9" applyNumberFormat="0" applyFill="0" applyAlignment="0" applyProtection="0"/>
    <xf numFmtId="0" fontId="26" fillId="0" borderId="103"/>
    <xf numFmtId="177" fontId="20" fillId="0" borderId="9" applyNumberFormat="0" applyFill="0" applyAlignment="0" applyProtection="0"/>
    <xf numFmtId="177" fontId="20" fillId="0" borderId="9" applyNumberFormat="0" applyFill="0" applyAlignment="0" applyProtection="0"/>
    <xf numFmtId="177" fontId="100" fillId="0" borderId="0"/>
    <xf numFmtId="0" fontId="26" fillId="0" borderId="103" applyNumberFormat="0" applyFont="0" applyBorder="0" applyAlignment="0" applyProtection="0"/>
    <xf numFmtId="0" fontId="26" fillId="0" borderId="103" applyNumberFormat="0" applyFont="0" applyBorder="0" applyAlignment="0" applyProtection="0"/>
    <xf numFmtId="177" fontId="100" fillId="0" borderId="0"/>
    <xf numFmtId="0" fontId="26" fillId="0" borderId="103"/>
    <xf numFmtId="177" fontId="100" fillId="0" borderId="0"/>
    <xf numFmtId="177" fontId="100" fillId="0" borderId="0"/>
    <xf numFmtId="177" fontId="20" fillId="0" borderId="9" applyNumberFormat="0" applyFill="0" applyAlignment="0" applyProtection="0"/>
    <xf numFmtId="0" fontId="26" fillId="0" borderId="103"/>
    <xf numFmtId="177" fontId="20" fillId="0" borderId="9" applyNumberFormat="0" applyFill="0" applyAlignment="0" applyProtection="0"/>
    <xf numFmtId="177" fontId="20" fillId="0" borderId="9" applyNumberFormat="0" applyFill="0" applyAlignment="0" applyProtection="0"/>
    <xf numFmtId="177" fontId="100" fillId="0" borderId="0"/>
    <xf numFmtId="0" fontId="26" fillId="0" borderId="103" applyNumberFormat="0" applyFont="0" applyBorder="0" applyAlignment="0" applyProtection="0"/>
    <xf numFmtId="0" fontId="26" fillId="0" borderId="103" applyNumberFormat="0" applyFont="0" applyBorder="0" applyAlignment="0" applyProtection="0"/>
    <xf numFmtId="177" fontId="100" fillId="0" borderId="0"/>
    <xf numFmtId="0" fontId="26" fillId="0" borderId="103"/>
    <xf numFmtId="177" fontId="100" fillId="0" borderId="0"/>
    <xf numFmtId="177" fontId="100" fillId="0" borderId="0"/>
    <xf numFmtId="177" fontId="20" fillId="0" borderId="9" applyNumberFormat="0" applyFill="0" applyAlignment="0" applyProtection="0"/>
    <xf numFmtId="0" fontId="26" fillId="0" borderId="103"/>
    <xf numFmtId="177" fontId="20" fillId="0" borderId="9" applyNumberFormat="0" applyFill="0" applyAlignment="0" applyProtection="0"/>
    <xf numFmtId="177" fontId="20" fillId="0" borderId="9" applyNumberFormat="0" applyFill="0" applyAlignment="0" applyProtection="0"/>
    <xf numFmtId="177" fontId="100" fillId="0" borderId="0"/>
    <xf numFmtId="0" fontId="26" fillId="0" borderId="103" applyNumberFormat="0" applyFont="0" applyBorder="0" applyAlignment="0" applyProtection="0"/>
    <xf numFmtId="0" fontId="26" fillId="0" borderId="103" applyNumberFormat="0" applyFont="0" applyBorder="0" applyAlignment="0" applyProtection="0"/>
    <xf numFmtId="177" fontId="100" fillId="0" borderId="0"/>
    <xf numFmtId="0" fontId="26" fillId="0" borderId="103"/>
    <xf numFmtId="177" fontId="100" fillId="0" borderId="0"/>
    <xf numFmtId="177" fontId="100" fillId="0" borderId="0"/>
    <xf numFmtId="177" fontId="20" fillId="0" borderId="9" applyNumberFormat="0" applyFill="0" applyAlignment="0" applyProtection="0"/>
    <xf numFmtId="0" fontId="26" fillId="0" borderId="103"/>
    <xf numFmtId="177" fontId="20" fillId="0" borderId="9" applyNumberFormat="0" applyFill="0" applyAlignment="0" applyProtection="0"/>
    <xf numFmtId="177" fontId="20" fillId="0" borderId="9" applyNumberFormat="0" applyFill="0" applyAlignment="0" applyProtection="0"/>
    <xf numFmtId="177" fontId="100" fillId="0" borderId="0"/>
    <xf numFmtId="177" fontId="5" fillId="0" borderId="0"/>
    <xf numFmtId="177" fontId="5" fillId="0" borderId="0"/>
    <xf numFmtId="177" fontId="5" fillId="0" borderId="0"/>
    <xf numFmtId="177" fontId="20" fillId="0" borderId="9" applyNumberFormat="0" applyFill="0" applyAlignment="0" applyProtection="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0" fontId="63" fillId="0" borderId="17">
      <protection locked="0"/>
    </xf>
    <xf numFmtId="177" fontId="5" fillId="0" borderId="0"/>
    <xf numFmtId="177" fontId="5" fillId="0" borderId="0"/>
    <xf numFmtId="177" fontId="234" fillId="0" borderId="104" applyNumberFormat="0" applyFill="0" applyAlignment="0" applyProtection="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0" fontId="26" fillId="0" borderId="103" applyNumberFormat="0" applyFont="0" applyBorder="0" applyAlignment="0" applyProtection="0"/>
    <xf numFmtId="177" fontId="20" fillId="0" borderId="9" applyNumberFormat="0" applyFill="0" applyAlignment="0" applyProtection="0"/>
    <xf numFmtId="177" fontId="234" fillId="0" borderId="104" applyNumberFormat="0" applyFill="0" applyAlignment="0" applyProtection="0"/>
    <xf numFmtId="177" fontId="234" fillId="0" borderId="104" applyNumberFormat="0" applyFill="0" applyAlignment="0" applyProtection="0"/>
    <xf numFmtId="177" fontId="20" fillId="0" borderId="9" applyNumberFormat="0" applyFill="0" applyAlignment="0" applyProtection="0"/>
    <xf numFmtId="177" fontId="234" fillId="0" borderId="104" applyNumberFormat="0" applyFill="0" applyAlignment="0" applyProtection="0"/>
    <xf numFmtId="177" fontId="20" fillId="0" borderId="9" applyNumberFormat="0" applyFill="0" applyAlignment="0" applyProtection="0"/>
    <xf numFmtId="177" fontId="234" fillId="0" borderId="104" applyNumberFormat="0" applyFill="0" applyAlignment="0" applyProtection="0"/>
    <xf numFmtId="177" fontId="20" fillId="0" borderId="9" applyNumberFormat="0" applyFill="0" applyAlignment="0" applyProtection="0"/>
    <xf numFmtId="177" fontId="20" fillId="0" borderId="9" applyNumberFormat="0" applyFill="0" applyAlignment="0" applyProtection="0"/>
    <xf numFmtId="177" fontId="20" fillId="0" borderId="9" applyNumberFormat="0" applyFill="0" applyAlignment="0" applyProtection="0"/>
    <xf numFmtId="177" fontId="234" fillId="0" borderId="104" applyNumberFormat="0" applyFill="0" applyAlignment="0" applyProtection="0"/>
    <xf numFmtId="177" fontId="20" fillId="0" borderId="9" applyNumberFormat="0" applyFill="0" applyAlignment="0" applyProtection="0"/>
    <xf numFmtId="177" fontId="20" fillId="0" borderId="9" applyNumberFormat="0" applyFill="0" applyAlignment="0" applyProtection="0"/>
    <xf numFmtId="177" fontId="20" fillId="0" borderId="9" applyNumberFormat="0" applyFill="0" applyAlignment="0" applyProtection="0"/>
    <xf numFmtId="177" fontId="20" fillId="0" borderId="9" applyNumberFormat="0" applyFill="0" applyAlignment="0" applyProtection="0"/>
    <xf numFmtId="177" fontId="20" fillId="0" borderId="9" applyNumberFormat="0" applyFill="0" applyAlignment="0" applyProtection="0"/>
    <xf numFmtId="177" fontId="20" fillId="0" borderId="9" applyNumberFormat="0" applyFill="0" applyAlignment="0" applyProtection="0"/>
    <xf numFmtId="177" fontId="20" fillId="0" borderId="9" applyNumberFormat="0" applyFill="0" applyAlignment="0" applyProtection="0"/>
    <xf numFmtId="177" fontId="234" fillId="0" borderId="104" applyNumberFormat="0" applyFill="0" applyAlignment="0" applyProtection="0"/>
    <xf numFmtId="177" fontId="225" fillId="0" borderId="105" applyNumberFormat="0" applyFill="0" applyAlignment="0" applyProtection="0"/>
    <xf numFmtId="177" fontId="234" fillId="0" borderId="104" applyNumberFormat="0" applyFill="0" applyAlignment="0" applyProtection="0"/>
    <xf numFmtId="177" fontId="234" fillId="0" borderId="104" applyNumberFormat="0" applyFill="0" applyAlignment="0" applyProtection="0"/>
    <xf numFmtId="177" fontId="234" fillId="0" borderId="104" applyNumberFormat="0" applyFill="0" applyAlignment="0" applyProtection="0"/>
    <xf numFmtId="177" fontId="234" fillId="0" borderId="104" applyNumberFormat="0" applyFill="0" applyAlignment="0" applyProtection="0"/>
    <xf numFmtId="177" fontId="234" fillId="0" borderId="104" applyNumberFormat="0" applyFill="0" applyAlignment="0" applyProtection="0"/>
    <xf numFmtId="177" fontId="234" fillId="0" borderId="104" applyNumberFormat="0" applyFill="0" applyAlignment="0" applyProtection="0"/>
    <xf numFmtId="177" fontId="20" fillId="0" borderId="9" applyNumberFormat="0" applyFill="0" applyAlignment="0" applyProtection="0"/>
    <xf numFmtId="177" fontId="234" fillId="0" borderId="104" applyNumberFormat="0" applyFill="0" applyAlignment="0" applyProtection="0"/>
    <xf numFmtId="177" fontId="20" fillId="0" borderId="9" applyNumberFormat="0" applyFill="0" applyAlignment="0" applyProtection="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0" fontId="26" fillId="0" borderId="103"/>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100"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0" fontId="26" fillId="0" borderId="103" applyNumberFormat="0" applyFont="0" applyBorder="0" applyAlignment="0" applyProtection="0"/>
    <xf numFmtId="177" fontId="234" fillId="0" borderId="104" applyNumberFormat="0" applyFill="0" applyAlignment="0" applyProtection="0"/>
    <xf numFmtId="0" fontId="26" fillId="0" borderId="103" applyNumberFormat="0" applyFont="0" applyBorder="0" applyAlignment="0" applyProtection="0"/>
    <xf numFmtId="177" fontId="20" fillId="0" borderId="9" applyNumberFormat="0" applyFill="0" applyAlignment="0" applyProtection="0"/>
    <xf numFmtId="177" fontId="20" fillId="0" borderId="9" applyNumberFormat="0" applyFill="0" applyAlignment="0" applyProtection="0"/>
    <xf numFmtId="177" fontId="234" fillId="0" borderId="104" applyNumberFormat="0" applyFill="0" applyAlignment="0" applyProtection="0"/>
    <xf numFmtId="177" fontId="234" fillId="0" borderId="104" applyNumberFormat="0" applyFill="0" applyAlignment="0" applyProtection="0"/>
    <xf numFmtId="177" fontId="234" fillId="0" borderId="104" applyNumberFormat="0" applyFill="0" applyAlignment="0" applyProtection="0"/>
    <xf numFmtId="177" fontId="234" fillId="0" borderId="104" applyNumberFormat="0" applyFill="0" applyAlignment="0" applyProtection="0"/>
    <xf numFmtId="177" fontId="234" fillId="0" borderId="104" applyNumberFormat="0" applyFill="0" applyAlignment="0" applyProtection="0"/>
    <xf numFmtId="177" fontId="234" fillId="0" borderId="104" applyNumberFormat="0" applyFill="0" applyAlignment="0" applyProtection="0"/>
    <xf numFmtId="177" fontId="234" fillId="0" borderId="104" applyNumberFormat="0" applyFill="0" applyAlignment="0" applyProtection="0"/>
    <xf numFmtId="177" fontId="234" fillId="0" borderId="104" applyNumberFormat="0" applyFill="0" applyAlignment="0" applyProtection="0"/>
    <xf numFmtId="177" fontId="234" fillId="0" borderId="104" applyNumberFormat="0" applyFill="0" applyAlignment="0" applyProtection="0"/>
    <xf numFmtId="177" fontId="20" fillId="0" borderId="9" applyNumberFormat="0" applyFill="0" applyAlignment="0" applyProtection="0"/>
    <xf numFmtId="177" fontId="20" fillId="0" borderId="9" applyNumberFormat="0" applyFill="0" applyAlignment="0" applyProtection="0"/>
    <xf numFmtId="177" fontId="20" fillId="0" borderId="9" applyNumberFormat="0" applyFill="0" applyAlignment="0" applyProtection="0"/>
    <xf numFmtId="185" fontId="5" fillId="0" borderId="0"/>
    <xf numFmtId="185" fontId="5" fillId="0" borderId="0"/>
    <xf numFmtId="185" fontId="225" fillId="0" borderId="57" applyNumberFormat="0" applyFill="0" applyAlignment="0" applyProtection="0"/>
    <xf numFmtId="177" fontId="20" fillId="0" borderId="9" applyNumberFormat="0" applyFill="0" applyAlignment="0" applyProtection="0"/>
    <xf numFmtId="177" fontId="20" fillId="0" borderId="9" applyNumberFormat="0" applyFill="0" applyAlignment="0" applyProtection="0"/>
    <xf numFmtId="177" fontId="20" fillId="0" borderId="9" applyNumberFormat="0" applyFill="0" applyAlignment="0" applyProtection="0"/>
    <xf numFmtId="177" fontId="20" fillId="0" borderId="9" applyNumberFormat="0" applyFill="0" applyAlignment="0" applyProtection="0"/>
    <xf numFmtId="177" fontId="234" fillId="0" borderId="104" applyNumberFormat="0" applyFill="0" applyAlignment="0" applyProtection="0"/>
    <xf numFmtId="177" fontId="234" fillId="0" borderId="104" applyNumberFormat="0" applyFill="0" applyAlignment="0" applyProtection="0"/>
    <xf numFmtId="177" fontId="100"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0" fontId="26" fillId="0" borderId="103" applyNumberFormat="0" applyFont="0" applyBorder="0" applyAlignment="0" applyProtection="0"/>
    <xf numFmtId="0" fontId="26" fillId="0" borderId="103" applyNumberFormat="0" applyFont="0" applyBorder="0" applyAlignment="0" applyProtection="0"/>
    <xf numFmtId="0" fontId="26" fillId="0" borderId="103"/>
    <xf numFmtId="0" fontId="26" fillId="0" borderId="103"/>
    <xf numFmtId="0" fontId="26" fillId="0" borderId="103"/>
    <xf numFmtId="185" fontId="5" fillId="0" borderId="0"/>
    <xf numFmtId="0" fontId="26" fillId="0" borderId="103"/>
    <xf numFmtId="185"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85" fontId="5" fillId="0" borderId="0"/>
    <xf numFmtId="0" fontId="41" fillId="0" borderId="9"/>
    <xf numFmtId="0" fontId="41" fillId="0" borderId="9"/>
    <xf numFmtId="185" fontId="5" fillId="0" borderId="0"/>
    <xf numFmtId="185" fontId="225" fillId="0" borderId="57" applyNumberFormat="0" applyFill="0" applyAlignment="0" applyProtection="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85" fontId="5" fillId="0" borderId="0"/>
    <xf numFmtId="185" fontId="5" fillId="0" borderId="0"/>
    <xf numFmtId="185" fontId="225" fillId="0" borderId="57" applyNumberFormat="0" applyFill="0" applyAlignment="0" applyProtection="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0" fontId="225" fillId="0" borderId="106" applyNumberFormat="0" applyFill="0" applyAlignment="0" applyProtection="0"/>
    <xf numFmtId="0" fontId="26" fillId="0" borderId="103" applyNumberFormat="0" applyFont="0" applyBorder="0" applyAlignment="0" applyProtection="0"/>
    <xf numFmtId="0" fontId="26" fillId="0" borderId="103" applyNumberFormat="0" applyFont="0" applyBorder="0" applyAlignment="0" applyProtection="0"/>
    <xf numFmtId="177" fontId="100" fillId="0" borderId="0"/>
    <xf numFmtId="0" fontId="26" fillId="0" borderId="103"/>
    <xf numFmtId="177" fontId="100" fillId="0" borderId="0"/>
    <xf numFmtId="177" fontId="100" fillId="0" borderId="0"/>
    <xf numFmtId="177" fontId="100" fillId="0" borderId="0"/>
    <xf numFmtId="0" fontId="26" fillId="0" borderId="103"/>
    <xf numFmtId="177" fontId="100" fillId="0" borderId="0"/>
    <xf numFmtId="177" fontId="100" fillId="0" borderId="107" applyNumberFormat="0" applyFill="0" applyAlignment="0" applyProtection="0"/>
    <xf numFmtId="177" fontId="100" fillId="0" borderId="0"/>
    <xf numFmtId="0" fontId="26" fillId="0" borderId="103" applyNumberFormat="0" applyFont="0" applyBorder="0" applyAlignment="0" applyProtection="0"/>
    <xf numFmtId="0" fontId="26" fillId="0" borderId="103" applyNumberFormat="0" applyFont="0" applyBorder="0" applyAlignment="0" applyProtection="0"/>
    <xf numFmtId="177" fontId="100" fillId="0" borderId="0"/>
    <xf numFmtId="0" fontId="26" fillId="0" borderId="103"/>
    <xf numFmtId="177" fontId="100" fillId="0" borderId="0"/>
    <xf numFmtId="177" fontId="100" fillId="0" borderId="0"/>
    <xf numFmtId="177" fontId="100" fillId="0" borderId="0"/>
    <xf numFmtId="0" fontId="26" fillId="0" borderId="103"/>
    <xf numFmtId="177" fontId="100" fillId="0" borderId="0"/>
    <xf numFmtId="177" fontId="100" fillId="0" borderId="107" applyNumberFormat="0" applyFill="0" applyAlignment="0" applyProtection="0"/>
    <xf numFmtId="177" fontId="100" fillId="0" borderId="0"/>
    <xf numFmtId="0" fontId="26" fillId="0" borderId="103" applyNumberFormat="0" applyFont="0" applyBorder="0" applyAlignment="0" applyProtection="0"/>
    <xf numFmtId="0" fontId="26" fillId="0" borderId="103" applyNumberFormat="0" applyFont="0" applyBorder="0" applyAlignment="0" applyProtection="0"/>
    <xf numFmtId="177" fontId="100" fillId="0" borderId="0"/>
    <xf numFmtId="0" fontId="26" fillId="0" borderId="103"/>
    <xf numFmtId="177" fontId="100" fillId="0" borderId="0"/>
    <xf numFmtId="177" fontId="100" fillId="0" borderId="0"/>
    <xf numFmtId="177" fontId="100" fillId="0" borderId="0"/>
    <xf numFmtId="0" fontId="26" fillId="0" borderId="103"/>
    <xf numFmtId="177" fontId="100" fillId="0" borderId="0"/>
    <xf numFmtId="177" fontId="100" fillId="0" borderId="107" applyNumberFormat="0" applyFill="0" applyAlignment="0" applyProtection="0"/>
    <xf numFmtId="177" fontId="100" fillId="0" borderId="0"/>
    <xf numFmtId="0" fontId="26" fillId="0" borderId="103" applyNumberFormat="0" applyFont="0" applyBorder="0" applyAlignment="0" applyProtection="0"/>
    <xf numFmtId="0" fontId="26" fillId="0" borderId="103" applyNumberFormat="0" applyFont="0" applyBorder="0" applyAlignment="0" applyProtection="0"/>
    <xf numFmtId="177" fontId="100" fillId="0" borderId="0"/>
    <xf numFmtId="0" fontId="26" fillId="0" borderId="103"/>
    <xf numFmtId="177" fontId="100" fillId="0" borderId="0"/>
    <xf numFmtId="177" fontId="100" fillId="0" borderId="0"/>
    <xf numFmtId="177" fontId="100" fillId="0" borderId="0"/>
    <xf numFmtId="0" fontId="26" fillId="0" borderId="103"/>
    <xf numFmtId="177" fontId="100" fillId="0" borderId="0"/>
    <xf numFmtId="177" fontId="100" fillId="0" borderId="107" applyNumberFormat="0" applyFill="0" applyAlignment="0" applyProtection="0"/>
    <xf numFmtId="177" fontId="100" fillId="0" borderId="0"/>
    <xf numFmtId="0" fontId="26" fillId="0" borderId="103" applyNumberFormat="0" applyFont="0" applyBorder="0" applyAlignment="0" applyProtection="0"/>
    <xf numFmtId="0" fontId="26" fillId="0" borderId="103" applyNumberFormat="0" applyFont="0" applyBorder="0" applyAlignment="0" applyProtection="0"/>
    <xf numFmtId="177" fontId="100" fillId="0" borderId="0"/>
    <xf numFmtId="0" fontId="26" fillId="0" borderId="103"/>
    <xf numFmtId="177" fontId="100" fillId="0" borderId="0"/>
    <xf numFmtId="177" fontId="100" fillId="0" borderId="0"/>
    <xf numFmtId="177" fontId="100" fillId="0" borderId="0"/>
    <xf numFmtId="0" fontId="26" fillId="0" borderId="103"/>
    <xf numFmtId="177" fontId="100" fillId="0" borderId="0"/>
    <xf numFmtId="177" fontId="100" fillId="0" borderId="107" applyNumberFormat="0" applyFill="0" applyAlignment="0" applyProtection="0"/>
    <xf numFmtId="177" fontId="100" fillId="0" borderId="0"/>
    <xf numFmtId="0" fontId="26" fillId="0" borderId="103" applyNumberFormat="0" applyFont="0" applyBorder="0" applyAlignment="0" applyProtection="0"/>
    <xf numFmtId="0" fontId="26" fillId="0" borderId="103" applyNumberFormat="0" applyFont="0" applyBorder="0" applyAlignment="0" applyProtection="0"/>
    <xf numFmtId="177" fontId="100" fillId="0" borderId="0"/>
    <xf numFmtId="0" fontId="26" fillId="0" borderId="103"/>
    <xf numFmtId="177" fontId="100" fillId="0" borderId="0"/>
    <xf numFmtId="177" fontId="100" fillId="0" borderId="0"/>
    <xf numFmtId="177" fontId="100" fillId="0" borderId="0"/>
    <xf numFmtId="0" fontId="26" fillId="0" borderId="103"/>
    <xf numFmtId="177" fontId="100" fillId="0" borderId="0"/>
    <xf numFmtId="177" fontId="100" fillId="0" borderId="107" applyNumberFormat="0" applyFill="0" applyAlignment="0" applyProtection="0"/>
    <xf numFmtId="177" fontId="100" fillId="0" borderId="0"/>
    <xf numFmtId="0" fontId="26" fillId="0" borderId="103" applyNumberFormat="0" applyFont="0" applyBorder="0" applyAlignment="0" applyProtection="0"/>
    <xf numFmtId="0" fontId="26" fillId="0" borderId="103" applyNumberFormat="0" applyFont="0" applyBorder="0" applyAlignment="0" applyProtection="0"/>
    <xf numFmtId="177" fontId="100" fillId="0" borderId="0"/>
    <xf numFmtId="0" fontId="26" fillId="0" borderId="103"/>
    <xf numFmtId="177" fontId="100" fillId="0" borderId="0"/>
    <xf numFmtId="177" fontId="100" fillId="0" borderId="0"/>
    <xf numFmtId="177" fontId="100" fillId="0" borderId="0"/>
    <xf numFmtId="0" fontId="26" fillId="0" borderId="103"/>
    <xf numFmtId="177" fontId="100" fillId="0" borderId="0"/>
    <xf numFmtId="177" fontId="100" fillId="0" borderId="107" applyNumberFormat="0" applyFill="0" applyAlignment="0" applyProtection="0"/>
    <xf numFmtId="177" fontId="100" fillId="0" borderId="0"/>
    <xf numFmtId="0" fontId="26" fillId="0" borderId="103" applyNumberFormat="0" applyFont="0" applyBorder="0" applyAlignment="0" applyProtection="0"/>
    <xf numFmtId="0" fontId="26" fillId="0" borderId="103" applyNumberFormat="0" applyFont="0" applyBorder="0" applyAlignment="0" applyProtection="0"/>
    <xf numFmtId="177" fontId="100" fillId="0" borderId="0"/>
    <xf numFmtId="0" fontId="26" fillId="0" borderId="103"/>
    <xf numFmtId="177" fontId="100" fillId="0" borderId="0"/>
    <xf numFmtId="177" fontId="100" fillId="0" borderId="0"/>
    <xf numFmtId="177" fontId="100" fillId="0" borderId="0"/>
    <xf numFmtId="0" fontId="26" fillId="0" borderId="103"/>
    <xf numFmtId="177" fontId="100" fillId="0" borderId="0"/>
    <xf numFmtId="177" fontId="100" fillId="0" borderId="107" applyNumberFormat="0" applyFill="0" applyAlignment="0" applyProtection="0"/>
    <xf numFmtId="177" fontId="100" fillId="0" borderId="0"/>
    <xf numFmtId="0" fontId="26" fillId="0" borderId="103" applyNumberFormat="0" applyFont="0" applyBorder="0" applyAlignment="0" applyProtection="0"/>
    <xf numFmtId="0" fontId="26" fillId="0" borderId="103" applyNumberFormat="0" applyFont="0" applyBorder="0" applyAlignment="0" applyProtection="0"/>
    <xf numFmtId="177" fontId="100" fillId="0" borderId="0"/>
    <xf numFmtId="0" fontId="26" fillId="0" borderId="103"/>
    <xf numFmtId="177" fontId="100" fillId="0" borderId="0"/>
    <xf numFmtId="177" fontId="100" fillId="0" borderId="0"/>
    <xf numFmtId="177" fontId="100" fillId="0" borderId="0"/>
    <xf numFmtId="0" fontId="26" fillId="0" borderId="103"/>
    <xf numFmtId="177" fontId="100" fillId="0" borderId="0"/>
    <xf numFmtId="177" fontId="100" fillId="0" borderId="107" applyNumberFormat="0" applyFill="0" applyAlignment="0" applyProtection="0"/>
    <xf numFmtId="177" fontId="100" fillId="0" borderId="0"/>
    <xf numFmtId="0" fontId="26" fillId="0" borderId="103" applyNumberFormat="0" applyFont="0" applyBorder="0" applyAlignment="0" applyProtection="0"/>
    <xf numFmtId="0" fontId="26" fillId="0" borderId="103" applyNumberFormat="0" applyFont="0" applyBorder="0" applyAlignment="0" applyProtection="0"/>
    <xf numFmtId="177" fontId="100" fillId="0" borderId="0"/>
    <xf numFmtId="0" fontId="26" fillId="0" borderId="103"/>
    <xf numFmtId="177" fontId="100" fillId="0" borderId="0"/>
    <xf numFmtId="177" fontId="100" fillId="0" borderId="0"/>
    <xf numFmtId="177" fontId="100" fillId="0" borderId="0"/>
    <xf numFmtId="0" fontId="26" fillId="0" borderId="103"/>
    <xf numFmtId="177" fontId="100" fillId="0" borderId="0"/>
    <xf numFmtId="177" fontId="100" fillId="0" borderId="107" applyNumberFormat="0" applyFill="0" applyAlignment="0" applyProtection="0"/>
    <xf numFmtId="177" fontId="100" fillId="0" borderId="0"/>
    <xf numFmtId="0" fontId="26" fillId="0" borderId="103" applyNumberFormat="0" applyFont="0" applyBorder="0" applyAlignment="0" applyProtection="0"/>
    <xf numFmtId="177" fontId="20" fillId="0" borderId="9" applyNumberFormat="0" applyFill="0" applyAlignment="0" applyProtection="0"/>
    <xf numFmtId="177" fontId="20" fillId="0" borderId="9" applyNumberFormat="0" applyFill="0" applyAlignment="0" applyProtection="0"/>
    <xf numFmtId="177" fontId="20" fillId="0" borderId="9" applyNumberFormat="0" applyFill="0" applyAlignment="0" applyProtection="0"/>
    <xf numFmtId="0" fontId="26" fillId="0" borderId="103" applyNumberFormat="0" applyFont="0" applyBorder="0" applyAlignment="0" applyProtection="0"/>
    <xf numFmtId="0" fontId="26" fillId="0" borderId="103" applyNumberFormat="0" applyFont="0" applyBorder="0" applyAlignment="0" applyProtection="0"/>
    <xf numFmtId="0" fontId="26" fillId="0" borderId="103"/>
    <xf numFmtId="0" fontId="26" fillId="0" borderId="103"/>
    <xf numFmtId="177" fontId="225" fillId="0" borderId="57" applyNumberFormat="0" applyFill="0" applyAlignment="0" applyProtection="0"/>
    <xf numFmtId="177" fontId="100" fillId="0" borderId="107" applyNumberFormat="0" applyFill="0" applyAlignment="0" applyProtection="0"/>
    <xf numFmtId="177" fontId="20" fillId="0" borderId="9" applyNumberFormat="0" applyFill="0" applyAlignment="0" applyProtection="0"/>
    <xf numFmtId="0" fontId="44" fillId="0" borderId="0"/>
    <xf numFmtId="0" fontId="44" fillId="0" borderId="0"/>
    <xf numFmtId="0" fontId="44" fillId="0" borderId="0"/>
    <xf numFmtId="177" fontId="20" fillId="0" borderId="9" applyNumberFormat="0" applyFill="0" applyAlignment="0" applyProtection="0"/>
    <xf numFmtId="0" fontId="44" fillId="0" borderId="0"/>
    <xf numFmtId="177" fontId="20" fillId="0" borderId="9" applyNumberFormat="0" applyFill="0" applyAlignment="0" applyProtection="0"/>
    <xf numFmtId="177" fontId="20" fillId="0" borderId="9" applyNumberFormat="0" applyFill="0" applyAlignment="0" applyProtection="0"/>
    <xf numFmtId="177" fontId="20" fillId="0" borderId="9" applyNumberFormat="0" applyFill="0" applyAlignment="0" applyProtection="0"/>
    <xf numFmtId="177" fontId="20" fillId="0" borderId="9" applyNumberFormat="0" applyFill="0" applyAlignment="0" applyProtection="0"/>
    <xf numFmtId="177" fontId="20" fillId="0" borderId="9" applyNumberFormat="0" applyFill="0" applyAlignment="0" applyProtection="0"/>
    <xf numFmtId="177" fontId="100" fillId="0" borderId="0"/>
    <xf numFmtId="0" fontId="26" fillId="0" borderId="103" applyNumberFormat="0" applyFont="0" applyBorder="0" applyAlignment="0" applyProtection="0"/>
    <xf numFmtId="0" fontId="26" fillId="0" borderId="103" applyNumberFormat="0" applyFont="0" applyBorder="0" applyAlignment="0" applyProtection="0"/>
    <xf numFmtId="177" fontId="100" fillId="0" borderId="0"/>
    <xf numFmtId="0" fontId="26" fillId="0" borderId="103"/>
    <xf numFmtId="177" fontId="100" fillId="0" borderId="0"/>
    <xf numFmtId="177" fontId="100" fillId="0" borderId="0"/>
    <xf numFmtId="177" fontId="100" fillId="0" borderId="0"/>
    <xf numFmtId="0" fontId="26" fillId="0" borderId="103"/>
    <xf numFmtId="177" fontId="100" fillId="0" borderId="0"/>
    <xf numFmtId="177" fontId="100" fillId="0" borderId="107" applyNumberFormat="0" applyFill="0" applyAlignment="0" applyProtection="0"/>
    <xf numFmtId="177" fontId="100" fillId="0" borderId="0"/>
    <xf numFmtId="0" fontId="26" fillId="0" borderId="103" applyNumberFormat="0" applyFont="0" applyBorder="0" applyAlignment="0" applyProtection="0"/>
    <xf numFmtId="0" fontId="26" fillId="0" borderId="103" applyNumberFormat="0" applyFont="0" applyBorder="0" applyAlignment="0" applyProtection="0"/>
    <xf numFmtId="177" fontId="100" fillId="0" borderId="0"/>
    <xf numFmtId="0" fontId="26" fillId="0" borderId="103"/>
    <xf numFmtId="177" fontId="100" fillId="0" borderId="0"/>
    <xf numFmtId="177" fontId="100" fillId="0" borderId="0"/>
    <xf numFmtId="177" fontId="100" fillId="0" borderId="0"/>
    <xf numFmtId="0" fontId="26" fillId="0" borderId="103"/>
    <xf numFmtId="177" fontId="100" fillId="0" borderId="0"/>
    <xf numFmtId="177" fontId="100" fillId="0" borderId="107" applyNumberFormat="0" applyFill="0" applyAlignment="0" applyProtection="0"/>
    <xf numFmtId="177" fontId="100" fillId="0" borderId="0"/>
    <xf numFmtId="0" fontId="26" fillId="0" borderId="103" applyNumberFormat="0" applyFont="0" applyBorder="0" applyAlignment="0" applyProtection="0"/>
    <xf numFmtId="0" fontId="26" fillId="0" borderId="103" applyNumberFormat="0" applyFont="0" applyBorder="0" applyAlignment="0" applyProtection="0"/>
    <xf numFmtId="177" fontId="100" fillId="0" borderId="0"/>
    <xf numFmtId="0" fontId="26" fillId="0" borderId="103"/>
    <xf numFmtId="177" fontId="100" fillId="0" borderId="0"/>
    <xf numFmtId="177" fontId="100" fillId="0" borderId="0"/>
    <xf numFmtId="177" fontId="100" fillId="0" borderId="0"/>
    <xf numFmtId="0" fontId="26" fillId="0" borderId="103"/>
    <xf numFmtId="177" fontId="100" fillId="0" borderId="0"/>
    <xf numFmtId="177" fontId="100" fillId="0" borderId="107" applyNumberFormat="0" applyFill="0" applyAlignment="0" applyProtection="0"/>
    <xf numFmtId="177" fontId="100" fillId="0" borderId="0"/>
    <xf numFmtId="0" fontId="26" fillId="0" borderId="103" applyNumberFormat="0" applyFont="0" applyBorder="0" applyAlignment="0" applyProtection="0"/>
    <xf numFmtId="0" fontId="26" fillId="0" borderId="103" applyNumberFormat="0" applyFont="0" applyBorder="0" applyAlignment="0" applyProtection="0"/>
    <xf numFmtId="177" fontId="100" fillId="0" borderId="0"/>
    <xf numFmtId="0" fontId="26" fillId="0" borderId="103"/>
    <xf numFmtId="177" fontId="100" fillId="0" borderId="0"/>
    <xf numFmtId="177" fontId="100" fillId="0" borderId="0"/>
    <xf numFmtId="177" fontId="100" fillId="0" borderId="0"/>
    <xf numFmtId="0" fontId="26" fillId="0" borderId="103"/>
    <xf numFmtId="177" fontId="100" fillId="0" borderId="0"/>
    <xf numFmtId="177" fontId="100" fillId="0" borderId="107" applyNumberFormat="0" applyFill="0" applyAlignment="0" applyProtection="0"/>
    <xf numFmtId="177" fontId="100" fillId="0" borderId="0"/>
    <xf numFmtId="0" fontId="26" fillId="0" borderId="103" applyNumberFormat="0" applyFont="0" applyBorder="0" applyAlignment="0" applyProtection="0"/>
    <xf numFmtId="0" fontId="26" fillId="0" borderId="103" applyNumberFormat="0" applyFont="0" applyBorder="0" applyAlignment="0" applyProtection="0"/>
    <xf numFmtId="177" fontId="100" fillId="0" borderId="0"/>
    <xf numFmtId="0" fontId="26" fillId="0" borderId="103"/>
    <xf numFmtId="177" fontId="100" fillId="0" borderId="0"/>
    <xf numFmtId="177" fontId="100" fillId="0" borderId="0"/>
    <xf numFmtId="177" fontId="100" fillId="0" borderId="0"/>
    <xf numFmtId="0" fontId="26" fillId="0" borderId="103"/>
    <xf numFmtId="177" fontId="100" fillId="0" borderId="0"/>
    <xf numFmtId="177" fontId="100" fillId="0" borderId="107" applyNumberFormat="0" applyFill="0" applyAlignment="0" applyProtection="0"/>
    <xf numFmtId="177" fontId="100" fillId="0" borderId="0"/>
    <xf numFmtId="0" fontId="20" fillId="0" borderId="9" applyNumberForma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5"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5" fillId="0" borderId="0"/>
    <xf numFmtId="177" fontId="225" fillId="0" borderId="105" applyNumberForma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5" fillId="0" borderId="0"/>
    <xf numFmtId="177" fontId="225" fillId="0" borderId="105" applyNumberForma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5" fillId="0" borderId="0"/>
    <xf numFmtId="177" fontId="225" fillId="0" borderId="105" applyNumberForma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0" fontId="26" fillId="0" borderId="103" applyNumberFormat="0" applyFont="0" applyBorder="0" applyAlignment="0" applyProtection="0"/>
    <xf numFmtId="177" fontId="20" fillId="0" borderId="9" applyNumberFormat="0" applyFill="0" applyAlignment="0" applyProtection="0"/>
    <xf numFmtId="177" fontId="20" fillId="0" borderId="9" applyNumberFormat="0" applyFill="0" applyAlignment="0" applyProtection="0"/>
    <xf numFmtId="177" fontId="20" fillId="0" borderId="9" applyNumberFormat="0" applyFill="0" applyAlignment="0" applyProtection="0"/>
    <xf numFmtId="0" fontId="26" fillId="0" borderId="103" applyNumberFormat="0" applyFont="0" applyBorder="0" applyAlignment="0" applyProtection="0"/>
    <xf numFmtId="177" fontId="100" fillId="0" borderId="0"/>
    <xf numFmtId="0" fontId="26" fillId="0" borderId="103"/>
    <xf numFmtId="177" fontId="100" fillId="0" borderId="0"/>
    <xf numFmtId="177" fontId="100" fillId="0" borderId="0"/>
    <xf numFmtId="177" fontId="20" fillId="0" borderId="9" applyNumberFormat="0" applyFill="0" applyAlignment="0" applyProtection="0"/>
    <xf numFmtId="0" fontId="26" fillId="0" borderId="103"/>
    <xf numFmtId="177" fontId="20" fillId="0" borderId="9" applyNumberFormat="0" applyFill="0" applyAlignment="0" applyProtection="0"/>
    <xf numFmtId="177" fontId="20" fillId="0" borderId="9" applyNumberFormat="0" applyFill="0" applyAlignment="0" applyProtection="0"/>
    <xf numFmtId="177" fontId="20" fillId="0" borderId="9" applyNumberFormat="0" applyFill="0" applyAlignment="0" applyProtection="0"/>
    <xf numFmtId="177" fontId="20" fillId="0" borderId="9" applyNumberFormat="0" applyFill="0" applyAlignment="0" applyProtection="0"/>
    <xf numFmtId="177" fontId="20" fillId="0" borderId="9" applyNumberFormat="0" applyFill="0" applyAlignment="0" applyProtection="0"/>
    <xf numFmtId="177" fontId="20" fillId="0" borderId="9" applyNumberFormat="0" applyFill="0" applyAlignment="0" applyProtection="0"/>
    <xf numFmtId="177" fontId="100" fillId="0" borderId="0"/>
    <xf numFmtId="177" fontId="5" fillId="0" borderId="0"/>
    <xf numFmtId="177" fontId="225" fillId="0" borderId="105" applyNumberFormat="0" applyFill="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5"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5"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5"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5"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5"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5"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5"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5"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5"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0" fontId="26" fillId="0" borderId="103" applyNumberFormat="0" applyFont="0" applyBorder="0" applyAlignment="0" applyProtection="0"/>
    <xf numFmtId="177" fontId="20" fillId="0" borderId="9" applyNumberFormat="0" applyFill="0" applyAlignment="0" applyProtection="0"/>
    <xf numFmtId="177" fontId="20" fillId="0" borderId="9" applyNumberFormat="0" applyFill="0" applyAlignment="0" applyProtection="0"/>
    <xf numFmtId="177" fontId="20" fillId="0" borderId="9" applyNumberFormat="0" applyFill="0" applyAlignment="0" applyProtection="0"/>
    <xf numFmtId="0" fontId="26" fillId="0" borderId="103" applyNumberFormat="0" applyFont="0" applyBorder="0" applyAlignment="0" applyProtection="0"/>
    <xf numFmtId="177" fontId="100" fillId="0" borderId="0"/>
    <xf numFmtId="0" fontId="26" fillId="0" borderId="103"/>
    <xf numFmtId="177" fontId="100" fillId="0" borderId="0"/>
    <xf numFmtId="177" fontId="100" fillId="0" borderId="0"/>
    <xf numFmtId="177" fontId="20" fillId="0" borderId="9" applyNumberFormat="0" applyFill="0" applyAlignment="0" applyProtection="0"/>
    <xf numFmtId="0" fontId="26" fillId="0" borderId="103"/>
    <xf numFmtId="177" fontId="20" fillId="0" borderId="9" applyNumberFormat="0" applyFill="0" applyAlignment="0" applyProtection="0"/>
    <xf numFmtId="177" fontId="20" fillId="0" borderId="9" applyNumberFormat="0" applyFill="0" applyAlignment="0" applyProtection="0"/>
    <xf numFmtId="177" fontId="20" fillId="0" borderId="9" applyNumberFormat="0" applyFill="0" applyAlignment="0" applyProtection="0"/>
    <xf numFmtId="177" fontId="20" fillId="0" borderId="9" applyNumberFormat="0" applyFill="0" applyAlignment="0" applyProtection="0"/>
    <xf numFmtId="177" fontId="20" fillId="0" borderId="9" applyNumberFormat="0" applyFill="0" applyAlignment="0" applyProtection="0"/>
    <xf numFmtId="177" fontId="20" fillId="0" borderId="9" applyNumberFormat="0" applyFill="0" applyAlignment="0" applyProtection="0"/>
    <xf numFmtId="177" fontId="100" fillId="0" borderId="0"/>
    <xf numFmtId="177" fontId="5"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5"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5"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5"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5"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5"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5"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5"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5"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5"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0" fontId="26" fillId="0" borderId="103" applyNumberFormat="0" applyFont="0" applyBorder="0" applyAlignment="0" applyProtection="0"/>
    <xf numFmtId="177" fontId="20" fillId="0" borderId="9" applyNumberFormat="0" applyFill="0" applyAlignment="0" applyProtection="0"/>
    <xf numFmtId="177" fontId="20" fillId="0" borderId="9" applyNumberFormat="0" applyFill="0" applyAlignment="0" applyProtection="0"/>
    <xf numFmtId="177" fontId="20" fillId="0" borderId="9" applyNumberFormat="0" applyFill="0" applyAlignment="0" applyProtection="0"/>
    <xf numFmtId="0" fontId="26" fillId="0" borderId="103" applyNumberFormat="0" applyFont="0" applyBorder="0" applyAlignment="0" applyProtection="0"/>
    <xf numFmtId="177" fontId="100" fillId="0" borderId="0"/>
    <xf numFmtId="0" fontId="26" fillId="0" borderId="103"/>
    <xf numFmtId="177" fontId="100" fillId="0" borderId="0"/>
    <xf numFmtId="177" fontId="100" fillId="0" borderId="0"/>
    <xf numFmtId="177" fontId="20" fillId="0" borderId="9" applyNumberFormat="0" applyFill="0" applyAlignment="0" applyProtection="0"/>
    <xf numFmtId="0" fontId="26" fillId="0" borderId="103"/>
    <xf numFmtId="177" fontId="20" fillId="0" borderId="9" applyNumberFormat="0" applyFill="0" applyAlignment="0" applyProtection="0"/>
    <xf numFmtId="177" fontId="20" fillId="0" borderId="9" applyNumberFormat="0" applyFill="0" applyAlignment="0" applyProtection="0"/>
    <xf numFmtId="177" fontId="20" fillId="0" borderId="9" applyNumberFormat="0" applyFill="0" applyAlignment="0" applyProtection="0"/>
    <xf numFmtId="177" fontId="20" fillId="0" borderId="9" applyNumberFormat="0" applyFill="0" applyAlignment="0" applyProtection="0"/>
    <xf numFmtId="177" fontId="20" fillId="0" borderId="9" applyNumberFormat="0" applyFill="0" applyAlignment="0" applyProtection="0"/>
    <xf numFmtId="177" fontId="20" fillId="0" borderId="9" applyNumberFormat="0" applyFill="0" applyAlignment="0" applyProtection="0"/>
    <xf numFmtId="177" fontId="100" fillId="0" borderId="0"/>
    <xf numFmtId="177" fontId="5" fillId="0" borderId="0"/>
    <xf numFmtId="177" fontId="100" fillId="0" borderId="0"/>
    <xf numFmtId="0" fontId="41" fillId="0" borderId="9"/>
    <xf numFmtId="177" fontId="100" fillId="0" borderId="0"/>
    <xf numFmtId="177" fontId="100" fillId="0" borderId="0"/>
    <xf numFmtId="177" fontId="5" fillId="0" borderId="0"/>
    <xf numFmtId="177" fontId="100" fillId="0" borderId="0"/>
    <xf numFmtId="0" fontId="41" fillId="0" borderId="9"/>
    <xf numFmtId="177" fontId="100" fillId="0" borderId="0"/>
    <xf numFmtId="177" fontId="100" fillId="0" borderId="0"/>
    <xf numFmtId="177" fontId="5" fillId="0" borderId="0"/>
    <xf numFmtId="177" fontId="100" fillId="0" borderId="0"/>
    <xf numFmtId="0" fontId="41" fillId="0" borderId="9"/>
    <xf numFmtId="177" fontId="100" fillId="0" borderId="0"/>
    <xf numFmtId="177" fontId="100" fillId="0" borderId="0"/>
    <xf numFmtId="177" fontId="5" fillId="0" borderId="0"/>
    <xf numFmtId="177" fontId="100" fillId="0" borderId="0"/>
    <xf numFmtId="0" fontId="41" fillId="0" borderId="9"/>
    <xf numFmtId="177" fontId="100" fillId="0" borderId="0"/>
    <xf numFmtId="177" fontId="100" fillId="0" borderId="0"/>
    <xf numFmtId="177" fontId="5" fillId="0" borderId="0"/>
    <xf numFmtId="177" fontId="100" fillId="0" borderId="0"/>
    <xf numFmtId="0" fontId="41" fillId="0" borderId="9"/>
    <xf numFmtId="177" fontId="100" fillId="0" borderId="0"/>
    <xf numFmtId="177" fontId="100" fillId="0" borderId="0"/>
    <xf numFmtId="177" fontId="5" fillId="0" borderId="0"/>
    <xf numFmtId="177" fontId="100" fillId="0" borderId="0"/>
    <xf numFmtId="0" fontId="41" fillId="0" borderId="9"/>
    <xf numFmtId="177" fontId="100" fillId="0" borderId="0"/>
    <xf numFmtId="177" fontId="100" fillId="0" borderId="0"/>
    <xf numFmtId="177" fontId="5" fillId="0" borderId="0"/>
    <xf numFmtId="177" fontId="100" fillId="0" borderId="0"/>
    <xf numFmtId="0" fontId="41" fillId="0" borderId="9"/>
    <xf numFmtId="177" fontId="100" fillId="0" borderId="0"/>
    <xf numFmtId="177" fontId="100" fillId="0" borderId="0"/>
    <xf numFmtId="177" fontId="5" fillId="0" borderId="0"/>
    <xf numFmtId="177" fontId="100" fillId="0" borderId="0"/>
    <xf numFmtId="0" fontId="41" fillId="0" borderId="9"/>
    <xf numFmtId="177" fontId="100" fillId="0" borderId="0"/>
    <xf numFmtId="177" fontId="100" fillId="0" borderId="0"/>
    <xf numFmtId="177" fontId="5" fillId="0" borderId="0"/>
    <xf numFmtId="177" fontId="100" fillId="0" borderId="0"/>
    <xf numFmtId="0" fontId="41" fillId="0" borderId="9"/>
    <xf numFmtId="177" fontId="100" fillId="0" borderId="0"/>
    <xf numFmtId="177" fontId="100" fillId="0" borderId="0"/>
    <xf numFmtId="177" fontId="5" fillId="0" borderId="0"/>
    <xf numFmtId="177" fontId="100" fillId="0" borderId="0"/>
    <xf numFmtId="0" fontId="41" fillId="0" borderId="9"/>
    <xf numFmtId="177" fontId="100" fillId="0" borderId="0"/>
    <xf numFmtId="177" fontId="100" fillId="0" borderId="0"/>
    <xf numFmtId="0" fontId="26" fillId="0" borderId="103" applyNumberFormat="0" applyFont="0" applyBorder="0" applyAlignment="0" applyProtection="0"/>
    <xf numFmtId="177" fontId="20" fillId="0" borderId="9" applyNumberFormat="0" applyFill="0" applyAlignment="0" applyProtection="0"/>
    <xf numFmtId="177" fontId="20" fillId="0" borderId="9" applyNumberFormat="0" applyFill="0" applyAlignment="0" applyProtection="0"/>
    <xf numFmtId="177" fontId="20" fillId="0" borderId="9" applyNumberFormat="0" applyFill="0" applyAlignment="0" applyProtection="0"/>
    <xf numFmtId="0" fontId="26" fillId="0" borderId="103" applyNumberFormat="0" applyFont="0" applyBorder="0" applyAlignment="0" applyProtection="0"/>
    <xf numFmtId="177" fontId="100" fillId="0" borderId="0"/>
    <xf numFmtId="0" fontId="26" fillId="0" borderId="103"/>
    <xf numFmtId="177" fontId="100" fillId="0" borderId="0"/>
    <xf numFmtId="177" fontId="100" fillId="0" borderId="0"/>
    <xf numFmtId="177" fontId="20" fillId="0" borderId="9" applyNumberFormat="0" applyFill="0" applyAlignment="0" applyProtection="0"/>
    <xf numFmtId="0" fontId="26" fillId="0" borderId="103"/>
    <xf numFmtId="177" fontId="20" fillId="0" borderId="9" applyNumberFormat="0" applyFill="0" applyAlignment="0" applyProtection="0"/>
    <xf numFmtId="177" fontId="20" fillId="0" borderId="9" applyNumberFormat="0" applyFill="0" applyAlignment="0" applyProtection="0"/>
    <xf numFmtId="177" fontId="20" fillId="0" borderId="9" applyNumberFormat="0" applyFill="0" applyAlignment="0" applyProtection="0"/>
    <xf numFmtId="177" fontId="20" fillId="0" borderId="9" applyNumberFormat="0" applyFill="0" applyAlignment="0" applyProtection="0"/>
    <xf numFmtId="177" fontId="20" fillId="0" borderId="9" applyNumberFormat="0" applyFill="0" applyAlignment="0" applyProtection="0"/>
    <xf numFmtId="177" fontId="20" fillId="0" borderId="9" applyNumberFormat="0" applyFill="0" applyAlignment="0" applyProtection="0"/>
    <xf numFmtId="177" fontId="100" fillId="0" borderId="0"/>
    <xf numFmtId="177" fontId="5" fillId="0" borderId="0"/>
    <xf numFmtId="177" fontId="100" fillId="0" borderId="0"/>
    <xf numFmtId="0" fontId="41" fillId="0" borderId="9"/>
    <xf numFmtId="177" fontId="100" fillId="0" borderId="0"/>
    <xf numFmtId="177" fontId="100" fillId="0" borderId="0"/>
    <xf numFmtId="177" fontId="5" fillId="0" borderId="0"/>
    <xf numFmtId="177" fontId="100" fillId="0" borderId="0"/>
    <xf numFmtId="0" fontId="41" fillId="0" borderId="9"/>
    <xf numFmtId="177" fontId="100" fillId="0" borderId="0"/>
    <xf numFmtId="177" fontId="100" fillId="0" borderId="0"/>
    <xf numFmtId="177" fontId="5" fillId="0" borderId="0"/>
    <xf numFmtId="177" fontId="100" fillId="0" borderId="0"/>
    <xf numFmtId="0" fontId="41" fillId="0" borderId="9"/>
    <xf numFmtId="177" fontId="100" fillId="0" borderId="0"/>
    <xf numFmtId="177" fontId="100" fillId="0" borderId="0"/>
    <xf numFmtId="177" fontId="5" fillId="0" borderId="0"/>
    <xf numFmtId="177" fontId="100" fillId="0" borderId="0"/>
    <xf numFmtId="0" fontId="41" fillId="0" borderId="9"/>
    <xf numFmtId="177" fontId="100" fillId="0" borderId="0"/>
    <xf numFmtId="177" fontId="100" fillId="0" borderId="0"/>
    <xf numFmtId="177" fontId="5" fillId="0" borderId="0"/>
    <xf numFmtId="177" fontId="100" fillId="0" borderId="0"/>
    <xf numFmtId="0" fontId="41" fillId="0" borderId="9"/>
    <xf numFmtId="177" fontId="100" fillId="0" borderId="0"/>
    <xf numFmtId="177" fontId="100" fillId="0" borderId="0"/>
    <xf numFmtId="177" fontId="5" fillId="0" borderId="0"/>
    <xf numFmtId="177" fontId="100" fillId="0" borderId="0"/>
    <xf numFmtId="0" fontId="41" fillId="0" borderId="9"/>
    <xf numFmtId="177" fontId="100" fillId="0" borderId="0"/>
    <xf numFmtId="177" fontId="100" fillId="0" borderId="0"/>
    <xf numFmtId="177" fontId="5" fillId="0" borderId="0"/>
    <xf numFmtId="177" fontId="100" fillId="0" borderId="0"/>
    <xf numFmtId="0" fontId="41" fillId="0" borderId="9"/>
    <xf numFmtId="177" fontId="100" fillId="0" borderId="0"/>
    <xf numFmtId="177" fontId="100" fillId="0" borderId="0"/>
    <xf numFmtId="177" fontId="5" fillId="0" borderId="0"/>
    <xf numFmtId="177" fontId="100" fillId="0" borderId="0"/>
    <xf numFmtId="0" fontId="41" fillId="0" borderId="9"/>
    <xf numFmtId="177" fontId="100" fillId="0" borderId="0"/>
    <xf numFmtId="177" fontId="100" fillId="0" borderId="0"/>
    <xf numFmtId="177" fontId="5" fillId="0" borderId="0"/>
    <xf numFmtId="177" fontId="100" fillId="0" borderId="0"/>
    <xf numFmtId="0" fontId="41" fillId="0" borderId="9"/>
    <xf numFmtId="177" fontId="100" fillId="0" borderId="0"/>
    <xf numFmtId="177" fontId="100" fillId="0" borderId="0"/>
    <xf numFmtId="177" fontId="5" fillId="0" borderId="0"/>
    <xf numFmtId="177" fontId="100" fillId="0" borderId="0"/>
    <xf numFmtId="0" fontId="41" fillId="0" borderId="9"/>
    <xf numFmtId="177" fontId="100" fillId="0" borderId="0"/>
    <xf numFmtId="177" fontId="100" fillId="0" borderId="0"/>
    <xf numFmtId="0" fontId="26" fillId="0" borderId="103" applyNumberFormat="0" applyFont="0" applyBorder="0" applyAlignment="0" applyProtection="0"/>
    <xf numFmtId="177" fontId="20" fillId="0" borderId="9" applyNumberFormat="0" applyFill="0" applyAlignment="0" applyProtection="0"/>
    <xf numFmtId="177" fontId="20" fillId="0" borderId="9" applyNumberFormat="0" applyFill="0" applyAlignment="0" applyProtection="0"/>
    <xf numFmtId="177" fontId="20" fillId="0" borderId="9" applyNumberFormat="0" applyFill="0" applyAlignment="0" applyProtection="0"/>
    <xf numFmtId="0" fontId="26" fillId="0" borderId="103" applyNumberFormat="0" applyFont="0" applyBorder="0" applyAlignment="0" applyProtection="0"/>
    <xf numFmtId="177" fontId="100" fillId="0" borderId="0"/>
    <xf numFmtId="0" fontId="26" fillId="0" borderId="103"/>
    <xf numFmtId="177" fontId="100" fillId="0" borderId="0"/>
    <xf numFmtId="177" fontId="100" fillId="0" borderId="0"/>
    <xf numFmtId="177" fontId="20" fillId="0" borderId="9" applyNumberFormat="0" applyFill="0" applyAlignment="0" applyProtection="0"/>
    <xf numFmtId="0" fontId="26" fillId="0" borderId="103"/>
    <xf numFmtId="177" fontId="20" fillId="0" borderId="9" applyNumberFormat="0" applyFill="0" applyAlignment="0" applyProtection="0"/>
    <xf numFmtId="177" fontId="20" fillId="0" borderId="9" applyNumberFormat="0" applyFill="0" applyAlignment="0" applyProtection="0"/>
    <xf numFmtId="177" fontId="20" fillId="0" borderId="9" applyNumberFormat="0" applyFill="0" applyAlignment="0" applyProtection="0"/>
    <xf numFmtId="177" fontId="20" fillId="0" borderId="9" applyNumberFormat="0" applyFill="0" applyAlignment="0" applyProtection="0"/>
    <xf numFmtId="177" fontId="20" fillId="0" borderId="9" applyNumberFormat="0" applyFill="0" applyAlignment="0" applyProtection="0"/>
    <xf numFmtId="177" fontId="20" fillId="0" borderId="9" applyNumberFormat="0" applyFill="0" applyAlignment="0" applyProtection="0"/>
    <xf numFmtId="177" fontId="100" fillId="0" borderId="0"/>
    <xf numFmtId="177" fontId="5" fillId="0" borderId="0"/>
    <xf numFmtId="177" fontId="100" fillId="0" borderId="0"/>
    <xf numFmtId="0" fontId="41" fillId="0" borderId="9"/>
    <xf numFmtId="177" fontId="100" fillId="0" borderId="0"/>
    <xf numFmtId="177" fontId="100" fillId="0" borderId="0"/>
    <xf numFmtId="177" fontId="5" fillId="0" borderId="0"/>
    <xf numFmtId="177" fontId="100" fillId="0" borderId="0"/>
    <xf numFmtId="0" fontId="41" fillId="0" borderId="9"/>
    <xf numFmtId="177" fontId="100" fillId="0" borderId="0"/>
    <xf numFmtId="177" fontId="100" fillId="0" borderId="0"/>
    <xf numFmtId="177" fontId="5" fillId="0" borderId="0"/>
    <xf numFmtId="0" fontId="41" fillId="0" borderId="9"/>
    <xf numFmtId="0" fontId="41" fillId="0" borderId="9"/>
    <xf numFmtId="0" fontId="41" fillId="0" borderId="9"/>
    <xf numFmtId="177" fontId="100" fillId="0" borderId="0"/>
    <xf numFmtId="0" fontId="412" fillId="0" borderId="57"/>
    <xf numFmtId="0" fontId="412" fillId="0" borderId="57"/>
    <xf numFmtId="0" fontId="412" fillId="0" borderId="57"/>
    <xf numFmtId="177" fontId="100" fillId="0" borderId="0"/>
    <xf numFmtId="0" fontId="26" fillId="0" borderId="103" applyNumberFormat="0" applyFont="0" applyBorder="0" applyAlignment="0" applyProtection="0"/>
    <xf numFmtId="0" fontId="26" fillId="0" borderId="103"/>
    <xf numFmtId="0" fontId="26" fillId="0" borderId="103"/>
    <xf numFmtId="0" fontId="26" fillId="0" borderId="103"/>
    <xf numFmtId="0" fontId="477" fillId="0" borderId="9"/>
    <xf numFmtId="0" fontId="477" fillId="0" borderId="9"/>
    <xf numFmtId="0" fontId="477" fillId="0" borderId="9"/>
    <xf numFmtId="177" fontId="100" fillId="0" borderId="0"/>
    <xf numFmtId="0" fontId="20" fillId="0" borderId="9"/>
    <xf numFmtId="0" fontId="20" fillId="0" borderId="9"/>
    <xf numFmtId="0" fontId="20" fillId="0" borderId="9"/>
    <xf numFmtId="177" fontId="100" fillId="0" borderId="0"/>
    <xf numFmtId="0" fontId="26" fillId="0" borderId="103"/>
    <xf numFmtId="177" fontId="100" fillId="0" borderId="0"/>
    <xf numFmtId="0" fontId="26" fillId="0" borderId="103" applyNumberFormat="0" applyFont="0" applyBorder="0" applyAlignment="0" applyProtection="0"/>
    <xf numFmtId="177" fontId="100" fillId="0" borderId="0"/>
    <xf numFmtId="177" fontId="100" fillId="0" borderId="0"/>
    <xf numFmtId="0" fontId="26" fillId="0" borderId="103" applyNumberFormat="0" applyFont="0" applyBorder="0" applyAlignment="0" applyProtection="0"/>
    <xf numFmtId="177" fontId="20" fillId="0" borderId="9" applyNumberFormat="0" applyFill="0" applyAlignment="0" applyProtection="0"/>
    <xf numFmtId="177" fontId="20" fillId="0" borderId="9" applyNumberFormat="0" applyFill="0" applyAlignment="0" applyProtection="0"/>
    <xf numFmtId="177" fontId="20" fillId="0" borderId="9" applyNumberFormat="0" applyFill="0" applyAlignment="0" applyProtection="0"/>
    <xf numFmtId="0" fontId="26" fillId="0" borderId="103" applyNumberFormat="0" applyFont="0" applyBorder="0" applyAlignment="0" applyProtection="0"/>
    <xf numFmtId="177" fontId="100" fillId="0" borderId="0"/>
    <xf numFmtId="0" fontId="26" fillId="0" borderId="103"/>
    <xf numFmtId="177" fontId="100" fillId="0" borderId="0"/>
    <xf numFmtId="177" fontId="100" fillId="0" borderId="0"/>
    <xf numFmtId="177" fontId="20" fillId="0" borderId="9" applyNumberFormat="0" applyFill="0" applyAlignment="0" applyProtection="0"/>
    <xf numFmtId="0" fontId="26" fillId="0" borderId="103"/>
    <xf numFmtId="177" fontId="20" fillId="0" borderId="9" applyNumberFormat="0" applyFill="0" applyAlignment="0" applyProtection="0"/>
    <xf numFmtId="177" fontId="20" fillId="0" borderId="9" applyNumberFormat="0" applyFill="0" applyAlignment="0" applyProtection="0"/>
    <xf numFmtId="177" fontId="20" fillId="0" borderId="9" applyNumberFormat="0" applyFill="0" applyAlignment="0" applyProtection="0"/>
    <xf numFmtId="177" fontId="20" fillId="0" borderId="9" applyNumberFormat="0" applyFill="0" applyAlignment="0" applyProtection="0"/>
    <xf numFmtId="177" fontId="20" fillId="0" borderId="9" applyNumberFormat="0" applyFill="0" applyAlignment="0" applyProtection="0"/>
    <xf numFmtId="177" fontId="20" fillId="0" borderId="9" applyNumberFormat="0" applyFill="0" applyAlignment="0" applyProtection="0"/>
    <xf numFmtId="177" fontId="100" fillId="0" borderId="0"/>
    <xf numFmtId="177" fontId="224" fillId="0" borderId="104" applyNumberFormat="0" applyFill="0" applyAlignment="0" applyProtection="0"/>
    <xf numFmtId="177" fontId="100" fillId="0" borderId="107" applyNumberFormat="0" applyFill="0" applyAlignment="0" applyProtection="0"/>
    <xf numFmtId="177" fontId="100" fillId="0" borderId="107" applyNumberFormat="0" applyFill="0" applyAlignment="0" applyProtection="0"/>
    <xf numFmtId="177" fontId="100" fillId="0" borderId="107" applyNumberFormat="0" applyFill="0" applyAlignment="0" applyProtection="0"/>
    <xf numFmtId="177" fontId="100" fillId="0" borderId="107" applyNumberFormat="0" applyFill="0" applyAlignment="0" applyProtection="0"/>
    <xf numFmtId="177" fontId="100" fillId="0" borderId="107" applyNumberFormat="0" applyFill="0" applyAlignment="0" applyProtection="0"/>
    <xf numFmtId="177" fontId="100" fillId="0" borderId="107" applyNumberFormat="0" applyFill="0" applyAlignment="0" applyProtection="0"/>
    <xf numFmtId="177" fontId="5" fillId="0" borderId="0"/>
    <xf numFmtId="177" fontId="100" fillId="0" borderId="0"/>
    <xf numFmtId="0" fontId="225" fillId="0" borderId="57" applyNumberFormat="0" applyFill="0" applyAlignment="0" applyProtection="0"/>
    <xf numFmtId="349" fontId="26" fillId="0" borderId="0" applyFont="0" applyFill="0" applyBorder="0" applyAlignment="0" applyProtection="0"/>
    <xf numFmtId="350" fontId="26" fillId="0" borderId="0" applyFont="0" applyFill="0" applyBorder="0" applyAlignment="0" applyProtection="0"/>
    <xf numFmtId="41" fontId="26" fillId="0" borderId="0" applyFont="0" applyFill="0" applyBorder="0" applyAlignment="0" applyProtection="0"/>
    <xf numFmtId="350" fontId="51" fillId="0" borderId="0" applyFont="0" applyFill="0" applyBorder="0" applyAlignment="0" applyProtection="0"/>
    <xf numFmtId="0" fontId="175" fillId="0" borderId="0" applyNumberFormat="0" applyFill="0" applyBorder="0" applyAlignment="0" applyProtection="0"/>
    <xf numFmtId="0" fontId="459" fillId="0" borderId="0" applyNumberFormat="0" applyFill="0" applyBorder="0" applyAlignment="0" applyProtection="0"/>
    <xf numFmtId="0" fontId="468" fillId="0" borderId="44" applyNumberFormat="0" applyFill="0" applyAlignment="0" applyProtection="0"/>
    <xf numFmtId="0" fontId="473" fillId="0" borderId="22" applyNumberFormat="0" applyFill="0" applyAlignment="0" applyProtection="0"/>
    <xf numFmtId="0" fontId="274" fillId="0" borderId="63" applyNumberFormat="0" applyFill="0" applyAlignment="0" applyProtection="0"/>
    <xf numFmtId="0" fontId="274" fillId="0" borderId="0" applyNumberFormat="0" applyFill="0" applyBorder="0" applyAlignment="0" applyProtection="0"/>
    <xf numFmtId="177" fontId="100" fillId="0" borderId="0"/>
    <xf numFmtId="184" fontId="43" fillId="0" borderId="0"/>
    <xf numFmtId="177" fontId="100" fillId="0" borderId="0"/>
    <xf numFmtId="177" fontId="100" fillId="0" borderId="0"/>
    <xf numFmtId="177" fontId="5" fillId="0" borderId="0"/>
    <xf numFmtId="177" fontId="100" fillId="0" borderId="0"/>
    <xf numFmtId="351" fontId="26" fillId="0" borderId="0">
      <alignment horizontal="center"/>
    </xf>
    <xf numFmtId="351" fontId="26" fillId="0" borderId="0">
      <alignment horizontal="center"/>
    </xf>
    <xf numFmtId="177" fontId="26" fillId="0" borderId="0">
      <alignment horizontal="center"/>
    </xf>
    <xf numFmtId="185" fontId="5" fillId="0" borderId="0"/>
    <xf numFmtId="185" fontId="5" fillId="0" borderId="0"/>
    <xf numFmtId="185" fontId="26" fillId="0" borderId="0">
      <alignment horizontal="center"/>
    </xf>
    <xf numFmtId="185" fontId="5" fillId="0" borderId="0"/>
    <xf numFmtId="185" fontId="5" fillId="0" borderId="0"/>
    <xf numFmtId="185" fontId="5" fillId="0" borderId="0"/>
    <xf numFmtId="177" fontId="26" fillId="0" borderId="0">
      <alignment horizontal="center"/>
    </xf>
    <xf numFmtId="185" fontId="5" fillId="0" borderId="0"/>
    <xf numFmtId="185" fontId="5" fillId="0" borderId="0"/>
    <xf numFmtId="185" fontId="26" fillId="0" borderId="0">
      <alignment horizontal="center"/>
    </xf>
    <xf numFmtId="196" fontId="26" fillId="0" borderId="0">
      <alignment horizontal="center"/>
    </xf>
    <xf numFmtId="185" fontId="5" fillId="0" borderId="0"/>
    <xf numFmtId="185" fontId="5" fillId="0" borderId="0"/>
    <xf numFmtId="185" fontId="26" fillId="0" borderId="0">
      <alignment horizontal="center"/>
    </xf>
    <xf numFmtId="196" fontId="26" fillId="0" borderId="0">
      <alignment horizontal="center"/>
    </xf>
    <xf numFmtId="185" fontId="5" fillId="0" borderId="0"/>
    <xf numFmtId="185" fontId="5" fillId="0" borderId="0"/>
    <xf numFmtId="185" fontId="5" fillId="0" borderId="0"/>
    <xf numFmtId="185" fontId="5" fillId="0" borderId="0"/>
    <xf numFmtId="352" fontId="114" fillId="0" borderId="0"/>
    <xf numFmtId="196" fontId="26" fillId="0" borderId="108"/>
    <xf numFmtId="0" fontId="382" fillId="59" borderId="25" applyNumberFormat="0" applyAlignment="0" applyProtection="0"/>
    <xf numFmtId="0" fontId="93" fillId="101" borderId="0" applyNumberFormat="0" applyBorder="0" applyAlignment="0" applyProtection="0"/>
    <xf numFmtId="0" fontId="93" fillId="42" borderId="0" applyNumberFormat="0" applyBorder="0" applyAlignment="0" applyProtection="0"/>
    <xf numFmtId="0" fontId="93" fillId="43" borderId="0" applyNumberFormat="0" applyBorder="0" applyAlignment="0" applyProtection="0"/>
    <xf numFmtId="0" fontId="93" fillId="82" borderId="0" applyNumberFormat="0" applyBorder="0" applyAlignment="0" applyProtection="0"/>
    <xf numFmtId="0" fontId="93" fillId="41" borderId="0" applyNumberFormat="0" applyBorder="0" applyAlignment="0" applyProtection="0"/>
    <xf numFmtId="0" fontId="93" fillId="45" borderId="0" applyNumberFormat="0" applyBorder="0" applyAlignment="0" applyProtection="0"/>
    <xf numFmtId="0" fontId="26" fillId="37" borderId="16" applyNumberFormat="0" applyFont="0" applyAlignment="0" applyProtection="0"/>
    <xf numFmtId="0" fontId="26" fillId="0" borderId="0" applyFont="0" applyFill="0" applyBorder="0" applyAlignment="0" applyProtection="0"/>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146"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31" fontId="63"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31" fontId="63"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4"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184" fontId="44" fillId="0" borderId="0"/>
    <xf numFmtId="177" fontId="44" fillId="0" borderId="0"/>
    <xf numFmtId="177" fontId="44" fillId="0" borderId="0"/>
    <xf numFmtId="185" fontId="5" fillId="0" borderId="0"/>
    <xf numFmtId="185" fontId="5" fillId="0" borderId="0"/>
    <xf numFmtId="185" fontId="44" fillId="0" borderId="0"/>
    <xf numFmtId="185" fontId="5" fillId="0" borderId="0"/>
    <xf numFmtId="185" fontId="5" fillId="0" borderId="0"/>
    <xf numFmtId="185" fontId="5" fillId="0" borderId="0"/>
    <xf numFmtId="177" fontId="44" fillId="0" borderId="0"/>
    <xf numFmtId="185" fontId="5" fillId="0" borderId="0"/>
    <xf numFmtId="185" fontId="5" fillId="0" borderId="0"/>
    <xf numFmtId="185" fontId="44" fillId="0" borderId="0"/>
    <xf numFmtId="196" fontId="44" fillId="0" borderId="0"/>
    <xf numFmtId="185" fontId="5" fillId="0" borderId="0"/>
    <xf numFmtId="185" fontId="5" fillId="0" borderId="0"/>
    <xf numFmtId="185" fontId="44" fillId="0" borderId="0"/>
    <xf numFmtId="185" fontId="5" fillId="0" borderId="0"/>
    <xf numFmtId="185" fontId="5" fillId="0" borderId="0"/>
    <xf numFmtId="185" fontId="5" fillId="0" borderId="0"/>
    <xf numFmtId="185" fontId="5" fillId="0" borderId="0"/>
    <xf numFmtId="355" fontId="26" fillId="0" borderId="0" applyFont="0" applyFill="0" applyBorder="0" applyAlignment="0" applyProtection="0"/>
    <xf numFmtId="356" fontId="26" fillId="0" borderId="0" applyFont="0" applyFill="0" applyBorder="0" applyAlignment="0" applyProtection="0"/>
    <xf numFmtId="357" fontId="26" fillId="0" borderId="0" applyFont="0" applyFill="0" applyBorder="0" applyAlignment="0" applyProtection="0"/>
    <xf numFmtId="358" fontId="26" fillId="0" borderId="0" applyFont="0" applyFill="0" applyBorder="0" applyAlignment="0" applyProtection="0"/>
    <xf numFmtId="0" fontId="454" fillId="0" borderId="0" applyNumberFormat="0" applyFill="0" applyBorder="0" applyAlignment="0" applyProtection="0"/>
    <xf numFmtId="2" fontId="26" fillId="0" borderId="0" applyFont="0" applyFill="0" applyBorder="0" applyAlignment="0" applyProtection="0"/>
    <xf numFmtId="0" fontId="478" fillId="178" borderId="109" applyNumberFormat="0" applyProtection="0"/>
    <xf numFmtId="177" fontId="5" fillId="0" borderId="0"/>
    <xf numFmtId="0" fontId="479" fillId="0" borderId="24" applyNumberFormat="0" applyFill="0" applyAlignment="0" applyProtection="0"/>
    <xf numFmtId="177" fontId="5" fillId="0" borderId="0"/>
    <xf numFmtId="0" fontId="56" fillId="0" borderId="0"/>
    <xf numFmtId="0" fontId="26" fillId="0" borderId="0"/>
    <xf numFmtId="0" fontId="56" fillId="0" borderId="0"/>
    <xf numFmtId="0" fontId="26" fillId="0" borderId="0"/>
    <xf numFmtId="0" fontId="56" fillId="0" borderId="0"/>
    <xf numFmtId="38" fontId="44" fillId="0" borderId="0" applyFont="0" applyFill="0" applyBorder="0" applyAlignment="0" applyProtection="0"/>
    <xf numFmtId="40" fontId="44"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44" fillId="0" borderId="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44" fillId="0" borderId="0"/>
    <xf numFmtId="4" fontId="44" fillId="0" borderId="0"/>
    <xf numFmtId="4" fontId="44" fillId="0" borderId="0"/>
    <xf numFmtId="4" fontId="44" fillId="0" borderId="0" applyFill="0" applyBorder="0" applyAlignment="0" applyProtection="0"/>
    <xf numFmtId="4" fontId="44" fillId="0" borderId="0"/>
    <xf numFmtId="4" fontId="44" fillId="0" borderId="0"/>
    <xf numFmtId="4" fontId="44"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44" fillId="0" borderId="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44" fillId="0" borderId="0"/>
    <xf numFmtId="3" fontId="44" fillId="0" borderId="0"/>
    <xf numFmtId="3" fontId="44" fillId="0" borderId="0"/>
    <xf numFmtId="3" fontId="44" fillId="0" borderId="0" applyFill="0" applyBorder="0" applyAlignment="0" applyProtection="0"/>
    <xf numFmtId="3" fontId="44" fillId="0" borderId="0"/>
    <xf numFmtId="3" fontId="44" fillId="0" borderId="0"/>
    <xf numFmtId="3" fontId="44"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59" fontId="26" fillId="0" borderId="0" applyFont="0" applyFill="0" applyBorder="0" applyAlignment="0" applyProtection="0"/>
    <xf numFmtId="166" fontId="26" fillId="0" borderId="0" applyFont="0" applyFill="0" applyBorder="0" applyAlignment="0" applyProtection="0"/>
    <xf numFmtId="360" fontId="26" fillId="0" borderId="0" applyFont="0" applyFill="0" applyBorder="0" applyAlignment="0" applyProtection="0"/>
    <xf numFmtId="361" fontId="26" fillId="0" borderId="0" applyFont="0" applyFill="0" applyBorder="0" applyAlignment="0" applyProtection="0"/>
    <xf numFmtId="168" fontId="26" fillId="0" borderId="0" applyFont="0" applyFill="0" applyBorder="0" applyAlignment="0" applyProtection="0"/>
    <xf numFmtId="0" fontId="428" fillId="0" borderId="0" applyNumberFormat="0" applyFill="0" applyBorder="0" applyAlignment="0" applyProtection="0"/>
    <xf numFmtId="177" fontId="5" fillId="0" borderId="0"/>
    <xf numFmtId="196" fontId="454"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77" fontId="100" fillId="0" borderId="0"/>
    <xf numFmtId="177" fontId="100" fillId="0" borderId="0"/>
    <xf numFmtId="177" fontId="100" fillId="0" borderId="0"/>
    <xf numFmtId="177" fontId="18"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77" fontId="100" fillId="0" borderId="0"/>
    <xf numFmtId="177" fontId="454"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77" fontId="100" fillId="0" borderId="0"/>
    <xf numFmtId="177" fontId="100" fillId="0" borderId="0"/>
    <xf numFmtId="177" fontId="100" fillId="0" borderId="0"/>
    <xf numFmtId="177" fontId="18"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77" fontId="100" fillId="0" borderId="0"/>
    <xf numFmtId="177" fontId="454"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77" fontId="428" fillId="0" borderId="0" applyNumberFormat="0" applyFill="0" applyBorder="0" applyAlignment="0" applyProtection="0"/>
    <xf numFmtId="177" fontId="428"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77" fontId="428" fillId="0" borderId="0" applyNumberFormat="0" applyFill="0" applyBorder="0" applyAlignment="0" applyProtection="0"/>
    <xf numFmtId="177" fontId="428" fillId="0" borderId="0" applyNumberFormat="0" applyFill="0" applyBorder="0" applyAlignment="0" applyProtection="0"/>
    <xf numFmtId="177" fontId="100" fillId="0" borderId="0"/>
    <xf numFmtId="177" fontId="428" fillId="0" borderId="0" applyNumberFormat="0" applyFill="0" applyBorder="0" applyAlignment="0" applyProtection="0"/>
    <xf numFmtId="177" fontId="428" fillId="0" borderId="0" applyNumberFormat="0" applyFill="0" applyBorder="0" applyAlignment="0" applyProtection="0"/>
    <xf numFmtId="177" fontId="428" fillId="0" borderId="0" applyNumberFormat="0" applyFill="0" applyBorder="0" applyAlignment="0" applyProtection="0"/>
    <xf numFmtId="177" fontId="428" fillId="0" borderId="0" applyNumberFormat="0" applyFill="0" applyBorder="0" applyAlignment="0" applyProtection="0"/>
    <xf numFmtId="177" fontId="428"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77" fontId="100" fillId="0" borderId="0"/>
    <xf numFmtId="177" fontId="454"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77" fontId="100" fillId="0" borderId="0"/>
    <xf numFmtId="177" fontId="100" fillId="0" borderId="0"/>
    <xf numFmtId="177" fontId="100" fillId="0" borderId="0"/>
    <xf numFmtId="177" fontId="18"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77" fontId="100" fillId="0" borderId="0"/>
    <xf numFmtId="177" fontId="454" fillId="0" borderId="0" applyNumberFormat="0" applyFill="0" applyBorder="0" applyAlignment="0" applyProtection="0"/>
    <xf numFmtId="177" fontId="18" fillId="0" borderId="0" applyNumberFormat="0" applyFill="0" applyBorder="0" applyAlignment="0" applyProtection="0"/>
    <xf numFmtId="177" fontId="100" fillId="0" borderId="0"/>
    <xf numFmtId="177" fontId="100" fillId="0" borderId="0"/>
    <xf numFmtId="177" fontId="100" fillId="0" borderId="0"/>
    <xf numFmtId="177" fontId="18"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77" fontId="100" fillId="0" borderId="0"/>
    <xf numFmtId="177" fontId="454" fillId="0" borderId="0" applyNumberFormat="0" applyFill="0" applyBorder="0" applyAlignment="0" applyProtection="0"/>
    <xf numFmtId="177" fontId="18" fillId="0" borderId="0" applyNumberFormat="0" applyFill="0" applyBorder="0" applyAlignment="0" applyProtection="0"/>
    <xf numFmtId="177" fontId="100" fillId="0" borderId="0"/>
    <xf numFmtId="177" fontId="100" fillId="0" borderId="0"/>
    <xf numFmtId="177" fontId="100" fillId="0" borderId="0"/>
    <xf numFmtId="177" fontId="18"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77" fontId="100" fillId="0" borderId="0"/>
    <xf numFmtId="177" fontId="454" fillId="0" borderId="0" applyNumberFormat="0" applyFill="0" applyBorder="0" applyAlignment="0" applyProtection="0"/>
    <xf numFmtId="177" fontId="18" fillId="0" borderId="0" applyNumberFormat="0" applyFill="0" applyBorder="0" applyAlignment="0" applyProtection="0"/>
    <xf numFmtId="177" fontId="100" fillId="0" borderId="0"/>
    <xf numFmtId="177" fontId="100" fillId="0" borderId="0"/>
    <xf numFmtId="177" fontId="100" fillId="0" borderId="0"/>
    <xf numFmtId="177" fontId="18"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77" fontId="100" fillId="0" borderId="0"/>
    <xf numFmtId="177" fontId="454" fillId="0" borderId="0" applyNumberFormat="0" applyFill="0" applyBorder="0" applyAlignment="0" applyProtection="0"/>
    <xf numFmtId="177" fontId="18" fillId="0" borderId="0" applyNumberFormat="0" applyFill="0" applyBorder="0" applyAlignment="0" applyProtection="0"/>
    <xf numFmtId="177" fontId="100" fillId="0" borderId="0"/>
    <xf numFmtId="177" fontId="100" fillId="0" borderId="0"/>
    <xf numFmtId="177" fontId="100" fillId="0" borderId="0"/>
    <xf numFmtId="177" fontId="18"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77" fontId="100" fillId="0" borderId="0"/>
    <xf numFmtId="177" fontId="454" fillId="0" borderId="0" applyNumberFormat="0" applyFill="0" applyBorder="0" applyAlignment="0" applyProtection="0"/>
    <xf numFmtId="177" fontId="18" fillId="0" borderId="0" applyNumberFormat="0" applyFill="0" applyBorder="0" applyAlignment="0" applyProtection="0"/>
    <xf numFmtId="177" fontId="100" fillId="0" borderId="0"/>
    <xf numFmtId="177" fontId="100" fillId="0" borderId="0"/>
    <xf numFmtId="177" fontId="100" fillId="0" borderId="0"/>
    <xf numFmtId="177" fontId="18"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77" fontId="100" fillId="0" borderId="0"/>
    <xf numFmtId="177" fontId="454" fillId="0" borderId="0" applyNumberFormat="0" applyFill="0" applyBorder="0" applyAlignment="0" applyProtection="0"/>
    <xf numFmtId="177" fontId="18" fillId="0" borderId="0" applyNumberFormat="0" applyFill="0" applyBorder="0" applyAlignment="0" applyProtection="0"/>
    <xf numFmtId="177" fontId="100" fillId="0" borderId="0"/>
    <xf numFmtId="177" fontId="100" fillId="0" borderId="0"/>
    <xf numFmtId="177" fontId="100" fillId="0" borderId="0"/>
    <xf numFmtId="177" fontId="18"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77" fontId="100" fillId="0" borderId="0"/>
    <xf numFmtId="177" fontId="18" fillId="0" borderId="0" applyNumberFormat="0" applyFill="0" applyBorder="0" applyAlignment="0" applyProtection="0"/>
    <xf numFmtId="177" fontId="454" fillId="0" borderId="0" applyNumberFormat="0" applyFill="0" applyBorder="0" applyAlignment="0" applyProtection="0"/>
    <xf numFmtId="177" fontId="428"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77" fontId="454" fillId="0" borderId="0" applyNumberFormat="0" applyFill="0" applyBorder="0" applyAlignment="0" applyProtection="0"/>
    <xf numFmtId="0" fontId="454" fillId="0" borderId="0" applyNumberFormat="0" applyFill="0" applyBorder="0" applyAlignment="0" applyProtection="0"/>
    <xf numFmtId="177" fontId="428" fillId="0" borderId="0" applyNumberFormat="0" applyFill="0" applyBorder="0" applyAlignment="0" applyProtection="0"/>
    <xf numFmtId="177" fontId="454" fillId="0" borderId="0" applyNumberFormat="0" applyFill="0" applyBorder="0" applyAlignment="0" applyProtection="0"/>
    <xf numFmtId="177" fontId="428" fillId="0" borderId="0" applyNumberFormat="0" applyFill="0" applyBorder="0" applyAlignment="0" applyProtection="0"/>
    <xf numFmtId="177" fontId="428" fillId="0" borderId="0" applyNumberFormat="0" applyFill="0" applyBorder="0" applyAlignment="0" applyProtection="0"/>
    <xf numFmtId="177" fontId="454" fillId="0" borderId="0" applyNumberFormat="0" applyFill="0" applyBorder="0" applyAlignment="0" applyProtection="0"/>
    <xf numFmtId="177" fontId="18" fillId="0" borderId="0" applyNumberFormat="0" applyFill="0" applyBorder="0" applyAlignment="0" applyProtection="0"/>
    <xf numFmtId="177" fontId="428" fillId="0" borderId="0" applyNumberFormat="0" applyFill="0" applyBorder="0" applyAlignment="0" applyProtection="0"/>
    <xf numFmtId="177" fontId="428" fillId="0" borderId="0" applyNumberFormat="0" applyFill="0" applyBorder="0" applyAlignment="0" applyProtection="0"/>
    <xf numFmtId="177" fontId="18" fillId="0" borderId="0" applyNumberFormat="0" applyFill="0" applyBorder="0" applyAlignment="0" applyProtection="0"/>
    <xf numFmtId="177" fontId="428" fillId="0" borderId="0" applyNumberFormat="0" applyFill="0" applyBorder="0" applyAlignment="0" applyProtection="0"/>
    <xf numFmtId="177" fontId="18" fillId="0" borderId="0" applyNumberFormat="0" applyFill="0" applyBorder="0" applyAlignment="0" applyProtection="0"/>
    <xf numFmtId="177" fontId="428"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77" fontId="428"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77" fontId="428" fillId="0" borderId="0" applyNumberFormat="0" applyFill="0" applyBorder="0" applyAlignment="0" applyProtection="0"/>
    <xf numFmtId="177" fontId="454" fillId="0" borderId="0" applyNumberFormat="0" applyFill="0" applyBorder="0" applyAlignment="0" applyProtection="0"/>
    <xf numFmtId="177" fontId="428" fillId="0" borderId="0" applyNumberFormat="0" applyFill="0" applyBorder="0" applyAlignment="0" applyProtection="0"/>
    <xf numFmtId="177" fontId="428" fillId="0" borderId="0" applyNumberFormat="0" applyFill="0" applyBorder="0" applyAlignment="0" applyProtection="0"/>
    <xf numFmtId="177" fontId="428" fillId="0" borderId="0" applyNumberFormat="0" applyFill="0" applyBorder="0" applyAlignment="0" applyProtection="0"/>
    <xf numFmtId="177" fontId="428" fillId="0" borderId="0" applyNumberFormat="0" applyFill="0" applyBorder="0" applyAlignment="0" applyProtection="0"/>
    <xf numFmtId="177" fontId="428" fillId="0" borderId="0" applyNumberFormat="0" applyFill="0" applyBorder="0" applyAlignment="0" applyProtection="0"/>
    <xf numFmtId="177" fontId="428" fillId="0" borderId="0" applyNumberFormat="0" applyFill="0" applyBorder="0" applyAlignment="0" applyProtection="0"/>
    <xf numFmtId="177" fontId="18" fillId="0" borderId="0" applyNumberFormat="0" applyFill="0" applyBorder="0" applyAlignment="0" applyProtection="0"/>
    <xf numFmtId="177" fontId="428"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85" fontId="5" fillId="0" borderId="0"/>
    <xf numFmtId="185" fontId="5" fillId="0" borderId="0"/>
    <xf numFmtId="185" fontId="171"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77" fontId="100" fillId="0" borderId="0"/>
    <xf numFmtId="177" fontId="5" fillId="0" borderId="0"/>
    <xf numFmtId="177" fontId="428" fillId="0" borderId="0" applyNumberFormat="0" applyFill="0" applyBorder="0" applyAlignment="0" applyProtection="0"/>
    <xf numFmtId="177" fontId="428"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77" fontId="428" fillId="0" borderId="0" applyNumberFormat="0" applyFill="0" applyBorder="0" applyAlignment="0" applyProtection="0"/>
    <xf numFmtId="177" fontId="428" fillId="0" borderId="0" applyNumberFormat="0" applyFill="0" applyBorder="0" applyAlignment="0" applyProtection="0"/>
    <xf numFmtId="177" fontId="428" fillId="0" borderId="0" applyNumberFormat="0" applyFill="0" applyBorder="0" applyAlignment="0" applyProtection="0"/>
    <xf numFmtId="177" fontId="428" fillId="0" borderId="0" applyNumberFormat="0" applyFill="0" applyBorder="0" applyAlignment="0" applyProtection="0"/>
    <xf numFmtId="177" fontId="428" fillId="0" borderId="0" applyNumberFormat="0" applyFill="0" applyBorder="0" applyAlignment="0" applyProtection="0"/>
    <xf numFmtId="177" fontId="428" fillId="0" borderId="0" applyNumberFormat="0" applyFill="0" applyBorder="0" applyAlignment="0" applyProtection="0"/>
    <xf numFmtId="177" fontId="428" fillId="0" borderId="0" applyNumberFormat="0" applyFill="0" applyBorder="0" applyAlignment="0" applyProtection="0"/>
    <xf numFmtId="177" fontId="428" fillId="0" borderId="0" applyNumberFormat="0" applyFill="0" applyBorder="0" applyAlignment="0" applyProtection="0"/>
    <xf numFmtId="177" fontId="428"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77" fontId="428" fillId="0" borderId="0" applyNumberFormat="0" applyFill="0" applyBorder="0" applyAlignment="0" applyProtection="0"/>
    <xf numFmtId="177" fontId="428" fillId="0" borderId="0" applyNumberFormat="0" applyFill="0" applyBorder="0" applyAlignment="0" applyProtection="0"/>
    <xf numFmtId="177" fontId="100" fillId="0" borderId="0"/>
    <xf numFmtId="177" fontId="5" fillId="0" borderId="0"/>
    <xf numFmtId="185" fontId="5" fillId="0" borderId="0"/>
    <xf numFmtId="185" fontId="5" fillId="0" borderId="0"/>
    <xf numFmtId="185" fontId="454" fillId="0" borderId="0" applyNumberFormat="0" applyFill="0" applyBorder="0" applyAlignment="0" applyProtection="0"/>
    <xf numFmtId="177" fontId="428" fillId="0" borderId="0" applyNumberFormat="0" applyFill="0" applyBorder="0" applyAlignment="0" applyProtection="0"/>
    <xf numFmtId="185" fontId="5" fillId="0" borderId="0"/>
    <xf numFmtId="185" fontId="5" fillId="0" borderId="0"/>
    <xf numFmtId="185" fontId="454" fillId="0" borderId="0" applyNumberFormat="0" applyFill="0" applyBorder="0" applyAlignment="0" applyProtection="0"/>
    <xf numFmtId="177" fontId="428" fillId="0" borderId="0" applyNumberFormat="0" applyFill="0" applyBorder="0" applyAlignment="0" applyProtection="0"/>
    <xf numFmtId="177" fontId="428" fillId="0" borderId="0" applyNumberFormat="0" applyFill="0" applyBorder="0" applyAlignment="0" applyProtection="0"/>
    <xf numFmtId="177" fontId="428" fillId="0" borderId="0" applyNumberFormat="0" applyFill="0" applyBorder="0" applyAlignment="0" applyProtection="0"/>
    <xf numFmtId="177" fontId="428" fillId="0" borderId="0" applyNumberFormat="0" applyFill="0" applyBorder="0" applyAlignment="0" applyProtection="0"/>
    <xf numFmtId="177" fontId="454" fillId="0" borderId="0" applyNumberFormat="0" applyFill="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454" fillId="0" borderId="0" applyNumberFormat="0" applyFill="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454" fillId="0" borderId="0" applyNumberFormat="0" applyFill="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454" fillId="0" borderId="0" applyNumberFormat="0" applyFill="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454" fillId="0" borderId="0" applyNumberFormat="0" applyFill="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454" fillId="0" borderId="0" applyNumberFormat="0" applyFill="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454" fillId="0" borderId="0" applyNumberFormat="0" applyFill="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454" fillId="0" borderId="0" applyNumberFormat="0" applyFill="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454" fillId="0" borderId="0" applyNumberFormat="0" applyFill="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454" fillId="0" borderId="0" applyNumberFormat="0" applyFill="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454"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0" fontId="454" fillId="0" borderId="0" applyNumberFormat="0" applyFill="0" applyBorder="0" applyAlignment="0" applyProtection="0"/>
    <xf numFmtId="177" fontId="100" fillId="0" borderId="0"/>
    <xf numFmtId="177" fontId="454"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77" fontId="100" fillId="0" borderId="0"/>
    <xf numFmtId="177" fontId="454" fillId="0" borderId="0" applyNumberFormat="0" applyFill="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454" fillId="0" borderId="0" applyNumberFormat="0" applyFill="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454" fillId="0" borderId="0" applyNumberFormat="0" applyFill="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454" fillId="0" borderId="0" applyNumberFormat="0" applyFill="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428" fillId="0" borderId="0" applyNumberFormat="0" applyFill="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428" fillId="0" borderId="0" applyNumberFormat="0" applyFill="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428" fillId="0" borderId="0" applyNumberFormat="0" applyFill="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454" fillId="0" borderId="0" applyNumberFormat="0" applyFill="0" applyBorder="0" applyAlignment="0" applyProtection="0"/>
    <xf numFmtId="177" fontId="454" fillId="0" borderId="0" applyNumberFormat="0" applyFill="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454" fillId="0" borderId="0" applyNumberFormat="0" applyFill="0" applyBorder="0" applyAlignment="0" applyProtection="0"/>
    <xf numFmtId="177" fontId="454" fillId="0" borderId="0" applyNumberFormat="0" applyFill="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454" fillId="0" borderId="0" applyNumberFormat="0" applyFill="0" applyBorder="0" applyAlignment="0" applyProtection="0"/>
    <xf numFmtId="177" fontId="454" fillId="0" borderId="0" applyNumberFormat="0" applyFill="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454"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0" fontId="454" fillId="0" borderId="0" applyNumberFormat="0" applyFill="0" applyBorder="0" applyAlignment="0" applyProtection="0"/>
    <xf numFmtId="177" fontId="100" fillId="0" borderId="0"/>
    <xf numFmtId="177" fontId="100" fillId="0" borderId="0"/>
    <xf numFmtId="177" fontId="100" fillId="0" borderId="0"/>
    <xf numFmtId="177" fontId="18"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77" fontId="100" fillId="0" borderId="0"/>
    <xf numFmtId="177" fontId="454" fillId="0" borderId="0" applyNumberFormat="0" applyFill="0" applyBorder="0" applyAlignment="0" applyProtection="0"/>
    <xf numFmtId="177" fontId="454" fillId="0" borderId="0" applyNumberFormat="0" applyFill="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428" fillId="0" borderId="0" applyNumberFormat="0" applyFill="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428" fillId="0" borderId="0" applyNumberFormat="0" applyFill="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454"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0" fontId="454" fillId="0" borderId="0" applyNumberFormat="0" applyFill="0" applyBorder="0" applyAlignment="0" applyProtection="0"/>
    <xf numFmtId="177" fontId="100" fillId="0" borderId="0"/>
    <xf numFmtId="177" fontId="100" fillId="0" borderId="0"/>
    <xf numFmtId="177" fontId="100" fillId="0" borderId="0"/>
    <xf numFmtId="177" fontId="18"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454"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0" fontId="454" fillId="0" borderId="0" applyNumberFormat="0" applyFill="0" applyBorder="0" applyAlignment="0" applyProtection="0"/>
    <xf numFmtId="177" fontId="100" fillId="0" borderId="0"/>
    <xf numFmtId="177" fontId="100" fillId="0" borderId="0"/>
    <xf numFmtId="177" fontId="100" fillId="0" borderId="0"/>
    <xf numFmtId="177" fontId="18"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454"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0" fontId="454" fillId="0" borderId="0" applyNumberFormat="0" applyFill="0" applyBorder="0" applyAlignment="0" applyProtection="0"/>
    <xf numFmtId="177" fontId="100" fillId="0" borderId="0"/>
    <xf numFmtId="177" fontId="100" fillId="0" borderId="0"/>
    <xf numFmtId="177" fontId="100" fillId="0" borderId="0"/>
    <xf numFmtId="177" fontId="18"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454"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0" fontId="454" fillId="0" borderId="0" applyNumberFormat="0" applyFill="0" applyBorder="0" applyAlignment="0" applyProtection="0"/>
    <xf numFmtId="177" fontId="100" fillId="0" borderId="0"/>
    <xf numFmtId="177" fontId="100" fillId="0" borderId="0"/>
    <xf numFmtId="177" fontId="100" fillId="0" borderId="0"/>
    <xf numFmtId="177" fontId="18"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96" fontId="454"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0" fontId="454" fillId="0" borderId="0" applyNumberFormat="0" applyFill="0" applyBorder="0" applyAlignment="0" applyProtection="0"/>
    <xf numFmtId="177" fontId="100" fillId="0" borderId="0"/>
    <xf numFmtId="177" fontId="100" fillId="0" borderId="0"/>
    <xf numFmtId="177" fontId="100" fillId="0" borderId="0"/>
    <xf numFmtId="177" fontId="18"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77" fontId="18" fillId="0" borderId="0" applyNumberFormat="0" applyFill="0" applyBorder="0" applyAlignment="0" applyProtection="0"/>
    <xf numFmtId="177" fontId="100" fillId="0" borderId="0"/>
    <xf numFmtId="177" fontId="128" fillId="0" borderId="0" applyNumberFormat="0" applyFill="0" applyBorder="0" applyAlignment="0" applyProtection="0"/>
    <xf numFmtId="177" fontId="480" fillId="0" borderId="0" applyNumberFormat="0" applyFill="0" applyBorder="0" applyAlignment="0" applyProtection="0"/>
    <xf numFmtId="177" fontId="480" fillId="0" borderId="0" applyNumberFormat="0" applyFill="0" applyBorder="0" applyAlignment="0" applyProtection="0"/>
    <xf numFmtId="177" fontId="480" fillId="0" borderId="0" applyNumberFormat="0" applyFill="0" applyBorder="0" applyAlignment="0" applyProtection="0"/>
    <xf numFmtId="177" fontId="480" fillId="0" borderId="0" applyNumberFormat="0" applyFill="0" applyBorder="0" applyAlignment="0" applyProtection="0"/>
    <xf numFmtId="0" fontId="481" fillId="0" borderId="0" applyNumberFormat="0" applyFont="0" applyFill="0" applyBorder="0" applyAlignment="0" applyProtection="0">
      <alignment vertical="top"/>
    </xf>
    <xf numFmtId="177" fontId="481" fillId="0" borderId="0" applyNumberFormat="0" applyFont="0" applyFill="0" applyBorder="0" applyAlignment="0" applyProtection="0">
      <alignment vertical="top"/>
    </xf>
    <xf numFmtId="177" fontId="481" fillId="0" borderId="0" applyNumberFormat="0" applyFont="0" applyFill="0" applyBorder="0" applyAlignment="0" applyProtection="0">
      <alignment vertical="top"/>
    </xf>
    <xf numFmtId="177" fontId="481" fillId="0" borderId="0" applyNumberFormat="0" applyFont="0" applyFill="0" applyBorder="0" applyAlignment="0" applyProtection="0">
      <alignment vertical="top"/>
    </xf>
    <xf numFmtId="177" fontId="481" fillId="0" borderId="0" applyNumberFormat="0" applyFont="0" applyFill="0" applyBorder="0" applyAlignment="0" applyProtection="0">
      <alignment vertical="top"/>
    </xf>
    <xf numFmtId="177" fontId="481" fillId="0" borderId="0" applyNumberFormat="0" applyFont="0" applyFill="0" applyBorder="0" applyAlignment="0" applyProtection="0">
      <alignment vertical="top"/>
    </xf>
    <xf numFmtId="177" fontId="481" fillId="0" borderId="0" applyNumberFormat="0" applyFont="0" applyFill="0" applyBorder="0" applyAlignment="0" applyProtection="0">
      <alignment vertical="top"/>
    </xf>
    <xf numFmtId="177" fontId="481" fillId="0" borderId="0" applyNumberFormat="0" applyFont="0" applyFill="0" applyBorder="0" applyAlignment="0" applyProtection="0">
      <alignment vertical="top"/>
    </xf>
    <xf numFmtId="177" fontId="481" fillId="0" borderId="0" applyNumberFormat="0" applyFont="0" applyFill="0" applyBorder="0" applyAlignment="0" applyProtection="0">
      <alignment vertical="top"/>
    </xf>
    <xf numFmtId="177" fontId="481" fillId="0" borderId="0" applyNumberFormat="0" applyFont="0" applyFill="0" applyBorder="0" applyAlignment="0" applyProtection="0">
      <alignment vertical="top"/>
    </xf>
    <xf numFmtId="177" fontId="481" fillId="0" borderId="0" applyNumberFormat="0" applyFont="0" applyFill="0" applyBorder="0" applyAlignment="0" applyProtection="0">
      <alignment vertical="top"/>
    </xf>
    <xf numFmtId="0" fontId="481" fillId="0" borderId="0" applyNumberFormat="0" applyFont="0" applyFill="0" applyBorder="0" applyAlignment="0" applyProtection="0">
      <alignment vertical="top"/>
    </xf>
    <xf numFmtId="177" fontId="481" fillId="0" borderId="0" applyNumberFormat="0" applyFont="0" applyFill="0" applyBorder="0" applyAlignment="0" applyProtection="0">
      <alignment vertical="top"/>
    </xf>
    <xf numFmtId="185" fontId="5" fillId="0" borderId="0"/>
    <xf numFmtId="185" fontId="5" fillId="0" borderId="0"/>
    <xf numFmtId="185" fontId="481" fillId="0" borderId="0" applyNumberFormat="0" applyFont="0" applyFill="0" applyBorder="0" applyAlignment="0" applyProtection="0">
      <alignment vertical="top"/>
    </xf>
    <xf numFmtId="185" fontId="5" fillId="0" borderId="0"/>
    <xf numFmtId="185" fontId="5" fillId="0" borderId="0"/>
    <xf numFmtId="185" fontId="5" fillId="0" borderId="0"/>
    <xf numFmtId="177" fontId="481" fillId="0" borderId="0" applyNumberFormat="0" applyFont="0" applyFill="0" applyBorder="0" applyAlignment="0" applyProtection="0">
      <alignment vertical="top"/>
    </xf>
    <xf numFmtId="177" fontId="481" fillId="0" borderId="0" applyNumberFormat="0" applyFont="0" applyFill="0" applyBorder="0" applyAlignment="0" applyProtection="0">
      <alignment vertical="top"/>
    </xf>
    <xf numFmtId="177" fontId="481" fillId="0" borderId="0" applyNumberFormat="0" applyFont="0" applyFill="0" applyBorder="0" applyAlignment="0" applyProtection="0">
      <alignment vertical="top"/>
    </xf>
    <xf numFmtId="177" fontId="481" fillId="0" borderId="0" applyNumberFormat="0" applyFont="0" applyFill="0" applyBorder="0" applyAlignment="0" applyProtection="0">
      <alignment vertical="top"/>
    </xf>
    <xf numFmtId="177" fontId="481" fillId="0" borderId="0" applyNumberFormat="0" applyFont="0" applyFill="0" applyBorder="0" applyAlignment="0" applyProtection="0">
      <alignment vertical="top"/>
    </xf>
    <xf numFmtId="177" fontId="481" fillId="0" borderId="0" applyNumberFormat="0" applyFont="0" applyFill="0" applyBorder="0" applyAlignment="0" applyProtection="0">
      <alignment vertical="top"/>
    </xf>
    <xf numFmtId="177" fontId="481" fillId="0" borderId="0" applyNumberFormat="0" applyFont="0" applyFill="0" applyBorder="0" applyAlignment="0" applyProtection="0">
      <alignment vertical="top"/>
    </xf>
    <xf numFmtId="177" fontId="481" fillId="0" borderId="0" applyNumberFormat="0" applyFont="0" applyFill="0" applyBorder="0" applyAlignment="0" applyProtection="0">
      <alignment vertical="top"/>
    </xf>
    <xf numFmtId="177" fontId="481" fillId="0" borderId="0" applyNumberFormat="0" applyFont="0" applyFill="0" applyBorder="0" applyAlignment="0" applyProtection="0">
      <alignment vertical="top"/>
    </xf>
    <xf numFmtId="177" fontId="481" fillId="0" borderId="0" applyNumberFormat="0" applyFont="0" applyFill="0" applyBorder="0" applyAlignment="0" applyProtection="0">
      <alignment vertical="top"/>
    </xf>
    <xf numFmtId="177" fontId="481" fillId="0" borderId="0" applyNumberFormat="0" applyFont="0" applyFill="0" applyBorder="0" applyAlignment="0" applyProtection="0">
      <alignment vertical="top"/>
    </xf>
    <xf numFmtId="185" fontId="5" fillId="0" borderId="0"/>
    <xf numFmtId="185" fontId="5" fillId="0" borderId="0"/>
    <xf numFmtId="185" fontId="481" fillId="0" borderId="0" applyNumberFormat="0" applyFont="0" applyFill="0" applyBorder="0" applyAlignment="0" applyProtection="0">
      <alignment vertical="top"/>
    </xf>
    <xf numFmtId="177" fontId="481" fillId="0" borderId="0" applyNumberFormat="0" applyFont="0" applyFill="0" applyBorder="0" applyAlignment="0" applyProtection="0">
      <alignment vertical="top"/>
    </xf>
    <xf numFmtId="177" fontId="481" fillId="0" borderId="0" applyNumberFormat="0" applyFont="0" applyFill="0" applyBorder="0" applyAlignment="0" applyProtection="0">
      <alignment vertical="top"/>
    </xf>
    <xf numFmtId="177" fontId="481" fillId="0" borderId="0" applyNumberFormat="0" applyFont="0" applyFill="0" applyBorder="0" applyAlignment="0" applyProtection="0">
      <alignment vertical="top"/>
    </xf>
    <xf numFmtId="177" fontId="481" fillId="0" borderId="0" applyNumberFormat="0" applyFont="0" applyFill="0" applyBorder="0" applyAlignment="0" applyProtection="0">
      <alignment vertical="top"/>
    </xf>
    <xf numFmtId="177" fontId="481" fillId="0" borderId="0" applyNumberFormat="0" applyFont="0" applyFill="0" applyBorder="0" applyAlignment="0" applyProtection="0">
      <alignment vertical="top"/>
    </xf>
    <xf numFmtId="177" fontId="481" fillId="0" borderId="0" applyNumberFormat="0" applyFont="0" applyFill="0" applyBorder="0" applyAlignment="0" applyProtection="0">
      <alignment vertical="top"/>
    </xf>
    <xf numFmtId="177" fontId="481" fillId="0" borderId="0" applyNumberFormat="0" applyFont="0" applyFill="0" applyBorder="0" applyAlignment="0" applyProtection="0">
      <alignment vertical="top"/>
    </xf>
    <xf numFmtId="177" fontId="481" fillId="0" borderId="0" applyNumberFormat="0" applyFont="0" applyFill="0" applyBorder="0" applyAlignment="0" applyProtection="0">
      <alignment vertical="top"/>
    </xf>
    <xf numFmtId="177" fontId="481" fillId="0" borderId="0" applyNumberFormat="0" applyFont="0" applyFill="0" applyBorder="0" applyAlignment="0" applyProtection="0">
      <alignment vertical="top"/>
    </xf>
    <xf numFmtId="177" fontId="481" fillId="0" borderId="0" applyNumberFormat="0" applyFont="0" applyFill="0" applyBorder="0" applyAlignment="0" applyProtection="0">
      <alignment vertical="top"/>
    </xf>
    <xf numFmtId="177" fontId="481" fillId="0" borderId="0" applyNumberFormat="0" applyFont="0" applyFill="0" applyBorder="0" applyAlignment="0" applyProtection="0">
      <alignment vertical="top"/>
    </xf>
    <xf numFmtId="185" fontId="5" fillId="0" borderId="0"/>
    <xf numFmtId="185" fontId="5" fillId="0" borderId="0"/>
    <xf numFmtId="185" fontId="481" fillId="0" borderId="0" applyNumberFormat="0" applyFont="0" applyFill="0" applyBorder="0" applyAlignment="0" applyProtection="0">
      <alignment vertical="top"/>
    </xf>
    <xf numFmtId="177" fontId="481" fillId="0" borderId="0" applyNumberFormat="0" applyFont="0" applyFill="0" applyBorder="0" applyAlignment="0" applyProtection="0">
      <alignment vertical="top"/>
    </xf>
    <xf numFmtId="185" fontId="5" fillId="0" borderId="0"/>
    <xf numFmtId="177" fontId="481" fillId="0" borderId="0" applyNumberFormat="0" applyFont="0" applyFill="0" applyBorder="0" applyAlignment="0" applyProtection="0">
      <alignment vertical="top"/>
    </xf>
    <xf numFmtId="177" fontId="481" fillId="0" borderId="0" applyNumberFormat="0" applyFont="0" applyFill="0" applyBorder="0" applyAlignment="0" applyProtection="0">
      <alignment vertical="top"/>
    </xf>
    <xf numFmtId="177" fontId="481" fillId="0" borderId="0" applyNumberFormat="0" applyFont="0" applyFill="0" applyBorder="0" applyAlignment="0" applyProtection="0">
      <alignment vertical="top"/>
    </xf>
    <xf numFmtId="177" fontId="481" fillId="0" borderId="0" applyNumberFormat="0" applyFont="0" applyFill="0" applyBorder="0" applyAlignment="0" applyProtection="0">
      <alignment vertical="top"/>
    </xf>
    <xf numFmtId="0" fontId="314" fillId="0" borderId="0" applyNumberFormat="0" applyFont="0" applyFill="0" applyBorder="0" applyAlignment="0" applyProtection="0">
      <alignment vertical="top"/>
    </xf>
    <xf numFmtId="0" fontId="314" fillId="0" borderId="0" applyNumberFormat="0" applyFont="0" applyFill="0" applyBorder="0" applyAlignment="0" applyProtection="0">
      <alignment vertical="top"/>
    </xf>
    <xf numFmtId="177" fontId="314" fillId="0" borderId="0" applyNumberFormat="0" applyFont="0" applyFill="0" applyBorder="0" applyAlignment="0" applyProtection="0">
      <alignment vertical="top"/>
    </xf>
    <xf numFmtId="185" fontId="5" fillId="0" borderId="0"/>
    <xf numFmtId="185" fontId="5" fillId="0" borderId="0"/>
    <xf numFmtId="185" fontId="314" fillId="0" borderId="0" applyNumberFormat="0" applyFont="0" applyFill="0" applyBorder="0" applyAlignment="0" applyProtection="0">
      <alignment vertical="top"/>
    </xf>
    <xf numFmtId="185" fontId="5" fillId="0" borderId="0"/>
    <xf numFmtId="185" fontId="5" fillId="0" borderId="0"/>
    <xf numFmtId="185" fontId="5" fillId="0" borderId="0"/>
    <xf numFmtId="177" fontId="314" fillId="0" borderId="0" applyNumberFormat="0" applyFont="0" applyFill="0" applyBorder="0" applyAlignment="0" applyProtection="0">
      <alignment vertical="top"/>
    </xf>
    <xf numFmtId="185" fontId="5" fillId="0" borderId="0"/>
    <xf numFmtId="185" fontId="5" fillId="0" borderId="0"/>
    <xf numFmtId="185" fontId="314" fillId="0" borderId="0" applyNumberFormat="0" applyFont="0" applyFill="0" applyBorder="0" applyAlignment="0" applyProtection="0">
      <alignment vertical="top"/>
    </xf>
    <xf numFmtId="177" fontId="314" fillId="0" borderId="0" applyNumberFormat="0" applyFont="0" applyFill="0" applyBorder="0" applyAlignment="0" applyProtection="0">
      <alignment vertical="top"/>
    </xf>
    <xf numFmtId="185" fontId="5" fillId="0" borderId="0"/>
    <xf numFmtId="185" fontId="5" fillId="0" borderId="0"/>
    <xf numFmtId="185" fontId="314" fillId="0" borderId="0" applyNumberFormat="0" applyFont="0" applyFill="0" applyBorder="0" applyAlignment="0" applyProtection="0">
      <alignment vertical="top"/>
    </xf>
    <xf numFmtId="196" fontId="314" fillId="0" borderId="0" applyNumberFormat="0" applyFont="0" applyFill="0" applyBorder="0" applyAlignment="0" applyProtection="0">
      <alignment vertical="top"/>
    </xf>
    <xf numFmtId="185" fontId="5" fillId="0" borderId="0"/>
    <xf numFmtId="185" fontId="5" fillId="0" borderId="0"/>
    <xf numFmtId="185" fontId="5" fillId="0" borderId="0"/>
    <xf numFmtId="185" fontId="5" fillId="0" borderId="0"/>
    <xf numFmtId="0" fontId="314" fillId="0" borderId="0" applyNumberFormat="0" applyFont="0" applyFill="0" applyBorder="0" applyAlignment="0" applyProtection="0">
      <alignment vertical="top"/>
    </xf>
    <xf numFmtId="0" fontId="314" fillId="0" borderId="0" applyNumberFormat="0" applyFont="0" applyFill="0" applyBorder="0" applyAlignment="0" applyProtection="0">
      <alignment vertical="top"/>
    </xf>
    <xf numFmtId="177" fontId="314" fillId="0" borderId="0" applyNumberFormat="0" applyFont="0" applyFill="0" applyBorder="0" applyAlignment="0" applyProtection="0">
      <alignment vertical="top"/>
    </xf>
    <xf numFmtId="185" fontId="5" fillId="0" borderId="0"/>
    <xf numFmtId="185" fontId="5" fillId="0" borderId="0"/>
    <xf numFmtId="185" fontId="314" fillId="0" borderId="0" applyNumberFormat="0" applyFont="0" applyFill="0" applyBorder="0" applyAlignment="0" applyProtection="0">
      <alignment vertical="top"/>
    </xf>
    <xf numFmtId="185" fontId="5" fillId="0" borderId="0"/>
    <xf numFmtId="185" fontId="5" fillId="0" borderId="0"/>
    <xf numFmtId="185" fontId="5" fillId="0" borderId="0"/>
    <xf numFmtId="177" fontId="314" fillId="0" borderId="0" applyNumberFormat="0" applyFont="0" applyFill="0" applyBorder="0" applyAlignment="0" applyProtection="0">
      <alignment vertical="top"/>
    </xf>
    <xf numFmtId="185" fontId="5" fillId="0" borderId="0"/>
    <xf numFmtId="185" fontId="5" fillId="0" borderId="0"/>
    <xf numFmtId="185" fontId="314" fillId="0" borderId="0" applyNumberFormat="0" applyFont="0" applyFill="0" applyBorder="0" applyAlignment="0" applyProtection="0">
      <alignment vertical="top"/>
    </xf>
    <xf numFmtId="177" fontId="314" fillId="0" borderId="0" applyNumberFormat="0" applyFont="0" applyFill="0" applyBorder="0" applyAlignment="0" applyProtection="0">
      <alignment vertical="top"/>
    </xf>
    <xf numFmtId="185" fontId="5" fillId="0" borderId="0"/>
    <xf numFmtId="185" fontId="5" fillId="0" borderId="0"/>
    <xf numFmtId="185" fontId="314" fillId="0" borderId="0" applyNumberFormat="0" applyFont="0" applyFill="0" applyBorder="0" applyAlignment="0" applyProtection="0">
      <alignment vertical="top"/>
    </xf>
    <xf numFmtId="196" fontId="314" fillId="0" borderId="0" applyNumberFormat="0" applyFont="0" applyFill="0" applyBorder="0" applyAlignment="0" applyProtection="0">
      <alignment vertical="top"/>
    </xf>
    <xf numFmtId="185" fontId="5" fillId="0" borderId="0"/>
    <xf numFmtId="185" fontId="5" fillId="0" borderId="0"/>
    <xf numFmtId="185" fontId="5" fillId="0" borderId="0"/>
    <xf numFmtId="185" fontId="5" fillId="0" borderId="0"/>
    <xf numFmtId="0" fontId="481" fillId="0" borderId="0" applyNumberFormat="0" applyFont="0" applyFill="0" applyBorder="0" applyAlignment="0" applyProtection="0"/>
    <xf numFmtId="177" fontId="481" fillId="0" borderId="0" applyNumberFormat="0" applyFont="0" applyFill="0" applyBorder="0" applyAlignment="0" applyProtection="0"/>
    <xf numFmtId="177" fontId="481" fillId="0" borderId="0" applyNumberFormat="0" applyFont="0" applyFill="0" applyBorder="0" applyAlignment="0" applyProtection="0"/>
    <xf numFmtId="177" fontId="481" fillId="0" borderId="0" applyNumberFormat="0" applyFont="0" applyFill="0" applyBorder="0" applyAlignment="0" applyProtection="0"/>
    <xf numFmtId="177" fontId="481" fillId="0" borderId="0" applyNumberFormat="0" applyFont="0" applyFill="0" applyBorder="0" applyAlignment="0" applyProtection="0"/>
    <xf numFmtId="177" fontId="481" fillId="0" borderId="0" applyNumberFormat="0" applyFont="0" applyFill="0" applyBorder="0" applyAlignment="0" applyProtection="0"/>
    <xf numFmtId="177" fontId="481" fillId="0" borderId="0" applyNumberFormat="0" applyFont="0" applyFill="0" applyBorder="0" applyAlignment="0" applyProtection="0"/>
    <xf numFmtId="177" fontId="481" fillId="0" borderId="0" applyNumberFormat="0" applyFont="0" applyFill="0" applyBorder="0" applyAlignment="0" applyProtection="0"/>
    <xf numFmtId="177" fontId="481" fillId="0" borderId="0" applyNumberFormat="0" applyFont="0" applyFill="0" applyBorder="0" applyAlignment="0" applyProtection="0"/>
    <xf numFmtId="177" fontId="481" fillId="0" borderId="0" applyNumberFormat="0" applyFont="0" applyFill="0" applyBorder="0" applyAlignment="0" applyProtection="0"/>
    <xf numFmtId="177" fontId="481" fillId="0" borderId="0" applyNumberFormat="0" applyFont="0" applyFill="0" applyBorder="0" applyAlignment="0" applyProtection="0"/>
    <xf numFmtId="0" fontId="481" fillId="0" borderId="0" applyNumberFormat="0" applyFont="0" applyFill="0" applyBorder="0" applyAlignment="0" applyProtection="0"/>
    <xf numFmtId="177" fontId="481" fillId="0" borderId="0" applyNumberFormat="0" applyFont="0" applyFill="0" applyBorder="0" applyAlignment="0" applyProtection="0"/>
    <xf numFmtId="185" fontId="5" fillId="0" borderId="0"/>
    <xf numFmtId="185" fontId="5" fillId="0" borderId="0"/>
    <xf numFmtId="185" fontId="481" fillId="0" borderId="0" applyNumberFormat="0" applyFont="0" applyFill="0" applyBorder="0" applyAlignment="0" applyProtection="0"/>
    <xf numFmtId="185" fontId="5" fillId="0" borderId="0"/>
    <xf numFmtId="185" fontId="5" fillId="0" borderId="0"/>
    <xf numFmtId="185" fontId="5" fillId="0" borderId="0"/>
    <xf numFmtId="177" fontId="481" fillId="0" borderId="0" applyNumberFormat="0" applyFont="0" applyFill="0" applyBorder="0" applyAlignment="0" applyProtection="0"/>
    <xf numFmtId="177" fontId="481" fillId="0" borderId="0" applyNumberFormat="0" applyFont="0" applyFill="0" applyBorder="0" applyAlignment="0" applyProtection="0"/>
    <xf numFmtId="177" fontId="481" fillId="0" borderId="0" applyNumberFormat="0" applyFont="0" applyFill="0" applyBorder="0" applyAlignment="0" applyProtection="0"/>
    <xf numFmtId="177" fontId="481" fillId="0" borderId="0" applyNumberFormat="0" applyFont="0" applyFill="0" applyBorder="0" applyAlignment="0" applyProtection="0"/>
    <xf numFmtId="177" fontId="481" fillId="0" borderId="0" applyNumberFormat="0" applyFont="0" applyFill="0" applyBorder="0" applyAlignment="0" applyProtection="0"/>
    <xf numFmtId="177" fontId="481" fillId="0" borderId="0" applyNumberFormat="0" applyFont="0" applyFill="0" applyBorder="0" applyAlignment="0" applyProtection="0"/>
    <xf numFmtId="177" fontId="481" fillId="0" borderId="0" applyNumberFormat="0" applyFont="0" applyFill="0" applyBorder="0" applyAlignment="0" applyProtection="0"/>
    <xf numFmtId="177" fontId="481" fillId="0" borderId="0" applyNumberFormat="0" applyFont="0" applyFill="0" applyBorder="0" applyAlignment="0" applyProtection="0"/>
    <xf numFmtId="177" fontId="481" fillId="0" borderId="0" applyNumberFormat="0" applyFont="0" applyFill="0" applyBorder="0" applyAlignment="0" applyProtection="0"/>
    <xf numFmtId="177" fontId="481" fillId="0" borderId="0" applyNumberFormat="0" applyFont="0" applyFill="0" applyBorder="0" applyAlignment="0" applyProtection="0"/>
    <xf numFmtId="177" fontId="481" fillId="0" borderId="0" applyNumberFormat="0" applyFont="0" applyFill="0" applyBorder="0" applyAlignment="0" applyProtection="0"/>
    <xf numFmtId="185" fontId="5" fillId="0" borderId="0"/>
    <xf numFmtId="185" fontId="5" fillId="0" borderId="0"/>
    <xf numFmtId="185" fontId="481" fillId="0" borderId="0" applyNumberFormat="0" applyFont="0" applyFill="0" applyBorder="0" applyAlignment="0" applyProtection="0"/>
    <xf numFmtId="177" fontId="481" fillId="0" borderId="0" applyNumberFormat="0" applyFont="0" applyFill="0" applyBorder="0" applyAlignment="0" applyProtection="0"/>
    <xf numFmtId="177" fontId="481" fillId="0" borderId="0" applyNumberFormat="0" applyFont="0" applyFill="0" applyBorder="0" applyAlignment="0" applyProtection="0"/>
    <xf numFmtId="177" fontId="481" fillId="0" borderId="0" applyNumberFormat="0" applyFont="0" applyFill="0" applyBorder="0" applyAlignment="0" applyProtection="0"/>
    <xf numFmtId="177" fontId="481" fillId="0" borderId="0" applyNumberFormat="0" applyFont="0" applyFill="0" applyBorder="0" applyAlignment="0" applyProtection="0"/>
    <xf numFmtId="177" fontId="481" fillId="0" borderId="0" applyNumberFormat="0" applyFont="0" applyFill="0" applyBorder="0" applyAlignment="0" applyProtection="0"/>
    <xf numFmtId="177" fontId="481" fillId="0" borderId="0" applyNumberFormat="0" applyFont="0" applyFill="0" applyBorder="0" applyAlignment="0" applyProtection="0"/>
    <xf numFmtId="177" fontId="481" fillId="0" borderId="0" applyNumberFormat="0" applyFont="0" applyFill="0" applyBorder="0" applyAlignment="0" applyProtection="0"/>
    <xf numFmtId="177" fontId="481" fillId="0" borderId="0" applyNumberFormat="0" applyFont="0" applyFill="0" applyBorder="0" applyAlignment="0" applyProtection="0"/>
    <xf numFmtId="177" fontId="481" fillId="0" borderId="0" applyNumberFormat="0" applyFont="0" applyFill="0" applyBorder="0" applyAlignment="0" applyProtection="0"/>
    <xf numFmtId="177" fontId="481" fillId="0" borderId="0" applyNumberFormat="0" applyFont="0" applyFill="0" applyBorder="0" applyAlignment="0" applyProtection="0"/>
    <xf numFmtId="177" fontId="481" fillId="0" borderId="0" applyNumberFormat="0" applyFont="0" applyFill="0" applyBorder="0" applyAlignment="0" applyProtection="0"/>
    <xf numFmtId="185" fontId="5" fillId="0" borderId="0"/>
    <xf numFmtId="185" fontId="5" fillId="0" borderId="0"/>
    <xf numFmtId="185" fontId="481" fillId="0" borderId="0" applyNumberFormat="0" applyFont="0" applyFill="0" applyBorder="0" applyAlignment="0" applyProtection="0"/>
    <xf numFmtId="177" fontId="481" fillId="0" borderId="0" applyNumberFormat="0" applyFont="0" applyFill="0" applyBorder="0" applyAlignment="0" applyProtection="0"/>
    <xf numFmtId="185" fontId="5" fillId="0" borderId="0"/>
    <xf numFmtId="177" fontId="481" fillId="0" borderId="0" applyNumberFormat="0" applyFont="0" applyFill="0" applyBorder="0" applyAlignment="0" applyProtection="0"/>
    <xf numFmtId="177" fontId="481" fillId="0" borderId="0" applyNumberFormat="0" applyFont="0" applyFill="0" applyBorder="0" applyAlignment="0" applyProtection="0"/>
    <xf numFmtId="177" fontId="481" fillId="0" borderId="0" applyNumberFormat="0" applyFont="0" applyFill="0" applyBorder="0" applyAlignment="0" applyProtection="0"/>
    <xf numFmtId="177" fontId="481" fillId="0" borderId="0" applyNumberFormat="0" applyFont="0" applyFill="0" applyBorder="0" applyAlignment="0" applyProtection="0"/>
    <xf numFmtId="0"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0"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185" fontId="5" fillId="0" borderId="0"/>
    <xf numFmtId="185" fontId="5" fillId="0" borderId="0"/>
    <xf numFmtId="185" fontId="481" fillId="0" borderId="0" applyNumberFormat="0" applyFont="0" applyFill="0" applyBorder="0" applyAlignment="0" applyProtection="0">
      <alignment horizontal="left" vertical="top"/>
    </xf>
    <xf numFmtId="185" fontId="5" fillId="0" borderId="0"/>
    <xf numFmtId="185" fontId="5" fillId="0" borderId="0"/>
    <xf numFmtId="185" fontId="5" fillId="0" borderId="0"/>
    <xf numFmtId="177"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185" fontId="5" fillId="0" borderId="0"/>
    <xf numFmtId="185" fontId="5" fillId="0" borderId="0"/>
    <xf numFmtId="185"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185" fontId="5" fillId="0" borderId="0"/>
    <xf numFmtId="185" fontId="5" fillId="0" borderId="0"/>
    <xf numFmtId="185"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185" fontId="5" fillId="0" borderId="0"/>
    <xf numFmtId="177"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0"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0"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185" fontId="5" fillId="0" borderId="0"/>
    <xf numFmtId="185" fontId="5" fillId="0" borderId="0"/>
    <xf numFmtId="185" fontId="481" fillId="0" borderId="0" applyNumberFormat="0" applyFont="0" applyFill="0" applyBorder="0" applyAlignment="0" applyProtection="0">
      <alignment horizontal="left" vertical="top"/>
    </xf>
    <xf numFmtId="185" fontId="5" fillId="0" borderId="0"/>
    <xf numFmtId="185" fontId="5" fillId="0" borderId="0"/>
    <xf numFmtId="185" fontId="5" fillId="0" borderId="0"/>
    <xf numFmtId="177"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185" fontId="5" fillId="0" borderId="0"/>
    <xf numFmtId="185" fontId="5" fillId="0" borderId="0"/>
    <xf numFmtId="185"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185" fontId="5" fillId="0" borderId="0"/>
    <xf numFmtId="185" fontId="5" fillId="0" borderId="0"/>
    <xf numFmtId="185"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185" fontId="5" fillId="0" borderId="0"/>
    <xf numFmtId="177"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0"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0"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185" fontId="5" fillId="0" borderId="0"/>
    <xf numFmtId="185" fontId="5" fillId="0" borderId="0"/>
    <xf numFmtId="185" fontId="481" fillId="0" borderId="0" applyNumberFormat="0" applyFont="0" applyFill="0" applyBorder="0" applyAlignment="0" applyProtection="0">
      <alignment horizontal="left" vertical="top"/>
    </xf>
    <xf numFmtId="185" fontId="5" fillId="0" borderId="0"/>
    <xf numFmtId="185" fontId="5" fillId="0" borderId="0"/>
    <xf numFmtId="185" fontId="5" fillId="0" borderId="0"/>
    <xf numFmtId="177"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185" fontId="5" fillId="0" borderId="0"/>
    <xf numFmtId="185" fontId="5" fillId="0" borderId="0"/>
    <xf numFmtId="185"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185" fontId="5" fillId="0" borderId="0"/>
    <xf numFmtId="185" fontId="5" fillId="0" borderId="0"/>
    <xf numFmtId="185"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185" fontId="5" fillId="0" borderId="0"/>
    <xf numFmtId="177"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177" fontId="481" fillId="0" borderId="0" applyNumberFormat="0" applyFont="0" applyFill="0" applyBorder="0" applyAlignment="0" applyProtection="0">
      <alignment horizontal="left" vertical="top"/>
    </xf>
    <xf numFmtId="0" fontId="482" fillId="0" borderId="0" applyNumberFormat="0" applyFont="0" applyFill="0" applyBorder="0" applyAlignment="0" applyProtection="0">
      <alignment horizontal="center"/>
    </xf>
    <xf numFmtId="0" fontId="482" fillId="0" borderId="0" applyNumberFormat="0" applyFont="0" applyFill="0" applyBorder="0" applyAlignment="0" applyProtection="0">
      <alignment horizontal="center"/>
    </xf>
    <xf numFmtId="196" fontId="482" fillId="0" borderId="0" applyNumberFormat="0" applyFont="0" applyFill="0" applyBorder="0" applyAlignment="0" applyProtection="0">
      <alignment horizontal="center"/>
    </xf>
    <xf numFmtId="185" fontId="5" fillId="0" borderId="0"/>
    <xf numFmtId="185" fontId="5" fillId="0" borderId="0"/>
    <xf numFmtId="185" fontId="482" fillId="0" borderId="0" applyNumberFormat="0" applyFont="0" applyFill="0" applyBorder="0" applyAlignment="0" applyProtection="0">
      <alignment horizontal="center"/>
    </xf>
    <xf numFmtId="185" fontId="5" fillId="0" borderId="0"/>
    <xf numFmtId="185" fontId="5" fillId="0" borderId="0"/>
    <xf numFmtId="185" fontId="5" fillId="0" borderId="0"/>
    <xf numFmtId="177" fontId="482" fillId="0" borderId="0" applyNumberFormat="0" applyFont="0" applyFill="0" applyBorder="0" applyAlignment="0" applyProtection="0">
      <alignment horizontal="center"/>
    </xf>
    <xf numFmtId="185" fontId="5" fillId="0" borderId="0"/>
    <xf numFmtId="185" fontId="5" fillId="0" borderId="0"/>
    <xf numFmtId="185" fontId="482" fillId="0" borderId="0" applyNumberFormat="0" applyFont="0" applyFill="0" applyBorder="0" applyAlignment="0" applyProtection="0">
      <alignment horizontal="center"/>
    </xf>
    <xf numFmtId="196" fontId="482" fillId="0" borderId="0" applyNumberFormat="0" applyFont="0" applyFill="0" applyBorder="0" applyAlignment="0" applyProtection="0">
      <alignment horizontal="center"/>
    </xf>
    <xf numFmtId="185" fontId="5" fillId="0" borderId="0"/>
    <xf numFmtId="185" fontId="5" fillId="0" borderId="0"/>
    <xf numFmtId="185" fontId="482" fillId="0" borderId="0" applyNumberFormat="0" applyFont="0" applyFill="0" applyBorder="0" applyAlignment="0" applyProtection="0">
      <alignment horizontal="center"/>
    </xf>
    <xf numFmtId="196" fontId="482" fillId="0" borderId="0" applyNumberFormat="0" applyFont="0" applyFill="0" applyBorder="0" applyAlignment="0" applyProtection="0">
      <alignment horizontal="center"/>
    </xf>
    <xf numFmtId="185" fontId="5" fillId="0" borderId="0"/>
    <xf numFmtId="185" fontId="5" fillId="0" borderId="0"/>
    <xf numFmtId="185" fontId="5" fillId="0" borderId="0"/>
    <xf numFmtId="185" fontId="5" fillId="0" borderId="0"/>
    <xf numFmtId="0" fontId="482" fillId="0" borderId="0" applyNumberFormat="0" applyFont="0" applyFill="0" applyBorder="0" applyAlignment="0" applyProtection="0">
      <alignment horizontal="center"/>
    </xf>
    <xf numFmtId="0" fontId="482" fillId="0" borderId="0" applyNumberFormat="0" applyFont="0" applyFill="0" applyBorder="0" applyAlignment="0" applyProtection="0">
      <alignment horizontal="center"/>
    </xf>
    <xf numFmtId="196" fontId="482" fillId="0" borderId="0" applyNumberFormat="0" applyFont="0" applyFill="0" applyBorder="0" applyAlignment="0" applyProtection="0">
      <alignment horizontal="center"/>
    </xf>
    <xf numFmtId="185" fontId="5" fillId="0" borderId="0"/>
    <xf numFmtId="185" fontId="5" fillId="0" borderId="0"/>
    <xf numFmtId="185" fontId="482" fillId="0" borderId="0" applyNumberFormat="0" applyFont="0" applyFill="0" applyBorder="0" applyAlignment="0" applyProtection="0">
      <alignment horizontal="center"/>
    </xf>
    <xf numFmtId="185" fontId="5" fillId="0" borderId="0"/>
    <xf numFmtId="185" fontId="5" fillId="0" borderId="0"/>
    <xf numFmtId="185" fontId="5" fillId="0" borderId="0"/>
    <xf numFmtId="177" fontId="482" fillId="0" borderId="0" applyNumberFormat="0" applyFont="0" applyFill="0" applyBorder="0" applyAlignment="0" applyProtection="0">
      <alignment horizontal="center"/>
    </xf>
    <xf numFmtId="185" fontId="5" fillId="0" borderId="0"/>
    <xf numFmtId="185" fontId="5" fillId="0" borderId="0"/>
    <xf numFmtId="185" fontId="482" fillId="0" borderId="0" applyNumberFormat="0" applyFont="0" applyFill="0" applyBorder="0" applyAlignment="0" applyProtection="0">
      <alignment horizontal="center"/>
    </xf>
    <xf numFmtId="196" fontId="482" fillId="0" borderId="0" applyNumberFormat="0" applyFont="0" applyFill="0" applyBorder="0" applyAlignment="0" applyProtection="0">
      <alignment horizontal="center"/>
    </xf>
    <xf numFmtId="185" fontId="5" fillId="0" borderId="0"/>
    <xf numFmtId="185" fontId="5" fillId="0" borderId="0"/>
    <xf numFmtId="185" fontId="482" fillId="0" borderId="0" applyNumberFormat="0" applyFont="0" applyFill="0" applyBorder="0" applyAlignment="0" applyProtection="0">
      <alignment horizontal="center"/>
    </xf>
    <xf numFmtId="196" fontId="482" fillId="0" borderId="0" applyNumberFormat="0" applyFont="0" applyFill="0" applyBorder="0" applyAlignment="0" applyProtection="0">
      <alignment horizontal="center"/>
    </xf>
    <xf numFmtId="185" fontId="5" fillId="0" borderId="0"/>
    <xf numFmtId="185" fontId="5" fillId="0" borderId="0"/>
    <xf numFmtId="185" fontId="5" fillId="0" borderId="0"/>
    <xf numFmtId="185" fontId="5" fillId="0" borderId="0"/>
    <xf numFmtId="0" fontId="483" fillId="0" borderId="0" applyNumberFormat="0" applyFont="0" applyFill="0" applyBorder="0" applyAlignment="0" applyProtection="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0" fontId="483" fillId="0" borderId="0" applyNumberFormat="0" applyFont="0" applyFill="0" applyBorder="0" applyAlignment="0" applyProtection="0"/>
    <xf numFmtId="177" fontId="51" fillId="0" borderId="0"/>
    <xf numFmtId="185" fontId="5" fillId="0" borderId="0"/>
    <xf numFmtId="185" fontId="5" fillId="0" borderId="0"/>
    <xf numFmtId="185" fontId="483" fillId="0" borderId="0" applyNumberFormat="0" applyFont="0" applyFill="0" applyBorder="0" applyAlignment="0" applyProtection="0"/>
    <xf numFmtId="185" fontId="5" fillId="0" borderId="0"/>
    <xf numFmtId="185" fontId="5" fillId="0" borderId="0"/>
    <xf numFmtId="185" fontId="5"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85" fontId="5" fillId="0" borderId="0"/>
    <xf numFmtId="185" fontId="5" fillId="0" borderId="0"/>
    <xf numFmtId="185" fontId="483" fillId="0" borderId="0" applyNumberFormat="0" applyFont="0" applyFill="0" applyBorder="0" applyAlignment="0" applyProtection="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77" fontId="51" fillId="0" borderId="0"/>
    <xf numFmtId="185" fontId="5" fillId="0" borderId="0"/>
    <xf numFmtId="185" fontId="5" fillId="0" borderId="0"/>
    <xf numFmtId="185" fontId="483" fillId="0" borderId="0" applyNumberFormat="0" applyFont="0" applyFill="0" applyBorder="0" applyAlignment="0" applyProtection="0"/>
    <xf numFmtId="177" fontId="51" fillId="0" borderId="0"/>
    <xf numFmtId="185" fontId="5" fillId="0" borderId="0"/>
    <xf numFmtId="177" fontId="51" fillId="0" borderId="0"/>
    <xf numFmtId="177" fontId="51" fillId="0" borderId="0"/>
    <xf numFmtId="177" fontId="51" fillId="0" borderId="0"/>
    <xf numFmtId="177" fontId="51" fillId="0" borderId="0"/>
    <xf numFmtId="0" fontId="484" fillId="0" borderId="0">
      <alignment horizontal="left" wrapText="1"/>
    </xf>
    <xf numFmtId="0" fontId="484" fillId="0" borderId="0">
      <alignment horizontal="left" wrapText="1"/>
    </xf>
    <xf numFmtId="177" fontId="484" fillId="0" borderId="0">
      <alignment horizontal="left" wrapText="1"/>
    </xf>
    <xf numFmtId="185" fontId="5" fillId="0" borderId="0"/>
    <xf numFmtId="185" fontId="5" fillId="0" borderId="0"/>
    <xf numFmtId="185" fontId="484" fillId="0" borderId="0">
      <alignment horizontal="left" wrapText="1"/>
    </xf>
    <xf numFmtId="185" fontId="5" fillId="0" borderId="0"/>
    <xf numFmtId="185" fontId="5" fillId="0" borderId="0"/>
    <xf numFmtId="185" fontId="5" fillId="0" borderId="0"/>
    <xf numFmtId="177" fontId="484" fillId="0" borderId="0">
      <alignment horizontal="left" wrapText="1"/>
    </xf>
    <xf numFmtId="185" fontId="5" fillId="0" borderId="0"/>
    <xf numFmtId="185" fontId="5" fillId="0" borderId="0"/>
    <xf numFmtId="185" fontId="484" fillId="0" borderId="0">
      <alignment horizontal="left" wrapText="1"/>
    </xf>
    <xf numFmtId="177" fontId="484" fillId="0" borderId="0">
      <alignment horizontal="left" wrapText="1"/>
    </xf>
    <xf numFmtId="185" fontId="5" fillId="0" borderId="0"/>
    <xf numFmtId="185" fontId="5" fillId="0" borderId="0"/>
    <xf numFmtId="185" fontId="484" fillId="0" borderId="0">
      <alignment horizontal="left" wrapText="1"/>
    </xf>
    <xf numFmtId="196" fontId="484" fillId="0" borderId="0">
      <alignment horizontal="left" wrapText="1"/>
    </xf>
    <xf numFmtId="185" fontId="5" fillId="0" borderId="0"/>
    <xf numFmtId="185" fontId="5" fillId="0" borderId="0"/>
    <xf numFmtId="185" fontId="5" fillId="0" borderId="0"/>
    <xf numFmtId="185" fontId="5" fillId="0" borderId="0"/>
    <xf numFmtId="0" fontId="485" fillId="0" borderId="85" applyNumberFormat="0" applyFont="0" applyFill="0" applyBorder="0" applyAlignment="0" applyProtection="0">
      <alignment horizontal="center" wrapText="1"/>
    </xf>
    <xf numFmtId="184" fontId="485" fillId="0" borderId="85" applyNumberFormat="0" applyFont="0" applyFill="0" applyBorder="0" applyAlignment="0" applyProtection="0">
      <alignment horizontal="center" wrapText="1"/>
    </xf>
    <xf numFmtId="184" fontId="485" fillId="0" borderId="85" applyNumberFormat="0" applyFont="0" applyFill="0" applyBorder="0" applyAlignment="0" applyProtection="0">
      <alignment horizontal="center" wrapText="1"/>
    </xf>
    <xf numFmtId="185" fontId="5" fillId="0" borderId="0"/>
    <xf numFmtId="185" fontId="5" fillId="0" borderId="0"/>
    <xf numFmtId="185" fontId="485" fillId="0" borderId="85" applyNumberFormat="0" applyFont="0" applyFill="0" applyBorder="0" applyAlignment="0" applyProtection="0">
      <alignment horizontal="center" wrapText="1"/>
    </xf>
    <xf numFmtId="185" fontId="5" fillId="0" borderId="0"/>
    <xf numFmtId="185" fontId="5" fillId="0" borderId="0"/>
    <xf numFmtId="185" fontId="5" fillId="0" borderId="0"/>
    <xf numFmtId="0" fontId="485" fillId="0" borderId="85" applyNumberFormat="0" applyFont="0" applyFill="0" applyBorder="0" applyAlignment="0" applyProtection="0">
      <alignment horizontal="center" wrapText="1"/>
    </xf>
    <xf numFmtId="185" fontId="5" fillId="0" borderId="0"/>
    <xf numFmtId="185" fontId="5" fillId="0" borderId="0"/>
    <xf numFmtId="185" fontId="485" fillId="0" borderId="85" applyNumberFormat="0" applyFont="0" applyFill="0" applyBorder="0" applyAlignment="0" applyProtection="0">
      <alignment horizontal="center" wrapText="1"/>
    </xf>
    <xf numFmtId="177" fontId="485" fillId="0" borderId="85" applyNumberFormat="0" applyFont="0" applyFill="0" applyBorder="0" applyAlignment="0" applyProtection="0">
      <alignment horizontal="center" wrapText="1"/>
    </xf>
    <xf numFmtId="185" fontId="5" fillId="0" borderId="0"/>
    <xf numFmtId="185" fontId="5" fillId="0" borderId="0"/>
    <xf numFmtId="185" fontId="485" fillId="0" borderId="85" applyNumberFormat="0" applyFont="0" applyFill="0" applyBorder="0" applyAlignment="0" applyProtection="0">
      <alignment horizontal="center" wrapText="1"/>
    </xf>
    <xf numFmtId="196" fontId="485" fillId="0" borderId="85" applyNumberFormat="0" applyFont="0" applyFill="0" applyBorder="0" applyAlignment="0" applyProtection="0">
      <alignment horizontal="center" wrapText="1"/>
    </xf>
    <xf numFmtId="185" fontId="5" fillId="0" borderId="0"/>
    <xf numFmtId="185" fontId="5" fillId="0" borderId="0"/>
    <xf numFmtId="185" fontId="5" fillId="0" borderId="0"/>
    <xf numFmtId="185" fontId="5" fillId="0" borderId="0"/>
    <xf numFmtId="362" fontId="83" fillId="0" borderId="0" applyNumberFormat="0" applyFont="0" applyFill="0" applyBorder="0" applyAlignment="0" applyProtection="0">
      <alignment horizontal="right"/>
    </xf>
    <xf numFmtId="177" fontId="51" fillId="0" borderId="0" applyNumberFormat="0" applyFill="0" applyBorder="0" applyAlignment="0" applyProtection="0"/>
    <xf numFmtId="0" fontId="485" fillId="0" borderId="0" applyNumberFormat="0" applyFont="0" applyFill="0" applyBorder="0" applyAlignment="0" applyProtection="0">
      <alignment horizontal="left" indent="1"/>
    </xf>
    <xf numFmtId="0" fontId="485" fillId="0" borderId="0" applyNumberFormat="0" applyFont="0" applyFill="0" applyBorder="0" applyAlignment="0" applyProtection="0">
      <alignment horizontal="left" indent="1"/>
    </xf>
    <xf numFmtId="177" fontId="485" fillId="0" borderId="0" applyNumberFormat="0" applyFont="0" applyFill="0" applyBorder="0" applyAlignment="0" applyProtection="0">
      <alignment horizontal="left" indent="1"/>
    </xf>
    <xf numFmtId="185" fontId="5" fillId="0" borderId="0"/>
    <xf numFmtId="185" fontId="5" fillId="0" borderId="0"/>
    <xf numFmtId="185" fontId="485" fillId="0" borderId="0" applyNumberFormat="0" applyFont="0" applyFill="0" applyBorder="0" applyAlignment="0" applyProtection="0">
      <alignment horizontal="left" indent="1"/>
    </xf>
    <xf numFmtId="185" fontId="5" fillId="0" borderId="0"/>
    <xf numFmtId="185" fontId="5" fillId="0" borderId="0"/>
    <xf numFmtId="185" fontId="5" fillId="0" borderId="0"/>
    <xf numFmtId="177" fontId="485" fillId="0" borderId="0" applyNumberFormat="0" applyFont="0" applyFill="0" applyBorder="0" applyAlignment="0" applyProtection="0">
      <alignment horizontal="left" indent="1"/>
    </xf>
    <xf numFmtId="185" fontId="5" fillId="0" borderId="0"/>
    <xf numFmtId="185" fontId="5" fillId="0" borderId="0"/>
    <xf numFmtId="185" fontId="485" fillId="0" borderId="0" applyNumberFormat="0" applyFont="0" applyFill="0" applyBorder="0" applyAlignment="0" applyProtection="0">
      <alignment horizontal="left" indent="1"/>
    </xf>
    <xf numFmtId="177" fontId="485" fillId="0" borderId="0" applyNumberFormat="0" applyFont="0" applyFill="0" applyBorder="0" applyAlignment="0" applyProtection="0">
      <alignment horizontal="left" indent="1"/>
    </xf>
    <xf numFmtId="185" fontId="5" fillId="0" borderId="0"/>
    <xf numFmtId="185" fontId="5" fillId="0" borderId="0"/>
    <xf numFmtId="185" fontId="485" fillId="0" borderId="0" applyNumberFormat="0" applyFont="0" applyFill="0" applyBorder="0" applyAlignment="0" applyProtection="0">
      <alignment horizontal="left" indent="1"/>
    </xf>
    <xf numFmtId="196" fontId="485" fillId="0" borderId="0" applyNumberFormat="0" applyFont="0" applyFill="0" applyBorder="0" applyAlignment="0" applyProtection="0">
      <alignment horizontal="left" indent="1"/>
    </xf>
    <xf numFmtId="185" fontId="5" fillId="0" borderId="0"/>
    <xf numFmtId="185" fontId="5" fillId="0" borderId="0"/>
    <xf numFmtId="185" fontId="5" fillId="0" borderId="0"/>
    <xf numFmtId="185" fontId="5" fillId="0" borderId="0"/>
    <xf numFmtId="363" fontId="485" fillId="0" borderId="0" applyNumberFormat="0" applyFont="0" applyFill="0" applyBorder="0" applyAlignment="0" applyProtection="0"/>
    <xf numFmtId="177" fontId="51" fillId="0" borderId="0" applyNumberFormat="0" applyFill="0" applyBorder="0" applyAlignment="0" applyProtection="0"/>
    <xf numFmtId="0" fontId="483" fillId="0" borderId="78" applyNumberFormat="0" applyFont="0" applyFill="0" applyBorder="0" applyAlignment="0" applyProtection="0"/>
    <xf numFmtId="177" fontId="51" fillId="0" borderId="85" applyNumberFormat="0" applyFont="0" applyFill="0" applyAlignment="0" applyProtection="0">
      <alignment horizontal="center"/>
    </xf>
    <xf numFmtId="177" fontId="51" fillId="0" borderId="85" applyNumberFormat="0" applyFont="0" applyFill="0" applyAlignment="0" applyProtection="0">
      <alignment horizontal="center"/>
    </xf>
    <xf numFmtId="177" fontId="51" fillId="0" borderId="85" applyNumberFormat="0" applyFont="0" applyFill="0" applyAlignment="0" applyProtection="0">
      <alignment horizontal="center"/>
    </xf>
    <xf numFmtId="177" fontId="51" fillId="0" borderId="85" applyNumberFormat="0" applyFont="0" applyFill="0" applyAlignment="0" applyProtection="0">
      <alignment horizontal="center"/>
    </xf>
    <xf numFmtId="177" fontId="51" fillId="0" borderId="85" applyNumberFormat="0" applyFont="0" applyFill="0" applyAlignment="0" applyProtection="0">
      <alignment horizontal="center"/>
    </xf>
    <xf numFmtId="177" fontId="51" fillId="0" borderId="85" applyNumberFormat="0" applyFont="0" applyFill="0" applyAlignment="0" applyProtection="0">
      <alignment horizontal="center"/>
    </xf>
    <xf numFmtId="177" fontId="51" fillId="0" borderId="85" applyNumberFormat="0" applyFont="0" applyFill="0" applyAlignment="0" applyProtection="0">
      <alignment horizontal="center"/>
    </xf>
    <xf numFmtId="177" fontId="51" fillId="0" borderId="85" applyNumberFormat="0" applyFont="0" applyFill="0" applyAlignment="0" applyProtection="0">
      <alignment horizontal="center"/>
    </xf>
    <xf numFmtId="177" fontId="51" fillId="0" borderId="85" applyNumberFormat="0" applyFont="0" applyFill="0" applyAlignment="0" applyProtection="0">
      <alignment horizontal="center"/>
    </xf>
    <xf numFmtId="177" fontId="51" fillId="0" borderId="85" applyNumberFormat="0" applyFont="0" applyFill="0" applyAlignment="0" applyProtection="0">
      <alignment horizontal="center"/>
    </xf>
    <xf numFmtId="184" fontId="51" fillId="0" borderId="85" applyNumberFormat="0" applyFont="0" applyFill="0" applyAlignment="0" applyProtection="0">
      <alignment horizontal="center"/>
    </xf>
    <xf numFmtId="184" fontId="51" fillId="0" borderId="85" applyNumberFormat="0" applyFont="0" applyFill="0" applyAlignment="0" applyProtection="0">
      <alignment horizontal="center"/>
    </xf>
    <xf numFmtId="185" fontId="5" fillId="0" borderId="0"/>
    <xf numFmtId="185" fontId="5" fillId="0" borderId="0"/>
    <xf numFmtId="185" fontId="483" fillId="0" borderId="78" applyNumberFormat="0" applyFont="0" applyFill="0" applyBorder="0" applyAlignment="0" applyProtection="0"/>
    <xf numFmtId="0" fontId="51" fillId="0" borderId="85" applyNumberFormat="0" applyFont="0" applyFill="0" applyAlignment="0" applyProtection="0">
      <alignment horizontal="center"/>
    </xf>
    <xf numFmtId="185" fontId="5" fillId="0" borderId="0"/>
    <xf numFmtId="185" fontId="5" fillId="0" borderId="0"/>
    <xf numFmtId="177" fontId="51" fillId="0" borderId="85" applyNumberFormat="0" applyFont="0" applyFill="0" applyAlignment="0" applyProtection="0">
      <alignment horizontal="center"/>
    </xf>
    <xf numFmtId="177" fontId="51" fillId="0" borderId="85" applyNumberFormat="0" applyFont="0" applyFill="0" applyAlignment="0" applyProtection="0">
      <alignment horizontal="center"/>
    </xf>
    <xf numFmtId="177" fontId="51" fillId="0" borderId="85" applyNumberFormat="0" applyFont="0" applyFill="0" applyAlignment="0" applyProtection="0">
      <alignment horizontal="center"/>
    </xf>
    <xf numFmtId="177" fontId="51" fillId="0" borderId="85" applyNumberFormat="0" applyFont="0" applyFill="0" applyAlignment="0" applyProtection="0">
      <alignment horizontal="center"/>
    </xf>
    <xf numFmtId="177" fontId="51" fillId="0" borderId="85" applyNumberFormat="0" applyFont="0" applyFill="0" applyAlignment="0" applyProtection="0">
      <alignment horizontal="center"/>
    </xf>
    <xf numFmtId="177" fontId="51" fillId="0" borderId="85" applyNumberFormat="0" applyFont="0" applyFill="0" applyAlignment="0" applyProtection="0">
      <alignment horizontal="center"/>
    </xf>
    <xf numFmtId="177" fontId="51" fillId="0" borderId="85" applyNumberFormat="0" applyFont="0" applyFill="0" applyAlignment="0" applyProtection="0">
      <alignment horizontal="center"/>
    </xf>
    <xf numFmtId="177" fontId="51" fillId="0" borderId="85" applyNumberFormat="0" applyFont="0" applyFill="0" applyAlignment="0" applyProtection="0">
      <alignment horizontal="center"/>
    </xf>
    <xf numFmtId="177" fontId="51" fillId="0" borderId="85" applyNumberFormat="0" applyFont="0" applyFill="0" applyAlignment="0" applyProtection="0">
      <alignment horizontal="center"/>
    </xf>
    <xf numFmtId="177" fontId="51" fillId="0" borderId="85" applyNumberFormat="0" applyFont="0" applyFill="0" applyAlignment="0" applyProtection="0">
      <alignment horizontal="center"/>
    </xf>
    <xf numFmtId="0" fontId="483" fillId="0" borderId="78" applyNumberFormat="0" applyFont="0" applyFill="0" applyBorder="0" applyAlignment="0" applyProtection="0"/>
    <xf numFmtId="177" fontId="5" fillId="0" borderId="0"/>
    <xf numFmtId="185" fontId="5" fillId="0" borderId="0"/>
    <xf numFmtId="185" fontId="483" fillId="0" borderId="78" applyNumberFormat="0" applyFont="0" applyFill="0" applyBorder="0" applyAlignment="0" applyProtection="0"/>
    <xf numFmtId="177" fontId="51" fillId="0" borderId="85" applyNumberFormat="0" applyFont="0" applyFill="0" applyAlignment="0" applyProtection="0">
      <alignment horizontal="center"/>
    </xf>
    <xf numFmtId="177" fontId="51" fillId="0" borderId="85" applyNumberFormat="0" applyFont="0" applyFill="0" applyAlignment="0" applyProtection="0">
      <alignment horizontal="center"/>
    </xf>
    <xf numFmtId="177" fontId="51" fillId="0" borderId="85" applyNumberFormat="0" applyFont="0" applyFill="0" applyAlignment="0" applyProtection="0">
      <alignment horizontal="center"/>
    </xf>
    <xf numFmtId="177" fontId="51" fillId="0" borderId="85" applyNumberFormat="0" applyFont="0" applyFill="0" applyAlignment="0" applyProtection="0">
      <alignment horizontal="center"/>
    </xf>
    <xf numFmtId="177" fontId="51" fillId="0" borderId="85" applyNumberFormat="0" applyFont="0" applyFill="0" applyAlignment="0" applyProtection="0">
      <alignment horizontal="center"/>
    </xf>
    <xf numFmtId="177" fontId="51" fillId="0" borderId="85" applyNumberFormat="0" applyFont="0" applyFill="0" applyAlignment="0" applyProtection="0">
      <alignment horizontal="center"/>
    </xf>
    <xf numFmtId="177" fontId="51" fillId="0" borderId="85" applyNumberFormat="0" applyFont="0" applyFill="0" applyAlignment="0" applyProtection="0">
      <alignment horizontal="center"/>
    </xf>
    <xf numFmtId="177" fontId="51" fillId="0" borderId="85" applyNumberFormat="0" applyFont="0" applyFill="0" applyAlignment="0" applyProtection="0">
      <alignment horizontal="center"/>
    </xf>
    <xf numFmtId="177" fontId="51" fillId="0" borderId="85" applyNumberFormat="0" applyFont="0" applyFill="0" applyAlignment="0" applyProtection="0">
      <alignment horizontal="center"/>
    </xf>
    <xf numFmtId="177" fontId="51" fillId="0" borderId="85" applyNumberFormat="0" applyFont="0" applyFill="0" applyAlignment="0" applyProtection="0">
      <alignment horizontal="center"/>
    </xf>
    <xf numFmtId="177" fontId="5" fillId="0" borderId="0"/>
    <xf numFmtId="177" fontId="5" fillId="0" borderId="0"/>
    <xf numFmtId="185" fontId="5" fillId="0" borderId="0"/>
    <xf numFmtId="185" fontId="483" fillId="0" borderId="78" applyNumberFormat="0" applyFont="0" applyFill="0" applyBorder="0" applyAlignment="0" applyProtection="0"/>
    <xf numFmtId="177" fontId="5" fillId="0" borderId="0"/>
    <xf numFmtId="177" fontId="5" fillId="0" borderId="0"/>
    <xf numFmtId="177" fontId="5" fillId="0" borderId="0"/>
    <xf numFmtId="177" fontId="51" fillId="0" borderId="85" applyNumberFormat="0" applyFont="0" applyFill="0" applyAlignment="0" applyProtection="0">
      <alignment horizontal="center"/>
    </xf>
    <xf numFmtId="177" fontId="51" fillId="0" borderId="85" applyNumberFormat="0" applyFont="0" applyFill="0" applyAlignment="0" applyProtection="0">
      <alignment horizontal="center"/>
    </xf>
    <xf numFmtId="177" fontId="51" fillId="0" borderId="85" applyNumberFormat="0" applyFont="0" applyFill="0" applyAlignment="0" applyProtection="0">
      <alignment horizontal="center"/>
    </xf>
    <xf numFmtId="0" fontId="51" fillId="0" borderId="0" applyNumberFormat="0" applyFont="0" applyFill="0" applyBorder="0" applyAlignment="0" applyProtection="0">
      <alignment horizontal="left" wrapText="1" indent="1"/>
    </xf>
    <xf numFmtId="177" fontId="51" fillId="0" borderId="0" applyNumberFormat="0" applyFont="0" applyFill="0" applyBorder="0" applyAlignment="0" applyProtection="0">
      <alignment horizontal="left" wrapText="1" indent="1"/>
    </xf>
    <xf numFmtId="177" fontId="51" fillId="0" borderId="0" applyNumberFormat="0" applyFont="0" applyFill="0" applyBorder="0" applyAlignment="0" applyProtection="0">
      <alignment horizontal="left" wrapText="1" indent="1"/>
    </xf>
    <xf numFmtId="177" fontId="51" fillId="0" borderId="0" applyNumberFormat="0" applyFont="0" applyFill="0" applyBorder="0" applyAlignment="0" applyProtection="0">
      <alignment horizontal="left" wrapText="1" indent="1"/>
    </xf>
    <xf numFmtId="177" fontId="51" fillId="0" borderId="0" applyNumberFormat="0" applyFont="0" applyFill="0" applyBorder="0" applyAlignment="0" applyProtection="0">
      <alignment horizontal="left" wrapText="1" indent="1"/>
    </xf>
    <xf numFmtId="177" fontId="51" fillId="0" borderId="0" applyNumberFormat="0" applyFont="0" applyFill="0" applyBorder="0" applyAlignment="0" applyProtection="0">
      <alignment horizontal="left" wrapText="1" indent="1"/>
    </xf>
    <xf numFmtId="177" fontId="51" fillId="0" borderId="0" applyNumberFormat="0" applyFont="0" applyFill="0" applyBorder="0" applyAlignment="0" applyProtection="0">
      <alignment horizontal="left" wrapText="1" indent="1"/>
    </xf>
    <xf numFmtId="177" fontId="51" fillId="0" borderId="0" applyNumberFormat="0" applyFont="0" applyFill="0" applyBorder="0" applyAlignment="0" applyProtection="0">
      <alignment horizontal="left" wrapText="1" indent="1"/>
    </xf>
    <xf numFmtId="177" fontId="51" fillId="0" borderId="0" applyNumberFormat="0" applyFont="0" applyFill="0" applyBorder="0" applyAlignment="0" applyProtection="0">
      <alignment horizontal="left" wrapText="1" indent="1"/>
    </xf>
    <xf numFmtId="177" fontId="51" fillId="0" borderId="0" applyNumberFormat="0" applyFont="0" applyFill="0" applyBorder="0" applyAlignment="0" applyProtection="0">
      <alignment horizontal="left" wrapText="1" indent="1"/>
    </xf>
    <xf numFmtId="177" fontId="51" fillId="0" borderId="0" applyNumberFormat="0" applyFont="0" applyFill="0" applyBorder="0" applyAlignment="0" applyProtection="0">
      <alignment horizontal="left" wrapText="1" indent="1"/>
    </xf>
    <xf numFmtId="0" fontId="51" fillId="0" borderId="0" applyNumberFormat="0" applyFont="0" applyFill="0" applyBorder="0" applyAlignment="0" applyProtection="0">
      <alignment horizontal="left" wrapText="1" indent="1"/>
    </xf>
    <xf numFmtId="177" fontId="5" fillId="0" borderId="0"/>
    <xf numFmtId="185" fontId="5" fillId="0" borderId="0"/>
    <xf numFmtId="185" fontId="5" fillId="0" borderId="0"/>
    <xf numFmtId="185" fontId="5" fillId="0" borderId="0"/>
    <xf numFmtId="177" fontId="51" fillId="0" borderId="0" applyNumberFormat="0" applyFont="0" applyFill="0" applyBorder="0" applyAlignment="0" applyProtection="0">
      <alignment horizontal="left" wrapText="1" indent="1"/>
    </xf>
    <xf numFmtId="185" fontId="5" fillId="0" borderId="0"/>
    <xf numFmtId="185" fontId="5" fillId="0" borderId="0"/>
    <xf numFmtId="185" fontId="51" fillId="0" borderId="0" applyNumberFormat="0" applyFont="0" applyFill="0" applyBorder="0" applyAlignment="0" applyProtection="0">
      <alignment horizontal="left" wrapText="1" indent="1"/>
    </xf>
    <xf numFmtId="185" fontId="5" fillId="0" borderId="0"/>
    <xf numFmtId="196" fontId="51" fillId="0" borderId="0" applyNumberFormat="0" applyFont="0" applyFill="0" applyBorder="0" applyAlignment="0" applyProtection="0">
      <alignment horizontal="left" wrapText="1" indent="1"/>
    </xf>
    <xf numFmtId="185" fontId="5" fillId="0" borderId="0"/>
    <xf numFmtId="185" fontId="5" fillId="0" borderId="0"/>
    <xf numFmtId="177" fontId="51" fillId="0" borderId="0" applyNumberFormat="0" applyFont="0" applyFill="0" applyBorder="0" applyAlignment="0" applyProtection="0">
      <alignment horizontal="left" wrapText="1" indent="1"/>
    </xf>
    <xf numFmtId="177" fontId="51" fillId="0" borderId="0" applyNumberFormat="0" applyFont="0" applyFill="0" applyBorder="0" applyAlignment="0" applyProtection="0">
      <alignment horizontal="left" wrapText="1" indent="1"/>
    </xf>
    <xf numFmtId="177" fontId="51" fillId="0" borderId="0" applyNumberFormat="0" applyFont="0" applyFill="0" applyBorder="0" applyAlignment="0" applyProtection="0">
      <alignment horizontal="left" wrapText="1" indent="1"/>
    </xf>
    <xf numFmtId="177" fontId="51" fillId="0" borderId="0" applyNumberFormat="0" applyFont="0" applyFill="0" applyBorder="0" applyAlignment="0" applyProtection="0">
      <alignment horizontal="left" wrapText="1" indent="1"/>
    </xf>
    <xf numFmtId="177" fontId="51" fillId="0" borderId="0" applyNumberFormat="0" applyFont="0" applyFill="0" applyBorder="0" applyAlignment="0" applyProtection="0">
      <alignment horizontal="left" wrapText="1" indent="1"/>
    </xf>
    <xf numFmtId="177" fontId="51" fillId="0" borderId="0" applyNumberFormat="0" applyFont="0" applyFill="0" applyBorder="0" applyAlignment="0" applyProtection="0">
      <alignment horizontal="left" wrapText="1" indent="1"/>
    </xf>
    <xf numFmtId="177" fontId="51" fillId="0" borderId="0" applyNumberFormat="0" applyFont="0" applyFill="0" applyBorder="0" applyAlignment="0" applyProtection="0">
      <alignment horizontal="left" wrapText="1" indent="1"/>
    </xf>
    <xf numFmtId="177" fontId="51" fillId="0" borderId="0" applyNumberFormat="0" applyFont="0" applyFill="0" applyBorder="0" applyAlignment="0" applyProtection="0">
      <alignment horizontal="left" wrapText="1" indent="1"/>
    </xf>
    <xf numFmtId="177" fontId="51" fillId="0" borderId="0" applyNumberFormat="0" applyFont="0" applyFill="0" applyBorder="0" applyAlignment="0" applyProtection="0">
      <alignment horizontal="left" wrapText="1" indent="1"/>
    </xf>
    <xf numFmtId="177" fontId="51" fillId="0" borderId="0" applyNumberFormat="0" applyFont="0" applyFill="0" applyBorder="0" applyAlignment="0" applyProtection="0">
      <alignment horizontal="left" wrapText="1" indent="1"/>
    </xf>
    <xf numFmtId="177" fontId="5" fillId="0" borderId="0"/>
    <xf numFmtId="177" fontId="5" fillId="0" borderId="0"/>
    <xf numFmtId="185" fontId="5" fillId="0" borderId="0"/>
    <xf numFmtId="185" fontId="5" fillId="0" borderId="0"/>
    <xf numFmtId="185" fontId="5" fillId="0" borderId="0"/>
    <xf numFmtId="177" fontId="51" fillId="0" borderId="0" applyNumberFormat="0" applyFont="0" applyFill="0" applyBorder="0" applyAlignment="0" applyProtection="0">
      <alignment horizontal="left" wrapText="1" indent="1"/>
    </xf>
    <xf numFmtId="185" fontId="5" fillId="0" borderId="0"/>
    <xf numFmtId="185" fontId="5" fillId="0" borderId="0"/>
    <xf numFmtId="185" fontId="51" fillId="0" borderId="0" applyNumberFormat="0" applyFont="0" applyFill="0" applyBorder="0" applyAlignment="0" applyProtection="0">
      <alignment horizontal="left" wrapText="1" indent="1"/>
    </xf>
    <xf numFmtId="185" fontId="5" fillId="0" borderId="0"/>
    <xf numFmtId="196" fontId="51" fillId="0" borderId="0" applyNumberFormat="0" applyFont="0" applyFill="0" applyBorder="0" applyAlignment="0" applyProtection="0">
      <alignment horizontal="left" wrapText="1" indent="1"/>
    </xf>
    <xf numFmtId="185" fontId="5" fillId="0" borderId="0"/>
    <xf numFmtId="185" fontId="5" fillId="0" borderId="0"/>
    <xf numFmtId="177" fontId="51" fillId="0" borderId="0" applyNumberFormat="0" applyFont="0" applyFill="0" applyBorder="0" applyAlignment="0" applyProtection="0">
      <alignment horizontal="left" wrapText="1" indent="1"/>
    </xf>
    <xf numFmtId="177" fontId="51" fillId="0" borderId="0" applyNumberFormat="0" applyFont="0" applyFill="0" applyBorder="0" applyAlignment="0" applyProtection="0">
      <alignment horizontal="left" wrapText="1" indent="1"/>
    </xf>
    <xf numFmtId="177" fontId="51" fillId="0" borderId="0" applyNumberFormat="0" applyFont="0" applyFill="0" applyBorder="0" applyAlignment="0" applyProtection="0">
      <alignment horizontal="left" wrapText="1" indent="1"/>
    </xf>
    <xf numFmtId="177" fontId="51" fillId="0" borderId="0" applyNumberFormat="0" applyFont="0" applyFill="0" applyBorder="0" applyAlignment="0" applyProtection="0">
      <alignment horizontal="left" wrapText="1" indent="1"/>
    </xf>
    <xf numFmtId="177" fontId="51" fillId="0" borderId="0" applyNumberFormat="0" applyFont="0" applyFill="0" applyBorder="0" applyAlignment="0" applyProtection="0">
      <alignment horizontal="left" wrapText="1" indent="1"/>
    </xf>
    <xf numFmtId="177" fontId="51" fillId="0" borderId="0" applyNumberFormat="0" applyFont="0" applyFill="0" applyBorder="0" applyAlignment="0" applyProtection="0">
      <alignment horizontal="left" wrapText="1" indent="1"/>
    </xf>
    <xf numFmtId="177" fontId="51" fillId="0" borderId="0" applyNumberFormat="0" applyFont="0" applyFill="0" applyBorder="0" applyAlignment="0" applyProtection="0">
      <alignment horizontal="left" wrapText="1" indent="1"/>
    </xf>
    <xf numFmtId="177" fontId="51" fillId="0" borderId="0" applyNumberFormat="0" applyFont="0" applyFill="0" applyBorder="0" applyAlignment="0" applyProtection="0">
      <alignment horizontal="left" wrapText="1" indent="1"/>
    </xf>
    <xf numFmtId="177" fontId="51" fillId="0" borderId="0" applyNumberFormat="0" applyFont="0" applyFill="0" applyBorder="0" applyAlignment="0" applyProtection="0">
      <alignment horizontal="left" wrapText="1" indent="1"/>
    </xf>
    <xf numFmtId="177" fontId="51" fillId="0" borderId="0" applyNumberFormat="0" applyFont="0" applyFill="0" applyBorder="0" applyAlignment="0" applyProtection="0">
      <alignment horizontal="left" wrapText="1" indent="1"/>
    </xf>
    <xf numFmtId="177" fontId="5" fillId="0" borderId="0"/>
    <xf numFmtId="177" fontId="5" fillId="0" borderId="0"/>
    <xf numFmtId="185" fontId="5" fillId="0" borderId="0"/>
    <xf numFmtId="185" fontId="5" fillId="0" borderId="0"/>
    <xf numFmtId="185" fontId="51" fillId="0" borderId="0" applyNumberFormat="0" applyFont="0" applyFill="0" applyBorder="0" applyAlignment="0" applyProtection="0">
      <alignment horizontal="left" wrapText="1" indent="1"/>
    </xf>
    <xf numFmtId="185" fontId="5" fillId="0" borderId="0"/>
    <xf numFmtId="185" fontId="5" fillId="0" borderId="0"/>
    <xf numFmtId="185" fontId="5" fillId="0" borderId="0"/>
    <xf numFmtId="177" fontId="5" fillId="0" borderId="0"/>
    <xf numFmtId="177" fontId="5" fillId="0" borderId="0"/>
    <xf numFmtId="185" fontId="5" fillId="0" borderId="0"/>
    <xf numFmtId="185" fontId="51" fillId="0" borderId="0" applyNumberFormat="0" applyFont="0" applyFill="0" applyBorder="0" applyAlignment="0" applyProtection="0">
      <alignment horizontal="left" wrapText="1" indent="1"/>
    </xf>
    <xf numFmtId="177" fontId="5" fillId="0" borderId="0"/>
    <xf numFmtId="185" fontId="5" fillId="0" borderId="0"/>
    <xf numFmtId="185" fontId="5" fillId="0" borderId="0"/>
    <xf numFmtId="185" fontId="51" fillId="0" borderId="0" applyNumberFormat="0" applyFont="0" applyFill="0" applyBorder="0" applyAlignment="0" applyProtection="0">
      <alignment horizontal="left" wrapText="1" indent="1"/>
    </xf>
    <xf numFmtId="177" fontId="51" fillId="0" borderId="0" applyNumberFormat="0" applyFont="0" applyFill="0" applyBorder="0" applyAlignment="0" applyProtection="0">
      <alignment horizontal="left" wrapText="1" indent="1"/>
    </xf>
    <xf numFmtId="185" fontId="5" fillId="0" borderId="0"/>
    <xf numFmtId="177" fontId="51" fillId="0" borderId="0" applyNumberFormat="0" applyFont="0" applyFill="0" applyBorder="0" applyAlignment="0" applyProtection="0">
      <alignment horizontal="left" wrapText="1" indent="1"/>
    </xf>
    <xf numFmtId="177" fontId="51" fillId="0" borderId="0" applyNumberFormat="0" applyFont="0" applyFill="0" applyBorder="0" applyAlignment="0" applyProtection="0">
      <alignment horizontal="left" wrapText="1" indent="1"/>
    </xf>
    <xf numFmtId="0" fontId="485" fillId="0" borderId="0" applyNumberFormat="0" applyFont="0" applyFill="0" applyBorder="0" applyAlignment="0" applyProtection="0">
      <alignment horizontal="left" indent="1"/>
    </xf>
    <xf numFmtId="0" fontId="485" fillId="0" borderId="0" applyNumberFormat="0" applyFont="0" applyFill="0" applyBorder="0" applyAlignment="0" applyProtection="0">
      <alignment horizontal="left" indent="1"/>
    </xf>
    <xf numFmtId="177" fontId="485" fillId="0" borderId="0" applyNumberFormat="0" applyFont="0" applyFill="0" applyBorder="0" applyAlignment="0" applyProtection="0">
      <alignment horizontal="left" indent="1"/>
    </xf>
    <xf numFmtId="185" fontId="5" fillId="0" borderId="0"/>
    <xf numFmtId="185" fontId="5" fillId="0" borderId="0"/>
    <xf numFmtId="185" fontId="485" fillId="0" borderId="0" applyNumberFormat="0" applyFont="0" applyFill="0" applyBorder="0" applyAlignment="0" applyProtection="0">
      <alignment horizontal="left" indent="1"/>
    </xf>
    <xf numFmtId="185" fontId="5" fillId="0" borderId="0"/>
    <xf numFmtId="185" fontId="5" fillId="0" borderId="0"/>
    <xf numFmtId="185" fontId="5" fillId="0" borderId="0"/>
    <xf numFmtId="177" fontId="485" fillId="0" borderId="0" applyNumberFormat="0" applyFont="0" applyFill="0" applyBorder="0" applyAlignment="0" applyProtection="0">
      <alignment horizontal="left" indent="1"/>
    </xf>
    <xf numFmtId="185" fontId="5" fillId="0" borderId="0"/>
    <xf numFmtId="185" fontId="5" fillId="0" borderId="0"/>
    <xf numFmtId="185" fontId="485" fillId="0" borderId="0" applyNumberFormat="0" applyFont="0" applyFill="0" applyBorder="0" applyAlignment="0" applyProtection="0">
      <alignment horizontal="left" indent="1"/>
    </xf>
    <xf numFmtId="177" fontId="485" fillId="0" borderId="0" applyNumberFormat="0" applyFont="0" applyFill="0" applyBorder="0" applyAlignment="0" applyProtection="0">
      <alignment horizontal="left" indent="1"/>
    </xf>
    <xf numFmtId="185" fontId="5" fillId="0" borderId="0"/>
    <xf numFmtId="185" fontId="5" fillId="0" borderId="0"/>
    <xf numFmtId="185" fontId="485" fillId="0" borderId="0" applyNumberFormat="0" applyFont="0" applyFill="0" applyBorder="0" applyAlignment="0" applyProtection="0">
      <alignment horizontal="left" indent="1"/>
    </xf>
    <xf numFmtId="196" fontId="485" fillId="0" borderId="0" applyNumberFormat="0" applyFont="0" applyFill="0" applyBorder="0" applyAlignment="0" applyProtection="0">
      <alignment horizontal="left" indent="1"/>
    </xf>
    <xf numFmtId="185" fontId="5" fillId="0" borderId="0"/>
    <xf numFmtId="185" fontId="5" fillId="0" borderId="0"/>
    <xf numFmtId="185" fontId="5" fillId="0" borderId="0"/>
    <xf numFmtId="185" fontId="5" fillId="0" borderId="0"/>
    <xf numFmtId="0" fontId="51" fillId="0" borderId="0" applyNumberFormat="0" applyFont="0" applyFill="0" applyBorder="0" applyAlignment="0" applyProtection="0">
      <alignment horizontal="left" wrapText="1" indent="2"/>
    </xf>
    <xf numFmtId="177" fontId="51" fillId="0" borderId="0" applyNumberFormat="0" applyFont="0" applyFill="0" applyBorder="0" applyAlignment="0" applyProtection="0">
      <alignment horizontal="left" wrapText="1" indent="2"/>
    </xf>
    <xf numFmtId="177" fontId="51" fillId="0" borderId="0" applyNumberFormat="0" applyFont="0" applyFill="0" applyBorder="0" applyAlignment="0" applyProtection="0">
      <alignment horizontal="left" wrapText="1" indent="2"/>
    </xf>
    <xf numFmtId="177" fontId="51" fillId="0" borderId="0" applyNumberFormat="0" applyFont="0" applyFill="0" applyBorder="0" applyAlignment="0" applyProtection="0">
      <alignment horizontal="left" wrapText="1" indent="2"/>
    </xf>
    <xf numFmtId="177" fontId="51" fillId="0" borderId="0" applyNumberFormat="0" applyFont="0" applyFill="0" applyBorder="0" applyAlignment="0" applyProtection="0">
      <alignment horizontal="left" wrapText="1" indent="2"/>
    </xf>
    <xf numFmtId="177" fontId="51" fillId="0" borderId="0" applyNumberFormat="0" applyFont="0" applyFill="0" applyBorder="0" applyAlignment="0" applyProtection="0">
      <alignment horizontal="left" wrapText="1" indent="2"/>
    </xf>
    <xf numFmtId="177" fontId="51" fillId="0" borderId="0" applyNumberFormat="0" applyFont="0" applyFill="0" applyBorder="0" applyAlignment="0" applyProtection="0">
      <alignment horizontal="left" wrapText="1" indent="2"/>
    </xf>
    <xf numFmtId="177" fontId="51" fillId="0" borderId="0" applyNumberFormat="0" applyFont="0" applyFill="0" applyBorder="0" applyAlignment="0" applyProtection="0">
      <alignment horizontal="left" wrapText="1" indent="2"/>
    </xf>
    <xf numFmtId="177" fontId="51" fillId="0" borderId="0" applyNumberFormat="0" applyFont="0" applyFill="0" applyBorder="0" applyAlignment="0" applyProtection="0">
      <alignment horizontal="left" wrapText="1" indent="2"/>
    </xf>
    <xf numFmtId="177" fontId="51" fillId="0" borderId="0" applyNumberFormat="0" applyFont="0" applyFill="0" applyBorder="0" applyAlignment="0" applyProtection="0">
      <alignment horizontal="left" wrapText="1" indent="2"/>
    </xf>
    <xf numFmtId="177" fontId="51" fillId="0" borderId="0" applyNumberFormat="0" applyFont="0" applyFill="0" applyBorder="0" applyAlignment="0" applyProtection="0">
      <alignment horizontal="left" wrapText="1" indent="2"/>
    </xf>
    <xf numFmtId="0" fontId="51" fillId="0" borderId="0" applyNumberFormat="0" applyFont="0" applyFill="0" applyBorder="0" applyAlignment="0" applyProtection="0">
      <alignment horizontal="left" wrapText="1" indent="2"/>
    </xf>
    <xf numFmtId="177" fontId="5" fillId="0" borderId="0"/>
    <xf numFmtId="185" fontId="5" fillId="0" borderId="0"/>
    <xf numFmtId="185" fontId="5" fillId="0" borderId="0"/>
    <xf numFmtId="185" fontId="5" fillId="0" borderId="0"/>
    <xf numFmtId="177" fontId="51" fillId="0" borderId="0" applyNumberFormat="0" applyFont="0" applyFill="0" applyBorder="0" applyAlignment="0" applyProtection="0">
      <alignment horizontal="left" wrapText="1" indent="2"/>
    </xf>
    <xf numFmtId="185" fontId="5" fillId="0" borderId="0"/>
    <xf numFmtId="185" fontId="5" fillId="0" borderId="0"/>
    <xf numFmtId="185" fontId="51" fillId="0" borderId="0" applyNumberFormat="0" applyFont="0" applyFill="0" applyBorder="0" applyAlignment="0" applyProtection="0">
      <alignment horizontal="left" wrapText="1" indent="2"/>
    </xf>
    <xf numFmtId="185" fontId="5" fillId="0" borderId="0"/>
    <xf numFmtId="196" fontId="51" fillId="0" borderId="0" applyNumberFormat="0" applyFont="0" applyFill="0" applyBorder="0" applyAlignment="0" applyProtection="0">
      <alignment horizontal="left" wrapText="1" indent="2"/>
    </xf>
    <xf numFmtId="185" fontId="5" fillId="0" borderId="0"/>
    <xf numFmtId="185" fontId="5" fillId="0" borderId="0"/>
    <xf numFmtId="177" fontId="51" fillId="0" borderId="0" applyNumberFormat="0" applyFont="0" applyFill="0" applyBorder="0" applyAlignment="0" applyProtection="0">
      <alignment horizontal="left" wrapText="1" indent="2"/>
    </xf>
    <xf numFmtId="177" fontId="51" fillId="0" borderId="0" applyNumberFormat="0" applyFont="0" applyFill="0" applyBorder="0" applyAlignment="0" applyProtection="0">
      <alignment horizontal="left" wrapText="1" indent="2"/>
    </xf>
    <xf numFmtId="177" fontId="51" fillId="0" borderId="0" applyNumberFormat="0" applyFont="0" applyFill="0" applyBorder="0" applyAlignment="0" applyProtection="0">
      <alignment horizontal="left" wrapText="1" indent="2"/>
    </xf>
    <xf numFmtId="177" fontId="51" fillId="0" borderId="0" applyNumberFormat="0" applyFont="0" applyFill="0" applyBorder="0" applyAlignment="0" applyProtection="0">
      <alignment horizontal="left" wrapText="1" indent="2"/>
    </xf>
    <xf numFmtId="177" fontId="51" fillId="0" borderId="0" applyNumberFormat="0" applyFont="0" applyFill="0" applyBorder="0" applyAlignment="0" applyProtection="0">
      <alignment horizontal="left" wrapText="1" indent="2"/>
    </xf>
    <xf numFmtId="177" fontId="51" fillId="0" borderId="0" applyNumberFormat="0" applyFont="0" applyFill="0" applyBorder="0" applyAlignment="0" applyProtection="0">
      <alignment horizontal="left" wrapText="1" indent="2"/>
    </xf>
    <xf numFmtId="177" fontId="51" fillId="0" borderId="0" applyNumberFormat="0" applyFont="0" applyFill="0" applyBorder="0" applyAlignment="0" applyProtection="0">
      <alignment horizontal="left" wrapText="1" indent="2"/>
    </xf>
    <xf numFmtId="177" fontId="51" fillId="0" borderId="0" applyNumberFormat="0" applyFont="0" applyFill="0" applyBorder="0" applyAlignment="0" applyProtection="0">
      <alignment horizontal="left" wrapText="1" indent="2"/>
    </xf>
    <xf numFmtId="177" fontId="51" fillId="0" borderId="0" applyNumberFormat="0" applyFont="0" applyFill="0" applyBorder="0" applyAlignment="0" applyProtection="0">
      <alignment horizontal="left" wrapText="1" indent="2"/>
    </xf>
    <xf numFmtId="177" fontId="51" fillId="0" borderId="0" applyNumberFormat="0" applyFont="0" applyFill="0" applyBorder="0" applyAlignment="0" applyProtection="0">
      <alignment horizontal="left" wrapText="1" indent="2"/>
    </xf>
    <xf numFmtId="177" fontId="5" fillId="0" borderId="0"/>
    <xf numFmtId="177" fontId="5" fillId="0" borderId="0"/>
    <xf numFmtId="185" fontId="5" fillId="0" borderId="0"/>
    <xf numFmtId="185" fontId="5" fillId="0" borderId="0"/>
    <xf numFmtId="185" fontId="5" fillId="0" borderId="0"/>
    <xf numFmtId="177" fontId="51" fillId="0" borderId="0" applyNumberFormat="0" applyFont="0" applyFill="0" applyBorder="0" applyAlignment="0" applyProtection="0">
      <alignment horizontal="left" wrapText="1" indent="2"/>
    </xf>
    <xf numFmtId="185" fontId="5" fillId="0" borderId="0"/>
    <xf numFmtId="185" fontId="5" fillId="0" borderId="0"/>
    <xf numFmtId="185" fontId="51" fillId="0" borderId="0" applyNumberFormat="0" applyFont="0" applyFill="0" applyBorder="0" applyAlignment="0" applyProtection="0">
      <alignment horizontal="left" wrapText="1" indent="2"/>
    </xf>
    <xf numFmtId="185" fontId="5" fillId="0" borderId="0"/>
    <xf numFmtId="196" fontId="51" fillId="0" borderId="0" applyNumberFormat="0" applyFont="0" applyFill="0" applyBorder="0" applyAlignment="0" applyProtection="0">
      <alignment horizontal="left" wrapText="1" indent="2"/>
    </xf>
    <xf numFmtId="185" fontId="5" fillId="0" borderId="0"/>
    <xf numFmtId="185" fontId="5" fillId="0" borderId="0"/>
    <xf numFmtId="177" fontId="51" fillId="0" borderId="0" applyNumberFormat="0" applyFont="0" applyFill="0" applyBorder="0" applyAlignment="0" applyProtection="0">
      <alignment horizontal="left" wrapText="1" indent="2"/>
    </xf>
    <xf numFmtId="177" fontId="51" fillId="0" borderId="0" applyNumberFormat="0" applyFont="0" applyFill="0" applyBorder="0" applyAlignment="0" applyProtection="0">
      <alignment horizontal="left" wrapText="1" indent="2"/>
    </xf>
    <xf numFmtId="177" fontId="51" fillId="0" borderId="0" applyNumberFormat="0" applyFont="0" applyFill="0" applyBorder="0" applyAlignment="0" applyProtection="0">
      <alignment horizontal="left" wrapText="1" indent="2"/>
    </xf>
    <xf numFmtId="177" fontId="51" fillId="0" borderId="0" applyNumberFormat="0" applyFont="0" applyFill="0" applyBorder="0" applyAlignment="0" applyProtection="0">
      <alignment horizontal="left" wrapText="1" indent="2"/>
    </xf>
    <xf numFmtId="177" fontId="51" fillId="0" borderId="0" applyNumberFormat="0" applyFont="0" applyFill="0" applyBorder="0" applyAlignment="0" applyProtection="0">
      <alignment horizontal="left" wrapText="1" indent="2"/>
    </xf>
    <xf numFmtId="177" fontId="51" fillId="0" borderId="0" applyNumberFormat="0" applyFont="0" applyFill="0" applyBorder="0" applyAlignment="0" applyProtection="0">
      <alignment horizontal="left" wrapText="1" indent="2"/>
    </xf>
    <xf numFmtId="177" fontId="51" fillId="0" borderId="0" applyNumberFormat="0" applyFont="0" applyFill="0" applyBorder="0" applyAlignment="0" applyProtection="0">
      <alignment horizontal="left" wrapText="1" indent="2"/>
    </xf>
    <xf numFmtId="177" fontId="51" fillId="0" borderId="0" applyNumberFormat="0" applyFont="0" applyFill="0" applyBorder="0" applyAlignment="0" applyProtection="0">
      <alignment horizontal="left" wrapText="1" indent="2"/>
    </xf>
    <xf numFmtId="177" fontId="51" fillId="0" borderId="0" applyNumberFormat="0" applyFont="0" applyFill="0" applyBorder="0" applyAlignment="0" applyProtection="0">
      <alignment horizontal="left" wrapText="1" indent="2"/>
    </xf>
    <xf numFmtId="177" fontId="51" fillId="0" borderId="0" applyNumberFormat="0" applyFont="0" applyFill="0" applyBorder="0" applyAlignment="0" applyProtection="0">
      <alignment horizontal="left" wrapText="1" indent="2"/>
    </xf>
    <xf numFmtId="177" fontId="5" fillId="0" borderId="0"/>
    <xf numFmtId="177" fontId="5" fillId="0" borderId="0"/>
    <xf numFmtId="185" fontId="5" fillId="0" borderId="0"/>
    <xf numFmtId="185" fontId="5" fillId="0" borderId="0"/>
    <xf numFmtId="185" fontId="51" fillId="0" borderId="0" applyNumberFormat="0" applyFont="0" applyFill="0" applyBorder="0" applyAlignment="0" applyProtection="0">
      <alignment horizontal="left" wrapText="1" indent="2"/>
    </xf>
    <xf numFmtId="185" fontId="5" fillId="0" borderId="0"/>
    <xf numFmtId="185" fontId="5" fillId="0" borderId="0"/>
    <xf numFmtId="185" fontId="5" fillId="0" borderId="0"/>
    <xf numFmtId="177" fontId="5" fillId="0" borderId="0"/>
    <xf numFmtId="177" fontId="5" fillId="0" borderId="0"/>
    <xf numFmtId="185" fontId="5" fillId="0" borderId="0"/>
    <xf numFmtId="185" fontId="51" fillId="0" borderId="0" applyNumberFormat="0" applyFont="0" applyFill="0" applyBorder="0" applyAlignment="0" applyProtection="0">
      <alignment horizontal="left" wrapText="1" indent="2"/>
    </xf>
    <xf numFmtId="177" fontId="5" fillId="0" borderId="0"/>
    <xf numFmtId="185" fontId="5" fillId="0" borderId="0"/>
    <xf numFmtId="185" fontId="5" fillId="0" borderId="0"/>
    <xf numFmtId="185" fontId="51" fillId="0" borderId="0" applyNumberFormat="0" applyFont="0" applyFill="0" applyBorder="0" applyAlignment="0" applyProtection="0">
      <alignment horizontal="left" wrapText="1" indent="2"/>
    </xf>
    <xf numFmtId="177" fontId="51" fillId="0" borderId="0" applyNumberFormat="0" applyFont="0" applyFill="0" applyBorder="0" applyAlignment="0" applyProtection="0">
      <alignment horizontal="left" wrapText="1" indent="2"/>
    </xf>
    <xf numFmtId="185" fontId="5" fillId="0" borderId="0"/>
    <xf numFmtId="177" fontId="51" fillId="0" borderId="0" applyNumberFormat="0" applyFont="0" applyFill="0" applyBorder="0" applyAlignment="0" applyProtection="0">
      <alignment horizontal="left" wrapText="1" indent="2"/>
    </xf>
    <xf numFmtId="177" fontId="51" fillId="0" borderId="0" applyNumberFormat="0" applyFont="0" applyFill="0" applyBorder="0" applyAlignment="0" applyProtection="0">
      <alignment horizontal="left" wrapText="1" indent="2"/>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177" fontId="100" fillId="0" borderId="0"/>
    <xf numFmtId="1" fontId="151" fillId="0" borderId="0">
      <alignment vertical="top" wrapText="1"/>
    </xf>
    <xf numFmtId="177" fontId="100" fillId="0" borderId="0"/>
    <xf numFmtId="0" fontId="43" fillId="0" borderId="0"/>
    <xf numFmtId="177" fontId="5" fillId="0" borderId="0"/>
    <xf numFmtId="0" fontId="230" fillId="0" borderId="0" applyProtection="0"/>
    <xf numFmtId="177" fontId="336" fillId="0" borderId="0" applyNumberFormat="0"/>
    <xf numFmtId="0" fontId="336" fillId="0" borderId="0" applyNumberFormat="0"/>
    <xf numFmtId="184" fontId="486" fillId="0" borderId="0" applyNumberFormat="0" applyFill="0" applyBorder="0" applyAlignment="0" applyProtection="0"/>
    <xf numFmtId="184" fontId="487" fillId="0" borderId="0" applyNumberFormat="0" applyFill="0" applyBorder="0" applyAlignment="0" applyProtection="0"/>
    <xf numFmtId="0" fontId="172" fillId="39" borderId="20" applyNumberFormat="0" applyAlignment="0" applyProtection="0"/>
    <xf numFmtId="173" fontId="100" fillId="0" borderId="0">
      <alignment horizontal="right"/>
    </xf>
    <xf numFmtId="173" fontId="100" fillId="0" borderId="0">
      <alignment horizontal="right"/>
    </xf>
    <xf numFmtId="177" fontId="5" fillId="0" borderId="0"/>
    <xf numFmtId="177" fontId="5" fillId="0" borderId="0"/>
    <xf numFmtId="177" fontId="5" fillId="0" borderId="0"/>
    <xf numFmtId="0" fontId="488" fillId="40" borderId="0" applyNumberFormat="0" applyBorder="0" applyAlignment="0" applyProtection="0"/>
    <xf numFmtId="0" fontId="489" fillId="0" borderId="0"/>
    <xf numFmtId="184" fontId="490" fillId="38" borderId="26" applyNumberFormat="0" applyAlignment="0" applyProtection="0"/>
    <xf numFmtId="184" fontId="490" fillId="38" borderId="26" applyNumberFormat="0" applyAlignment="0" applyProtection="0"/>
    <xf numFmtId="184" fontId="490" fillId="38" borderId="26" applyNumberFormat="0" applyAlignment="0" applyProtection="0"/>
    <xf numFmtId="184" fontId="490" fillId="38" borderId="26" applyNumberFormat="0" applyAlignment="0" applyProtection="0"/>
    <xf numFmtId="184" fontId="491" fillId="39" borderId="20" applyNumberFormat="0" applyAlignment="0" applyProtection="0"/>
    <xf numFmtId="184" fontId="109" fillId="179" borderId="0" applyNumberFormat="0" applyBorder="0" applyAlignment="0" applyProtection="0"/>
    <xf numFmtId="184" fontId="109" fillId="45" borderId="0" applyNumberFormat="0" applyBorder="0" applyAlignment="0" applyProtection="0"/>
    <xf numFmtId="184" fontId="109" fillId="74" borderId="0" applyNumberFormat="0" applyBorder="0" applyAlignment="0" applyProtection="0"/>
    <xf numFmtId="184" fontId="109" fillId="44" borderId="0" applyNumberFormat="0" applyBorder="0" applyAlignment="0" applyProtection="0"/>
    <xf numFmtId="184" fontId="109" fillId="41" borderId="0" applyNumberFormat="0" applyBorder="0" applyAlignment="0" applyProtection="0"/>
    <xf numFmtId="184" fontId="109" fillId="42" borderId="0" applyNumberFormat="0" applyBorder="0" applyAlignment="0" applyProtection="0"/>
    <xf numFmtId="184" fontId="492" fillId="47" borderId="25" applyNumberFormat="0" applyAlignment="0" applyProtection="0"/>
    <xf numFmtId="184" fontId="492" fillId="47" borderId="25" applyNumberFormat="0" applyAlignment="0" applyProtection="0"/>
    <xf numFmtId="184" fontId="492" fillId="47" borderId="25" applyNumberFormat="0" applyAlignment="0" applyProtection="0"/>
    <xf numFmtId="184" fontId="492" fillId="47" borderId="25" applyNumberFormat="0" applyAlignment="0" applyProtection="0"/>
    <xf numFmtId="184" fontId="493" fillId="0" borderId="0" applyNumberFormat="0" applyFill="0" applyBorder="0" applyAlignment="0" applyProtection="0"/>
    <xf numFmtId="184" fontId="494" fillId="0" borderId="110" applyNumberFormat="0" applyFill="0" applyAlignment="0" applyProtection="0"/>
    <xf numFmtId="184" fontId="495" fillId="0" borderId="102" applyNumberFormat="0" applyFill="0" applyAlignment="0" applyProtection="0"/>
    <xf numFmtId="184" fontId="496" fillId="0" borderId="64" applyNumberFormat="0" applyFill="0" applyAlignment="0" applyProtection="0"/>
    <xf numFmtId="184" fontId="496" fillId="0" borderId="0" applyNumberFormat="0" applyFill="0" applyBorder="0" applyAlignment="0" applyProtection="0"/>
    <xf numFmtId="184" fontId="497" fillId="54" borderId="0" applyNumberFormat="0" applyBorder="0" applyAlignment="0" applyProtection="0"/>
    <xf numFmtId="184" fontId="498" fillId="56" borderId="0" applyNumberFormat="0" applyBorder="0" applyAlignment="0" applyProtection="0"/>
    <xf numFmtId="365" fontId="489" fillId="0" borderId="0" applyFont="0" applyFill="0" applyBorder="0" applyAlignment="0" applyProtection="0"/>
    <xf numFmtId="0" fontId="48" fillId="0" borderId="0" applyProtection="0"/>
    <xf numFmtId="0" fontId="48" fillId="0" borderId="0"/>
    <xf numFmtId="0" fontId="48" fillId="0" borderId="0" applyProtection="0"/>
    <xf numFmtId="0" fontId="42" fillId="37" borderId="16" applyNumberFormat="0" applyFont="0" applyAlignment="0" applyProtection="0">
      <alignment vertical="center"/>
    </xf>
    <xf numFmtId="0"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100" fillId="0" borderId="0"/>
    <xf numFmtId="177" fontId="100" fillId="0" borderId="0"/>
    <xf numFmtId="177" fontId="100" fillId="0" borderId="0"/>
    <xf numFmtId="177" fontId="100" fillId="0" borderId="0"/>
    <xf numFmtId="177" fontId="100" fillId="0" borderId="0"/>
    <xf numFmtId="177" fontId="100"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0"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0" fontId="26" fillId="0" borderId="0"/>
    <xf numFmtId="0"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0" fontId="26" fillId="0" borderId="0"/>
    <xf numFmtId="0"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0" fontId="26" fillId="0" borderId="0"/>
    <xf numFmtId="0"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0" fontId="26" fillId="0" borderId="0"/>
    <xf numFmtId="0"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0" fontId="26" fillId="0" borderId="0"/>
    <xf numFmtId="0"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0" fontId="26" fillId="0" borderId="0"/>
    <xf numFmtId="0"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0" fontId="26" fillId="0" borderId="0"/>
    <xf numFmtId="0"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0" fontId="26" fillId="0" borderId="0"/>
    <xf numFmtId="0"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0" fontId="26" fillId="0" borderId="0"/>
    <xf numFmtId="0"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0" fontId="26" fillId="0" borderId="0"/>
    <xf numFmtId="0"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0" fontId="26" fillId="0" borderId="0"/>
    <xf numFmtId="0"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100" fillId="0" borderId="0"/>
    <xf numFmtId="177" fontId="100"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177" fontId="26" fillId="0" borderId="0"/>
    <xf numFmtId="0" fontId="463" fillId="0" borderId="97" applyNumberFormat="0" applyProtection="0"/>
    <xf numFmtId="0" fontId="464" fillId="0" borderId="98" applyNumberFormat="0" applyProtection="0"/>
    <xf numFmtId="0" fontId="465" fillId="0" borderId="99" applyNumberFormat="0" applyProtection="0"/>
    <xf numFmtId="0" fontId="465" fillId="0" borderId="0" applyNumberFormat="0" applyBorder="0" applyProtection="0"/>
    <xf numFmtId="43" fontId="4" fillId="0" borderId="0" applyFont="0" applyFill="0" applyBorder="0" applyAlignment="0" applyProtection="0"/>
    <xf numFmtId="0" fontId="38" fillId="0" borderId="0" applyNumberFormat="0" applyFill="0" applyBorder="0" applyAlignment="0" applyProtection="0">
      <alignment vertical="top"/>
      <protection locked="0"/>
    </xf>
    <xf numFmtId="0" fontId="37" fillId="0" borderId="0" applyNumberFormat="0" applyFill="0" applyBorder="0" applyAlignment="0" applyProtection="0"/>
    <xf numFmtId="0" fontId="291" fillId="0" borderId="0" applyNumberFormat="0" applyFill="0" applyBorder="0" applyAlignment="0" applyProtection="0"/>
    <xf numFmtId="0" fontId="3" fillId="0" borderId="0"/>
    <xf numFmtId="0" fontId="2" fillId="0" borderId="0"/>
    <xf numFmtId="0" fontId="1" fillId="0" borderId="0"/>
    <xf numFmtId="0" fontId="37" fillId="0" borderId="0" applyNumberFormat="0" applyFill="0" applyBorder="0" applyAlignment="0" applyProtection="0"/>
    <xf numFmtId="0" fontId="291" fillId="0" borderId="0" applyNumberFormat="0" applyFill="0" applyBorder="0" applyAlignment="0" applyProtection="0"/>
    <xf numFmtId="0" fontId="1" fillId="0" borderId="0"/>
    <xf numFmtId="9" fontId="1" fillId="0" borderId="0" applyFont="0" applyFill="0" applyBorder="0" applyAlignment="0" applyProtection="0"/>
    <xf numFmtId="0" fontId="510" fillId="0" borderId="0"/>
    <xf numFmtId="0" fontId="367" fillId="0" borderId="0"/>
    <xf numFmtId="0" fontId="510" fillId="0" borderId="0"/>
    <xf numFmtId="0" fontId="510" fillId="0" borderId="0"/>
    <xf numFmtId="0" fontId="510" fillId="0" borderId="0"/>
    <xf numFmtId="0" fontId="510" fillId="0" borderId="0"/>
    <xf numFmtId="0" fontId="510" fillId="0" borderId="0"/>
    <xf numFmtId="0" fontId="510" fillId="0" borderId="0"/>
    <xf numFmtId="0" fontId="510" fillId="0" borderId="0"/>
    <xf numFmtId="0" fontId="510" fillId="0" borderId="0"/>
    <xf numFmtId="43" fontId="5" fillId="0" borderId="0" applyFont="0" applyFill="0" applyBorder="0" applyAlignment="0" applyProtection="0"/>
    <xf numFmtId="43" fontId="510" fillId="0" borderId="0" applyFont="0" applyFill="0" applyBorder="0" applyAlignment="0" applyProtection="0"/>
    <xf numFmtId="0" fontId="510" fillId="0" borderId="0"/>
    <xf numFmtId="0" fontId="5" fillId="0" borderId="0"/>
    <xf numFmtId="0" fontId="39" fillId="0" borderId="0"/>
  </cellStyleXfs>
  <cellXfs count="166">
    <xf numFmtId="0" fontId="0" fillId="0" borderId="0" xfId="0"/>
    <xf numFmtId="0" fontId="500" fillId="180" borderId="0" xfId="0" applyFont="1" applyFill="1"/>
    <xf numFmtId="0" fontId="501" fillId="180" borderId="0" xfId="0" applyFont="1" applyFill="1"/>
    <xf numFmtId="0" fontId="501" fillId="36" borderId="0" xfId="0" applyFont="1" applyFill="1"/>
    <xf numFmtId="0" fontId="500" fillId="36" borderId="0" xfId="0" applyFont="1" applyFill="1"/>
    <xf numFmtId="0" fontId="502" fillId="36" borderId="0" xfId="1548" applyFont="1" applyFill="1" applyAlignment="1">
      <alignment vertical="top"/>
    </xf>
    <xf numFmtId="0" fontId="503" fillId="36" borderId="0" xfId="46" applyFont="1" applyFill="1"/>
    <xf numFmtId="0" fontId="503" fillId="36" borderId="0" xfId="46" applyFont="1" applyFill="1" applyAlignment="1">
      <alignment horizontal="left"/>
    </xf>
    <xf numFmtId="0" fontId="501" fillId="33" borderId="0" xfId="0" applyFont="1" applyFill="1"/>
    <xf numFmtId="0" fontId="503" fillId="33" borderId="0" xfId="0" applyFont="1" applyFill="1"/>
    <xf numFmtId="0" fontId="500" fillId="33" borderId="0" xfId="0" applyFont="1" applyFill="1"/>
    <xf numFmtId="0" fontId="503" fillId="36" borderId="0" xfId="0" applyFont="1" applyFill="1"/>
    <xf numFmtId="0" fontId="0" fillId="36" borderId="0" xfId="0" applyFill="1"/>
    <xf numFmtId="0" fontId="504" fillId="36" borderId="0" xfId="0" applyFont="1" applyFill="1"/>
    <xf numFmtId="0" fontId="505" fillId="36" borderId="0" xfId="0" applyFont="1" applyFill="1"/>
    <xf numFmtId="0" fontId="506" fillId="36" borderId="0" xfId="1548" applyFont="1" applyFill="1" applyAlignment="1">
      <alignment vertical="top"/>
    </xf>
    <xf numFmtId="0" fontId="507" fillId="36" borderId="0" xfId="1550" applyFont="1" applyFill="1" applyBorder="1" applyAlignment="1" applyProtection="1">
      <alignment vertical="top"/>
    </xf>
    <xf numFmtId="0" fontId="508" fillId="33" borderId="0" xfId="33076" applyFont="1" applyFill="1" applyBorder="1" applyAlignment="1">
      <alignment horizontal="left" vertical="center" indent="1" readingOrder="1"/>
    </xf>
    <xf numFmtId="0" fontId="39" fillId="180" borderId="0" xfId="0" applyFont="1" applyFill="1"/>
    <xf numFmtId="0" fontId="39" fillId="36" borderId="0" xfId="0" applyFont="1" applyFill="1"/>
    <xf numFmtId="0" fontId="0" fillId="36" borderId="0" xfId="46" applyFont="1" applyFill="1"/>
    <xf numFmtId="0" fontId="506" fillId="36" borderId="0" xfId="1548" applyFont="1" applyFill="1" applyAlignment="1">
      <alignment horizontal="left" vertical="top"/>
    </xf>
    <xf numFmtId="0" fontId="0" fillId="36" borderId="0" xfId="46" applyFont="1" applyFill="1" applyAlignment="1">
      <alignment horizontal="left"/>
    </xf>
    <xf numFmtId="0" fontId="0" fillId="33" borderId="0" xfId="0" applyFill="1"/>
    <xf numFmtId="0" fontId="291" fillId="36" borderId="0" xfId="1551" applyFont="1" applyFill="1" applyBorder="1" applyAlignment="1" applyProtection="1">
      <alignment horizontal="left" vertical="center" indent="1" readingOrder="1"/>
    </xf>
    <xf numFmtId="0" fontId="509" fillId="36" borderId="0" xfId="0" applyFont="1" applyFill="1"/>
    <xf numFmtId="173" fontId="0" fillId="0" borderId="0" xfId="0" applyNumberFormat="1"/>
    <xf numFmtId="0" fontId="512" fillId="0" borderId="0" xfId="0" applyFont="1" applyAlignment="1">
      <alignment vertical="center"/>
    </xf>
    <xf numFmtId="0" fontId="513" fillId="0" borderId="0" xfId="0" applyFont="1" applyAlignment="1">
      <alignment vertical="center"/>
    </xf>
    <xf numFmtId="0" fontId="193" fillId="0" borderId="0" xfId="61805" applyFont="1" applyAlignment="1">
      <alignment horizontal="left" vertical="center"/>
    </xf>
    <xf numFmtId="0" fontId="510" fillId="0" borderId="0" xfId="61805"/>
    <xf numFmtId="0" fontId="218" fillId="0" borderId="0" xfId="61805" applyFont="1" applyAlignment="1">
      <alignment horizontal="left" vertical="center"/>
    </xf>
    <xf numFmtId="0" fontId="511" fillId="181" borderId="111" xfId="61805" applyFont="1" applyFill="1" applyBorder="1" applyAlignment="1">
      <alignment horizontal="right" vertical="center"/>
    </xf>
    <xf numFmtId="0" fontId="511" fillId="181" borderId="111" xfId="61805" applyFont="1" applyFill="1" applyBorder="1" applyAlignment="1">
      <alignment horizontal="left" vertical="center"/>
    </xf>
    <xf numFmtId="0" fontId="218" fillId="182" borderId="111" xfId="61806" applyFont="1" applyFill="1" applyBorder="1" applyAlignment="1">
      <alignment horizontal="left" vertical="center"/>
    </xf>
    <xf numFmtId="0" fontId="193" fillId="183" borderId="0" xfId="61806" applyFont="1" applyFill="1" applyAlignment="1">
      <alignment horizontal="right" vertical="center" shrinkToFit="1"/>
    </xf>
    <xf numFmtId="174" fontId="193" fillId="183" borderId="0" xfId="61806" applyNumberFormat="1" applyFont="1" applyFill="1" applyAlignment="1">
      <alignment horizontal="right" vertical="center" shrinkToFit="1"/>
    </xf>
    <xf numFmtId="174" fontId="193" fillId="183" borderId="0" xfId="61805" applyNumberFormat="1" applyFont="1" applyFill="1" applyAlignment="1">
      <alignment horizontal="right" vertical="center" shrinkToFit="1"/>
    </xf>
    <xf numFmtId="0" fontId="193" fillId="0" borderId="0" xfId="61806" applyFont="1" applyAlignment="1">
      <alignment horizontal="right" vertical="center" shrinkToFit="1"/>
    </xf>
    <xf numFmtId="174" fontId="193" fillId="0" borderId="0" xfId="61806" applyNumberFormat="1" applyFont="1" applyAlignment="1">
      <alignment horizontal="right" vertical="center" shrinkToFit="1"/>
    </xf>
    <xf numFmtId="0" fontId="218" fillId="182" borderId="111" xfId="61805" applyFont="1" applyFill="1" applyBorder="1" applyAlignment="1">
      <alignment horizontal="left" vertical="center"/>
    </xf>
    <xf numFmtId="0" fontId="193" fillId="183" borderId="0" xfId="61805" applyFont="1" applyFill="1" applyAlignment="1">
      <alignment horizontal="right" vertical="center" shrinkToFit="1"/>
    </xf>
    <xf numFmtId="0" fontId="218" fillId="182" borderId="112" xfId="61805" applyFont="1" applyFill="1" applyBorder="1" applyAlignment="1">
      <alignment horizontal="left" vertical="center"/>
    </xf>
    <xf numFmtId="174" fontId="193" fillId="0" borderId="0" xfId="61805" applyNumberFormat="1" applyFont="1" applyAlignment="1">
      <alignment horizontal="right" vertical="center" shrinkToFit="1"/>
    </xf>
    <xf numFmtId="174" fontId="510" fillId="0" borderId="0" xfId="61805" applyNumberFormat="1"/>
    <xf numFmtId="3" fontId="193" fillId="183" borderId="0" xfId="61805" applyNumberFormat="1" applyFont="1" applyFill="1" applyAlignment="1">
      <alignment horizontal="right" vertical="center" shrinkToFit="1"/>
    </xf>
    <xf numFmtId="3" fontId="510" fillId="0" borderId="0" xfId="61805" applyNumberFormat="1"/>
    <xf numFmtId="0" fontId="193" fillId="183" borderId="0" xfId="61807" applyFont="1" applyFill="1" applyAlignment="1">
      <alignment horizontal="right" vertical="center" shrinkToFit="1"/>
    </xf>
    <xf numFmtId="174" fontId="193" fillId="183" borderId="0" xfId="61807" applyNumberFormat="1" applyFont="1" applyFill="1" applyAlignment="1">
      <alignment horizontal="right" vertical="center" shrinkToFit="1"/>
    </xf>
    <xf numFmtId="0" fontId="193" fillId="0" borderId="0" xfId="61807" applyFont="1" applyAlignment="1">
      <alignment horizontal="right" vertical="center" shrinkToFit="1"/>
    </xf>
    <xf numFmtId="174" fontId="193" fillId="0" borderId="0" xfId="61807" applyNumberFormat="1" applyFont="1" applyAlignment="1">
      <alignment horizontal="right" vertical="center" shrinkToFit="1"/>
    </xf>
    <xf numFmtId="0" fontId="193" fillId="183" borderId="0" xfId="61808" applyFont="1" applyFill="1" applyAlignment="1">
      <alignment horizontal="right" vertical="center" shrinkToFit="1"/>
    </xf>
    <xf numFmtId="174" fontId="193" fillId="183" borderId="0" xfId="61808" applyNumberFormat="1" applyFont="1" applyFill="1" applyAlignment="1">
      <alignment horizontal="right" vertical="center" shrinkToFit="1"/>
    </xf>
    <xf numFmtId="0" fontId="193" fillId="0" borderId="0" xfId="61808" applyFont="1" applyAlignment="1">
      <alignment horizontal="right" vertical="center" shrinkToFit="1"/>
    </xf>
    <xf numFmtId="174" fontId="193" fillId="0" borderId="0" xfId="61808" applyNumberFormat="1" applyFont="1" applyAlignment="1">
      <alignment horizontal="right" vertical="center" shrinkToFit="1"/>
    </xf>
    <xf numFmtId="0" fontId="193" fillId="0" borderId="0" xfId="61809" applyFont="1" applyAlignment="1">
      <alignment horizontal="right" vertical="center" shrinkToFit="1"/>
    </xf>
    <xf numFmtId="174" fontId="193" fillId="0" borderId="0" xfId="61809" applyNumberFormat="1" applyFont="1" applyAlignment="1">
      <alignment horizontal="right" vertical="center" shrinkToFit="1"/>
    </xf>
    <xf numFmtId="0" fontId="193" fillId="183" borderId="0" xfId="61809" applyFont="1" applyFill="1" applyAlignment="1">
      <alignment horizontal="right" vertical="center" shrinkToFit="1"/>
    </xf>
    <xf numFmtId="174" fontId="193" fillId="183" borderId="0" xfId="61809" applyNumberFormat="1" applyFont="1" applyFill="1" applyAlignment="1">
      <alignment horizontal="right" vertical="center" shrinkToFit="1"/>
    </xf>
    <xf numFmtId="0" fontId="193" fillId="183" borderId="0" xfId="61810" applyFont="1" applyFill="1" applyAlignment="1">
      <alignment horizontal="right" vertical="center" shrinkToFit="1"/>
    </xf>
    <xf numFmtId="174" fontId="193" fillId="183" borderId="0" xfId="61810" applyNumberFormat="1" applyFont="1" applyFill="1" applyAlignment="1">
      <alignment horizontal="right" vertical="center" shrinkToFit="1"/>
    </xf>
    <xf numFmtId="0" fontId="193" fillId="0" borderId="0" xfId="61810" applyFont="1" applyAlignment="1">
      <alignment horizontal="right" vertical="center" shrinkToFit="1"/>
    </xf>
    <xf numFmtId="174" fontId="193" fillId="0" borderId="0" xfId="61810" applyNumberFormat="1" applyFont="1" applyAlignment="1">
      <alignment horizontal="right" vertical="center" shrinkToFit="1"/>
    </xf>
    <xf numFmtId="0" fontId="193" fillId="183" borderId="0" xfId="61811" applyFont="1" applyFill="1" applyAlignment="1">
      <alignment horizontal="right" vertical="center" shrinkToFit="1"/>
    </xf>
    <xf numFmtId="174" fontId="193" fillId="183" borderId="0" xfId="61811" applyNumberFormat="1" applyFont="1" applyFill="1" applyAlignment="1">
      <alignment horizontal="right" vertical="center" shrinkToFit="1"/>
    </xf>
    <xf numFmtId="0" fontId="193" fillId="0" borderId="0" xfId="61812" applyFont="1" applyAlignment="1">
      <alignment horizontal="right" vertical="center" shrinkToFit="1"/>
    </xf>
    <xf numFmtId="174" fontId="193" fillId="0" borderId="0" xfId="61812" applyNumberFormat="1" applyFont="1" applyAlignment="1">
      <alignment horizontal="right" vertical="center" shrinkToFit="1"/>
    </xf>
    <xf numFmtId="173" fontId="510" fillId="0" borderId="0" xfId="61805" applyNumberFormat="1"/>
    <xf numFmtId="2" fontId="0" fillId="0" borderId="0" xfId="0" applyNumberFormat="1"/>
    <xf numFmtId="0" fontId="193" fillId="0" borderId="0" xfId="61815" applyFont="1" applyAlignment="1">
      <alignment horizontal="left" vertical="center"/>
    </xf>
    <xf numFmtId="0" fontId="510" fillId="0" borderId="0" xfId="61815"/>
    <xf numFmtId="0" fontId="218" fillId="0" borderId="0" xfId="61815" applyFont="1" applyAlignment="1">
      <alignment horizontal="left" vertical="center"/>
    </xf>
    <xf numFmtId="0" fontId="511" fillId="181" borderId="111" xfId="61815" applyFont="1" applyFill="1" applyBorder="1" applyAlignment="1">
      <alignment horizontal="right" vertical="center"/>
    </xf>
    <xf numFmtId="0" fontId="511" fillId="181" borderId="111" xfId="61815" applyFont="1" applyFill="1" applyBorder="1" applyAlignment="1">
      <alignment horizontal="left" vertical="center"/>
    </xf>
    <xf numFmtId="0" fontId="218" fillId="182" borderId="111" xfId="61815" applyFont="1" applyFill="1" applyBorder="1" applyAlignment="1">
      <alignment horizontal="left" vertical="center"/>
    </xf>
    <xf numFmtId="174" fontId="193" fillId="183" borderId="0" xfId="61815" applyNumberFormat="1" applyFont="1" applyFill="1" applyAlignment="1">
      <alignment horizontal="right" vertical="center" shrinkToFit="1"/>
    </xf>
    <xf numFmtId="0" fontId="218" fillId="0" borderId="0" xfId="0" applyFont="1" applyAlignment="1">
      <alignment horizontal="left" vertical="center"/>
    </xf>
    <xf numFmtId="0" fontId="193" fillId="0" borderId="0" xfId="0" applyFont="1" applyAlignment="1">
      <alignment horizontal="left" vertical="center"/>
    </xf>
    <xf numFmtId="0" fontId="511" fillId="181" borderId="111" xfId="0" applyFont="1" applyFill="1" applyBorder="1" applyAlignment="1">
      <alignment horizontal="right" vertical="center"/>
    </xf>
    <xf numFmtId="0" fontId="511" fillId="181" borderId="111" xfId="0" applyFont="1" applyFill="1" applyBorder="1" applyAlignment="1">
      <alignment horizontal="left" vertical="center"/>
    </xf>
    <xf numFmtId="0" fontId="218" fillId="182" borderId="111" xfId="0" applyFont="1" applyFill="1" applyBorder="1" applyAlignment="1">
      <alignment horizontal="left" vertical="center"/>
    </xf>
    <xf numFmtId="245" fontId="193" fillId="0" borderId="0" xfId="61814" applyNumberFormat="1" applyFont="1" applyAlignment="1">
      <alignment horizontal="right" vertical="center" shrinkToFit="1"/>
    </xf>
    <xf numFmtId="43" fontId="0" fillId="0" borderId="0" xfId="0" applyNumberFormat="1"/>
    <xf numFmtId="245" fontId="0" fillId="0" borderId="0" xfId="0" applyNumberFormat="1"/>
    <xf numFmtId="173" fontId="510" fillId="0" borderId="0" xfId="61815" applyNumberFormat="1"/>
    <xf numFmtId="0" fontId="218" fillId="182" borderId="0" xfId="0" applyFont="1" applyFill="1" applyAlignment="1">
      <alignment horizontal="left" vertical="center"/>
    </xf>
    <xf numFmtId="367" fontId="193" fillId="0" borderId="0" xfId="0" applyNumberFormat="1" applyFont="1" applyAlignment="1">
      <alignment horizontal="right" vertical="center" shrinkToFit="1"/>
    </xf>
    <xf numFmtId="174" fontId="0" fillId="0" borderId="0" xfId="0" applyNumberFormat="1"/>
    <xf numFmtId="0" fontId="218" fillId="182" borderId="112" xfId="0" applyFont="1" applyFill="1" applyBorder="1" applyAlignment="1">
      <alignment horizontal="left" vertical="center"/>
    </xf>
    <xf numFmtId="367" fontId="0" fillId="0" borderId="0" xfId="0" applyNumberFormat="1"/>
    <xf numFmtId="4" fontId="193" fillId="0" borderId="0" xfId="0" applyNumberFormat="1" applyFont="1" applyAlignment="1">
      <alignment horizontal="right" vertical="center" shrinkToFit="1"/>
    </xf>
    <xf numFmtId="0" fontId="193" fillId="0" borderId="0" xfId="61803" applyFont="1" applyAlignment="1">
      <alignment horizontal="left" vertical="center"/>
    </xf>
    <xf numFmtId="0" fontId="510" fillId="0" borderId="0" xfId="61803"/>
    <xf numFmtId="0" fontId="218" fillId="0" borderId="0" xfId="61803" applyFont="1" applyAlignment="1">
      <alignment horizontal="left" vertical="center"/>
    </xf>
    <xf numFmtId="0" fontId="511" fillId="181" borderId="111" xfId="61803" applyFont="1" applyFill="1" applyBorder="1" applyAlignment="1">
      <alignment horizontal="right" vertical="center"/>
    </xf>
    <xf numFmtId="0" fontId="511" fillId="181" borderId="111" xfId="61803" applyFont="1" applyFill="1" applyBorder="1" applyAlignment="1">
      <alignment horizontal="left" vertical="center"/>
    </xf>
    <xf numFmtId="0" fontId="218" fillId="182" borderId="111" xfId="61803" applyFont="1" applyFill="1" applyBorder="1" applyAlignment="1">
      <alignment horizontal="left" vertical="center"/>
    </xf>
    <xf numFmtId="366" fontId="193" fillId="0" borderId="0" xfId="61803" applyNumberFormat="1" applyFont="1" applyAlignment="1">
      <alignment horizontal="right" vertical="center" shrinkToFit="1"/>
    </xf>
    <xf numFmtId="3" fontId="193" fillId="183" borderId="0" xfId="61803" applyNumberFormat="1" applyFont="1" applyFill="1" applyAlignment="1">
      <alignment horizontal="right" vertical="center" shrinkToFit="1"/>
    </xf>
    <xf numFmtId="3" fontId="193" fillId="0" borderId="0" xfId="61803" applyNumberFormat="1" applyFont="1" applyAlignment="1">
      <alignment horizontal="right" vertical="center" shrinkToFit="1"/>
    </xf>
    <xf numFmtId="0" fontId="514" fillId="0" borderId="0" xfId="0" applyFont="1" applyAlignment="1">
      <alignment vertical="center"/>
    </xf>
    <xf numFmtId="173" fontId="193" fillId="0" borderId="0" xfId="61803" applyNumberFormat="1" applyFont="1" applyAlignment="1">
      <alignment horizontal="right" vertical="center" shrinkToFit="1"/>
    </xf>
    <xf numFmtId="173" fontId="193" fillId="184" borderId="0" xfId="61803" applyNumberFormat="1" applyFont="1" applyFill="1" applyAlignment="1">
      <alignment horizontal="right" vertical="center" shrinkToFit="1"/>
    </xf>
    <xf numFmtId="173" fontId="510" fillId="0" borderId="0" xfId="61803" applyNumberFormat="1"/>
    <xf numFmtId="0" fontId="218" fillId="185" borderId="111" xfId="61803" applyFont="1" applyFill="1" applyBorder="1" applyAlignment="1">
      <alignment horizontal="left" vertical="center"/>
    </xf>
    <xf numFmtId="0" fontId="510" fillId="186" borderId="0" xfId="61803" applyFill="1"/>
    <xf numFmtId="366" fontId="193" fillId="183" borderId="0" xfId="61803" applyNumberFormat="1" applyFont="1" applyFill="1" applyAlignment="1">
      <alignment horizontal="right" vertical="center" shrinkToFit="1"/>
    </xf>
    <xf numFmtId="0" fontId="218" fillId="182" borderId="112" xfId="61803" applyFont="1" applyFill="1" applyBorder="1" applyAlignment="1">
      <alignment horizontal="left" vertical="center"/>
    </xf>
    <xf numFmtId="367" fontId="510" fillId="0" borderId="0" xfId="61803" applyNumberFormat="1"/>
    <xf numFmtId="173" fontId="193" fillId="183" borderId="0" xfId="61803" applyNumberFormat="1" applyFont="1" applyFill="1" applyAlignment="1">
      <alignment horizontal="right" vertical="center" shrinkToFit="1"/>
    </xf>
    <xf numFmtId="174" fontId="193" fillId="183" borderId="0" xfId="61803" applyNumberFormat="1" applyFont="1" applyFill="1" applyAlignment="1">
      <alignment horizontal="right" vertical="center" shrinkToFit="1"/>
    </xf>
    <xf numFmtId="174" fontId="193" fillId="0" borderId="0" xfId="61803" applyNumberFormat="1" applyFont="1" applyAlignment="1">
      <alignment horizontal="right" vertical="center" shrinkToFit="1"/>
    </xf>
    <xf numFmtId="367" fontId="193" fillId="0" borderId="0" xfId="61803" applyNumberFormat="1" applyFont="1" applyAlignment="1">
      <alignment horizontal="right" vertical="center" shrinkToFit="1"/>
    </xf>
    <xf numFmtId="3" fontId="193" fillId="36" borderId="0" xfId="61803" applyNumberFormat="1" applyFont="1" applyFill="1" applyAlignment="1">
      <alignment horizontal="right" vertical="center" shrinkToFit="1"/>
    </xf>
    <xf numFmtId="367" fontId="193" fillId="183" borderId="0" xfId="61803" applyNumberFormat="1" applyFont="1" applyFill="1" applyAlignment="1">
      <alignment horizontal="right" vertical="center" shrinkToFit="1"/>
    </xf>
    <xf numFmtId="174" fontId="193" fillId="0" borderId="0" xfId="61815" applyNumberFormat="1" applyFont="1" applyAlignment="1">
      <alignment horizontal="right" vertical="center" shrinkToFit="1"/>
    </xf>
    <xf numFmtId="174" fontId="510" fillId="0" borderId="0" xfId="61815" applyNumberFormat="1"/>
    <xf numFmtId="0" fontId="218" fillId="185" borderId="111" xfId="61815" applyFont="1" applyFill="1" applyBorder="1" applyAlignment="1">
      <alignment horizontal="left" vertical="center"/>
    </xf>
    <xf numFmtId="0" fontId="510" fillId="186" borderId="0" xfId="61815" applyFill="1"/>
    <xf numFmtId="366" fontId="193" fillId="0" borderId="0" xfId="61815" applyNumberFormat="1" applyFont="1" applyAlignment="1">
      <alignment horizontal="right" vertical="center" shrinkToFit="1"/>
    </xf>
    <xf numFmtId="366" fontId="193" fillId="183" borderId="0" xfId="61815" applyNumberFormat="1" applyFont="1" applyFill="1" applyAlignment="1">
      <alignment horizontal="right" vertical="center" shrinkToFit="1"/>
    </xf>
    <xf numFmtId="174" fontId="193" fillId="187" borderId="0" xfId="61815" applyNumberFormat="1" applyFont="1" applyFill="1" applyAlignment="1">
      <alignment horizontal="right" vertical="center" shrinkToFit="1"/>
    </xf>
    <xf numFmtId="3" fontId="193" fillId="0" borderId="0" xfId="61815" applyNumberFormat="1" applyFont="1" applyAlignment="1">
      <alignment horizontal="right" vertical="center" shrinkToFit="1"/>
    </xf>
    <xf numFmtId="3" fontId="193" fillId="183" borderId="0" xfId="61815" applyNumberFormat="1" applyFont="1" applyFill="1" applyAlignment="1">
      <alignment horizontal="right" vertical="center" shrinkToFit="1"/>
    </xf>
    <xf numFmtId="174" fontId="193" fillId="187" borderId="0" xfId="61803" applyNumberFormat="1" applyFont="1" applyFill="1" applyAlignment="1">
      <alignment horizontal="right" vertical="center" shrinkToFit="1"/>
    </xf>
    <xf numFmtId="366" fontId="510" fillId="0" borderId="0" xfId="61815" applyNumberFormat="1"/>
    <xf numFmtId="366" fontId="193" fillId="36" borderId="0" xfId="61803" applyNumberFormat="1" applyFont="1" applyFill="1" applyAlignment="1">
      <alignment horizontal="right" vertical="center" shrinkToFit="1"/>
    </xf>
    <xf numFmtId="174" fontId="193" fillId="36" borderId="0" xfId="61803" applyNumberFormat="1" applyFont="1" applyFill="1" applyAlignment="1">
      <alignment horizontal="right" vertical="center" shrinkToFit="1"/>
    </xf>
    <xf numFmtId="0" fontId="516" fillId="0" borderId="0" xfId="61815" applyFont="1" applyAlignment="1">
      <alignment horizontal="left" vertical="center"/>
    </xf>
    <xf numFmtId="0" fontId="283" fillId="183" borderId="0" xfId="61815" applyFont="1" applyFill="1" applyAlignment="1">
      <alignment horizontal="left" vertical="center"/>
    </xf>
    <xf numFmtId="0" fontId="193" fillId="0" borderId="0" xfId="61815" applyFont="1" applyAlignment="1">
      <alignment horizontal="left" vertical="top" wrapText="1"/>
    </xf>
    <xf numFmtId="0" fontId="283" fillId="0" borderId="0" xfId="61815" applyFont="1" applyAlignment="1">
      <alignment horizontal="left" vertical="center"/>
    </xf>
    <xf numFmtId="0" fontId="218" fillId="185" borderId="111" xfId="0" applyFont="1" applyFill="1" applyBorder="1" applyAlignment="1">
      <alignment horizontal="left" vertical="center"/>
    </xf>
    <xf numFmtId="0" fontId="0" fillId="186" borderId="0" xfId="0" applyFill="1"/>
    <xf numFmtId="0" fontId="0" fillId="0" borderId="0" xfId="61813" applyNumberFormat="1" applyFont="1"/>
    <xf numFmtId="1" fontId="0" fillId="0" borderId="0" xfId="0" applyNumberFormat="1"/>
    <xf numFmtId="0" fontId="5" fillId="0" borderId="0" xfId="38171"/>
    <xf numFmtId="0" fontId="89" fillId="189" borderId="12" xfId="61816" applyFont="1" applyFill="1" applyBorder="1" applyAlignment="1">
      <alignment horizontal="left" vertical="top" wrapText="1" readingOrder="1"/>
    </xf>
    <xf numFmtId="0" fontId="101" fillId="188" borderId="12" xfId="38171" applyFont="1" applyFill="1" applyBorder="1" applyAlignment="1">
      <alignment horizontal="center" vertical="top" wrapText="1" readingOrder="1"/>
    </xf>
    <xf numFmtId="173" fontId="5" fillId="0" borderId="0" xfId="38171" applyNumberFormat="1"/>
    <xf numFmtId="0" fontId="218" fillId="182" borderId="0" xfId="61815" applyFont="1" applyFill="1" applyAlignment="1">
      <alignment horizontal="left" vertical="center"/>
    </xf>
    <xf numFmtId="368" fontId="0" fillId="0" borderId="0" xfId="61814" applyNumberFormat="1" applyFont="1"/>
    <xf numFmtId="368" fontId="510" fillId="0" borderId="0" xfId="61815" applyNumberFormat="1"/>
    <xf numFmtId="367" fontId="193" fillId="0" borderId="0" xfId="61815" applyNumberFormat="1" applyFont="1" applyAlignment="1">
      <alignment horizontal="right" vertical="center" shrinkToFit="1"/>
    </xf>
    <xf numFmtId="245" fontId="510" fillId="0" borderId="0" xfId="61815" applyNumberFormat="1"/>
    <xf numFmtId="0" fontId="0" fillId="0" borderId="0" xfId="61815" applyFont="1"/>
    <xf numFmtId="368" fontId="510" fillId="0" borderId="0" xfId="61814" applyNumberFormat="1" applyFill="1"/>
    <xf numFmtId="0" fontId="517" fillId="0" borderId="0" xfId="61817" applyFont="1"/>
    <xf numFmtId="0" fontId="517" fillId="36" borderId="0" xfId="61817" applyFont="1" applyFill="1"/>
    <xf numFmtId="0" fontId="501" fillId="36" borderId="0" xfId="61817" applyFont="1" applyFill="1"/>
    <xf numFmtId="0" fontId="500" fillId="0" borderId="0" xfId="61817" applyFont="1"/>
    <xf numFmtId="0" fontId="500" fillId="36" borderId="0" xfId="61817" applyFont="1" applyFill="1"/>
    <xf numFmtId="0" fontId="1" fillId="0" borderId="0" xfId="61801"/>
    <xf numFmtId="0" fontId="518" fillId="0" borderId="0" xfId="61801" applyFont="1" applyAlignment="1">
      <alignment horizontal="right"/>
    </xf>
    <xf numFmtId="0" fontId="519" fillId="36" borderId="0" xfId="61817" applyFont="1" applyFill="1" applyAlignment="1">
      <alignment horizontal="right"/>
    </xf>
    <xf numFmtId="0" fontId="518" fillId="0" borderId="0" xfId="61801" applyFont="1"/>
    <xf numFmtId="173" fontId="518" fillId="0" borderId="0" xfId="61801" applyNumberFormat="1" applyFont="1"/>
    <xf numFmtId="173" fontId="519" fillId="36" borderId="0" xfId="61817" applyNumberFormat="1" applyFont="1" applyFill="1" applyAlignment="1">
      <alignment horizontal="right"/>
    </xf>
    <xf numFmtId="0" fontId="520" fillId="0" borderId="0" xfId="61801" applyFont="1"/>
    <xf numFmtId="265" fontId="1" fillId="36" borderId="0" xfId="61801" applyNumberFormat="1" applyFill="1"/>
    <xf numFmtId="173" fontId="1" fillId="36" borderId="0" xfId="61801" applyNumberFormat="1" applyFill="1"/>
    <xf numFmtId="173" fontId="517" fillId="0" borderId="0" xfId="61817" applyNumberFormat="1" applyFont="1"/>
    <xf numFmtId="0" fontId="193" fillId="0" borderId="0" xfId="61803" applyFont="1" applyAlignment="1">
      <alignment horizontal="right" vertical="center" shrinkToFit="1"/>
    </xf>
    <xf numFmtId="0" fontId="521" fillId="0" borderId="0" xfId="0" applyFont="1"/>
    <xf numFmtId="0" fontId="193" fillId="0" borderId="0" xfId="61815" applyFont="1" applyAlignment="1">
      <alignment horizontal="left" vertical="top" wrapText="1"/>
    </xf>
    <xf numFmtId="0" fontId="510" fillId="0" borderId="0" xfId="61815"/>
  </cellXfs>
  <cellStyles count="61818">
    <cellStyle name="_x0005__x001c_" xfId="1553" xr:uid="{00000000-0005-0000-0000-000000000000}"/>
    <cellStyle name=" 1" xfId="1554" xr:uid="{00000000-0005-0000-0000-000001000000}"/>
    <cellStyle name=" Verticals" xfId="1555" xr:uid="{00000000-0005-0000-0000-000002000000}"/>
    <cellStyle name=" Writer Import]_x000d__x000a_Display Dialog=No_x000d__x000a__x000d__x000a_[Horizontal Arrange]_x000d__x000a_Dimensions Interlocking=Yes_x000d__x000a_Sum Hierarchy=Yes_x000d__x000a_Generate" xfId="1556" xr:uid="{00000000-0005-0000-0000-000003000000}"/>
    <cellStyle name=" Writer Import]_x000d__x000a_Display Dialog=No_x000d__x000a__x000d__x000a_[Horizontal Arrange]_x000d__x000a_Dimensions Interlocking=Yes_x000d__x000a_Sum Hierarchy=Yes_x000d__x000a_Generate 10" xfId="1557" xr:uid="{00000000-0005-0000-0000-000004000000}"/>
    <cellStyle name=" Writer Import]_x000d__x000a_Display Dialog=No_x000d__x000a__x000d__x000a_[Horizontal Arrange]_x000d__x000a_Dimensions Interlocking=Yes_x000d__x000a_Sum Hierarchy=Yes_x000d__x000a_Generate 11" xfId="1558" xr:uid="{00000000-0005-0000-0000-000005000000}"/>
    <cellStyle name=" Writer Import]_x000d__x000a_Display Dialog=No_x000d__x000a__x000d__x000a_[Horizontal Arrange]_x000d__x000a_Dimensions Interlocking=Yes_x000d__x000a_Sum Hierarchy=Yes_x000d__x000a_Generate 12" xfId="1559" xr:uid="{00000000-0005-0000-0000-000006000000}"/>
    <cellStyle name=" Writer Import]_x000d__x000a_Display Dialog=No_x000d__x000a__x000d__x000a_[Horizontal Arrange]_x000d__x000a_Dimensions Interlocking=Yes_x000d__x000a_Sum Hierarchy=Yes_x000d__x000a_Generate 13" xfId="1560" xr:uid="{00000000-0005-0000-0000-000007000000}"/>
    <cellStyle name=" Writer Import]_x000d__x000a_Display Dialog=No_x000d__x000a__x000d__x000a_[Horizontal Arrange]_x000d__x000a_Dimensions Interlocking=Yes_x000d__x000a_Sum Hierarchy=Yes_x000d__x000a_Generate 14" xfId="1561" xr:uid="{00000000-0005-0000-0000-000008000000}"/>
    <cellStyle name=" Writer Import]_x000d__x000a_Display Dialog=No_x000d__x000a__x000d__x000a_[Horizontal Arrange]_x000d__x000a_Dimensions Interlocking=Yes_x000d__x000a_Sum Hierarchy=Yes_x000d__x000a_Generate 15" xfId="1562" xr:uid="{00000000-0005-0000-0000-000009000000}"/>
    <cellStyle name=" Writer Import]_x000d__x000a_Display Dialog=No_x000d__x000a__x000d__x000a_[Horizontal Arrange]_x000d__x000a_Dimensions Interlocking=Yes_x000d__x000a_Sum Hierarchy=Yes_x000d__x000a_Generate 16" xfId="1563" xr:uid="{00000000-0005-0000-0000-00000A000000}"/>
    <cellStyle name=" Writer Import]_x000d__x000a_Display Dialog=No_x000d__x000a__x000d__x000a_[Horizontal Arrange]_x000d__x000a_Dimensions Interlocking=Yes_x000d__x000a_Sum Hierarchy=Yes_x000d__x000a_Generate 17" xfId="1564" xr:uid="{00000000-0005-0000-0000-00000B000000}"/>
    <cellStyle name=" Writer Import]_x000d__x000a_Display Dialog=No_x000d__x000a__x000d__x000a_[Horizontal Arrange]_x000d__x000a_Dimensions Interlocking=Yes_x000d__x000a_Sum Hierarchy=Yes_x000d__x000a_Generate 18" xfId="1565" xr:uid="{00000000-0005-0000-0000-00000C000000}"/>
    <cellStyle name=" Writer Import]_x000d__x000a_Display Dialog=No_x000d__x000a__x000d__x000a_[Horizontal Arrange]_x000d__x000a_Dimensions Interlocking=Yes_x000d__x000a_Sum Hierarchy=Yes_x000d__x000a_Generate 19" xfId="1566" xr:uid="{00000000-0005-0000-0000-00000D000000}"/>
    <cellStyle name=" Writer Import]_x000d__x000a_Display Dialog=No_x000d__x000a__x000d__x000a_[Horizontal Arrange]_x000d__x000a_Dimensions Interlocking=Yes_x000d__x000a_Sum Hierarchy=Yes_x000d__x000a_Generate 2" xfId="1567" xr:uid="{00000000-0005-0000-0000-00000E000000}"/>
    <cellStyle name=" Writer Import]_x000d__x000a_Display Dialog=No_x000d__x000a__x000d__x000a_[Horizontal Arrange]_x000d__x000a_Dimensions Interlocking=Yes_x000d__x000a_Sum Hierarchy=Yes_x000d__x000a_Generate 2 2" xfId="1568" xr:uid="{00000000-0005-0000-0000-00000F000000}"/>
    <cellStyle name=" Writer Import]_x000d__x000a_Display Dialog=No_x000d__x000a__x000d__x000a_[Horizontal Arrange]_x000d__x000a_Dimensions Interlocking=Yes_x000d__x000a_Sum Hierarchy=Yes_x000d__x000a_Generate 2 2 2" xfId="1569" xr:uid="{00000000-0005-0000-0000-000010000000}"/>
    <cellStyle name=" Writer Import]_x000d__x000a_Display Dialog=No_x000d__x000a__x000d__x000a_[Horizontal Arrange]_x000d__x000a_Dimensions Interlocking=Yes_x000d__x000a_Sum Hierarchy=Yes_x000d__x000a_Generate 2 2 2 2" xfId="1570" xr:uid="{00000000-0005-0000-0000-000011000000}"/>
    <cellStyle name=" Writer Import]_x000d__x000a_Display Dialog=No_x000d__x000a__x000d__x000a_[Horizontal Arrange]_x000d__x000a_Dimensions Interlocking=Yes_x000d__x000a_Sum Hierarchy=Yes_x000d__x000a_Generate 2 2 3" xfId="1571" xr:uid="{00000000-0005-0000-0000-000012000000}"/>
    <cellStyle name=" Writer Import]_x000d__x000a_Display Dialog=No_x000d__x000a__x000d__x000a_[Horizontal Arrange]_x000d__x000a_Dimensions Interlocking=Yes_x000d__x000a_Sum Hierarchy=Yes_x000d__x000a_Generate 2 3" xfId="1572" xr:uid="{00000000-0005-0000-0000-000013000000}"/>
    <cellStyle name=" Writer Import]_x000d__x000a_Display Dialog=No_x000d__x000a__x000d__x000a_[Horizontal Arrange]_x000d__x000a_Dimensions Interlocking=Yes_x000d__x000a_Sum Hierarchy=Yes_x000d__x000a_Generate 2 4" xfId="1573" xr:uid="{00000000-0005-0000-0000-000014000000}"/>
    <cellStyle name=" Writer Import]_x000d__x000a_Display Dialog=No_x000d__x000a__x000d__x000a_[Horizontal Arrange]_x000d__x000a_Dimensions Interlocking=Yes_x000d__x000a_Sum Hierarchy=Yes_x000d__x000a_Generate 2 4 2" xfId="1574" xr:uid="{00000000-0005-0000-0000-000015000000}"/>
    <cellStyle name=" Writer Import]_x000d__x000a_Display Dialog=No_x000d__x000a__x000d__x000a_[Horizontal Arrange]_x000d__x000a_Dimensions Interlocking=Yes_x000d__x000a_Sum Hierarchy=Yes_x000d__x000a_Generate 2 5" xfId="1575" xr:uid="{00000000-0005-0000-0000-000016000000}"/>
    <cellStyle name=" Writer Import]_x000d__x000a_Display Dialog=No_x000d__x000a__x000d__x000a_[Horizontal Arrange]_x000d__x000a_Dimensions Interlocking=Yes_x000d__x000a_Sum Hierarchy=Yes_x000d__x000a_Generate 2 6" xfId="1576" xr:uid="{00000000-0005-0000-0000-000017000000}"/>
    <cellStyle name=" Writer Import]_x000d__x000a_Display Dialog=No_x000d__x000a__x000d__x000a_[Horizontal Arrange]_x000d__x000a_Dimensions Interlocking=Yes_x000d__x000a_Sum Hierarchy=Yes_x000d__x000a_Generate 2 7" xfId="1577" xr:uid="{00000000-0005-0000-0000-000018000000}"/>
    <cellStyle name=" Writer Import]_x000d__x000a_Display Dialog=No_x000d__x000a__x000d__x000a_[Horizontal Arrange]_x000d__x000a_Dimensions Interlocking=Yes_x000d__x000a_Sum Hierarchy=Yes_x000d__x000a_Generate 20" xfId="1578" xr:uid="{00000000-0005-0000-0000-000019000000}"/>
    <cellStyle name=" Writer Import]_x000d__x000a_Display Dialog=No_x000d__x000a__x000d__x000a_[Horizontal Arrange]_x000d__x000a_Dimensions Interlocking=Yes_x000d__x000a_Sum Hierarchy=Yes_x000d__x000a_Generate 21" xfId="1579" xr:uid="{00000000-0005-0000-0000-00001A000000}"/>
    <cellStyle name=" Writer Import]_x000d__x000a_Display Dialog=No_x000d__x000a__x000d__x000a_[Horizontal Arrange]_x000d__x000a_Dimensions Interlocking=Yes_x000d__x000a_Sum Hierarchy=Yes_x000d__x000a_Generate 22" xfId="1580" xr:uid="{00000000-0005-0000-0000-00001B000000}"/>
    <cellStyle name=" Writer Import]_x000d__x000a_Display Dialog=No_x000d__x000a__x000d__x000a_[Horizontal Arrange]_x000d__x000a_Dimensions Interlocking=Yes_x000d__x000a_Sum Hierarchy=Yes_x000d__x000a_Generate 23" xfId="1581" xr:uid="{00000000-0005-0000-0000-00001C000000}"/>
    <cellStyle name=" Writer Import]_x000d__x000a_Display Dialog=No_x000d__x000a__x000d__x000a_[Horizontal Arrange]_x000d__x000a_Dimensions Interlocking=Yes_x000d__x000a_Sum Hierarchy=Yes_x000d__x000a_Generate 24" xfId="1582" xr:uid="{00000000-0005-0000-0000-00001D000000}"/>
    <cellStyle name=" Writer Import]_x000d__x000a_Display Dialog=No_x000d__x000a__x000d__x000a_[Horizontal Arrange]_x000d__x000a_Dimensions Interlocking=Yes_x000d__x000a_Sum Hierarchy=Yes_x000d__x000a_Generate 25" xfId="1583" xr:uid="{00000000-0005-0000-0000-00001E000000}"/>
    <cellStyle name=" Writer Import]_x000d__x000a_Display Dialog=No_x000d__x000a__x000d__x000a_[Horizontal Arrange]_x000d__x000a_Dimensions Interlocking=Yes_x000d__x000a_Sum Hierarchy=Yes_x000d__x000a_Generate 26" xfId="1584" xr:uid="{00000000-0005-0000-0000-00001F000000}"/>
    <cellStyle name=" Writer Import]_x000d__x000a_Display Dialog=No_x000d__x000a__x000d__x000a_[Horizontal Arrange]_x000d__x000a_Dimensions Interlocking=Yes_x000d__x000a_Sum Hierarchy=Yes_x000d__x000a_Generate 27" xfId="1585" xr:uid="{00000000-0005-0000-0000-000020000000}"/>
    <cellStyle name=" Writer Import]_x000d__x000a_Display Dialog=No_x000d__x000a__x000d__x000a_[Horizontal Arrange]_x000d__x000a_Dimensions Interlocking=Yes_x000d__x000a_Sum Hierarchy=Yes_x000d__x000a_Generate 28" xfId="1586" xr:uid="{00000000-0005-0000-0000-000021000000}"/>
    <cellStyle name=" Writer Import]_x000d__x000a_Display Dialog=No_x000d__x000a__x000d__x000a_[Horizontal Arrange]_x000d__x000a_Dimensions Interlocking=Yes_x000d__x000a_Sum Hierarchy=Yes_x000d__x000a_Generate 29" xfId="1587" xr:uid="{00000000-0005-0000-0000-000022000000}"/>
    <cellStyle name=" Writer Import]_x000d__x000a_Display Dialog=No_x000d__x000a__x000d__x000a_[Horizontal Arrange]_x000d__x000a_Dimensions Interlocking=Yes_x000d__x000a_Sum Hierarchy=Yes_x000d__x000a_Generate 3" xfId="1588" xr:uid="{00000000-0005-0000-0000-000023000000}"/>
    <cellStyle name=" Writer Import]_x000d__x000a_Display Dialog=No_x000d__x000a__x000d__x000a_[Horizontal Arrange]_x000d__x000a_Dimensions Interlocking=Yes_x000d__x000a_Sum Hierarchy=Yes_x000d__x000a_Generate 3 2" xfId="1589" xr:uid="{00000000-0005-0000-0000-000024000000}"/>
    <cellStyle name=" Writer Import]_x000d__x000a_Display Dialog=No_x000d__x000a__x000d__x000a_[Horizontal Arrange]_x000d__x000a_Dimensions Interlocking=Yes_x000d__x000a_Sum Hierarchy=Yes_x000d__x000a_Generate 3 2 2" xfId="1590" xr:uid="{00000000-0005-0000-0000-000025000000}"/>
    <cellStyle name=" Writer Import]_x000d__x000a_Display Dialog=No_x000d__x000a__x000d__x000a_[Horizontal Arrange]_x000d__x000a_Dimensions Interlocking=Yes_x000d__x000a_Sum Hierarchy=Yes_x000d__x000a_Generate 3 3" xfId="1591" xr:uid="{00000000-0005-0000-0000-000026000000}"/>
    <cellStyle name=" Writer Import]_x000d__x000a_Display Dialog=No_x000d__x000a__x000d__x000a_[Horizontal Arrange]_x000d__x000a_Dimensions Interlocking=Yes_x000d__x000a_Sum Hierarchy=Yes_x000d__x000a_Generate 3 4" xfId="1592" xr:uid="{00000000-0005-0000-0000-000027000000}"/>
    <cellStyle name=" Writer Import]_x000d__x000a_Display Dialog=No_x000d__x000a__x000d__x000a_[Horizontal Arrange]_x000d__x000a_Dimensions Interlocking=Yes_x000d__x000a_Sum Hierarchy=Yes_x000d__x000a_Generate 3 4 2" xfId="1593" xr:uid="{00000000-0005-0000-0000-000028000000}"/>
    <cellStyle name=" Writer Import]_x000d__x000a_Display Dialog=No_x000d__x000a__x000d__x000a_[Horizontal Arrange]_x000d__x000a_Dimensions Interlocking=Yes_x000d__x000a_Sum Hierarchy=Yes_x000d__x000a_Generate 3 5" xfId="1594" xr:uid="{00000000-0005-0000-0000-000029000000}"/>
    <cellStyle name=" Writer Import]_x000d__x000a_Display Dialog=No_x000d__x000a__x000d__x000a_[Horizontal Arrange]_x000d__x000a_Dimensions Interlocking=Yes_x000d__x000a_Sum Hierarchy=Yes_x000d__x000a_Generate 3 6" xfId="1595" xr:uid="{00000000-0005-0000-0000-00002A000000}"/>
    <cellStyle name=" Writer Import]_x000d__x000a_Display Dialog=No_x000d__x000a__x000d__x000a_[Horizontal Arrange]_x000d__x000a_Dimensions Interlocking=Yes_x000d__x000a_Sum Hierarchy=Yes_x000d__x000a_Generate 3 7" xfId="1596" xr:uid="{00000000-0005-0000-0000-00002B000000}"/>
    <cellStyle name=" Writer Import]_x000d__x000a_Display Dialog=No_x000d__x000a__x000d__x000a_[Horizontal Arrange]_x000d__x000a_Dimensions Interlocking=Yes_x000d__x000a_Sum Hierarchy=Yes_x000d__x000a_Generate 30" xfId="1597" xr:uid="{00000000-0005-0000-0000-00002C000000}"/>
    <cellStyle name=" Writer Import]_x000d__x000a_Display Dialog=No_x000d__x000a__x000d__x000a_[Horizontal Arrange]_x000d__x000a_Dimensions Interlocking=Yes_x000d__x000a_Sum Hierarchy=Yes_x000d__x000a_Generate 31" xfId="1598" xr:uid="{00000000-0005-0000-0000-00002D000000}"/>
    <cellStyle name=" Writer Import]_x000d__x000a_Display Dialog=No_x000d__x000a__x000d__x000a_[Horizontal Arrange]_x000d__x000a_Dimensions Interlocking=Yes_x000d__x000a_Sum Hierarchy=Yes_x000d__x000a_Generate 32" xfId="1599" xr:uid="{00000000-0005-0000-0000-00002E000000}"/>
    <cellStyle name=" Writer Import]_x000d__x000a_Display Dialog=No_x000d__x000a__x000d__x000a_[Horizontal Arrange]_x000d__x000a_Dimensions Interlocking=Yes_x000d__x000a_Sum Hierarchy=Yes_x000d__x000a_Generate 33" xfId="1600" xr:uid="{00000000-0005-0000-0000-00002F000000}"/>
    <cellStyle name=" Writer Import]_x000d__x000a_Display Dialog=No_x000d__x000a__x000d__x000a_[Horizontal Arrange]_x000d__x000a_Dimensions Interlocking=Yes_x000d__x000a_Sum Hierarchy=Yes_x000d__x000a_Generate 34" xfId="1601" xr:uid="{00000000-0005-0000-0000-000030000000}"/>
    <cellStyle name=" Writer Import]_x000d__x000a_Display Dialog=No_x000d__x000a__x000d__x000a_[Horizontal Arrange]_x000d__x000a_Dimensions Interlocking=Yes_x000d__x000a_Sum Hierarchy=Yes_x000d__x000a_Generate 4" xfId="1602" xr:uid="{00000000-0005-0000-0000-000031000000}"/>
    <cellStyle name=" Writer Import]_x000d__x000a_Display Dialog=No_x000d__x000a__x000d__x000a_[Horizontal Arrange]_x000d__x000a_Dimensions Interlocking=Yes_x000d__x000a_Sum Hierarchy=Yes_x000d__x000a_Generate 4 2" xfId="1603" xr:uid="{00000000-0005-0000-0000-000032000000}"/>
    <cellStyle name=" Writer Import]_x000d__x000a_Display Dialog=No_x000d__x000a__x000d__x000a_[Horizontal Arrange]_x000d__x000a_Dimensions Interlocking=Yes_x000d__x000a_Sum Hierarchy=Yes_x000d__x000a_Generate 4 3" xfId="1604" xr:uid="{00000000-0005-0000-0000-000033000000}"/>
    <cellStyle name=" Writer Import]_x000d__x000a_Display Dialog=No_x000d__x000a__x000d__x000a_[Horizontal Arrange]_x000d__x000a_Dimensions Interlocking=Yes_x000d__x000a_Sum Hierarchy=Yes_x000d__x000a_Generate 5" xfId="1605" xr:uid="{00000000-0005-0000-0000-000034000000}"/>
    <cellStyle name=" Writer Import]_x000d__x000a_Display Dialog=No_x000d__x000a__x000d__x000a_[Horizontal Arrange]_x000d__x000a_Dimensions Interlocking=Yes_x000d__x000a_Sum Hierarchy=Yes_x000d__x000a_Generate 5 2" xfId="1606" xr:uid="{00000000-0005-0000-0000-000035000000}"/>
    <cellStyle name=" Writer Import]_x000d__x000a_Display Dialog=No_x000d__x000a__x000d__x000a_[Horizontal Arrange]_x000d__x000a_Dimensions Interlocking=Yes_x000d__x000a_Sum Hierarchy=Yes_x000d__x000a_Generate 5 3" xfId="1607" xr:uid="{00000000-0005-0000-0000-000036000000}"/>
    <cellStyle name=" Writer Import]_x000d__x000a_Display Dialog=No_x000d__x000a__x000d__x000a_[Horizontal Arrange]_x000d__x000a_Dimensions Interlocking=Yes_x000d__x000a_Sum Hierarchy=Yes_x000d__x000a_Generate 6" xfId="1608" xr:uid="{00000000-0005-0000-0000-000037000000}"/>
    <cellStyle name=" Writer Import]_x000d__x000a_Display Dialog=No_x000d__x000a__x000d__x000a_[Horizontal Arrange]_x000d__x000a_Dimensions Interlocking=Yes_x000d__x000a_Sum Hierarchy=Yes_x000d__x000a_Generate 6 2" xfId="1609" xr:uid="{00000000-0005-0000-0000-000038000000}"/>
    <cellStyle name=" Writer Import]_x000d__x000a_Display Dialog=No_x000d__x000a__x000d__x000a_[Horizontal Arrange]_x000d__x000a_Dimensions Interlocking=Yes_x000d__x000a_Sum Hierarchy=Yes_x000d__x000a_Generate 7" xfId="1610" xr:uid="{00000000-0005-0000-0000-000039000000}"/>
    <cellStyle name=" Writer Import]_x000d__x000a_Display Dialog=No_x000d__x000a__x000d__x000a_[Horizontal Arrange]_x000d__x000a_Dimensions Interlocking=Yes_x000d__x000a_Sum Hierarchy=Yes_x000d__x000a_Generate 7 2" xfId="1611" xr:uid="{00000000-0005-0000-0000-00003A000000}"/>
    <cellStyle name=" Writer Import]_x000d__x000a_Display Dialog=No_x000d__x000a__x000d__x000a_[Horizontal Arrange]_x000d__x000a_Dimensions Interlocking=Yes_x000d__x000a_Sum Hierarchy=Yes_x000d__x000a_Generate 8" xfId="1612" xr:uid="{00000000-0005-0000-0000-00003B000000}"/>
    <cellStyle name=" Writer Import]_x000d__x000a_Display Dialog=No_x000d__x000a__x000d__x000a_[Horizontal Arrange]_x000d__x000a_Dimensions Interlocking=Yes_x000d__x000a_Sum Hierarchy=Yes_x000d__x000a_Generate 9" xfId="1613" xr:uid="{00000000-0005-0000-0000-00003C000000}"/>
    <cellStyle name=" Writer Import]_x000d__x000a_Display Dialog=No_x000d__x000a__x000d__x000a_[Horizontal Arrange]_x000d__x000a_Dimensions Interlocking=Yes_x000d__x000a_Sum Hierarchy=Yes_x000d__x000a_Generate_X" xfId="1614" xr:uid="{00000000-0005-0000-0000-00003D000000}"/>
    <cellStyle name="_x000d__x000a_JournalTemplate=C:\COMFO\CTALK\JOURSTD.TPL_x000d__x000a_LbStateAddress=3 3 0 251 1 89 2 311_x000d__x000a_LbStateJou" xfId="1615" xr:uid="{00000000-0005-0000-0000-00003E000000}"/>
    <cellStyle name="_x000d__x000a_JournalTemplate=C:\COMFO\CTALK\JOURSTD.TPL_x000d__x000a_LbStateAddress=3 3 0 251 1 89 2 311_x000d__x000a_LbStateJou 2" xfId="1616" xr:uid="{00000000-0005-0000-0000-00003F000000}"/>
    <cellStyle name="#" xfId="1617" xr:uid="{00000000-0005-0000-0000-000040000000}"/>
    <cellStyle name="# 2" xfId="1618" xr:uid="{00000000-0005-0000-0000-000041000000}"/>
    <cellStyle name="%" xfId="1619" xr:uid="{00000000-0005-0000-0000-000042000000}"/>
    <cellStyle name="% 2" xfId="1620" xr:uid="{00000000-0005-0000-0000-000043000000}"/>
    <cellStyle name="%_Consumer Finance Multiples _ Only Paragon and Ken updated(29-Nov-04)_PO" xfId="1621" xr:uid="{00000000-0005-0000-0000-000044000000}"/>
    <cellStyle name="%_Consumer Finance Multiples _ Only Paragon and Ken updated(29-Nov-04)_PO 2" xfId="1622" xr:uid="{00000000-0005-0000-0000-000045000000}"/>
    <cellStyle name="******************************************" xfId="1623" xr:uid="{00000000-0005-0000-0000-000046000000}"/>
    <cellStyle name="?? [0]_laroux" xfId="1624" xr:uid="{00000000-0005-0000-0000-000047000000}"/>
    <cellStyle name="????" xfId="1625" xr:uid="{00000000-0005-0000-0000-000048000000}"/>
    <cellStyle name="?????" xfId="1626" xr:uid="{00000000-0005-0000-0000-000049000000}"/>
    <cellStyle name="????????" xfId="1627" xr:uid="{00000000-0005-0000-0000-00004A000000}"/>
    <cellStyle name="?????????????" xfId="1628" xr:uid="{00000000-0005-0000-0000-00004B000000}"/>
    <cellStyle name="??????????_BOPENGC" xfId="1629" xr:uid="{00000000-0005-0000-0000-00004C000000}"/>
    <cellStyle name="?????????1" xfId="1630" xr:uid="{00000000-0005-0000-0000-00004D000000}"/>
    <cellStyle name="?????????2" xfId="1631" xr:uid="{00000000-0005-0000-0000-00004E000000}"/>
    <cellStyle name="????????_BOPENGC" xfId="56883" xr:uid="{00000000-0005-0000-0000-00004F000000}"/>
    <cellStyle name="???????_??????? 6_99" xfId="1632" xr:uid="{00000000-0005-0000-0000-000050000000}"/>
    <cellStyle name="?????_Baspr1298erk" xfId="56884" xr:uid="{00000000-0005-0000-0000-000051000000}"/>
    <cellStyle name="????_IMF_May_23_08" xfId="56885" xr:uid="{00000000-0005-0000-0000-000052000000}"/>
    <cellStyle name="??_laroux" xfId="1633" xr:uid="{00000000-0005-0000-0000-000053000000}"/>
    <cellStyle name="[RESUMO-OGE98.xls]CAPCMSOC" xfId="1634" xr:uid="{00000000-0005-0000-0000-000054000000}"/>
    <cellStyle name="]_x000d__x000a_Width=797_x000d__x000a_Height=554_x000d__x000a__x000d__x000a_[Code]_x000d__x000a_Code0=/nyf50_x000d__x000a_Code1=4500000136_x000d__x000a_Code2=ME23_x000d__x000a_Code3=4500002322_x000d__x000a_Code4=#_x000d__x000a_Code5=MB01_x000d__x000a_" xfId="1635" xr:uid="{00000000-0005-0000-0000-000055000000}"/>
    <cellStyle name="]_x000d__x000a_Width=797_x000d__x000a_Height=554_x000d__x000a__x000d__x000a_[Code]_x000d__x000a_Code0=/nyf50_x000d__x000a_Code1=4500000136_x000d__x000a_Code2=ME23_x000d__x000a_Code3=4500002322_x000d__x000a_Code4=#_x000d__x000a_Code5=MB01_x000d__x000a_ 2" xfId="1636" xr:uid="{00000000-0005-0000-0000-000056000000}"/>
    <cellStyle name="]_x000d__x000a_Width=797_x000d__x000a_Height=554_x000d__x000a__x000d__x000a_[Code]_x000d__x000a_Code0=/nyf50_x000d__x000a_Code1=4500000136_x000d__x000a_Code2=ME23_x000d__x000a_Code3=4500002322_x000d__x000a_Code4=#_x000d__x000a_Code5=MB01_x000d__x000a_ 2 2" xfId="1637" xr:uid="{00000000-0005-0000-0000-000057000000}"/>
    <cellStyle name="^February 1992" xfId="1638" xr:uid="{00000000-0005-0000-0000-000058000000}"/>
    <cellStyle name="_%(SignOnly)" xfId="1639" xr:uid="{00000000-0005-0000-0000-000059000000}"/>
    <cellStyle name="_%(SignOnly) 2" xfId="1640" xr:uid="{00000000-0005-0000-0000-00005A000000}"/>
    <cellStyle name="_%(SignSpaceOnly)" xfId="1641" xr:uid="{00000000-0005-0000-0000-00005B000000}"/>
    <cellStyle name="_%(SignSpaceOnly) 2" xfId="1642" xr:uid="{00000000-0005-0000-0000-00005C000000}"/>
    <cellStyle name="_1_²ÜºÈÆø" xfId="1643" xr:uid="{00000000-0005-0000-0000-00005D000000}"/>
    <cellStyle name="_Actuals Template_2009 live Mar_rev" xfId="1644" xr:uid="{00000000-0005-0000-0000-00005E000000}"/>
    <cellStyle name="_Actuals Template_2009 live Mar_rev 2" xfId="1645" xr:uid="{00000000-0005-0000-0000-00005F000000}"/>
    <cellStyle name="_ADU MENAP April 8 2009 FINAL" xfId="1646" xr:uid="{00000000-0005-0000-0000-000060000000}"/>
    <cellStyle name="_APRIL 2010 PROVISIONING WORKSHEET" xfId="1647" xr:uid="{00000000-0005-0000-0000-000061000000}"/>
    <cellStyle name="_APRIL 2010 PROVISIONING WORKSHEET 2" xfId="1648" xr:uid="{00000000-0005-0000-0000-000062000000}"/>
    <cellStyle name="_April WEO AND Comparison" xfId="1649" xr:uid="{00000000-0005-0000-0000-000063000000}"/>
    <cellStyle name="_Armenia" xfId="1650" xr:uid="{00000000-0005-0000-0000-000064000000}"/>
    <cellStyle name="_Atlantis valuation_21.11.05_reduced version" xfId="1651" xr:uid="{00000000-0005-0000-0000-000065000000}"/>
    <cellStyle name="_AUGUST 2009 KIP WORKSHEET" xfId="1652" xr:uid="{00000000-0005-0000-0000-000066000000}"/>
    <cellStyle name="_AUGUST 2009 KIP WORKSHEET 2" xfId="1653" xr:uid="{00000000-0005-0000-0000-000067000000}"/>
    <cellStyle name="_BBG,Sector,Tenor,Security,Prod" xfId="1654" xr:uid="{00000000-0005-0000-0000-000068000000}"/>
    <cellStyle name="_BBG,Sector,Tenor,Security,Prod 2" xfId="1655" xr:uid="{00000000-0005-0000-0000-000069000000}"/>
    <cellStyle name="_BBG-April-2009" xfId="1656" xr:uid="{00000000-0005-0000-0000-00006A000000}"/>
    <cellStyle name="_BBG-April-2009 2" xfId="1657" xr:uid="{00000000-0005-0000-0000-00006B000000}"/>
    <cellStyle name="_Bond" xfId="1658" xr:uid="{00000000-0005-0000-0000-00006C000000}"/>
    <cellStyle name="_Book1" xfId="1659" xr:uid="{00000000-0005-0000-0000-00006D000000}"/>
    <cellStyle name="_Book2" xfId="1660" xr:uid="{00000000-0005-0000-0000-00006E000000}"/>
    <cellStyle name="_Book28" xfId="1661" xr:uid="{00000000-0005-0000-0000-00006F000000}"/>
    <cellStyle name="_Book28 2" xfId="1662" xr:uid="{00000000-0005-0000-0000-000070000000}"/>
    <cellStyle name="_Book3" xfId="1663" xr:uid="{00000000-0005-0000-0000-000071000000}"/>
    <cellStyle name="_Book31" xfId="1664" xr:uid="{00000000-0005-0000-0000-000072000000}"/>
    <cellStyle name="_Book31 2" xfId="1665" xr:uid="{00000000-0005-0000-0000-000073000000}"/>
    <cellStyle name="_Book9" xfId="1666" xr:uid="{00000000-0005-0000-0000-000074000000}"/>
    <cellStyle name="_BOP questionnaire - revised" xfId="1667" xr:uid="{00000000-0005-0000-0000-000075000000}"/>
    <cellStyle name="_BRAINS BALANCE - Final" xfId="1668" xr:uid="{00000000-0005-0000-0000-000076000000}"/>
    <cellStyle name="_BRAINS BALANCE - Final 2" xfId="1669" xr:uid="{00000000-0005-0000-0000-000077000000}"/>
    <cellStyle name="_Brief Details - FIs &amp; Sovereign" xfId="1670" xr:uid="{00000000-0005-0000-0000-000078000000}"/>
    <cellStyle name="_Brief Details - FIs &amp; Sovereign 2" xfId="1671" xr:uid="{00000000-0005-0000-0000-000079000000}"/>
    <cellStyle name="_BSD 2" xfId="1672" xr:uid="{00000000-0005-0000-0000-00007A000000}"/>
    <cellStyle name="_BSD 2 + 6A &amp; 6B - Feb. '08" xfId="1673" xr:uid="{00000000-0005-0000-0000-00007B000000}"/>
    <cellStyle name="_BSD 2 + 6A &amp; 6B - Feb. '08 2" xfId="1674" xr:uid="{00000000-0005-0000-0000-00007C000000}"/>
    <cellStyle name="_BSD 2 2" xfId="1675" xr:uid="{00000000-0005-0000-0000-00007D000000}"/>
    <cellStyle name="_BSD 2 3" xfId="1676" xr:uid="{00000000-0005-0000-0000-00007E000000}"/>
    <cellStyle name="_BSD 2 4" xfId="1677" xr:uid="{00000000-0005-0000-0000-00007F000000}"/>
    <cellStyle name="_BSD 2 5" xfId="1678" xr:uid="{00000000-0005-0000-0000-000080000000}"/>
    <cellStyle name="_BSD 2 6" xfId="1679" xr:uid="{00000000-0005-0000-0000-000081000000}"/>
    <cellStyle name="_BSD 2 Revised Final" xfId="1680" xr:uid="{00000000-0005-0000-0000-000082000000}"/>
    <cellStyle name="_BSD 2 Revised Final 2" xfId="1681" xr:uid="{00000000-0005-0000-0000-000083000000}"/>
    <cellStyle name="_BSD 2-revised" xfId="1682" xr:uid="{00000000-0005-0000-0000-000084000000}"/>
    <cellStyle name="_BSD 2-revised 2" xfId="1683" xr:uid="{00000000-0005-0000-0000-000085000000}"/>
    <cellStyle name="_BSD 3-April-10 " xfId="1684" xr:uid="{00000000-0005-0000-0000-000086000000}"/>
    <cellStyle name="_BSD 3-April-10  2" xfId="1685" xr:uid="{00000000-0005-0000-0000-000087000000}"/>
    <cellStyle name="_BSD 3-August 09 " xfId="1686" xr:uid="{00000000-0005-0000-0000-000088000000}"/>
    <cellStyle name="_BSD 3-August 09  2" xfId="1687" xr:uid="{00000000-0005-0000-0000-000089000000}"/>
    <cellStyle name="_BSD 3-August-10 " xfId="1688" xr:uid="{00000000-0005-0000-0000-00008A000000}"/>
    <cellStyle name="_BSD 3-August-10  2" xfId="1689" xr:uid="{00000000-0005-0000-0000-00008B000000}"/>
    <cellStyle name="_BSD 3-December 09 " xfId="1690" xr:uid="{00000000-0005-0000-0000-00008C000000}"/>
    <cellStyle name="_BSD 3-December 09  2" xfId="1691" xr:uid="{00000000-0005-0000-0000-00008D000000}"/>
    <cellStyle name="_BSD 3-February-10 " xfId="1692" xr:uid="{00000000-0005-0000-0000-00008E000000}"/>
    <cellStyle name="_BSD 3-February-10  2" xfId="1693" xr:uid="{00000000-0005-0000-0000-00008F000000}"/>
    <cellStyle name="_BSD 3-January-10 " xfId="1694" xr:uid="{00000000-0005-0000-0000-000090000000}"/>
    <cellStyle name="_BSD 3-January-10  2" xfId="1695" xr:uid="{00000000-0005-0000-0000-000091000000}"/>
    <cellStyle name="_BSD 3-JuLY 09 " xfId="1696" xr:uid="{00000000-0005-0000-0000-000092000000}"/>
    <cellStyle name="_BSD 3-JuLY 09  2" xfId="1697" xr:uid="{00000000-0005-0000-0000-000093000000}"/>
    <cellStyle name="_BSD 3-July-10 " xfId="1698" xr:uid="{00000000-0005-0000-0000-000094000000}"/>
    <cellStyle name="_BSD 3-July-10  2" xfId="1699" xr:uid="{00000000-0005-0000-0000-000095000000}"/>
    <cellStyle name="_BSD 3-June-10 " xfId="1700" xr:uid="{00000000-0005-0000-0000-000096000000}"/>
    <cellStyle name="_BSD 3-June-10  2" xfId="1701" xr:uid="{00000000-0005-0000-0000-000097000000}"/>
    <cellStyle name="_BSD 3-March-10 " xfId="1702" xr:uid="{00000000-0005-0000-0000-000098000000}"/>
    <cellStyle name="_BSD 3-March-10  2" xfId="1703" xr:uid="{00000000-0005-0000-0000-000099000000}"/>
    <cellStyle name="_BSD 3-May-10 " xfId="1704" xr:uid="{00000000-0005-0000-0000-00009A000000}"/>
    <cellStyle name="_BSD 3-May-10  2" xfId="1705" xr:uid="{00000000-0005-0000-0000-00009B000000}"/>
    <cellStyle name="_BSD 3-November 09 " xfId="1706" xr:uid="{00000000-0005-0000-0000-00009C000000}"/>
    <cellStyle name="_BSD 3-November 09  2" xfId="1707" xr:uid="{00000000-0005-0000-0000-00009D000000}"/>
    <cellStyle name="_BSD 3-October 09 " xfId="1708" xr:uid="{00000000-0005-0000-0000-00009E000000}"/>
    <cellStyle name="_BSD 3-October 09  2" xfId="1709" xr:uid="{00000000-0005-0000-0000-00009F000000}"/>
    <cellStyle name="_BSD 3-September 09 " xfId="1710" xr:uid="{00000000-0005-0000-0000-0000A0000000}"/>
    <cellStyle name="_BSD 3-September 09  2" xfId="1711" xr:uid="{00000000-0005-0000-0000-0000A1000000}"/>
    <cellStyle name="_BSD 3-September-10 " xfId="1712" xr:uid="{00000000-0005-0000-0000-0000A2000000}"/>
    <cellStyle name="_BSD 3-September-10  2" xfId="1713" xr:uid="{00000000-0005-0000-0000-0000A3000000}"/>
    <cellStyle name="_BSD FOR DEC 2007-STANBIC BANK" xfId="1714" xr:uid="{00000000-0005-0000-0000-0000A4000000}"/>
    <cellStyle name="_BSD REPORT APR 09" xfId="1715" xr:uid="{00000000-0005-0000-0000-0000A5000000}"/>
    <cellStyle name="_BSD REPORT FEB 09" xfId="1716" xr:uid="{00000000-0005-0000-0000-0000A6000000}"/>
    <cellStyle name="_BSD REPORT JULY 09" xfId="1717" xr:uid="{00000000-0005-0000-0000-0000A7000000}"/>
    <cellStyle name="_BSD REPORT JUNE 09" xfId="1718" xr:uid="{00000000-0005-0000-0000-0000A8000000}"/>
    <cellStyle name="_BSD REPORT MAR 09" xfId="1719" xr:uid="{00000000-0005-0000-0000-0000A9000000}"/>
    <cellStyle name="_BSD REPORT MAY 08" xfId="1720" xr:uid="{00000000-0005-0000-0000-0000AA000000}"/>
    <cellStyle name="_BSD REPORT MAY 2009" xfId="1721" xr:uid="{00000000-0005-0000-0000-0000AB000000}"/>
    <cellStyle name="_BSD REPORT SEP 08" xfId="1722" xr:uid="{00000000-0005-0000-0000-0000AC000000}"/>
    <cellStyle name="_BSD201" xfId="1723" xr:uid="{00000000-0005-0000-0000-0000AD000000}"/>
    <cellStyle name="_BSD201 2" xfId="1724" xr:uid="{00000000-0005-0000-0000-0000AE000000}"/>
    <cellStyle name="_BSD203" xfId="1725" xr:uid="{00000000-0005-0000-0000-0000AF000000}"/>
    <cellStyle name="_BSD203 2" xfId="1726" xr:uid="{00000000-0005-0000-0000-0000B0000000}"/>
    <cellStyle name="_BSD203_1" xfId="1727" xr:uid="{00000000-0005-0000-0000-0000B1000000}"/>
    <cellStyle name="_BSD204" xfId="1728" xr:uid="{00000000-0005-0000-0000-0000B2000000}"/>
    <cellStyle name="_BSD204 2" xfId="1729" xr:uid="{00000000-0005-0000-0000-0000B3000000}"/>
    <cellStyle name="_bsd204_1" xfId="1730" xr:uid="{00000000-0005-0000-0000-0000B4000000}"/>
    <cellStyle name="_BSD205" xfId="1731" xr:uid="{00000000-0005-0000-0000-0000B5000000}"/>
    <cellStyle name="_BSD205 2" xfId="1732" xr:uid="{00000000-0005-0000-0000-0000B6000000}"/>
    <cellStyle name="_BSD206" xfId="1733" xr:uid="{00000000-0005-0000-0000-0000B7000000}"/>
    <cellStyle name="_BSD206 2" xfId="1734" xr:uid="{00000000-0005-0000-0000-0000B8000000}"/>
    <cellStyle name="_BSD206_1" xfId="1735" xr:uid="{00000000-0005-0000-0000-0000B9000000}"/>
    <cellStyle name="_BSD207" xfId="1736" xr:uid="{00000000-0005-0000-0000-0000BA000000}"/>
    <cellStyle name="_BSD207 2" xfId="1737" xr:uid="{00000000-0005-0000-0000-0000BB000000}"/>
    <cellStyle name="_BSD207_1" xfId="1738" xr:uid="{00000000-0005-0000-0000-0000BC000000}"/>
    <cellStyle name="_BSD208" xfId="1739" xr:uid="{00000000-0005-0000-0000-0000BD000000}"/>
    <cellStyle name="_BSD208 2" xfId="1740" xr:uid="{00000000-0005-0000-0000-0000BE000000}"/>
    <cellStyle name="_BSD208_1" xfId="1741" xr:uid="{00000000-0005-0000-0000-0000BF000000}"/>
    <cellStyle name="_bsd211" xfId="1742" xr:uid="{00000000-0005-0000-0000-0000C0000000}"/>
    <cellStyle name="_BSD4  MBK 900 (Annexure)" xfId="1743" xr:uid="{00000000-0005-0000-0000-0000C1000000}"/>
    <cellStyle name="_BSD4  MBK 900 (Annexure) 2" xfId="1744" xr:uid="{00000000-0005-0000-0000-0000C2000000}"/>
    <cellStyle name="_BSD4 Annexure" xfId="1745" xr:uid="{00000000-0005-0000-0000-0000C3000000}"/>
    <cellStyle name="_BSD4 Annexure 2" xfId="1746" xr:uid="{00000000-0005-0000-0000-0000C4000000}"/>
    <cellStyle name="_BSD4 MBK 900" xfId="1747" xr:uid="{00000000-0005-0000-0000-0000C5000000}"/>
    <cellStyle name="_BSD4 MBK 900 2" xfId="1748" xr:uid="{00000000-0005-0000-0000-0000C6000000}"/>
    <cellStyle name="_BSD4 Oct 2008 revised" xfId="1749" xr:uid="{00000000-0005-0000-0000-0000C7000000}"/>
    <cellStyle name="_BSD404" xfId="1750" xr:uid="{00000000-0005-0000-0000-0000C8000000}"/>
    <cellStyle name="_BSD406" xfId="1751" xr:uid="{00000000-0005-0000-0000-0000C9000000}"/>
    <cellStyle name="_BSD407" xfId="1752" xr:uid="{00000000-0005-0000-0000-0000CA000000}"/>
    <cellStyle name="_BSD408" xfId="1753" xr:uid="{00000000-0005-0000-0000-0000CB000000}"/>
    <cellStyle name="_BSD410" xfId="1754" xr:uid="{00000000-0005-0000-0000-0000CC000000}"/>
    <cellStyle name="_BSD8 RETURN -JUNE  2010" xfId="1755" xr:uid="{00000000-0005-0000-0000-0000CD000000}"/>
    <cellStyle name="_BSD8 RETURN -JUNE  2010 2" xfId="1756" xr:uid="{00000000-0005-0000-0000-0000CE000000}"/>
    <cellStyle name="_CCA commodity capital" xfId="1757" xr:uid="{00000000-0005-0000-0000-0000CF000000}"/>
    <cellStyle name="_CCA Public debt REO" xfId="1758" xr:uid="{00000000-0005-0000-0000-0000D0000000}"/>
    <cellStyle name="_CCA_REO_Spring09(2)" xfId="1759" xr:uid="{00000000-0005-0000-0000-0000D1000000}"/>
    <cellStyle name="_chart Table 10  Indicators of Fund Credit (2)" xfId="1760" xr:uid="{00000000-0005-0000-0000-0000D2000000}"/>
    <cellStyle name="_chart Table 10  Indicators of Fund Credit (2) 2" xfId="1761" xr:uid="{00000000-0005-0000-0000-0000D3000000}"/>
    <cellStyle name="_chart Table 10  Indicators of Fund Credit (2) 3" xfId="1762" xr:uid="{00000000-0005-0000-0000-0000D4000000}"/>
    <cellStyle name="_chart Table 10  Indicators of Fund Credit (2) 4" xfId="1763" xr:uid="{00000000-0005-0000-0000-0000D5000000}"/>
    <cellStyle name="_Comma" xfId="1764" xr:uid="{00000000-0005-0000-0000-0000D6000000}"/>
    <cellStyle name="_Comma 2" xfId="1765" xr:uid="{00000000-0005-0000-0000-0000D7000000}"/>
    <cellStyle name="_Comma_Fortune 250 Porfolio" xfId="1766" xr:uid="{00000000-0005-0000-0000-0000D8000000}"/>
    <cellStyle name="_Comma_GetCurveDataByTicker" xfId="1767" xr:uid="{00000000-0005-0000-0000-0000D9000000}"/>
    <cellStyle name="_Copia de DICIEMBRE_2002" xfId="1768" xr:uid="{00000000-0005-0000-0000-0000DA000000}"/>
    <cellStyle name="_Copy of 3582219 - Questionnaire on food and fuel policies - 4 - DMSDR1S" xfId="1769" xr:uid="{00000000-0005-0000-0000-0000DB000000}"/>
    <cellStyle name="_Copy of KIP WORKSHEET. June 2009" xfId="1770" xr:uid="{00000000-0005-0000-0000-0000DC000000}"/>
    <cellStyle name="_Copy of KIP WORKSHEET. June 2009 2" xfId="1771" xr:uid="{00000000-0005-0000-0000-0000DD000000}"/>
    <cellStyle name="_Copy of Remittances for Honduras" xfId="1772" xr:uid="{00000000-0005-0000-0000-0000DE000000}"/>
    <cellStyle name="_Currency" xfId="1773" xr:uid="{00000000-0005-0000-0000-0000DF000000}"/>
    <cellStyle name="_Currency 2" xfId="1774" xr:uid="{00000000-0005-0000-0000-0000E0000000}"/>
    <cellStyle name="_Currency_Fortune 250 Porfolio" xfId="1775" xr:uid="{00000000-0005-0000-0000-0000E1000000}"/>
    <cellStyle name="_Currency_GetCurveDataByTicker" xfId="1776" xr:uid="{00000000-0005-0000-0000-0000E2000000}"/>
    <cellStyle name="_CurrencySpace" xfId="1777" xr:uid="{00000000-0005-0000-0000-0000E3000000}"/>
    <cellStyle name="_CurrencySpace 2" xfId="1778" xr:uid="{00000000-0005-0000-0000-0000E4000000}"/>
    <cellStyle name="_CurrencySpace_Fortune 250 Porfolio" xfId="1779" xr:uid="{00000000-0005-0000-0000-0000E5000000}"/>
    <cellStyle name="_CurrencySpace_GetCurveDataByTicker" xfId="1780" xr:uid="{00000000-0005-0000-0000-0000E6000000}"/>
    <cellStyle name="_Data 1" xfId="1781" xr:uid="{00000000-0005-0000-0000-0000E7000000}"/>
    <cellStyle name="_DECEMBER 2009 KIP WORKSHEET" xfId="1782" xr:uid="{00000000-0005-0000-0000-0000E8000000}"/>
    <cellStyle name="_DECEMBER 2009 KIP WORKSHEET 2" xfId="1783" xr:uid="{00000000-0005-0000-0000-0000E9000000}"/>
    <cellStyle name="_Deposits (KAZ_RUS_UKR)" xfId="1784" xr:uid="{00000000-0005-0000-0000-0000EA000000}"/>
    <cellStyle name="_Details - Corporate (All)" xfId="1785" xr:uid="{00000000-0005-0000-0000-0000EB000000}"/>
    <cellStyle name="_Details - Corporate (All) 2" xfId="1786" xr:uid="{00000000-0005-0000-0000-0000EC000000}"/>
    <cellStyle name="_Entities" xfId="1787" xr:uid="{00000000-0005-0000-0000-0000ED000000}"/>
    <cellStyle name="_Euro" xfId="1788" xr:uid="{00000000-0005-0000-0000-0000EE000000}"/>
    <cellStyle name="_Euro 2" xfId="1789" xr:uid="{00000000-0005-0000-0000-0000EF000000}"/>
    <cellStyle name="_EWE-VEA Charts  Data (4)" xfId="1790" xr:uid="{00000000-0005-0000-0000-0000F0000000}"/>
    <cellStyle name="_EWE-VEA Charts  Data (4)_Copy of annual_NPLbis post fall weo (2)" xfId="1791" xr:uid="{00000000-0005-0000-0000-0000F1000000}"/>
    <cellStyle name="_External Debt Calcs Dec 2008" xfId="1792" xr:uid="{00000000-0005-0000-0000-0000F2000000}"/>
    <cellStyle name="_External Debt Calcs Dec 2008 2" xfId="1793" xr:uid="{00000000-0005-0000-0000-0000F3000000}"/>
    <cellStyle name="_External Debt Calcs Dec 2008 3" xfId="1794" xr:uid="{00000000-0005-0000-0000-0000F4000000}"/>
    <cellStyle name="_External Debt Calcs Dec 2008 4" xfId="1795" xr:uid="{00000000-0005-0000-0000-0000F5000000}"/>
    <cellStyle name="_External Debt Calcs Dec 2008 5" xfId="1796" xr:uid="{00000000-0005-0000-0000-0000F6000000}"/>
    <cellStyle name="_FEBRUARY 2010 KIP WORKSHEET" xfId="1797" xr:uid="{00000000-0005-0000-0000-0000F7000000}"/>
    <cellStyle name="_FEBRUARY 2010 KIP WORKSHEET 2" xfId="1798" xr:uid="{00000000-0005-0000-0000-0000F8000000}"/>
    <cellStyle name="_FHBG012008" xfId="1799" xr:uid="{00000000-0005-0000-0000-0000F9000000}"/>
    <cellStyle name="_FORM BSD4 APRIL 2010 Worksheet" xfId="1800" xr:uid="{00000000-0005-0000-0000-0000FA000000}"/>
    <cellStyle name="_FORM BSD4 APRIL 2010 Worksheet 2" xfId="1801" xr:uid="{00000000-0005-0000-0000-0000FB000000}"/>
    <cellStyle name="_FORM BSD4 AUGUST 2010 RETURN" xfId="1802" xr:uid="{00000000-0005-0000-0000-0000FC000000}"/>
    <cellStyle name="_FORM BSD4 AUGUST 2010 RETURN 2" xfId="1803" xr:uid="{00000000-0005-0000-0000-0000FD000000}"/>
    <cellStyle name="_FORM BSD4 JULY 2010 RETURN" xfId="1804" xr:uid="{00000000-0005-0000-0000-0000FE000000}"/>
    <cellStyle name="_FORM BSD4 JULY 2010 RETURN 2" xfId="1805" xr:uid="{00000000-0005-0000-0000-0000FF000000}"/>
    <cellStyle name="_FORM BSD4 JUNE 2010 Worksheet" xfId="1806" xr:uid="{00000000-0005-0000-0000-000000010000}"/>
    <cellStyle name="_FORM BSD4 JUNE 2010 Worksheet 2" xfId="1807" xr:uid="{00000000-0005-0000-0000-000001010000}"/>
    <cellStyle name="_FORM BSD4 MAY 2010 Worksheet.revisedxls" xfId="1808" xr:uid="{00000000-0005-0000-0000-000002010000}"/>
    <cellStyle name="_FORM BSD4 MAY 2010 Worksheet.revisedxls 2" xfId="1809" xr:uid="{00000000-0005-0000-0000-000003010000}"/>
    <cellStyle name="_FUGB012008" xfId="1810" xr:uid="{00000000-0005-0000-0000-000004010000}"/>
    <cellStyle name="_Fugb032007" xfId="1811" xr:uid="{00000000-0005-0000-0000-000005010000}"/>
    <cellStyle name="_Fugb032007 1" xfId="1812" xr:uid="{00000000-0005-0000-0000-000006010000}"/>
    <cellStyle name="_Fugb032007 2" xfId="1813" xr:uid="{00000000-0005-0000-0000-000007010000}"/>
    <cellStyle name="_Georgia Monitor" xfId="1814" xr:uid="{00000000-0005-0000-0000-000008010000}"/>
    <cellStyle name="_Ghana Headcount APRIL 2009" xfId="1815" xr:uid="{00000000-0005-0000-0000-000009010000}"/>
    <cellStyle name="_Ghana Headcount APRIL 2009 2" xfId="1816" xr:uid="{00000000-0005-0000-0000-00000A010000}"/>
    <cellStyle name="_GTM BOP w Quarterly" xfId="1817" xr:uid="{00000000-0005-0000-0000-00000B010000}"/>
    <cellStyle name="_GTM BOP w Quarterly 2" xfId="1818" xr:uid="{00000000-0005-0000-0000-00000C010000}"/>
    <cellStyle name="_GTM BOP w Quarterly 3" xfId="1819" xr:uid="{00000000-0005-0000-0000-00000D010000}"/>
    <cellStyle name="_GTM BOP w Quarterly 4" xfId="1820" xr:uid="{00000000-0005-0000-0000-00000E010000}"/>
    <cellStyle name="_GTM BOP w Quarterly_DataRequestwoutMaquila_20090622" xfId="1821" xr:uid="{00000000-0005-0000-0000-00000F010000}"/>
    <cellStyle name="_GTM BOP w Quarterly_rangesCleaned" xfId="1822" xr:uid="{00000000-0005-0000-0000-000010010000}"/>
    <cellStyle name="_GTM BOP w Quarterly_rangesCleaned 2" xfId="1823" xr:uid="{00000000-0005-0000-0000-000011010000}"/>
    <cellStyle name="_GTM BOP w Quarterly_rangesCleaned 3" xfId="1824" xr:uid="{00000000-0005-0000-0000-000012010000}"/>
    <cellStyle name="_GTM BOP w Quarterly_rangesCleaned 4" xfId="1825" xr:uid="{00000000-0005-0000-0000-000013010000}"/>
    <cellStyle name="_GTM BOP w Quarterly_rangesCleaned_DataRequestwoutMaquila_20090622" xfId="1826" xr:uid="{00000000-0005-0000-0000-000014010000}"/>
    <cellStyle name="_GTMFiscal" xfId="1827" xr:uid="{00000000-0005-0000-0000-000015010000}"/>
    <cellStyle name="_GTMFiscal 2" xfId="1828" xr:uid="{00000000-0005-0000-0000-000016010000}"/>
    <cellStyle name="_GTMFiscal 3" xfId="1829" xr:uid="{00000000-0005-0000-0000-000017010000}"/>
    <cellStyle name="_GTMFiscal 4" xfId="1830" xr:uid="{00000000-0005-0000-0000-000018010000}"/>
    <cellStyle name="_GTMFiscal 5" xfId="1831" xr:uid="{00000000-0005-0000-0000-000019010000}"/>
    <cellStyle name="_Heading" xfId="1832" xr:uid="{00000000-0005-0000-0000-00001A010000}"/>
    <cellStyle name="_Heading_management fee calc.071604" xfId="1833" xr:uid="{00000000-0005-0000-0000-00001B010000}"/>
    <cellStyle name="_Heading_prestemp" xfId="1834" xr:uid="{00000000-0005-0000-0000-00001C010000}"/>
    <cellStyle name="_Highlight" xfId="1835" xr:uid="{00000000-0005-0000-0000-00001D010000}"/>
    <cellStyle name="_Highlight 2" xfId="1836" xr:uid="{00000000-0005-0000-0000-00001E010000}"/>
    <cellStyle name="_HNDBOP - active" xfId="1837" xr:uid="{00000000-0005-0000-0000-00001F010000}"/>
    <cellStyle name="_HNDBOP - passive" xfId="1838" xr:uid="{00000000-0005-0000-0000-000020010000}"/>
    <cellStyle name="_Hoja1" xfId="1839" xr:uid="{00000000-0005-0000-0000-000021010000}"/>
    <cellStyle name="_IE_cash position Sept 17" xfId="1840" xr:uid="{00000000-0005-0000-0000-000022010000}"/>
    <cellStyle name="_Ireland BoP ROLLOVER2" xfId="1841" xr:uid="{00000000-0005-0000-0000-000023010000}"/>
    <cellStyle name="_JULY 2009 KIP WORKSHEET" xfId="1842" xr:uid="{00000000-0005-0000-0000-000024010000}"/>
    <cellStyle name="_JULY 2009 KIP WORKSHEET 2" xfId="1843" xr:uid="{00000000-0005-0000-0000-000025010000}"/>
    <cellStyle name="_JULY 2010 PROVISIONING INITIAL DATA" xfId="1844" xr:uid="{00000000-0005-0000-0000-000026010000}"/>
    <cellStyle name="_JULY 2010 PROVISIONING INITIAL DATA 2" xfId="1845" xr:uid="{00000000-0005-0000-0000-000027010000}"/>
    <cellStyle name="_JULY 2010 PROVISIONING WORKSHEET" xfId="1846" xr:uid="{00000000-0005-0000-0000-000028010000}"/>
    <cellStyle name="_JULY 2010 PROVISIONING WORKSHEET 2" xfId="1847" xr:uid="{00000000-0005-0000-0000-000029010000}"/>
    <cellStyle name="_JUN_2003" xfId="1848" xr:uid="{00000000-0005-0000-0000-00002A010000}"/>
    <cellStyle name="_Key Portfolio Events (2)" xfId="1849" xr:uid="{00000000-0005-0000-0000-00002B010000}"/>
    <cellStyle name="_Key Portfolio Events (2) 2" xfId="1850" xr:uid="{00000000-0005-0000-0000-00002C010000}"/>
    <cellStyle name="_Key Portfolio Events (5)" xfId="1851" xr:uid="{00000000-0005-0000-0000-00002D010000}"/>
    <cellStyle name="_Key Portfolio Events (5) 2" xfId="1852" xr:uid="{00000000-0005-0000-0000-00002E010000}"/>
    <cellStyle name="_Key Portfolio Events (5)_1" xfId="1853" xr:uid="{00000000-0005-0000-0000-00002F010000}"/>
    <cellStyle name="_Key Portfolio Events (5)_1 2" xfId="1854" xr:uid="{00000000-0005-0000-0000-000030010000}"/>
    <cellStyle name="_LTU_BoP" xfId="1855" xr:uid="{00000000-0005-0000-0000-000031010000}"/>
    <cellStyle name="_LTU_FIS" xfId="1856" xr:uid="{00000000-0005-0000-0000-000032010000}"/>
    <cellStyle name="_LTU_FIS_Sep4 (2)1a" xfId="1857" xr:uid="{00000000-0005-0000-0000-000033010000}"/>
    <cellStyle name="_LTU_Macro" xfId="1858" xr:uid="{00000000-0005-0000-0000-000034010000}"/>
    <cellStyle name="_Management Pack_Feb09" xfId="1859" xr:uid="{00000000-0005-0000-0000-000035010000}"/>
    <cellStyle name="_Management Pack_Feb09 2" xfId="1860" xr:uid="{00000000-0005-0000-0000-000036010000}"/>
    <cellStyle name="_MARCH .2010 AUTO RETURN" xfId="1861" xr:uid="{00000000-0005-0000-0000-000037010000}"/>
    <cellStyle name="_MARCH .2010 AUTO RETURN 2" xfId="1862" xr:uid="{00000000-0005-0000-0000-000038010000}"/>
    <cellStyle name="_May 2009 GRCBDashboard" xfId="1863" xr:uid="{00000000-0005-0000-0000-000039010000}"/>
    <cellStyle name="_May 2009 GRCBDashboard 2" xfId="1864" xr:uid="{00000000-0005-0000-0000-00003A010000}"/>
    <cellStyle name="_MAY.2009 MONTHLY RETAIL RETURN" xfId="1865" xr:uid="{00000000-0005-0000-0000-00003B010000}"/>
    <cellStyle name="_MAY.2009 MONTHLY RETAIL RETURN 2" xfId="1866" xr:uid="{00000000-0005-0000-0000-00003C010000}"/>
    <cellStyle name="_MBK500" xfId="1867" xr:uid="{00000000-0005-0000-0000-00003D010000}"/>
    <cellStyle name="_MBK500 2" xfId="1868" xr:uid="{00000000-0005-0000-0000-00003E010000}"/>
    <cellStyle name="_MDADEBT" xfId="1869" xr:uid="{00000000-0005-0000-0000-00003F010000}"/>
    <cellStyle name="_MDADEBT_1" xfId="1870" xr:uid="{00000000-0005-0000-0000-000040010000}"/>
    <cellStyle name="_MDADEBT_1_DMSDR1S-#4052264-v1-MDA-October 2009-MEFP-Tables" xfId="1871" xr:uid="{00000000-0005-0000-0000-000041010000}"/>
    <cellStyle name="_MDADEBT_1_tables for brief" xfId="1872" xr:uid="{00000000-0005-0000-0000-000042010000}"/>
    <cellStyle name="_MDADEBT_EJ Nov 15" xfId="1873" xr:uid="{00000000-0005-0000-0000-000043010000}"/>
    <cellStyle name="_MDADEBT_tables for brief" xfId="1874" xr:uid="{00000000-0005-0000-0000-000044010000}"/>
    <cellStyle name="_MI Pack February 2010" xfId="1875" xr:uid="{00000000-0005-0000-0000-000045010000}"/>
    <cellStyle name="_MI Pack January 2010" xfId="1876" xr:uid="{00000000-0005-0000-0000-000046010000}"/>
    <cellStyle name="_MI Pack Revised Format (AUGUST 2009" xfId="1877" xr:uid="{00000000-0005-0000-0000-000047010000}"/>
    <cellStyle name="_MI Pack Revised Format (AUGUST 2009 2" xfId="1878" xr:uid="{00000000-0005-0000-0000-000048010000}"/>
    <cellStyle name="_MI Pack Revised Format DECEMBER 2009" xfId="1879" xr:uid="{00000000-0005-0000-0000-000049010000}"/>
    <cellStyle name="_MI Pack Revised Format DECEMBER 2009 2" xfId="1880" xr:uid="{00000000-0005-0000-0000-00004A010000}"/>
    <cellStyle name="_MI Pack Revised Format January 2010" xfId="1881" xr:uid="{00000000-0005-0000-0000-00004B010000}"/>
    <cellStyle name="_MI Pack Revised Format January 2010 2" xfId="1882" xr:uid="{00000000-0005-0000-0000-00004C010000}"/>
    <cellStyle name="_MI Pack Revised Format NOVEMBER 2009" xfId="1883" xr:uid="{00000000-0005-0000-0000-00004D010000}"/>
    <cellStyle name="_MI Pack Revised Format NOVEMBER 2009 2" xfId="1884" xr:uid="{00000000-0005-0000-0000-00004E010000}"/>
    <cellStyle name="_MI Pack Revised Format OCTOBER 2009" xfId="1885" xr:uid="{00000000-0005-0000-0000-00004F010000}"/>
    <cellStyle name="_MI Pack Revised Format OCTOBER 2009 2" xfId="1886" xr:uid="{00000000-0005-0000-0000-000050010000}"/>
    <cellStyle name="_MI Pack Revised Format SEPTEMBER 2009" xfId="1887" xr:uid="{00000000-0005-0000-0000-000051010000}"/>
    <cellStyle name="_MI Pack Revised Format SEPTEMBER 2009 2" xfId="1888" xr:uid="{00000000-0005-0000-0000-000052010000}"/>
    <cellStyle name="_MRR- Client details- May -09" xfId="1889" xr:uid="{00000000-0005-0000-0000-000053010000}"/>
    <cellStyle name="_MRR- Client details- May -09 2" xfId="1890" xr:uid="{00000000-0005-0000-0000-000054010000}"/>
    <cellStyle name="_Multiple" xfId="1891" xr:uid="{00000000-0005-0000-0000-000055010000}"/>
    <cellStyle name="_Multiple 2" xfId="1892" xr:uid="{00000000-0005-0000-0000-000056010000}"/>
    <cellStyle name="_Multiple_Fortune 250 Porfolio" xfId="1893" xr:uid="{00000000-0005-0000-0000-000057010000}"/>
    <cellStyle name="_Multiple_GetCurveDataByTicker" xfId="1894" xr:uid="{00000000-0005-0000-0000-000058010000}"/>
    <cellStyle name="_MultipleSpace" xfId="1895" xr:uid="{00000000-0005-0000-0000-000059010000}"/>
    <cellStyle name="_MultipleSpace 2" xfId="1896" xr:uid="{00000000-0005-0000-0000-00005A010000}"/>
    <cellStyle name="_MultipleSpace_Fortune 250 Porfolio" xfId="1897" xr:uid="{00000000-0005-0000-0000-00005B010000}"/>
    <cellStyle name="_MultipleSpace_GetCurveDataByTicker" xfId="1898" xr:uid="{00000000-0005-0000-0000-00005C010000}"/>
    <cellStyle name="_mxfisc" xfId="1899" xr:uid="{00000000-0005-0000-0000-00005D010000}"/>
    <cellStyle name="_mxfisc 2" xfId="1900" xr:uid="{00000000-0005-0000-0000-00005E010000}"/>
    <cellStyle name="_mxfisc 2 2" xfId="1901" xr:uid="{00000000-0005-0000-0000-00005F010000}"/>
    <cellStyle name="_mxfisc 2 2 2" xfId="1902" xr:uid="{00000000-0005-0000-0000-000060010000}"/>
    <cellStyle name="_mxfisc 2 2 3" xfId="1903" xr:uid="{00000000-0005-0000-0000-000061010000}"/>
    <cellStyle name="_mxfisc 2 2 4" xfId="1904" xr:uid="{00000000-0005-0000-0000-000062010000}"/>
    <cellStyle name="_mxfisc 2 3" xfId="1905" xr:uid="{00000000-0005-0000-0000-000063010000}"/>
    <cellStyle name="_mxfisc 2 4" xfId="1906" xr:uid="{00000000-0005-0000-0000-000064010000}"/>
    <cellStyle name="_mxfisc 2 5" xfId="1907" xr:uid="{00000000-0005-0000-0000-000065010000}"/>
    <cellStyle name="_mxfisc 3" xfId="1908" xr:uid="{00000000-0005-0000-0000-000066010000}"/>
    <cellStyle name="_mxfisc 3 2" xfId="1909" xr:uid="{00000000-0005-0000-0000-000067010000}"/>
    <cellStyle name="_mxfisc 3 3" xfId="1910" xr:uid="{00000000-0005-0000-0000-000068010000}"/>
    <cellStyle name="_mxfisc 3 4" xfId="1911" xr:uid="{00000000-0005-0000-0000-000069010000}"/>
    <cellStyle name="_mxfisc 4" xfId="1912" xr:uid="{00000000-0005-0000-0000-00006A010000}"/>
    <cellStyle name="_mxfisc 4 2" xfId="1913" xr:uid="{00000000-0005-0000-0000-00006B010000}"/>
    <cellStyle name="_mxfisc 4 3" xfId="1914" xr:uid="{00000000-0005-0000-0000-00006C010000}"/>
    <cellStyle name="_mxfisc 4 4" xfId="1915" xr:uid="{00000000-0005-0000-0000-00006D010000}"/>
    <cellStyle name="_mxfisc 5" xfId="1916" xr:uid="{00000000-0005-0000-0000-00006E010000}"/>
    <cellStyle name="_mxfisc 6" xfId="1917" xr:uid="{00000000-0005-0000-0000-00006F010000}"/>
    <cellStyle name="_mxfisc 7" xfId="1918" xr:uid="{00000000-0005-0000-0000-000070010000}"/>
    <cellStyle name="_mxfisc 8" xfId="1919" xr:uid="{00000000-0005-0000-0000-000071010000}"/>
    <cellStyle name="_nonresident bond holdings" xfId="1920" xr:uid="{00000000-0005-0000-0000-000072010000}"/>
    <cellStyle name="_nothing" xfId="1921" xr:uid="{00000000-0005-0000-0000-000073010000}"/>
    <cellStyle name="_NOV.2009 PROVISIONING DATA. REVISED RETURNxls" xfId="1922" xr:uid="{00000000-0005-0000-0000-000074010000}"/>
    <cellStyle name="_NOV.2009 PROVISIONING DATA. REVISED RETURNxls 2" xfId="1923" xr:uid="{00000000-0005-0000-0000-000075010000}"/>
    <cellStyle name="_NOVEMBER 2009 KIP WORKSHEET" xfId="1924" xr:uid="{00000000-0005-0000-0000-000076010000}"/>
    <cellStyle name="_NOVEMBER 2009 KIP WORKSHEET 2" xfId="1925" xr:uid="{00000000-0005-0000-0000-000077010000}"/>
    <cellStyle name="_NOVEMBER.2009 AUTO RETURN" xfId="1926" xr:uid="{00000000-0005-0000-0000-000078010000}"/>
    <cellStyle name="_NOVEMBER.2009 AUTO RETURN 2" xfId="1927" xr:uid="{00000000-0005-0000-0000-000079010000}"/>
    <cellStyle name="_OCE_Bloomberg_rev" xfId="1928" xr:uid="{00000000-0005-0000-0000-00007A010000}"/>
    <cellStyle name="_OCTOBER 2009 KIP WORKSHEET" xfId="1929" xr:uid="{00000000-0005-0000-0000-00007B010000}"/>
    <cellStyle name="_OCTOBER 2009 KIP WORKSHEET 2" xfId="1930" xr:uid="{00000000-0005-0000-0000-00007C010000}"/>
    <cellStyle name="_Official financing profile" xfId="1931" xr:uid="{00000000-0005-0000-0000-00007D010000}"/>
    <cellStyle name="_Oil" xfId="1932" xr:uid="{00000000-0005-0000-0000-00007E010000}"/>
    <cellStyle name="_Oil 2" xfId="1933" xr:uid="{00000000-0005-0000-0000-00007F010000}"/>
    <cellStyle name="_Oil 2 2" xfId="1934" xr:uid="{00000000-0005-0000-0000-000080010000}"/>
    <cellStyle name="_Oil 2 2 2" xfId="1935" xr:uid="{00000000-0005-0000-0000-000081010000}"/>
    <cellStyle name="_Oil 2 2 3" xfId="1936" xr:uid="{00000000-0005-0000-0000-000082010000}"/>
    <cellStyle name="_Oil 2 2 4" xfId="1937" xr:uid="{00000000-0005-0000-0000-000083010000}"/>
    <cellStyle name="_Oil 2 3" xfId="1938" xr:uid="{00000000-0005-0000-0000-000084010000}"/>
    <cellStyle name="_Oil 2 4" xfId="1939" xr:uid="{00000000-0005-0000-0000-000085010000}"/>
    <cellStyle name="_Oil 2 5" xfId="1940" xr:uid="{00000000-0005-0000-0000-000086010000}"/>
    <cellStyle name="_Oil 3" xfId="1941" xr:uid="{00000000-0005-0000-0000-000087010000}"/>
    <cellStyle name="_Oil 3 2" xfId="1942" xr:uid="{00000000-0005-0000-0000-000088010000}"/>
    <cellStyle name="_Oil 3 3" xfId="1943" xr:uid="{00000000-0005-0000-0000-000089010000}"/>
    <cellStyle name="_Oil 3 4" xfId="1944" xr:uid="{00000000-0005-0000-0000-00008A010000}"/>
    <cellStyle name="_Oil 4" xfId="1945" xr:uid="{00000000-0005-0000-0000-00008B010000}"/>
    <cellStyle name="_Oil 4 2" xfId="1946" xr:uid="{00000000-0005-0000-0000-00008C010000}"/>
    <cellStyle name="_Oil 4 3" xfId="1947" xr:uid="{00000000-0005-0000-0000-00008D010000}"/>
    <cellStyle name="_Oil 4 4" xfId="1948" xr:uid="{00000000-0005-0000-0000-00008E010000}"/>
    <cellStyle name="_Oil 5" xfId="1949" xr:uid="{00000000-0005-0000-0000-00008F010000}"/>
    <cellStyle name="_Oil 6" xfId="1950" xr:uid="{00000000-0005-0000-0000-000090010000}"/>
    <cellStyle name="_Oil 7" xfId="1951" xr:uid="{00000000-0005-0000-0000-000091010000}"/>
    <cellStyle name="_Oil 8" xfId="1952" xr:uid="{00000000-0005-0000-0000-000092010000}"/>
    <cellStyle name="_OIL CDS PRINT" xfId="1953" xr:uid="{00000000-0005-0000-0000-000093010000}"/>
    <cellStyle name="_Percent" xfId="1954" xr:uid="{00000000-0005-0000-0000-000094010000}"/>
    <cellStyle name="_PercentSpace" xfId="1955" xr:uid="{00000000-0005-0000-0000-000095010000}"/>
    <cellStyle name="_Remittances April WEO AND Comparison" xfId="1956" xr:uid="{00000000-0005-0000-0000-000096010000}"/>
    <cellStyle name="_ROM-BOP IMF file" xfId="1957" xr:uid="{00000000-0005-0000-0000-000097010000}"/>
    <cellStyle name="_rub call spread 23 sept09" xfId="1958" xr:uid="{00000000-0005-0000-0000-000098010000}"/>
    <cellStyle name="_SEPTEMBER 2009 KIP WORKSHEET" xfId="1959" xr:uid="{00000000-0005-0000-0000-000099010000}"/>
    <cellStyle name="_SEPTEMBER 2009 KIP WORKSHEET 2" xfId="1960" xr:uid="{00000000-0005-0000-0000-00009A010000}"/>
    <cellStyle name="_Sheet1" xfId="1961" xr:uid="{00000000-0005-0000-0000-00009B010000}"/>
    <cellStyle name="_Sheet1 2" xfId="1962" xr:uid="{00000000-0005-0000-0000-00009C010000}"/>
    <cellStyle name="_Sheet4" xfId="1963" xr:uid="{00000000-0005-0000-0000-00009D010000}"/>
    <cellStyle name="_Sheet4_Copy of annual_NPLbis post fall weo (2)" xfId="1964" xr:uid="{00000000-0005-0000-0000-00009E010000}"/>
    <cellStyle name="_SR Charts" xfId="1965" xr:uid="{00000000-0005-0000-0000-00009F010000}"/>
    <cellStyle name="_Strategy Charts (AP)" xfId="1966" xr:uid="{00000000-0005-0000-0000-0000A0010000}"/>
    <cellStyle name="_SubHeading" xfId="1967" xr:uid="{00000000-0005-0000-0000-0000A1010000}"/>
    <cellStyle name="_SubHeading_management fee calc.071604" xfId="1968" xr:uid="{00000000-0005-0000-0000-0000A2010000}"/>
    <cellStyle name="_SubHeading_prestemp" xfId="1969" xr:uid="{00000000-0005-0000-0000-0000A3010000}"/>
    <cellStyle name="_tabl" xfId="1970" xr:uid="{00000000-0005-0000-0000-0000A4010000}"/>
    <cellStyle name="_Table" xfId="1971" xr:uid="{00000000-0005-0000-0000-0000A5010000}"/>
    <cellStyle name="_Table 1 MEFP November 3" xfId="1972" xr:uid="{00000000-0005-0000-0000-0000A6010000}"/>
    <cellStyle name="_Table 1 MEFP November 3_tables for brief" xfId="1973" xr:uid="{00000000-0005-0000-0000-0000A7010000}"/>
    <cellStyle name="_TableHead" xfId="1974" xr:uid="{00000000-0005-0000-0000-0000A8010000}"/>
    <cellStyle name="_TableRowHead" xfId="1975" xr:uid="{00000000-0005-0000-0000-0000A9010000}"/>
    <cellStyle name="_TableSuperHead" xfId="1976" xr:uid="{00000000-0005-0000-0000-0000AA010000}"/>
    <cellStyle name="_Template (Georgia)" xfId="1977" xr:uid="{00000000-0005-0000-0000-0000AB010000}"/>
    <cellStyle name="_Trade - April WEO" xfId="1978" xr:uid="{00000000-0005-0000-0000-0000AC010000}"/>
    <cellStyle name="_transactions data" xfId="1979" xr:uid="{00000000-0005-0000-0000-0000AD010000}"/>
    <cellStyle name="_VAR Model" xfId="1980" xr:uid="{00000000-0005-0000-0000-0000AE010000}"/>
    <cellStyle name="_Vulnerability tables" xfId="1981" xr:uid="{00000000-0005-0000-0000-0000AF010000}"/>
    <cellStyle name="_WRS Template1" xfId="1982" xr:uid="{00000000-0005-0000-0000-0000B0010000}"/>
    <cellStyle name="_WRS Template1 2" xfId="1983" xr:uid="{00000000-0005-0000-0000-0000B1010000}"/>
    <cellStyle name="_WRS Template1 3" xfId="1984" xr:uid="{00000000-0005-0000-0000-0000B2010000}"/>
    <cellStyle name="_WRS Template1 4" xfId="1985" xr:uid="{00000000-0005-0000-0000-0000B3010000}"/>
    <cellStyle name="=C:\WINNT\SYSTEM32\COMMAND.COM" xfId="1986" xr:uid="{00000000-0005-0000-0000-0000B4010000}"/>
    <cellStyle name="=C:\WINNT\SYSTEM32\COMMAND.COM 2" xfId="1987" xr:uid="{00000000-0005-0000-0000-0000B5010000}"/>
    <cellStyle name="=C:\WINNT35\SYSTEM32\COMMAND.COM" xfId="1988" xr:uid="{00000000-0005-0000-0000-0000B6010000}"/>
    <cellStyle name="=C:\WINNT35\SYSTEM32\COMMAND.COM 2" xfId="1989" xr:uid="{00000000-0005-0000-0000-0000B7010000}"/>
    <cellStyle name="=C:\WINNT35\SYSTEM32\COMMAND.COM 2 2" xfId="1990" xr:uid="{00000000-0005-0000-0000-0000B8010000}"/>
    <cellStyle name="=C:\WINNT35\SYSTEM32\COMMAND.COM 2 2 2" xfId="1991" xr:uid="{00000000-0005-0000-0000-0000B9010000}"/>
    <cellStyle name="=C:\WINNT35\SYSTEM32\COMMAND.COM 2 3" xfId="1992" xr:uid="{00000000-0005-0000-0000-0000BA010000}"/>
    <cellStyle name="=C:\WINNT35\SYSTEM32\COMMAND.COM 3" xfId="1993" xr:uid="{00000000-0005-0000-0000-0000BB010000}"/>
    <cellStyle name="=C:\WINNT35\SYSTEM32\COMMAND.COM 3 2" xfId="1994" xr:uid="{00000000-0005-0000-0000-0000BC010000}"/>
    <cellStyle name="=C:\WINNT35\SYSTEM32\COMMAND.COM 4" xfId="1995" xr:uid="{00000000-0005-0000-0000-0000BD010000}"/>
    <cellStyle name="=C:\WINNT35\SYSTEM32\COMMAND.COM 4 2" xfId="1996" xr:uid="{00000000-0005-0000-0000-0000BE010000}"/>
    <cellStyle name="=C:\WINNT35\SYSTEM32\COMMAND.COM 5" xfId="1997" xr:uid="{00000000-0005-0000-0000-0000BF010000}"/>
    <cellStyle name="‡" xfId="1998" xr:uid="{00000000-0005-0000-0000-0000C0010000}"/>
    <cellStyle name="•W€_fysl11" xfId="1999" xr:uid="{00000000-0005-0000-0000-0000C1010000}"/>
    <cellStyle name="^Cg" xfId="2000" xr:uid="{00000000-0005-0000-0000-0000C2010000}"/>
    <cellStyle name="`FbN Z" xfId="2001" xr:uid="{00000000-0005-0000-0000-0000C3010000}"/>
    <cellStyle name="«¢" xfId="2002" xr:uid="{00000000-0005-0000-0000-0000C4010000}"/>
    <cellStyle name="©oµ 1" xfId="2003" xr:uid="{00000000-0005-0000-0000-0000C5010000}"/>
    <cellStyle name="©oµ 2" xfId="2004" xr:uid="{00000000-0005-0000-0000-0000C6010000}"/>
    <cellStyle name="©oµ 3" xfId="2005" xr:uid="{00000000-0005-0000-0000-0000C7010000}"/>
    <cellStyle name="©oµ 4" xfId="2006" xr:uid="{00000000-0005-0000-0000-0000C8010000}"/>
    <cellStyle name="" xfId="56886" xr:uid="{00000000-0005-0000-0000-0000C9010000}"/>
    <cellStyle name=" 2" xfId="2007" xr:uid="{00000000-0005-0000-0000-0000CA010000}"/>
    <cellStyle name=" 2 2" xfId="2008" xr:uid="{00000000-0005-0000-0000-0000CB010000}"/>
    <cellStyle name="N Z" xfId="2009" xr:uid="{00000000-0005-0000-0000-0000CC010000}"/>
    <cellStyle name="à¾¶" xfId="2010" xr:uid="{00000000-0005-0000-0000-0000CD010000}"/>
    <cellStyle name="ANZg 1" xfId="2011" xr:uid="{00000000-0005-0000-0000-0000CE010000}"/>
    <cellStyle name="ANZg 2" xfId="2012" xr:uid="{00000000-0005-0000-0000-0000CF010000}"/>
    <cellStyle name="ANZg 3" xfId="2013" xr:uid="{00000000-0005-0000-0000-0000D0010000}"/>
    <cellStyle name="ANZg 4" xfId="2014" xr:uid="{00000000-0005-0000-0000-0000D1010000}"/>
    <cellStyle name="ANZg 5" xfId="2015" xr:uid="{00000000-0005-0000-0000-0000D2010000}"/>
    <cellStyle name="ANZg 6" xfId="2016" xr:uid="{00000000-0005-0000-0000-0000D3010000}"/>
    <cellStyle name="Ç¿çÅàÈ¢" xfId="2017" xr:uid="{00000000-0005-0000-0000-0000D4010000}"/>
    <cellStyle name="Ç¢" xfId="2018" xr:uid="{00000000-0005-0000-0000-0000D5010000}"/>
    <cellStyle name="oÍ" xfId="2019" xr:uid="{00000000-0005-0000-0000-0000D6010000}"/>
    <cellStyle name="oÍ 2" xfId="2020" xr:uid="{00000000-0005-0000-0000-0000D7010000}"/>
    <cellStyle name="oÍ 2 2" xfId="2021" xr:uid="{00000000-0005-0000-0000-0000D8010000}"/>
    <cellStyle name="üÍ" xfId="2022" xr:uid="{00000000-0005-0000-0000-0000D9010000}"/>
    <cellStyle name="üÍ 2" xfId="2023" xr:uid="{00000000-0005-0000-0000-0000DA010000}"/>
    <cellStyle name="üÍ 2 2" xfId="2024" xr:uid="{00000000-0005-0000-0000-0000DB010000}"/>
    <cellStyle name="vZ" xfId="2025" xr:uid="{00000000-0005-0000-0000-0000DC010000}"/>
    <cellStyle name="vZ 2" xfId="2026" xr:uid="{00000000-0005-0000-0000-0000DD010000}"/>
    <cellStyle name="vZ 2 2" xfId="2027" xr:uid="{00000000-0005-0000-0000-0000DE010000}"/>
    <cellStyle name="W_fysl11" xfId="2028" xr:uid="{00000000-0005-0000-0000-0000DF010000}"/>
    <cellStyle name="Wv" xfId="2029" xr:uid="{00000000-0005-0000-0000-0000E0010000}"/>
    <cellStyle name="Wv 2" xfId="2030" xr:uid="{00000000-0005-0000-0000-0000E1010000}"/>
    <cellStyle name="Wv 2 2" xfId="2031" xr:uid="{00000000-0005-0000-0000-0000E2010000}"/>
    <cellStyle name="x¶" xfId="2032" xr:uid="{00000000-0005-0000-0000-0000E3010000}"/>
    <cellStyle name="0mitP" xfId="2033" xr:uid="{00000000-0005-0000-0000-0000E4010000}"/>
    <cellStyle name="0mitP 2" xfId="2034" xr:uid="{00000000-0005-0000-0000-0000E5010000}"/>
    <cellStyle name="0mitP_WEOInput" xfId="2035" xr:uid="{00000000-0005-0000-0000-0000E6010000}"/>
    <cellStyle name="0ohneP" xfId="2036" xr:uid="{00000000-0005-0000-0000-0000E7010000}"/>
    <cellStyle name="0ohneP 2" xfId="2037" xr:uid="{00000000-0005-0000-0000-0000E8010000}"/>
    <cellStyle name="0ohneP_WEOInput" xfId="2038" xr:uid="{00000000-0005-0000-0000-0000E9010000}"/>
    <cellStyle name="1" xfId="2039" xr:uid="{00000000-0005-0000-0000-0000EA010000}"/>
    <cellStyle name="1 indent" xfId="2040" xr:uid="{00000000-0005-0000-0000-0000EB010000}"/>
    <cellStyle name="1 indent 2" xfId="2041" xr:uid="{00000000-0005-0000-0000-0000EC010000}"/>
    <cellStyle name="1 indent 2 2" xfId="2042" xr:uid="{00000000-0005-0000-0000-0000ED010000}"/>
    <cellStyle name="1 indent 3" xfId="2043" xr:uid="{00000000-0005-0000-0000-0000EE010000}"/>
    <cellStyle name="1 indent 3 2" xfId="2044" xr:uid="{00000000-0005-0000-0000-0000EF010000}"/>
    <cellStyle name="1 indent 3 3" xfId="2045" xr:uid="{00000000-0005-0000-0000-0000F0010000}"/>
    <cellStyle name="1 indent 4" xfId="2046" xr:uid="{00000000-0005-0000-0000-0000F1010000}"/>
    <cellStyle name="1 indent 4 2" xfId="2047" xr:uid="{00000000-0005-0000-0000-0000F2010000}"/>
    <cellStyle name="1 indent 5" xfId="2048" xr:uid="{00000000-0005-0000-0000-0000F3010000}"/>
    <cellStyle name="1 indent 5 2" xfId="2049" xr:uid="{00000000-0005-0000-0000-0000F4010000}"/>
    <cellStyle name="1 indent 6" xfId="2050" xr:uid="{00000000-0005-0000-0000-0000F5010000}"/>
    <cellStyle name="10mitP" xfId="2051" xr:uid="{00000000-0005-0000-0000-0000F6010000}"/>
    <cellStyle name="10mitP 2" xfId="2052" xr:uid="{00000000-0005-0000-0000-0000F7010000}"/>
    <cellStyle name="10mitP_WEOInput" xfId="2053" xr:uid="{00000000-0005-0000-0000-0000F8010000}"/>
    <cellStyle name="12mitP" xfId="2054" xr:uid="{00000000-0005-0000-0000-0000F9010000}"/>
    <cellStyle name="12mitP 2" xfId="2055" xr:uid="{00000000-0005-0000-0000-0000FA010000}"/>
    <cellStyle name="12mitP_WEOInput" xfId="2056" xr:uid="{00000000-0005-0000-0000-0000FB010000}"/>
    <cellStyle name="12ohneP" xfId="2057" xr:uid="{00000000-0005-0000-0000-0000FC010000}"/>
    <cellStyle name="12ohneP 2" xfId="2058" xr:uid="{00000000-0005-0000-0000-0000FD010000}"/>
    <cellStyle name="12ohneP_WEOInput" xfId="2059" xr:uid="{00000000-0005-0000-0000-0000FE010000}"/>
    <cellStyle name="13mitP" xfId="2060" xr:uid="{00000000-0005-0000-0000-0000FF010000}"/>
    <cellStyle name="13mitP 2" xfId="2061" xr:uid="{00000000-0005-0000-0000-000000020000}"/>
    <cellStyle name="13mitP_WEOInput" xfId="2062" xr:uid="{00000000-0005-0000-0000-000001020000}"/>
    <cellStyle name="1dec" xfId="2063" xr:uid="{00000000-0005-0000-0000-000002020000}"/>
    <cellStyle name="1enter" xfId="2064" xr:uid="{00000000-0005-0000-0000-000003020000}"/>
    <cellStyle name="1mitP" xfId="2065" xr:uid="{00000000-0005-0000-0000-000004020000}"/>
    <cellStyle name="1mitP 2" xfId="2066" xr:uid="{00000000-0005-0000-0000-000005020000}"/>
    <cellStyle name="1mitP_WEOInput" xfId="2067" xr:uid="{00000000-0005-0000-0000-000006020000}"/>
    <cellStyle name="1ohneP" xfId="2068" xr:uid="{00000000-0005-0000-0000-000007020000}"/>
    <cellStyle name="2 Decimal Places" xfId="2069" xr:uid="{00000000-0005-0000-0000-000008020000}"/>
    <cellStyle name="2 indents" xfId="2070" xr:uid="{00000000-0005-0000-0000-000009020000}"/>
    <cellStyle name="2 indents 2" xfId="2071" xr:uid="{00000000-0005-0000-0000-00000A020000}"/>
    <cellStyle name="2 indents 2 2" xfId="2072" xr:uid="{00000000-0005-0000-0000-00000B020000}"/>
    <cellStyle name="2 indents 3" xfId="2073" xr:uid="{00000000-0005-0000-0000-00000C020000}"/>
    <cellStyle name="2 indents 3 2" xfId="2074" xr:uid="{00000000-0005-0000-0000-00000D020000}"/>
    <cellStyle name="2 indents 3 3" xfId="2075" xr:uid="{00000000-0005-0000-0000-00000E020000}"/>
    <cellStyle name="2 indents 4" xfId="2076" xr:uid="{00000000-0005-0000-0000-00000F020000}"/>
    <cellStyle name="2 indents 4 2" xfId="2077" xr:uid="{00000000-0005-0000-0000-000010020000}"/>
    <cellStyle name="2 indents 5" xfId="2078" xr:uid="{00000000-0005-0000-0000-000011020000}"/>
    <cellStyle name="2 indents 5 2" xfId="2079" xr:uid="{00000000-0005-0000-0000-000012020000}"/>
    <cellStyle name="2 indents 6" xfId="2080" xr:uid="{00000000-0005-0000-0000-000013020000}"/>
    <cellStyle name="20 % - Accent1" xfId="2081" xr:uid="{00000000-0005-0000-0000-000014020000}"/>
    <cellStyle name="20 % - Accent1 2" xfId="2082" xr:uid="{00000000-0005-0000-0000-000015020000}"/>
    <cellStyle name="20 % - Accent2" xfId="2083" xr:uid="{00000000-0005-0000-0000-000016020000}"/>
    <cellStyle name="20 % - Accent2 2" xfId="2084" xr:uid="{00000000-0005-0000-0000-000017020000}"/>
    <cellStyle name="20 % - Accent3" xfId="2085" xr:uid="{00000000-0005-0000-0000-000018020000}"/>
    <cellStyle name="20 % - Accent3 2" xfId="2086" xr:uid="{00000000-0005-0000-0000-000019020000}"/>
    <cellStyle name="20 % - Accent4" xfId="2087" xr:uid="{00000000-0005-0000-0000-00001A020000}"/>
    <cellStyle name="20 % - Accent4 2" xfId="2088" xr:uid="{00000000-0005-0000-0000-00001B020000}"/>
    <cellStyle name="20 % - Accent5" xfId="2089" xr:uid="{00000000-0005-0000-0000-00001C020000}"/>
    <cellStyle name="20 % - Accent5 2" xfId="2090" xr:uid="{00000000-0005-0000-0000-00001D020000}"/>
    <cellStyle name="20 % - Accent6" xfId="2091" xr:uid="{00000000-0005-0000-0000-00001E020000}"/>
    <cellStyle name="20 % - Accent6 2" xfId="2092" xr:uid="{00000000-0005-0000-0000-00001F020000}"/>
    <cellStyle name="20% - ANZg 1" xfId="2093" xr:uid="{00000000-0005-0000-0000-000020020000}"/>
    <cellStyle name="20% - ANZg 2" xfId="2094" xr:uid="{00000000-0005-0000-0000-000021020000}"/>
    <cellStyle name="20% - ANZg 3" xfId="2095" xr:uid="{00000000-0005-0000-0000-000022020000}"/>
    <cellStyle name="20% - ANZg 4" xfId="2096" xr:uid="{00000000-0005-0000-0000-000023020000}"/>
    <cellStyle name="20% - ANZg 5" xfId="2097" xr:uid="{00000000-0005-0000-0000-000024020000}"/>
    <cellStyle name="20% - ANZg 6" xfId="2098" xr:uid="{00000000-0005-0000-0000-000025020000}"/>
    <cellStyle name="20% - 1. jelölőszín" xfId="2099" xr:uid="{00000000-0005-0000-0000-000026020000}"/>
    <cellStyle name="20% - 2. jelölőszín" xfId="2100" xr:uid="{00000000-0005-0000-0000-000027020000}"/>
    <cellStyle name="20% - 3. jelölőszín" xfId="2101" xr:uid="{00000000-0005-0000-0000-000028020000}"/>
    <cellStyle name="20% - 4. jelölőszín" xfId="2102" xr:uid="{00000000-0005-0000-0000-000029020000}"/>
    <cellStyle name="20% - 5. jelölőszín" xfId="2103" xr:uid="{00000000-0005-0000-0000-00002A020000}"/>
    <cellStyle name="20% - 6. jelölőszín" xfId="2104" xr:uid="{00000000-0005-0000-0000-00002B020000}"/>
    <cellStyle name="20% - Accent1" xfId="19" builtinId="30" customBuiltin="1"/>
    <cellStyle name="20% - Accent1 1" xfId="2105" xr:uid="{00000000-0005-0000-0000-00002D020000}"/>
    <cellStyle name="20% - Accent1 10" xfId="2106" xr:uid="{00000000-0005-0000-0000-00002E020000}"/>
    <cellStyle name="20% - Accent1 10 2" xfId="2107" xr:uid="{00000000-0005-0000-0000-00002F020000}"/>
    <cellStyle name="20% - Accent1 10 2 2" xfId="2108" xr:uid="{00000000-0005-0000-0000-000030020000}"/>
    <cellStyle name="20% - Accent1 10 2 3" xfId="2109" xr:uid="{00000000-0005-0000-0000-000031020000}"/>
    <cellStyle name="20% - Accent1 10 2_MBK1200" xfId="2110" xr:uid="{00000000-0005-0000-0000-000032020000}"/>
    <cellStyle name="20% - Accent1 10 3" xfId="2111" xr:uid="{00000000-0005-0000-0000-000033020000}"/>
    <cellStyle name="20% - Accent1 10 4" xfId="2112" xr:uid="{00000000-0005-0000-0000-000034020000}"/>
    <cellStyle name="20% - Accent1 10_MBK1200" xfId="2113" xr:uid="{00000000-0005-0000-0000-000035020000}"/>
    <cellStyle name="20% - Accent1 11" xfId="2114" xr:uid="{00000000-0005-0000-0000-000036020000}"/>
    <cellStyle name="20% - Accent1 11 2" xfId="2115" xr:uid="{00000000-0005-0000-0000-000037020000}"/>
    <cellStyle name="20% - Accent1 11 2 2" xfId="2116" xr:uid="{00000000-0005-0000-0000-000038020000}"/>
    <cellStyle name="20% - Accent1 11 2 3" xfId="2117" xr:uid="{00000000-0005-0000-0000-000039020000}"/>
    <cellStyle name="20% - Accent1 11 2_MBK1200" xfId="2118" xr:uid="{00000000-0005-0000-0000-00003A020000}"/>
    <cellStyle name="20% - Accent1 11 3" xfId="2119" xr:uid="{00000000-0005-0000-0000-00003B020000}"/>
    <cellStyle name="20% - Accent1 11 4" xfId="2120" xr:uid="{00000000-0005-0000-0000-00003C020000}"/>
    <cellStyle name="20% - Accent1 11_MBK1200" xfId="2121" xr:uid="{00000000-0005-0000-0000-00003D020000}"/>
    <cellStyle name="20% - Accent1 12" xfId="2122" xr:uid="{00000000-0005-0000-0000-00003E020000}"/>
    <cellStyle name="20% - Accent1 12 2" xfId="2123" xr:uid="{00000000-0005-0000-0000-00003F020000}"/>
    <cellStyle name="20% - Accent1 12 2 2" xfId="2124" xr:uid="{00000000-0005-0000-0000-000040020000}"/>
    <cellStyle name="20% - Accent1 12 2 3" xfId="2125" xr:uid="{00000000-0005-0000-0000-000041020000}"/>
    <cellStyle name="20% - Accent1 12 2_MBK1200" xfId="2126" xr:uid="{00000000-0005-0000-0000-000042020000}"/>
    <cellStyle name="20% - Accent1 12 3" xfId="2127" xr:uid="{00000000-0005-0000-0000-000043020000}"/>
    <cellStyle name="20% - Accent1 12 4" xfId="2128" xr:uid="{00000000-0005-0000-0000-000044020000}"/>
    <cellStyle name="20% - Accent1 12_MBK1200" xfId="2129" xr:uid="{00000000-0005-0000-0000-000045020000}"/>
    <cellStyle name="20% - Accent1 13" xfId="2130" xr:uid="{00000000-0005-0000-0000-000046020000}"/>
    <cellStyle name="20% - Accent1 13 2" xfId="2131" xr:uid="{00000000-0005-0000-0000-000047020000}"/>
    <cellStyle name="20% - Accent1 13 2 2" xfId="2132" xr:uid="{00000000-0005-0000-0000-000048020000}"/>
    <cellStyle name="20% - Accent1 13 2 3" xfId="2133" xr:uid="{00000000-0005-0000-0000-000049020000}"/>
    <cellStyle name="20% - Accent1 13 3" xfId="2134" xr:uid="{00000000-0005-0000-0000-00004A020000}"/>
    <cellStyle name="20% - Accent1 13 4" xfId="2135" xr:uid="{00000000-0005-0000-0000-00004B020000}"/>
    <cellStyle name="20% - Accent1 14" xfId="2136" xr:uid="{00000000-0005-0000-0000-00004C020000}"/>
    <cellStyle name="20% - Accent1 14 2" xfId="2137" xr:uid="{00000000-0005-0000-0000-00004D020000}"/>
    <cellStyle name="20% - Accent1 14 2 2" xfId="2138" xr:uid="{00000000-0005-0000-0000-00004E020000}"/>
    <cellStyle name="20% - Accent1 14 2 3" xfId="2139" xr:uid="{00000000-0005-0000-0000-00004F020000}"/>
    <cellStyle name="20% - Accent1 14 3" xfId="2140" xr:uid="{00000000-0005-0000-0000-000050020000}"/>
    <cellStyle name="20% - Accent1 14 4" xfId="2141" xr:uid="{00000000-0005-0000-0000-000051020000}"/>
    <cellStyle name="20% - Accent1 15" xfId="2142" xr:uid="{00000000-0005-0000-0000-000052020000}"/>
    <cellStyle name="20% - Accent1 15 2" xfId="2143" xr:uid="{00000000-0005-0000-0000-000053020000}"/>
    <cellStyle name="20% - Accent1 15 2 2" xfId="2144" xr:uid="{00000000-0005-0000-0000-000054020000}"/>
    <cellStyle name="20% - Accent1 15 2 3" xfId="2145" xr:uid="{00000000-0005-0000-0000-000055020000}"/>
    <cellStyle name="20% - Accent1 15 3" xfId="2146" xr:uid="{00000000-0005-0000-0000-000056020000}"/>
    <cellStyle name="20% - Accent1 15 4" xfId="2147" xr:uid="{00000000-0005-0000-0000-000057020000}"/>
    <cellStyle name="20% - Accent1 16" xfId="2148" xr:uid="{00000000-0005-0000-0000-000058020000}"/>
    <cellStyle name="20% - Accent1 16 2" xfId="2149" xr:uid="{00000000-0005-0000-0000-000059020000}"/>
    <cellStyle name="20% - Accent1 16 2 2" xfId="2150" xr:uid="{00000000-0005-0000-0000-00005A020000}"/>
    <cellStyle name="20% - Accent1 16 2 3" xfId="2151" xr:uid="{00000000-0005-0000-0000-00005B020000}"/>
    <cellStyle name="20% - Accent1 16 3" xfId="2152" xr:uid="{00000000-0005-0000-0000-00005C020000}"/>
    <cellStyle name="20% - Accent1 16 4" xfId="2153" xr:uid="{00000000-0005-0000-0000-00005D020000}"/>
    <cellStyle name="20% - Accent1 17" xfId="2154" xr:uid="{00000000-0005-0000-0000-00005E020000}"/>
    <cellStyle name="20% - Accent1 17 2" xfId="2155" xr:uid="{00000000-0005-0000-0000-00005F020000}"/>
    <cellStyle name="20% - Accent1 17 2 2" xfId="2156" xr:uid="{00000000-0005-0000-0000-000060020000}"/>
    <cellStyle name="20% - Accent1 17 2 3" xfId="2157" xr:uid="{00000000-0005-0000-0000-000061020000}"/>
    <cellStyle name="20% - Accent1 17 3" xfId="2158" xr:uid="{00000000-0005-0000-0000-000062020000}"/>
    <cellStyle name="20% - Accent1 17 4" xfId="2159" xr:uid="{00000000-0005-0000-0000-000063020000}"/>
    <cellStyle name="20% - Accent1 18" xfId="2160" xr:uid="{00000000-0005-0000-0000-000064020000}"/>
    <cellStyle name="20% - Accent1 18 2" xfId="2161" xr:uid="{00000000-0005-0000-0000-000065020000}"/>
    <cellStyle name="20% - Accent1 18 2 2" xfId="2162" xr:uid="{00000000-0005-0000-0000-000066020000}"/>
    <cellStyle name="20% - Accent1 18 2 3" xfId="2163" xr:uid="{00000000-0005-0000-0000-000067020000}"/>
    <cellStyle name="20% - Accent1 18 3" xfId="2164" xr:uid="{00000000-0005-0000-0000-000068020000}"/>
    <cellStyle name="20% - Accent1 18 4" xfId="2165" xr:uid="{00000000-0005-0000-0000-000069020000}"/>
    <cellStyle name="20% - Accent1 19" xfId="2166" xr:uid="{00000000-0005-0000-0000-00006A020000}"/>
    <cellStyle name="20% - Accent1 19 2" xfId="2167" xr:uid="{00000000-0005-0000-0000-00006B020000}"/>
    <cellStyle name="20% - Accent1 19 2 2" xfId="2168" xr:uid="{00000000-0005-0000-0000-00006C020000}"/>
    <cellStyle name="20% - Accent1 19 2 3" xfId="2169" xr:uid="{00000000-0005-0000-0000-00006D020000}"/>
    <cellStyle name="20% - Accent1 19 3" xfId="2170" xr:uid="{00000000-0005-0000-0000-00006E020000}"/>
    <cellStyle name="20% - Accent1 19 4" xfId="2171" xr:uid="{00000000-0005-0000-0000-00006F020000}"/>
    <cellStyle name="20% - Accent1 2" xfId="336" xr:uid="{00000000-0005-0000-0000-000070020000}"/>
    <cellStyle name="20% - Accent1 2 10" xfId="2172" xr:uid="{00000000-0005-0000-0000-000071020000}"/>
    <cellStyle name="20% - Accent1 2 11" xfId="2173" xr:uid="{00000000-0005-0000-0000-000072020000}"/>
    <cellStyle name="20% - Accent1 2 12" xfId="2174" xr:uid="{00000000-0005-0000-0000-000073020000}"/>
    <cellStyle name="20% - Accent1 2 2" xfId="2175" xr:uid="{00000000-0005-0000-0000-000074020000}"/>
    <cellStyle name="20% - Accent1 2 2 2" xfId="2176" xr:uid="{00000000-0005-0000-0000-000075020000}"/>
    <cellStyle name="20% - Accent1 2 2 2 2" xfId="2177" xr:uid="{00000000-0005-0000-0000-000076020000}"/>
    <cellStyle name="20% - Accent1 2 2 2 2 2" xfId="2178" xr:uid="{00000000-0005-0000-0000-000077020000}"/>
    <cellStyle name="20% - Accent1 2 2 2 3" xfId="2179" xr:uid="{00000000-0005-0000-0000-000078020000}"/>
    <cellStyle name="20% - Accent1 2 2 2 4" xfId="2180" xr:uid="{00000000-0005-0000-0000-000079020000}"/>
    <cellStyle name="20% - Accent1 2 2 3" xfId="2181" xr:uid="{00000000-0005-0000-0000-00007A020000}"/>
    <cellStyle name="20% - Accent1 2 2 3 2" xfId="2182" xr:uid="{00000000-0005-0000-0000-00007B020000}"/>
    <cellStyle name="20% - Accent1 2 2 3 3" xfId="2183" xr:uid="{00000000-0005-0000-0000-00007C020000}"/>
    <cellStyle name="20% - Accent1 2 2 3 4" xfId="2184" xr:uid="{00000000-0005-0000-0000-00007D020000}"/>
    <cellStyle name="20% - Accent1 2 2 4" xfId="2185" xr:uid="{00000000-0005-0000-0000-00007E020000}"/>
    <cellStyle name="20% - Accent1 2 2 5" xfId="2186" xr:uid="{00000000-0005-0000-0000-00007F020000}"/>
    <cellStyle name="20% - Accent1 2 2 6" xfId="2187" xr:uid="{00000000-0005-0000-0000-000080020000}"/>
    <cellStyle name="20% - Accent1 2 2_Annexure" xfId="2188" xr:uid="{00000000-0005-0000-0000-000081020000}"/>
    <cellStyle name="20% - Accent1 2 3" xfId="2189" xr:uid="{00000000-0005-0000-0000-000082020000}"/>
    <cellStyle name="20% - Accent1 2 3 2" xfId="2190" xr:uid="{00000000-0005-0000-0000-000083020000}"/>
    <cellStyle name="20% - Accent1 2 3 2 2" xfId="2191" xr:uid="{00000000-0005-0000-0000-000084020000}"/>
    <cellStyle name="20% - Accent1 2 3 2 3" xfId="2192" xr:uid="{00000000-0005-0000-0000-000085020000}"/>
    <cellStyle name="20% - Accent1 2 3 2 4" xfId="2193" xr:uid="{00000000-0005-0000-0000-000086020000}"/>
    <cellStyle name="20% - Accent1 2 3 3" xfId="2194" xr:uid="{00000000-0005-0000-0000-000087020000}"/>
    <cellStyle name="20% - Accent1 2 3 4" xfId="2195" xr:uid="{00000000-0005-0000-0000-000088020000}"/>
    <cellStyle name="20% - Accent1 2 3 5" xfId="2196" xr:uid="{00000000-0005-0000-0000-000089020000}"/>
    <cellStyle name="20% - Accent1 2 4" xfId="2197" xr:uid="{00000000-0005-0000-0000-00008A020000}"/>
    <cellStyle name="20% - Accent1 2 4 2" xfId="2198" xr:uid="{00000000-0005-0000-0000-00008B020000}"/>
    <cellStyle name="20% - Accent1 2 4 3" xfId="2199" xr:uid="{00000000-0005-0000-0000-00008C020000}"/>
    <cellStyle name="20% - Accent1 2 4 4" xfId="2200" xr:uid="{00000000-0005-0000-0000-00008D020000}"/>
    <cellStyle name="20% - Accent1 2 5" xfId="2201" xr:uid="{00000000-0005-0000-0000-00008E020000}"/>
    <cellStyle name="20% - Accent1 2 5 2" xfId="2202" xr:uid="{00000000-0005-0000-0000-00008F020000}"/>
    <cellStyle name="20% - Accent1 2 5 3" xfId="2203" xr:uid="{00000000-0005-0000-0000-000090020000}"/>
    <cellStyle name="20% - Accent1 2 5 4" xfId="2204" xr:uid="{00000000-0005-0000-0000-000091020000}"/>
    <cellStyle name="20% - Accent1 2 6" xfId="2205" xr:uid="{00000000-0005-0000-0000-000092020000}"/>
    <cellStyle name="20% - Accent1 2 7" xfId="2206" xr:uid="{00000000-0005-0000-0000-000093020000}"/>
    <cellStyle name="20% - Accent1 2 8" xfId="2207" xr:uid="{00000000-0005-0000-0000-000094020000}"/>
    <cellStyle name="20% - Accent1 2 8 2" xfId="2208" xr:uid="{00000000-0005-0000-0000-000095020000}"/>
    <cellStyle name="20% - Accent1 2 9" xfId="2209" xr:uid="{00000000-0005-0000-0000-000096020000}"/>
    <cellStyle name="20% - Accent1 2_Book5" xfId="2210" xr:uid="{00000000-0005-0000-0000-000097020000}"/>
    <cellStyle name="20% - Accent1 20" xfId="2211" xr:uid="{00000000-0005-0000-0000-000098020000}"/>
    <cellStyle name="20% - Accent1 20 2" xfId="2212" xr:uid="{00000000-0005-0000-0000-000099020000}"/>
    <cellStyle name="20% - Accent1 20 2 2" xfId="2213" xr:uid="{00000000-0005-0000-0000-00009A020000}"/>
    <cellStyle name="20% - Accent1 20 2 3" xfId="2214" xr:uid="{00000000-0005-0000-0000-00009B020000}"/>
    <cellStyle name="20% - Accent1 20 3" xfId="2215" xr:uid="{00000000-0005-0000-0000-00009C020000}"/>
    <cellStyle name="20% - Accent1 20 4" xfId="2216" xr:uid="{00000000-0005-0000-0000-00009D020000}"/>
    <cellStyle name="20% - Accent1 21" xfId="2217" xr:uid="{00000000-0005-0000-0000-00009E020000}"/>
    <cellStyle name="20% - Accent1 21 2" xfId="2218" xr:uid="{00000000-0005-0000-0000-00009F020000}"/>
    <cellStyle name="20% - Accent1 21 2 2" xfId="2219" xr:uid="{00000000-0005-0000-0000-0000A0020000}"/>
    <cellStyle name="20% - Accent1 21 2 3" xfId="2220" xr:uid="{00000000-0005-0000-0000-0000A1020000}"/>
    <cellStyle name="20% - Accent1 21 3" xfId="2221" xr:uid="{00000000-0005-0000-0000-0000A2020000}"/>
    <cellStyle name="20% - Accent1 21 4" xfId="2222" xr:uid="{00000000-0005-0000-0000-0000A3020000}"/>
    <cellStyle name="20% - Accent1 22" xfId="2223" xr:uid="{00000000-0005-0000-0000-0000A4020000}"/>
    <cellStyle name="20% - Accent1 22 2" xfId="2224" xr:uid="{00000000-0005-0000-0000-0000A5020000}"/>
    <cellStyle name="20% - Accent1 22 2 2" xfId="2225" xr:uid="{00000000-0005-0000-0000-0000A6020000}"/>
    <cellStyle name="20% - Accent1 22 2 3" xfId="2226" xr:uid="{00000000-0005-0000-0000-0000A7020000}"/>
    <cellStyle name="20% - Accent1 22 3" xfId="2227" xr:uid="{00000000-0005-0000-0000-0000A8020000}"/>
    <cellStyle name="20% - Accent1 22 4" xfId="2228" xr:uid="{00000000-0005-0000-0000-0000A9020000}"/>
    <cellStyle name="20% - Accent1 23" xfId="2229" xr:uid="{00000000-0005-0000-0000-0000AA020000}"/>
    <cellStyle name="20% - Accent1 23 2" xfId="2230" xr:uid="{00000000-0005-0000-0000-0000AB020000}"/>
    <cellStyle name="20% - Accent1 23 2 2" xfId="2231" xr:uid="{00000000-0005-0000-0000-0000AC020000}"/>
    <cellStyle name="20% - Accent1 23 2 3" xfId="2232" xr:uid="{00000000-0005-0000-0000-0000AD020000}"/>
    <cellStyle name="20% - Accent1 23 3" xfId="2233" xr:uid="{00000000-0005-0000-0000-0000AE020000}"/>
    <cellStyle name="20% - Accent1 23 4" xfId="2234" xr:uid="{00000000-0005-0000-0000-0000AF020000}"/>
    <cellStyle name="20% - Accent1 24" xfId="2235" xr:uid="{00000000-0005-0000-0000-0000B0020000}"/>
    <cellStyle name="20% - Accent1 24 2" xfId="2236" xr:uid="{00000000-0005-0000-0000-0000B1020000}"/>
    <cellStyle name="20% - Accent1 24 2 2" xfId="2237" xr:uid="{00000000-0005-0000-0000-0000B2020000}"/>
    <cellStyle name="20% - Accent1 24 2 3" xfId="2238" xr:uid="{00000000-0005-0000-0000-0000B3020000}"/>
    <cellStyle name="20% - Accent1 24 3" xfId="2239" xr:uid="{00000000-0005-0000-0000-0000B4020000}"/>
    <cellStyle name="20% - Accent1 24 4" xfId="2240" xr:uid="{00000000-0005-0000-0000-0000B5020000}"/>
    <cellStyle name="20% - Accent1 25" xfId="2241" xr:uid="{00000000-0005-0000-0000-0000B6020000}"/>
    <cellStyle name="20% - Accent1 25 2" xfId="2242" xr:uid="{00000000-0005-0000-0000-0000B7020000}"/>
    <cellStyle name="20% - Accent1 25 2 2" xfId="2243" xr:uid="{00000000-0005-0000-0000-0000B8020000}"/>
    <cellStyle name="20% - Accent1 25 2 3" xfId="2244" xr:uid="{00000000-0005-0000-0000-0000B9020000}"/>
    <cellStyle name="20% - Accent1 25 3" xfId="2245" xr:uid="{00000000-0005-0000-0000-0000BA020000}"/>
    <cellStyle name="20% - Accent1 25 4" xfId="2246" xr:uid="{00000000-0005-0000-0000-0000BB020000}"/>
    <cellStyle name="20% - Accent1 26" xfId="2247" xr:uid="{00000000-0005-0000-0000-0000BC020000}"/>
    <cellStyle name="20% - Accent1 26 2" xfId="2248" xr:uid="{00000000-0005-0000-0000-0000BD020000}"/>
    <cellStyle name="20% - Accent1 26 2 2" xfId="2249" xr:uid="{00000000-0005-0000-0000-0000BE020000}"/>
    <cellStyle name="20% - Accent1 26 2 3" xfId="2250" xr:uid="{00000000-0005-0000-0000-0000BF020000}"/>
    <cellStyle name="20% - Accent1 26 3" xfId="2251" xr:uid="{00000000-0005-0000-0000-0000C0020000}"/>
    <cellStyle name="20% - Accent1 26 4" xfId="2252" xr:uid="{00000000-0005-0000-0000-0000C1020000}"/>
    <cellStyle name="20% - Accent1 27" xfId="2253" xr:uid="{00000000-0005-0000-0000-0000C2020000}"/>
    <cellStyle name="20% - Accent1 27 2" xfId="2254" xr:uid="{00000000-0005-0000-0000-0000C3020000}"/>
    <cellStyle name="20% - Accent1 27 2 2" xfId="2255" xr:uid="{00000000-0005-0000-0000-0000C4020000}"/>
    <cellStyle name="20% - Accent1 27 2 3" xfId="2256" xr:uid="{00000000-0005-0000-0000-0000C5020000}"/>
    <cellStyle name="20% - Accent1 27 3" xfId="2257" xr:uid="{00000000-0005-0000-0000-0000C6020000}"/>
    <cellStyle name="20% - Accent1 27 4" xfId="2258" xr:uid="{00000000-0005-0000-0000-0000C7020000}"/>
    <cellStyle name="20% - Accent1 28" xfId="2259" xr:uid="{00000000-0005-0000-0000-0000C8020000}"/>
    <cellStyle name="20% - Accent1 28 2" xfId="2260" xr:uid="{00000000-0005-0000-0000-0000C9020000}"/>
    <cellStyle name="20% - Accent1 28 2 2" xfId="2261" xr:uid="{00000000-0005-0000-0000-0000CA020000}"/>
    <cellStyle name="20% - Accent1 28 2 3" xfId="2262" xr:uid="{00000000-0005-0000-0000-0000CB020000}"/>
    <cellStyle name="20% - Accent1 28 3" xfId="2263" xr:uid="{00000000-0005-0000-0000-0000CC020000}"/>
    <cellStyle name="20% - Accent1 28 4" xfId="2264" xr:uid="{00000000-0005-0000-0000-0000CD020000}"/>
    <cellStyle name="20% - Accent1 29" xfId="2265" xr:uid="{00000000-0005-0000-0000-0000CE020000}"/>
    <cellStyle name="20% - Accent1 29 2" xfId="2266" xr:uid="{00000000-0005-0000-0000-0000CF020000}"/>
    <cellStyle name="20% - Accent1 29 2 2" xfId="2267" xr:uid="{00000000-0005-0000-0000-0000D0020000}"/>
    <cellStyle name="20% - Accent1 29 2 3" xfId="2268" xr:uid="{00000000-0005-0000-0000-0000D1020000}"/>
    <cellStyle name="20% - Accent1 29 3" xfId="2269" xr:uid="{00000000-0005-0000-0000-0000D2020000}"/>
    <cellStyle name="20% - Accent1 29 4" xfId="2270" xr:uid="{00000000-0005-0000-0000-0000D3020000}"/>
    <cellStyle name="20% - Accent1 3" xfId="2271" xr:uid="{00000000-0005-0000-0000-0000D4020000}"/>
    <cellStyle name="20% - Accent1 3 2" xfId="2272" xr:uid="{00000000-0005-0000-0000-0000D5020000}"/>
    <cellStyle name="20% - Accent1 3 2 2" xfId="2273" xr:uid="{00000000-0005-0000-0000-0000D6020000}"/>
    <cellStyle name="20% - Accent1 3 2 3" xfId="2274" xr:uid="{00000000-0005-0000-0000-0000D7020000}"/>
    <cellStyle name="20% - Accent1 3 3" xfId="2275" xr:uid="{00000000-0005-0000-0000-0000D8020000}"/>
    <cellStyle name="20% - Accent1 3 4" xfId="2276" xr:uid="{00000000-0005-0000-0000-0000D9020000}"/>
    <cellStyle name="20% - Accent1 3 5" xfId="2277" xr:uid="{00000000-0005-0000-0000-0000DA020000}"/>
    <cellStyle name="20% - Accent1 3_Annexure" xfId="2278" xr:uid="{00000000-0005-0000-0000-0000DB020000}"/>
    <cellStyle name="20% - Accent1 30" xfId="2279" xr:uid="{00000000-0005-0000-0000-0000DC020000}"/>
    <cellStyle name="20% - Accent1 30 2" xfId="2280" xr:uid="{00000000-0005-0000-0000-0000DD020000}"/>
    <cellStyle name="20% - Accent1 30 2 2" xfId="2281" xr:uid="{00000000-0005-0000-0000-0000DE020000}"/>
    <cellStyle name="20% - Accent1 30 2 3" xfId="2282" xr:uid="{00000000-0005-0000-0000-0000DF020000}"/>
    <cellStyle name="20% - Accent1 30 3" xfId="2283" xr:uid="{00000000-0005-0000-0000-0000E0020000}"/>
    <cellStyle name="20% - Accent1 30 4" xfId="2284" xr:uid="{00000000-0005-0000-0000-0000E1020000}"/>
    <cellStyle name="20% - Accent1 31" xfId="2285" xr:uid="{00000000-0005-0000-0000-0000E2020000}"/>
    <cellStyle name="20% - Accent1 31 2" xfId="2286" xr:uid="{00000000-0005-0000-0000-0000E3020000}"/>
    <cellStyle name="20% - Accent1 31 2 2" xfId="2287" xr:uid="{00000000-0005-0000-0000-0000E4020000}"/>
    <cellStyle name="20% - Accent1 31 2 3" xfId="2288" xr:uid="{00000000-0005-0000-0000-0000E5020000}"/>
    <cellStyle name="20% - Accent1 31 3" xfId="2289" xr:uid="{00000000-0005-0000-0000-0000E6020000}"/>
    <cellStyle name="20% - Accent1 31 4" xfId="2290" xr:uid="{00000000-0005-0000-0000-0000E7020000}"/>
    <cellStyle name="20% - Accent1 32" xfId="2291" xr:uid="{00000000-0005-0000-0000-0000E8020000}"/>
    <cellStyle name="20% - Accent1 32 2" xfId="2292" xr:uid="{00000000-0005-0000-0000-0000E9020000}"/>
    <cellStyle name="20% - Accent1 32 2 2" xfId="2293" xr:uid="{00000000-0005-0000-0000-0000EA020000}"/>
    <cellStyle name="20% - Accent1 32 2 3" xfId="2294" xr:uid="{00000000-0005-0000-0000-0000EB020000}"/>
    <cellStyle name="20% - Accent1 32 3" xfId="2295" xr:uid="{00000000-0005-0000-0000-0000EC020000}"/>
    <cellStyle name="20% - Accent1 32 4" xfId="2296" xr:uid="{00000000-0005-0000-0000-0000ED020000}"/>
    <cellStyle name="20% - Accent1 33" xfId="2297" xr:uid="{00000000-0005-0000-0000-0000EE020000}"/>
    <cellStyle name="20% - Accent1 33 2" xfId="2298" xr:uid="{00000000-0005-0000-0000-0000EF020000}"/>
    <cellStyle name="20% - Accent1 33 2 2" xfId="2299" xr:uid="{00000000-0005-0000-0000-0000F0020000}"/>
    <cellStyle name="20% - Accent1 33 2 3" xfId="2300" xr:uid="{00000000-0005-0000-0000-0000F1020000}"/>
    <cellStyle name="20% - Accent1 33 3" xfId="2301" xr:uid="{00000000-0005-0000-0000-0000F2020000}"/>
    <cellStyle name="20% - Accent1 33 4" xfId="2302" xr:uid="{00000000-0005-0000-0000-0000F3020000}"/>
    <cellStyle name="20% - Accent1 34" xfId="2303" xr:uid="{00000000-0005-0000-0000-0000F4020000}"/>
    <cellStyle name="20% - Accent1 34 2" xfId="2304" xr:uid="{00000000-0005-0000-0000-0000F5020000}"/>
    <cellStyle name="20% - Accent1 34 2 2" xfId="2305" xr:uid="{00000000-0005-0000-0000-0000F6020000}"/>
    <cellStyle name="20% - Accent1 34 2 3" xfId="2306" xr:uid="{00000000-0005-0000-0000-0000F7020000}"/>
    <cellStyle name="20% - Accent1 34 3" xfId="2307" xr:uid="{00000000-0005-0000-0000-0000F8020000}"/>
    <cellStyle name="20% - Accent1 34 4" xfId="2308" xr:uid="{00000000-0005-0000-0000-0000F9020000}"/>
    <cellStyle name="20% - Accent1 35" xfId="2309" xr:uid="{00000000-0005-0000-0000-0000FA020000}"/>
    <cellStyle name="20% - Accent1 35 2" xfId="2310" xr:uid="{00000000-0005-0000-0000-0000FB020000}"/>
    <cellStyle name="20% - Accent1 35 2 2" xfId="2311" xr:uid="{00000000-0005-0000-0000-0000FC020000}"/>
    <cellStyle name="20% - Accent1 35 2 3" xfId="2312" xr:uid="{00000000-0005-0000-0000-0000FD020000}"/>
    <cellStyle name="20% - Accent1 35 3" xfId="2313" xr:uid="{00000000-0005-0000-0000-0000FE020000}"/>
    <cellStyle name="20% - Accent1 35 4" xfId="2314" xr:uid="{00000000-0005-0000-0000-0000FF020000}"/>
    <cellStyle name="20% - Accent1 36" xfId="2315" xr:uid="{00000000-0005-0000-0000-000000030000}"/>
    <cellStyle name="20% - Accent1 36 2" xfId="2316" xr:uid="{00000000-0005-0000-0000-000001030000}"/>
    <cellStyle name="20% - Accent1 36 2 2" xfId="2317" xr:uid="{00000000-0005-0000-0000-000002030000}"/>
    <cellStyle name="20% - Accent1 36 2 3" xfId="2318" xr:uid="{00000000-0005-0000-0000-000003030000}"/>
    <cellStyle name="20% - Accent1 36 3" xfId="2319" xr:uid="{00000000-0005-0000-0000-000004030000}"/>
    <cellStyle name="20% - Accent1 36 4" xfId="2320" xr:uid="{00000000-0005-0000-0000-000005030000}"/>
    <cellStyle name="20% - Accent1 37" xfId="2321" xr:uid="{00000000-0005-0000-0000-000006030000}"/>
    <cellStyle name="20% - Accent1 37 2" xfId="2322" xr:uid="{00000000-0005-0000-0000-000007030000}"/>
    <cellStyle name="20% - Accent1 37 2 2" xfId="2323" xr:uid="{00000000-0005-0000-0000-000008030000}"/>
    <cellStyle name="20% - Accent1 37 2 3" xfId="2324" xr:uid="{00000000-0005-0000-0000-000009030000}"/>
    <cellStyle name="20% - Accent1 37 3" xfId="2325" xr:uid="{00000000-0005-0000-0000-00000A030000}"/>
    <cellStyle name="20% - Accent1 37 4" xfId="2326" xr:uid="{00000000-0005-0000-0000-00000B030000}"/>
    <cellStyle name="20% - Accent1 38" xfId="2327" xr:uid="{00000000-0005-0000-0000-00000C030000}"/>
    <cellStyle name="20% - Accent1 38 2" xfId="2328" xr:uid="{00000000-0005-0000-0000-00000D030000}"/>
    <cellStyle name="20% - Accent1 38 2 2" xfId="2329" xr:uid="{00000000-0005-0000-0000-00000E030000}"/>
    <cellStyle name="20% - Accent1 38 2 3" xfId="2330" xr:uid="{00000000-0005-0000-0000-00000F030000}"/>
    <cellStyle name="20% - Accent1 38 3" xfId="2331" xr:uid="{00000000-0005-0000-0000-000010030000}"/>
    <cellStyle name="20% - Accent1 38 4" xfId="2332" xr:uid="{00000000-0005-0000-0000-000011030000}"/>
    <cellStyle name="20% - Accent1 39" xfId="2333" xr:uid="{00000000-0005-0000-0000-000012030000}"/>
    <cellStyle name="20% - Accent1 39 2" xfId="2334" xr:uid="{00000000-0005-0000-0000-000013030000}"/>
    <cellStyle name="20% - Accent1 39 2 2" xfId="2335" xr:uid="{00000000-0005-0000-0000-000014030000}"/>
    <cellStyle name="20% - Accent1 39 2 3" xfId="2336" xr:uid="{00000000-0005-0000-0000-000015030000}"/>
    <cellStyle name="20% - Accent1 39 3" xfId="2337" xr:uid="{00000000-0005-0000-0000-000016030000}"/>
    <cellStyle name="20% - Accent1 39 4" xfId="2338" xr:uid="{00000000-0005-0000-0000-000017030000}"/>
    <cellStyle name="20% - Accent1 4" xfId="2339" xr:uid="{00000000-0005-0000-0000-000018030000}"/>
    <cellStyle name="20% - Accent1 4 2" xfId="2340" xr:uid="{00000000-0005-0000-0000-000019030000}"/>
    <cellStyle name="20% - Accent1 4 2 2" xfId="2341" xr:uid="{00000000-0005-0000-0000-00001A030000}"/>
    <cellStyle name="20% - Accent1 4 2 3" xfId="2342" xr:uid="{00000000-0005-0000-0000-00001B030000}"/>
    <cellStyle name="20% - Accent1 4 2_Annexure" xfId="2343" xr:uid="{00000000-0005-0000-0000-00001C030000}"/>
    <cellStyle name="20% - Accent1 4 3" xfId="2344" xr:uid="{00000000-0005-0000-0000-00001D030000}"/>
    <cellStyle name="20% - Accent1 4 4" xfId="2345" xr:uid="{00000000-0005-0000-0000-00001E030000}"/>
    <cellStyle name="20% - Accent1 4 5" xfId="2346" xr:uid="{00000000-0005-0000-0000-00001F030000}"/>
    <cellStyle name="20% - Accent1 4 6" xfId="2347" xr:uid="{00000000-0005-0000-0000-000020030000}"/>
    <cellStyle name="20% - Accent1 4 7" xfId="2348" xr:uid="{00000000-0005-0000-0000-000021030000}"/>
    <cellStyle name="20% - Accent1 4 8" xfId="2349" xr:uid="{00000000-0005-0000-0000-000022030000}"/>
    <cellStyle name="20% - Accent1 4_Annexure" xfId="2350" xr:uid="{00000000-0005-0000-0000-000023030000}"/>
    <cellStyle name="20% - Accent1 40" xfId="2351" xr:uid="{00000000-0005-0000-0000-000024030000}"/>
    <cellStyle name="20% - Accent1 40 2" xfId="2352" xr:uid="{00000000-0005-0000-0000-000025030000}"/>
    <cellStyle name="20% - Accent1 40 2 2" xfId="2353" xr:uid="{00000000-0005-0000-0000-000026030000}"/>
    <cellStyle name="20% - Accent1 40 2 3" xfId="2354" xr:uid="{00000000-0005-0000-0000-000027030000}"/>
    <cellStyle name="20% - Accent1 40 3" xfId="2355" xr:uid="{00000000-0005-0000-0000-000028030000}"/>
    <cellStyle name="20% - Accent1 40 4" xfId="2356" xr:uid="{00000000-0005-0000-0000-000029030000}"/>
    <cellStyle name="20% - Accent1 41" xfId="2357" xr:uid="{00000000-0005-0000-0000-00002A030000}"/>
    <cellStyle name="20% - Accent1 41 2" xfId="2358" xr:uid="{00000000-0005-0000-0000-00002B030000}"/>
    <cellStyle name="20% - Accent1 41 2 2" xfId="2359" xr:uid="{00000000-0005-0000-0000-00002C030000}"/>
    <cellStyle name="20% - Accent1 41 2 3" xfId="2360" xr:uid="{00000000-0005-0000-0000-00002D030000}"/>
    <cellStyle name="20% - Accent1 41 3" xfId="2361" xr:uid="{00000000-0005-0000-0000-00002E030000}"/>
    <cellStyle name="20% - Accent1 41 4" xfId="2362" xr:uid="{00000000-0005-0000-0000-00002F030000}"/>
    <cellStyle name="20% - Accent1 42" xfId="2363" xr:uid="{00000000-0005-0000-0000-000030030000}"/>
    <cellStyle name="20% - Accent1 42 2" xfId="2364" xr:uid="{00000000-0005-0000-0000-000031030000}"/>
    <cellStyle name="20% - Accent1 42 2 2" xfId="2365" xr:uid="{00000000-0005-0000-0000-000032030000}"/>
    <cellStyle name="20% - Accent1 42 2 3" xfId="2366" xr:uid="{00000000-0005-0000-0000-000033030000}"/>
    <cellStyle name="20% - Accent1 42 3" xfId="2367" xr:uid="{00000000-0005-0000-0000-000034030000}"/>
    <cellStyle name="20% - Accent1 42 4" xfId="2368" xr:uid="{00000000-0005-0000-0000-000035030000}"/>
    <cellStyle name="20% - Accent1 43" xfId="2369" xr:uid="{00000000-0005-0000-0000-000036030000}"/>
    <cellStyle name="20% - Accent1 43 2" xfId="2370" xr:uid="{00000000-0005-0000-0000-000037030000}"/>
    <cellStyle name="20% - Accent1 43 2 2" xfId="2371" xr:uid="{00000000-0005-0000-0000-000038030000}"/>
    <cellStyle name="20% - Accent1 43 2 3" xfId="2372" xr:uid="{00000000-0005-0000-0000-000039030000}"/>
    <cellStyle name="20% - Accent1 43 3" xfId="2373" xr:uid="{00000000-0005-0000-0000-00003A030000}"/>
    <cellStyle name="20% - Accent1 43 4" xfId="2374" xr:uid="{00000000-0005-0000-0000-00003B030000}"/>
    <cellStyle name="20% - Accent1 44" xfId="2375" xr:uid="{00000000-0005-0000-0000-00003C030000}"/>
    <cellStyle name="20% - Accent1 44 2" xfId="2376" xr:uid="{00000000-0005-0000-0000-00003D030000}"/>
    <cellStyle name="20% - Accent1 44 2 2" xfId="2377" xr:uid="{00000000-0005-0000-0000-00003E030000}"/>
    <cellStyle name="20% - Accent1 44 2 3" xfId="2378" xr:uid="{00000000-0005-0000-0000-00003F030000}"/>
    <cellStyle name="20% - Accent1 44 3" xfId="2379" xr:uid="{00000000-0005-0000-0000-000040030000}"/>
    <cellStyle name="20% - Accent1 44 4" xfId="2380" xr:uid="{00000000-0005-0000-0000-000041030000}"/>
    <cellStyle name="20% - Accent1 45" xfId="2381" xr:uid="{00000000-0005-0000-0000-000042030000}"/>
    <cellStyle name="20% - Accent1 45 2" xfId="2382" xr:uid="{00000000-0005-0000-0000-000043030000}"/>
    <cellStyle name="20% - Accent1 45 2 2" xfId="2383" xr:uid="{00000000-0005-0000-0000-000044030000}"/>
    <cellStyle name="20% - Accent1 45 2 3" xfId="2384" xr:uid="{00000000-0005-0000-0000-000045030000}"/>
    <cellStyle name="20% - Accent1 45 3" xfId="2385" xr:uid="{00000000-0005-0000-0000-000046030000}"/>
    <cellStyle name="20% - Accent1 45 4" xfId="2386" xr:uid="{00000000-0005-0000-0000-000047030000}"/>
    <cellStyle name="20% - Accent1 46" xfId="2387" xr:uid="{00000000-0005-0000-0000-000048030000}"/>
    <cellStyle name="20% - Accent1 46 2" xfId="2388" xr:uid="{00000000-0005-0000-0000-000049030000}"/>
    <cellStyle name="20% - Accent1 46 2 2" xfId="2389" xr:uid="{00000000-0005-0000-0000-00004A030000}"/>
    <cellStyle name="20% - Accent1 46 2 3" xfId="2390" xr:uid="{00000000-0005-0000-0000-00004B030000}"/>
    <cellStyle name="20% - Accent1 46 3" xfId="2391" xr:uid="{00000000-0005-0000-0000-00004C030000}"/>
    <cellStyle name="20% - Accent1 46 4" xfId="2392" xr:uid="{00000000-0005-0000-0000-00004D030000}"/>
    <cellStyle name="20% - Accent1 47" xfId="2393" xr:uid="{00000000-0005-0000-0000-00004E030000}"/>
    <cellStyle name="20% - Accent1 47 2" xfId="2394" xr:uid="{00000000-0005-0000-0000-00004F030000}"/>
    <cellStyle name="20% - Accent1 47 2 2" xfId="2395" xr:uid="{00000000-0005-0000-0000-000050030000}"/>
    <cellStyle name="20% - Accent1 47 2 3" xfId="2396" xr:uid="{00000000-0005-0000-0000-000051030000}"/>
    <cellStyle name="20% - Accent1 47 3" xfId="2397" xr:uid="{00000000-0005-0000-0000-000052030000}"/>
    <cellStyle name="20% - Accent1 47 4" xfId="2398" xr:uid="{00000000-0005-0000-0000-000053030000}"/>
    <cellStyle name="20% - Accent1 48" xfId="2399" xr:uid="{00000000-0005-0000-0000-000054030000}"/>
    <cellStyle name="20% - Accent1 48 2" xfId="2400" xr:uid="{00000000-0005-0000-0000-000055030000}"/>
    <cellStyle name="20% - Accent1 48 2 2" xfId="2401" xr:uid="{00000000-0005-0000-0000-000056030000}"/>
    <cellStyle name="20% - Accent1 48 2 3" xfId="2402" xr:uid="{00000000-0005-0000-0000-000057030000}"/>
    <cellStyle name="20% - Accent1 48 3" xfId="2403" xr:uid="{00000000-0005-0000-0000-000058030000}"/>
    <cellStyle name="20% - Accent1 48 4" xfId="2404" xr:uid="{00000000-0005-0000-0000-000059030000}"/>
    <cellStyle name="20% - Accent1 49" xfId="2405" xr:uid="{00000000-0005-0000-0000-00005A030000}"/>
    <cellStyle name="20% - Accent1 49 2" xfId="2406" xr:uid="{00000000-0005-0000-0000-00005B030000}"/>
    <cellStyle name="20% - Accent1 49 2 2" xfId="2407" xr:uid="{00000000-0005-0000-0000-00005C030000}"/>
    <cellStyle name="20% - Accent1 49 2 3" xfId="2408" xr:uid="{00000000-0005-0000-0000-00005D030000}"/>
    <cellStyle name="20% - Accent1 49 3" xfId="2409" xr:uid="{00000000-0005-0000-0000-00005E030000}"/>
    <cellStyle name="20% - Accent1 49 4" xfId="2410" xr:uid="{00000000-0005-0000-0000-00005F030000}"/>
    <cellStyle name="20% - Accent1 5" xfId="2411" xr:uid="{00000000-0005-0000-0000-000060030000}"/>
    <cellStyle name="20% - Accent1 5 2" xfId="2412" xr:uid="{00000000-0005-0000-0000-000061030000}"/>
    <cellStyle name="20% - Accent1 5 2 2" xfId="2413" xr:uid="{00000000-0005-0000-0000-000062030000}"/>
    <cellStyle name="20% - Accent1 5 2 3" xfId="2414" xr:uid="{00000000-0005-0000-0000-000063030000}"/>
    <cellStyle name="20% - Accent1 5 2_Annexure" xfId="2415" xr:uid="{00000000-0005-0000-0000-000064030000}"/>
    <cellStyle name="20% - Accent1 5 3" xfId="2416" xr:uid="{00000000-0005-0000-0000-000065030000}"/>
    <cellStyle name="20% - Accent1 5 4" xfId="2417" xr:uid="{00000000-0005-0000-0000-000066030000}"/>
    <cellStyle name="20% - Accent1 5 5" xfId="2418" xr:uid="{00000000-0005-0000-0000-000067030000}"/>
    <cellStyle name="20% - Accent1 5 6" xfId="2419" xr:uid="{00000000-0005-0000-0000-000068030000}"/>
    <cellStyle name="20% - Accent1 5 7" xfId="2420" xr:uid="{00000000-0005-0000-0000-000069030000}"/>
    <cellStyle name="20% - Accent1 5 8" xfId="2421" xr:uid="{00000000-0005-0000-0000-00006A030000}"/>
    <cellStyle name="20% - Accent1 5_Annexure" xfId="2422" xr:uid="{00000000-0005-0000-0000-00006B030000}"/>
    <cellStyle name="20% - Accent1 50" xfId="2423" xr:uid="{00000000-0005-0000-0000-00006C030000}"/>
    <cellStyle name="20% - Accent1 50 2" xfId="2424" xr:uid="{00000000-0005-0000-0000-00006D030000}"/>
    <cellStyle name="20% - Accent1 50 2 2" xfId="2425" xr:uid="{00000000-0005-0000-0000-00006E030000}"/>
    <cellStyle name="20% - Accent1 50 2 3" xfId="2426" xr:uid="{00000000-0005-0000-0000-00006F030000}"/>
    <cellStyle name="20% - Accent1 50 3" xfId="2427" xr:uid="{00000000-0005-0000-0000-000070030000}"/>
    <cellStyle name="20% - Accent1 50 4" xfId="2428" xr:uid="{00000000-0005-0000-0000-000071030000}"/>
    <cellStyle name="20% - Accent1 51" xfId="2429" xr:uid="{00000000-0005-0000-0000-000072030000}"/>
    <cellStyle name="20% - Accent1 51 2" xfId="2430" xr:uid="{00000000-0005-0000-0000-000073030000}"/>
    <cellStyle name="20% - Accent1 51 2 2" xfId="2431" xr:uid="{00000000-0005-0000-0000-000074030000}"/>
    <cellStyle name="20% - Accent1 51 2 3" xfId="2432" xr:uid="{00000000-0005-0000-0000-000075030000}"/>
    <cellStyle name="20% - Accent1 51 3" xfId="2433" xr:uid="{00000000-0005-0000-0000-000076030000}"/>
    <cellStyle name="20% - Accent1 51 4" xfId="2434" xr:uid="{00000000-0005-0000-0000-000077030000}"/>
    <cellStyle name="20% - Accent1 52" xfId="2435" xr:uid="{00000000-0005-0000-0000-000078030000}"/>
    <cellStyle name="20% - Accent1 52 2" xfId="2436" xr:uid="{00000000-0005-0000-0000-000079030000}"/>
    <cellStyle name="20% - Accent1 52 2 2" xfId="2437" xr:uid="{00000000-0005-0000-0000-00007A030000}"/>
    <cellStyle name="20% - Accent1 52 2 3" xfId="2438" xr:uid="{00000000-0005-0000-0000-00007B030000}"/>
    <cellStyle name="20% - Accent1 52 3" xfId="2439" xr:uid="{00000000-0005-0000-0000-00007C030000}"/>
    <cellStyle name="20% - Accent1 52 4" xfId="2440" xr:uid="{00000000-0005-0000-0000-00007D030000}"/>
    <cellStyle name="20% - Accent1 53" xfId="2441" xr:uid="{00000000-0005-0000-0000-00007E030000}"/>
    <cellStyle name="20% - Accent1 53 2" xfId="2442" xr:uid="{00000000-0005-0000-0000-00007F030000}"/>
    <cellStyle name="20% - Accent1 53 2 2" xfId="2443" xr:uid="{00000000-0005-0000-0000-000080030000}"/>
    <cellStyle name="20% - Accent1 53 2 3" xfId="2444" xr:uid="{00000000-0005-0000-0000-000081030000}"/>
    <cellStyle name="20% - Accent1 53 3" xfId="2445" xr:uid="{00000000-0005-0000-0000-000082030000}"/>
    <cellStyle name="20% - Accent1 53 4" xfId="2446" xr:uid="{00000000-0005-0000-0000-000083030000}"/>
    <cellStyle name="20% - Accent1 54" xfId="2447" xr:uid="{00000000-0005-0000-0000-000084030000}"/>
    <cellStyle name="20% - Accent1 54 2" xfId="2448" xr:uid="{00000000-0005-0000-0000-000085030000}"/>
    <cellStyle name="20% - Accent1 54 2 2" xfId="2449" xr:uid="{00000000-0005-0000-0000-000086030000}"/>
    <cellStyle name="20% - Accent1 54 2 3" xfId="2450" xr:uid="{00000000-0005-0000-0000-000087030000}"/>
    <cellStyle name="20% - Accent1 54 3" xfId="2451" xr:uid="{00000000-0005-0000-0000-000088030000}"/>
    <cellStyle name="20% - Accent1 54 4" xfId="2452" xr:uid="{00000000-0005-0000-0000-000089030000}"/>
    <cellStyle name="20% - Accent1 55" xfId="2453" xr:uid="{00000000-0005-0000-0000-00008A030000}"/>
    <cellStyle name="20% - Accent1 55 2" xfId="2454" xr:uid="{00000000-0005-0000-0000-00008B030000}"/>
    <cellStyle name="20% - Accent1 55 2 2" xfId="2455" xr:uid="{00000000-0005-0000-0000-00008C030000}"/>
    <cellStyle name="20% - Accent1 55 2 3" xfId="2456" xr:uid="{00000000-0005-0000-0000-00008D030000}"/>
    <cellStyle name="20% - Accent1 55 3" xfId="2457" xr:uid="{00000000-0005-0000-0000-00008E030000}"/>
    <cellStyle name="20% - Accent1 55 4" xfId="2458" xr:uid="{00000000-0005-0000-0000-00008F030000}"/>
    <cellStyle name="20% - Accent1 56" xfId="2459" xr:uid="{00000000-0005-0000-0000-000090030000}"/>
    <cellStyle name="20% - Accent1 56 2" xfId="2460" xr:uid="{00000000-0005-0000-0000-000091030000}"/>
    <cellStyle name="20% - Accent1 56 2 2" xfId="2461" xr:uid="{00000000-0005-0000-0000-000092030000}"/>
    <cellStyle name="20% - Accent1 56 2 3" xfId="2462" xr:uid="{00000000-0005-0000-0000-000093030000}"/>
    <cellStyle name="20% - Accent1 56 3" xfId="2463" xr:uid="{00000000-0005-0000-0000-000094030000}"/>
    <cellStyle name="20% - Accent1 56 4" xfId="2464" xr:uid="{00000000-0005-0000-0000-000095030000}"/>
    <cellStyle name="20% - Accent1 57" xfId="2465" xr:uid="{00000000-0005-0000-0000-000096030000}"/>
    <cellStyle name="20% - Accent1 57 2" xfId="2466" xr:uid="{00000000-0005-0000-0000-000097030000}"/>
    <cellStyle name="20% - Accent1 57 2 2" xfId="2467" xr:uid="{00000000-0005-0000-0000-000098030000}"/>
    <cellStyle name="20% - Accent1 57 2 3" xfId="2468" xr:uid="{00000000-0005-0000-0000-000099030000}"/>
    <cellStyle name="20% - Accent1 57 3" xfId="2469" xr:uid="{00000000-0005-0000-0000-00009A030000}"/>
    <cellStyle name="20% - Accent1 57 4" xfId="2470" xr:uid="{00000000-0005-0000-0000-00009B030000}"/>
    <cellStyle name="20% - Accent1 58" xfId="2471" xr:uid="{00000000-0005-0000-0000-00009C030000}"/>
    <cellStyle name="20% - Accent1 58 2" xfId="2472" xr:uid="{00000000-0005-0000-0000-00009D030000}"/>
    <cellStyle name="20% - Accent1 58 2 2" xfId="2473" xr:uid="{00000000-0005-0000-0000-00009E030000}"/>
    <cellStyle name="20% - Accent1 58 2 3" xfId="2474" xr:uid="{00000000-0005-0000-0000-00009F030000}"/>
    <cellStyle name="20% - Accent1 58 3" xfId="2475" xr:uid="{00000000-0005-0000-0000-0000A0030000}"/>
    <cellStyle name="20% - Accent1 58 4" xfId="2476" xr:uid="{00000000-0005-0000-0000-0000A1030000}"/>
    <cellStyle name="20% - Accent1 59" xfId="2477" xr:uid="{00000000-0005-0000-0000-0000A2030000}"/>
    <cellStyle name="20% - Accent1 59 2" xfId="2478" xr:uid="{00000000-0005-0000-0000-0000A3030000}"/>
    <cellStyle name="20% - Accent1 59 2 2" xfId="2479" xr:uid="{00000000-0005-0000-0000-0000A4030000}"/>
    <cellStyle name="20% - Accent1 59 2 3" xfId="2480" xr:uid="{00000000-0005-0000-0000-0000A5030000}"/>
    <cellStyle name="20% - Accent1 59 3" xfId="2481" xr:uid="{00000000-0005-0000-0000-0000A6030000}"/>
    <cellStyle name="20% - Accent1 59 4" xfId="2482" xr:uid="{00000000-0005-0000-0000-0000A7030000}"/>
    <cellStyle name="20% - Accent1 6" xfId="2483" xr:uid="{00000000-0005-0000-0000-0000A8030000}"/>
    <cellStyle name="20% - Accent1 6 2" xfId="2484" xr:uid="{00000000-0005-0000-0000-0000A9030000}"/>
    <cellStyle name="20% - Accent1 6 2 2" xfId="2485" xr:uid="{00000000-0005-0000-0000-0000AA030000}"/>
    <cellStyle name="20% - Accent1 6 2 3" xfId="2486" xr:uid="{00000000-0005-0000-0000-0000AB030000}"/>
    <cellStyle name="20% - Accent1 6 2_Annexure" xfId="2487" xr:uid="{00000000-0005-0000-0000-0000AC030000}"/>
    <cellStyle name="20% - Accent1 6 3" xfId="2488" xr:uid="{00000000-0005-0000-0000-0000AD030000}"/>
    <cellStyle name="20% - Accent1 6 4" xfId="2489" xr:uid="{00000000-0005-0000-0000-0000AE030000}"/>
    <cellStyle name="20% - Accent1 6 5" xfId="2490" xr:uid="{00000000-0005-0000-0000-0000AF030000}"/>
    <cellStyle name="20% - Accent1 6 6" xfId="2491" xr:uid="{00000000-0005-0000-0000-0000B0030000}"/>
    <cellStyle name="20% - Accent1 6 7" xfId="2492" xr:uid="{00000000-0005-0000-0000-0000B1030000}"/>
    <cellStyle name="20% - Accent1 6 8" xfId="2493" xr:uid="{00000000-0005-0000-0000-0000B2030000}"/>
    <cellStyle name="20% - Accent1 6_Annexure" xfId="2494" xr:uid="{00000000-0005-0000-0000-0000B3030000}"/>
    <cellStyle name="20% - Accent1 60" xfId="2495" xr:uid="{00000000-0005-0000-0000-0000B4030000}"/>
    <cellStyle name="20% - Accent1 60 2" xfId="2496" xr:uid="{00000000-0005-0000-0000-0000B5030000}"/>
    <cellStyle name="20% - Accent1 60 3" xfId="2497" xr:uid="{00000000-0005-0000-0000-0000B6030000}"/>
    <cellStyle name="20% - Accent1 61" xfId="2498" xr:uid="{00000000-0005-0000-0000-0000B7030000}"/>
    <cellStyle name="20% - Accent1 61 2" xfId="2499" xr:uid="{00000000-0005-0000-0000-0000B8030000}"/>
    <cellStyle name="20% - Accent1 61 3" xfId="2500" xr:uid="{00000000-0005-0000-0000-0000B9030000}"/>
    <cellStyle name="20% - Accent1 62" xfId="2501" xr:uid="{00000000-0005-0000-0000-0000BA030000}"/>
    <cellStyle name="20% - Accent1 62 2" xfId="2502" xr:uid="{00000000-0005-0000-0000-0000BB030000}"/>
    <cellStyle name="20% - Accent1 62 3" xfId="2503" xr:uid="{00000000-0005-0000-0000-0000BC030000}"/>
    <cellStyle name="20% - Accent1 63" xfId="2504" xr:uid="{00000000-0005-0000-0000-0000BD030000}"/>
    <cellStyle name="20% - Accent1 63 2" xfId="2505" xr:uid="{00000000-0005-0000-0000-0000BE030000}"/>
    <cellStyle name="20% - Accent1 63 3" xfId="2506" xr:uid="{00000000-0005-0000-0000-0000BF030000}"/>
    <cellStyle name="20% - Accent1 64" xfId="2507" xr:uid="{00000000-0005-0000-0000-0000C0030000}"/>
    <cellStyle name="20% - Accent1 64 2" xfId="2508" xr:uid="{00000000-0005-0000-0000-0000C1030000}"/>
    <cellStyle name="20% - Accent1 64 3" xfId="2509" xr:uid="{00000000-0005-0000-0000-0000C2030000}"/>
    <cellStyle name="20% - Accent1 65" xfId="2510" xr:uid="{00000000-0005-0000-0000-0000C3030000}"/>
    <cellStyle name="20% - Accent1 65 2" xfId="2511" xr:uid="{00000000-0005-0000-0000-0000C4030000}"/>
    <cellStyle name="20% - Accent1 65 3" xfId="2512" xr:uid="{00000000-0005-0000-0000-0000C5030000}"/>
    <cellStyle name="20% - Accent1 66" xfId="2513" xr:uid="{00000000-0005-0000-0000-0000C6030000}"/>
    <cellStyle name="20% - Accent1 66 2" xfId="2514" xr:uid="{00000000-0005-0000-0000-0000C7030000}"/>
    <cellStyle name="20% - Accent1 66 3" xfId="2515" xr:uid="{00000000-0005-0000-0000-0000C8030000}"/>
    <cellStyle name="20% - Accent1 67" xfId="2516" xr:uid="{00000000-0005-0000-0000-0000C9030000}"/>
    <cellStyle name="20% - Accent1 67 2" xfId="2517" xr:uid="{00000000-0005-0000-0000-0000CA030000}"/>
    <cellStyle name="20% - Accent1 67 3" xfId="2518" xr:uid="{00000000-0005-0000-0000-0000CB030000}"/>
    <cellStyle name="20% - Accent1 68" xfId="2519" xr:uid="{00000000-0005-0000-0000-0000CC030000}"/>
    <cellStyle name="20% - Accent1 68 2" xfId="2520" xr:uid="{00000000-0005-0000-0000-0000CD030000}"/>
    <cellStyle name="20% - Accent1 68 3" xfId="2521" xr:uid="{00000000-0005-0000-0000-0000CE030000}"/>
    <cellStyle name="20% - Accent1 69" xfId="2522" xr:uid="{00000000-0005-0000-0000-0000CF030000}"/>
    <cellStyle name="20% - Accent1 69 2" xfId="2523" xr:uid="{00000000-0005-0000-0000-0000D0030000}"/>
    <cellStyle name="20% - Accent1 69 3" xfId="2524" xr:uid="{00000000-0005-0000-0000-0000D1030000}"/>
    <cellStyle name="20% - Accent1 7" xfId="2525" xr:uid="{00000000-0005-0000-0000-0000D2030000}"/>
    <cellStyle name="20% - Accent1 7 10" xfId="2526" xr:uid="{00000000-0005-0000-0000-0000D3030000}"/>
    <cellStyle name="20% - Accent1 7 11" xfId="2527" xr:uid="{00000000-0005-0000-0000-0000D4030000}"/>
    <cellStyle name="20% - Accent1 7 2" xfId="2528" xr:uid="{00000000-0005-0000-0000-0000D5030000}"/>
    <cellStyle name="20% - Accent1 7 2 2" xfId="2529" xr:uid="{00000000-0005-0000-0000-0000D6030000}"/>
    <cellStyle name="20% - Accent1 7 2 3" xfId="2530" xr:uid="{00000000-0005-0000-0000-0000D7030000}"/>
    <cellStyle name="20% - Accent1 7 2_MBK1200" xfId="2531" xr:uid="{00000000-0005-0000-0000-0000D8030000}"/>
    <cellStyle name="20% - Accent1 7 3" xfId="2532" xr:uid="{00000000-0005-0000-0000-0000D9030000}"/>
    <cellStyle name="20% - Accent1 7 4" xfId="2533" xr:uid="{00000000-0005-0000-0000-0000DA030000}"/>
    <cellStyle name="20% - Accent1 7 5" xfId="2534" xr:uid="{00000000-0005-0000-0000-0000DB030000}"/>
    <cellStyle name="20% - Accent1 7 6" xfId="2535" xr:uid="{00000000-0005-0000-0000-0000DC030000}"/>
    <cellStyle name="20% - Accent1 7 7" xfId="2536" xr:uid="{00000000-0005-0000-0000-0000DD030000}"/>
    <cellStyle name="20% - Accent1 7 8" xfId="2537" xr:uid="{00000000-0005-0000-0000-0000DE030000}"/>
    <cellStyle name="20% - Accent1 7 9" xfId="2538" xr:uid="{00000000-0005-0000-0000-0000DF030000}"/>
    <cellStyle name="20% - Accent1 7_Annexure" xfId="2539" xr:uid="{00000000-0005-0000-0000-0000E0030000}"/>
    <cellStyle name="20% - Accent1 70" xfId="2540" xr:uid="{00000000-0005-0000-0000-0000E1030000}"/>
    <cellStyle name="20% - Accent1 70 2" xfId="2541" xr:uid="{00000000-0005-0000-0000-0000E2030000}"/>
    <cellStyle name="20% - Accent1 70 3" xfId="2542" xr:uid="{00000000-0005-0000-0000-0000E3030000}"/>
    <cellStyle name="20% - Accent1 71" xfId="2543" xr:uid="{00000000-0005-0000-0000-0000E4030000}"/>
    <cellStyle name="20% - Accent1 71 2" xfId="2544" xr:uid="{00000000-0005-0000-0000-0000E5030000}"/>
    <cellStyle name="20% - Accent1 71 3" xfId="2545" xr:uid="{00000000-0005-0000-0000-0000E6030000}"/>
    <cellStyle name="20% - Accent1 72" xfId="2546" xr:uid="{00000000-0005-0000-0000-0000E7030000}"/>
    <cellStyle name="20% - Accent1 72 2" xfId="2547" xr:uid="{00000000-0005-0000-0000-0000E8030000}"/>
    <cellStyle name="20% - Accent1 72 3" xfId="2548" xr:uid="{00000000-0005-0000-0000-0000E9030000}"/>
    <cellStyle name="20% - Accent1 73" xfId="2549" xr:uid="{00000000-0005-0000-0000-0000EA030000}"/>
    <cellStyle name="20% - Accent1 73 2" xfId="2550" xr:uid="{00000000-0005-0000-0000-0000EB030000}"/>
    <cellStyle name="20% - Accent1 73 3" xfId="2551" xr:uid="{00000000-0005-0000-0000-0000EC030000}"/>
    <cellStyle name="20% - Accent1 74" xfId="2552" xr:uid="{00000000-0005-0000-0000-0000ED030000}"/>
    <cellStyle name="20% - Accent1 74 2" xfId="2553" xr:uid="{00000000-0005-0000-0000-0000EE030000}"/>
    <cellStyle name="20% - Accent1 74 3" xfId="2554" xr:uid="{00000000-0005-0000-0000-0000EF030000}"/>
    <cellStyle name="20% - Accent1 75" xfId="2555" xr:uid="{00000000-0005-0000-0000-0000F0030000}"/>
    <cellStyle name="20% - Accent1 75 2" xfId="2556" xr:uid="{00000000-0005-0000-0000-0000F1030000}"/>
    <cellStyle name="20% - Accent1 75 3" xfId="2557" xr:uid="{00000000-0005-0000-0000-0000F2030000}"/>
    <cellStyle name="20% - Accent1 76" xfId="2558" xr:uid="{00000000-0005-0000-0000-0000F3030000}"/>
    <cellStyle name="20% - Accent1 76 2" xfId="2559" xr:uid="{00000000-0005-0000-0000-0000F4030000}"/>
    <cellStyle name="20% - Accent1 76 3" xfId="2560" xr:uid="{00000000-0005-0000-0000-0000F5030000}"/>
    <cellStyle name="20% - Accent1 77" xfId="2561" xr:uid="{00000000-0005-0000-0000-0000F6030000}"/>
    <cellStyle name="20% - Accent1 77 2" xfId="2562" xr:uid="{00000000-0005-0000-0000-0000F7030000}"/>
    <cellStyle name="20% - Accent1 77 3" xfId="2563" xr:uid="{00000000-0005-0000-0000-0000F8030000}"/>
    <cellStyle name="20% - Accent1 78" xfId="2564" xr:uid="{00000000-0005-0000-0000-0000F9030000}"/>
    <cellStyle name="20% - Accent1 78 2" xfId="2565" xr:uid="{00000000-0005-0000-0000-0000FA030000}"/>
    <cellStyle name="20% - Accent1 78 3" xfId="2566" xr:uid="{00000000-0005-0000-0000-0000FB030000}"/>
    <cellStyle name="20% - Accent1 79" xfId="2567" xr:uid="{00000000-0005-0000-0000-0000FC030000}"/>
    <cellStyle name="20% - Accent1 79 2" xfId="2568" xr:uid="{00000000-0005-0000-0000-0000FD030000}"/>
    <cellStyle name="20% - Accent1 79 3" xfId="2569" xr:uid="{00000000-0005-0000-0000-0000FE030000}"/>
    <cellStyle name="20% - Accent1 8" xfId="2570" xr:uid="{00000000-0005-0000-0000-0000FF030000}"/>
    <cellStyle name="20% - Accent1 8 2" xfId="2571" xr:uid="{00000000-0005-0000-0000-000000040000}"/>
    <cellStyle name="20% - Accent1 8 2 2" xfId="2572" xr:uid="{00000000-0005-0000-0000-000001040000}"/>
    <cellStyle name="20% - Accent1 8 2 3" xfId="2573" xr:uid="{00000000-0005-0000-0000-000002040000}"/>
    <cellStyle name="20% - Accent1 8 2_MBK1200" xfId="2574" xr:uid="{00000000-0005-0000-0000-000003040000}"/>
    <cellStyle name="20% - Accent1 8 3" xfId="2575" xr:uid="{00000000-0005-0000-0000-000004040000}"/>
    <cellStyle name="20% - Accent1 8 4" xfId="2576" xr:uid="{00000000-0005-0000-0000-000005040000}"/>
    <cellStyle name="20% - Accent1 8_MBK1200" xfId="2577" xr:uid="{00000000-0005-0000-0000-000006040000}"/>
    <cellStyle name="20% - Accent1 80" xfId="2578" xr:uid="{00000000-0005-0000-0000-000007040000}"/>
    <cellStyle name="20% - Accent1 80 2" xfId="2579" xr:uid="{00000000-0005-0000-0000-000008040000}"/>
    <cellStyle name="20% - Accent1 80 3" xfId="2580" xr:uid="{00000000-0005-0000-0000-000009040000}"/>
    <cellStyle name="20% - Accent1 81" xfId="2581" xr:uid="{00000000-0005-0000-0000-00000A040000}"/>
    <cellStyle name="20% - Accent1 81 2" xfId="2582" xr:uid="{00000000-0005-0000-0000-00000B040000}"/>
    <cellStyle name="20% - Accent1 81 3" xfId="2583" xr:uid="{00000000-0005-0000-0000-00000C040000}"/>
    <cellStyle name="20% - Accent1 82" xfId="2584" xr:uid="{00000000-0005-0000-0000-00000D040000}"/>
    <cellStyle name="20% - Accent1 82 2" xfId="2585" xr:uid="{00000000-0005-0000-0000-00000E040000}"/>
    <cellStyle name="20% - Accent1 82 3" xfId="2586" xr:uid="{00000000-0005-0000-0000-00000F040000}"/>
    <cellStyle name="20% - Accent1 83" xfId="2587" xr:uid="{00000000-0005-0000-0000-000010040000}"/>
    <cellStyle name="20% - Accent1 83 2" xfId="2588" xr:uid="{00000000-0005-0000-0000-000011040000}"/>
    <cellStyle name="20% - Accent1 83 3" xfId="2589" xr:uid="{00000000-0005-0000-0000-000012040000}"/>
    <cellStyle name="20% - Accent1 84" xfId="2590" xr:uid="{00000000-0005-0000-0000-000013040000}"/>
    <cellStyle name="20% - Accent1 85" xfId="2591" xr:uid="{00000000-0005-0000-0000-000014040000}"/>
    <cellStyle name="20% - Accent1 86" xfId="2592" xr:uid="{00000000-0005-0000-0000-000015040000}"/>
    <cellStyle name="20% - Accent1 87" xfId="2593" xr:uid="{00000000-0005-0000-0000-000016040000}"/>
    <cellStyle name="20% - Accent1 88" xfId="2594" xr:uid="{00000000-0005-0000-0000-000017040000}"/>
    <cellStyle name="20% - Accent1 89" xfId="2595" xr:uid="{00000000-0005-0000-0000-000018040000}"/>
    <cellStyle name="20% - Accent1 9" xfId="2596" xr:uid="{00000000-0005-0000-0000-000019040000}"/>
    <cellStyle name="20% - Accent1 9 2" xfId="2597" xr:uid="{00000000-0005-0000-0000-00001A040000}"/>
    <cellStyle name="20% - Accent1 9 2 2" xfId="2598" xr:uid="{00000000-0005-0000-0000-00001B040000}"/>
    <cellStyle name="20% - Accent1 9 2 3" xfId="2599" xr:uid="{00000000-0005-0000-0000-00001C040000}"/>
    <cellStyle name="20% - Accent1 9 2_MBK1200" xfId="2600" xr:uid="{00000000-0005-0000-0000-00001D040000}"/>
    <cellStyle name="20% - Accent1 9 3" xfId="2601" xr:uid="{00000000-0005-0000-0000-00001E040000}"/>
    <cellStyle name="20% - Accent1 9 4" xfId="2602" xr:uid="{00000000-0005-0000-0000-00001F040000}"/>
    <cellStyle name="20% - Accent1 9_MBK1200" xfId="2603" xr:uid="{00000000-0005-0000-0000-000020040000}"/>
    <cellStyle name="20% - Accent1 90" xfId="2604" xr:uid="{00000000-0005-0000-0000-000021040000}"/>
    <cellStyle name="20% - Accent1 91" xfId="2605" xr:uid="{00000000-0005-0000-0000-000022040000}"/>
    <cellStyle name="20% - Accent1 92" xfId="2606" xr:uid="{00000000-0005-0000-0000-000023040000}"/>
    <cellStyle name="20% - Accent1 93" xfId="2607" xr:uid="{00000000-0005-0000-0000-000024040000}"/>
    <cellStyle name="20% - Accent1 94" xfId="2608" xr:uid="{00000000-0005-0000-0000-000025040000}"/>
    <cellStyle name="20% - Accent1 95" xfId="2609" xr:uid="{00000000-0005-0000-0000-000026040000}"/>
    <cellStyle name="20% - Accent1 96" xfId="2610" xr:uid="{00000000-0005-0000-0000-000027040000}"/>
    <cellStyle name="20% - Accent2" xfId="23" builtinId="34" customBuiltin="1"/>
    <cellStyle name="20% - Accent2 1" xfId="2611" xr:uid="{00000000-0005-0000-0000-000029040000}"/>
    <cellStyle name="20% - Accent2 10" xfId="2612" xr:uid="{00000000-0005-0000-0000-00002A040000}"/>
    <cellStyle name="20% - Accent2 10 2" xfId="2613" xr:uid="{00000000-0005-0000-0000-00002B040000}"/>
    <cellStyle name="20% - Accent2 10 2 2" xfId="2614" xr:uid="{00000000-0005-0000-0000-00002C040000}"/>
    <cellStyle name="20% - Accent2 10 2 3" xfId="2615" xr:uid="{00000000-0005-0000-0000-00002D040000}"/>
    <cellStyle name="20% - Accent2 10 2_MBK1200" xfId="2616" xr:uid="{00000000-0005-0000-0000-00002E040000}"/>
    <cellStyle name="20% - Accent2 10 3" xfId="2617" xr:uid="{00000000-0005-0000-0000-00002F040000}"/>
    <cellStyle name="20% - Accent2 10 4" xfId="2618" xr:uid="{00000000-0005-0000-0000-000030040000}"/>
    <cellStyle name="20% - Accent2 10_MBK1200" xfId="2619" xr:uid="{00000000-0005-0000-0000-000031040000}"/>
    <cellStyle name="20% - Accent2 11" xfId="2620" xr:uid="{00000000-0005-0000-0000-000032040000}"/>
    <cellStyle name="20% - Accent2 11 2" xfId="2621" xr:uid="{00000000-0005-0000-0000-000033040000}"/>
    <cellStyle name="20% - Accent2 11 2 2" xfId="2622" xr:uid="{00000000-0005-0000-0000-000034040000}"/>
    <cellStyle name="20% - Accent2 11 2 3" xfId="2623" xr:uid="{00000000-0005-0000-0000-000035040000}"/>
    <cellStyle name="20% - Accent2 11 2_MBK1200" xfId="2624" xr:uid="{00000000-0005-0000-0000-000036040000}"/>
    <cellStyle name="20% - Accent2 11 3" xfId="2625" xr:uid="{00000000-0005-0000-0000-000037040000}"/>
    <cellStyle name="20% - Accent2 11 4" xfId="2626" xr:uid="{00000000-0005-0000-0000-000038040000}"/>
    <cellStyle name="20% - Accent2 11_MBK1200" xfId="2627" xr:uid="{00000000-0005-0000-0000-000039040000}"/>
    <cellStyle name="20% - Accent2 12" xfId="2628" xr:uid="{00000000-0005-0000-0000-00003A040000}"/>
    <cellStyle name="20% - Accent2 12 2" xfId="2629" xr:uid="{00000000-0005-0000-0000-00003B040000}"/>
    <cellStyle name="20% - Accent2 12 2 2" xfId="2630" xr:uid="{00000000-0005-0000-0000-00003C040000}"/>
    <cellStyle name="20% - Accent2 12 2 3" xfId="2631" xr:uid="{00000000-0005-0000-0000-00003D040000}"/>
    <cellStyle name="20% - Accent2 12 2_MBK1200" xfId="2632" xr:uid="{00000000-0005-0000-0000-00003E040000}"/>
    <cellStyle name="20% - Accent2 12 3" xfId="2633" xr:uid="{00000000-0005-0000-0000-00003F040000}"/>
    <cellStyle name="20% - Accent2 12 4" xfId="2634" xr:uid="{00000000-0005-0000-0000-000040040000}"/>
    <cellStyle name="20% - Accent2 12_MBK1200" xfId="2635" xr:uid="{00000000-0005-0000-0000-000041040000}"/>
    <cellStyle name="20% - Accent2 13" xfId="2636" xr:uid="{00000000-0005-0000-0000-000042040000}"/>
    <cellStyle name="20% - Accent2 13 2" xfId="2637" xr:uid="{00000000-0005-0000-0000-000043040000}"/>
    <cellStyle name="20% - Accent2 13 2 2" xfId="2638" xr:uid="{00000000-0005-0000-0000-000044040000}"/>
    <cellStyle name="20% - Accent2 13 2 3" xfId="2639" xr:uid="{00000000-0005-0000-0000-000045040000}"/>
    <cellStyle name="20% - Accent2 13 3" xfId="2640" xr:uid="{00000000-0005-0000-0000-000046040000}"/>
    <cellStyle name="20% - Accent2 13 4" xfId="2641" xr:uid="{00000000-0005-0000-0000-000047040000}"/>
    <cellStyle name="20% - Accent2 14" xfId="2642" xr:uid="{00000000-0005-0000-0000-000048040000}"/>
    <cellStyle name="20% - Accent2 14 2" xfId="2643" xr:uid="{00000000-0005-0000-0000-000049040000}"/>
    <cellStyle name="20% - Accent2 14 2 2" xfId="2644" xr:uid="{00000000-0005-0000-0000-00004A040000}"/>
    <cellStyle name="20% - Accent2 14 2 3" xfId="2645" xr:uid="{00000000-0005-0000-0000-00004B040000}"/>
    <cellStyle name="20% - Accent2 14 3" xfId="2646" xr:uid="{00000000-0005-0000-0000-00004C040000}"/>
    <cellStyle name="20% - Accent2 14 4" xfId="2647" xr:uid="{00000000-0005-0000-0000-00004D040000}"/>
    <cellStyle name="20% - Accent2 15" xfId="2648" xr:uid="{00000000-0005-0000-0000-00004E040000}"/>
    <cellStyle name="20% - Accent2 15 2" xfId="2649" xr:uid="{00000000-0005-0000-0000-00004F040000}"/>
    <cellStyle name="20% - Accent2 15 2 2" xfId="2650" xr:uid="{00000000-0005-0000-0000-000050040000}"/>
    <cellStyle name="20% - Accent2 15 2 3" xfId="2651" xr:uid="{00000000-0005-0000-0000-000051040000}"/>
    <cellStyle name="20% - Accent2 15 3" xfId="2652" xr:uid="{00000000-0005-0000-0000-000052040000}"/>
    <cellStyle name="20% - Accent2 15 4" xfId="2653" xr:uid="{00000000-0005-0000-0000-000053040000}"/>
    <cellStyle name="20% - Accent2 16" xfId="2654" xr:uid="{00000000-0005-0000-0000-000054040000}"/>
    <cellStyle name="20% - Accent2 16 2" xfId="2655" xr:uid="{00000000-0005-0000-0000-000055040000}"/>
    <cellStyle name="20% - Accent2 16 2 2" xfId="2656" xr:uid="{00000000-0005-0000-0000-000056040000}"/>
    <cellStyle name="20% - Accent2 16 2 3" xfId="2657" xr:uid="{00000000-0005-0000-0000-000057040000}"/>
    <cellStyle name="20% - Accent2 16 3" xfId="2658" xr:uid="{00000000-0005-0000-0000-000058040000}"/>
    <cellStyle name="20% - Accent2 16 4" xfId="2659" xr:uid="{00000000-0005-0000-0000-000059040000}"/>
    <cellStyle name="20% - Accent2 17" xfId="2660" xr:uid="{00000000-0005-0000-0000-00005A040000}"/>
    <cellStyle name="20% - Accent2 17 2" xfId="2661" xr:uid="{00000000-0005-0000-0000-00005B040000}"/>
    <cellStyle name="20% - Accent2 17 2 2" xfId="2662" xr:uid="{00000000-0005-0000-0000-00005C040000}"/>
    <cellStyle name="20% - Accent2 17 2 3" xfId="2663" xr:uid="{00000000-0005-0000-0000-00005D040000}"/>
    <cellStyle name="20% - Accent2 17 3" xfId="2664" xr:uid="{00000000-0005-0000-0000-00005E040000}"/>
    <cellStyle name="20% - Accent2 17 4" xfId="2665" xr:uid="{00000000-0005-0000-0000-00005F040000}"/>
    <cellStyle name="20% - Accent2 18" xfId="2666" xr:uid="{00000000-0005-0000-0000-000060040000}"/>
    <cellStyle name="20% - Accent2 18 2" xfId="2667" xr:uid="{00000000-0005-0000-0000-000061040000}"/>
    <cellStyle name="20% - Accent2 18 2 2" xfId="2668" xr:uid="{00000000-0005-0000-0000-000062040000}"/>
    <cellStyle name="20% - Accent2 18 2 3" xfId="2669" xr:uid="{00000000-0005-0000-0000-000063040000}"/>
    <cellStyle name="20% - Accent2 18 3" xfId="2670" xr:uid="{00000000-0005-0000-0000-000064040000}"/>
    <cellStyle name="20% - Accent2 18 4" xfId="2671" xr:uid="{00000000-0005-0000-0000-000065040000}"/>
    <cellStyle name="20% - Accent2 19" xfId="2672" xr:uid="{00000000-0005-0000-0000-000066040000}"/>
    <cellStyle name="20% - Accent2 19 2" xfId="2673" xr:uid="{00000000-0005-0000-0000-000067040000}"/>
    <cellStyle name="20% - Accent2 19 2 2" xfId="2674" xr:uid="{00000000-0005-0000-0000-000068040000}"/>
    <cellStyle name="20% - Accent2 19 2 3" xfId="2675" xr:uid="{00000000-0005-0000-0000-000069040000}"/>
    <cellStyle name="20% - Accent2 19 3" xfId="2676" xr:uid="{00000000-0005-0000-0000-00006A040000}"/>
    <cellStyle name="20% - Accent2 19 4" xfId="2677" xr:uid="{00000000-0005-0000-0000-00006B040000}"/>
    <cellStyle name="20% - Accent2 2" xfId="335" xr:uid="{00000000-0005-0000-0000-00006C040000}"/>
    <cellStyle name="20% - Accent2 2 10" xfId="2678" xr:uid="{00000000-0005-0000-0000-00006D040000}"/>
    <cellStyle name="20% - Accent2 2 11" xfId="2679" xr:uid="{00000000-0005-0000-0000-00006E040000}"/>
    <cellStyle name="20% - Accent2 2 12" xfId="2680" xr:uid="{00000000-0005-0000-0000-00006F040000}"/>
    <cellStyle name="20% - Accent2 2 2" xfId="2681" xr:uid="{00000000-0005-0000-0000-000070040000}"/>
    <cellStyle name="20% - Accent2 2 2 2" xfId="2682" xr:uid="{00000000-0005-0000-0000-000071040000}"/>
    <cellStyle name="20% - Accent2 2 2 2 2" xfId="2683" xr:uid="{00000000-0005-0000-0000-000072040000}"/>
    <cellStyle name="20% - Accent2 2 2 2 2 2" xfId="2684" xr:uid="{00000000-0005-0000-0000-000073040000}"/>
    <cellStyle name="20% - Accent2 2 2 2 3" xfId="2685" xr:uid="{00000000-0005-0000-0000-000074040000}"/>
    <cellStyle name="20% - Accent2 2 2 2 4" xfId="2686" xr:uid="{00000000-0005-0000-0000-000075040000}"/>
    <cellStyle name="20% - Accent2 2 2 3" xfId="2687" xr:uid="{00000000-0005-0000-0000-000076040000}"/>
    <cellStyle name="20% - Accent2 2 2 3 2" xfId="2688" xr:uid="{00000000-0005-0000-0000-000077040000}"/>
    <cellStyle name="20% - Accent2 2 2 3 3" xfId="2689" xr:uid="{00000000-0005-0000-0000-000078040000}"/>
    <cellStyle name="20% - Accent2 2 2 3 4" xfId="2690" xr:uid="{00000000-0005-0000-0000-000079040000}"/>
    <cellStyle name="20% - Accent2 2 2 4" xfId="2691" xr:uid="{00000000-0005-0000-0000-00007A040000}"/>
    <cellStyle name="20% - Accent2 2 2 5" xfId="2692" xr:uid="{00000000-0005-0000-0000-00007B040000}"/>
    <cellStyle name="20% - Accent2 2 2 6" xfId="2693" xr:uid="{00000000-0005-0000-0000-00007C040000}"/>
    <cellStyle name="20% - Accent2 2 2_Annexure" xfId="2694" xr:uid="{00000000-0005-0000-0000-00007D040000}"/>
    <cellStyle name="20% - Accent2 2 3" xfId="2695" xr:uid="{00000000-0005-0000-0000-00007E040000}"/>
    <cellStyle name="20% - Accent2 2 3 2" xfId="2696" xr:uid="{00000000-0005-0000-0000-00007F040000}"/>
    <cellStyle name="20% - Accent2 2 3 2 2" xfId="2697" xr:uid="{00000000-0005-0000-0000-000080040000}"/>
    <cellStyle name="20% - Accent2 2 3 2 3" xfId="2698" xr:uid="{00000000-0005-0000-0000-000081040000}"/>
    <cellStyle name="20% - Accent2 2 3 2 4" xfId="2699" xr:uid="{00000000-0005-0000-0000-000082040000}"/>
    <cellStyle name="20% - Accent2 2 3 3" xfId="2700" xr:uid="{00000000-0005-0000-0000-000083040000}"/>
    <cellStyle name="20% - Accent2 2 3 4" xfId="2701" xr:uid="{00000000-0005-0000-0000-000084040000}"/>
    <cellStyle name="20% - Accent2 2 3 5" xfId="2702" xr:uid="{00000000-0005-0000-0000-000085040000}"/>
    <cellStyle name="20% - Accent2 2 4" xfId="2703" xr:uid="{00000000-0005-0000-0000-000086040000}"/>
    <cellStyle name="20% - Accent2 2 4 2" xfId="2704" xr:uid="{00000000-0005-0000-0000-000087040000}"/>
    <cellStyle name="20% - Accent2 2 4 3" xfId="2705" xr:uid="{00000000-0005-0000-0000-000088040000}"/>
    <cellStyle name="20% - Accent2 2 4 4" xfId="2706" xr:uid="{00000000-0005-0000-0000-000089040000}"/>
    <cellStyle name="20% - Accent2 2 5" xfId="2707" xr:uid="{00000000-0005-0000-0000-00008A040000}"/>
    <cellStyle name="20% - Accent2 2 5 2" xfId="2708" xr:uid="{00000000-0005-0000-0000-00008B040000}"/>
    <cellStyle name="20% - Accent2 2 5 3" xfId="2709" xr:uid="{00000000-0005-0000-0000-00008C040000}"/>
    <cellStyle name="20% - Accent2 2 5 4" xfId="2710" xr:uid="{00000000-0005-0000-0000-00008D040000}"/>
    <cellStyle name="20% - Accent2 2 6" xfId="2711" xr:uid="{00000000-0005-0000-0000-00008E040000}"/>
    <cellStyle name="20% - Accent2 2 7" xfId="2712" xr:uid="{00000000-0005-0000-0000-00008F040000}"/>
    <cellStyle name="20% - Accent2 2 8" xfId="2713" xr:uid="{00000000-0005-0000-0000-000090040000}"/>
    <cellStyle name="20% - Accent2 2 8 2" xfId="2714" xr:uid="{00000000-0005-0000-0000-000091040000}"/>
    <cellStyle name="20% - Accent2 2 9" xfId="2715" xr:uid="{00000000-0005-0000-0000-000092040000}"/>
    <cellStyle name="20% - Accent2 2_Book5" xfId="2716" xr:uid="{00000000-0005-0000-0000-000093040000}"/>
    <cellStyle name="20% - Accent2 20" xfId="2717" xr:uid="{00000000-0005-0000-0000-000094040000}"/>
    <cellStyle name="20% - Accent2 20 2" xfId="2718" xr:uid="{00000000-0005-0000-0000-000095040000}"/>
    <cellStyle name="20% - Accent2 20 2 2" xfId="2719" xr:uid="{00000000-0005-0000-0000-000096040000}"/>
    <cellStyle name="20% - Accent2 20 2 3" xfId="2720" xr:uid="{00000000-0005-0000-0000-000097040000}"/>
    <cellStyle name="20% - Accent2 20 3" xfId="2721" xr:uid="{00000000-0005-0000-0000-000098040000}"/>
    <cellStyle name="20% - Accent2 20 4" xfId="2722" xr:uid="{00000000-0005-0000-0000-000099040000}"/>
    <cellStyle name="20% - Accent2 21" xfId="2723" xr:uid="{00000000-0005-0000-0000-00009A040000}"/>
    <cellStyle name="20% - Accent2 21 2" xfId="2724" xr:uid="{00000000-0005-0000-0000-00009B040000}"/>
    <cellStyle name="20% - Accent2 21 2 2" xfId="2725" xr:uid="{00000000-0005-0000-0000-00009C040000}"/>
    <cellStyle name="20% - Accent2 21 2 3" xfId="2726" xr:uid="{00000000-0005-0000-0000-00009D040000}"/>
    <cellStyle name="20% - Accent2 21 3" xfId="2727" xr:uid="{00000000-0005-0000-0000-00009E040000}"/>
    <cellStyle name="20% - Accent2 21 4" xfId="2728" xr:uid="{00000000-0005-0000-0000-00009F040000}"/>
    <cellStyle name="20% - Accent2 22" xfId="2729" xr:uid="{00000000-0005-0000-0000-0000A0040000}"/>
    <cellStyle name="20% - Accent2 22 2" xfId="2730" xr:uid="{00000000-0005-0000-0000-0000A1040000}"/>
    <cellStyle name="20% - Accent2 22 2 2" xfId="2731" xr:uid="{00000000-0005-0000-0000-0000A2040000}"/>
    <cellStyle name="20% - Accent2 22 2 3" xfId="2732" xr:uid="{00000000-0005-0000-0000-0000A3040000}"/>
    <cellStyle name="20% - Accent2 22 3" xfId="2733" xr:uid="{00000000-0005-0000-0000-0000A4040000}"/>
    <cellStyle name="20% - Accent2 22 4" xfId="2734" xr:uid="{00000000-0005-0000-0000-0000A5040000}"/>
    <cellStyle name="20% - Accent2 23" xfId="2735" xr:uid="{00000000-0005-0000-0000-0000A6040000}"/>
    <cellStyle name="20% - Accent2 23 2" xfId="2736" xr:uid="{00000000-0005-0000-0000-0000A7040000}"/>
    <cellStyle name="20% - Accent2 23 2 2" xfId="2737" xr:uid="{00000000-0005-0000-0000-0000A8040000}"/>
    <cellStyle name="20% - Accent2 23 2 3" xfId="2738" xr:uid="{00000000-0005-0000-0000-0000A9040000}"/>
    <cellStyle name="20% - Accent2 23 3" xfId="2739" xr:uid="{00000000-0005-0000-0000-0000AA040000}"/>
    <cellStyle name="20% - Accent2 23 4" xfId="2740" xr:uid="{00000000-0005-0000-0000-0000AB040000}"/>
    <cellStyle name="20% - Accent2 24" xfId="2741" xr:uid="{00000000-0005-0000-0000-0000AC040000}"/>
    <cellStyle name="20% - Accent2 24 2" xfId="2742" xr:uid="{00000000-0005-0000-0000-0000AD040000}"/>
    <cellStyle name="20% - Accent2 24 2 2" xfId="2743" xr:uid="{00000000-0005-0000-0000-0000AE040000}"/>
    <cellStyle name="20% - Accent2 24 2 3" xfId="2744" xr:uid="{00000000-0005-0000-0000-0000AF040000}"/>
    <cellStyle name="20% - Accent2 24 3" xfId="2745" xr:uid="{00000000-0005-0000-0000-0000B0040000}"/>
    <cellStyle name="20% - Accent2 24 4" xfId="2746" xr:uid="{00000000-0005-0000-0000-0000B1040000}"/>
    <cellStyle name="20% - Accent2 25" xfId="2747" xr:uid="{00000000-0005-0000-0000-0000B2040000}"/>
    <cellStyle name="20% - Accent2 25 2" xfId="2748" xr:uid="{00000000-0005-0000-0000-0000B3040000}"/>
    <cellStyle name="20% - Accent2 25 2 2" xfId="2749" xr:uid="{00000000-0005-0000-0000-0000B4040000}"/>
    <cellStyle name="20% - Accent2 25 2 3" xfId="2750" xr:uid="{00000000-0005-0000-0000-0000B5040000}"/>
    <cellStyle name="20% - Accent2 25 3" xfId="2751" xr:uid="{00000000-0005-0000-0000-0000B6040000}"/>
    <cellStyle name="20% - Accent2 25 4" xfId="2752" xr:uid="{00000000-0005-0000-0000-0000B7040000}"/>
    <cellStyle name="20% - Accent2 26" xfId="2753" xr:uid="{00000000-0005-0000-0000-0000B8040000}"/>
    <cellStyle name="20% - Accent2 26 2" xfId="2754" xr:uid="{00000000-0005-0000-0000-0000B9040000}"/>
    <cellStyle name="20% - Accent2 26 2 2" xfId="2755" xr:uid="{00000000-0005-0000-0000-0000BA040000}"/>
    <cellStyle name="20% - Accent2 26 2 3" xfId="2756" xr:uid="{00000000-0005-0000-0000-0000BB040000}"/>
    <cellStyle name="20% - Accent2 26 3" xfId="2757" xr:uid="{00000000-0005-0000-0000-0000BC040000}"/>
    <cellStyle name="20% - Accent2 26 4" xfId="2758" xr:uid="{00000000-0005-0000-0000-0000BD040000}"/>
    <cellStyle name="20% - Accent2 27" xfId="2759" xr:uid="{00000000-0005-0000-0000-0000BE040000}"/>
    <cellStyle name="20% - Accent2 27 2" xfId="2760" xr:uid="{00000000-0005-0000-0000-0000BF040000}"/>
    <cellStyle name="20% - Accent2 27 2 2" xfId="2761" xr:uid="{00000000-0005-0000-0000-0000C0040000}"/>
    <cellStyle name="20% - Accent2 27 2 3" xfId="2762" xr:uid="{00000000-0005-0000-0000-0000C1040000}"/>
    <cellStyle name="20% - Accent2 27 3" xfId="2763" xr:uid="{00000000-0005-0000-0000-0000C2040000}"/>
    <cellStyle name="20% - Accent2 27 4" xfId="2764" xr:uid="{00000000-0005-0000-0000-0000C3040000}"/>
    <cellStyle name="20% - Accent2 28" xfId="2765" xr:uid="{00000000-0005-0000-0000-0000C4040000}"/>
    <cellStyle name="20% - Accent2 28 2" xfId="2766" xr:uid="{00000000-0005-0000-0000-0000C5040000}"/>
    <cellStyle name="20% - Accent2 28 2 2" xfId="2767" xr:uid="{00000000-0005-0000-0000-0000C6040000}"/>
    <cellStyle name="20% - Accent2 28 2 3" xfId="2768" xr:uid="{00000000-0005-0000-0000-0000C7040000}"/>
    <cellStyle name="20% - Accent2 28 3" xfId="2769" xr:uid="{00000000-0005-0000-0000-0000C8040000}"/>
    <cellStyle name="20% - Accent2 28 4" xfId="2770" xr:uid="{00000000-0005-0000-0000-0000C9040000}"/>
    <cellStyle name="20% - Accent2 29" xfId="2771" xr:uid="{00000000-0005-0000-0000-0000CA040000}"/>
    <cellStyle name="20% - Accent2 29 2" xfId="2772" xr:uid="{00000000-0005-0000-0000-0000CB040000}"/>
    <cellStyle name="20% - Accent2 29 2 2" xfId="2773" xr:uid="{00000000-0005-0000-0000-0000CC040000}"/>
    <cellStyle name="20% - Accent2 29 2 3" xfId="2774" xr:uid="{00000000-0005-0000-0000-0000CD040000}"/>
    <cellStyle name="20% - Accent2 29 3" xfId="2775" xr:uid="{00000000-0005-0000-0000-0000CE040000}"/>
    <cellStyle name="20% - Accent2 29 4" xfId="2776" xr:uid="{00000000-0005-0000-0000-0000CF040000}"/>
    <cellStyle name="20% - Accent2 3" xfId="2777" xr:uid="{00000000-0005-0000-0000-0000D0040000}"/>
    <cellStyle name="20% - Accent2 3 2" xfId="2778" xr:uid="{00000000-0005-0000-0000-0000D1040000}"/>
    <cellStyle name="20% - Accent2 3 2 2" xfId="2779" xr:uid="{00000000-0005-0000-0000-0000D2040000}"/>
    <cellStyle name="20% - Accent2 3 2 3" xfId="2780" xr:uid="{00000000-0005-0000-0000-0000D3040000}"/>
    <cellStyle name="20% - Accent2 3 3" xfId="2781" xr:uid="{00000000-0005-0000-0000-0000D4040000}"/>
    <cellStyle name="20% - Accent2 3 4" xfId="2782" xr:uid="{00000000-0005-0000-0000-0000D5040000}"/>
    <cellStyle name="20% - Accent2 3 5" xfId="2783" xr:uid="{00000000-0005-0000-0000-0000D6040000}"/>
    <cellStyle name="20% - Accent2 3_Annexure" xfId="2784" xr:uid="{00000000-0005-0000-0000-0000D7040000}"/>
    <cellStyle name="20% - Accent2 30" xfId="2785" xr:uid="{00000000-0005-0000-0000-0000D8040000}"/>
    <cellStyle name="20% - Accent2 30 2" xfId="2786" xr:uid="{00000000-0005-0000-0000-0000D9040000}"/>
    <cellStyle name="20% - Accent2 30 2 2" xfId="2787" xr:uid="{00000000-0005-0000-0000-0000DA040000}"/>
    <cellStyle name="20% - Accent2 30 2 3" xfId="2788" xr:uid="{00000000-0005-0000-0000-0000DB040000}"/>
    <cellStyle name="20% - Accent2 30 3" xfId="2789" xr:uid="{00000000-0005-0000-0000-0000DC040000}"/>
    <cellStyle name="20% - Accent2 30 4" xfId="2790" xr:uid="{00000000-0005-0000-0000-0000DD040000}"/>
    <cellStyle name="20% - Accent2 31" xfId="2791" xr:uid="{00000000-0005-0000-0000-0000DE040000}"/>
    <cellStyle name="20% - Accent2 31 2" xfId="2792" xr:uid="{00000000-0005-0000-0000-0000DF040000}"/>
    <cellStyle name="20% - Accent2 31 2 2" xfId="2793" xr:uid="{00000000-0005-0000-0000-0000E0040000}"/>
    <cellStyle name="20% - Accent2 31 2 3" xfId="2794" xr:uid="{00000000-0005-0000-0000-0000E1040000}"/>
    <cellStyle name="20% - Accent2 31 3" xfId="2795" xr:uid="{00000000-0005-0000-0000-0000E2040000}"/>
    <cellStyle name="20% - Accent2 31 4" xfId="2796" xr:uid="{00000000-0005-0000-0000-0000E3040000}"/>
    <cellStyle name="20% - Accent2 32" xfId="2797" xr:uid="{00000000-0005-0000-0000-0000E4040000}"/>
    <cellStyle name="20% - Accent2 32 2" xfId="2798" xr:uid="{00000000-0005-0000-0000-0000E5040000}"/>
    <cellStyle name="20% - Accent2 32 2 2" xfId="2799" xr:uid="{00000000-0005-0000-0000-0000E6040000}"/>
    <cellStyle name="20% - Accent2 32 2 3" xfId="2800" xr:uid="{00000000-0005-0000-0000-0000E7040000}"/>
    <cellStyle name="20% - Accent2 32 3" xfId="2801" xr:uid="{00000000-0005-0000-0000-0000E8040000}"/>
    <cellStyle name="20% - Accent2 32 4" xfId="2802" xr:uid="{00000000-0005-0000-0000-0000E9040000}"/>
    <cellStyle name="20% - Accent2 33" xfId="2803" xr:uid="{00000000-0005-0000-0000-0000EA040000}"/>
    <cellStyle name="20% - Accent2 33 2" xfId="2804" xr:uid="{00000000-0005-0000-0000-0000EB040000}"/>
    <cellStyle name="20% - Accent2 33 2 2" xfId="2805" xr:uid="{00000000-0005-0000-0000-0000EC040000}"/>
    <cellStyle name="20% - Accent2 33 2 3" xfId="2806" xr:uid="{00000000-0005-0000-0000-0000ED040000}"/>
    <cellStyle name="20% - Accent2 33 3" xfId="2807" xr:uid="{00000000-0005-0000-0000-0000EE040000}"/>
    <cellStyle name="20% - Accent2 33 4" xfId="2808" xr:uid="{00000000-0005-0000-0000-0000EF040000}"/>
    <cellStyle name="20% - Accent2 34" xfId="2809" xr:uid="{00000000-0005-0000-0000-0000F0040000}"/>
    <cellStyle name="20% - Accent2 34 2" xfId="2810" xr:uid="{00000000-0005-0000-0000-0000F1040000}"/>
    <cellStyle name="20% - Accent2 34 2 2" xfId="2811" xr:uid="{00000000-0005-0000-0000-0000F2040000}"/>
    <cellStyle name="20% - Accent2 34 2 3" xfId="2812" xr:uid="{00000000-0005-0000-0000-0000F3040000}"/>
    <cellStyle name="20% - Accent2 34 3" xfId="2813" xr:uid="{00000000-0005-0000-0000-0000F4040000}"/>
    <cellStyle name="20% - Accent2 34 4" xfId="2814" xr:uid="{00000000-0005-0000-0000-0000F5040000}"/>
    <cellStyle name="20% - Accent2 35" xfId="2815" xr:uid="{00000000-0005-0000-0000-0000F6040000}"/>
    <cellStyle name="20% - Accent2 35 2" xfId="2816" xr:uid="{00000000-0005-0000-0000-0000F7040000}"/>
    <cellStyle name="20% - Accent2 35 2 2" xfId="2817" xr:uid="{00000000-0005-0000-0000-0000F8040000}"/>
    <cellStyle name="20% - Accent2 35 2 3" xfId="2818" xr:uid="{00000000-0005-0000-0000-0000F9040000}"/>
    <cellStyle name="20% - Accent2 35 3" xfId="2819" xr:uid="{00000000-0005-0000-0000-0000FA040000}"/>
    <cellStyle name="20% - Accent2 35 4" xfId="2820" xr:uid="{00000000-0005-0000-0000-0000FB040000}"/>
    <cellStyle name="20% - Accent2 36" xfId="2821" xr:uid="{00000000-0005-0000-0000-0000FC040000}"/>
    <cellStyle name="20% - Accent2 36 2" xfId="2822" xr:uid="{00000000-0005-0000-0000-0000FD040000}"/>
    <cellStyle name="20% - Accent2 36 2 2" xfId="2823" xr:uid="{00000000-0005-0000-0000-0000FE040000}"/>
    <cellStyle name="20% - Accent2 36 2 3" xfId="2824" xr:uid="{00000000-0005-0000-0000-0000FF040000}"/>
    <cellStyle name="20% - Accent2 36 3" xfId="2825" xr:uid="{00000000-0005-0000-0000-000000050000}"/>
    <cellStyle name="20% - Accent2 36 4" xfId="2826" xr:uid="{00000000-0005-0000-0000-000001050000}"/>
    <cellStyle name="20% - Accent2 37" xfId="2827" xr:uid="{00000000-0005-0000-0000-000002050000}"/>
    <cellStyle name="20% - Accent2 37 2" xfId="2828" xr:uid="{00000000-0005-0000-0000-000003050000}"/>
    <cellStyle name="20% - Accent2 37 2 2" xfId="2829" xr:uid="{00000000-0005-0000-0000-000004050000}"/>
    <cellStyle name="20% - Accent2 37 2 3" xfId="2830" xr:uid="{00000000-0005-0000-0000-000005050000}"/>
    <cellStyle name="20% - Accent2 37 3" xfId="2831" xr:uid="{00000000-0005-0000-0000-000006050000}"/>
    <cellStyle name="20% - Accent2 37 4" xfId="2832" xr:uid="{00000000-0005-0000-0000-000007050000}"/>
    <cellStyle name="20% - Accent2 38" xfId="2833" xr:uid="{00000000-0005-0000-0000-000008050000}"/>
    <cellStyle name="20% - Accent2 38 2" xfId="2834" xr:uid="{00000000-0005-0000-0000-000009050000}"/>
    <cellStyle name="20% - Accent2 38 2 2" xfId="2835" xr:uid="{00000000-0005-0000-0000-00000A050000}"/>
    <cellStyle name="20% - Accent2 38 2 3" xfId="2836" xr:uid="{00000000-0005-0000-0000-00000B050000}"/>
    <cellStyle name="20% - Accent2 38 3" xfId="2837" xr:uid="{00000000-0005-0000-0000-00000C050000}"/>
    <cellStyle name="20% - Accent2 38 4" xfId="2838" xr:uid="{00000000-0005-0000-0000-00000D050000}"/>
    <cellStyle name="20% - Accent2 39" xfId="2839" xr:uid="{00000000-0005-0000-0000-00000E050000}"/>
    <cellStyle name="20% - Accent2 39 2" xfId="2840" xr:uid="{00000000-0005-0000-0000-00000F050000}"/>
    <cellStyle name="20% - Accent2 39 2 2" xfId="2841" xr:uid="{00000000-0005-0000-0000-000010050000}"/>
    <cellStyle name="20% - Accent2 39 2 3" xfId="2842" xr:uid="{00000000-0005-0000-0000-000011050000}"/>
    <cellStyle name="20% - Accent2 39 3" xfId="2843" xr:uid="{00000000-0005-0000-0000-000012050000}"/>
    <cellStyle name="20% - Accent2 39 4" xfId="2844" xr:uid="{00000000-0005-0000-0000-000013050000}"/>
    <cellStyle name="20% - Accent2 4" xfId="2845" xr:uid="{00000000-0005-0000-0000-000014050000}"/>
    <cellStyle name="20% - Accent2 4 2" xfId="2846" xr:uid="{00000000-0005-0000-0000-000015050000}"/>
    <cellStyle name="20% - Accent2 4 2 2" xfId="2847" xr:uid="{00000000-0005-0000-0000-000016050000}"/>
    <cellStyle name="20% - Accent2 4 2 3" xfId="2848" xr:uid="{00000000-0005-0000-0000-000017050000}"/>
    <cellStyle name="20% - Accent2 4 2_Annexure" xfId="2849" xr:uid="{00000000-0005-0000-0000-000018050000}"/>
    <cellStyle name="20% - Accent2 4 3" xfId="2850" xr:uid="{00000000-0005-0000-0000-000019050000}"/>
    <cellStyle name="20% - Accent2 4 4" xfId="2851" xr:uid="{00000000-0005-0000-0000-00001A050000}"/>
    <cellStyle name="20% - Accent2 4 5" xfId="2852" xr:uid="{00000000-0005-0000-0000-00001B050000}"/>
    <cellStyle name="20% - Accent2 4 6" xfId="2853" xr:uid="{00000000-0005-0000-0000-00001C050000}"/>
    <cellStyle name="20% - Accent2 4 7" xfId="2854" xr:uid="{00000000-0005-0000-0000-00001D050000}"/>
    <cellStyle name="20% - Accent2 4 8" xfId="2855" xr:uid="{00000000-0005-0000-0000-00001E050000}"/>
    <cellStyle name="20% - Accent2 4_Annexure" xfId="2856" xr:uid="{00000000-0005-0000-0000-00001F050000}"/>
    <cellStyle name="20% - Accent2 40" xfId="2857" xr:uid="{00000000-0005-0000-0000-000020050000}"/>
    <cellStyle name="20% - Accent2 40 2" xfId="2858" xr:uid="{00000000-0005-0000-0000-000021050000}"/>
    <cellStyle name="20% - Accent2 40 2 2" xfId="2859" xr:uid="{00000000-0005-0000-0000-000022050000}"/>
    <cellStyle name="20% - Accent2 40 2 3" xfId="2860" xr:uid="{00000000-0005-0000-0000-000023050000}"/>
    <cellStyle name="20% - Accent2 40 3" xfId="2861" xr:uid="{00000000-0005-0000-0000-000024050000}"/>
    <cellStyle name="20% - Accent2 40 4" xfId="2862" xr:uid="{00000000-0005-0000-0000-000025050000}"/>
    <cellStyle name="20% - Accent2 41" xfId="2863" xr:uid="{00000000-0005-0000-0000-000026050000}"/>
    <cellStyle name="20% - Accent2 41 2" xfId="2864" xr:uid="{00000000-0005-0000-0000-000027050000}"/>
    <cellStyle name="20% - Accent2 41 2 2" xfId="2865" xr:uid="{00000000-0005-0000-0000-000028050000}"/>
    <cellStyle name="20% - Accent2 41 2 3" xfId="2866" xr:uid="{00000000-0005-0000-0000-000029050000}"/>
    <cellStyle name="20% - Accent2 41 3" xfId="2867" xr:uid="{00000000-0005-0000-0000-00002A050000}"/>
    <cellStyle name="20% - Accent2 41 4" xfId="2868" xr:uid="{00000000-0005-0000-0000-00002B050000}"/>
    <cellStyle name="20% - Accent2 42" xfId="2869" xr:uid="{00000000-0005-0000-0000-00002C050000}"/>
    <cellStyle name="20% - Accent2 42 2" xfId="2870" xr:uid="{00000000-0005-0000-0000-00002D050000}"/>
    <cellStyle name="20% - Accent2 42 2 2" xfId="2871" xr:uid="{00000000-0005-0000-0000-00002E050000}"/>
    <cellStyle name="20% - Accent2 42 2 3" xfId="2872" xr:uid="{00000000-0005-0000-0000-00002F050000}"/>
    <cellStyle name="20% - Accent2 42 3" xfId="2873" xr:uid="{00000000-0005-0000-0000-000030050000}"/>
    <cellStyle name="20% - Accent2 42 4" xfId="2874" xr:uid="{00000000-0005-0000-0000-000031050000}"/>
    <cellStyle name="20% - Accent2 43" xfId="2875" xr:uid="{00000000-0005-0000-0000-000032050000}"/>
    <cellStyle name="20% - Accent2 43 2" xfId="2876" xr:uid="{00000000-0005-0000-0000-000033050000}"/>
    <cellStyle name="20% - Accent2 43 2 2" xfId="2877" xr:uid="{00000000-0005-0000-0000-000034050000}"/>
    <cellStyle name="20% - Accent2 43 2 3" xfId="2878" xr:uid="{00000000-0005-0000-0000-000035050000}"/>
    <cellStyle name="20% - Accent2 43 3" xfId="2879" xr:uid="{00000000-0005-0000-0000-000036050000}"/>
    <cellStyle name="20% - Accent2 43 4" xfId="2880" xr:uid="{00000000-0005-0000-0000-000037050000}"/>
    <cellStyle name="20% - Accent2 44" xfId="2881" xr:uid="{00000000-0005-0000-0000-000038050000}"/>
    <cellStyle name="20% - Accent2 44 2" xfId="2882" xr:uid="{00000000-0005-0000-0000-000039050000}"/>
    <cellStyle name="20% - Accent2 44 2 2" xfId="2883" xr:uid="{00000000-0005-0000-0000-00003A050000}"/>
    <cellStyle name="20% - Accent2 44 2 3" xfId="2884" xr:uid="{00000000-0005-0000-0000-00003B050000}"/>
    <cellStyle name="20% - Accent2 44 3" xfId="2885" xr:uid="{00000000-0005-0000-0000-00003C050000}"/>
    <cellStyle name="20% - Accent2 44 4" xfId="2886" xr:uid="{00000000-0005-0000-0000-00003D050000}"/>
    <cellStyle name="20% - Accent2 45" xfId="2887" xr:uid="{00000000-0005-0000-0000-00003E050000}"/>
    <cellStyle name="20% - Accent2 45 2" xfId="2888" xr:uid="{00000000-0005-0000-0000-00003F050000}"/>
    <cellStyle name="20% - Accent2 45 2 2" xfId="2889" xr:uid="{00000000-0005-0000-0000-000040050000}"/>
    <cellStyle name="20% - Accent2 45 2 3" xfId="2890" xr:uid="{00000000-0005-0000-0000-000041050000}"/>
    <cellStyle name="20% - Accent2 45 3" xfId="2891" xr:uid="{00000000-0005-0000-0000-000042050000}"/>
    <cellStyle name="20% - Accent2 45 4" xfId="2892" xr:uid="{00000000-0005-0000-0000-000043050000}"/>
    <cellStyle name="20% - Accent2 46" xfId="2893" xr:uid="{00000000-0005-0000-0000-000044050000}"/>
    <cellStyle name="20% - Accent2 46 2" xfId="2894" xr:uid="{00000000-0005-0000-0000-000045050000}"/>
    <cellStyle name="20% - Accent2 46 2 2" xfId="2895" xr:uid="{00000000-0005-0000-0000-000046050000}"/>
    <cellStyle name="20% - Accent2 46 2 3" xfId="2896" xr:uid="{00000000-0005-0000-0000-000047050000}"/>
    <cellStyle name="20% - Accent2 46 3" xfId="2897" xr:uid="{00000000-0005-0000-0000-000048050000}"/>
    <cellStyle name="20% - Accent2 46 4" xfId="2898" xr:uid="{00000000-0005-0000-0000-000049050000}"/>
    <cellStyle name="20% - Accent2 47" xfId="2899" xr:uid="{00000000-0005-0000-0000-00004A050000}"/>
    <cellStyle name="20% - Accent2 47 2" xfId="2900" xr:uid="{00000000-0005-0000-0000-00004B050000}"/>
    <cellStyle name="20% - Accent2 47 2 2" xfId="2901" xr:uid="{00000000-0005-0000-0000-00004C050000}"/>
    <cellStyle name="20% - Accent2 47 2 3" xfId="2902" xr:uid="{00000000-0005-0000-0000-00004D050000}"/>
    <cellStyle name="20% - Accent2 47 3" xfId="2903" xr:uid="{00000000-0005-0000-0000-00004E050000}"/>
    <cellStyle name="20% - Accent2 47 4" xfId="2904" xr:uid="{00000000-0005-0000-0000-00004F050000}"/>
    <cellStyle name="20% - Accent2 48" xfId="2905" xr:uid="{00000000-0005-0000-0000-000050050000}"/>
    <cellStyle name="20% - Accent2 48 2" xfId="2906" xr:uid="{00000000-0005-0000-0000-000051050000}"/>
    <cellStyle name="20% - Accent2 48 2 2" xfId="2907" xr:uid="{00000000-0005-0000-0000-000052050000}"/>
    <cellStyle name="20% - Accent2 48 2 3" xfId="2908" xr:uid="{00000000-0005-0000-0000-000053050000}"/>
    <cellStyle name="20% - Accent2 48 3" xfId="2909" xr:uid="{00000000-0005-0000-0000-000054050000}"/>
    <cellStyle name="20% - Accent2 48 4" xfId="2910" xr:uid="{00000000-0005-0000-0000-000055050000}"/>
    <cellStyle name="20% - Accent2 49" xfId="2911" xr:uid="{00000000-0005-0000-0000-000056050000}"/>
    <cellStyle name="20% - Accent2 49 2" xfId="2912" xr:uid="{00000000-0005-0000-0000-000057050000}"/>
    <cellStyle name="20% - Accent2 49 2 2" xfId="2913" xr:uid="{00000000-0005-0000-0000-000058050000}"/>
    <cellStyle name="20% - Accent2 49 2 3" xfId="2914" xr:uid="{00000000-0005-0000-0000-000059050000}"/>
    <cellStyle name="20% - Accent2 49 3" xfId="2915" xr:uid="{00000000-0005-0000-0000-00005A050000}"/>
    <cellStyle name="20% - Accent2 49 4" xfId="2916" xr:uid="{00000000-0005-0000-0000-00005B050000}"/>
    <cellStyle name="20% - Accent2 5" xfId="2917" xr:uid="{00000000-0005-0000-0000-00005C050000}"/>
    <cellStyle name="20% - Accent2 5 2" xfId="2918" xr:uid="{00000000-0005-0000-0000-00005D050000}"/>
    <cellStyle name="20% - Accent2 5 2 2" xfId="2919" xr:uid="{00000000-0005-0000-0000-00005E050000}"/>
    <cellStyle name="20% - Accent2 5 2 3" xfId="2920" xr:uid="{00000000-0005-0000-0000-00005F050000}"/>
    <cellStyle name="20% - Accent2 5 2_Annexure" xfId="2921" xr:uid="{00000000-0005-0000-0000-000060050000}"/>
    <cellStyle name="20% - Accent2 5 3" xfId="2922" xr:uid="{00000000-0005-0000-0000-000061050000}"/>
    <cellStyle name="20% - Accent2 5 4" xfId="2923" xr:uid="{00000000-0005-0000-0000-000062050000}"/>
    <cellStyle name="20% - Accent2 5 5" xfId="2924" xr:uid="{00000000-0005-0000-0000-000063050000}"/>
    <cellStyle name="20% - Accent2 5 6" xfId="2925" xr:uid="{00000000-0005-0000-0000-000064050000}"/>
    <cellStyle name="20% - Accent2 5 7" xfId="2926" xr:uid="{00000000-0005-0000-0000-000065050000}"/>
    <cellStyle name="20% - Accent2 5 8" xfId="2927" xr:uid="{00000000-0005-0000-0000-000066050000}"/>
    <cellStyle name="20% - Accent2 5_Annexure" xfId="2928" xr:uid="{00000000-0005-0000-0000-000067050000}"/>
    <cellStyle name="20% - Accent2 50" xfId="2929" xr:uid="{00000000-0005-0000-0000-000068050000}"/>
    <cellStyle name="20% - Accent2 50 2" xfId="2930" xr:uid="{00000000-0005-0000-0000-000069050000}"/>
    <cellStyle name="20% - Accent2 50 2 2" xfId="2931" xr:uid="{00000000-0005-0000-0000-00006A050000}"/>
    <cellStyle name="20% - Accent2 50 2 3" xfId="2932" xr:uid="{00000000-0005-0000-0000-00006B050000}"/>
    <cellStyle name="20% - Accent2 50 3" xfId="2933" xr:uid="{00000000-0005-0000-0000-00006C050000}"/>
    <cellStyle name="20% - Accent2 50 4" xfId="2934" xr:uid="{00000000-0005-0000-0000-00006D050000}"/>
    <cellStyle name="20% - Accent2 51" xfId="2935" xr:uid="{00000000-0005-0000-0000-00006E050000}"/>
    <cellStyle name="20% - Accent2 51 2" xfId="2936" xr:uid="{00000000-0005-0000-0000-00006F050000}"/>
    <cellStyle name="20% - Accent2 51 2 2" xfId="2937" xr:uid="{00000000-0005-0000-0000-000070050000}"/>
    <cellStyle name="20% - Accent2 51 2 3" xfId="2938" xr:uid="{00000000-0005-0000-0000-000071050000}"/>
    <cellStyle name="20% - Accent2 51 3" xfId="2939" xr:uid="{00000000-0005-0000-0000-000072050000}"/>
    <cellStyle name="20% - Accent2 51 4" xfId="2940" xr:uid="{00000000-0005-0000-0000-000073050000}"/>
    <cellStyle name="20% - Accent2 52" xfId="2941" xr:uid="{00000000-0005-0000-0000-000074050000}"/>
    <cellStyle name="20% - Accent2 52 2" xfId="2942" xr:uid="{00000000-0005-0000-0000-000075050000}"/>
    <cellStyle name="20% - Accent2 52 2 2" xfId="2943" xr:uid="{00000000-0005-0000-0000-000076050000}"/>
    <cellStyle name="20% - Accent2 52 2 3" xfId="2944" xr:uid="{00000000-0005-0000-0000-000077050000}"/>
    <cellStyle name="20% - Accent2 52 3" xfId="2945" xr:uid="{00000000-0005-0000-0000-000078050000}"/>
    <cellStyle name="20% - Accent2 52 4" xfId="2946" xr:uid="{00000000-0005-0000-0000-000079050000}"/>
    <cellStyle name="20% - Accent2 53" xfId="2947" xr:uid="{00000000-0005-0000-0000-00007A050000}"/>
    <cellStyle name="20% - Accent2 53 2" xfId="2948" xr:uid="{00000000-0005-0000-0000-00007B050000}"/>
    <cellStyle name="20% - Accent2 53 2 2" xfId="2949" xr:uid="{00000000-0005-0000-0000-00007C050000}"/>
    <cellStyle name="20% - Accent2 53 2 3" xfId="2950" xr:uid="{00000000-0005-0000-0000-00007D050000}"/>
    <cellStyle name="20% - Accent2 53 3" xfId="2951" xr:uid="{00000000-0005-0000-0000-00007E050000}"/>
    <cellStyle name="20% - Accent2 53 4" xfId="2952" xr:uid="{00000000-0005-0000-0000-00007F050000}"/>
    <cellStyle name="20% - Accent2 54" xfId="2953" xr:uid="{00000000-0005-0000-0000-000080050000}"/>
    <cellStyle name="20% - Accent2 54 2" xfId="2954" xr:uid="{00000000-0005-0000-0000-000081050000}"/>
    <cellStyle name="20% - Accent2 54 2 2" xfId="2955" xr:uid="{00000000-0005-0000-0000-000082050000}"/>
    <cellStyle name="20% - Accent2 54 2 3" xfId="2956" xr:uid="{00000000-0005-0000-0000-000083050000}"/>
    <cellStyle name="20% - Accent2 54 3" xfId="2957" xr:uid="{00000000-0005-0000-0000-000084050000}"/>
    <cellStyle name="20% - Accent2 54 4" xfId="2958" xr:uid="{00000000-0005-0000-0000-000085050000}"/>
    <cellStyle name="20% - Accent2 55" xfId="2959" xr:uid="{00000000-0005-0000-0000-000086050000}"/>
    <cellStyle name="20% - Accent2 55 2" xfId="2960" xr:uid="{00000000-0005-0000-0000-000087050000}"/>
    <cellStyle name="20% - Accent2 55 2 2" xfId="2961" xr:uid="{00000000-0005-0000-0000-000088050000}"/>
    <cellStyle name="20% - Accent2 55 2 3" xfId="2962" xr:uid="{00000000-0005-0000-0000-000089050000}"/>
    <cellStyle name="20% - Accent2 55 3" xfId="2963" xr:uid="{00000000-0005-0000-0000-00008A050000}"/>
    <cellStyle name="20% - Accent2 55 4" xfId="2964" xr:uid="{00000000-0005-0000-0000-00008B050000}"/>
    <cellStyle name="20% - Accent2 56" xfId="2965" xr:uid="{00000000-0005-0000-0000-00008C050000}"/>
    <cellStyle name="20% - Accent2 56 2" xfId="2966" xr:uid="{00000000-0005-0000-0000-00008D050000}"/>
    <cellStyle name="20% - Accent2 56 2 2" xfId="2967" xr:uid="{00000000-0005-0000-0000-00008E050000}"/>
    <cellStyle name="20% - Accent2 56 2 3" xfId="2968" xr:uid="{00000000-0005-0000-0000-00008F050000}"/>
    <cellStyle name="20% - Accent2 56 3" xfId="2969" xr:uid="{00000000-0005-0000-0000-000090050000}"/>
    <cellStyle name="20% - Accent2 56 4" xfId="2970" xr:uid="{00000000-0005-0000-0000-000091050000}"/>
    <cellStyle name="20% - Accent2 57" xfId="2971" xr:uid="{00000000-0005-0000-0000-000092050000}"/>
    <cellStyle name="20% - Accent2 57 2" xfId="2972" xr:uid="{00000000-0005-0000-0000-000093050000}"/>
    <cellStyle name="20% - Accent2 57 2 2" xfId="2973" xr:uid="{00000000-0005-0000-0000-000094050000}"/>
    <cellStyle name="20% - Accent2 57 2 3" xfId="2974" xr:uid="{00000000-0005-0000-0000-000095050000}"/>
    <cellStyle name="20% - Accent2 57 3" xfId="2975" xr:uid="{00000000-0005-0000-0000-000096050000}"/>
    <cellStyle name="20% - Accent2 57 4" xfId="2976" xr:uid="{00000000-0005-0000-0000-000097050000}"/>
    <cellStyle name="20% - Accent2 58" xfId="2977" xr:uid="{00000000-0005-0000-0000-000098050000}"/>
    <cellStyle name="20% - Accent2 58 2" xfId="2978" xr:uid="{00000000-0005-0000-0000-000099050000}"/>
    <cellStyle name="20% - Accent2 58 2 2" xfId="2979" xr:uid="{00000000-0005-0000-0000-00009A050000}"/>
    <cellStyle name="20% - Accent2 58 2 3" xfId="2980" xr:uid="{00000000-0005-0000-0000-00009B050000}"/>
    <cellStyle name="20% - Accent2 58 3" xfId="2981" xr:uid="{00000000-0005-0000-0000-00009C050000}"/>
    <cellStyle name="20% - Accent2 58 4" xfId="2982" xr:uid="{00000000-0005-0000-0000-00009D050000}"/>
    <cellStyle name="20% - Accent2 59" xfId="2983" xr:uid="{00000000-0005-0000-0000-00009E050000}"/>
    <cellStyle name="20% - Accent2 59 2" xfId="2984" xr:uid="{00000000-0005-0000-0000-00009F050000}"/>
    <cellStyle name="20% - Accent2 59 2 2" xfId="2985" xr:uid="{00000000-0005-0000-0000-0000A0050000}"/>
    <cellStyle name="20% - Accent2 59 2 3" xfId="2986" xr:uid="{00000000-0005-0000-0000-0000A1050000}"/>
    <cellStyle name="20% - Accent2 59 3" xfId="2987" xr:uid="{00000000-0005-0000-0000-0000A2050000}"/>
    <cellStyle name="20% - Accent2 59 4" xfId="2988" xr:uid="{00000000-0005-0000-0000-0000A3050000}"/>
    <cellStyle name="20% - Accent2 6" xfId="2989" xr:uid="{00000000-0005-0000-0000-0000A4050000}"/>
    <cellStyle name="20% - Accent2 6 2" xfId="2990" xr:uid="{00000000-0005-0000-0000-0000A5050000}"/>
    <cellStyle name="20% - Accent2 6 2 2" xfId="2991" xr:uid="{00000000-0005-0000-0000-0000A6050000}"/>
    <cellStyle name="20% - Accent2 6 2 3" xfId="2992" xr:uid="{00000000-0005-0000-0000-0000A7050000}"/>
    <cellStyle name="20% - Accent2 6 2_Annexure" xfId="2993" xr:uid="{00000000-0005-0000-0000-0000A8050000}"/>
    <cellStyle name="20% - Accent2 6 3" xfId="2994" xr:uid="{00000000-0005-0000-0000-0000A9050000}"/>
    <cellStyle name="20% - Accent2 6 4" xfId="2995" xr:uid="{00000000-0005-0000-0000-0000AA050000}"/>
    <cellStyle name="20% - Accent2 6 5" xfId="2996" xr:uid="{00000000-0005-0000-0000-0000AB050000}"/>
    <cellStyle name="20% - Accent2 6 6" xfId="2997" xr:uid="{00000000-0005-0000-0000-0000AC050000}"/>
    <cellStyle name="20% - Accent2 6 7" xfId="2998" xr:uid="{00000000-0005-0000-0000-0000AD050000}"/>
    <cellStyle name="20% - Accent2 6 8" xfId="2999" xr:uid="{00000000-0005-0000-0000-0000AE050000}"/>
    <cellStyle name="20% - Accent2 6_Annexure" xfId="3000" xr:uid="{00000000-0005-0000-0000-0000AF050000}"/>
    <cellStyle name="20% - Accent2 60" xfId="3001" xr:uid="{00000000-0005-0000-0000-0000B0050000}"/>
    <cellStyle name="20% - Accent2 60 2" xfId="3002" xr:uid="{00000000-0005-0000-0000-0000B1050000}"/>
    <cellStyle name="20% - Accent2 60 3" xfId="3003" xr:uid="{00000000-0005-0000-0000-0000B2050000}"/>
    <cellStyle name="20% - Accent2 61" xfId="3004" xr:uid="{00000000-0005-0000-0000-0000B3050000}"/>
    <cellStyle name="20% - Accent2 61 2" xfId="3005" xr:uid="{00000000-0005-0000-0000-0000B4050000}"/>
    <cellStyle name="20% - Accent2 61 3" xfId="3006" xr:uid="{00000000-0005-0000-0000-0000B5050000}"/>
    <cellStyle name="20% - Accent2 62" xfId="3007" xr:uid="{00000000-0005-0000-0000-0000B6050000}"/>
    <cellStyle name="20% - Accent2 62 2" xfId="3008" xr:uid="{00000000-0005-0000-0000-0000B7050000}"/>
    <cellStyle name="20% - Accent2 62 3" xfId="3009" xr:uid="{00000000-0005-0000-0000-0000B8050000}"/>
    <cellStyle name="20% - Accent2 63" xfId="3010" xr:uid="{00000000-0005-0000-0000-0000B9050000}"/>
    <cellStyle name="20% - Accent2 63 2" xfId="3011" xr:uid="{00000000-0005-0000-0000-0000BA050000}"/>
    <cellStyle name="20% - Accent2 63 3" xfId="3012" xr:uid="{00000000-0005-0000-0000-0000BB050000}"/>
    <cellStyle name="20% - Accent2 64" xfId="3013" xr:uid="{00000000-0005-0000-0000-0000BC050000}"/>
    <cellStyle name="20% - Accent2 64 2" xfId="3014" xr:uid="{00000000-0005-0000-0000-0000BD050000}"/>
    <cellStyle name="20% - Accent2 64 3" xfId="3015" xr:uid="{00000000-0005-0000-0000-0000BE050000}"/>
    <cellStyle name="20% - Accent2 65" xfId="3016" xr:uid="{00000000-0005-0000-0000-0000BF050000}"/>
    <cellStyle name="20% - Accent2 65 2" xfId="3017" xr:uid="{00000000-0005-0000-0000-0000C0050000}"/>
    <cellStyle name="20% - Accent2 65 3" xfId="3018" xr:uid="{00000000-0005-0000-0000-0000C1050000}"/>
    <cellStyle name="20% - Accent2 66" xfId="3019" xr:uid="{00000000-0005-0000-0000-0000C2050000}"/>
    <cellStyle name="20% - Accent2 66 2" xfId="3020" xr:uid="{00000000-0005-0000-0000-0000C3050000}"/>
    <cellStyle name="20% - Accent2 66 3" xfId="3021" xr:uid="{00000000-0005-0000-0000-0000C4050000}"/>
    <cellStyle name="20% - Accent2 67" xfId="3022" xr:uid="{00000000-0005-0000-0000-0000C5050000}"/>
    <cellStyle name="20% - Accent2 67 2" xfId="3023" xr:uid="{00000000-0005-0000-0000-0000C6050000}"/>
    <cellStyle name="20% - Accent2 67 3" xfId="3024" xr:uid="{00000000-0005-0000-0000-0000C7050000}"/>
    <cellStyle name="20% - Accent2 68" xfId="3025" xr:uid="{00000000-0005-0000-0000-0000C8050000}"/>
    <cellStyle name="20% - Accent2 68 2" xfId="3026" xr:uid="{00000000-0005-0000-0000-0000C9050000}"/>
    <cellStyle name="20% - Accent2 68 3" xfId="3027" xr:uid="{00000000-0005-0000-0000-0000CA050000}"/>
    <cellStyle name="20% - Accent2 69" xfId="3028" xr:uid="{00000000-0005-0000-0000-0000CB050000}"/>
    <cellStyle name="20% - Accent2 69 2" xfId="3029" xr:uid="{00000000-0005-0000-0000-0000CC050000}"/>
    <cellStyle name="20% - Accent2 69 3" xfId="3030" xr:uid="{00000000-0005-0000-0000-0000CD050000}"/>
    <cellStyle name="20% - Accent2 7" xfId="3031" xr:uid="{00000000-0005-0000-0000-0000CE050000}"/>
    <cellStyle name="20% - Accent2 7 10" xfId="3032" xr:uid="{00000000-0005-0000-0000-0000CF050000}"/>
    <cellStyle name="20% - Accent2 7 11" xfId="3033" xr:uid="{00000000-0005-0000-0000-0000D0050000}"/>
    <cellStyle name="20% - Accent2 7 2" xfId="3034" xr:uid="{00000000-0005-0000-0000-0000D1050000}"/>
    <cellStyle name="20% - Accent2 7 2 2" xfId="3035" xr:uid="{00000000-0005-0000-0000-0000D2050000}"/>
    <cellStyle name="20% - Accent2 7 2 3" xfId="3036" xr:uid="{00000000-0005-0000-0000-0000D3050000}"/>
    <cellStyle name="20% - Accent2 7 2_MBK1200" xfId="3037" xr:uid="{00000000-0005-0000-0000-0000D4050000}"/>
    <cellStyle name="20% - Accent2 7 3" xfId="3038" xr:uid="{00000000-0005-0000-0000-0000D5050000}"/>
    <cellStyle name="20% - Accent2 7 4" xfId="3039" xr:uid="{00000000-0005-0000-0000-0000D6050000}"/>
    <cellStyle name="20% - Accent2 7 5" xfId="3040" xr:uid="{00000000-0005-0000-0000-0000D7050000}"/>
    <cellStyle name="20% - Accent2 7 6" xfId="3041" xr:uid="{00000000-0005-0000-0000-0000D8050000}"/>
    <cellStyle name="20% - Accent2 7 7" xfId="3042" xr:uid="{00000000-0005-0000-0000-0000D9050000}"/>
    <cellStyle name="20% - Accent2 7 8" xfId="3043" xr:uid="{00000000-0005-0000-0000-0000DA050000}"/>
    <cellStyle name="20% - Accent2 7 9" xfId="3044" xr:uid="{00000000-0005-0000-0000-0000DB050000}"/>
    <cellStyle name="20% - Accent2 7_Annexure" xfId="3045" xr:uid="{00000000-0005-0000-0000-0000DC050000}"/>
    <cellStyle name="20% - Accent2 70" xfId="3046" xr:uid="{00000000-0005-0000-0000-0000DD050000}"/>
    <cellStyle name="20% - Accent2 70 2" xfId="3047" xr:uid="{00000000-0005-0000-0000-0000DE050000}"/>
    <cellStyle name="20% - Accent2 70 3" xfId="3048" xr:uid="{00000000-0005-0000-0000-0000DF050000}"/>
    <cellStyle name="20% - Accent2 71" xfId="3049" xr:uid="{00000000-0005-0000-0000-0000E0050000}"/>
    <cellStyle name="20% - Accent2 71 2" xfId="3050" xr:uid="{00000000-0005-0000-0000-0000E1050000}"/>
    <cellStyle name="20% - Accent2 71 3" xfId="3051" xr:uid="{00000000-0005-0000-0000-0000E2050000}"/>
    <cellStyle name="20% - Accent2 72" xfId="3052" xr:uid="{00000000-0005-0000-0000-0000E3050000}"/>
    <cellStyle name="20% - Accent2 72 2" xfId="3053" xr:uid="{00000000-0005-0000-0000-0000E4050000}"/>
    <cellStyle name="20% - Accent2 72 3" xfId="3054" xr:uid="{00000000-0005-0000-0000-0000E5050000}"/>
    <cellStyle name="20% - Accent2 73" xfId="3055" xr:uid="{00000000-0005-0000-0000-0000E6050000}"/>
    <cellStyle name="20% - Accent2 73 2" xfId="3056" xr:uid="{00000000-0005-0000-0000-0000E7050000}"/>
    <cellStyle name="20% - Accent2 73 3" xfId="3057" xr:uid="{00000000-0005-0000-0000-0000E8050000}"/>
    <cellStyle name="20% - Accent2 74" xfId="3058" xr:uid="{00000000-0005-0000-0000-0000E9050000}"/>
    <cellStyle name="20% - Accent2 74 2" xfId="3059" xr:uid="{00000000-0005-0000-0000-0000EA050000}"/>
    <cellStyle name="20% - Accent2 74 3" xfId="3060" xr:uid="{00000000-0005-0000-0000-0000EB050000}"/>
    <cellStyle name="20% - Accent2 75" xfId="3061" xr:uid="{00000000-0005-0000-0000-0000EC050000}"/>
    <cellStyle name="20% - Accent2 75 2" xfId="3062" xr:uid="{00000000-0005-0000-0000-0000ED050000}"/>
    <cellStyle name="20% - Accent2 75 3" xfId="3063" xr:uid="{00000000-0005-0000-0000-0000EE050000}"/>
    <cellStyle name="20% - Accent2 76" xfId="3064" xr:uid="{00000000-0005-0000-0000-0000EF050000}"/>
    <cellStyle name="20% - Accent2 76 2" xfId="3065" xr:uid="{00000000-0005-0000-0000-0000F0050000}"/>
    <cellStyle name="20% - Accent2 76 3" xfId="3066" xr:uid="{00000000-0005-0000-0000-0000F1050000}"/>
    <cellStyle name="20% - Accent2 77" xfId="3067" xr:uid="{00000000-0005-0000-0000-0000F2050000}"/>
    <cellStyle name="20% - Accent2 77 2" xfId="3068" xr:uid="{00000000-0005-0000-0000-0000F3050000}"/>
    <cellStyle name="20% - Accent2 77 3" xfId="3069" xr:uid="{00000000-0005-0000-0000-0000F4050000}"/>
    <cellStyle name="20% - Accent2 78" xfId="3070" xr:uid="{00000000-0005-0000-0000-0000F5050000}"/>
    <cellStyle name="20% - Accent2 78 2" xfId="3071" xr:uid="{00000000-0005-0000-0000-0000F6050000}"/>
    <cellStyle name="20% - Accent2 78 3" xfId="3072" xr:uid="{00000000-0005-0000-0000-0000F7050000}"/>
    <cellStyle name="20% - Accent2 79" xfId="3073" xr:uid="{00000000-0005-0000-0000-0000F8050000}"/>
    <cellStyle name="20% - Accent2 79 2" xfId="3074" xr:uid="{00000000-0005-0000-0000-0000F9050000}"/>
    <cellStyle name="20% - Accent2 79 3" xfId="3075" xr:uid="{00000000-0005-0000-0000-0000FA050000}"/>
    <cellStyle name="20% - Accent2 8" xfId="3076" xr:uid="{00000000-0005-0000-0000-0000FB050000}"/>
    <cellStyle name="20% - Accent2 8 2" xfId="3077" xr:uid="{00000000-0005-0000-0000-0000FC050000}"/>
    <cellStyle name="20% - Accent2 8 2 2" xfId="3078" xr:uid="{00000000-0005-0000-0000-0000FD050000}"/>
    <cellStyle name="20% - Accent2 8 2 3" xfId="3079" xr:uid="{00000000-0005-0000-0000-0000FE050000}"/>
    <cellStyle name="20% - Accent2 8 2_MBK1200" xfId="3080" xr:uid="{00000000-0005-0000-0000-0000FF050000}"/>
    <cellStyle name="20% - Accent2 8 3" xfId="3081" xr:uid="{00000000-0005-0000-0000-000000060000}"/>
    <cellStyle name="20% - Accent2 8 4" xfId="3082" xr:uid="{00000000-0005-0000-0000-000001060000}"/>
    <cellStyle name="20% - Accent2 8_MBK1200" xfId="3083" xr:uid="{00000000-0005-0000-0000-000002060000}"/>
    <cellStyle name="20% - Accent2 80" xfId="3084" xr:uid="{00000000-0005-0000-0000-000003060000}"/>
    <cellStyle name="20% - Accent2 80 2" xfId="3085" xr:uid="{00000000-0005-0000-0000-000004060000}"/>
    <cellStyle name="20% - Accent2 80 3" xfId="3086" xr:uid="{00000000-0005-0000-0000-000005060000}"/>
    <cellStyle name="20% - Accent2 81" xfId="3087" xr:uid="{00000000-0005-0000-0000-000006060000}"/>
    <cellStyle name="20% - Accent2 81 2" xfId="3088" xr:uid="{00000000-0005-0000-0000-000007060000}"/>
    <cellStyle name="20% - Accent2 81 3" xfId="3089" xr:uid="{00000000-0005-0000-0000-000008060000}"/>
    <cellStyle name="20% - Accent2 82" xfId="3090" xr:uid="{00000000-0005-0000-0000-000009060000}"/>
    <cellStyle name="20% - Accent2 82 2" xfId="3091" xr:uid="{00000000-0005-0000-0000-00000A060000}"/>
    <cellStyle name="20% - Accent2 82 3" xfId="3092" xr:uid="{00000000-0005-0000-0000-00000B060000}"/>
    <cellStyle name="20% - Accent2 83" xfId="3093" xr:uid="{00000000-0005-0000-0000-00000C060000}"/>
    <cellStyle name="20% - Accent2 83 2" xfId="3094" xr:uid="{00000000-0005-0000-0000-00000D060000}"/>
    <cellStyle name="20% - Accent2 83 3" xfId="3095" xr:uid="{00000000-0005-0000-0000-00000E060000}"/>
    <cellStyle name="20% - Accent2 84" xfId="3096" xr:uid="{00000000-0005-0000-0000-00000F060000}"/>
    <cellStyle name="20% - Accent2 85" xfId="3097" xr:uid="{00000000-0005-0000-0000-000010060000}"/>
    <cellStyle name="20% - Accent2 86" xfId="3098" xr:uid="{00000000-0005-0000-0000-000011060000}"/>
    <cellStyle name="20% - Accent2 87" xfId="3099" xr:uid="{00000000-0005-0000-0000-000012060000}"/>
    <cellStyle name="20% - Accent2 88" xfId="3100" xr:uid="{00000000-0005-0000-0000-000013060000}"/>
    <cellStyle name="20% - Accent2 89" xfId="3101" xr:uid="{00000000-0005-0000-0000-000014060000}"/>
    <cellStyle name="20% - Accent2 9" xfId="3102" xr:uid="{00000000-0005-0000-0000-000015060000}"/>
    <cellStyle name="20% - Accent2 9 2" xfId="3103" xr:uid="{00000000-0005-0000-0000-000016060000}"/>
    <cellStyle name="20% - Accent2 9 2 2" xfId="3104" xr:uid="{00000000-0005-0000-0000-000017060000}"/>
    <cellStyle name="20% - Accent2 9 2 3" xfId="3105" xr:uid="{00000000-0005-0000-0000-000018060000}"/>
    <cellStyle name="20% - Accent2 9 2_MBK1200" xfId="3106" xr:uid="{00000000-0005-0000-0000-000019060000}"/>
    <cellStyle name="20% - Accent2 9 3" xfId="3107" xr:uid="{00000000-0005-0000-0000-00001A060000}"/>
    <cellStyle name="20% - Accent2 9 4" xfId="3108" xr:uid="{00000000-0005-0000-0000-00001B060000}"/>
    <cellStyle name="20% - Accent2 9_MBK1200" xfId="3109" xr:uid="{00000000-0005-0000-0000-00001C060000}"/>
    <cellStyle name="20% - Accent2 90" xfId="3110" xr:uid="{00000000-0005-0000-0000-00001D060000}"/>
    <cellStyle name="20% - Accent2 91" xfId="3111" xr:uid="{00000000-0005-0000-0000-00001E060000}"/>
    <cellStyle name="20% - Accent2 92" xfId="3112" xr:uid="{00000000-0005-0000-0000-00001F060000}"/>
    <cellStyle name="20% - Accent2 93" xfId="3113" xr:uid="{00000000-0005-0000-0000-000020060000}"/>
    <cellStyle name="20% - Accent2 94" xfId="3114" xr:uid="{00000000-0005-0000-0000-000021060000}"/>
    <cellStyle name="20% - Accent2 95" xfId="3115" xr:uid="{00000000-0005-0000-0000-000022060000}"/>
    <cellStyle name="20% - Accent2 96" xfId="3116" xr:uid="{00000000-0005-0000-0000-000023060000}"/>
    <cellStyle name="20% - Accent3" xfId="27" builtinId="38" customBuiltin="1"/>
    <cellStyle name="20% - Accent3 1" xfId="3117" xr:uid="{00000000-0005-0000-0000-000025060000}"/>
    <cellStyle name="20% - Accent3 10" xfId="3118" xr:uid="{00000000-0005-0000-0000-000026060000}"/>
    <cellStyle name="20% - Accent3 10 2" xfId="3119" xr:uid="{00000000-0005-0000-0000-000027060000}"/>
    <cellStyle name="20% - Accent3 10 2 2" xfId="3120" xr:uid="{00000000-0005-0000-0000-000028060000}"/>
    <cellStyle name="20% - Accent3 10 2 3" xfId="3121" xr:uid="{00000000-0005-0000-0000-000029060000}"/>
    <cellStyle name="20% - Accent3 10 2_MBK1200" xfId="3122" xr:uid="{00000000-0005-0000-0000-00002A060000}"/>
    <cellStyle name="20% - Accent3 10 3" xfId="3123" xr:uid="{00000000-0005-0000-0000-00002B060000}"/>
    <cellStyle name="20% - Accent3 10 4" xfId="3124" xr:uid="{00000000-0005-0000-0000-00002C060000}"/>
    <cellStyle name="20% - Accent3 10_MBK1200" xfId="3125" xr:uid="{00000000-0005-0000-0000-00002D060000}"/>
    <cellStyle name="20% - Accent3 11" xfId="3126" xr:uid="{00000000-0005-0000-0000-00002E060000}"/>
    <cellStyle name="20% - Accent3 11 2" xfId="3127" xr:uid="{00000000-0005-0000-0000-00002F060000}"/>
    <cellStyle name="20% - Accent3 11 2 2" xfId="3128" xr:uid="{00000000-0005-0000-0000-000030060000}"/>
    <cellStyle name="20% - Accent3 11 2 3" xfId="3129" xr:uid="{00000000-0005-0000-0000-000031060000}"/>
    <cellStyle name="20% - Accent3 11 2_MBK1200" xfId="3130" xr:uid="{00000000-0005-0000-0000-000032060000}"/>
    <cellStyle name="20% - Accent3 11 3" xfId="3131" xr:uid="{00000000-0005-0000-0000-000033060000}"/>
    <cellStyle name="20% - Accent3 11 4" xfId="3132" xr:uid="{00000000-0005-0000-0000-000034060000}"/>
    <cellStyle name="20% - Accent3 11_MBK1200" xfId="3133" xr:uid="{00000000-0005-0000-0000-000035060000}"/>
    <cellStyle name="20% - Accent3 12" xfId="3134" xr:uid="{00000000-0005-0000-0000-000036060000}"/>
    <cellStyle name="20% - Accent3 12 2" xfId="3135" xr:uid="{00000000-0005-0000-0000-000037060000}"/>
    <cellStyle name="20% - Accent3 12 2 2" xfId="3136" xr:uid="{00000000-0005-0000-0000-000038060000}"/>
    <cellStyle name="20% - Accent3 12 2 3" xfId="3137" xr:uid="{00000000-0005-0000-0000-000039060000}"/>
    <cellStyle name="20% - Accent3 12 2_MBK1200" xfId="3138" xr:uid="{00000000-0005-0000-0000-00003A060000}"/>
    <cellStyle name="20% - Accent3 12 3" xfId="3139" xr:uid="{00000000-0005-0000-0000-00003B060000}"/>
    <cellStyle name="20% - Accent3 12 4" xfId="3140" xr:uid="{00000000-0005-0000-0000-00003C060000}"/>
    <cellStyle name="20% - Accent3 12_MBK1200" xfId="3141" xr:uid="{00000000-0005-0000-0000-00003D060000}"/>
    <cellStyle name="20% - Accent3 13" xfId="3142" xr:uid="{00000000-0005-0000-0000-00003E060000}"/>
    <cellStyle name="20% - Accent3 13 2" xfId="3143" xr:uid="{00000000-0005-0000-0000-00003F060000}"/>
    <cellStyle name="20% - Accent3 13 2 2" xfId="3144" xr:uid="{00000000-0005-0000-0000-000040060000}"/>
    <cellStyle name="20% - Accent3 13 2 3" xfId="3145" xr:uid="{00000000-0005-0000-0000-000041060000}"/>
    <cellStyle name="20% - Accent3 13 3" xfId="3146" xr:uid="{00000000-0005-0000-0000-000042060000}"/>
    <cellStyle name="20% - Accent3 13 4" xfId="3147" xr:uid="{00000000-0005-0000-0000-000043060000}"/>
    <cellStyle name="20% - Accent3 14" xfId="3148" xr:uid="{00000000-0005-0000-0000-000044060000}"/>
    <cellStyle name="20% - Accent3 14 2" xfId="3149" xr:uid="{00000000-0005-0000-0000-000045060000}"/>
    <cellStyle name="20% - Accent3 14 2 2" xfId="3150" xr:uid="{00000000-0005-0000-0000-000046060000}"/>
    <cellStyle name="20% - Accent3 14 2 3" xfId="3151" xr:uid="{00000000-0005-0000-0000-000047060000}"/>
    <cellStyle name="20% - Accent3 14 3" xfId="3152" xr:uid="{00000000-0005-0000-0000-000048060000}"/>
    <cellStyle name="20% - Accent3 14 4" xfId="3153" xr:uid="{00000000-0005-0000-0000-000049060000}"/>
    <cellStyle name="20% - Accent3 15" xfId="3154" xr:uid="{00000000-0005-0000-0000-00004A060000}"/>
    <cellStyle name="20% - Accent3 15 2" xfId="3155" xr:uid="{00000000-0005-0000-0000-00004B060000}"/>
    <cellStyle name="20% - Accent3 15 2 2" xfId="3156" xr:uid="{00000000-0005-0000-0000-00004C060000}"/>
    <cellStyle name="20% - Accent3 15 2 3" xfId="3157" xr:uid="{00000000-0005-0000-0000-00004D060000}"/>
    <cellStyle name="20% - Accent3 15 3" xfId="3158" xr:uid="{00000000-0005-0000-0000-00004E060000}"/>
    <cellStyle name="20% - Accent3 15 4" xfId="3159" xr:uid="{00000000-0005-0000-0000-00004F060000}"/>
    <cellStyle name="20% - Accent3 16" xfId="3160" xr:uid="{00000000-0005-0000-0000-000050060000}"/>
    <cellStyle name="20% - Accent3 16 2" xfId="3161" xr:uid="{00000000-0005-0000-0000-000051060000}"/>
    <cellStyle name="20% - Accent3 16 2 2" xfId="3162" xr:uid="{00000000-0005-0000-0000-000052060000}"/>
    <cellStyle name="20% - Accent3 16 2 3" xfId="3163" xr:uid="{00000000-0005-0000-0000-000053060000}"/>
    <cellStyle name="20% - Accent3 16 3" xfId="3164" xr:uid="{00000000-0005-0000-0000-000054060000}"/>
    <cellStyle name="20% - Accent3 16 4" xfId="3165" xr:uid="{00000000-0005-0000-0000-000055060000}"/>
    <cellStyle name="20% - Accent3 17" xfId="3166" xr:uid="{00000000-0005-0000-0000-000056060000}"/>
    <cellStyle name="20% - Accent3 17 2" xfId="3167" xr:uid="{00000000-0005-0000-0000-000057060000}"/>
    <cellStyle name="20% - Accent3 17 2 2" xfId="3168" xr:uid="{00000000-0005-0000-0000-000058060000}"/>
    <cellStyle name="20% - Accent3 17 2 3" xfId="3169" xr:uid="{00000000-0005-0000-0000-000059060000}"/>
    <cellStyle name="20% - Accent3 17 3" xfId="3170" xr:uid="{00000000-0005-0000-0000-00005A060000}"/>
    <cellStyle name="20% - Accent3 17 4" xfId="3171" xr:uid="{00000000-0005-0000-0000-00005B060000}"/>
    <cellStyle name="20% - Accent3 18" xfId="3172" xr:uid="{00000000-0005-0000-0000-00005C060000}"/>
    <cellStyle name="20% - Accent3 18 2" xfId="3173" xr:uid="{00000000-0005-0000-0000-00005D060000}"/>
    <cellStyle name="20% - Accent3 18 2 2" xfId="3174" xr:uid="{00000000-0005-0000-0000-00005E060000}"/>
    <cellStyle name="20% - Accent3 18 2 3" xfId="3175" xr:uid="{00000000-0005-0000-0000-00005F060000}"/>
    <cellStyle name="20% - Accent3 18 3" xfId="3176" xr:uid="{00000000-0005-0000-0000-000060060000}"/>
    <cellStyle name="20% - Accent3 18 4" xfId="3177" xr:uid="{00000000-0005-0000-0000-000061060000}"/>
    <cellStyle name="20% - Accent3 19" xfId="3178" xr:uid="{00000000-0005-0000-0000-000062060000}"/>
    <cellStyle name="20% - Accent3 19 2" xfId="3179" xr:uid="{00000000-0005-0000-0000-000063060000}"/>
    <cellStyle name="20% - Accent3 19 2 2" xfId="3180" xr:uid="{00000000-0005-0000-0000-000064060000}"/>
    <cellStyle name="20% - Accent3 19 2 3" xfId="3181" xr:uid="{00000000-0005-0000-0000-000065060000}"/>
    <cellStyle name="20% - Accent3 19 3" xfId="3182" xr:uid="{00000000-0005-0000-0000-000066060000}"/>
    <cellStyle name="20% - Accent3 19 4" xfId="3183" xr:uid="{00000000-0005-0000-0000-000067060000}"/>
    <cellStyle name="20% - Accent3 2" xfId="334" xr:uid="{00000000-0005-0000-0000-000068060000}"/>
    <cellStyle name="20% - Accent3 2 10" xfId="3184" xr:uid="{00000000-0005-0000-0000-000069060000}"/>
    <cellStyle name="20% - Accent3 2 11" xfId="3185" xr:uid="{00000000-0005-0000-0000-00006A060000}"/>
    <cellStyle name="20% - Accent3 2 12" xfId="3186" xr:uid="{00000000-0005-0000-0000-00006B060000}"/>
    <cellStyle name="20% - Accent3 2 2" xfId="3187" xr:uid="{00000000-0005-0000-0000-00006C060000}"/>
    <cellStyle name="20% - Accent3 2 2 2" xfId="3188" xr:uid="{00000000-0005-0000-0000-00006D060000}"/>
    <cellStyle name="20% - Accent3 2 2 2 2" xfId="3189" xr:uid="{00000000-0005-0000-0000-00006E060000}"/>
    <cellStyle name="20% - Accent3 2 2 2 2 2" xfId="3190" xr:uid="{00000000-0005-0000-0000-00006F060000}"/>
    <cellStyle name="20% - Accent3 2 2 2 3" xfId="3191" xr:uid="{00000000-0005-0000-0000-000070060000}"/>
    <cellStyle name="20% - Accent3 2 2 2 4" xfId="3192" xr:uid="{00000000-0005-0000-0000-000071060000}"/>
    <cellStyle name="20% - Accent3 2 2 3" xfId="3193" xr:uid="{00000000-0005-0000-0000-000072060000}"/>
    <cellStyle name="20% - Accent3 2 2 3 2" xfId="3194" xr:uid="{00000000-0005-0000-0000-000073060000}"/>
    <cellStyle name="20% - Accent3 2 2 3 3" xfId="3195" xr:uid="{00000000-0005-0000-0000-000074060000}"/>
    <cellStyle name="20% - Accent3 2 2 3 4" xfId="3196" xr:uid="{00000000-0005-0000-0000-000075060000}"/>
    <cellStyle name="20% - Accent3 2 2 4" xfId="3197" xr:uid="{00000000-0005-0000-0000-000076060000}"/>
    <cellStyle name="20% - Accent3 2 2 5" xfId="3198" xr:uid="{00000000-0005-0000-0000-000077060000}"/>
    <cellStyle name="20% - Accent3 2 2 6" xfId="3199" xr:uid="{00000000-0005-0000-0000-000078060000}"/>
    <cellStyle name="20% - Accent3 2 2_Annexure" xfId="3200" xr:uid="{00000000-0005-0000-0000-000079060000}"/>
    <cellStyle name="20% - Accent3 2 3" xfId="3201" xr:uid="{00000000-0005-0000-0000-00007A060000}"/>
    <cellStyle name="20% - Accent3 2 3 2" xfId="3202" xr:uid="{00000000-0005-0000-0000-00007B060000}"/>
    <cellStyle name="20% - Accent3 2 3 2 2" xfId="3203" xr:uid="{00000000-0005-0000-0000-00007C060000}"/>
    <cellStyle name="20% - Accent3 2 3 2 3" xfId="3204" xr:uid="{00000000-0005-0000-0000-00007D060000}"/>
    <cellStyle name="20% - Accent3 2 3 2 4" xfId="3205" xr:uid="{00000000-0005-0000-0000-00007E060000}"/>
    <cellStyle name="20% - Accent3 2 3 3" xfId="3206" xr:uid="{00000000-0005-0000-0000-00007F060000}"/>
    <cellStyle name="20% - Accent3 2 3 4" xfId="3207" xr:uid="{00000000-0005-0000-0000-000080060000}"/>
    <cellStyle name="20% - Accent3 2 3 5" xfId="3208" xr:uid="{00000000-0005-0000-0000-000081060000}"/>
    <cellStyle name="20% - Accent3 2 4" xfId="3209" xr:uid="{00000000-0005-0000-0000-000082060000}"/>
    <cellStyle name="20% - Accent3 2 4 2" xfId="3210" xr:uid="{00000000-0005-0000-0000-000083060000}"/>
    <cellStyle name="20% - Accent3 2 4 3" xfId="3211" xr:uid="{00000000-0005-0000-0000-000084060000}"/>
    <cellStyle name="20% - Accent3 2 4 4" xfId="3212" xr:uid="{00000000-0005-0000-0000-000085060000}"/>
    <cellStyle name="20% - Accent3 2 5" xfId="3213" xr:uid="{00000000-0005-0000-0000-000086060000}"/>
    <cellStyle name="20% - Accent3 2 5 2" xfId="3214" xr:uid="{00000000-0005-0000-0000-000087060000}"/>
    <cellStyle name="20% - Accent3 2 5 3" xfId="3215" xr:uid="{00000000-0005-0000-0000-000088060000}"/>
    <cellStyle name="20% - Accent3 2 5 4" xfId="3216" xr:uid="{00000000-0005-0000-0000-000089060000}"/>
    <cellStyle name="20% - Accent3 2 6" xfId="3217" xr:uid="{00000000-0005-0000-0000-00008A060000}"/>
    <cellStyle name="20% - Accent3 2 7" xfId="3218" xr:uid="{00000000-0005-0000-0000-00008B060000}"/>
    <cellStyle name="20% - Accent3 2 8" xfId="3219" xr:uid="{00000000-0005-0000-0000-00008C060000}"/>
    <cellStyle name="20% - Accent3 2 8 2" xfId="3220" xr:uid="{00000000-0005-0000-0000-00008D060000}"/>
    <cellStyle name="20% - Accent3 2 9" xfId="3221" xr:uid="{00000000-0005-0000-0000-00008E060000}"/>
    <cellStyle name="20% - Accent3 2_Book5" xfId="3222" xr:uid="{00000000-0005-0000-0000-00008F060000}"/>
    <cellStyle name="20% - Accent3 20" xfId="3223" xr:uid="{00000000-0005-0000-0000-000090060000}"/>
    <cellStyle name="20% - Accent3 20 2" xfId="3224" xr:uid="{00000000-0005-0000-0000-000091060000}"/>
    <cellStyle name="20% - Accent3 20 2 2" xfId="3225" xr:uid="{00000000-0005-0000-0000-000092060000}"/>
    <cellStyle name="20% - Accent3 20 2 3" xfId="3226" xr:uid="{00000000-0005-0000-0000-000093060000}"/>
    <cellStyle name="20% - Accent3 20 3" xfId="3227" xr:uid="{00000000-0005-0000-0000-000094060000}"/>
    <cellStyle name="20% - Accent3 20 4" xfId="3228" xr:uid="{00000000-0005-0000-0000-000095060000}"/>
    <cellStyle name="20% - Accent3 21" xfId="3229" xr:uid="{00000000-0005-0000-0000-000096060000}"/>
    <cellStyle name="20% - Accent3 21 2" xfId="3230" xr:uid="{00000000-0005-0000-0000-000097060000}"/>
    <cellStyle name="20% - Accent3 21 2 2" xfId="3231" xr:uid="{00000000-0005-0000-0000-000098060000}"/>
    <cellStyle name="20% - Accent3 21 2 3" xfId="3232" xr:uid="{00000000-0005-0000-0000-000099060000}"/>
    <cellStyle name="20% - Accent3 21 3" xfId="3233" xr:uid="{00000000-0005-0000-0000-00009A060000}"/>
    <cellStyle name="20% - Accent3 21 4" xfId="3234" xr:uid="{00000000-0005-0000-0000-00009B060000}"/>
    <cellStyle name="20% - Accent3 22" xfId="3235" xr:uid="{00000000-0005-0000-0000-00009C060000}"/>
    <cellStyle name="20% - Accent3 22 2" xfId="3236" xr:uid="{00000000-0005-0000-0000-00009D060000}"/>
    <cellStyle name="20% - Accent3 22 2 2" xfId="3237" xr:uid="{00000000-0005-0000-0000-00009E060000}"/>
    <cellStyle name="20% - Accent3 22 2 3" xfId="3238" xr:uid="{00000000-0005-0000-0000-00009F060000}"/>
    <cellStyle name="20% - Accent3 22 3" xfId="3239" xr:uid="{00000000-0005-0000-0000-0000A0060000}"/>
    <cellStyle name="20% - Accent3 22 4" xfId="3240" xr:uid="{00000000-0005-0000-0000-0000A1060000}"/>
    <cellStyle name="20% - Accent3 23" xfId="3241" xr:uid="{00000000-0005-0000-0000-0000A2060000}"/>
    <cellStyle name="20% - Accent3 23 2" xfId="3242" xr:uid="{00000000-0005-0000-0000-0000A3060000}"/>
    <cellStyle name="20% - Accent3 23 2 2" xfId="3243" xr:uid="{00000000-0005-0000-0000-0000A4060000}"/>
    <cellStyle name="20% - Accent3 23 2 3" xfId="3244" xr:uid="{00000000-0005-0000-0000-0000A5060000}"/>
    <cellStyle name="20% - Accent3 23 3" xfId="3245" xr:uid="{00000000-0005-0000-0000-0000A6060000}"/>
    <cellStyle name="20% - Accent3 23 4" xfId="3246" xr:uid="{00000000-0005-0000-0000-0000A7060000}"/>
    <cellStyle name="20% - Accent3 24" xfId="3247" xr:uid="{00000000-0005-0000-0000-0000A8060000}"/>
    <cellStyle name="20% - Accent3 24 2" xfId="3248" xr:uid="{00000000-0005-0000-0000-0000A9060000}"/>
    <cellStyle name="20% - Accent3 24 2 2" xfId="3249" xr:uid="{00000000-0005-0000-0000-0000AA060000}"/>
    <cellStyle name="20% - Accent3 24 2 3" xfId="3250" xr:uid="{00000000-0005-0000-0000-0000AB060000}"/>
    <cellStyle name="20% - Accent3 24 3" xfId="3251" xr:uid="{00000000-0005-0000-0000-0000AC060000}"/>
    <cellStyle name="20% - Accent3 24 4" xfId="3252" xr:uid="{00000000-0005-0000-0000-0000AD060000}"/>
    <cellStyle name="20% - Accent3 25" xfId="3253" xr:uid="{00000000-0005-0000-0000-0000AE060000}"/>
    <cellStyle name="20% - Accent3 25 2" xfId="3254" xr:uid="{00000000-0005-0000-0000-0000AF060000}"/>
    <cellStyle name="20% - Accent3 25 2 2" xfId="3255" xr:uid="{00000000-0005-0000-0000-0000B0060000}"/>
    <cellStyle name="20% - Accent3 25 2 3" xfId="3256" xr:uid="{00000000-0005-0000-0000-0000B1060000}"/>
    <cellStyle name="20% - Accent3 25 3" xfId="3257" xr:uid="{00000000-0005-0000-0000-0000B2060000}"/>
    <cellStyle name="20% - Accent3 25 4" xfId="3258" xr:uid="{00000000-0005-0000-0000-0000B3060000}"/>
    <cellStyle name="20% - Accent3 26" xfId="3259" xr:uid="{00000000-0005-0000-0000-0000B4060000}"/>
    <cellStyle name="20% - Accent3 26 2" xfId="3260" xr:uid="{00000000-0005-0000-0000-0000B5060000}"/>
    <cellStyle name="20% - Accent3 26 2 2" xfId="3261" xr:uid="{00000000-0005-0000-0000-0000B6060000}"/>
    <cellStyle name="20% - Accent3 26 2 3" xfId="3262" xr:uid="{00000000-0005-0000-0000-0000B7060000}"/>
    <cellStyle name="20% - Accent3 26 3" xfId="3263" xr:uid="{00000000-0005-0000-0000-0000B8060000}"/>
    <cellStyle name="20% - Accent3 26 4" xfId="3264" xr:uid="{00000000-0005-0000-0000-0000B9060000}"/>
    <cellStyle name="20% - Accent3 27" xfId="3265" xr:uid="{00000000-0005-0000-0000-0000BA060000}"/>
    <cellStyle name="20% - Accent3 27 2" xfId="3266" xr:uid="{00000000-0005-0000-0000-0000BB060000}"/>
    <cellStyle name="20% - Accent3 27 2 2" xfId="3267" xr:uid="{00000000-0005-0000-0000-0000BC060000}"/>
    <cellStyle name="20% - Accent3 27 2 3" xfId="3268" xr:uid="{00000000-0005-0000-0000-0000BD060000}"/>
    <cellStyle name="20% - Accent3 27 3" xfId="3269" xr:uid="{00000000-0005-0000-0000-0000BE060000}"/>
    <cellStyle name="20% - Accent3 27 4" xfId="3270" xr:uid="{00000000-0005-0000-0000-0000BF060000}"/>
    <cellStyle name="20% - Accent3 28" xfId="3271" xr:uid="{00000000-0005-0000-0000-0000C0060000}"/>
    <cellStyle name="20% - Accent3 28 2" xfId="3272" xr:uid="{00000000-0005-0000-0000-0000C1060000}"/>
    <cellStyle name="20% - Accent3 28 2 2" xfId="3273" xr:uid="{00000000-0005-0000-0000-0000C2060000}"/>
    <cellStyle name="20% - Accent3 28 2 3" xfId="3274" xr:uid="{00000000-0005-0000-0000-0000C3060000}"/>
    <cellStyle name="20% - Accent3 28 3" xfId="3275" xr:uid="{00000000-0005-0000-0000-0000C4060000}"/>
    <cellStyle name="20% - Accent3 28 4" xfId="3276" xr:uid="{00000000-0005-0000-0000-0000C5060000}"/>
    <cellStyle name="20% - Accent3 29" xfId="3277" xr:uid="{00000000-0005-0000-0000-0000C6060000}"/>
    <cellStyle name="20% - Accent3 29 2" xfId="3278" xr:uid="{00000000-0005-0000-0000-0000C7060000}"/>
    <cellStyle name="20% - Accent3 29 2 2" xfId="3279" xr:uid="{00000000-0005-0000-0000-0000C8060000}"/>
    <cellStyle name="20% - Accent3 29 2 3" xfId="3280" xr:uid="{00000000-0005-0000-0000-0000C9060000}"/>
    <cellStyle name="20% - Accent3 29 3" xfId="3281" xr:uid="{00000000-0005-0000-0000-0000CA060000}"/>
    <cellStyle name="20% - Accent3 29 4" xfId="3282" xr:uid="{00000000-0005-0000-0000-0000CB060000}"/>
    <cellStyle name="20% - Accent3 3" xfId="3283" xr:uid="{00000000-0005-0000-0000-0000CC060000}"/>
    <cellStyle name="20% - Accent3 3 2" xfId="3284" xr:uid="{00000000-0005-0000-0000-0000CD060000}"/>
    <cellStyle name="20% - Accent3 3 2 2" xfId="3285" xr:uid="{00000000-0005-0000-0000-0000CE060000}"/>
    <cellStyle name="20% - Accent3 3 2 3" xfId="3286" xr:uid="{00000000-0005-0000-0000-0000CF060000}"/>
    <cellStyle name="20% - Accent3 3 3" xfId="3287" xr:uid="{00000000-0005-0000-0000-0000D0060000}"/>
    <cellStyle name="20% - Accent3 3 4" xfId="3288" xr:uid="{00000000-0005-0000-0000-0000D1060000}"/>
    <cellStyle name="20% - Accent3 3 5" xfId="3289" xr:uid="{00000000-0005-0000-0000-0000D2060000}"/>
    <cellStyle name="20% - Accent3 3_Annexure" xfId="3290" xr:uid="{00000000-0005-0000-0000-0000D3060000}"/>
    <cellStyle name="20% - Accent3 30" xfId="3291" xr:uid="{00000000-0005-0000-0000-0000D4060000}"/>
    <cellStyle name="20% - Accent3 30 2" xfId="3292" xr:uid="{00000000-0005-0000-0000-0000D5060000}"/>
    <cellStyle name="20% - Accent3 30 2 2" xfId="3293" xr:uid="{00000000-0005-0000-0000-0000D6060000}"/>
    <cellStyle name="20% - Accent3 30 2 3" xfId="3294" xr:uid="{00000000-0005-0000-0000-0000D7060000}"/>
    <cellStyle name="20% - Accent3 30 3" xfId="3295" xr:uid="{00000000-0005-0000-0000-0000D8060000}"/>
    <cellStyle name="20% - Accent3 30 4" xfId="3296" xr:uid="{00000000-0005-0000-0000-0000D9060000}"/>
    <cellStyle name="20% - Accent3 31" xfId="3297" xr:uid="{00000000-0005-0000-0000-0000DA060000}"/>
    <cellStyle name="20% - Accent3 31 2" xfId="3298" xr:uid="{00000000-0005-0000-0000-0000DB060000}"/>
    <cellStyle name="20% - Accent3 31 2 2" xfId="3299" xr:uid="{00000000-0005-0000-0000-0000DC060000}"/>
    <cellStyle name="20% - Accent3 31 2 3" xfId="3300" xr:uid="{00000000-0005-0000-0000-0000DD060000}"/>
    <cellStyle name="20% - Accent3 31 3" xfId="3301" xr:uid="{00000000-0005-0000-0000-0000DE060000}"/>
    <cellStyle name="20% - Accent3 31 4" xfId="3302" xr:uid="{00000000-0005-0000-0000-0000DF060000}"/>
    <cellStyle name="20% - Accent3 32" xfId="3303" xr:uid="{00000000-0005-0000-0000-0000E0060000}"/>
    <cellStyle name="20% - Accent3 32 2" xfId="3304" xr:uid="{00000000-0005-0000-0000-0000E1060000}"/>
    <cellStyle name="20% - Accent3 32 2 2" xfId="3305" xr:uid="{00000000-0005-0000-0000-0000E2060000}"/>
    <cellStyle name="20% - Accent3 32 2 3" xfId="3306" xr:uid="{00000000-0005-0000-0000-0000E3060000}"/>
    <cellStyle name="20% - Accent3 32 3" xfId="3307" xr:uid="{00000000-0005-0000-0000-0000E4060000}"/>
    <cellStyle name="20% - Accent3 32 4" xfId="3308" xr:uid="{00000000-0005-0000-0000-0000E5060000}"/>
    <cellStyle name="20% - Accent3 33" xfId="3309" xr:uid="{00000000-0005-0000-0000-0000E6060000}"/>
    <cellStyle name="20% - Accent3 33 2" xfId="3310" xr:uid="{00000000-0005-0000-0000-0000E7060000}"/>
    <cellStyle name="20% - Accent3 33 2 2" xfId="3311" xr:uid="{00000000-0005-0000-0000-0000E8060000}"/>
    <cellStyle name="20% - Accent3 33 2 3" xfId="3312" xr:uid="{00000000-0005-0000-0000-0000E9060000}"/>
    <cellStyle name="20% - Accent3 33 3" xfId="3313" xr:uid="{00000000-0005-0000-0000-0000EA060000}"/>
    <cellStyle name="20% - Accent3 33 4" xfId="3314" xr:uid="{00000000-0005-0000-0000-0000EB060000}"/>
    <cellStyle name="20% - Accent3 34" xfId="3315" xr:uid="{00000000-0005-0000-0000-0000EC060000}"/>
    <cellStyle name="20% - Accent3 34 2" xfId="3316" xr:uid="{00000000-0005-0000-0000-0000ED060000}"/>
    <cellStyle name="20% - Accent3 34 2 2" xfId="3317" xr:uid="{00000000-0005-0000-0000-0000EE060000}"/>
    <cellStyle name="20% - Accent3 34 2 3" xfId="3318" xr:uid="{00000000-0005-0000-0000-0000EF060000}"/>
    <cellStyle name="20% - Accent3 34 3" xfId="3319" xr:uid="{00000000-0005-0000-0000-0000F0060000}"/>
    <cellStyle name="20% - Accent3 34 4" xfId="3320" xr:uid="{00000000-0005-0000-0000-0000F1060000}"/>
    <cellStyle name="20% - Accent3 35" xfId="3321" xr:uid="{00000000-0005-0000-0000-0000F2060000}"/>
    <cellStyle name="20% - Accent3 35 2" xfId="3322" xr:uid="{00000000-0005-0000-0000-0000F3060000}"/>
    <cellStyle name="20% - Accent3 35 2 2" xfId="3323" xr:uid="{00000000-0005-0000-0000-0000F4060000}"/>
    <cellStyle name="20% - Accent3 35 2 3" xfId="3324" xr:uid="{00000000-0005-0000-0000-0000F5060000}"/>
    <cellStyle name="20% - Accent3 35 3" xfId="3325" xr:uid="{00000000-0005-0000-0000-0000F6060000}"/>
    <cellStyle name="20% - Accent3 35 4" xfId="3326" xr:uid="{00000000-0005-0000-0000-0000F7060000}"/>
    <cellStyle name="20% - Accent3 36" xfId="3327" xr:uid="{00000000-0005-0000-0000-0000F8060000}"/>
    <cellStyle name="20% - Accent3 36 2" xfId="3328" xr:uid="{00000000-0005-0000-0000-0000F9060000}"/>
    <cellStyle name="20% - Accent3 36 2 2" xfId="3329" xr:uid="{00000000-0005-0000-0000-0000FA060000}"/>
    <cellStyle name="20% - Accent3 36 2 3" xfId="3330" xr:uid="{00000000-0005-0000-0000-0000FB060000}"/>
    <cellStyle name="20% - Accent3 36 3" xfId="3331" xr:uid="{00000000-0005-0000-0000-0000FC060000}"/>
    <cellStyle name="20% - Accent3 36 4" xfId="3332" xr:uid="{00000000-0005-0000-0000-0000FD060000}"/>
    <cellStyle name="20% - Accent3 37" xfId="3333" xr:uid="{00000000-0005-0000-0000-0000FE060000}"/>
    <cellStyle name="20% - Accent3 37 2" xfId="3334" xr:uid="{00000000-0005-0000-0000-0000FF060000}"/>
    <cellStyle name="20% - Accent3 37 2 2" xfId="3335" xr:uid="{00000000-0005-0000-0000-000000070000}"/>
    <cellStyle name="20% - Accent3 37 2 3" xfId="3336" xr:uid="{00000000-0005-0000-0000-000001070000}"/>
    <cellStyle name="20% - Accent3 37 3" xfId="3337" xr:uid="{00000000-0005-0000-0000-000002070000}"/>
    <cellStyle name="20% - Accent3 37 4" xfId="3338" xr:uid="{00000000-0005-0000-0000-000003070000}"/>
    <cellStyle name="20% - Accent3 38" xfId="3339" xr:uid="{00000000-0005-0000-0000-000004070000}"/>
    <cellStyle name="20% - Accent3 38 2" xfId="3340" xr:uid="{00000000-0005-0000-0000-000005070000}"/>
    <cellStyle name="20% - Accent3 38 2 2" xfId="3341" xr:uid="{00000000-0005-0000-0000-000006070000}"/>
    <cellStyle name="20% - Accent3 38 2 3" xfId="3342" xr:uid="{00000000-0005-0000-0000-000007070000}"/>
    <cellStyle name="20% - Accent3 38 3" xfId="3343" xr:uid="{00000000-0005-0000-0000-000008070000}"/>
    <cellStyle name="20% - Accent3 38 4" xfId="3344" xr:uid="{00000000-0005-0000-0000-000009070000}"/>
    <cellStyle name="20% - Accent3 39" xfId="3345" xr:uid="{00000000-0005-0000-0000-00000A070000}"/>
    <cellStyle name="20% - Accent3 39 2" xfId="3346" xr:uid="{00000000-0005-0000-0000-00000B070000}"/>
    <cellStyle name="20% - Accent3 39 2 2" xfId="3347" xr:uid="{00000000-0005-0000-0000-00000C070000}"/>
    <cellStyle name="20% - Accent3 39 2 3" xfId="3348" xr:uid="{00000000-0005-0000-0000-00000D070000}"/>
    <cellStyle name="20% - Accent3 39 3" xfId="3349" xr:uid="{00000000-0005-0000-0000-00000E070000}"/>
    <cellStyle name="20% - Accent3 39 4" xfId="3350" xr:uid="{00000000-0005-0000-0000-00000F070000}"/>
    <cellStyle name="20% - Accent3 4" xfId="3351" xr:uid="{00000000-0005-0000-0000-000010070000}"/>
    <cellStyle name="20% - Accent3 4 2" xfId="3352" xr:uid="{00000000-0005-0000-0000-000011070000}"/>
    <cellStyle name="20% - Accent3 4 2 2" xfId="3353" xr:uid="{00000000-0005-0000-0000-000012070000}"/>
    <cellStyle name="20% - Accent3 4 2 3" xfId="3354" xr:uid="{00000000-0005-0000-0000-000013070000}"/>
    <cellStyle name="20% - Accent3 4 2_Annexure" xfId="3355" xr:uid="{00000000-0005-0000-0000-000014070000}"/>
    <cellStyle name="20% - Accent3 4 3" xfId="3356" xr:uid="{00000000-0005-0000-0000-000015070000}"/>
    <cellStyle name="20% - Accent3 4 4" xfId="3357" xr:uid="{00000000-0005-0000-0000-000016070000}"/>
    <cellStyle name="20% - Accent3 4 5" xfId="3358" xr:uid="{00000000-0005-0000-0000-000017070000}"/>
    <cellStyle name="20% - Accent3 4 6" xfId="3359" xr:uid="{00000000-0005-0000-0000-000018070000}"/>
    <cellStyle name="20% - Accent3 4 7" xfId="3360" xr:uid="{00000000-0005-0000-0000-000019070000}"/>
    <cellStyle name="20% - Accent3 4 8" xfId="3361" xr:uid="{00000000-0005-0000-0000-00001A070000}"/>
    <cellStyle name="20% - Accent3 4_Annexure" xfId="3362" xr:uid="{00000000-0005-0000-0000-00001B070000}"/>
    <cellStyle name="20% - Accent3 40" xfId="3363" xr:uid="{00000000-0005-0000-0000-00001C070000}"/>
    <cellStyle name="20% - Accent3 40 2" xfId="3364" xr:uid="{00000000-0005-0000-0000-00001D070000}"/>
    <cellStyle name="20% - Accent3 40 2 2" xfId="3365" xr:uid="{00000000-0005-0000-0000-00001E070000}"/>
    <cellStyle name="20% - Accent3 40 2 3" xfId="3366" xr:uid="{00000000-0005-0000-0000-00001F070000}"/>
    <cellStyle name="20% - Accent3 40 3" xfId="3367" xr:uid="{00000000-0005-0000-0000-000020070000}"/>
    <cellStyle name="20% - Accent3 40 4" xfId="3368" xr:uid="{00000000-0005-0000-0000-000021070000}"/>
    <cellStyle name="20% - Accent3 41" xfId="3369" xr:uid="{00000000-0005-0000-0000-000022070000}"/>
    <cellStyle name="20% - Accent3 41 2" xfId="3370" xr:uid="{00000000-0005-0000-0000-000023070000}"/>
    <cellStyle name="20% - Accent3 41 2 2" xfId="3371" xr:uid="{00000000-0005-0000-0000-000024070000}"/>
    <cellStyle name="20% - Accent3 41 2 3" xfId="3372" xr:uid="{00000000-0005-0000-0000-000025070000}"/>
    <cellStyle name="20% - Accent3 41 3" xfId="3373" xr:uid="{00000000-0005-0000-0000-000026070000}"/>
    <cellStyle name="20% - Accent3 41 4" xfId="3374" xr:uid="{00000000-0005-0000-0000-000027070000}"/>
    <cellStyle name="20% - Accent3 42" xfId="3375" xr:uid="{00000000-0005-0000-0000-000028070000}"/>
    <cellStyle name="20% - Accent3 42 2" xfId="3376" xr:uid="{00000000-0005-0000-0000-000029070000}"/>
    <cellStyle name="20% - Accent3 42 2 2" xfId="3377" xr:uid="{00000000-0005-0000-0000-00002A070000}"/>
    <cellStyle name="20% - Accent3 42 2 3" xfId="3378" xr:uid="{00000000-0005-0000-0000-00002B070000}"/>
    <cellStyle name="20% - Accent3 42 3" xfId="3379" xr:uid="{00000000-0005-0000-0000-00002C070000}"/>
    <cellStyle name="20% - Accent3 42 4" xfId="3380" xr:uid="{00000000-0005-0000-0000-00002D070000}"/>
    <cellStyle name="20% - Accent3 43" xfId="3381" xr:uid="{00000000-0005-0000-0000-00002E070000}"/>
    <cellStyle name="20% - Accent3 43 2" xfId="3382" xr:uid="{00000000-0005-0000-0000-00002F070000}"/>
    <cellStyle name="20% - Accent3 43 2 2" xfId="3383" xr:uid="{00000000-0005-0000-0000-000030070000}"/>
    <cellStyle name="20% - Accent3 43 2 3" xfId="3384" xr:uid="{00000000-0005-0000-0000-000031070000}"/>
    <cellStyle name="20% - Accent3 43 3" xfId="3385" xr:uid="{00000000-0005-0000-0000-000032070000}"/>
    <cellStyle name="20% - Accent3 43 4" xfId="3386" xr:uid="{00000000-0005-0000-0000-000033070000}"/>
    <cellStyle name="20% - Accent3 44" xfId="3387" xr:uid="{00000000-0005-0000-0000-000034070000}"/>
    <cellStyle name="20% - Accent3 44 2" xfId="3388" xr:uid="{00000000-0005-0000-0000-000035070000}"/>
    <cellStyle name="20% - Accent3 44 2 2" xfId="3389" xr:uid="{00000000-0005-0000-0000-000036070000}"/>
    <cellStyle name="20% - Accent3 44 2 3" xfId="3390" xr:uid="{00000000-0005-0000-0000-000037070000}"/>
    <cellStyle name="20% - Accent3 44 3" xfId="3391" xr:uid="{00000000-0005-0000-0000-000038070000}"/>
    <cellStyle name="20% - Accent3 44 4" xfId="3392" xr:uid="{00000000-0005-0000-0000-000039070000}"/>
    <cellStyle name="20% - Accent3 45" xfId="3393" xr:uid="{00000000-0005-0000-0000-00003A070000}"/>
    <cellStyle name="20% - Accent3 45 2" xfId="3394" xr:uid="{00000000-0005-0000-0000-00003B070000}"/>
    <cellStyle name="20% - Accent3 45 2 2" xfId="3395" xr:uid="{00000000-0005-0000-0000-00003C070000}"/>
    <cellStyle name="20% - Accent3 45 2 3" xfId="3396" xr:uid="{00000000-0005-0000-0000-00003D070000}"/>
    <cellStyle name="20% - Accent3 45 3" xfId="3397" xr:uid="{00000000-0005-0000-0000-00003E070000}"/>
    <cellStyle name="20% - Accent3 45 4" xfId="3398" xr:uid="{00000000-0005-0000-0000-00003F070000}"/>
    <cellStyle name="20% - Accent3 46" xfId="3399" xr:uid="{00000000-0005-0000-0000-000040070000}"/>
    <cellStyle name="20% - Accent3 46 2" xfId="3400" xr:uid="{00000000-0005-0000-0000-000041070000}"/>
    <cellStyle name="20% - Accent3 46 2 2" xfId="3401" xr:uid="{00000000-0005-0000-0000-000042070000}"/>
    <cellStyle name="20% - Accent3 46 2 3" xfId="3402" xr:uid="{00000000-0005-0000-0000-000043070000}"/>
    <cellStyle name="20% - Accent3 46 3" xfId="3403" xr:uid="{00000000-0005-0000-0000-000044070000}"/>
    <cellStyle name="20% - Accent3 46 4" xfId="3404" xr:uid="{00000000-0005-0000-0000-000045070000}"/>
    <cellStyle name="20% - Accent3 47" xfId="3405" xr:uid="{00000000-0005-0000-0000-000046070000}"/>
    <cellStyle name="20% - Accent3 47 2" xfId="3406" xr:uid="{00000000-0005-0000-0000-000047070000}"/>
    <cellStyle name="20% - Accent3 47 2 2" xfId="3407" xr:uid="{00000000-0005-0000-0000-000048070000}"/>
    <cellStyle name="20% - Accent3 47 2 3" xfId="3408" xr:uid="{00000000-0005-0000-0000-000049070000}"/>
    <cellStyle name="20% - Accent3 47 3" xfId="3409" xr:uid="{00000000-0005-0000-0000-00004A070000}"/>
    <cellStyle name="20% - Accent3 47 4" xfId="3410" xr:uid="{00000000-0005-0000-0000-00004B070000}"/>
    <cellStyle name="20% - Accent3 48" xfId="3411" xr:uid="{00000000-0005-0000-0000-00004C070000}"/>
    <cellStyle name="20% - Accent3 48 2" xfId="3412" xr:uid="{00000000-0005-0000-0000-00004D070000}"/>
    <cellStyle name="20% - Accent3 48 2 2" xfId="3413" xr:uid="{00000000-0005-0000-0000-00004E070000}"/>
    <cellStyle name="20% - Accent3 48 2 3" xfId="3414" xr:uid="{00000000-0005-0000-0000-00004F070000}"/>
    <cellStyle name="20% - Accent3 48 3" xfId="3415" xr:uid="{00000000-0005-0000-0000-000050070000}"/>
    <cellStyle name="20% - Accent3 48 4" xfId="3416" xr:uid="{00000000-0005-0000-0000-000051070000}"/>
    <cellStyle name="20% - Accent3 49" xfId="3417" xr:uid="{00000000-0005-0000-0000-000052070000}"/>
    <cellStyle name="20% - Accent3 49 2" xfId="3418" xr:uid="{00000000-0005-0000-0000-000053070000}"/>
    <cellStyle name="20% - Accent3 49 2 2" xfId="3419" xr:uid="{00000000-0005-0000-0000-000054070000}"/>
    <cellStyle name="20% - Accent3 49 2 3" xfId="3420" xr:uid="{00000000-0005-0000-0000-000055070000}"/>
    <cellStyle name="20% - Accent3 49 3" xfId="3421" xr:uid="{00000000-0005-0000-0000-000056070000}"/>
    <cellStyle name="20% - Accent3 49 4" xfId="3422" xr:uid="{00000000-0005-0000-0000-000057070000}"/>
    <cellStyle name="20% - Accent3 5" xfId="3423" xr:uid="{00000000-0005-0000-0000-000058070000}"/>
    <cellStyle name="20% - Accent3 5 2" xfId="3424" xr:uid="{00000000-0005-0000-0000-000059070000}"/>
    <cellStyle name="20% - Accent3 5 2 2" xfId="3425" xr:uid="{00000000-0005-0000-0000-00005A070000}"/>
    <cellStyle name="20% - Accent3 5 2 3" xfId="3426" xr:uid="{00000000-0005-0000-0000-00005B070000}"/>
    <cellStyle name="20% - Accent3 5 2_Annexure" xfId="3427" xr:uid="{00000000-0005-0000-0000-00005C070000}"/>
    <cellStyle name="20% - Accent3 5 3" xfId="3428" xr:uid="{00000000-0005-0000-0000-00005D070000}"/>
    <cellStyle name="20% - Accent3 5 4" xfId="3429" xr:uid="{00000000-0005-0000-0000-00005E070000}"/>
    <cellStyle name="20% - Accent3 5 5" xfId="3430" xr:uid="{00000000-0005-0000-0000-00005F070000}"/>
    <cellStyle name="20% - Accent3 5 6" xfId="3431" xr:uid="{00000000-0005-0000-0000-000060070000}"/>
    <cellStyle name="20% - Accent3 5 7" xfId="3432" xr:uid="{00000000-0005-0000-0000-000061070000}"/>
    <cellStyle name="20% - Accent3 5 8" xfId="3433" xr:uid="{00000000-0005-0000-0000-000062070000}"/>
    <cellStyle name="20% - Accent3 5_Annexure" xfId="3434" xr:uid="{00000000-0005-0000-0000-000063070000}"/>
    <cellStyle name="20% - Accent3 50" xfId="3435" xr:uid="{00000000-0005-0000-0000-000064070000}"/>
    <cellStyle name="20% - Accent3 50 2" xfId="3436" xr:uid="{00000000-0005-0000-0000-000065070000}"/>
    <cellStyle name="20% - Accent3 50 2 2" xfId="3437" xr:uid="{00000000-0005-0000-0000-000066070000}"/>
    <cellStyle name="20% - Accent3 50 2 3" xfId="3438" xr:uid="{00000000-0005-0000-0000-000067070000}"/>
    <cellStyle name="20% - Accent3 50 3" xfId="3439" xr:uid="{00000000-0005-0000-0000-000068070000}"/>
    <cellStyle name="20% - Accent3 50 4" xfId="3440" xr:uid="{00000000-0005-0000-0000-000069070000}"/>
    <cellStyle name="20% - Accent3 51" xfId="3441" xr:uid="{00000000-0005-0000-0000-00006A070000}"/>
    <cellStyle name="20% - Accent3 51 2" xfId="3442" xr:uid="{00000000-0005-0000-0000-00006B070000}"/>
    <cellStyle name="20% - Accent3 51 2 2" xfId="3443" xr:uid="{00000000-0005-0000-0000-00006C070000}"/>
    <cellStyle name="20% - Accent3 51 2 3" xfId="3444" xr:uid="{00000000-0005-0000-0000-00006D070000}"/>
    <cellStyle name="20% - Accent3 51 3" xfId="3445" xr:uid="{00000000-0005-0000-0000-00006E070000}"/>
    <cellStyle name="20% - Accent3 51 4" xfId="3446" xr:uid="{00000000-0005-0000-0000-00006F070000}"/>
    <cellStyle name="20% - Accent3 52" xfId="3447" xr:uid="{00000000-0005-0000-0000-000070070000}"/>
    <cellStyle name="20% - Accent3 52 2" xfId="3448" xr:uid="{00000000-0005-0000-0000-000071070000}"/>
    <cellStyle name="20% - Accent3 52 2 2" xfId="3449" xr:uid="{00000000-0005-0000-0000-000072070000}"/>
    <cellStyle name="20% - Accent3 52 2 3" xfId="3450" xr:uid="{00000000-0005-0000-0000-000073070000}"/>
    <cellStyle name="20% - Accent3 52 3" xfId="3451" xr:uid="{00000000-0005-0000-0000-000074070000}"/>
    <cellStyle name="20% - Accent3 52 4" xfId="3452" xr:uid="{00000000-0005-0000-0000-000075070000}"/>
    <cellStyle name="20% - Accent3 53" xfId="3453" xr:uid="{00000000-0005-0000-0000-000076070000}"/>
    <cellStyle name="20% - Accent3 53 2" xfId="3454" xr:uid="{00000000-0005-0000-0000-000077070000}"/>
    <cellStyle name="20% - Accent3 53 2 2" xfId="3455" xr:uid="{00000000-0005-0000-0000-000078070000}"/>
    <cellStyle name="20% - Accent3 53 2 3" xfId="3456" xr:uid="{00000000-0005-0000-0000-000079070000}"/>
    <cellStyle name="20% - Accent3 53 3" xfId="3457" xr:uid="{00000000-0005-0000-0000-00007A070000}"/>
    <cellStyle name="20% - Accent3 53 4" xfId="3458" xr:uid="{00000000-0005-0000-0000-00007B070000}"/>
    <cellStyle name="20% - Accent3 54" xfId="3459" xr:uid="{00000000-0005-0000-0000-00007C070000}"/>
    <cellStyle name="20% - Accent3 54 2" xfId="3460" xr:uid="{00000000-0005-0000-0000-00007D070000}"/>
    <cellStyle name="20% - Accent3 54 2 2" xfId="3461" xr:uid="{00000000-0005-0000-0000-00007E070000}"/>
    <cellStyle name="20% - Accent3 54 2 3" xfId="3462" xr:uid="{00000000-0005-0000-0000-00007F070000}"/>
    <cellStyle name="20% - Accent3 54 3" xfId="3463" xr:uid="{00000000-0005-0000-0000-000080070000}"/>
    <cellStyle name="20% - Accent3 54 4" xfId="3464" xr:uid="{00000000-0005-0000-0000-000081070000}"/>
    <cellStyle name="20% - Accent3 55" xfId="3465" xr:uid="{00000000-0005-0000-0000-000082070000}"/>
    <cellStyle name="20% - Accent3 55 2" xfId="3466" xr:uid="{00000000-0005-0000-0000-000083070000}"/>
    <cellStyle name="20% - Accent3 55 2 2" xfId="3467" xr:uid="{00000000-0005-0000-0000-000084070000}"/>
    <cellStyle name="20% - Accent3 55 2 3" xfId="3468" xr:uid="{00000000-0005-0000-0000-000085070000}"/>
    <cellStyle name="20% - Accent3 55 3" xfId="3469" xr:uid="{00000000-0005-0000-0000-000086070000}"/>
    <cellStyle name="20% - Accent3 55 4" xfId="3470" xr:uid="{00000000-0005-0000-0000-000087070000}"/>
    <cellStyle name="20% - Accent3 56" xfId="3471" xr:uid="{00000000-0005-0000-0000-000088070000}"/>
    <cellStyle name="20% - Accent3 56 2" xfId="3472" xr:uid="{00000000-0005-0000-0000-000089070000}"/>
    <cellStyle name="20% - Accent3 56 2 2" xfId="3473" xr:uid="{00000000-0005-0000-0000-00008A070000}"/>
    <cellStyle name="20% - Accent3 56 2 3" xfId="3474" xr:uid="{00000000-0005-0000-0000-00008B070000}"/>
    <cellStyle name="20% - Accent3 56 3" xfId="3475" xr:uid="{00000000-0005-0000-0000-00008C070000}"/>
    <cellStyle name="20% - Accent3 56 4" xfId="3476" xr:uid="{00000000-0005-0000-0000-00008D070000}"/>
    <cellStyle name="20% - Accent3 57" xfId="3477" xr:uid="{00000000-0005-0000-0000-00008E070000}"/>
    <cellStyle name="20% - Accent3 57 2" xfId="3478" xr:uid="{00000000-0005-0000-0000-00008F070000}"/>
    <cellStyle name="20% - Accent3 57 2 2" xfId="3479" xr:uid="{00000000-0005-0000-0000-000090070000}"/>
    <cellStyle name="20% - Accent3 57 2 3" xfId="3480" xr:uid="{00000000-0005-0000-0000-000091070000}"/>
    <cellStyle name="20% - Accent3 57 3" xfId="3481" xr:uid="{00000000-0005-0000-0000-000092070000}"/>
    <cellStyle name="20% - Accent3 57 4" xfId="3482" xr:uid="{00000000-0005-0000-0000-000093070000}"/>
    <cellStyle name="20% - Accent3 58" xfId="3483" xr:uid="{00000000-0005-0000-0000-000094070000}"/>
    <cellStyle name="20% - Accent3 58 2" xfId="3484" xr:uid="{00000000-0005-0000-0000-000095070000}"/>
    <cellStyle name="20% - Accent3 58 2 2" xfId="3485" xr:uid="{00000000-0005-0000-0000-000096070000}"/>
    <cellStyle name="20% - Accent3 58 2 3" xfId="3486" xr:uid="{00000000-0005-0000-0000-000097070000}"/>
    <cellStyle name="20% - Accent3 58 3" xfId="3487" xr:uid="{00000000-0005-0000-0000-000098070000}"/>
    <cellStyle name="20% - Accent3 58 4" xfId="3488" xr:uid="{00000000-0005-0000-0000-000099070000}"/>
    <cellStyle name="20% - Accent3 59" xfId="3489" xr:uid="{00000000-0005-0000-0000-00009A070000}"/>
    <cellStyle name="20% - Accent3 59 2" xfId="3490" xr:uid="{00000000-0005-0000-0000-00009B070000}"/>
    <cellStyle name="20% - Accent3 59 2 2" xfId="3491" xr:uid="{00000000-0005-0000-0000-00009C070000}"/>
    <cellStyle name="20% - Accent3 59 2 3" xfId="3492" xr:uid="{00000000-0005-0000-0000-00009D070000}"/>
    <cellStyle name="20% - Accent3 59 3" xfId="3493" xr:uid="{00000000-0005-0000-0000-00009E070000}"/>
    <cellStyle name="20% - Accent3 59 4" xfId="3494" xr:uid="{00000000-0005-0000-0000-00009F070000}"/>
    <cellStyle name="20% - Accent3 6" xfId="3495" xr:uid="{00000000-0005-0000-0000-0000A0070000}"/>
    <cellStyle name="20% - Accent3 6 2" xfId="3496" xr:uid="{00000000-0005-0000-0000-0000A1070000}"/>
    <cellStyle name="20% - Accent3 6 2 2" xfId="3497" xr:uid="{00000000-0005-0000-0000-0000A2070000}"/>
    <cellStyle name="20% - Accent3 6 2 3" xfId="3498" xr:uid="{00000000-0005-0000-0000-0000A3070000}"/>
    <cellStyle name="20% - Accent3 6 2_Annexure" xfId="3499" xr:uid="{00000000-0005-0000-0000-0000A4070000}"/>
    <cellStyle name="20% - Accent3 6 3" xfId="3500" xr:uid="{00000000-0005-0000-0000-0000A5070000}"/>
    <cellStyle name="20% - Accent3 6 4" xfId="3501" xr:uid="{00000000-0005-0000-0000-0000A6070000}"/>
    <cellStyle name="20% - Accent3 6 5" xfId="3502" xr:uid="{00000000-0005-0000-0000-0000A7070000}"/>
    <cellStyle name="20% - Accent3 6 6" xfId="3503" xr:uid="{00000000-0005-0000-0000-0000A8070000}"/>
    <cellStyle name="20% - Accent3 6 7" xfId="3504" xr:uid="{00000000-0005-0000-0000-0000A9070000}"/>
    <cellStyle name="20% - Accent3 6 8" xfId="3505" xr:uid="{00000000-0005-0000-0000-0000AA070000}"/>
    <cellStyle name="20% - Accent3 6_Annexure" xfId="3506" xr:uid="{00000000-0005-0000-0000-0000AB070000}"/>
    <cellStyle name="20% - Accent3 60" xfId="3507" xr:uid="{00000000-0005-0000-0000-0000AC070000}"/>
    <cellStyle name="20% - Accent3 60 2" xfId="3508" xr:uid="{00000000-0005-0000-0000-0000AD070000}"/>
    <cellStyle name="20% - Accent3 60 3" xfId="3509" xr:uid="{00000000-0005-0000-0000-0000AE070000}"/>
    <cellStyle name="20% - Accent3 61" xfId="3510" xr:uid="{00000000-0005-0000-0000-0000AF070000}"/>
    <cellStyle name="20% - Accent3 61 2" xfId="3511" xr:uid="{00000000-0005-0000-0000-0000B0070000}"/>
    <cellStyle name="20% - Accent3 61 3" xfId="3512" xr:uid="{00000000-0005-0000-0000-0000B1070000}"/>
    <cellStyle name="20% - Accent3 62" xfId="3513" xr:uid="{00000000-0005-0000-0000-0000B2070000}"/>
    <cellStyle name="20% - Accent3 62 2" xfId="3514" xr:uid="{00000000-0005-0000-0000-0000B3070000}"/>
    <cellStyle name="20% - Accent3 62 3" xfId="3515" xr:uid="{00000000-0005-0000-0000-0000B4070000}"/>
    <cellStyle name="20% - Accent3 63" xfId="3516" xr:uid="{00000000-0005-0000-0000-0000B5070000}"/>
    <cellStyle name="20% - Accent3 63 2" xfId="3517" xr:uid="{00000000-0005-0000-0000-0000B6070000}"/>
    <cellStyle name="20% - Accent3 63 3" xfId="3518" xr:uid="{00000000-0005-0000-0000-0000B7070000}"/>
    <cellStyle name="20% - Accent3 64" xfId="3519" xr:uid="{00000000-0005-0000-0000-0000B8070000}"/>
    <cellStyle name="20% - Accent3 64 2" xfId="3520" xr:uid="{00000000-0005-0000-0000-0000B9070000}"/>
    <cellStyle name="20% - Accent3 64 3" xfId="3521" xr:uid="{00000000-0005-0000-0000-0000BA070000}"/>
    <cellStyle name="20% - Accent3 65" xfId="3522" xr:uid="{00000000-0005-0000-0000-0000BB070000}"/>
    <cellStyle name="20% - Accent3 65 2" xfId="3523" xr:uid="{00000000-0005-0000-0000-0000BC070000}"/>
    <cellStyle name="20% - Accent3 65 3" xfId="3524" xr:uid="{00000000-0005-0000-0000-0000BD070000}"/>
    <cellStyle name="20% - Accent3 66" xfId="3525" xr:uid="{00000000-0005-0000-0000-0000BE070000}"/>
    <cellStyle name="20% - Accent3 66 2" xfId="3526" xr:uid="{00000000-0005-0000-0000-0000BF070000}"/>
    <cellStyle name="20% - Accent3 66 3" xfId="3527" xr:uid="{00000000-0005-0000-0000-0000C0070000}"/>
    <cellStyle name="20% - Accent3 67" xfId="3528" xr:uid="{00000000-0005-0000-0000-0000C1070000}"/>
    <cellStyle name="20% - Accent3 67 2" xfId="3529" xr:uid="{00000000-0005-0000-0000-0000C2070000}"/>
    <cellStyle name="20% - Accent3 67 3" xfId="3530" xr:uid="{00000000-0005-0000-0000-0000C3070000}"/>
    <cellStyle name="20% - Accent3 68" xfId="3531" xr:uid="{00000000-0005-0000-0000-0000C4070000}"/>
    <cellStyle name="20% - Accent3 68 2" xfId="3532" xr:uid="{00000000-0005-0000-0000-0000C5070000}"/>
    <cellStyle name="20% - Accent3 68 3" xfId="3533" xr:uid="{00000000-0005-0000-0000-0000C6070000}"/>
    <cellStyle name="20% - Accent3 69" xfId="3534" xr:uid="{00000000-0005-0000-0000-0000C7070000}"/>
    <cellStyle name="20% - Accent3 69 2" xfId="3535" xr:uid="{00000000-0005-0000-0000-0000C8070000}"/>
    <cellStyle name="20% - Accent3 69 3" xfId="3536" xr:uid="{00000000-0005-0000-0000-0000C9070000}"/>
    <cellStyle name="20% - Accent3 7" xfId="3537" xr:uid="{00000000-0005-0000-0000-0000CA070000}"/>
    <cellStyle name="20% - Accent3 7 10" xfId="3538" xr:uid="{00000000-0005-0000-0000-0000CB070000}"/>
    <cellStyle name="20% - Accent3 7 11" xfId="3539" xr:uid="{00000000-0005-0000-0000-0000CC070000}"/>
    <cellStyle name="20% - Accent3 7 2" xfId="3540" xr:uid="{00000000-0005-0000-0000-0000CD070000}"/>
    <cellStyle name="20% - Accent3 7 2 2" xfId="3541" xr:uid="{00000000-0005-0000-0000-0000CE070000}"/>
    <cellStyle name="20% - Accent3 7 2 3" xfId="3542" xr:uid="{00000000-0005-0000-0000-0000CF070000}"/>
    <cellStyle name="20% - Accent3 7 2_MBK1200" xfId="3543" xr:uid="{00000000-0005-0000-0000-0000D0070000}"/>
    <cellStyle name="20% - Accent3 7 3" xfId="3544" xr:uid="{00000000-0005-0000-0000-0000D1070000}"/>
    <cellStyle name="20% - Accent3 7 4" xfId="3545" xr:uid="{00000000-0005-0000-0000-0000D2070000}"/>
    <cellStyle name="20% - Accent3 7 5" xfId="3546" xr:uid="{00000000-0005-0000-0000-0000D3070000}"/>
    <cellStyle name="20% - Accent3 7 6" xfId="3547" xr:uid="{00000000-0005-0000-0000-0000D4070000}"/>
    <cellStyle name="20% - Accent3 7 7" xfId="3548" xr:uid="{00000000-0005-0000-0000-0000D5070000}"/>
    <cellStyle name="20% - Accent3 7 8" xfId="3549" xr:uid="{00000000-0005-0000-0000-0000D6070000}"/>
    <cellStyle name="20% - Accent3 7 9" xfId="3550" xr:uid="{00000000-0005-0000-0000-0000D7070000}"/>
    <cellStyle name="20% - Accent3 7_Annexure" xfId="3551" xr:uid="{00000000-0005-0000-0000-0000D8070000}"/>
    <cellStyle name="20% - Accent3 70" xfId="3552" xr:uid="{00000000-0005-0000-0000-0000D9070000}"/>
    <cellStyle name="20% - Accent3 70 2" xfId="3553" xr:uid="{00000000-0005-0000-0000-0000DA070000}"/>
    <cellStyle name="20% - Accent3 70 3" xfId="3554" xr:uid="{00000000-0005-0000-0000-0000DB070000}"/>
    <cellStyle name="20% - Accent3 71" xfId="3555" xr:uid="{00000000-0005-0000-0000-0000DC070000}"/>
    <cellStyle name="20% - Accent3 71 2" xfId="3556" xr:uid="{00000000-0005-0000-0000-0000DD070000}"/>
    <cellStyle name="20% - Accent3 71 3" xfId="3557" xr:uid="{00000000-0005-0000-0000-0000DE070000}"/>
    <cellStyle name="20% - Accent3 72" xfId="3558" xr:uid="{00000000-0005-0000-0000-0000DF070000}"/>
    <cellStyle name="20% - Accent3 72 2" xfId="3559" xr:uid="{00000000-0005-0000-0000-0000E0070000}"/>
    <cellStyle name="20% - Accent3 72 3" xfId="3560" xr:uid="{00000000-0005-0000-0000-0000E1070000}"/>
    <cellStyle name="20% - Accent3 73" xfId="3561" xr:uid="{00000000-0005-0000-0000-0000E2070000}"/>
    <cellStyle name="20% - Accent3 73 2" xfId="3562" xr:uid="{00000000-0005-0000-0000-0000E3070000}"/>
    <cellStyle name="20% - Accent3 73 3" xfId="3563" xr:uid="{00000000-0005-0000-0000-0000E4070000}"/>
    <cellStyle name="20% - Accent3 74" xfId="3564" xr:uid="{00000000-0005-0000-0000-0000E5070000}"/>
    <cellStyle name="20% - Accent3 74 2" xfId="3565" xr:uid="{00000000-0005-0000-0000-0000E6070000}"/>
    <cellStyle name="20% - Accent3 74 3" xfId="3566" xr:uid="{00000000-0005-0000-0000-0000E7070000}"/>
    <cellStyle name="20% - Accent3 75" xfId="3567" xr:uid="{00000000-0005-0000-0000-0000E8070000}"/>
    <cellStyle name="20% - Accent3 75 2" xfId="3568" xr:uid="{00000000-0005-0000-0000-0000E9070000}"/>
    <cellStyle name="20% - Accent3 75 3" xfId="3569" xr:uid="{00000000-0005-0000-0000-0000EA070000}"/>
    <cellStyle name="20% - Accent3 76" xfId="3570" xr:uid="{00000000-0005-0000-0000-0000EB070000}"/>
    <cellStyle name="20% - Accent3 76 2" xfId="3571" xr:uid="{00000000-0005-0000-0000-0000EC070000}"/>
    <cellStyle name="20% - Accent3 76 3" xfId="3572" xr:uid="{00000000-0005-0000-0000-0000ED070000}"/>
    <cellStyle name="20% - Accent3 77" xfId="3573" xr:uid="{00000000-0005-0000-0000-0000EE070000}"/>
    <cellStyle name="20% - Accent3 77 2" xfId="3574" xr:uid="{00000000-0005-0000-0000-0000EF070000}"/>
    <cellStyle name="20% - Accent3 77 3" xfId="3575" xr:uid="{00000000-0005-0000-0000-0000F0070000}"/>
    <cellStyle name="20% - Accent3 78" xfId="3576" xr:uid="{00000000-0005-0000-0000-0000F1070000}"/>
    <cellStyle name="20% - Accent3 78 2" xfId="3577" xr:uid="{00000000-0005-0000-0000-0000F2070000}"/>
    <cellStyle name="20% - Accent3 78 3" xfId="3578" xr:uid="{00000000-0005-0000-0000-0000F3070000}"/>
    <cellStyle name="20% - Accent3 79" xfId="3579" xr:uid="{00000000-0005-0000-0000-0000F4070000}"/>
    <cellStyle name="20% - Accent3 79 2" xfId="3580" xr:uid="{00000000-0005-0000-0000-0000F5070000}"/>
    <cellStyle name="20% - Accent3 79 3" xfId="3581" xr:uid="{00000000-0005-0000-0000-0000F6070000}"/>
    <cellStyle name="20% - Accent3 8" xfId="3582" xr:uid="{00000000-0005-0000-0000-0000F7070000}"/>
    <cellStyle name="20% - Accent3 8 2" xfId="3583" xr:uid="{00000000-0005-0000-0000-0000F8070000}"/>
    <cellStyle name="20% - Accent3 8 2 2" xfId="3584" xr:uid="{00000000-0005-0000-0000-0000F9070000}"/>
    <cellStyle name="20% - Accent3 8 2 3" xfId="3585" xr:uid="{00000000-0005-0000-0000-0000FA070000}"/>
    <cellStyle name="20% - Accent3 8 2_MBK1200" xfId="3586" xr:uid="{00000000-0005-0000-0000-0000FB070000}"/>
    <cellStyle name="20% - Accent3 8 3" xfId="3587" xr:uid="{00000000-0005-0000-0000-0000FC070000}"/>
    <cellStyle name="20% - Accent3 8 4" xfId="3588" xr:uid="{00000000-0005-0000-0000-0000FD070000}"/>
    <cellStyle name="20% - Accent3 8_MBK1200" xfId="3589" xr:uid="{00000000-0005-0000-0000-0000FE070000}"/>
    <cellStyle name="20% - Accent3 80" xfId="3590" xr:uid="{00000000-0005-0000-0000-0000FF070000}"/>
    <cellStyle name="20% - Accent3 80 2" xfId="3591" xr:uid="{00000000-0005-0000-0000-000000080000}"/>
    <cellStyle name="20% - Accent3 80 3" xfId="3592" xr:uid="{00000000-0005-0000-0000-000001080000}"/>
    <cellStyle name="20% - Accent3 81" xfId="3593" xr:uid="{00000000-0005-0000-0000-000002080000}"/>
    <cellStyle name="20% - Accent3 81 2" xfId="3594" xr:uid="{00000000-0005-0000-0000-000003080000}"/>
    <cellStyle name="20% - Accent3 81 3" xfId="3595" xr:uid="{00000000-0005-0000-0000-000004080000}"/>
    <cellStyle name="20% - Accent3 82" xfId="3596" xr:uid="{00000000-0005-0000-0000-000005080000}"/>
    <cellStyle name="20% - Accent3 82 2" xfId="3597" xr:uid="{00000000-0005-0000-0000-000006080000}"/>
    <cellStyle name="20% - Accent3 82 3" xfId="3598" xr:uid="{00000000-0005-0000-0000-000007080000}"/>
    <cellStyle name="20% - Accent3 83" xfId="3599" xr:uid="{00000000-0005-0000-0000-000008080000}"/>
    <cellStyle name="20% - Accent3 83 2" xfId="3600" xr:uid="{00000000-0005-0000-0000-000009080000}"/>
    <cellStyle name="20% - Accent3 83 3" xfId="3601" xr:uid="{00000000-0005-0000-0000-00000A080000}"/>
    <cellStyle name="20% - Accent3 84" xfId="3602" xr:uid="{00000000-0005-0000-0000-00000B080000}"/>
    <cellStyle name="20% - Accent3 85" xfId="3603" xr:uid="{00000000-0005-0000-0000-00000C080000}"/>
    <cellStyle name="20% - Accent3 86" xfId="3604" xr:uid="{00000000-0005-0000-0000-00000D080000}"/>
    <cellStyle name="20% - Accent3 87" xfId="3605" xr:uid="{00000000-0005-0000-0000-00000E080000}"/>
    <cellStyle name="20% - Accent3 88" xfId="3606" xr:uid="{00000000-0005-0000-0000-00000F080000}"/>
    <cellStyle name="20% - Accent3 89" xfId="3607" xr:uid="{00000000-0005-0000-0000-000010080000}"/>
    <cellStyle name="20% - Accent3 9" xfId="3608" xr:uid="{00000000-0005-0000-0000-000011080000}"/>
    <cellStyle name="20% - Accent3 9 2" xfId="3609" xr:uid="{00000000-0005-0000-0000-000012080000}"/>
    <cellStyle name="20% - Accent3 9 2 2" xfId="3610" xr:uid="{00000000-0005-0000-0000-000013080000}"/>
    <cellStyle name="20% - Accent3 9 2 3" xfId="3611" xr:uid="{00000000-0005-0000-0000-000014080000}"/>
    <cellStyle name="20% - Accent3 9 2_MBK1200" xfId="3612" xr:uid="{00000000-0005-0000-0000-000015080000}"/>
    <cellStyle name="20% - Accent3 9 3" xfId="3613" xr:uid="{00000000-0005-0000-0000-000016080000}"/>
    <cellStyle name="20% - Accent3 9 4" xfId="3614" xr:uid="{00000000-0005-0000-0000-000017080000}"/>
    <cellStyle name="20% - Accent3 9_MBK1200" xfId="3615" xr:uid="{00000000-0005-0000-0000-000018080000}"/>
    <cellStyle name="20% - Accent3 90" xfId="3616" xr:uid="{00000000-0005-0000-0000-000019080000}"/>
    <cellStyle name="20% - Accent3 91" xfId="3617" xr:uid="{00000000-0005-0000-0000-00001A080000}"/>
    <cellStyle name="20% - Accent3 92" xfId="3618" xr:uid="{00000000-0005-0000-0000-00001B080000}"/>
    <cellStyle name="20% - Accent3 93" xfId="3619" xr:uid="{00000000-0005-0000-0000-00001C080000}"/>
    <cellStyle name="20% - Accent3 94" xfId="3620" xr:uid="{00000000-0005-0000-0000-00001D080000}"/>
    <cellStyle name="20% - Accent3 95" xfId="3621" xr:uid="{00000000-0005-0000-0000-00001E080000}"/>
    <cellStyle name="20% - Accent3 96" xfId="3622" xr:uid="{00000000-0005-0000-0000-00001F080000}"/>
    <cellStyle name="20% - Accent4" xfId="31" builtinId="42" customBuiltin="1"/>
    <cellStyle name="20% - Accent4 1" xfId="3623" xr:uid="{00000000-0005-0000-0000-000021080000}"/>
    <cellStyle name="20% - Accent4 10" xfId="3624" xr:uid="{00000000-0005-0000-0000-000022080000}"/>
    <cellStyle name="20% - Accent4 10 2" xfId="3625" xr:uid="{00000000-0005-0000-0000-000023080000}"/>
    <cellStyle name="20% - Accent4 10 2 2" xfId="3626" xr:uid="{00000000-0005-0000-0000-000024080000}"/>
    <cellStyle name="20% - Accent4 10 2 3" xfId="3627" xr:uid="{00000000-0005-0000-0000-000025080000}"/>
    <cellStyle name="20% - Accent4 10 2_MBK1200" xfId="3628" xr:uid="{00000000-0005-0000-0000-000026080000}"/>
    <cellStyle name="20% - Accent4 10 3" xfId="3629" xr:uid="{00000000-0005-0000-0000-000027080000}"/>
    <cellStyle name="20% - Accent4 10 4" xfId="3630" xr:uid="{00000000-0005-0000-0000-000028080000}"/>
    <cellStyle name="20% - Accent4 10_MBK1200" xfId="3631" xr:uid="{00000000-0005-0000-0000-000029080000}"/>
    <cellStyle name="20% - Accent4 11" xfId="3632" xr:uid="{00000000-0005-0000-0000-00002A080000}"/>
    <cellStyle name="20% - Accent4 11 2" xfId="3633" xr:uid="{00000000-0005-0000-0000-00002B080000}"/>
    <cellStyle name="20% - Accent4 11 2 2" xfId="3634" xr:uid="{00000000-0005-0000-0000-00002C080000}"/>
    <cellStyle name="20% - Accent4 11 2 3" xfId="3635" xr:uid="{00000000-0005-0000-0000-00002D080000}"/>
    <cellStyle name="20% - Accent4 11 2_MBK1200" xfId="3636" xr:uid="{00000000-0005-0000-0000-00002E080000}"/>
    <cellStyle name="20% - Accent4 11 3" xfId="3637" xr:uid="{00000000-0005-0000-0000-00002F080000}"/>
    <cellStyle name="20% - Accent4 11 4" xfId="3638" xr:uid="{00000000-0005-0000-0000-000030080000}"/>
    <cellStyle name="20% - Accent4 11_MBK1200" xfId="3639" xr:uid="{00000000-0005-0000-0000-000031080000}"/>
    <cellStyle name="20% - Accent4 12" xfId="3640" xr:uid="{00000000-0005-0000-0000-000032080000}"/>
    <cellStyle name="20% - Accent4 12 2" xfId="3641" xr:uid="{00000000-0005-0000-0000-000033080000}"/>
    <cellStyle name="20% - Accent4 12 2 2" xfId="3642" xr:uid="{00000000-0005-0000-0000-000034080000}"/>
    <cellStyle name="20% - Accent4 12 2 3" xfId="3643" xr:uid="{00000000-0005-0000-0000-000035080000}"/>
    <cellStyle name="20% - Accent4 12 2_MBK1200" xfId="3644" xr:uid="{00000000-0005-0000-0000-000036080000}"/>
    <cellStyle name="20% - Accent4 12 3" xfId="3645" xr:uid="{00000000-0005-0000-0000-000037080000}"/>
    <cellStyle name="20% - Accent4 12 4" xfId="3646" xr:uid="{00000000-0005-0000-0000-000038080000}"/>
    <cellStyle name="20% - Accent4 12_MBK1200" xfId="3647" xr:uid="{00000000-0005-0000-0000-000039080000}"/>
    <cellStyle name="20% - Accent4 13" xfId="3648" xr:uid="{00000000-0005-0000-0000-00003A080000}"/>
    <cellStyle name="20% - Accent4 13 2" xfId="3649" xr:uid="{00000000-0005-0000-0000-00003B080000}"/>
    <cellStyle name="20% - Accent4 13 2 2" xfId="3650" xr:uid="{00000000-0005-0000-0000-00003C080000}"/>
    <cellStyle name="20% - Accent4 13 2 3" xfId="3651" xr:uid="{00000000-0005-0000-0000-00003D080000}"/>
    <cellStyle name="20% - Accent4 13 3" xfId="3652" xr:uid="{00000000-0005-0000-0000-00003E080000}"/>
    <cellStyle name="20% - Accent4 13 4" xfId="3653" xr:uid="{00000000-0005-0000-0000-00003F080000}"/>
    <cellStyle name="20% - Accent4 14" xfId="3654" xr:uid="{00000000-0005-0000-0000-000040080000}"/>
    <cellStyle name="20% - Accent4 14 2" xfId="3655" xr:uid="{00000000-0005-0000-0000-000041080000}"/>
    <cellStyle name="20% - Accent4 14 2 2" xfId="3656" xr:uid="{00000000-0005-0000-0000-000042080000}"/>
    <cellStyle name="20% - Accent4 14 2 3" xfId="3657" xr:uid="{00000000-0005-0000-0000-000043080000}"/>
    <cellStyle name="20% - Accent4 14 3" xfId="3658" xr:uid="{00000000-0005-0000-0000-000044080000}"/>
    <cellStyle name="20% - Accent4 14 4" xfId="3659" xr:uid="{00000000-0005-0000-0000-000045080000}"/>
    <cellStyle name="20% - Accent4 15" xfId="3660" xr:uid="{00000000-0005-0000-0000-000046080000}"/>
    <cellStyle name="20% - Accent4 15 2" xfId="3661" xr:uid="{00000000-0005-0000-0000-000047080000}"/>
    <cellStyle name="20% - Accent4 15 2 2" xfId="3662" xr:uid="{00000000-0005-0000-0000-000048080000}"/>
    <cellStyle name="20% - Accent4 15 2 3" xfId="3663" xr:uid="{00000000-0005-0000-0000-000049080000}"/>
    <cellStyle name="20% - Accent4 15 3" xfId="3664" xr:uid="{00000000-0005-0000-0000-00004A080000}"/>
    <cellStyle name="20% - Accent4 15 4" xfId="3665" xr:uid="{00000000-0005-0000-0000-00004B080000}"/>
    <cellStyle name="20% - Accent4 16" xfId="3666" xr:uid="{00000000-0005-0000-0000-00004C080000}"/>
    <cellStyle name="20% - Accent4 16 2" xfId="3667" xr:uid="{00000000-0005-0000-0000-00004D080000}"/>
    <cellStyle name="20% - Accent4 16 2 2" xfId="3668" xr:uid="{00000000-0005-0000-0000-00004E080000}"/>
    <cellStyle name="20% - Accent4 16 2 3" xfId="3669" xr:uid="{00000000-0005-0000-0000-00004F080000}"/>
    <cellStyle name="20% - Accent4 16 3" xfId="3670" xr:uid="{00000000-0005-0000-0000-000050080000}"/>
    <cellStyle name="20% - Accent4 16 4" xfId="3671" xr:uid="{00000000-0005-0000-0000-000051080000}"/>
    <cellStyle name="20% - Accent4 17" xfId="3672" xr:uid="{00000000-0005-0000-0000-000052080000}"/>
    <cellStyle name="20% - Accent4 17 2" xfId="3673" xr:uid="{00000000-0005-0000-0000-000053080000}"/>
    <cellStyle name="20% - Accent4 17 2 2" xfId="3674" xr:uid="{00000000-0005-0000-0000-000054080000}"/>
    <cellStyle name="20% - Accent4 17 2 3" xfId="3675" xr:uid="{00000000-0005-0000-0000-000055080000}"/>
    <cellStyle name="20% - Accent4 17 3" xfId="3676" xr:uid="{00000000-0005-0000-0000-000056080000}"/>
    <cellStyle name="20% - Accent4 17 4" xfId="3677" xr:uid="{00000000-0005-0000-0000-000057080000}"/>
    <cellStyle name="20% - Accent4 18" xfId="3678" xr:uid="{00000000-0005-0000-0000-000058080000}"/>
    <cellStyle name="20% - Accent4 18 2" xfId="3679" xr:uid="{00000000-0005-0000-0000-000059080000}"/>
    <cellStyle name="20% - Accent4 18 2 2" xfId="3680" xr:uid="{00000000-0005-0000-0000-00005A080000}"/>
    <cellStyle name="20% - Accent4 18 2 3" xfId="3681" xr:uid="{00000000-0005-0000-0000-00005B080000}"/>
    <cellStyle name="20% - Accent4 18 3" xfId="3682" xr:uid="{00000000-0005-0000-0000-00005C080000}"/>
    <cellStyle name="20% - Accent4 18 4" xfId="3683" xr:uid="{00000000-0005-0000-0000-00005D080000}"/>
    <cellStyle name="20% - Accent4 19" xfId="3684" xr:uid="{00000000-0005-0000-0000-00005E080000}"/>
    <cellStyle name="20% - Accent4 19 2" xfId="3685" xr:uid="{00000000-0005-0000-0000-00005F080000}"/>
    <cellStyle name="20% - Accent4 19 2 2" xfId="3686" xr:uid="{00000000-0005-0000-0000-000060080000}"/>
    <cellStyle name="20% - Accent4 19 2 3" xfId="3687" xr:uid="{00000000-0005-0000-0000-000061080000}"/>
    <cellStyle name="20% - Accent4 19 3" xfId="3688" xr:uid="{00000000-0005-0000-0000-000062080000}"/>
    <cellStyle name="20% - Accent4 19 4" xfId="3689" xr:uid="{00000000-0005-0000-0000-000063080000}"/>
    <cellStyle name="20% - Accent4 2" xfId="333" xr:uid="{00000000-0005-0000-0000-000064080000}"/>
    <cellStyle name="20% - Accent4 2 10" xfId="3690" xr:uid="{00000000-0005-0000-0000-000065080000}"/>
    <cellStyle name="20% - Accent4 2 11" xfId="3691" xr:uid="{00000000-0005-0000-0000-000066080000}"/>
    <cellStyle name="20% - Accent4 2 12" xfId="3692" xr:uid="{00000000-0005-0000-0000-000067080000}"/>
    <cellStyle name="20% - Accent4 2 2" xfId="3693" xr:uid="{00000000-0005-0000-0000-000068080000}"/>
    <cellStyle name="20% - Accent4 2 2 2" xfId="3694" xr:uid="{00000000-0005-0000-0000-000069080000}"/>
    <cellStyle name="20% - Accent4 2 2 2 2" xfId="3695" xr:uid="{00000000-0005-0000-0000-00006A080000}"/>
    <cellStyle name="20% - Accent4 2 2 2 2 2" xfId="3696" xr:uid="{00000000-0005-0000-0000-00006B080000}"/>
    <cellStyle name="20% - Accent4 2 2 2 3" xfId="3697" xr:uid="{00000000-0005-0000-0000-00006C080000}"/>
    <cellStyle name="20% - Accent4 2 2 2 4" xfId="3698" xr:uid="{00000000-0005-0000-0000-00006D080000}"/>
    <cellStyle name="20% - Accent4 2 2 3" xfId="3699" xr:uid="{00000000-0005-0000-0000-00006E080000}"/>
    <cellStyle name="20% - Accent4 2 2 3 2" xfId="3700" xr:uid="{00000000-0005-0000-0000-00006F080000}"/>
    <cellStyle name="20% - Accent4 2 2 3 3" xfId="3701" xr:uid="{00000000-0005-0000-0000-000070080000}"/>
    <cellStyle name="20% - Accent4 2 2 3 4" xfId="3702" xr:uid="{00000000-0005-0000-0000-000071080000}"/>
    <cellStyle name="20% - Accent4 2 2 4" xfId="3703" xr:uid="{00000000-0005-0000-0000-000072080000}"/>
    <cellStyle name="20% - Accent4 2 2 5" xfId="3704" xr:uid="{00000000-0005-0000-0000-000073080000}"/>
    <cellStyle name="20% - Accent4 2 2 6" xfId="3705" xr:uid="{00000000-0005-0000-0000-000074080000}"/>
    <cellStyle name="20% - Accent4 2 2_Annexure" xfId="3706" xr:uid="{00000000-0005-0000-0000-000075080000}"/>
    <cellStyle name="20% - Accent4 2 3" xfId="3707" xr:uid="{00000000-0005-0000-0000-000076080000}"/>
    <cellStyle name="20% - Accent4 2 3 2" xfId="3708" xr:uid="{00000000-0005-0000-0000-000077080000}"/>
    <cellStyle name="20% - Accent4 2 3 2 2" xfId="3709" xr:uid="{00000000-0005-0000-0000-000078080000}"/>
    <cellStyle name="20% - Accent4 2 3 2 3" xfId="3710" xr:uid="{00000000-0005-0000-0000-000079080000}"/>
    <cellStyle name="20% - Accent4 2 3 2 4" xfId="3711" xr:uid="{00000000-0005-0000-0000-00007A080000}"/>
    <cellStyle name="20% - Accent4 2 3 3" xfId="3712" xr:uid="{00000000-0005-0000-0000-00007B080000}"/>
    <cellStyle name="20% - Accent4 2 3 4" xfId="3713" xr:uid="{00000000-0005-0000-0000-00007C080000}"/>
    <cellStyle name="20% - Accent4 2 3 5" xfId="3714" xr:uid="{00000000-0005-0000-0000-00007D080000}"/>
    <cellStyle name="20% - Accent4 2 4" xfId="3715" xr:uid="{00000000-0005-0000-0000-00007E080000}"/>
    <cellStyle name="20% - Accent4 2 4 2" xfId="3716" xr:uid="{00000000-0005-0000-0000-00007F080000}"/>
    <cellStyle name="20% - Accent4 2 4 3" xfId="3717" xr:uid="{00000000-0005-0000-0000-000080080000}"/>
    <cellStyle name="20% - Accent4 2 4 4" xfId="3718" xr:uid="{00000000-0005-0000-0000-000081080000}"/>
    <cellStyle name="20% - Accent4 2 5" xfId="3719" xr:uid="{00000000-0005-0000-0000-000082080000}"/>
    <cellStyle name="20% - Accent4 2 5 2" xfId="3720" xr:uid="{00000000-0005-0000-0000-000083080000}"/>
    <cellStyle name="20% - Accent4 2 5 3" xfId="3721" xr:uid="{00000000-0005-0000-0000-000084080000}"/>
    <cellStyle name="20% - Accent4 2 5 4" xfId="3722" xr:uid="{00000000-0005-0000-0000-000085080000}"/>
    <cellStyle name="20% - Accent4 2 6" xfId="3723" xr:uid="{00000000-0005-0000-0000-000086080000}"/>
    <cellStyle name="20% - Accent4 2 7" xfId="3724" xr:uid="{00000000-0005-0000-0000-000087080000}"/>
    <cellStyle name="20% - Accent4 2 8" xfId="3725" xr:uid="{00000000-0005-0000-0000-000088080000}"/>
    <cellStyle name="20% - Accent4 2 8 2" xfId="3726" xr:uid="{00000000-0005-0000-0000-000089080000}"/>
    <cellStyle name="20% - Accent4 2 9" xfId="3727" xr:uid="{00000000-0005-0000-0000-00008A080000}"/>
    <cellStyle name="20% - Accent4 2_Book5" xfId="3728" xr:uid="{00000000-0005-0000-0000-00008B080000}"/>
    <cellStyle name="20% - Accent4 20" xfId="3729" xr:uid="{00000000-0005-0000-0000-00008C080000}"/>
    <cellStyle name="20% - Accent4 20 2" xfId="3730" xr:uid="{00000000-0005-0000-0000-00008D080000}"/>
    <cellStyle name="20% - Accent4 20 2 2" xfId="3731" xr:uid="{00000000-0005-0000-0000-00008E080000}"/>
    <cellStyle name="20% - Accent4 20 2 3" xfId="3732" xr:uid="{00000000-0005-0000-0000-00008F080000}"/>
    <cellStyle name="20% - Accent4 20 3" xfId="3733" xr:uid="{00000000-0005-0000-0000-000090080000}"/>
    <cellStyle name="20% - Accent4 20 4" xfId="3734" xr:uid="{00000000-0005-0000-0000-000091080000}"/>
    <cellStyle name="20% - Accent4 21" xfId="3735" xr:uid="{00000000-0005-0000-0000-000092080000}"/>
    <cellStyle name="20% - Accent4 21 2" xfId="3736" xr:uid="{00000000-0005-0000-0000-000093080000}"/>
    <cellStyle name="20% - Accent4 21 2 2" xfId="3737" xr:uid="{00000000-0005-0000-0000-000094080000}"/>
    <cellStyle name="20% - Accent4 21 2 3" xfId="3738" xr:uid="{00000000-0005-0000-0000-000095080000}"/>
    <cellStyle name="20% - Accent4 21 3" xfId="3739" xr:uid="{00000000-0005-0000-0000-000096080000}"/>
    <cellStyle name="20% - Accent4 21 4" xfId="3740" xr:uid="{00000000-0005-0000-0000-000097080000}"/>
    <cellStyle name="20% - Accent4 22" xfId="3741" xr:uid="{00000000-0005-0000-0000-000098080000}"/>
    <cellStyle name="20% - Accent4 22 2" xfId="3742" xr:uid="{00000000-0005-0000-0000-000099080000}"/>
    <cellStyle name="20% - Accent4 22 2 2" xfId="3743" xr:uid="{00000000-0005-0000-0000-00009A080000}"/>
    <cellStyle name="20% - Accent4 22 2 3" xfId="3744" xr:uid="{00000000-0005-0000-0000-00009B080000}"/>
    <cellStyle name="20% - Accent4 22 3" xfId="3745" xr:uid="{00000000-0005-0000-0000-00009C080000}"/>
    <cellStyle name="20% - Accent4 22 4" xfId="3746" xr:uid="{00000000-0005-0000-0000-00009D080000}"/>
    <cellStyle name="20% - Accent4 23" xfId="3747" xr:uid="{00000000-0005-0000-0000-00009E080000}"/>
    <cellStyle name="20% - Accent4 23 2" xfId="3748" xr:uid="{00000000-0005-0000-0000-00009F080000}"/>
    <cellStyle name="20% - Accent4 23 2 2" xfId="3749" xr:uid="{00000000-0005-0000-0000-0000A0080000}"/>
    <cellStyle name="20% - Accent4 23 2 3" xfId="3750" xr:uid="{00000000-0005-0000-0000-0000A1080000}"/>
    <cellStyle name="20% - Accent4 23 3" xfId="3751" xr:uid="{00000000-0005-0000-0000-0000A2080000}"/>
    <cellStyle name="20% - Accent4 23 4" xfId="3752" xr:uid="{00000000-0005-0000-0000-0000A3080000}"/>
    <cellStyle name="20% - Accent4 24" xfId="3753" xr:uid="{00000000-0005-0000-0000-0000A4080000}"/>
    <cellStyle name="20% - Accent4 24 2" xfId="3754" xr:uid="{00000000-0005-0000-0000-0000A5080000}"/>
    <cellStyle name="20% - Accent4 24 2 2" xfId="3755" xr:uid="{00000000-0005-0000-0000-0000A6080000}"/>
    <cellStyle name="20% - Accent4 24 2 3" xfId="3756" xr:uid="{00000000-0005-0000-0000-0000A7080000}"/>
    <cellStyle name="20% - Accent4 24 3" xfId="3757" xr:uid="{00000000-0005-0000-0000-0000A8080000}"/>
    <cellStyle name="20% - Accent4 24 4" xfId="3758" xr:uid="{00000000-0005-0000-0000-0000A9080000}"/>
    <cellStyle name="20% - Accent4 25" xfId="3759" xr:uid="{00000000-0005-0000-0000-0000AA080000}"/>
    <cellStyle name="20% - Accent4 25 2" xfId="3760" xr:uid="{00000000-0005-0000-0000-0000AB080000}"/>
    <cellStyle name="20% - Accent4 25 2 2" xfId="3761" xr:uid="{00000000-0005-0000-0000-0000AC080000}"/>
    <cellStyle name="20% - Accent4 25 2 3" xfId="3762" xr:uid="{00000000-0005-0000-0000-0000AD080000}"/>
    <cellStyle name="20% - Accent4 25 3" xfId="3763" xr:uid="{00000000-0005-0000-0000-0000AE080000}"/>
    <cellStyle name="20% - Accent4 25 4" xfId="3764" xr:uid="{00000000-0005-0000-0000-0000AF080000}"/>
    <cellStyle name="20% - Accent4 26" xfId="3765" xr:uid="{00000000-0005-0000-0000-0000B0080000}"/>
    <cellStyle name="20% - Accent4 26 2" xfId="3766" xr:uid="{00000000-0005-0000-0000-0000B1080000}"/>
    <cellStyle name="20% - Accent4 26 2 2" xfId="3767" xr:uid="{00000000-0005-0000-0000-0000B2080000}"/>
    <cellStyle name="20% - Accent4 26 2 3" xfId="3768" xr:uid="{00000000-0005-0000-0000-0000B3080000}"/>
    <cellStyle name="20% - Accent4 26 3" xfId="3769" xr:uid="{00000000-0005-0000-0000-0000B4080000}"/>
    <cellStyle name="20% - Accent4 26 4" xfId="3770" xr:uid="{00000000-0005-0000-0000-0000B5080000}"/>
    <cellStyle name="20% - Accent4 27" xfId="3771" xr:uid="{00000000-0005-0000-0000-0000B6080000}"/>
    <cellStyle name="20% - Accent4 27 2" xfId="3772" xr:uid="{00000000-0005-0000-0000-0000B7080000}"/>
    <cellStyle name="20% - Accent4 27 2 2" xfId="3773" xr:uid="{00000000-0005-0000-0000-0000B8080000}"/>
    <cellStyle name="20% - Accent4 27 2 3" xfId="3774" xr:uid="{00000000-0005-0000-0000-0000B9080000}"/>
    <cellStyle name="20% - Accent4 27 3" xfId="3775" xr:uid="{00000000-0005-0000-0000-0000BA080000}"/>
    <cellStyle name="20% - Accent4 27 4" xfId="3776" xr:uid="{00000000-0005-0000-0000-0000BB080000}"/>
    <cellStyle name="20% - Accent4 28" xfId="3777" xr:uid="{00000000-0005-0000-0000-0000BC080000}"/>
    <cellStyle name="20% - Accent4 28 2" xfId="3778" xr:uid="{00000000-0005-0000-0000-0000BD080000}"/>
    <cellStyle name="20% - Accent4 28 2 2" xfId="3779" xr:uid="{00000000-0005-0000-0000-0000BE080000}"/>
    <cellStyle name="20% - Accent4 28 2 3" xfId="3780" xr:uid="{00000000-0005-0000-0000-0000BF080000}"/>
    <cellStyle name="20% - Accent4 28 3" xfId="3781" xr:uid="{00000000-0005-0000-0000-0000C0080000}"/>
    <cellStyle name="20% - Accent4 28 4" xfId="3782" xr:uid="{00000000-0005-0000-0000-0000C1080000}"/>
    <cellStyle name="20% - Accent4 29" xfId="3783" xr:uid="{00000000-0005-0000-0000-0000C2080000}"/>
    <cellStyle name="20% - Accent4 29 2" xfId="3784" xr:uid="{00000000-0005-0000-0000-0000C3080000}"/>
    <cellStyle name="20% - Accent4 29 2 2" xfId="3785" xr:uid="{00000000-0005-0000-0000-0000C4080000}"/>
    <cellStyle name="20% - Accent4 29 2 3" xfId="3786" xr:uid="{00000000-0005-0000-0000-0000C5080000}"/>
    <cellStyle name="20% - Accent4 29 3" xfId="3787" xr:uid="{00000000-0005-0000-0000-0000C6080000}"/>
    <cellStyle name="20% - Accent4 29 4" xfId="3788" xr:uid="{00000000-0005-0000-0000-0000C7080000}"/>
    <cellStyle name="20% - Accent4 3" xfId="3789" xr:uid="{00000000-0005-0000-0000-0000C8080000}"/>
    <cellStyle name="20% - Accent4 3 2" xfId="3790" xr:uid="{00000000-0005-0000-0000-0000C9080000}"/>
    <cellStyle name="20% - Accent4 3 2 2" xfId="3791" xr:uid="{00000000-0005-0000-0000-0000CA080000}"/>
    <cellStyle name="20% - Accent4 3 2 3" xfId="3792" xr:uid="{00000000-0005-0000-0000-0000CB080000}"/>
    <cellStyle name="20% - Accent4 3 3" xfId="3793" xr:uid="{00000000-0005-0000-0000-0000CC080000}"/>
    <cellStyle name="20% - Accent4 3 4" xfId="3794" xr:uid="{00000000-0005-0000-0000-0000CD080000}"/>
    <cellStyle name="20% - Accent4 3 5" xfId="3795" xr:uid="{00000000-0005-0000-0000-0000CE080000}"/>
    <cellStyle name="20% - Accent4 3_Annexure" xfId="3796" xr:uid="{00000000-0005-0000-0000-0000CF080000}"/>
    <cellStyle name="20% - Accent4 30" xfId="3797" xr:uid="{00000000-0005-0000-0000-0000D0080000}"/>
    <cellStyle name="20% - Accent4 30 2" xfId="3798" xr:uid="{00000000-0005-0000-0000-0000D1080000}"/>
    <cellStyle name="20% - Accent4 30 2 2" xfId="3799" xr:uid="{00000000-0005-0000-0000-0000D2080000}"/>
    <cellStyle name="20% - Accent4 30 2 3" xfId="3800" xr:uid="{00000000-0005-0000-0000-0000D3080000}"/>
    <cellStyle name="20% - Accent4 30 3" xfId="3801" xr:uid="{00000000-0005-0000-0000-0000D4080000}"/>
    <cellStyle name="20% - Accent4 30 4" xfId="3802" xr:uid="{00000000-0005-0000-0000-0000D5080000}"/>
    <cellStyle name="20% - Accent4 31" xfId="3803" xr:uid="{00000000-0005-0000-0000-0000D6080000}"/>
    <cellStyle name="20% - Accent4 31 2" xfId="3804" xr:uid="{00000000-0005-0000-0000-0000D7080000}"/>
    <cellStyle name="20% - Accent4 31 2 2" xfId="3805" xr:uid="{00000000-0005-0000-0000-0000D8080000}"/>
    <cellStyle name="20% - Accent4 31 2 3" xfId="3806" xr:uid="{00000000-0005-0000-0000-0000D9080000}"/>
    <cellStyle name="20% - Accent4 31 3" xfId="3807" xr:uid="{00000000-0005-0000-0000-0000DA080000}"/>
    <cellStyle name="20% - Accent4 31 4" xfId="3808" xr:uid="{00000000-0005-0000-0000-0000DB080000}"/>
    <cellStyle name="20% - Accent4 32" xfId="3809" xr:uid="{00000000-0005-0000-0000-0000DC080000}"/>
    <cellStyle name="20% - Accent4 32 2" xfId="3810" xr:uid="{00000000-0005-0000-0000-0000DD080000}"/>
    <cellStyle name="20% - Accent4 32 2 2" xfId="3811" xr:uid="{00000000-0005-0000-0000-0000DE080000}"/>
    <cellStyle name="20% - Accent4 32 2 3" xfId="3812" xr:uid="{00000000-0005-0000-0000-0000DF080000}"/>
    <cellStyle name="20% - Accent4 32 3" xfId="3813" xr:uid="{00000000-0005-0000-0000-0000E0080000}"/>
    <cellStyle name="20% - Accent4 32 4" xfId="3814" xr:uid="{00000000-0005-0000-0000-0000E1080000}"/>
    <cellStyle name="20% - Accent4 33" xfId="3815" xr:uid="{00000000-0005-0000-0000-0000E2080000}"/>
    <cellStyle name="20% - Accent4 33 2" xfId="3816" xr:uid="{00000000-0005-0000-0000-0000E3080000}"/>
    <cellStyle name="20% - Accent4 33 2 2" xfId="3817" xr:uid="{00000000-0005-0000-0000-0000E4080000}"/>
    <cellStyle name="20% - Accent4 33 2 3" xfId="3818" xr:uid="{00000000-0005-0000-0000-0000E5080000}"/>
    <cellStyle name="20% - Accent4 33 3" xfId="3819" xr:uid="{00000000-0005-0000-0000-0000E6080000}"/>
    <cellStyle name="20% - Accent4 33 4" xfId="3820" xr:uid="{00000000-0005-0000-0000-0000E7080000}"/>
    <cellStyle name="20% - Accent4 34" xfId="3821" xr:uid="{00000000-0005-0000-0000-0000E8080000}"/>
    <cellStyle name="20% - Accent4 34 2" xfId="3822" xr:uid="{00000000-0005-0000-0000-0000E9080000}"/>
    <cellStyle name="20% - Accent4 34 2 2" xfId="3823" xr:uid="{00000000-0005-0000-0000-0000EA080000}"/>
    <cellStyle name="20% - Accent4 34 2 3" xfId="3824" xr:uid="{00000000-0005-0000-0000-0000EB080000}"/>
    <cellStyle name="20% - Accent4 34 3" xfId="3825" xr:uid="{00000000-0005-0000-0000-0000EC080000}"/>
    <cellStyle name="20% - Accent4 34 4" xfId="3826" xr:uid="{00000000-0005-0000-0000-0000ED080000}"/>
    <cellStyle name="20% - Accent4 35" xfId="3827" xr:uid="{00000000-0005-0000-0000-0000EE080000}"/>
    <cellStyle name="20% - Accent4 35 2" xfId="3828" xr:uid="{00000000-0005-0000-0000-0000EF080000}"/>
    <cellStyle name="20% - Accent4 35 2 2" xfId="3829" xr:uid="{00000000-0005-0000-0000-0000F0080000}"/>
    <cellStyle name="20% - Accent4 35 2 3" xfId="3830" xr:uid="{00000000-0005-0000-0000-0000F1080000}"/>
    <cellStyle name="20% - Accent4 35 3" xfId="3831" xr:uid="{00000000-0005-0000-0000-0000F2080000}"/>
    <cellStyle name="20% - Accent4 35 4" xfId="3832" xr:uid="{00000000-0005-0000-0000-0000F3080000}"/>
    <cellStyle name="20% - Accent4 36" xfId="3833" xr:uid="{00000000-0005-0000-0000-0000F4080000}"/>
    <cellStyle name="20% - Accent4 36 2" xfId="3834" xr:uid="{00000000-0005-0000-0000-0000F5080000}"/>
    <cellStyle name="20% - Accent4 36 2 2" xfId="3835" xr:uid="{00000000-0005-0000-0000-0000F6080000}"/>
    <cellStyle name="20% - Accent4 36 2 3" xfId="3836" xr:uid="{00000000-0005-0000-0000-0000F7080000}"/>
    <cellStyle name="20% - Accent4 36 3" xfId="3837" xr:uid="{00000000-0005-0000-0000-0000F8080000}"/>
    <cellStyle name="20% - Accent4 36 4" xfId="3838" xr:uid="{00000000-0005-0000-0000-0000F9080000}"/>
    <cellStyle name="20% - Accent4 37" xfId="3839" xr:uid="{00000000-0005-0000-0000-0000FA080000}"/>
    <cellStyle name="20% - Accent4 37 2" xfId="3840" xr:uid="{00000000-0005-0000-0000-0000FB080000}"/>
    <cellStyle name="20% - Accent4 37 2 2" xfId="3841" xr:uid="{00000000-0005-0000-0000-0000FC080000}"/>
    <cellStyle name="20% - Accent4 37 2 3" xfId="3842" xr:uid="{00000000-0005-0000-0000-0000FD080000}"/>
    <cellStyle name="20% - Accent4 37 3" xfId="3843" xr:uid="{00000000-0005-0000-0000-0000FE080000}"/>
    <cellStyle name="20% - Accent4 37 4" xfId="3844" xr:uid="{00000000-0005-0000-0000-0000FF080000}"/>
    <cellStyle name="20% - Accent4 38" xfId="3845" xr:uid="{00000000-0005-0000-0000-000000090000}"/>
    <cellStyle name="20% - Accent4 38 2" xfId="3846" xr:uid="{00000000-0005-0000-0000-000001090000}"/>
    <cellStyle name="20% - Accent4 38 2 2" xfId="3847" xr:uid="{00000000-0005-0000-0000-000002090000}"/>
    <cellStyle name="20% - Accent4 38 2 3" xfId="3848" xr:uid="{00000000-0005-0000-0000-000003090000}"/>
    <cellStyle name="20% - Accent4 38 3" xfId="3849" xr:uid="{00000000-0005-0000-0000-000004090000}"/>
    <cellStyle name="20% - Accent4 38 4" xfId="3850" xr:uid="{00000000-0005-0000-0000-000005090000}"/>
    <cellStyle name="20% - Accent4 39" xfId="3851" xr:uid="{00000000-0005-0000-0000-000006090000}"/>
    <cellStyle name="20% - Accent4 39 2" xfId="3852" xr:uid="{00000000-0005-0000-0000-000007090000}"/>
    <cellStyle name="20% - Accent4 39 2 2" xfId="3853" xr:uid="{00000000-0005-0000-0000-000008090000}"/>
    <cellStyle name="20% - Accent4 39 2 3" xfId="3854" xr:uid="{00000000-0005-0000-0000-000009090000}"/>
    <cellStyle name="20% - Accent4 39 3" xfId="3855" xr:uid="{00000000-0005-0000-0000-00000A090000}"/>
    <cellStyle name="20% - Accent4 39 4" xfId="3856" xr:uid="{00000000-0005-0000-0000-00000B090000}"/>
    <cellStyle name="20% - Accent4 4" xfId="3857" xr:uid="{00000000-0005-0000-0000-00000C090000}"/>
    <cellStyle name="20% - Accent4 4 2" xfId="3858" xr:uid="{00000000-0005-0000-0000-00000D090000}"/>
    <cellStyle name="20% - Accent4 4 2 2" xfId="3859" xr:uid="{00000000-0005-0000-0000-00000E090000}"/>
    <cellStyle name="20% - Accent4 4 2 3" xfId="3860" xr:uid="{00000000-0005-0000-0000-00000F090000}"/>
    <cellStyle name="20% - Accent4 4 2_Annexure" xfId="3861" xr:uid="{00000000-0005-0000-0000-000010090000}"/>
    <cellStyle name="20% - Accent4 4 3" xfId="3862" xr:uid="{00000000-0005-0000-0000-000011090000}"/>
    <cellStyle name="20% - Accent4 4 4" xfId="3863" xr:uid="{00000000-0005-0000-0000-000012090000}"/>
    <cellStyle name="20% - Accent4 4 5" xfId="3864" xr:uid="{00000000-0005-0000-0000-000013090000}"/>
    <cellStyle name="20% - Accent4 4 6" xfId="3865" xr:uid="{00000000-0005-0000-0000-000014090000}"/>
    <cellStyle name="20% - Accent4 4 7" xfId="3866" xr:uid="{00000000-0005-0000-0000-000015090000}"/>
    <cellStyle name="20% - Accent4 4 8" xfId="3867" xr:uid="{00000000-0005-0000-0000-000016090000}"/>
    <cellStyle name="20% - Accent4 4_Annexure" xfId="3868" xr:uid="{00000000-0005-0000-0000-000017090000}"/>
    <cellStyle name="20% - Accent4 40" xfId="3869" xr:uid="{00000000-0005-0000-0000-000018090000}"/>
    <cellStyle name="20% - Accent4 40 2" xfId="3870" xr:uid="{00000000-0005-0000-0000-000019090000}"/>
    <cellStyle name="20% - Accent4 40 2 2" xfId="3871" xr:uid="{00000000-0005-0000-0000-00001A090000}"/>
    <cellStyle name="20% - Accent4 40 2 3" xfId="3872" xr:uid="{00000000-0005-0000-0000-00001B090000}"/>
    <cellStyle name="20% - Accent4 40 3" xfId="3873" xr:uid="{00000000-0005-0000-0000-00001C090000}"/>
    <cellStyle name="20% - Accent4 40 4" xfId="3874" xr:uid="{00000000-0005-0000-0000-00001D090000}"/>
    <cellStyle name="20% - Accent4 41" xfId="3875" xr:uid="{00000000-0005-0000-0000-00001E090000}"/>
    <cellStyle name="20% - Accent4 41 2" xfId="3876" xr:uid="{00000000-0005-0000-0000-00001F090000}"/>
    <cellStyle name="20% - Accent4 41 2 2" xfId="3877" xr:uid="{00000000-0005-0000-0000-000020090000}"/>
    <cellStyle name="20% - Accent4 41 2 3" xfId="3878" xr:uid="{00000000-0005-0000-0000-000021090000}"/>
    <cellStyle name="20% - Accent4 41 3" xfId="3879" xr:uid="{00000000-0005-0000-0000-000022090000}"/>
    <cellStyle name="20% - Accent4 41 4" xfId="3880" xr:uid="{00000000-0005-0000-0000-000023090000}"/>
    <cellStyle name="20% - Accent4 42" xfId="3881" xr:uid="{00000000-0005-0000-0000-000024090000}"/>
    <cellStyle name="20% - Accent4 42 2" xfId="3882" xr:uid="{00000000-0005-0000-0000-000025090000}"/>
    <cellStyle name="20% - Accent4 42 2 2" xfId="3883" xr:uid="{00000000-0005-0000-0000-000026090000}"/>
    <cellStyle name="20% - Accent4 42 2 3" xfId="3884" xr:uid="{00000000-0005-0000-0000-000027090000}"/>
    <cellStyle name="20% - Accent4 42 3" xfId="3885" xr:uid="{00000000-0005-0000-0000-000028090000}"/>
    <cellStyle name="20% - Accent4 42 4" xfId="3886" xr:uid="{00000000-0005-0000-0000-000029090000}"/>
    <cellStyle name="20% - Accent4 43" xfId="3887" xr:uid="{00000000-0005-0000-0000-00002A090000}"/>
    <cellStyle name="20% - Accent4 43 2" xfId="3888" xr:uid="{00000000-0005-0000-0000-00002B090000}"/>
    <cellStyle name="20% - Accent4 43 2 2" xfId="3889" xr:uid="{00000000-0005-0000-0000-00002C090000}"/>
    <cellStyle name="20% - Accent4 43 2 3" xfId="3890" xr:uid="{00000000-0005-0000-0000-00002D090000}"/>
    <cellStyle name="20% - Accent4 43 3" xfId="3891" xr:uid="{00000000-0005-0000-0000-00002E090000}"/>
    <cellStyle name="20% - Accent4 43 4" xfId="3892" xr:uid="{00000000-0005-0000-0000-00002F090000}"/>
    <cellStyle name="20% - Accent4 44" xfId="3893" xr:uid="{00000000-0005-0000-0000-000030090000}"/>
    <cellStyle name="20% - Accent4 44 2" xfId="3894" xr:uid="{00000000-0005-0000-0000-000031090000}"/>
    <cellStyle name="20% - Accent4 44 2 2" xfId="3895" xr:uid="{00000000-0005-0000-0000-000032090000}"/>
    <cellStyle name="20% - Accent4 44 2 3" xfId="3896" xr:uid="{00000000-0005-0000-0000-000033090000}"/>
    <cellStyle name="20% - Accent4 44 3" xfId="3897" xr:uid="{00000000-0005-0000-0000-000034090000}"/>
    <cellStyle name="20% - Accent4 44 4" xfId="3898" xr:uid="{00000000-0005-0000-0000-000035090000}"/>
    <cellStyle name="20% - Accent4 45" xfId="3899" xr:uid="{00000000-0005-0000-0000-000036090000}"/>
    <cellStyle name="20% - Accent4 45 2" xfId="3900" xr:uid="{00000000-0005-0000-0000-000037090000}"/>
    <cellStyle name="20% - Accent4 45 2 2" xfId="3901" xr:uid="{00000000-0005-0000-0000-000038090000}"/>
    <cellStyle name="20% - Accent4 45 2 3" xfId="3902" xr:uid="{00000000-0005-0000-0000-000039090000}"/>
    <cellStyle name="20% - Accent4 45 3" xfId="3903" xr:uid="{00000000-0005-0000-0000-00003A090000}"/>
    <cellStyle name="20% - Accent4 45 4" xfId="3904" xr:uid="{00000000-0005-0000-0000-00003B090000}"/>
    <cellStyle name="20% - Accent4 46" xfId="3905" xr:uid="{00000000-0005-0000-0000-00003C090000}"/>
    <cellStyle name="20% - Accent4 46 2" xfId="3906" xr:uid="{00000000-0005-0000-0000-00003D090000}"/>
    <cellStyle name="20% - Accent4 46 2 2" xfId="3907" xr:uid="{00000000-0005-0000-0000-00003E090000}"/>
    <cellStyle name="20% - Accent4 46 2 3" xfId="3908" xr:uid="{00000000-0005-0000-0000-00003F090000}"/>
    <cellStyle name="20% - Accent4 46 3" xfId="3909" xr:uid="{00000000-0005-0000-0000-000040090000}"/>
    <cellStyle name="20% - Accent4 46 4" xfId="3910" xr:uid="{00000000-0005-0000-0000-000041090000}"/>
    <cellStyle name="20% - Accent4 47" xfId="3911" xr:uid="{00000000-0005-0000-0000-000042090000}"/>
    <cellStyle name="20% - Accent4 47 2" xfId="3912" xr:uid="{00000000-0005-0000-0000-000043090000}"/>
    <cellStyle name="20% - Accent4 47 2 2" xfId="3913" xr:uid="{00000000-0005-0000-0000-000044090000}"/>
    <cellStyle name="20% - Accent4 47 2 3" xfId="3914" xr:uid="{00000000-0005-0000-0000-000045090000}"/>
    <cellStyle name="20% - Accent4 47 3" xfId="3915" xr:uid="{00000000-0005-0000-0000-000046090000}"/>
    <cellStyle name="20% - Accent4 47 4" xfId="3916" xr:uid="{00000000-0005-0000-0000-000047090000}"/>
    <cellStyle name="20% - Accent4 48" xfId="3917" xr:uid="{00000000-0005-0000-0000-000048090000}"/>
    <cellStyle name="20% - Accent4 48 2" xfId="3918" xr:uid="{00000000-0005-0000-0000-000049090000}"/>
    <cellStyle name="20% - Accent4 48 2 2" xfId="3919" xr:uid="{00000000-0005-0000-0000-00004A090000}"/>
    <cellStyle name="20% - Accent4 48 2 3" xfId="3920" xr:uid="{00000000-0005-0000-0000-00004B090000}"/>
    <cellStyle name="20% - Accent4 48 3" xfId="3921" xr:uid="{00000000-0005-0000-0000-00004C090000}"/>
    <cellStyle name="20% - Accent4 48 4" xfId="3922" xr:uid="{00000000-0005-0000-0000-00004D090000}"/>
    <cellStyle name="20% - Accent4 49" xfId="3923" xr:uid="{00000000-0005-0000-0000-00004E090000}"/>
    <cellStyle name="20% - Accent4 49 2" xfId="3924" xr:uid="{00000000-0005-0000-0000-00004F090000}"/>
    <cellStyle name="20% - Accent4 49 2 2" xfId="3925" xr:uid="{00000000-0005-0000-0000-000050090000}"/>
    <cellStyle name="20% - Accent4 49 2 3" xfId="3926" xr:uid="{00000000-0005-0000-0000-000051090000}"/>
    <cellStyle name="20% - Accent4 49 3" xfId="3927" xr:uid="{00000000-0005-0000-0000-000052090000}"/>
    <cellStyle name="20% - Accent4 49 4" xfId="3928" xr:uid="{00000000-0005-0000-0000-000053090000}"/>
    <cellStyle name="20% - Accent4 5" xfId="3929" xr:uid="{00000000-0005-0000-0000-000054090000}"/>
    <cellStyle name="20% - Accent4 5 2" xfId="3930" xr:uid="{00000000-0005-0000-0000-000055090000}"/>
    <cellStyle name="20% - Accent4 5 2 2" xfId="3931" xr:uid="{00000000-0005-0000-0000-000056090000}"/>
    <cellStyle name="20% - Accent4 5 2 3" xfId="3932" xr:uid="{00000000-0005-0000-0000-000057090000}"/>
    <cellStyle name="20% - Accent4 5 2_Annexure" xfId="3933" xr:uid="{00000000-0005-0000-0000-000058090000}"/>
    <cellStyle name="20% - Accent4 5 3" xfId="3934" xr:uid="{00000000-0005-0000-0000-000059090000}"/>
    <cellStyle name="20% - Accent4 5 4" xfId="3935" xr:uid="{00000000-0005-0000-0000-00005A090000}"/>
    <cellStyle name="20% - Accent4 5 5" xfId="3936" xr:uid="{00000000-0005-0000-0000-00005B090000}"/>
    <cellStyle name="20% - Accent4 5 6" xfId="3937" xr:uid="{00000000-0005-0000-0000-00005C090000}"/>
    <cellStyle name="20% - Accent4 5 7" xfId="3938" xr:uid="{00000000-0005-0000-0000-00005D090000}"/>
    <cellStyle name="20% - Accent4 5 8" xfId="3939" xr:uid="{00000000-0005-0000-0000-00005E090000}"/>
    <cellStyle name="20% - Accent4 5_Annexure" xfId="3940" xr:uid="{00000000-0005-0000-0000-00005F090000}"/>
    <cellStyle name="20% - Accent4 50" xfId="3941" xr:uid="{00000000-0005-0000-0000-000060090000}"/>
    <cellStyle name="20% - Accent4 50 2" xfId="3942" xr:uid="{00000000-0005-0000-0000-000061090000}"/>
    <cellStyle name="20% - Accent4 50 2 2" xfId="3943" xr:uid="{00000000-0005-0000-0000-000062090000}"/>
    <cellStyle name="20% - Accent4 50 2 3" xfId="3944" xr:uid="{00000000-0005-0000-0000-000063090000}"/>
    <cellStyle name="20% - Accent4 50 3" xfId="3945" xr:uid="{00000000-0005-0000-0000-000064090000}"/>
    <cellStyle name="20% - Accent4 50 4" xfId="3946" xr:uid="{00000000-0005-0000-0000-000065090000}"/>
    <cellStyle name="20% - Accent4 51" xfId="3947" xr:uid="{00000000-0005-0000-0000-000066090000}"/>
    <cellStyle name="20% - Accent4 51 2" xfId="3948" xr:uid="{00000000-0005-0000-0000-000067090000}"/>
    <cellStyle name="20% - Accent4 51 2 2" xfId="3949" xr:uid="{00000000-0005-0000-0000-000068090000}"/>
    <cellStyle name="20% - Accent4 51 2 3" xfId="3950" xr:uid="{00000000-0005-0000-0000-000069090000}"/>
    <cellStyle name="20% - Accent4 51 3" xfId="3951" xr:uid="{00000000-0005-0000-0000-00006A090000}"/>
    <cellStyle name="20% - Accent4 51 4" xfId="3952" xr:uid="{00000000-0005-0000-0000-00006B090000}"/>
    <cellStyle name="20% - Accent4 52" xfId="3953" xr:uid="{00000000-0005-0000-0000-00006C090000}"/>
    <cellStyle name="20% - Accent4 52 2" xfId="3954" xr:uid="{00000000-0005-0000-0000-00006D090000}"/>
    <cellStyle name="20% - Accent4 52 2 2" xfId="3955" xr:uid="{00000000-0005-0000-0000-00006E090000}"/>
    <cellStyle name="20% - Accent4 52 2 3" xfId="3956" xr:uid="{00000000-0005-0000-0000-00006F090000}"/>
    <cellStyle name="20% - Accent4 52 3" xfId="3957" xr:uid="{00000000-0005-0000-0000-000070090000}"/>
    <cellStyle name="20% - Accent4 52 4" xfId="3958" xr:uid="{00000000-0005-0000-0000-000071090000}"/>
    <cellStyle name="20% - Accent4 53" xfId="3959" xr:uid="{00000000-0005-0000-0000-000072090000}"/>
    <cellStyle name="20% - Accent4 53 2" xfId="3960" xr:uid="{00000000-0005-0000-0000-000073090000}"/>
    <cellStyle name="20% - Accent4 53 2 2" xfId="3961" xr:uid="{00000000-0005-0000-0000-000074090000}"/>
    <cellStyle name="20% - Accent4 53 2 3" xfId="3962" xr:uid="{00000000-0005-0000-0000-000075090000}"/>
    <cellStyle name="20% - Accent4 53 3" xfId="3963" xr:uid="{00000000-0005-0000-0000-000076090000}"/>
    <cellStyle name="20% - Accent4 53 4" xfId="3964" xr:uid="{00000000-0005-0000-0000-000077090000}"/>
    <cellStyle name="20% - Accent4 54" xfId="3965" xr:uid="{00000000-0005-0000-0000-000078090000}"/>
    <cellStyle name="20% - Accent4 54 2" xfId="3966" xr:uid="{00000000-0005-0000-0000-000079090000}"/>
    <cellStyle name="20% - Accent4 54 2 2" xfId="3967" xr:uid="{00000000-0005-0000-0000-00007A090000}"/>
    <cellStyle name="20% - Accent4 54 2 3" xfId="3968" xr:uid="{00000000-0005-0000-0000-00007B090000}"/>
    <cellStyle name="20% - Accent4 54 3" xfId="3969" xr:uid="{00000000-0005-0000-0000-00007C090000}"/>
    <cellStyle name="20% - Accent4 54 4" xfId="3970" xr:uid="{00000000-0005-0000-0000-00007D090000}"/>
    <cellStyle name="20% - Accent4 55" xfId="3971" xr:uid="{00000000-0005-0000-0000-00007E090000}"/>
    <cellStyle name="20% - Accent4 55 2" xfId="3972" xr:uid="{00000000-0005-0000-0000-00007F090000}"/>
    <cellStyle name="20% - Accent4 55 2 2" xfId="3973" xr:uid="{00000000-0005-0000-0000-000080090000}"/>
    <cellStyle name="20% - Accent4 55 2 3" xfId="3974" xr:uid="{00000000-0005-0000-0000-000081090000}"/>
    <cellStyle name="20% - Accent4 55 3" xfId="3975" xr:uid="{00000000-0005-0000-0000-000082090000}"/>
    <cellStyle name="20% - Accent4 55 4" xfId="3976" xr:uid="{00000000-0005-0000-0000-000083090000}"/>
    <cellStyle name="20% - Accent4 56" xfId="3977" xr:uid="{00000000-0005-0000-0000-000084090000}"/>
    <cellStyle name="20% - Accent4 56 2" xfId="3978" xr:uid="{00000000-0005-0000-0000-000085090000}"/>
    <cellStyle name="20% - Accent4 56 2 2" xfId="3979" xr:uid="{00000000-0005-0000-0000-000086090000}"/>
    <cellStyle name="20% - Accent4 56 2 3" xfId="3980" xr:uid="{00000000-0005-0000-0000-000087090000}"/>
    <cellStyle name="20% - Accent4 56 3" xfId="3981" xr:uid="{00000000-0005-0000-0000-000088090000}"/>
    <cellStyle name="20% - Accent4 56 4" xfId="3982" xr:uid="{00000000-0005-0000-0000-000089090000}"/>
    <cellStyle name="20% - Accent4 57" xfId="3983" xr:uid="{00000000-0005-0000-0000-00008A090000}"/>
    <cellStyle name="20% - Accent4 57 2" xfId="3984" xr:uid="{00000000-0005-0000-0000-00008B090000}"/>
    <cellStyle name="20% - Accent4 57 2 2" xfId="3985" xr:uid="{00000000-0005-0000-0000-00008C090000}"/>
    <cellStyle name="20% - Accent4 57 2 3" xfId="3986" xr:uid="{00000000-0005-0000-0000-00008D090000}"/>
    <cellStyle name="20% - Accent4 57 3" xfId="3987" xr:uid="{00000000-0005-0000-0000-00008E090000}"/>
    <cellStyle name="20% - Accent4 57 4" xfId="3988" xr:uid="{00000000-0005-0000-0000-00008F090000}"/>
    <cellStyle name="20% - Accent4 58" xfId="3989" xr:uid="{00000000-0005-0000-0000-000090090000}"/>
    <cellStyle name="20% - Accent4 58 2" xfId="3990" xr:uid="{00000000-0005-0000-0000-000091090000}"/>
    <cellStyle name="20% - Accent4 58 2 2" xfId="3991" xr:uid="{00000000-0005-0000-0000-000092090000}"/>
    <cellStyle name="20% - Accent4 58 2 3" xfId="3992" xr:uid="{00000000-0005-0000-0000-000093090000}"/>
    <cellStyle name="20% - Accent4 58 3" xfId="3993" xr:uid="{00000000-0005-0000-0000-000094090000}"/>
    <cellStyle name="20% - Accent4 58 4" xfId="3994" xr:uid="{00000000-0005-0000-0000-000095090000}"/>
    <cellStyle name="20% - Accent4 59" xfId="3995" xr:uid="{00000000-0005-0000-0000-000096090000}"/>
    <cellStyle name="20% - Accent4 59 2" xfId="3996" xr:uid="{00000000-0005-0000-0000-000097090000}"/>
    <cellStyle name="20% - Accent4 59 2 2" xfId="3997" xr:uid="{00000000-0005-0000-0000-000098090000}"/>
    <cellStyle name="20% - Accent4 59 2 3" xfId="3998" xr:uid="{00000000-0005-0000-0000-000099090000}"/>
    <cellStyle name="20% - Accent4 59 3" xfId="3999" xr:uid="{00000000-0005-0000-0000-00009A090000}"/>
    <cellStyle name="20% - Accent4 59 4" xfId="4000" xr:uid="{00000000-0005-0000-0000-00009B090000}"/>
    <cellStyle name="20% - Accent4 6" xfId="4001" xr:uid="{00000000-0005-0000-0000-00009C090000}"/>
    <cellStyle name="20% - Accent4 6 2" xfId="4002" xr:uid="{00000000-0005-0000-0000-00009D090000}"/>
    <cellStyle name="20% - Accent4 6 2 2" xfId="4003" xr:uid="{00000000-0005-0000-0000-00009E090000}"/>
    <cellStyle name="20% - Accent4 6 2 3" xfId="4004" xr:uid="{00000000-0005-0000-0000-00009F090000}"/>
    <cellStyle name="20% - Accent4 6 2_Annexure" xfId="4005" xr:uid="{00000000-0005-0000-0000-0000A0090000}"/>
    <cellStyle name="20% - Accent4 6 3" xfId="4006" xr:uid="{00000000-0005-0000-0000-0000A1090000}"/>
    <cellStyle name="20% - Accent4 6 4" xfId="4007" xr:uid="{00000000-0005-0000-0000-0000A2090000}"/>
    <cellStyle name="20% - Accent4 6 5" xfId="4008" xr:uid="{00000000-0005-0000-0000-0000A3090000}"/>
    <cellStyle name="20% - Accent4 6 6" xfId="4009" xr:uid="{00000000-0005-0000-0000-0000A4090000}"/>
    <cellStyle name="20% - Accent4 6 7" xfId="4010" xr:uid="{00000000-0005-0000-0000-0000A5090000}"/>
    <cellStyle name="20% - Accent4 6 8" xfId="4011" xr:uid="{00000000-0005-0000-0000-0000A6090000}"/>
    <cellStyle name="20% - Accent4 6_Annexure" xfId="4012" xr:uid="{00000000-0005-0000-0000-0000A7090000}"/>
    <cellStyle name="20% - Accent4 60" xfId="4013" xr:uid="{00000000-0005-0000-0000-0000A8090000}"/>
    <cellStyle name="20% - Accent4 60 2" xfId="4014" xr:uid="{00000000-0005-0000-0000-0000A9090000}"/>
    <cellStyle name="20% - Accent4 60 3" xfId="4015" xr:uid="{00000000-0005-0000-0000-0000AA090000}"/>
    <cellStyle name="20% - Accent4 61" xfId="4016" xr:uid="{00000000-0005-0000-0000-0000AB090000}"/>
    <cellStyle name="20% - Accent4 61 2" xfId="4017" xr:uid="{00000000-0005-0000-0000-0000AC090000}"/>
    <cellStyle name="20% - Accent4 61 3" xfId="4018" xr:uid="{00000000-0005-0000-0000-0000AD090000}"/>
    <cellStyle name="20% - Accent4 62" xfId="4019" xr:uid="{00000000-0005-0000-0000-0000AE090000}"/>
    <cellStyle name="20% - Accent4 62 2" xfId="4020" xr:uid="{00000000-0005-0000-0000-0000AF090000}"/>
    <cellStyle name="20% - Accent4 62 3" xfId="4021" xr:uid="{00000000-0005-0000-0000-0000B0090000}"/>
    <cellStyle name="20% - Accent4 63" xfId="4022" xr:uid="{00000000-0005-0000-0000-0000B1090000}"/>
    <cellStyle name="20% - Accent4 63 2" xfId="4023" xr:uid="{00000000-0005-0000-0000-0000B2090000}"/>
    <cellStyle name="20% - Accent4 63 3" xfId="4024" xr:uid="{00000000-0005-0000-0000-0000B3090000}"/>
    <cellStyle name="20% - Accent4 64" xfId="4025" xr:uid="{00000000-0005-0000-0000-0000B4090000}"/>
    <cellStyle name="20% - Accent4 64 2" xfId="4026" xr:uid="{00000000-0005-0000-0000-0000B5090000}"/>
    <cellStyle name="20% - Accent4 64 3" xfId="4027" xr:uid="{00000000-0005-0000-0000-0000B6090000}"/>
    <cellStyle name="20% - Accent4 65" xfId="4028" xr:uid="{00000000-0005-0000-0000-0000B7090000}"/>
    <cellStyle name="20% - Accent4 65 2" xfId="4029" xr:uid="{00000000-0005-0000-0000-0000B8090000}"/>
    <cellStyle name="20% - Accent4 65 3" xfId="4030" xr:uid="{00000000-0005-0000-0000-0000B9090000}"/>
    <cellStyle name="20% - Accent4 66" xfId="4031" xr:uid="{00000000-0005-0000-0000-0000BA090000}"/>
    <cellStyle name="20% - Accent4 66 2" xfId="4032" xr:uid="{00000000-0005-0000-0000-0000BB090000}"/>
    <cellStyle name="20% - Accent4 66 3" xfId="4033" xr:uid="{00000000-0005-0000-0000-0000BC090000}"/>
    <cellStyle name="20% - Accent4 67" xfId="4034" xr:uid="{00000000-0005-0000-0000-0000BD090000}"/>
    <cellStyle name="20% - Accent4 67 2" xfId="4035" xr:uid="{00000000-0005-0000-0000-0000BE090000}"/>
    <cellStyle name="20% - Accent4 67 3" xfId="4036" xr:uid="{00000000-0005-0000-0000-0000BF090000}"/>
    <cellStyle name="20% - Accent4 68" xfId="4037" xr:uid="{00000000-0005-0000-0000-0000C0090000}"/>
    <cellStyle name="20% - Accent4 68 2" xfId="4038" xr:uid="{00000000-0005-0000-0000-0000C1090000}"/>
    <cellStyle name="20% - Accent4 68 3" xfId="4039" xr:uid="{00000000-0005-0000-0000-0000C2090000}"/>
    <cellStyle name="20% - Accent4 69" xfId="4040" xr:uid="{00000000-0005-0000-0000-0000C3090000}"/>
    <cellStyle name="20% - Accent4 69 2" xfId="4041" xr:uid="{00000000-0005-0000-0000-0000C4090000}"/>
    <cellStyle name="20% - Accent4 69 3" xfId="4042" xr:uid="{00000000-0005-0000-0000-0000C5090000}"/>
    <cellStyle name="20% - Accent4 7" xfId="4043" xr:uid="{00000000-0005-0000-0000-0000C6090000}"/>
    <cellStyle name="20% - Accent4 7 10" xfId="4044" xr:uid="{00000000-0005-0000-0000-0000C7090000}"/>
    <cellStyle name="20% - Accent4 7 11" xfId="4045" xr:uid="{00000000-0005-0000-0000-0000C8090000}"/>
    <cellStyle name="20% - Accent4 7 2" xfId="4046" xr:uid="{00000000-0005-0000-0000-0000C9090000}"/>
    <cellStyle name="20% - Accent4 7 2 2" xfId="4047" xr:uid="{00000000-0005-0000-0000-0000CA090000}"/>
    <cellStyle name="20% - Accent4 7 2 3" xfId="4048" xr:uid="{00000000-0005-0000-0000-0000CB090000}"/>
    <cellStyle name="20% - Accent4 7 2_MBK1200" xfId="4049" xr:uid="{00000000-0005-0000-0000-0000CC090000}"/>
    <cellStyle name="20% - Accent4 7 3" xfId="4050" xr:uid="{00000000-0005-0000-0000-0000CD090000}"/>
    <cellStyle name="20% - Accent4 7 4" xfId="4051" xr:uid="{00000000-0005-0000-0000-0000CE090000}"/>
    <cellStyle name="20% - Accent4 7 5" xfId="4052" xr:uid="{00000000-0005-0000-0000-0000CF090000}"/>
    <cellStyle name="20% - Accent4 7 6" xfId="4053" xr:uid="{00000000-0005-0000-0000-0000D0090000}"/>
    <cellStyle name="20% - Accent4 7 7" xfId="4054" xr:uid="{00000000-0005-0000-0000-0000D1090000}"/>
    <cellStyle name="20% - Accent4 7 8" xfId="4055" xr:uid="{00000000-0005-0000-0000-0000D2090000}"/>
    <cellStyle name="20% - Accent4 7 9" xfId="4056" xr:uid="{00000000-0005-0000-0000-0000D3090000}"/>
    <cellStyle name="20% - Accent4 7_Annexure" xfId="4057" xr:uid="{00000000-0005-0000-0000-0000D4090000}"/>
    <cellStyle name="20% - Accent4 70" xfId="4058" xr:uid="{00000000-0005-0000-0000-0000D5090000}"/>
    <cellStyle name="20% - Accent4 70 2" xfId="4059" xr:uid="{00000000-0005-0000-0000-0000D6090000}"/>
    <cellStyle name="20% - Accent4 70 3" xfId="4060" xr:uid="{00000000-0005-0000-0000-0000D7090000}"/>
    <cellStyle name="20% - Accent4 71" xfId="4061" xr:uid="{00000000-0005-0000-0000-0000D8090000}"/>
    <cellStyle name="20% - Accent4 71 2" xfId="4062" xr:uid="{00000000-0005-0000-0000-0000D9090000}"/>
    <cellStyle name="20% - Accent4 71 3" xfId="4063" xr:uid="{00000000-0005-0000-0000-0000DA090000}"/>
    <cellStyle name="20% - Accent4 72" xfId="4064" xr:uid="{00000000-0005-0000-0000-0000DB090000}"/>
    <cellStyle name="20% - Accent4 72 2" xfId="4065" xr:uid="{00000000-0005-0000-0000-0000DC090000}"/>
    <cellStyle name="20% - Accent4 72 3" xfId="4066" xr:uid="{00000000-0005-0000-0000-0000DD090000}"/>
    <cellStyle name="20% - Accent4 73" xfId="4067" xr:uid="{00000000-0005-0000-0000-0000DE090000}"/>
    <cellStyle name="20% - Accent4 73 2" xfId="4068" xr:uid="{00000000-0005-0000-0000-0000DF090000}"/>
    <cellStyle name="20% - Accent4 73 3" xfId="4069" xr:uid="{00000000-0005-0000-0000-0000E0090000}"/>
    <cellStyle name="20% - Accent4 74" xfId="4070" xr:uid="{00000000-0005-0000-0000-0000E1090000}"/>
    <cellStyle name="20% - Accent4 74 2" xfId="4071" xr:uid="{00000000-0005-0000-0000-0000E2090000}"/>
    <cellStyle name="20% - Accent4 74 3" xfId="4072" xr:uid="{00000000-0005-0000-0000-0000E3090000}"/>
    <cellStyle name="20% - Accent4 75" xfId="4073" xr:uid="{00000000-0005-0000-0000-0000E4090000}"/>
    <cellStyle name="20% - Accent4 75 2" xfId="4074" xr:uid="{00000000-0005-0000-0000-0000E5090000}"/>
    <cellStyle name="20% - Accent4 75 3" xfId="4075" xr:uid="{00000000-0005-0000-0000-0000E6090000}"/>
    <cellStyle name="20% - Accent4 76" xfId="4076" xr:uid="{00000000-0005-0000-0000-0000E7090000}"/>
    <cellStyle name="20% - Accent4 76 2" xfId="4077" xr:uid="{00000000-0005-0000-0000-0000E8090000}"/>
    <cellStyle name="20% - Accent4 76 3" xfId="4078" xr:uid="{00000000-0005-0000-0000-0000E9090000}"/>
    <cellStyle name="20% - Accent4 77" xfId="4079" xr:uid="{00000000-0005-0000-0000-0000EA090000}"/>
    <cellStyle name="20% - Accent4 77 2" xfId="4080" xr:uid="{00000000-0005-0000-0000-0000EB090000}"/>
    <cellStyle name="20% - Accent4 77 3" xfId="4081" xr:uid="{00000000-0005-0000-0000-0000EC090000}"/>
    <cellStyle name="20% - Accent4 78" xfId="4082" xr:uid="{00000000-0005-0000-0000-0000ED090000}"/>
    <cellStyle name="20% - Accent4 78 2" xfId="4083" xr:uid="{00000000-0005-0000-0000-0000EE090000}"/>
    <cellStyle name="20% - Accent4 78 3" xfId="4084" xr:uid="{00000000-0005-0000-0000-0000EF090000}"/>
    <cellStyle name="20% - Accent4 79" xfId="4085" xr:uid="{00000000-0005-0000-0000-0000F0090000}"/>
    <cellStyle name="20% - Accent4 79 2" xfId="4086" xr:uid="{00000000-0005-0000-0000-0000F1090000}"/>
    <cellStyle name="20% - Accent4 79 3" xfId="4087" xr:uid="{00000000-0005-0000-0000-0000F2090000}"/>
    <cellStyle name="20% - Accent4 8" xfId="4088" xr:uid="{00000000-0005-0000-0000-0000F3090000}"/>
    <cellStyle name="20% - Accent4 8 2" xfId="4089" xr:uid="{00000000-0005-0000-0000-0000F4090000}"/>
    <cellStyle name="20% - Accent4 8 2 2" xfId="4090" xr:uid="{00000000-0005-0000-0000-0000F5090000}"/>
    <cellStyle name="20% - Accent4 8 2 3" xfId="4091" xr:uid="{00000000-0005-0000-0000-0000F6090000}"/>
    <cellStyle name="20% - Accent4 8 2_MBK1200" xfId="4092" xr:uid="{00000000-0005-0000-0000-0000F7090000}"/>
    <cellStyle name="20% - Accent4 8 3" xfId="4093" xr:uid="{00000000-0005-0000-0000-0000F8090000}"/>
    <cellStyle name="20% - Accent4 8 4" xfId="4094" xr:uid="{00000000-0005-0000-0000-0000F9090000}"/>
    <cellStyle name="20% - Accent4 8_MBK1200" xfId="4095" xr:uid="{00000000-0005-0000-0000-0000FA090000}"/>
    <cellStyle name="20% - Accent4 80" xfId="4096" xr:uid="{00000000-0005-0000-0000-0000FB090000}"/>
    <cellStyle name="20% - Accent4 80 2" xfId="4097" xr:uid="{00000000-0005-0000-0000-0000FC090000}"/>
    <cellStyle name="20% - Accent4 80 3" xfId="4098" xr:uid="{00000000-0005-0000-0000-0000FD090000}"/>
    <cellStyle name="20% - Accent4 81" xfId="4099" xr:uid="{00000000-0005-0000-0000-0000FE090000}"/>
    <cellStyle name="20% - Accent4 81 2" xfId="4100" xr:uid="{00000000-0005-0000-0000-0000FF090000}"/>
    <cellStyle name="20% - Accent4 81 3" xfId="4101" xr:uid="{00000000-0005-0000-0000-0000000A0000}"/>
    <cellStyle name="20% - Accent4 82" xfId="4102" xr:uid="{00000000-0005-0000-0000-0000010A0000}"/>
    <cellStyle name="20% - Accent4 82 2" xfId="4103" xr:uid="{00000000-0005-0000-0000-0000020A0000}"/>
    <cellStyle name="20% - Accent4 82 3" xfId="4104" xr:uid="{00000000-0005-0000-0000-0000030A0000}"/>
    <cellStyle name="20% - Accent4 83" xfId="4105" xr:uid="{00000000-0005-0000-0000-0000040A0000}"/>
    <cellStyle name="20% - Accent4 83 2" xfId="4106" xr:uid="{00000000-0005-0000-0000-0000050A0000}"/>
    <cellStyle name="20% - Accent4 83 3" xfId="4107" xr:uid="{00000000-0005-0000-0000-0000060A0000}"/>
    <cellStyle name="20% - Accent4 84" xfId="4108" xr:uid="{00000000-0005-0000-0000-0000070A0000}"/>
    <cellStyle name="20% - Accent4 85" xfId="4109" xr:uid="{00000000-0005-0000-0000-0000080A0000}"/>
    <cellStyle name="20% - Accent4 86" xfId="4110" xr:uid="{00000000-0005-0000-0000-0000090A0000}"/>
    <cellStyle name="20% - Accent4 87" xfId="4111" xr:uid="{00000000-0005-0000-0000-00000A0A0000}"/>
    <cellStyle name="20% - Accent4 88" xfId="4112" xr:uid="{00000000-0005-0000-0000-00000B0A0000}"/>
    <cellStyle name="20% - Accent4 89" xfId="4113" xr:uid="{00000000-0005-0000-0000-00000C0A0000}"/>
    <cellStyle name="20% - Accent4 9" xfId="4114" xr:uid="{00000000-0005-0000-0000-00000D0A0000}"/>
    <cellStyle name="20% - Accent4 9 2" xfId="4115" xr:uid="{00000000-0005-0000-0000-00000E0A0000}"/>
    <cellStyle name="20% - Accent4 9 2 2" xfId="4116" xr:uid="{00000000-0005-0000-0000-00000F0A0000}"/>
    <cellStyle name="20% - Accent4 9 2 3" xfId="4117" xr:uid="{00000000-0005-0000-0000-0000100A0000}"/>
    <cellStyle name="20% - Accent4 9 2_MBK1200" xfId="4118" xr:uid="{00000000-0005-0000-0000-0000110A0000}"/>
    <cellStyle name="20% - Accent4 9 3" xfId="4119" xr:uid="{00000000-0005-0000-0000-0000120A0000}"/>
    <cellStyle name="20% - Accent4 9 4" xfId="4120" xr:uid="{00000000-0005-0000-0000-0000130A0000}"/>
    <cellStyle name="20% - Accent4 9_MBK1200" xfId="4121" xr:uid="{00000000-0005-0000-0000-0000140A0000}"/>
    <cellStyle name="20% - Accent4 90" xfId="4122" xr:uid="{00000000-0005-0000-0000-0000150A0000}"/>
    <cellStyle name="20% - Accent4 91" xfId="4123" xr:uid="{00000000-0005-0000-0000-0000160A0000}"/>
    <cellStyle name="20% - Accent4 92" xfId="4124" xr:uid="{00000000-0005-0000-0000-0000170A0000}"/>
    <cellStyle name="20% - Accent4 93" xfId="4125" xr:uid="{00000000-0005-0000-0000-0000180A0000}"/>
    <cellStyle name="20% - Accent4 94" xfId="4126" xr:uid="{00000000-0005-0000-0000-0000190A0000}"/>
    <cellStyle name="20% - Accent4 95" xfId="4127" xr:uid="{00000000-0005-0000-0000-00001A0A0000}"/>
    <cellStyle name="20% - Accent4 96" xfId="4128" xr:uid="{00000000-0005-0000-0000-00001B0A0000}"/>
    <cellStyle name="20% - Accent5" xfId="35" builtinId="46" customBuiltin="1"/>
    <cellStyle name="20% - Accent5 1" xfId="4129" xr:uid="{00000000-0005-0000-0000-00001D0A0000}"/>
    <cellStyle name="20% - Accent5 10" xfId="4130" xr:uid="{00000000-0005-0000-0000-00001E0A0000}"/>
    <cellStyle name="20% - Accent5 10 2" xfId="4131" xr:uid="{00000000-0005-0000-0000-00001F0A0000}"/>
    <cellStyle name="20% - Accent5 10 2 2" xfId="4132" xr:uid="{00000000-0005-0000-0000-0000200A0000}"/>
    <cellStyle name="20% - Accent5 10 2 3" xfId="4133" xr:uid="{00000000-0005-0000-0000-0000210A0000}"/>
    <cellStyle name="20% - Accent5 10 2_MBK1200" xfId="4134" xr:uid="{00000000-0005-0000-0000-0000220A0000}"/>
    <cellStyle name="20% - Accent5 10 3" xfId="4135" xr:uid="{00000000-0005-0000-0000-0000230A0000}"/>
    <cellStyle name="20% - Accent5 10 4" xfId="4136" xr:uid="{00000000-0005-0000-0000-0000240A0000}"/>
    <cellStyle name="20% - Accent5 10_MBK1200" xfId="4137" xr:uid="{00000000-0005-0000-0000-0000250A0000}"/>
    <cellStyle name="20% - Accent5 11" xfId="4138" xr:uid="{00000000-0005-0000-0000-0000260A0000}"/>
    <cellStyle name="20% - Accent5 11 2" xfId="4139" xr:uid="{00000000-0005-0000-0000-0000270A0000}"/>
    <cellStyle name="20% - Accent5 11 2 2" xfId="4140" xr:uid="{00000000-0005-0000-0000-0000280A0000}"/>
    <cellStyle name="20% - Accent5 11 2 3" xfId="4141" xr:uid="{00000000-0005-0000-0000-0000290A0000}"/>
    <cellStyle name="20% - Accent5 11 2_MBK1200" xfId="4142" xr:uid="{00000000-0005-0000-0000-00002A0A0000}"/>
    <cellStyle name="20% - Accent5 11 3" xfId="4143" xr:uid="{00000000-0005-0000-0000-00002B0A0000}"/>
    <cellStyle name="20% - Accent5 11 4" xfId="4144" xr:uid="{00000000-0005-0000-0000-00002C0A0000}"/>
    <cellStyle name="20% - Accent5 11_MBK1200" xfId="4145" xr:uid="{00000000-0005-0000-0000-00002D0A0000}"/>
    <cellStyle name="20% - Accent5 12" xfId="4146" xr:uid="{00000000-0005-0000-0000-00002E0A0000}"/>
    <cellStyle name="20% - Accent5 12 2" xfId="4147" xr:uid="{00000000-0005-0000-0000-00002F0A0000}"/>
    <cellStyle name="20% - Accent5 12 2 2" xfId="4148" xr:uid="{00000000-0005-0000-0000-0000300A0000}"/>
    <cellStyle name="20% - Accent5 12 2 3" xfId="4149" xr:uid="{00000000-0005-0000-0000-0000310A0000}"/>
    <cellStyle name="20% - Accent5 12 2_MBK1200" xfId="4150" xr:uid="{00000000-0005-0000-0000-0000320A0000}"/>
    <cellStyle name="20% - Accent5 12 3" xfId="4151" xr:uid="{00000000-0005-0000-0000-0000330A0000}"/>
    <cellStyle name="20% - Accent5 12 4" xfId="4152" xr:uid="{00000000-0005-0000-0000-0000340A0000}"/>
    <cellStyle name="20% - Accent5 12_MBK1200" xfId="4153" xr:uid="{00000000-0005-0000-0000-0000350A0000}"/>
    <cellStyle name="20% - Accent5 13" xfId="4154" xr:uid="{00000000-0005-0000-0000-0000360A0000}"/>
    <cellStyle name="20% - Accent5 13 2" xfId="4155" xr:uid="{00000000-0005-0000-0000-0000370A0000}"/>
    <cellStyle name="20% - Accent5 13 2 2" xfId="4156" xr:uid="{00000000-0005-0000-0000-0000380A0000}"/>
    <cellStyle name="20% - Accent5 13 2 3" xfId="4157" xr:uid="{00000000-0005-0000-0000-0000390A0000}"/>
    <cellStyle name="20% - Accent5 13 3" xfId="4158" xr:uid="{00000000-0005-0000-0000-00003A0A0000}"/>
    <cellStyle name="20% - Accent5 13 4" xfId="4159" xr:uid="{00000000-0005-0000-0000-00003B0A0000}"/>
    <cellStyle name="20% - Accent5 14" xfId="4160" xr:uid="{00000000-0005-0000-0000-00003C0A0000}"/>
    <cellStyle name="20% - Accent5 14 2" xfId="4161" xr:uid="{00000000-0005-0000-0000-00003D0A0000}"/>
    <cellStyle name="20% - Accent5 14 2 2" xfId="4162" xr:uid="{00000000-0005-0000-0000-00003E0A0000}"/>
    <cellStyle name="20% - Accent5 14 2 3" xfId="4163" xr:uid="{00000000-0005-0000-0000-00003F0A0000}"/>
    <cellStyle name="20% - Accent5 14 3" xfId="4164" xr:uid="{00000000-0005-0000-0000-0000400A0000}"/>
    <cellStyle name="20% - Accent5 14 4" xfId="4165" xr:uid="{00000000-0005-0000-0000-0000410A0000}"/>
    <cellStyle name="20% - Accent5 15" xfId="4166" xr:uid="{00000000-0005-0000-0000-0000420A0000}"/>
    <cellStyle name="20% - Accent5 15 2" xfId="4167" xr:uid="{00000000-0005-0000-0000-0000430A0000}"/>
    <cellStyle name="20% - Accent5 15 2 2" xfId="4168" xr:uid="{00000000-0005-0000-0000-0000440A0000}"/>
    <cellStyle name="20% - Accent5 15 2 3" xfId="4169" xr:uid="{00000000-0005-0000-0000-0000450A0000}"/>
    <cellStyle name="20% - Accent5 15 3" xfId="4170" xr:uid="{00000000-0005-0000-0000-0000460A0000}"/>
    <cellStyle name="20% - Accent5 15 4" xfId="4171" xr:uid="{00000000-0005-0000-0000-0000470A0000}"/>
    <cellStyle name="20% - Accent5 16" xfId="4172" xr:uid="{00000000-0005-0000-0000-0000480A0000}"/>
    <cellStyle name="20% - Accent5 16 2" xfId="4173" xr:uid="{00000000-0005-0000-0000-0000490A0000}"/>
    <cellStyle name="20% - Accent5 16 2 2" xfId="4174" xr:uid="{00000000-0005-0000-0000-00004A0A0000}"/>
    <cellStyle name="20% - Accent5 16 2 3" xfId="4175" xr:uid="{00000000-0005-0000-0000-00004B0A0000}"/>
    <cellStyle name="20% - Accent5 16 3" xfId="4176" xr:uid="{00000000-0005-0000-0000-00004C0A0000}"/>
    <cellStyle name="20% - Accent5 16 4" xfId="4177" xr:uid="{00000000-0005-0000-0000-00004D0A0000}"/>
    <cellStyle name="20% - Accent5 17" xfId="4178" xr:uid="{00000000-0005-0000-0000-00004E0A0000}"/>
    <cellStyle name="20% - Accent5 17 2" xfId="4179" xr:uid="{00000000-0005-0000-0000-00004F0A0000}"/>
    <cellStyle name="20% - Accent5 17 2 2" xfId="4180" xr:uid="{00000000-0005-0000-0000-0000500A0000}"/>
    <cellStyle name="20% - Accent5 17 2 3" xfId="4181" xr:uid="{00000000-0005-0000-0000-0000510A0000}"/>
    <cellStyle name="20% - Accent5 17 3" xfId="4182" xr:uid="{00000000-0005-0000-0000-0000520A0000}"/>
    <cellStyle name="20% - Accent5 17 4" xfId="4183" xr:uid="{00000000-0005-0000-0000-0000530A0000}"/>
    <cellStyle name="20% - Accent5 18" xfId="4184" xr:uid="{00000000-0005-0000-0000-0000540A0000}"/>
    <cellStyle name="20% - Accent5 18 2" xfId="4185" xr:uid="{00000000-0005-0000-0000-0000550A0000}"/>
    <cellStyle name="20% - Accent5 18 2 2" xfId="4186" xr:uid="{00000000-0005-0000-0000-0000560A0000}"/>
    <cellStyle name="20% - Accent5 18 2 3" xfId="4187" xr:uid="{00000000-0005-0000-0000-0000570A0000}"/>
    <cellStyle name="20% - Accent5 18 3" xfId="4188" xr:uid="{00000000-0005-0000-0000-0000580A0000}"/>
    <cellStyle name="20% - Accent5 18 4" xfId="4189" xr:uid="{00000000-0005-0000-0000-0000590A0000}"/>
    <cellStyle name="20% - Accent5 19" xfId="4190" xr:uid="{00000000-0005-0000-0000-00005A0A0000}"/>
    <cellStyle name="20% - Accent5 19 2" xfId="4191" xr:uid="{00000000-0005-0000-0000-00005B0A0000}"/>
    <cellStyle name="20% - Accent5 19 2 2" xfId="4192" xr:uid="{00000000-0005-0000-0000-00005C0A0000}"/>
    <cellStyle name="20% - Accent5 19 2 3" xfId="4193" xr:uid="{00000000-0005-0000-0000-00005D0A0000}"/>
    <cellStyle name="20% - Accent5 19 3" xfId="4194" xr:uid="{00000000-0005-0000-0000-00005E0A0000}"/>
    <cellStyle name="20% - Accent5 19 4" xfId="4195" xr:uid="{00000000-0005-0000-0000-00005F0A0000}"/>
    <cellStyle name="20% - Accent5 2" xfId="332" xr:uid="{00000000-0005-0000-0000-0000600A0000}"/>
    <cellStyle name="20% - Accent5 2 10" xfId="4196" xr:uid="{00000000-0005-0000-0000-0000610A0000}"/>
    <cellStyle name="20% - Accent5 2 11" xfId="4197" xr:uid="{00000000-0005-0000-0000-0000620A0000}"/>
    <cellStyle name="20% - Accent5 2 12" xfId="4198" xr:uid="{00000000-0005-0000-0000-0000630A0000}"/>
    <cellStyle name="20% - Accent5 2 2" xfId="4199" xr:uid="{00000000-0005-0000-0000-0000640A0000}"/>
    <cellStyle name="20% - Accent5 2 2 2" xfId="4200" xr:uid="{00000000-0005-0000-0000-0000650A0000}"/>
    <cellStyle name="20% - Accent5 2 2 2 2" xfId="4201" xr:uid="{00000000-0005-0000-0000-0000660A0000}"/>
    <cellStyle name="20% - Accent5 2 2 2 2 2" xfId="4202" xr:uid="{00000000-0005-0000-0000-0000670A0000}"/>
    <cellStyle name="20% - Accent5 2 2 2 3" xfId="4203" xr:uid="{00000000-0005-0000-0000-0000680A0000}"/>
    <cellStyle name="20% - Accent5 2 2 2 4" xfId="4204" xr:uid="{00000000-0005-0000-0000-0000690A0000}"/>
    <cellStyle name="20% - Accent5 2 2 3" xfId="4205" xr:uid="{00000000-0005-0000-0000-00006A0A0000}"/>
    <cellStyle name="20% - Accent5 2 2 3 2" xfId="4206" xr:uid="{00000000-0005-0000-0000-00006B0A0000}"/>
    <cellStyle name="20% - Accent5 2 2 3 3" xfId="4207" xr:uid="{00000000-0005-0000-0000-00006C0A0000}"/>
    <cellStyle name="20% - Accent5 2 2 3 4" xfId="4208" xr:uid="{00000000-0005-0000-0000-00006D0A0000}"/>
    <cellStyle name="20% - Accent5 2 2 4" xfId="4209" xr:uid="{00000000-0005-0000-0000-00006E0A0000}"/>
    <cellStyle name="20% - Accent5 2 2 5" xfId="4210" xr:uid="{00000000-0005-0000-0000-00006F0A0000}"/>
    <cellStyle name="20% - Accent5 2 2 6" xfId="4211" xr:uid="{00000000-0005-0000-0000-0000700A0000}"/>
    <cellStyle name="20% - Accent5 2 2_Annexure" xfId="4212" xr:uid="{00000000-0005-0000-0000-0000710A0000}"/>
    <cellStyle name="20% - Accent5 2 3" xfId="4213" xr:uid="{00000000-0005-0000-0000-0000720A0000}"/>
    <cellStyle name="20% - Accent5 2 3 2" xfId="4214" xr:uid="{00000000-0005-0000-0000-0000730A0000}"/>
    <cellStyle name="20% - Accent5 2 3 2 2" xfId="4215" xr:uid="{00000000-0005-0000-0000-0000740A0000}"/>
    <cellStyle name="20% - Accent5 2 3 2 3" xfId="4216" xr:uid="{00000000-0005-0000-0000-0000750A0000}"/>
    <cellStyle name="20% - Accent5 2 3 2 4" xfId="4217" xr:uid="{00000000-0005-0000-0000-0000760A0000}"/>
    <cellStyle name="20% - Accent5 2 3 3" xfId="4218" xr:uid="{00000000-0005-0000-0000-0000770A0000}"/>
    <cellStyle name="20% - Accent5 2 3 4" xfId="4219" xr:uid="{00000000-0005-0000-0000-0000780A0000}"/>
    <cellStyle name="20% - Accent5 2 3 5" xfId="4220" xr:uid="{00000000-0005-0000-0000-0000790A0000}"/>
    <cellStyle name="20% - Accent5 2 4" xfId="4221" xr:uid="{00000000-0005-0000-0000-00007A0A0000}"/>
    <cellStyle name="20% - Accent5 2 4 2" xfId="4222" xr:uid="{00000000-0005-0000-0000-00007B0A0000}"/>
    <cellStyle name="20% - Accent5 2 4 3" xfId="4223" xr:uid="{00000000-0005-0000-0000-00007C0A0000}"/>
    <cellStyle name="20% - Accent5 2 4 4" xfId="4224" xr:uid="{00000000-0005-0000-0000-00007D0A0000}"/>
    <cellStyle name="20% - Accent5 2 5" xfId="4225" xr:uid="{00000000-0005-0000-0000-00007E0A0000}"/>
    <cellStyle name="20% - Accent5 2 5 2" xfId="4226" xr:uid="{00000000-0005-0000-0000-00007F0A0000}"/>
    <cellStyle name="20% - Accent5 2 5 3" xfId="4227" xr:uid="{00000000-0005-0000-0000-0000800A0000}"/>
    <cellStyle name="20% - Accent5 2 5 4" xfId="4228" xr:uid="{00000000-0005-0000-0000-0000810A0000}"/>
    <cellStyle name="20% - Accent5 2 6" xfId="4229" xr:uid="{00000000-0005-0000-0000-0000820A0000}"/>
    <cellStyle name="20% - Accent5 2 7" xfId="4230" xr:uid="{00000000-0005-0000-0000-0000830A0000}"/>
    <cellStyle name="20% - Accent5 2 8" xfId="4231" xr:uid="{00000000-0005-0000-0000-0000840A0000}"/>
    <cellStyle name="20% - Accent5 2 8 2" xfId="4232" xr:uid="{00000000-0005-0000-0000-0000850A0000}"/>
    <cellStyle name="20% - Accent5 2 9" xfId="4233" xr:uid="{00000000-0005-0000-0000-0000860A0000}"/>
    <cellStyle name="20% - Accent5 20" xfId="4234" xr:uid="{00000000-0005-0000-0000-0000870A0000}"/>
    <cellStyle name="20% - Accent5 20 2" xfId="4235" xr:uid="{00000000-0005-0000-0000-0000880A0000}"/>
    <cellStyle name="20% - Accent5 20 2 2" xfId="4236" xr:uid="{00000000-0005-0000-0000-0000890A0000}"/>
    <cellStyle name="20% - Accent5 20 2 3" xfId="4237" xr:uid="{00000000-0005-0000-0000-00008A0A0000}"/>
    <cellStyle name="20% - Accent5 20 3" xfId="4238" xr:uid="{00000000-0005-0000-0000-00008B0A0000}"/>
    <cellStyle name="20% - Accent5 20 4" xfId="4239" xr:uid="{00000000-0005-0000-0000-00008C0A0000}"/>
    <cellStyle name="20% - Accent5 21" xfId="4240" xr:uid="{00000000-0005-0000-0000-00008D0A0000}"/>
    <cellStyle name="20% - Accent5 21 2" xfId="4241" xr:uid="{00000000-0005-0000-0000-00008E0A0000}"/>
    <cellStyle name="20% - Accent5 21 2 2" xfId="4242" xr:uid="{00000000-0005-0000-0000-00008F0A0000}"/>
    <cellStyle name="20% - Accent5 21 2 3" xfId="4243" xr:uid="{00000000-0005-0000-0000-0000900A0000}"/>
    <cellStyle name="20% - Accent5 21 3" xfId="4244" xr:uid="{00000000-0005-0000-0000-0000910A0000}"/>
    <cellStyle name="20% - Accent5 21 4" xfId="4245" xr:uid="{00000000-0005-0000-0000-0000920A0000}"/>
    <cellStyle name="20% - Accent5 22" xfId="4246" xr:uid="{00000000-0005-0000-0000-0000930A0000}"/>
    <cellStyle name="20% - Accent5 22 2" xfId="4247" xr:uid="{00000000-0005-0000-0000-0000940A0000}"/>
    <cellStyle name="20% - Accent5 22 2 2" xfId="4248" xr:uid="{00000000-0005-0000-0000-0000950A0000}"/>
    <cellStyle name="20% - Accent5 22 2 3" xfId="4249" xr:uid="{00000000-0005-0000-0000-0000960A0000}"/>
    <cellStyle name="20% - Accent5 22 3" xfId="4250" xr:uid="{00000000-0005-0000-0000-0000970A0000}"/>
    <cellStyle name="20% - Accent5 22 4" xfId="4251" xr:uid="{00000000-0005-0000-0000-0000980A0000}"/>
    <cellStyle name="20% - Accent5 23" xfId="4252" xr:uid="{00000000-0005-0000-0000-0000990A0000}"/>
    <cellStyle name="20% - Accent5 23 2" xfId="4253" xr:uid="{00000000-0005-0000-0000-00009A0A0000}"/>
    <cellStyle name="20% - Accent5 23 2 2" xfId="4254" xr:uid="{00000000-0005-0000-0000-00009B0A0000}"/>
    <cellStyle name="20% - Accent5 23 2 3" xfId="4255" xr:uid="{00000000-0005-0000-0000-00009C0A0000}"/>
    <cellStyle name="20% - Accent5 23 3" xfId="4256" xr:uid="{00000000-0005-0000-0000-00009D0A0000}"/>
    <cellStyle name="20% - Accent5 23 4" xfId="4257" xr:uid="{00000000-0005-0000-0000-00009E0A0000}"/>
    <cellStyle name="20% - Accent5 24" xfId="4258" xr:uid="{00000000-0005-0000-0000-00009F0A0000}"/>
    <cellStyle name="20% - Accent5 24 2" xfId="4259" xr:uid="{00000000-0005-0000-0000-0000A00A0000}"/>
    <cellStyle name="20% - Accent5 24 2 2" xfId="4260" xr:uid="{00000000-0005-0000-0000-0000A10A0000}"/>
    <cellStyle name="20% - Accent5 24 2 3" xfId="4261" xr:uid="{00000000-0005-0000-0000-0000A20A0000}"/>
    <cellStyle name="20% - Accent5 24 3" xfId="4262" xr:uid="{00000000-0005-0000-0000-0000A30A0000}"/>
    <cellStyle name="20% - Accent5 24 4" xfId="4263" xr:uid="{00000000-0005-0000-0000-0000A40A0000}"/>
    <cellStyle name="20% - Accent5 25" xfId="4264" xr:uid="{00000000-0005-0000-0000-0000A50A0000}"/>
    <cellStyle name="20% - Accent5 25 2" xfId="4265" xr:uid="{00000000-0005-0000-0000-0000A60A0000}"/>
    <cellStyle name="20% - Accent5 25 2 2" xfId="4266" xr:uid="{00000000-0005-0000-0000-0000A70A0000}"/>
    <cellStyle name="20% - Accent5 25 2 3" xfId="4267" xr:uid="{00000000-0005-0000-0000-0000A80A0000}"/>
    <cellStyle name="20% - Accent5 25 3" xfId="4268" xr:uid="{00000000-0005-0000-0000-0000A90A0000}"/>
    <cellStyle name="20% - Accent5 25 4" xfId="4269" xr:uid="{00000000-0005-0000-0000-0000AA0A0000}"/>
    <cellStyle name="20% - Accent5 26" xfId="4270" xr:uid="{00000000-0005-0000-0000-0000AB0A0000}"/>
    <cellStyle name="20% - Accent5 26 2" xfId="4271" xr:uid="{00000000-0005-0000-0000-0000AC0A0000}"/>
    <cellStyle name="20% - Accent5 26 2 2" xfId="4272" xr:uid="{00000000-0005-0000-0000-0000AD0A0000}"/>
    <cellStyle name="20% - Accent5 26 2 3" xfId="4273" xr:uid="{00000000-0005-0000-0000-0000AE0A0000}"/>
    <cellStyle name="20% - Accent5 26 3" xfId="4274" xr:uid="{00000000-0005-0000-0000-0000AF0A0000}"/>
    <cellStyle name="20% - Accent5 26 4" xfId="4275" xr:uid="{00000000-0005-0000-0000-0000B00A0000}"/>
    <cellStyle name="20% - Accent5 27" xfId="4276" xr:uid="{00000000-0005-0000-0000-0000B10A0000}"/>
    <cellStyle name="20% - Accent5 27 2" xfId="4277" xr:uid="{00000000-0005-0000-0000-0000B20A0000}"/>
    <cellStyle name="20% - Accent5 27 2 2" xfId="4278" xr:uid="{00000000-0005-0000-0000-0000B30A0000}"/>
    <cellStyle name="20% - Accent5 27 2 3" xfId="4279" xr:uid="{00000000-0005-0000-0000-0000B40A0000}"/>
    <cellStyle name="20% - Accent5 27 3" xfId="4280" xr:uid="{00000000-0005-0000-0000-0000B50A0000}"/>
    <cellStyle name="20% - Accent5 27 4" xfId="4281" xr:uid="{00000000-0005-0000-0000-0000B60A0000}"/>
    <cellStyle name="20% - Accent5 28" xfId="4282" xr:uid="{00000000-0005-0000-0000-0000B70A0000}"/>
    <cellStyle name="20% - Accent5 28 2" xfId="4283" xr:uid="{00000000-0005-0000-0000-0000B80A0000}"/>
    <cellStyle name="20% - Accent5 28 2 2" xfId="4284" xr:uid="{00000000-0005-0000-0000-0000B90A0000}"/>
    <cellStyle name="20% - Accent5 28 2 3" xfId="4285" xr:uid="{00000000-0005-0000-0000-0000BA0A0000}"/>
    <cellStyle name="20% - Accent5 28 3" xfId="4286" xr:uid="{00000000-0005-0000-0000-0000BB0A0000}"/>
    <cellStyle name="20% - Accent5 28 4" xfId="4287" xr:uid="{00000000-0005-0000-0000-0000BC0A0000}"/>
    <cellStyle name="20% - Accent5 29" xfId="4288" xr:uid="{00000000-0005-0000-0000-0000BD0A0000}"/>
    <cellStyle name="20% - Accent5 29 2" xfId="4289" xr:uid="{00000000-0005-0000-0000-0000BE0A0000}"/>
    <cellStyle name="20% - Accent5 29 2 2" xfId="4290" xr:uid="{00000000-0005-0000-0000-0000BF0A0000}"/>
    <cellStyle name="20% - Accent5 29 2 3" xfId="4291" xr:uid="{00000000-0005-0000-0000-0000C00A0000}"/>
    <cellStyle name="20% - Accent5 29 3" xfId="4292" xr:uid="{00000000-0005-0000-0000-0000C10A0000}"/>
    <cellStyle name="20% - Accent5 29 4" xfId="4293" xr:uid="{00000000-0005-0000-0000-0000C20A0000}"/>
    <cellStyle name="20% - Accent5 3" xfId="4294" xr:uid="{00000000-0005-0000-0000-0000C30A0000}"/>
    <cellStyle name="20% - Accent5 3 2" xfId="4295" xr:uid="{00000000-0005-0000-0000-0000C40A0000}"/>
    <cellStyle name="20% - Accent5 3 2 2" xfId="4296" xr:uid="{00000000-0005-0000-0000-0000C50A0000}"/>
    <cellStyle name="20% - Accent5 3 2 3" xfId="4297" xr:uid="{00000000-0005-0000-0000-0000C60A0000}"/>
    <cellStyle name="20% - Accent5 3 3" xfId="4298" xr:uid="{00000000-0005-0000-0000-0000C70A0000}"/>
    <cellStyle name="20% - Accent5 3 4" xfId="4299" xr:uid="{00000000-0005-0000-0000-0000C80A0000}"/>
    <cellStyle name="20% - Accent5 3 5" xfId="4300" xr:uid="{00000000-0005-0000-0000-0000C90A0000}"/>
    <cellStyle name="20% - Accent5 3_Annexure" xfId="4301" xr:uid="{00000000-0005-0000-0000-0000CA0A0000}"/>
    <cellStyle name="20% - Accent5 30" xfId="4302" xr:uid="{00000000-0005-0000-0000-0000CB0A0000}"/>
    <cellStyle name="20% - Accent5 30 2" xfId="4303" xr:uid="{00000000-0005-0000-0000-0000CC0A0000}"/>
    <cellStyle name="20% - Accent5 30 2 2" xfId="4304" xr:uid="{00000000-0005-0000-0000-0000CD0A0000}"/>
    <cellStyle name="20% - Accent5 30 2 3" xfId="4305" xr:uid="{00000000-0005-0000-0000-0000CE0A0000}"/>
    <cellStyle name="20% - Accent5 30 3" xfId="4306" xr:uid="{00000000-0005-0000-0000-0000CF0A0000}"/>
    <cellStyle name="20% - Accent5 30 4" xfId="4307" xr:uid="{00000000-0005-0000-0000-0000D00A0000}"/>
    <cellStyle name="20% - Accent5 31" xfId="4308" xr:uid="{00000000-0005-0000-0000-0000D10A0000}"/>
    <cellStyle name="20% - Accent5 31 2" xfId="4309" xr:uid="{00000000-0005-0000-0000-0000D20A0000}"/>
    <cellStyle name="20% - Accent5 31 2 2" xfId="4310" xr:uid="{00000000-0005-0000-0000-0000D30A0000}"/>
    <cellStyle name="20% - Accent5 31 2 3" xfId="4311" xr:uid="{00000000-0005-0000-0000-0000D40A0000}"/>
    <cellStyle name="20% - Accent5 31 3" xfId="4312" xr:uid="{00000000-0005-0000-0000-0000D50A0000}"/>
    <cellStyle name="20% - Accent5 31 4" xfId="4313" xr:uid="{00000000-0005-0000-0000-0000D60A0000}"/>
    <cellStyle name="20% - Accent5 32" xfId="4314" xr:uid="{00000000-0005-0000-0000-0000D70A0000}"/>
    <cellStyle name="20% - Accent5 32 2" xfId="4315" xr:uid="{00000000-0005-0000-0000-0000D80A0000}"/>
    <cellStyle name="20% - Accent5 32 2 2" xfId="4316" xr:uid="{00000000-0005-0000-0000-0000D90A0000}"/>
    <cellStyle name="20% - Accent5 32 2 3" xfId="4317" xr:uid="{00000000-0005-0000-0000-0000DA0A0000}"/>
    <cellStyle name="20% - Accent5 32 3" xfId="4318" xr:uid="{00000000-0005-0000-0000-0000DB0A0000}"/>
    <cellStyle name="20% - Accent5 32 4" xfId="4319" xr:uid="{00000000-0005-0000-0000-0000DC0A0000}"/>
    <cellStyle name="20% - Accent5 33" xfId="4320" xr:uid="{00000000-0005-0000-0000-0000DD0A0000}"/>
    <cellStyle name="20% - Accent5 33 2" xfId="4321" xr:uid="{00000000-0005-0000-0000-0000DE0A0000}"/>
    <cellStyle name="20% - Accent5 33 2 2" xfId="4322" xr:uid="{00000000-0005-0000-0000-0000DF0A0000}"/>
    <cellStyle name="20% - Accent5 33 2 3" xfId="4323" xr:uid="{00000000-0005-0000-0000-0000E00A0000}"/>
    <cellStyle name="20% - Accent5 33 3" xfId="4324" xr:uid="{00000000-0005-0000-0000-0000E10A0000}"/>
    <cellStyle name="20% - Accent5 33 4" xfId="4325" xr:uid="{00000000-0005-0000-0000-0000E20A0000}"/>
    <cellStyle name="20% - Accent5 34" xfId="4326" xr:uid="{00000000-0005-0000-0000-0000E30A0000}"/>
    <cellStyle name="20% - Accent5 34 2" xfId="4327" xr:uid="{00000000-0005-0000-0000-0000E40A0000}"/>
    <cellStyle name="20% - Accent5 34 2 2" xfId="4328" xr:uid="{00000000-0005-0000-0000-0000E50A0000}"/>
    <cellStyle name="20% - Accent5 34 2 3" xfId="4329" xr:uid="{00000000-0005-0000-0000-0000E60A0000}"/>
    <cellStyle name="20% - Accent5 34 3" xfId="4330" xr:uid="{00000000-0005-0000-0000-0000E70A0000}"/>
    <cellStyle name="20% - Accent5 34 4" xfId="4331" xr:uid="{00000000-0005-0000-0000-0000E80A0000}"/>
    <cellStyle name="20% - Accent5 35" xfId="4332" xr:uid="{00000000-0005-0000-0000-0000E90A0000}"/>
    <cellStyle name="20% - Accent5 35 2" xfId="4333" xr:uid="{00000000-0005-0000-0000-0000EA0A0000}"/>
    <cellStyle name="20% - Accent5 35 2 2" xfId="4334" xr:uid="{00000000-0005-0000-0000-0000EB0A0000}"/>
    <cellStyle name="20% - Accent5 35 2 3" xfId="4335" xr:uid="{00000000-0005-0000-0000-0000EC0A0000}"/>
    <cellStyle name="20% - Accent5 35 3" xfId="4336" xr:uid="{00000000-0005-0000-0000-0000ED0A0000}"/>
    <cellStyle name="20% - Accent5 35 4" xfId="4337" xr:uid="{00000000-0005-0000-0000-0000EE0A0000}"/>
    <cellStyle name="20% - Accent5 36" xfId="4338" xr:uid="{00000000-0005-0000-0000-0000EF0A0000}"/>
    <cellStyle name="20% - Accent5 36 2" xfId="4339" xr:uid="{00000000-0005-0000-0000-0000F00A0000}"/>
    <cellStyle name="20% - Accent5 36 2 2" xfId="4340" xr:uid="{00000000-0005-0000-0000-0000F10A0000}"/>
    <cellStyle name="20% - Accent5 36 2 3" xfId="4341" xr:uid="{00000000-0005-0000-0000-0000F20A0000}"/>
    <cellStyle name="20% - Accent5 36 3" xfId="4342" xr:uid="{00000000-0005-0000-0000-0000F30A0000}"/>
    <cellStyle name="20% - Accent5 36 4" xfId="4343" xr:uid="{00000000-0005-0000-0000-0000F40A0000}"/>
    <cellStyle name="20% - Accent5 37" xfId="4344" xr:uid="{00000000-0005-0000-0000-0000F50A0000}"/>
    <cellStyle name="20% - Accent5 37 2" xfId="4345" xr:uid="{00000000-0005-0000-0000-0000F60A0000}"/>
    <cellStyle name="20% - Accent5 37 2 2" xfId="4346" xr:uid="{00000000-0005-0000-0000-0000F70A0000}"/>
    <cellStyle name="20% - Accent5 37 2 3" xfId="4347" xr:uid="{00000000-0005-0000-0000-0000F80A0000}"/>
    <cellStyle name="20% - Accent5 37 3" xfId="4348" xr:uid="{00000000-0005-0000-0000-0000F90A0000}"/>
    <cellStyle name="20% - Accent5 37 4" xfId="4349" xr:uid="{00000000-0005-0000-0000-0000FA0A0000}"/>
    <cellStyle name="20% - Accent5 38" xfId="4350" xr:uid="{00000000-0005-0000-0000-0000FB0A0000}"/>
    <cellStyle name="20% - Accent5 38 2" xfId="4351" xr:uid="{00000000-0005-0000-0000-0000FC0A0000}"/>
    <cellStyle name="20% - Accent5 38 2 2" xfId="4352" xr:uid="{00000000-0005-0000-0000-0000FD0A0000}"/>
    <cellStyle name="20% - Accent5 38 2 3" xfId="4353" xr:uid="{00000000-0005-0000-0000-0000FE0A0000}"/>
    <cellStyle name="20% - Accent5 38 3" xfId="4354" xr:uid="{00000000-0005-0000-0000-0000FF0A0000}"/>
    <cellStyle name="20% - Accent5 38 4" xfId="4355" xr:uid="{00000000-0005-0000-0000-0000000B0000}"/>
    <cellStyle name="20% - Accent5 39" xfId="4356" xr:uid="{00000000-0005-0000-0000-0000010B0000}"/>
    <cellStyle name="20% - Accent5 39 2" xfId="4357" xr:uid="{00000000-0005-0000-0000-0000020B0000}"/>
    <cellStyle name="20% - Accent5 39 2 2" xfId="4358" xr:uid="{00000000-0005-0000-0000-0000030B0000}"/>
    <cellStyle name="20% - Accent5 39 2 3" xfId="4359" xr:uid="{00000000-0005-0000-0000-0000040B0000}"/>
    <cellStyle name="20% - Accent5 39 3" xfId="4360" xr:uid="{00000000-0005-0000-0000-0000050B0000}"/>
    <cellStyle name="20% - Accent5 39 4" xfId="4361" xr:uid="{00000000-0005-0000-0000-0000060B0000}"/>
    <cellStyle name="20% - Accent5 4" xfId="4362" xr:uid="{00000000-0005-0000-0000-0000070B0000}"/>
    <cellStyle name="20% - Accent5 4 10" xfId="4363" xr:uid="{00000000-0005-0000-0000-0000080B0000}"/>
    <cellStyle name="20% - Accent5 4 10 2" xfId="4364" xr:uid="{00000000-0005-0000-0000-0000090B0000}"/>
    <cellStyle name="20% - Accent5 4 10 3" xfId="4365" xr:uid="{00000000-0005-0000-0000-00000A0B0000}"/>
    <cellStyle name="20% - Accent5 4 11" xfId="4366" xr:uid="{00000000-0005-0000-0000-00000B0B0000}"/>
    <cellStyle name="20% - Accent5 4 2" xfId="4367" xr:uid="{00000000-0005-0000-0000-00000C0B0000}"/>
    <cellStyle name="20% - Accent5 4 2 2" xfId="4368" xr:uid="{00000000-0005-0000-0000-00000D0B0000}"/>
    <cellStyle name="20% - Accent5 4 2 3" xfId="4369" xr:uid="{00000000-0005-0000-0000-00000E0B0000}"/>
    <cellStyle name="20% - Accent5 4 2_Annexure" xfId="4370" xr:uid="{00000000-0005-0000-0000-00000F0B0000}"/>
    <cellStyle name="20% - Accent5 4 3" xfId="4371" xr:uid="{00000000-0005-0000-0000-0000100B0000}"/>
    <cellStyle name="20% - Accent5 4 4" xfId="4372" xr:uid="{00000000-0005-0000-0000-0000110B0000}"/>
    <cellStyle name="20% - Accent5 4 5" xfId="4373" xr:uid="{00000000-0005-0000-0000-0000120B0000}"/>
    <cellStyle name="20% - Accent5 4 6" xfId="4374" xr:uid="{00000000-0005-0000-0000-0000130B0000}"/>
    <cellStyle name="20% - Accent5 4 6 2" xfId="4375" xr:uid="{00000000-0005-0000-0000-0000140B0000}"/>
    <cellStyle name="20% - Accent5 4 6 3" xfId="4376" xr:uid="{00000000-0005-0000-0000-0000150B0000}"/>
    <cellStyle name="20% - Accent5 4 7" xfId="4377" xr:uid="{00000000-0005-0000-0000-0000160B0000}"/>
    <cellStyle name="20% - Accent5 4 7 2" xfId="4378" xr:uid="{00000000-0005-0000-0000-0000170B0000}"/>
    <cellStyle name="20% - Accent5 4 7 3" xfId="4379" xr:uid="{00000000-0005-0000-0000-0000180B0000}"/>
    <cellStyle name="20% - Accent5 4 8" xfId="4380" xr:uid="{00000000-0005-0000-0000-0000190B0000}"/>
    <cellStyle name="20% - Accent5 4 8 2" xfId="4381" xr:uid="{00000000-0005-0000-0000-00001A0B0000}"/>
    <cellStyle name="20% - Accent5 4 8 3" xfId="4382" xr:uid="{00000000-0005-0000-0000-00001B0B0000}"/>
    <cellStyle name="20% - Accent5 4 9" xfId="4383" xr:uid="{00000000-0005-0000-0000-00001C0B0000}"/>
    <cellStyle name="20% - Accent5 4 9 2" xfId="4384" xr:uid="{00000000-0005-0000-0000-00001D0B0000}"/>
    <cellStyle name="20% - Accent5 4 9 3" xfId="4385" xr:uid="{00000000-0005-0000-0000-00001E0B0000}"/>
    <cellStyle name="20% - Accent5 4_Annexure" xfId="4386" xr:uid="{00000000-0005-0000-0000-00001F0B0000}"/>
    <cellStyle name="20% - Accent5 40" xfId="4387" xr:uid="{00000000-0005-0000-0000-0000200B0000}"/>
    <cellStyle name="20% - Accent5 40 2" xfId="4388" xr:uid="{00000000-0005-0000-0000-0000210B0000}"/>
    <cellStyle name="20% - Accent5 40 2 2" xfId="4389" xr:uid="{00000000-0005-0000-0000-0000220B0000}"/>
    <cellStyle name="20% - Accent5 40 2 3" xfId="4390" xr:uid="{00000000-0005-0000-0000-0000230B0000}"/>
    <cellStyle name="20% - Accent5 40 3" xfId="4391" xr:uid="{00000000-0005-0000-0000-0000240B0000}"/>
    <cellStyle name="20% - Accent5 40 4" xfId="4392" xr:uid="{00000000-0005-0000-0000-0000250B0000}"/>
    <cellStyle name="20% - Accent5 41" xfId="4393" xr:uid="{00000000-0005-0000-0000-0000260B0000}"/>
    <cellStyle name="20% - Accent5 41 2" xfId="4394" xr:uid="{00000000-0005-0000-0000-0000270B0000}"/>
    <cellStyle name="20% - Accent5 41 2 2" xfId="4395" xr:uid="{00000000-0005-0000-0000-0000280B0000}"/>
    <cellStyle name="20% - Accent5 41 2 3" xfId="4396" xr:uid="{00000000-0005-0000-0000-0000290B0000}"/>
    <cellStyle name="20% - Accent5 41 3" xfId="4397" xr:uid="{00000000-0005-0000-0000-00002A0B0000}"/>
    <cellStyle name="20% - Accent5 41 4" xfId="4398" xr:uid="{00000000-0005-0000-0000-00002B0B0000}"/>
    <cellStyle name="20% - Accent5 42" xfId="4399" xr:uid="{00000000-0005-0000-0000-00002C0B0000}"/>
    <cellStyle name="20% - Accent5 42 2" xfId="4400" xr:uid="{00000000-0005-0000-0000-00002D0B0000}"/>
    <cellStyle name="20% - Accent5 42 2 2" xfId="4401" xr:uid="{00000000-0005-0000-0000-00002E0B0000}"/>
    <cellStyle name="20% - Accent5 42 2 3" xfId="4402" xr:uid="{00000000-0005-0000-0000-00002F0B0000}"/>
    <cellStyle name="20% - Accent5 42 3" xfId="4403" xr:uid="{00000000-0005-0000-0000-0000300B0000}"/>
    <cellStyle name="20% - Accent5 42 4" xfId="4404" xr:uid="{00000000-0005-0000-0000-0000310B0000}"/>
    <cellStyle name="20% - Accent5 43" xfId="4405" xr:uid="{00000000-0005-0000-0000-0000320B0000}"/>
    <cellStyle name="20% - Accent5 43 2" xfId="4406" xr:uid="{00000000-0005-0000-0000-0000330B0000}"/>
    <cellStyle name="20% - Accent5 43 2 2" xfId="4407" xr:uid="{00000000-0005-0000-0000-0000340B0000}"/>
    <cellStyle name="20% - Accent5 43 2 3" xfId="4408" xr:uid="{00000000-0005-0000-0000-0000350B0000}"/>
    <cellStyle name="20% - Accent5 43 3" xfId="4409" xr:uid="{00000000-0005-0000-0000-0000360B0000}"/>
    <cellStyle name="20% - Accent5 43 4" xfId="4410" xr:uid="{00000000-0005-0000-0000-0000370B0000}"/>
    <cellStyle name="20% - Accent5 44" xfId="4411" xr:uid="{00000000-0005-0000-0000-0000380B0000}"/>
    <cellStyle name="20% - Accent5 44 2" xfId="4412" xr:uid="{00000000-0005-0000-0000-0000390B0000}"/>
    <cellStyle name="20% - Accent5 44 2 2" xfId="4413" xr:uid="{00000000-0005-0000-0000-00003A0B0000}"/>
    <cellStyle name="20% - Accent5 44 2 3" xfId="4414" xr:uid="{00000000-0005-0000-0000-00003B0B0000}"/>
    <cellStyle name="20% - Accent5 44 3" xfId="4415" xr:uid="{00000000-0005-0000-0000-00003C0B0000}"/>
    <cellStyle name="20% - Accent5 44 4" xfId="4416" xr:uid="{00000000-0005-0000-0000-00003D0B0000}"/>
    <cellStyle name="20% - Accent5 45" xfId="4417" xr:uid="{00000000-0005-0000-0000-00003E0B0000}"/>
    <cellStyle name="20% - Accent5 45 2" xfId="4418" xr:uid="{00000000-0005-0000-0000-00003F0B0000}"/>
    <cellStyle name="20% - Accent5 45 2 2" xfId="4419" xr:uid="{00000000-0005-0000-0000-0000400B0000}"/>
    <cellStyle name="20% - Accent5 45 2 3" xfId="4420" xr:uid="{00000000-0005-0000-0000-0000410B0000}"/>
    <cellStyle name="20% - Accent5 45 3" xfId="4421" xr:uid="{00000000-0005-0000-0000-0000420B0000}"/>
    <cellStyle name="20% - Accent5 45 4" xfId="4422" xr:uid="{00000000-0005-0000-0000-0000430B0000}"/>
    <cellStyle name="20% - Accent5 46" xfId="4423" xr:uid="{00000000-0005-0000-0000-0000440B0000}"/>
    <cellStyle name="20% - Accent5 46 2" xfId="4424" xr:uid="{00000000-0005-0000-0000-0000450B0000}"/>
    <cellStyle name="20% - Accent5 46 2 2" xfId="4425" xr:uid="{00000000-0005-0000-0000-0000460B0000}"/>
    <cellStyle name="20% - Accent5 46 2 3" xfId="4426" xr:uid="{00000000-0005-0000-0000-0000470B0000}"/>
    <cellStyle name="20% - Accent5 46 3" xfId="4427" xr:uid="{00000000-0005-0000-0000-0000480B0000}"/>
    <cellStyle name="20% - Accent5 46 4" xfId="4428" xr:uid="{00000000-0005-0000-0000-0000490B0000}"/>
    <cellStyle name="20% - Accent5 47" xfId="4429" xr:uid="{00000000-0005-0000-0000-00004A0B0000}"/>
    <cellStyle name="20% - Accent5 47 2" xfId="4430" xr:uid="{00000000-0005-0000-0000-00004B0B0000}"/>
    <cellStyle name="20% - Accent5 47 2 2" xfId="4431" xr:uid="{00000000-0005-0000-0000-00004C0B0000}"/>
    <cellStyle name="20% - Accent5 47 2 3" xfId="4432" xr:uid="{00000000-0005-0000-0000-00004D0B0000}"/>
    <cellStyle name="20% - Accent5 47 3" xfId="4433" xr:uid="{00000000-0005-0000-0000-00004E0B0000}"/>
    <cellStyle name="20% - Accent5 47 4" xfId="4434" xr:uid="{00000000-0005-0000-0000-00004F0B0000}"/>
    <cellStyle name="20% - Accent5 48" xfId="4435" xr:uid="{00000000-0005-0000-0000-0000500B0000}"/>
    <cellStyle name="20% - Accent5 48 2" xfId="4436" xr:uid="{00000000-0005-0000-0000-0000510B0000}"/>
    <cellStyle name="20% - Accent5 48 2 2" xfId="4437" xr:uid="{00000000-0005-0000-0000-0000520B0000}"/>
    <cellStyle name="20% - Accent5 48 2 3" xfId="4438" xr:uid="{00000000-0005-0000-0000-0000530B0000}"/>
    <cellStyle name="20% - Accent5 48 3" xfId="4439" xr:uid="{00000000-0005-0000-0000-0000540B0000}"/>
    <cellStyle name="20% - Accent5 48 4" xfId="4440" xr:uid="{00000000-0005-0000-0000-0000550B0000}"/>
    <cellStyle name="20% - Accent5 49" xfId="4441" xr:uid="{00000000-0005-0000-0000-0000560B0000}"/>
    <cellStyle name="20% - Accent5 49 2" xfId="4442" xr:uid="{00000000-0005-0000-0000-0000570B0000}"/>
    <cellStyle name="20% - Accent5 49 2 2" xfId="4443" xr:uid="{00000000-0005-0000-0000-0000580B0000}"/>
    <cellStyle name="20% - Accent5 49 2 3" xfId="4444" xr:uid="{00000000-0005-0000-0000-0000590B0000}"/>
    <cellStyle name="20% - Accent5 49 3" xfId="4445" xr:uid="{00000000-0005-0000-0000-00005A0B0000}"/>
    <cellStyle name="20% - Accent5 49 4" xfId="4446" xr:uid="{00000000-0005-0000-0000-00005B0B0000}"/>
    <cellStyle name="20% - Accent5 5" xfId="4447" xr:uid="{00000000-0005-0000-0000-00005C0B0000}"/>
    <cellStyle name="20% - Accent5 5 10" xfId="4448" xr:uid="{00000000-0005-0000-0000-00005D0B0000}"/>
    <cellStyle name="20% - Accent5 5 10 2" xfId="4449" xr:uid="{00000000-0005-0000-0000-00005E0B0000}"/>
    <cellStyle name="20% - Accent5 5 10 3" xfId="4450" xr:uid="{00000000-0005-0000-0000-00005F0B0000}"/>
    <cellStyle name="20% - Accent5 5 11" xfId="4451" xr:uid="{00000000-0005-0000-0000-0000600B0000}"/>
    <cellStyle name="20% - Accent5 5 2" xfId="4452" xr:uid="{00000000-0005-0000-0000-0000610B0000}"/>
    <cellStyle name="20% - Accent5 5 2 2" xfId="4453" xr:uid="{00000000-0005-0000-0000-0000620B0000}"/>
    <cellStyle name="20% - Accent5 5 2 3" xfId="4454" xr:uid="{00000000-0005-0000-0000-0000630B0000}"/>
    <cellStyle name="20% - Accent5 5 2_Annexure" xfId="4455" xr:uid="{00000000-0005-0000-0000-0000640B0000}"/>
    <cellStyle name="20% - Accent5 5 3" xfId="4456" xr:uid="{00000000-0005-0000-0000-0000650B0000}"/>
    <cellStyle name="20% - Accent5 5 4" xfId="4457" xr:uid="{00000000-0005-0000-0000-0000660B0000}"/>
    <cellStyle name="20% - Accent5 5 5" xfId="4458" xr:uid="{00000000-0005-0000-0000-0000670B0000}"/>
    <cellStyle name="20% - Accent5 5 6" xfId="4459" xr:uid="{00000000-0005-0000-0000-0000680B0000}"/>
    <cellStyle name="20% - Accent5 5 6 2" xfId="4460" xr:uid="{00000000-0005-0000-0000-0000690B0000}"/>
    <cellStyle name="20% - Accent5 5 6 3" xfId="4461" xr:uid="{00000000-0005-0000-0000-00006A0B0000}"/>
    <cellStyle name="20% - Accent5 5 7" xfId="4462" xr:uid="{00000000-0005-0000-0000-00006B0B0000}"/>
    <cellStyle name="20% - Accent5 5 7 2" xfId="4463" xr:uid="{00000000-0005-0000-0000-00006C0B0000}"/>
    <cellStyle name="20% - Accent5 5 7 3" xfId="4464" xr:uid="{00000000-0005-0000-0000-00006D0B0000}"/>
    <cellStyle name="20% - Accent5 5 8" xfId="4465" xr:uid="{00000000-0005-0000-0000-00006E0B0000}"/>
    <cellStyle name="20% - Accent5 5 8 2" xfId="4466" xr:uid="{00000000-0005-0000-0000-00006F0B0000}"/>
    <cellStyle name="20% - Accent5 5 8 3" xfId="4467" xr:uid="{00000000-0005-0000-0000-0000700B0000}"/>
    <cellStyle name="20% - Accent5 5 9" xfId="4468" xr:uid="{00000000-0005-0000-0000-0000710B0000}"/>
    <cellStyle name="20% - Accent5 5 9 2" xfId="4469" xr:uid="{00000000-0005-0000-0000-0000720B0000}"/>
    <cellStyle name="20% - Accent5 5 9 3" xfId="4470" xr:uid="{00000000-0005-0000-0000-0000730B0000}"/>
    <cellStyle name="20% - Accent5 5_Annexure" xfId="4471" xr:uid="{00000000-0005-0000-0000-0000740B0000}"/>
    <cellStyle name="20% - Accent5 50" xfId="4472" xr:uid="{00000000-0005-0000-0000-0000750B0000}"/>
    <cellStyle name="20% - Accent5 50 2" xfId="4473" xr:uid="{00000000-0005-0000-0000-0000760B0000}"/>
    <cellStyle name="20% - Accent5 50 2 2" xfId="4474" xr:uid="{00000000-0005-0000-0000-0000770B0000}"/>
    <cellStyle name="20% - Accent5 50 2 3" xfId="4475" xr:uid="{00000000-0005-0000-0000-0000780B0000}"/>
    <cellStyle name="20% - Accent5 50 3" xfId="4476" xr:uid="{00000000-0005-0000-0000-0000790B0000}"/>
    <cellStyle name="20% - Accent5 50 4" xfId="4477" xr:uid="{00000000-0005-0000-0000-00007A0B0000}"/>
    <cellStyle name="20% - Accent5 51" xfId="4478" xr:uid="{00000000-0005-0000-0000-00007B0B0000}"/>
    <cellStyle name="20% - Accent5 51 2" xfId="4479" xr:uid="{00000000-0005-0000-0000-00007C0B0000}"/>
    <cellStyle name="20% - Accent5 51 2 2" xfId="4480" xr:uid="{00000000-0005-0000-0000-00007D0B0000}"/>
    <cellStyle name="20% - Accent5 51 2 3" xfId="4481" xr:uid="{00000000-0005-0000-0000-00007E0B0000}"/>
    <cellStyle name="20% - Accent5 51 3" xfId="4482" xr:uid="{00000000-0005-0000-0000-00007F0B0000}"/>
    <cellStyle name="20% - Accent5 51 4" xfId="4483" xr:uid="{00000000-0005-0000-0000-0000800B0000}"/>
    <cellStyle name="20% - Accent5 52" xfId="4484" xr:uid="{00000000-0005-0000-0000-0000810B0000}"/>
    <cellStyle name="20% - Accent5 52 2" xfId="4485" xr:uid="{00000000-0005-0000-0000-0000820B0000}"/>
    <cellStyle name="20% - Accent5 52 2 2" xfId="4486" xr:uid="{00000000-0005-0000-0000-0000830B0000}"/>
    <cellStyle name="20% - Accent5 52 2 3" xfId="4487" xr:uid="{00000000-0005-0000-0000-0000840B0000}"/>
    <cellStyle name="20% - Accent5 52 3" xfId="4488" xr:uid="{00000000-0005-0000-0000-0000850B0000}"/>
    <cellStyle name="20% - Accent5 52 4" xfId="4489" xr:uid="{00000000-0005-0000-0000-0000860B0000}"/>
    <cellStyle name="20% - Accent5 53" xfId="4490" xr:uid="{00000000-0005-0000-0000-0000870B0000}"/>
    <cellStyle name="20% - Accent5 53 2" xfId="4491" xr:uid="{00000000-0005-0000-0000-0000880B0000}"/>
    <cellStyle name="20% - Accent5 53 2 2" xfId="4492" xr:uid="{00000000-0005-0000-0000-0000890B0000}"/>
    <cellStyle name="20% - Accent5 53 2 3" xfId="4493" xr:uid="{00000000-0005-0000-0000-00008A0B0000}"/>
    <cellStyle name="20% - Accent5 53 3" xfId="4494" xr:uid="{00000000-0005-0000-0000-00008B0B0000}"/>
    <cellStyle name="20% - Accent5 53 4" xfId="4495" xr:uid="{00000000-0005-0000-0000-00008C0B0000}"/>
    <cellStyle name="20% - Accent5 54" xfId="4496" xr:uid="{00000000-0005-0000-0000-00008D0B0000}"/>
    <cellStyle name="20% - Accent5 54 2" xfId="4497" xr:uid="{00000000-0005-0000-0000-00008E0B0000}"/>
    <cellStyle name="20% - Accent5 54 2 2" xfId="4498" xr:uid="{00000000-0005-0000-0000-00008F0B0000}"/>
    <cellStyle name="20% - Accent5 54 2 3" xfId="4499" xr:uid="{00000000-0005-0000-0000-0000900B0000}"/>
    <cellStyle name="20% - Accent5 54 3" xfId="4500" xr:uid="{00000000-0005-0000-0000-0000910B0000}"/>
    <cellStyle name="20% - Accent5 54 4" xfId="4501" xr:uid="{00000000-0005-0000-0000-0000920B0000}"/>
    <cellStyle name="20% - Accent5 55" xfId="4502" xr:uid="{00000000-0005-0000-0000-0000930B0000}"/>
    <cellStyle name="20% - Accent5 55 2" xfId="4503" xr:uid="{00000000-0005-0000-0000-0000940B0000}"/>
    <cellStyle name="20% - Accent5 55 2 2" xfId="4504" xr:uid="{00000000-0005-0000-0000-0000950B0000}"/>
    <cellStyle name="20% - Accent5 55 2 3" xfId="4505" xr:uid="{00000000-0005-0000-0000-0000960B0000}"/>
    <cellStyle name="20% - Accent5 55 3" xfId="4506" xr:uid="{00000000-0005-0000-0000-0000970B0000}"/>
    <cellStyle name="20% - Accent5 55 4" xfId="4507" xr:uid="{00000000-0005-0000-0000-0000980B0000}"/>
    <cellStyle name="20% - Accent5 56" xfId="4508" xr:uid="{00000000-0005-0000-0000-0000990B0000}"/>
    <cellStyle name="20% - Accent5 56 2" xfId="4509" xr:uid="{00000000-0005-0000-0000-00009A0B0000}"/>
    <cellStyle name="20% - Accent5 56 2 2" xfId="4510" xr:uid="{00000000-0005-0000-0000-00009B0B0000}"/>
    <cellStyle name="20% - Accent5 56 2 3" xfId="4511" xr:uid="{00000000-0005-0000-0000-00009C0B0000}"/>
    <cellStyle name="20% - Accent5 56 3" xfId="4512" xr:uid="{00000000-0005-0000-0000-00009D0B0000}"/>
    <cellStyle name="20% - Accent5 56 4" xfId="4513" xr:uid="{00000000-0005-0000-0000-00009E0B0000}"/>
    <cellStyle name="20% - Accent5 57" xfId="4514" xr:uid="{00000000-0005-0000-0000-00009F0B0000}"/>
    <cellStyle name="20% - Accent5 57 2" xfId="4515" xr:uid="{00000000-0005-0000-0000-0000A00B0000}"/>
    <cellStyle name="20% - Accent5 57 2 2" xfId="4516" xr:uid="{00000000-0005-0000-0000-0000A10B0000}"/>
    <cellStyle name="20% - Accent5 57 2 3" xfId="4517" xr:uid="{00000000-0005-0000-0000-0000A20B0000}"/>
    <cellStyle name="20% - Accent5 57 3" xfId="4518" xr:uid="{00000000-0005-0000-0000-0000A30B0000}"/>
    <cellStyle name="20% - Accent5 57 4" xfId="4519" xr:uid="{00000000-0005-0000-0000-0000A40B0000}"/>
    <cellStyle name="20% - Accent5 58" xfId="4520" xr:uid="{00000000-0005-0000-0000-0000A50B0000}"/>
    <cellStyle name="20% - Accent5 58 2" xfId="4521" xr:uid="{00000000-0005-0000-0000-0000A60B0000}"/>
    <cellStyle name="20% - Accent5 58 2 2" xfId="4522" xr:uid="{00000000-0005-0000-0000-0000A70B0000}"/>
    <cellStyle name="20% - Accent5 58 2 3" xfId="4523" xr:uid="{00000000-0005-0000-0000-0000A80B0000}"/>
    <cellStyle name="20% - Accent5 58 3" xfId="4524" xr:uid="{00000000-0005-0000-0000-0000A90B0000}"/>
    <cellStyle name="20% - Accent5 58 4" xfId="4525" xr:uid="{00000000-0005-0000-0000-0000AA0B0000}"/>
    <cellStyle name="20% - Accent5 59" xfId="4526" xr:uid="{00000000-0005-0000-0000-0000AB0B0000}"/>
    <cellStyle name="20% - Accent5 59 2" xfId="4527" xr:uid="{00000000-0005-0000-0000-0000AC0B0000}"/>
    <cellStyle name="20% - Accent5 59 2 2" xfId="4528" xr:uid="{00000000-0005-0000-0000-0000AD0B0000}"/>
    <cellStyle name="20% - Accent5 59 2 3" xfId="4529" xr:uid="{00000000-0005-0000-0000-0000AE0B0000}"/>
    <cellStyle name="20% - Accent5 59 3" xfId="4530" xr:uid="{00000000-0005-0000-0000-0000AF0B0000}"/>
    <cellStyle name="20% - Accent5 59 4" xfId="4531" xr:uid="{00000000-0005-0000-0000-0000B00B0000}"/>
    <cellStyle name="20% - Accent5 6" xfId="4532" xr:uid="{00000000-0005-0000-0000-0000B10B0000}"/>
    <cellStyle name="20% - Accent5 6 10" xfId="4533" xr:uid="{00000000-0005-0000-0000-0000B20B0000}"/>
    <cellStyle name="20% - Accent5 6 10 2" xfId="4534" xr:uid="{00000000-0005-0000-0000-0000B30B0000}"/>
    <cellStyle name="20% - Accent5 6 10 3" xfId="4535" xr:uid="{00000000-0005-0000-0000-0000B40B0000}"/>
    <cellStyle name="20% - Accent5 6 11" xfId="4536" xr:uid="{00000000-0005-0000-0000-0000B50B0000}"/>
    <cellStyle name="20% - Accent5 6 2" xfId="4537" xr:uid="{00000000-0005-0000-0000-0000B60B0000}"/>
    <cellStyle name="20% - Accent5 6 2 2" xfId="4538" xr:uid="{00000000-0005-0000-0000-0000B70B0000}"/>
    <cellStyle name="20% - Accent5 6 2 3" xfId="4539" xr:uid="{00000000-0005-0000-0000-0000B80B0000}"/>
    <cellStyle name="20% - Accent5 6 2_Annexure" xfId="4540" xr:uid="{00000000-0005-0000-0000-0000B90B0000}"/>
    <cellStyle name="20% - Accent5 6 3" xfId="4541" xr:uid="{00000000-0005-0000-0000-0000BA0B0000}"/>
    <cellStyle name="20% - Accent5 6 4" xfId="4542" xr:uid="{00000000-0005-0000-0000-0000BB0B0000}"/>
    <cellStyle name="20% - Accent5 6 5" xfId="4543" xr:uid="{00000000-0005-0000-0000-0000BC0B0000}"/>
    <cellStyle name="20% - Accent5 6 6" xfId="4544" xr:uid="{00000000-0005-0000-0000-0000BD0B0000}"/>
    <cellStyle name="20% - Accent5 6 6 2" xfId="4545" xr:uid="{00000000-0005-0000-0000-0000BE0B0000}"/>
    <cellStyle name="20% - Accent5 6 6 3" xfId="4546" xr:uid="{00000000-0005-0000-0000-0000BF0B0000}"/>
    <cellStyle name="20% - Accent5 6 7" xfId="4547" xr:uid="{00000000-0005-0000-0000-0000C00B0000}"/>
    <cellStyle name="20% - Accent5 6 7 2" xfId="4548" xr:uid="{00000000-0005-0000-0000-0000C10B0000}"/>
    <cellStyle name="20% - Accent5 6 7 3" xfId="4549" xr:uid="{00000000-0005-0000-0000-0000C20B0000}"/>
    <cellStyle name="20% - Accent5 6 8" xfId="4550" xr:uid="{00000000-0005-0000-0000-0000C30B0000}"/>
    <cellStyle name="20% - Accent5 6 8 2" xfId="4551" xr:uid="{00000000-0005-0000-0000-0000C40B0000}"/>
    <cellStyle name="20% - Accent5 6 8 3" xfId="4552" xr:uid="{00000000-0005-0000-0000-0000C50B0000}"/>
    <cellStyle name="20% - Accent5 6 9" xfId="4553" xr:uid="{00000000-0005-0000-0000-0000C60B0000}"/>
    <cellStyle name="20% - Accent5 6 9 2" xfId="4554" xr:uid="{00000000-0005-0000-0000-0000C70B0000}"/>
    <cellStyle name="20% - Accent5 6 9 3" xfId="4555" xr:uid="{00000000-0005-0000-0000-0000C80B0000}"/>
    <cellStyle name="20% - Accent5 6_Annexure" xfId="4556" xr:uid="{00000000-0005-0000-0000-0000C90B0000}"/>
    <cellStyle name="20% - Accent5 60" xfId="4557" xr:uid="{00000000-0005-0000-0000-0000CA0B0000}"/>
    <cellStyle name="20% - Accent5 60 2" xfId="4558" xr:uid="{00000000-0005-0000-0000-0000CB0B0000}"/>
    <cellStyle name="20% - Accent5 60 3" xfId="4559" xr:uid="{00000000-0005-0000-0000-0000CC0B0000}"/>
    <cellStyle name="20% - Accent5 61" xfId="4560" xr:uid="{00000000-0005-0000-0000-0000CD0B0000}"/>
    <cellStyle name="20% - Accent5 61 2" xfId="4561" xr:uid="{00000000-0005-0000-0000-0000CE0B0000}"/>
    <cellStyle name="20% - Accent5 61 3" xfId="4562" xr:uid="{00000000-0005-0000-0000-0000CF0B0000}"/>
    <cellStyle name="20% - Accent5 62" xfId="4563" xr:uid="{00000000-0005-0000-0000-0000D00B0000}"/>
    <cellStyle name="20% - Accent5 62 2" xfId="4564" xr:uid="{00000000-0005-0000-0000-0000D10B0000}"/>
    <cellStyle name="20% - Accent5 62 3" xfId="4565" xr:uid="{00000000-0005-0000-0000-0000D20B0000}"/>
    <cellStyle name="20% - Accent5 63" xfId="4566" xr:uid="{00000000-0005-0000-0000-0000D30B0000}"/>
    <cellStyle name="20% - Accent5 63 2" xfId="4567" xr:uid="{00000000-0005-0000-0000-0000D40B0000}"/>
    <cellStyle name="20% - Accent5 63 3" xfId="4568" xr:uid="{00000000-0005-0000-0000-0000D50B0000}"/>
    <cellStyle name="20% - Accent5 64" xfId="4569" xr:uid="{00000000-0005-0000-0000-0000D60B0000}"/>
    <cellStyle name="20% - Accent5 64 2" xfId="4570" xr:uid="{00000000-0005-0000-0000-0000D70B0000}"/>
    <cellStyle name="20% - Accent5 64 3" xfId="4571" xr:uid="{00000000-0005-0000-0000-0000D80B0000}"/>
    <cellStyle name="20% - Accent5 65" xfId="4572" xr:uid="{00000000-0005-0000-0000-0000D90B0000}"/>
    <cellStyle name="20% - Accent5 65 2" xfId="4573" xr:uid="{00000000-0005-0000-0000-0000DA0B0000}"/>
    <cellStyle name="20% - Accent5 65 3" xfId="4574" xr:uid="{00000000-0005-0000-0000-0000DB0B0000}"/>
    <cellStyle name="20% - Accent5 66" xfId="4575" xr:uid="{00000000-0005-0000-0000-0000DC0B0000}"/>
    <cellStyle name="20% - Accent5 66 2" xfId="4576" xr:uid="{00000000-0005-0000-0000-0000DD0B0000}"/>
    <cellStyle name="20% - Accent5 66 3" xfId="4577" xr:uid="{00000000-0005-0000-0000-0000DE0B0000}"/>
    <cellStyle name="20% - Accent5 67" xfId="4578" xr:uid="{00000000-0005-0000-0000-0000DF0B0000}"/>
    <cellStyle name="20% - Accent5 67 2" xfId="4579" xr:uid="{00000000-0005-0000-0000-0000E00B0000}"/>
    <cellStyle name="20% - Accent5 67 3" xfId="4580" xr:uid="{00000000-0005-0000-0000-0000E10B0000}"/>
    <cellStyle name="20% - Accent5 68" xfId="4581" xr:uid="{00000000-0005-0000-0000-0000E20B0000}"/>
    <cellStyle name="20% - Accent5 68 2" xfId="4582" xr:uid="{00000000-0005-0000-0000-0000E30B0000}"/>
    <cellStyle name="20% - Accent5 68 3" xfId="4583" xr:uid="{00000000-0005-0000-0000-0000E40B0000}"/>
    <cellStyle name="20% - Accent5 69" xfId="4584" xr:uid="{00000000-0005-0000-0000-0000E50B0000}"/>
    <cellStyle name="20% - Accent5 69 2" xfId="4585" xr:uid="{00000000-0005-0000-0000-0000E60B0000}"/>
    <cellStyle name="20% - Accent5 69 3" xfId="4586" xr:uid="{00000000-0005-0000-0000-0000E70B0000}"/>
    <cellStyle name="20% - Accent5 7" xfId="4587" xr:uid="{00000000-0005-0000-0000-0000E80B0000}"/>
    <cellStyle name="20% - Accent5 7 10" xfId="4588" xr:uid="{00000000-0005-0000-0000-0000E90B0000}"/>
    <cellStyle name="20% - Accent5 7 11" xfId="4589" xr:uid="{00000000-0005-0000-0000-0000EA0B0000}"/>
    <cellStyle name="20% - Accent5 7 12" xfId="4590" xr:uid="{00000000-0005-0000-0000-0000EB0B0000}"/>
    <cellStyle name="20% - Accent5 7 12 2" xfId="4591" xr:uid="{00000000-0005-0000-0000-0000EC0B0000}"/>
    <cellStyle name="20% - Accent5 7 12 3" xfId="4592" xr:uid="{00000000-0005-0000-0000-0000ED0B0000}"/>
    <cellStyle name="20% - Accent5 7 13" xfId="4593" xr:uid="{00000000-0005-0000-0000-0000EE0B0000}"/>
    <cellStyle name="20% - Accent5 7 14" xfId="4594" xr:uid="{00000000-0005-0000-0000-0000EF0B0000}"/>
    <cellStyle name="20% - Accent5 7 2" xfId="4595" xr:uid="{00000000-0005-0000-0000-0000F00B0000}"/>
    <cellStyle name="20% - Accent5 7 2 2" xfId="4596" xr:uid="{00000000-0005-0000-0000-0000F10B0000}"/>
    <cellStyle name="20% - Accent5 7 2 3" xfId="4597" xr:uid="{00000000-0005-0000-0000-0000F20B0000}"/>
    <cellStyle name="20% - Accent5 7 2_MBK1200" xfId="4598" xr:uid="{00000000-0005-0000-0000-0000F30B0000}"/>
    <cellStyle name="20% - Accent5 7 3" xfId="4599" xr:uid="{00000000-0005-0000-0000-0000F40B0000}"/>
    <cellStyle name="20% - Accent5 7 4" xfId="4600" xr:uid="{00000000-0005-0000-0000-0000F50B0000}"/>
    <cellStyle name="20% - Accent5 7 5" xfId="4601" xr:uid="{00000000-0005-0000-0000-0000F60B0000}"/>
    <cellStyle name="20% - Accent5 7 6" xfId="4602" xr:uid="{00000000-0005-0000-0000-0000F70B0000}"/>
    <cellStyle name="20% - Accent5 7 7" xfId="4603" xr:uid="{00000000-0005-0000-0000-0000F80B0000}"/>
    <cellStyle name="20% - Accent5 7 8" xfId="4604" xr:uid="{00000000-0005-0000-0000-0000F90B0000}"/>
    <cellStyle name="20% - Accent5 7 9" xfId="4605" xr:uid="{00000000-0005-0000-0000-0000FA0B0000}"/>
    <cellStyle name="20% - Accent5 7_Annexure" xfId="4606" xr:uid="{00000000-0005-0000-0000-0000FB0B0000}"/>
    <cellStyle name="20% - Accent5 70" xfId="4607" xr:uid="{00000000-0005-0000-0000-0000FC0B0000}"/>
    <cellStyle name="20% - Accent5 70 2" xfId="4608" xr:uid="{00000000-0005-0000-0000-0000FD0B0000}"/>
    <cellStyle name="20% - Accent5 70 3" xfId="4609" xr:uid="{00000000-0005-0000-0000-0000FE0B0000}"/>
    <cellStyle name="20% - Accent5 71" xfId="4610" xr:uid="{00000000-0005-0000-0000-0000FF0B0000}"/>
    <cellStyle name="20% - Accent5 71 2" xfId="4611" xr:uid="{00000000-0005-0000-0000-0000000C0000}"/>
    <cellStyle name="20% - Accent5 71 3" xfId="4612" xr:uid="{00000000-0005-0000-0000-0000010C0000}"/>
    <cellStyle name="20% - Accent5 72" xfId="4613" xr:uid="{00000000-0005-0000-0000-0000020C0000}"/>
    <cellStyle name="20% - Accent5 72 2" xfId="4614" xr:uid="{00000000-0005-0000-0000-0000030C0000}"/>
    <cellStyle name="20% - Accent5 72 3" xfId="4615" xr:uid="{00000000-0005-0000-0000-0000040C0000}"/>
    <cellStyle name="20% - Accent5 73" xfId="4616" xr:uid="{00000000-0005-0000-0000-0000050C0000}"/>
    <cellStyle name="20% - Accent5 73 2" xfId="4617" xr:uid="{00000000-0005-0000-0000-0000060C0000}"/>
    <cellStyle name="20% - Accent5 73 3" xfId="4618" xr:uid="{00000000-0005-0000-0000-0000070C0000}"/>
    <cellStyle name="20% - Accent5 74" xfId="4619" xr:uid="{00000000-0005-0000-0000-0000080C0000}"/>
    <cellStyle name="20% - Accent5 74 2" xfId="4620" xr:uid="{00000000-0005-0000-0000-0000090C0000}"/>
    <cellStyle name="20% - Accent5 74 3" xfId="4621" xr:uid="{00000000-0005-0000-0000-00000A0C0000}"/>
    <cellStyle name="20% - Accent5 75" xfId="4622" xr:uid="{00000000-0005-0000-0000-00000B0C0000}"/>
    <cellStyle name="20% - Accent5 75 2" xfId="4623" xr:uid="{00000000-0005-0000-0000-00000C0C0000}"/>
    <cellStyle name="20% - Accent5 75 3" xfId="4624" xr:uid="{00000000-0005-0000-0000-00000D0C0000}"/>
    <cellStyle name="20% - Accent5 76" xfId="4625" xr:uid="{00000000-0005-0000-0000-00000E0C0000}"/>
    <cellStyle name="20% - Accent5 76 2" xfId="4626" xr:uid="{00000000-0005-0000-0000-00000F0C0000}"/>
    <cellStyle name="20% - Accent5 76 3" xfId="4627" xr:uid="{00000000-0005-0000-0000-0000100C0000}"/>
    <cellStyle name="20% - Accent5 77" xfId="4628" xr:uid="{00000000-0005-0000-0000-0000110C0000}"/>
    <cellStyle name="20% - Accent5 77 2" xfId="4629" xr:uid="{00000000-0005-0000-0000-0000120C0000}"/>
    <cellStyle name="20% - Accent5 77 3" xfId="4630" xr:uid="{00000000-0005-0000-0000-0000130C0000}"/>
    <cellStyle name="20% - Accent5 78" xfId="4631" xr:uid="{00000000-0005-0000-0000-0000140C0000}"/>
    <cellStyle name="20% - Accent5 78 2" xfId="4632" xr:uid="{00000000-0005-0000-0000-0000150C0000}"/>
    <cellStyle name="20% - Accent5 78 3" xfId="4633" xr:uid="{00000000-0005-0000-0000-0000160C0000}"/>
    <cellStyle name="20% - Accent5 79" xfId="4634" xr:uid="{00000000-0005-0000-0000-0000170C0000}"/>
    <cellStyle name="20% - Accent5 79 2" xfId="4635" xr:uid="{00000000-0005-0000-0000-0000180C0000}"/>
    <cellStyle name="20% - Accent5 79 3" xfId="4636" xr:uid="{00000000-0005-0000-0000-0000190C0000}"/>
    <cellStyle name="20% - Accent5 8" xfId="4637" xr:uid="{00000000-0005-0000-0000-00001A0C0000}"/>
    <cellStyle name="20% - Accent5 8 2" xfId="4638" xr:uid="{00000000-0005-0000-0000-00001B0C0000}"/>
    <cellStyle name="20% - Accent5 8 2 2" xfId="4639" xr:uid="{00000000-0005-0000-0000-00001C0C0000}"/>
    <cellStyle name="20% - Accent5 8 2 3" xfId="4640" xr:uid="{00000000-0005-0000-0000-00001D0C0000}"/>
    <cellStyle name="20% - Accent5 8 2_MBK1200" xfId="4641" xr:uid="{00000000-0005-0000-0000-00001E0C0000}"/>
    <cellStyle name="20% - Accent5 8 3" xfId="4642" xr:uid="{00000000-0005-0000-0000-00001F0C0000}"/>
    <cellStyle name="20% - Accent5 8 4" xfId="4643" xr:uid="{00000000-0005-0000-0000-0000200C0000}"/>
    <cellStyle name="20% - Accent5 8_MBK1200" xfId="4644" xr:uid="{00000000-0005-0000-0000-0000210C0000}"/>
    <cellStyle name="20% - Accent5 80" xfId="4645" xr:uid="{00000000-0005-0000-0000-0000220C0000}"/>
    <cellStyle name="20% - Accent5 80 2" xfId="4646" xr:uid="{00000000-0005-0000-0000-0000230C0000}"/>
    <cellStyle name="20% - Accent5 80 3" xfId="4647" xr:uid="{00000000-0005-0000-0000-0000240C0000}"/>
    <cellStyle name="20% - Accent5 81" xfId="4648" xr:uid="{00000000-0005-0000-0000-0000250C0000}"/>
    <cellStyle name="20% - Accent5 81 2" xfId="4649" xr:uid="{00000000-0005-0000-0000-0000260C0000}"/>
    <cellStyle name="20% - Accent5 81 3" xfId="4650" xr:uid="{00000000-0005-0000-0000-0000270C0000}"/>
    <cellStyle name="20% - Accent5 82" xfId="4651" xr:uid="{00000000-0005-0000-0000-0000280C0000}"/>
    <cellStyle name="20% - Accent5 82 2" xfId="4652" xr:uid="{00000000-0005-0000-0000-0000290C0000}"/>
    <cellStyle name="20% - Accent5 82 3" xfId="4653" xr:uid="{00000000-0005-0000-0000-00002A0C0000}"/>
    <cellStyle name="20% - Accent5 83" xfId="4654" xr:uid="{00000000-0005-0000-0000-00002B0C0000}"/>
    <cellStyle name="20% - Accent5 83 2" xfId="4655" xr:uid="{00000000-0005-0000-0000-00002C0C0000}"/>
    <cellStyle name="20% - Accent5 83 3" xfId="4656" xr:uid="{00000000-0005-0000-0000-00002D0C0000}"/>
    <cellStyle name="20% - Accent5 84" xfId="4657" xr:uid="{00000000-0005-0000-0000-00002E0C0000}"/>
    <cellStyle name="20% - Accent5 85" xfId="4658" xr:uid="{00000000-0005-0000-0000-00002F0C0000}"/>
    <cellStyle name="20% - Accent5 86" xfId="4659" xr:uid="{00000000-0005-0000-0000-0000300C0000}"/>
    <cellStyle name="20% - Accent5 87" xfId="4660" xr:uid="{00000000-0005-0000-0000-0000310C0000}"/>
    <cellStyle name="20% - Accent5 88" xfId="4661" xr:uid="{00000000-0005-0000-0000-0000320C0000}"/>
    <cellStyle name="20% - Accent5 89" xfId="4662" xr:uid="{00000000-0005-0000-0000-0000330C0000}"/>
    <cellStyle name="20% - Accent5 9" xfId="4663" xr:uid="{00000000-0005-0000-0000-0000340C0000}"/>
    <cellStyle name="20% - Accent5 9 2" xfId="4664" xr:uid="{00000000-0005-0000-0000-0000350C0000}"/>
    <cellStyle name="20% - Accent5 9 2 2" xfId="4665" xr:uid="{00000000-0005-0000-0000-0000360C0000}"/>
    <cellStyle name="20% - Accent5 9 2 3" xfId="4666" xr:uid="{00000000-0005-0000-0000-0000370C0000}"/>
    <cellStyle name="20% - Accent5 9 2_MBK1200" xfId="4667" xr:uid="{00000000-0005-0000-0000-0000380C0000}"/>
    <cellStyle name="20% - Accent5 9 3" xfId="4668" xr:uid="{00000000-0005-0000-0000-0000390C0000}"/>
    <cellStyle name="20% - Accent5 9 4" xfId="4669" xr:uid="{00000000-0005-0000-0000-00003A0C0000}"/>
    <cellStyle name="20% - Accent5 9_MBK1200" xfId="4670" xr:uid="{00000000-0005-0000-0000-00003B0C0000}"/>
    <cellStyle name="20% - Accent5 90" xfId="4671" xr:uid="{00000000-0005-0000-0000-00003C0C0000}"/>
    <cellStyle name="20% - Accent5 91" xfId="4672" xr:uid="{00000000-0005-0000-0000-00003D0C0000}"/>
    <cellStyle name="20% - Accent5 92" xfId="4673" xr:uid="{00000000-0005-0000-0000-00003E0C0000}"/>
    <cellStyle name="20% - Accent5 93" xfId="4674" xr:uid="{00000000-0005-0000-0000-00003F0C0000}"/>
    <cellStyle name="20% - Accent5 94" xfId="4675" xr:uid="{00000000-0005-0000-0000-0000400C0000}"/>
    <cellStyle name="20% - Accent5 95" xfId="4676" xr:uid="{00000000-0005-0000-0000-0000410C0000}"/>
    <cellStyle name="20% - Accent5 96" xfId="4677" xr:uid="{00000000-0005-0000-0000-0000420C0000}"/>
    <cellStyle name="20% - Accent6" xfId="39" builtinId="50" customBuiltin="1"/>
    <cellStyle name="20% - Accent6 1" xfId="4678" xr:uid="{00000000-0005-0000-0000-0000440C0000}"/>
    <cellStyle name="20% - Accent6 10" xfId="4679" xr:uid="{00000000-0005-0000-0000-0000450C0000}"/>
    <cellStyle name="20% - Accent6 10 2" xfId="4680" xr:uid="{00000000-0005-0000-0000-0000460C0000}"/>
    <cellStyle name="20% - Accent6 10 2 2" xfId="4681" xr:uid="{00000000-0005-0000-0000-0000470C0000}"/>
    <cellStyle name="20% - Accent6 10 2 3" xfId="4682" xr:uid="{00000000-0005-0000-0000-0000480C0000}"/>
    <cellStyle name="20% - Accent6 10 2_MBK1200" xfId="4683" xr:uid="{00000000-0005-0000-0000-0000490C0000}"/>
    <cellStyle name="20% - Accent6 10 3" xfId="4684" xr:uid="{00000000-0005-0000-0000-00004A0C0000}"/>
    <cellStyle name="20% - Accent6 10 4" xfId="4685" xr:uid="{00000000-0005-0000-0000-00004B0C0000}"/>
    <cellStyle name="20% - Accent6 10_MBK1200" xfId="4686" xr:uid="{00000000-0005-0000-0000-00004C0C0000}"/>
    <cellStyle name="20% - Accent6 11" xfId="4687" xr:uid="{00000000-0005-0000-0000-00004D0C0000}"/>
    <cellStyle name="20% - Accent6 11 2" xfId="4688" xr:uid="{00000000-0005-0000-0000-00004E0C0000}"/>
    <cellStyle name="20% - Accent6 11 2 2" xfId="4689" xr:uid="{00000000-0005-0000-0000-00004F0C0000}"/>
    <cellStyle name="20% - Accent6 11 2 3" xfId="4690" xr:uid="{00000000-0005-0000-0000-0000500C0000}"/>
    <cellStyle name="20% - Accent6 11 2_MBK1200" xfId="4691" xr:uid="{00000000-0005-0000-0000-0000510C0000}"/>
    <cellStyle name="20% - Accent6 11 3" xfId="4692" xr:uid="{00000000-0005-0000-0000-0000520C0000}"/>
    <cellStyle name="20% - Accent6 11 4" xfId="4693" xr:uid="{00000000-0005-0000-0000-0000530C0000}"/>
    <cellStyle name="20% - Accent6 11_MBK1200" xfId="4694" xr:uid="{00000000-0005-0000-0000-0000540C0000}"/>
    <cellStyle name="20% - Accent6 12" xfId="4695" xr:uid="{00000000-0005-0000-0000-0000550C0000}"/>
    <cellStyle name="20% - Accent6 12 2" xfId="4696" xr:uid="{00000000-0005-0000-0000-0000560C0000}"/>
    <cellStyle name="20% - Accent6 12 2 2" xfId="4697" xr:uid="{00000000-0005-0000-0000-0000570C0000}"/>
    <cellStyle name="20% - Accent6 12 2 3" xfId="4698" xr:uid="{00000000-0005-0000-0000-0000580C0000}"/>
    <cellStyle name="20% - Accent6 12 2_MBK1200" xfId="4699" xr:uid="{00000000-0005-0000-0000-0000590C0000}"/>
    <cellStyle name="20% - Accent6 12 3" xfId="4700" xr:uid="{00000000-0005-0000-0000-00005A0C0000}"/>
    <cellStyle name="20% - Accent6 12 4" xfId="4701" xr:uid="{00000000-0005-0000-0000-00005B0C0000}"/>
    <cellStyle name="20% - Accent6 12_MBK1200" xfId="4702" xr:uid="{00000000-0005-0000-0000-00005C0C0000}"/>
    <cellStyle name="20% - Accent6 13" xfId="4703" xr:uid="{00000000-0005-0000-0000-00005D0C0000}"/>
    <cellStyle name="20% - Accent6 13 2" xfId="4704" xr:uid="{00000000-0005-0000-0000-00005E0C0000}"/>
    <cellStyle name="20% - Accent6 13 2 2" xfId="4705" xr:uid="{00000000-0005-0000-0000-00005F0C0000}"/>
    <cellStyle name="20% - Accent6 13 2 3" xfId="4706" xr:uid="{00000000-0005-0000-0000-0000600C0000}"/>
    <cellStyle name="20% - Accent6 13 3" xfId="4707" xr:uid="{00000000-0005-0000-0000-0000610C0000}"/>
    <cellStyle name="20% - Accent6 13 4" xfId="4708" xr:uid="{00000000-0005-0000-0000-0000620C0000}"/>
    <cellStyle name="20% - Accent6 14" xfId="4709" xr:uid="{00000000-0005-0000-0000-0000630C0000}"/>
    <cellStyle name="20% - Accent6 14 2" xfId="4710" xr:uid="{00000000-0005-0000-0000-0000640C0000}"/>
    <cellStyle name="20% - Accent6 14 2 2" xfId="4711" xr:uid="{00000000-0005-0000-0000-0000650C0000}"/>
    <cellStyle name="20% - Accent6 14 2 3" xfId="4712" xr:uid="{00000000-0005-0000-0000-0000660C0000}"/>
    <cellStyle name="20% - Accent6 14 3" xfId="4713" xr:uid="{00000000-0005-0000-0000-0000670C0000}"/>
    <cellStyle name="20% - Accent6 14 4" xfId="4714" xr:uid="{00000000-0005-0000-0000-0000680C0000}"/>
    <cellStyle name="20% - Accent6 15" xfId="4715" xr:uid="{00000000-0005-0000-0000-0000690C0000}"/>
    <cellStyle name="20% - Accent6 15 2" xfId="4716" xr:uid="{00000000-0005-0000-0000-00006A0C0000}"/>
    <cellStyle name="20% - Accent6 15 2 2" xfId="4717" xr:uid="{00000000-0005-0000-0000-00006B0C0000}"/>
    <cellStyle name="20% - Accent6 15 2 3" xfId="4718" xr:uid="{00000000-0005-0000-0000-00006C0C0000}"/>
    <cellStyle name="20% - Accent6 15 3" xfId="4719" xr:uid="{00000000-0005-0000-0000-00006D0C0000}"/>
    <cellStyle name="20% - Accent6 15 4" xfId="4720" xr:uid="{00000000-0005-0000-0000-00006E0C0000}"/>
    <cellStyle name="20% - Accent6 16" xfId="4721" xr:uid="{00000000-0005-0000-0000-00006F0C0000}"/>
    <cellStyle name="20% - Accent6 16 2" xfId="4722" xr:uid="{00000000-0005-0000-0000-0000700C0000}"/>
    <cellStyle name="20% - Accent6 16 2 2" xfId="4723" xr:uid="{00000000-0005-0000-0000-0000710C0000}"/>
    <cellStyle name="20% - Accent6 16 2 3" xfId="4724" xr:uid="{00000000-0005-0000-0000-0000720C0000}"/>
    <cellStyle name="20% - Accent6 16 3" xfId="4725" xr:uid="{00000000-0005-0000-0000-0000730C0000}"/>
    <cellStyle name="20% - Accent6 16 4" xfId="4726" xr:uid="{00000000-0005-0000-0000-0000740C0000}"/>
    <cellStyle name="20% - Accent6 17" xfId="4727" xr:uid="{00000000-0005-0000-0000-0000750C0000}"/>
    <cellStyle name="20% - Accent6 17 2" xfId="4728" xr:uid="{00000000-0005-0000-0000-0000760C0000}"/>
    <cellStyle name="20% - Accent6 17 2 2" xfId="4729" xr:uid="{00000000-0005-0000-0000-0000770C0000}"/>
    <cellStyle name="20% - Accent6 17 2 3" xfId="4730" xr:uid="{00000000-0005-0000-0000-0000780C0000}"/>
    <cellStyle name="20% - Accent6 17 3" xfId="4731" xr:uid="{00000000-0005-0000-0000-0000790C0000}"/>
    <cellStyle name="20% - Accent6 17 4" xfId="4732" xr:uid="{00000000-0005-0000-0000-00007A0C0000}"/>
    <cellStyle name="20% - Accent6 18" xfId="4733" xr:uid="{00000000-0005-0000-0000-00007B0C0000}"/>
    <cellStyle name="20% - Accent6 18 2" xfId="4734" xr:uid="{00000000-0005-0000-0000-00007C0C0000}"/>
    <cellStyle name="20% - Accent6 18 2 2" xfId="4735" xr:uid="{00000000-0005-0000-0000-00007D0C0000}"/>
    <cellStyle name="20% - Accent6 18 2 3" xfId="4736" xr:uid="{00000000-0005-0000-0000-00007E0C0000}"/>
    <cellStyle name="20% - Accent6 18 3" xfId="4737" xr:uid="{00000000-0005-0000-0000-00007F0C0000}"/>
    <cellStyle name="20% - Accent6 18 4" xfId="4738" xr:uid="{00000000-0005-0000-0000-0000800C0000}"/>
    <cellStyle name="20% - Accent6 19" xfId="4739" xr:uid="{00000000-0005-0000-0000-0000810C0000}"/>
    <cellStyle name="20% - Accent6 19 2" xfId="4740" xr:uid="{00000000-0005-0000-0000-0000820C0000}"/>
    <cellStyle name="20% - Accent6 19 2 2" xfId="4741" xr:uid="{00000000-0005-0000-0000-0000830C0000}"/>
    <cellStyle name="20% - Accent6 19 2 3" xfId="4742" xr:uid="{00000000-0005-0000-0000-0000840C0000}"/>
    <cellStyle name="20% - Accent6 19 3" xfId="4743" xr:uid="{00000000-0005-0000-0000-0000850C0000}"/>
    <cellStyle name="20% - Accent6 19 4" xfId="4744" xr:uid="{00000000-0005-0000-0000-0000860C0000}"/>
    <cellStyle name="20% - Accent6 2" xfId="337" xr:uid="{00000000-0005-0000-0000-0000870C0000}"/>
    <cellStyle name="20% - Accent6 2 10" xfId="4745" xr:uid="{00000000-0005-0000-0000-0000880C0000}"/>
    <cellStyle name="20% - Accent6 2 11" xfId="4746" xr:uid="{00000000-0005-0000-0000-0000890C0000}"/>
    <cellStyle name="20% - Accent6 2 12" xfId="4747" xr:uid="{00000000-0005-0000-0000-00008A0C0000}"/>
    <cellStyle name="20% - Accent6 2 2" xfId="4748" xr:uid="{00000000-0005-0000-0000-00008B0C0000}"/>
    <cellStyle name="20% - Accent6 2 2 2" xfId="4749" xr:uid="{00000000-0005-0000-0000-00008C0C0000}"/>
    <cellStyle name="20% - Accent6 2 2 2 2" xfId="4750" xr:uid="{00000000-0005-0000-0000-00008D0C0000}"/>
    <cellStyle name="20% - Accent6 2 2 2 2 2" xfId="4751" xr:uid="{00000000-0005-0000-0000-00008E0C0000}"/>
    <cellStyle name="20% - Accent6 2 2 2 3" xfId="4752" xr:uid="{00000000-0005-0000-0000-00008F0C0000}"/>
    <cellStyle name="20% - Accent6 2 2 2 4" xfId="4753" xr:uid="{00000000-0005-0000-0000-0000900C0000}"/>
    <cellStyle name="20% - Accent6 2 2 3" xfId="4754" xr:uid="{00000000-0005-0000-0000-0000910C0000}"/>
    <cellStyle name="20% - Accent6 2 2 3 2" xfId="4755" xr:uid="{00000000-0005-0000-0000-0000920C0000}"/>
    <cellStyle name="20% - Accent6 2 2 3 3" xfId="4756" xr:uid="{00000000-0005-0000-0000-0000930C0000}"/>
    <cellStyle name="20% - Accent6 2 2 3 4" xfId="4757" xr:uid="{00000000-0005-0000-0000-0000940C0000}"/>
    <cellStyle name="20% - Accent6 2 2 4" xfId="4758" xr:uid="{00000000-0005-0000-0000-0000950C0000}"/>
    <cellStyle name="20% - Accent6 2 2 5" xfId="4759" xr:uid="{00000000-0005-0000-0000-0000960C0000}"/>
    <cellStyle name="20% - Accent6 2 2 6" xfId="4760" xr:uid="{00000000-0005-0000-0000-0000970C0000}"/>
    <cellStyle name="20% - Accent6 2 2_Annexure" xfId="4761" xr:uid="{00000000-0005-0000-0000-0000980C0000}"/>
    <cellStyle name="20% - Accent6 2 3" xfId="4762" xr:uid="{00000000-0005-0000-0000-0000990C0000}"/>
    <cellStyle name="20% - Accent6 2 3 2" xfId="4763" xr:uid="{00000000-0005-0000-0000-00009A0C0000}"/>
    <cellStyle name="20% - Accent6 2 3 2 2" xfId="4764" xr:uid="{00000000-0005-0000-0000-00009B0C0000}"/>
    <cellStyle name="20% - Accent6 2 3 2 3" xfId="4765" xr:uid="{00000000-0005-0000-0000-00009C0C0000}"/>
    <cellStyle name="20% - Accent6 2 3 2 4" xfId="4766" xr:uid="{00000000-0005-0000-0000-00009D0C0000}"/>
    <cellStyle name="20% - Accent6 2 3 3" xfId="4767" xr:uid="{00000000-0005-0000-0000-00009E0C0000}"/>
    <cellStyle name="20% - Accent6 2 3 4" xfId="4768" xr:uid="{00000000-0005-0000-0000-00009F0C0000}"/>
    <cellStyle name="20% - Accent6 2 3 5" xfId="4769" xr:uid="{00000000-0005-0000-0000-0000A00C0000}"/>
    <cellStyle name="20% - Accent6 2 4" xfId="4770" xr:uid="{00000000-0005-0000-0000-0000A10C0000}"/>
    <cellStyle name="20% - Accent6 2 4 2" xfId="4771" xr:uid="{00000000-0005-0000-0000-0000A20C0000}"/>
    <cellStyle name="20% - Accent6 2 4 3" xfId="4772" xr:uid="{00000000-0005-0000-0000-0000A30C0000}"/>
    <cellStyle name="20% - Accent6 2 4 4" xfId="4773" xr:uid="{00000000-0005-0000-0000-0000A40C0000}"/>
    <cellStyle name="20% - Accent6 2 5" xfId="4774" xr:uid="{00000000-0005-0000-0000-0000A50C0000}"/>
    <cellStyle name="20% - Accent6 2 5 2" xfId="4775" xr:uid="{00000000-0005-0000-0000-0000A60C0000}"/>
    <cellStyle name="20% - Accent6 2 5 3" xfId="4776" xr:uid="{00000000-0005-0000-0000-0000A70C0000}"/>
    <cellStyle name="20% - Accent6 2 5 4" xfId="4777" xr:uid="{00000000-0005-0000-0000-0000A80C0000}"/>
    <cellStyle name="20% - Accent6 2 6" xfId="4778" xr:uid="{00000000-0005-0000-0000-0000A90C0000}"/>
    <cellStyle name="20% - Accent6 2 7" xfId="4779" xr:uid="{00000000-0005-0000-0000-0000AA0C0000}"/>
    <cellStyle name="20% - Accent6 2 8" xfId="4780" xr:uid="{00000000-0005-0000-0000-0000AB0C0000}"/>
    <cellStyle name="20% - Accent6 2 8 2" xfId="4781" xr:uid="{00000000-0005-0000-0000-0000AC0C0000}"/>
    <cellStyle name="20% - Accent6 2 9" xfId="4782" xr:uid="{00000000-0005-0000-0000-0000AD0C0000}"/>
    <cellStyle name="20% - Accent6 2_Book5" xfId="4783" xr:uid="{00000000-0005-0000-0000-0000AE0C0000}"/>
    <cellStyle name="20% - Accent6 20" xfId="4784" xr:uid="{00000000-0005-0000-0000-0000AF0C0000}"/>
    <cellStyle name="20% - Accent6 20 2" xfId="4785" xr:uid="{00000000-0005-0000-0000-0000B00C0000}"/>
    <cellStyle name="20% - Accent6 20 2 2" xfId="4786" xr:uid="{00000000-0005-0000-0000-0000B10C0000}"/>
    <cellStyle name="20% - Accent6 20 2 3" xfId="4787" xr:uid="{00000000-0005-0000-0000-0000B20C0000}"/>
    <cellStyle name="20% - Accent6 20 3" xfId="4788" xr:uid="{00000000-0005-0000-0000-0000B30C0000}"/>
    <cellStyle name="20% - Accent6 20 4" xfId="4789" xr:uid="{00000000-0005-0000-0000-0000B40C0000}"/>
    <cellStyle name="20% - Accent6 21" xfId="4790" xr:uid="{00000000-0005-0000-0000-0000B50C0000}"/>
    <cellStyle name="20% - Accent6 21 2" xfId="4791" xr:uid="{00000000-0005-0000-0000-0000B60C0000}"/>
    <cellStyle name="20% - Accent6 21 2 2" xfId="4792" xr:uid="{00000000-0005-0000-0000-0000B70C0000}"/>
    <cellStyle name="20% - Accent6 21 2 3" xfId="4793" xr:uid="{00000000-0005-0000-0000-0000B80C0000}"/>
    <cellStyle name="20% - Accent6 21 3" xfId="4794" xr:uid="{00000000-0005-0000-0000-0000B90C0000}"/>
    <cellStyle name="20% - Accent6 21 4" xfId="4795" xr:uid="{00000000-0005-0000-0000-0000BA0C0000}"/>
    <cellStyle name="20% - Accent6 22" xfId="4796" xr:uid="{00000000-0005-0000-0000-0000BB0C0000}"/>
    <cellStyle name="20% - Accent6 22 2" xfId="4797" xr:uid="{00000000-0005-0000-0000-0000BC0C0000}"/>
    <cellStyle name="20% - Accent6 22 2 2" xfId="4798" xr:uid="{00000000-0005-0000-0000-0000BD0C0000}"/>
    <cellStyle name="20% - Accent6 22 2 3" xfId="4799" xr:uid="{00000000-0005-0000-0000-0000BE0C0000}"/>
    <cellStyle name="20% - Accent6 22 3" xfId="4800" xr:uid="{00000000-0005-0000-0000-0000BF0C0000}"/>
    <cellStyle name="20% - Accent6 22 4" xfId="4801" xr:uid="{00000000-0005-0000-0000-0000C00C0000}"/>
    <cellStyle name="20% - Accent6 23" xfId="4802" xr:uid="{00000000-0005-0000-0000-0000C10C0000}"/>
    <cellStyle name="20% - Accent6 23 2" xfId="4803" xr:uid="{00000000-0005-0000-0000-0000C20C0000}"/>
    <cellStyle name="20% - Accent6 23 2 2" xfId="4804" xr:uid="{00000000-0005-0000-0000-0000C30C0000}"/>
    <cellStyle name="20% - Accent6 23 2 3" xfId="4805" xr:uid="{00000000-0005-0000-0000-0000C40C0000}"/>
    <cellStyle name="20% - Accent6 23 3" xfId="4806" xr:uid="{00000000-0005-0000-0000-0000C50C0000}"/>
    <cellStyle name="20% - Accent6 23 4" xfId="4807" xr:uid="{00000000-0005-0000-0000-0000C60C0000}"/>
    <cellStyle name="20% - Accent6 24" xfId="4808" xr:uid="{00000000-0005-0000-0000-0000C70C0000}"/>
    <cellStyle name="20% - Accent6 24 2" xfId="4809" xr:uid="{00000000-0005-0000-0000-0000C80C0000}"/>
    <cellStyle name="20% - Accent6 24 2 2" xfId="4810" xr:uid="{00000000-0005-0000-0000-0000C90C0000}"/>
    <cellStyle name="20% - Accent6 24 2 3" xfId="4811" xr:uid="{00000000-0005-0000-0000-0000CA0C0000}"/>
    <cellStyle name="20% - Accent6 24 3" xfId="4812" xr:uid="{00000000-0005-0000-0000-0000CB0C0000}"/>
    <cellStyle name="20% - Accent6 24 4" xfId="4813" xr:uid="{00000000-0005-0000-0000-0000CC0C0000}"/>
    <cellStyle name="20% - Accent6 25" xfId="4814" xr:uid="{00000000-0005-0000-0000-0000CD0C0000}"/>
    <cellStyle name="20% - Accent6 25 2" xfId="4815" xr:uid="{00000000-0005-0000-0000-0000CE0C0000}"/>
    <cellStyle name="20% - Accent6 25 2 2" xfId="4816" xr:uid="{00000000-0005-0000-0000-0000CF0C0000}"/>
    <cellStyle name="20% - Accent6 25 2 3" xfId="4817" xr:uid="{00000000-0005-0000-0000-0000D00C0000}"/>
    <cellStyle name="20% - Accent6 25 3" xfId="4818" xr:uid="{00000000-0005-0000-0000-0000D10C0000}"/>
    <cellStyle name="20% - Accent6 25 4" xfId="4819" xr:uid="{00000000-0005-0000-0000-0000D20C0000}"/>
    <cellStyle name="20% - Accent6 26" xfId="4820" xr:uid="{00000000-0005-0000-0000-0000D30C0000}"/>
    <cellStyle name="20% - Accent6 26 2" xfId="4821" xr:uid="{00000000-0005-0000-0000-0000D40C0000}"/>
    <cellStyle name="20% - Accent6 26 2 2" xfId="4822" xr:uid="{00000000-0005-0000-0000-0000D50C0000}"/>
    <cellStyle name="20% - Accent6 26 2 3" xfId="4823" xr:uid="{00000000-0005-0000-0000-0000D60C0000}"/>
    <cellStyle name="20% - Accent6 26 3" xfId="4824" xr:uid="{00000000-0005-0000-0000-0000D70C0000}"/>
    <cellStyle name="20% - Accent6 26 4" xfId="4825" xr:uid="{00000000-0005-0000-0000-0000D80C0000}"/>
    <cellStyle name="20% - Accent6 27" xfId="4826" xr:uid="{00000000-0005-0000-0000-0000D90C0000}"/>
    <cellStyle name="20% - Accent6 27 2" xfId="4827" xr:uid="{00000000-0005-0000-0000-0000DA0C0000}"/>
    <cellStyle name="20% - Accent6 27 2 2" xfId="4828" xr:uid="{00000000-0005-0000-0000-0000DB0C0000}"/>
    <cellStyle name="20% - Accent6 27 2 3" xfId="4829" xr:uid="{00000000-0005-0000-0000-0000DC0C0000}"/>
    <cellStyle name="20% - Accent6 27 3" xfId="4830" xr:uid="{00000000-0005-0000-0000-0000DD0C0000}"/>
    <cellStyle name="20% - Accent6 27 4" xfId="4831" xr:uid="{00000000-0005-0000-0000-0000DE0C0000}"/>
    <cellStyle name="20% - Accent6 28" xfId="4832" xr:uid="{00000000-0005-0000-0000-0000DF0C0000}"/>
    <cellStyle name="20% - Accent6 28 2" xfId="4833" xr:uid="{00000000-0005-0000-0000-0000E00C0000}"/>
    <cellStyle name="20% - Accent6 28 2 2" xfId="4834" xr:uid="{00000000-0005-0000-0000-0000E10C0000}"/>
    <cellStyle name="20% - Accent6 28 2 3" xfId="4835" xr:uid="{00000000-0005-0000-0000-0000E20C0000}"/>
    <cellStyle name="20% - Accent6 28 3" xfId="4836" xr:uid="{00000000-0005-0000-0000-0000E30C0000}"/>
    <cellStyle name="20% - Accent6 28 4" xfId="4837" xr:uid="{00000000-0005-0000-0000-0000E40C0000}"/>
    <cellStyle name="20% - Accent6 29" xfId="4838" xr:uid="{00000000-0005-0000-0000-0000E50C0000}"/>
    <cellStyle name="20% - Accent6 29 2" xfId="4839" xr:uid="{00000000-0005-0000-0000-0000E60C0000}"/>
    <cellStyle name="20% - Accent6 29 2 2" xfId="4840" xr:uid="{00000000-0005-0000-0000-0000E70C0000}"/>
    <cellStyle name="20% - Accent6 29 2 3" xfId="4841" xr:uid="{00000000-0005-0000-0000-0000E80C0000}"/>
    <cellStyle name="20% - Accent6 29 3" xfId="4842" xr:uid="{00000000-0005-0000-0000-0000E90C0000}"/>
    <cellStyle name="20% - Accent6 29 4" xfId="4843" xr:uid="{00000000-0005-0000-0000-0000EA0C0000}"/>
    <cellStyle name="20% - Accent6 3" xfId="4844" xr:uid="{00000000-0005-0000-0000-0000EB0C0000}"/>
    <cellStyle name="20% - Accent6 3 2" xfId="4845" xr:uid="{00000000-0005-0000-0000-0000EC0C0000}"/>
    <cellStyle name="20% - Accent6 3 2 2" xfId="4846" xr:uid="{00000000-0005-0000-0000-0000ED0C0000}"/>
    <cellStyle name="20% - Accent6 3 2 3" xfId="4847" xr:uid="{00000000-0005-0000-0000-0000EE0C0000}"/>
    <cellStyle name="20% - Accent6 3 3" xfId="4848" xr:uid="{00000000-0005-0000-0000-0000EF0C0000}"/>
    <cellStyle name="20% - Accent6 3 4" xfId="4849" xr:uid="{00000000-0005-0000-0000-0000F00C0000}"/>
    <cellStyle name="20% - Accent6 3 5" xfId="4850" xr:uid="{00000000-0005-0000-0000-0000F10C0000}"/>
    <cellStyle name="20% - Accent6 3_Annexure" xfId="4851" xr:uid="{00000000-0005-0000-0000-0000F20C0000}"/>
    <cellStyle name="20% - Accent6 30" xfId="4852" xr:uid="{00000000-0005-0000-0000-0000F30C0000}"/>
    <cellStyle name="20% - Accent6 30 2" xfId="4853" xr:uid="{00000000-0005-0000-0000-0000F40C0000}"/>
    <cellStyle name="20% - Accent6 30 2 2" xfId="4854" xr:uid="{00000000-0005-0000-0000-0000F50C0000}"/>
    <cellStyle name="20% - Accent6 30 2 3" xfId="4855" xr:uid="{00000000-0005-0000-0000-0000F60C0000}"/>
    <cellStyle name="20% - Accent6 30 3" xfId="4856" xr:uid="{00000000-0005-0000-0000-0000F70C0000}"/>
    <cellStyle name="20% - Accent6 30 4" xfId="4857" xr:uid="{00000000-0005-0000-0000-0000F80C0000}"/>
    <cellStyle name="20% - Accent6 31" xfId="4858" xr:uid="{00000000-0005-0000-0000-0000F90C0000}"/>
    <cellStyle name="20% - Accent6 31 2" xfId="4859" xr:uid="{00000000-0005-0000-0000-0000FA0C0000}"/>
    <cellStyle name="20% - Accent6 31 2 2" xfId="4860" xr:uid="{00000000-0005-0000-0000-0000FB0C0000}"/>
    <cellStyle name="20% - Accent6 31 2 3" xfId="4861" xr:uid="{00000000-0005-0000-0000-0000FC0C0000}"/>
    <cellStyle name="20% - Accent6 31 3" xfId="4862" xr:uid="{00000000-0005-0000-0000-0000FD0C0000}"/>
    <cellStyle name="20% - Accent6 31 4" xfId="4863" xr:uid="{00000000-0005-0000-0000-0000FE0C0000}"/>
    <cellStyle name="20% - Accent6 32" xfId="4864" xr:uid="{00000000-0005-0000-0000-0000FF0C0000}"/>
    <cellStyle name="20% - Accent6 32 2" xfId="4865" xr:uid="{00000000-0005-0000-0000-0000000D0000}"/>
    <cellStyle name="20% - Accent6 32 2 2" xfId="4866" xr:uid="{00000000-0005-0000-0000-0000010D0000}"/>
    <cellStyle name="20% - Accent6 32 2 3" xfId="4867" xr:uid="{00000000-0005-0000-0000-0000020D0000}"/>
    <cellStyle name="20% - Accent6 32 3" xfId="4868" xr:uid="{00000000-0005-0000-0000-0000030D0000}"/>
    <cellStyle name="20% - Accent6 32 4" xfId="4869" xr:uid="{00000000-0005-0000-0000-0000040D0000}"/>
    <cellStyle name="20% - Accent6 33" xfId="4870" xr:uid="{00000000-0005-0000-0000-0000050D0000}"/>
    <cellStyle name="20% - Accent6 33 2" xfId="4871" xr:uid="{00000000-0005-0000-0000-0000060D0000}"/>
    <cellStyle name="20% - Accent6 33 2 2" xfId="4872" xr:uid="{00000000-0005-0000-0000-0000070D0000}"/>
    <cellStyle name="20% - Accent6 33 2 3" xfId="4873" xr:uid="{00000000-0005-0000-0000-0000080D0000}"/>
    <cellStyle name="20% - Accent6 33 3" xfId="4874" xr:uid="{00000000-0005-0000-0000-0000090D0000}"/>
    <cellStyle name="20% - Accent6 33 4" xfId="4875" xr:uid="{00000000-0005-0000-0000-00000A0D0000}"/>
    <cellStyle name="20% - Accent6 34" xfId="4876" xr:uid="{00000000-0005-0000-0000-00000B0D0000}"/>
    <cellStyle name="20% - Accent6 34 2" xfId="4877" xr:uid="{00000000-0005-0000-0000-00000C0D0000}"/>
    <cellStyle name="20% - Accent6 34 2 2" xfId="4878" xr:uid="{00000000-0005-0000-0000-00000D0D0000}"/>
    <cellStyle name="20% - Accent6 34 2 3" xfId="4879" xr:uid="{00000000-0005-0000-0000-00000E0D0000}"/>
    <cellStyle name="20% - Accent6 34 3" xfId="4880" xr:uid="{00000000-0005-0000-0000-00000F0D0000}"/>
    <cellStyle name="20% - Accent6 34 4" xfId="4881" xr:uid="{00000000-0005-0000-0000-0000100D0000}"/>
    <cellStyle name="20% - Accent6 35" xfId="4882" xr:uid="{00000000-0005-0000-0000-0000110D0000}"/>
    <cellStyle name="20% - Accent6 35 2" xfId="4883" xr:uid="{00000000-0005-0000-0000-0000120D0000}"/>
    <cellStyle name="20% - Accent6 35 2 2" xfId="4884" xr:uid="{00000000-0005-0000-0000-0000130D0000}"/>
    <cellStyle name="20% - Accent6 35 2 3" xfId="4885" xr:uid="{00000000-0005-0000-0000-0000140D0000}"/>
    <cellStyle name="20% - Accent6 35 3" xfId="4886" xr:uid="{00000000-0005-0000-0000-0000150D0000}"/>
    <cellStyle name="20% - Accent6 35 4" xfId="4887" xr:uid="{00000000-0005-0000-0000-0000160D0000}"/>
    <cellStyle name="20% - Accent6 36" xfId="4888" xr:uid="{00000000-0005-0000-0000-0000170D0000}"/>
    <cellStyle name="20% - Accent6 36 2" xfId="4889" xr:uid="{00000000-0005-0000-0000-0000180D0000}"/>
    <cellStyle name="20% - Accent6 36 2 2" xfId="4890" xr:uid="{00000000-0005-0000-0000-0000190D0000}"/>
    <cellStyle name="20% - Accent6 36 2 3" xfId="4891" xr:uid="{00000000-0005-0000-0000-00001A0D0000}"/>
    <cellStyle name="20% - Accent6 36 3" xfId="4892" xr:uid="{00000000-0005-0000-0000-00001B0D0000}"/>
    <cellStyle name="20% - Accent6 36 4" xfId="4893" xr:uid="{00000000-0005-0000-0000-00001C0D0000}"/>
    <cellStyle name="20% - Accent6 37" xfId="4894" xr:uid="{00000000-0005-0000-0000-00001D0D0000}"/>
    <cellStyle name="20% - Accent6 37 2" xfId="4895" xr:uid="{00000000-0005-0000-0000-00001E0D0000}"/>
    <cellStyle name="20% - Accent6 37 2 2" xfId="4896" xr:uid="{00000000-0005-0000-0000-00001F0D0000}"/>
    <cellStyle name="20% - Accent6 37 2 3" xfId="4897" xr:uid="{00000000-0005-0000-0000-0000200D0000}"/>
    <cellStyle name="20% - Accent6 37 3" xfId="4898" xr:uid="{00000000-0005-0000-0000-0000210D0000}"/>
    <cellStyle name="20% - Accent6 37 4" xfId="4899" xr:uid="{00000000-0005-0000-0000-0000220D0000}"/>
    <cellStyle name="20% - Accent6 38" xfId="4900" xr:uid="{00000000-0005-0000-0000-0000230D0000}"/>
    <cellStyle name="20% - Accent6 38 2" xfId="4901" xr:uid="{00000000-0005-0000-0000-0000240D0000}"/>
    <cellStyle name="20% - Accent6 38 2 2" xfId="4902" xr:uid="{00000000-0005-0000-0000-0000250D0000}"/>
    <cellStyle name="20% - Accent6 38 2 3" xfId="4903" xr:uid="{00000000-0005-0000-0000-0000260D0000}"/>
    <cellStyle name="20% - Accent6 38 3" xfId="4904" xr:uid="{00000000-0005-0000-0000-0000270D0000}"/>
    <cellStyle name="20% - Accent6 38 4" xfId="4905" xr:uid="{00000000-0005-0000-0000-0000280D0000}"/>
    <cellStyle name="20% - Accent6 39" xfId="4906" xr:uid="{00000000-0005-0000-0000-0000290D0000}"/>
    <cellStyle name="20% - Accent6 39 2" xfId="4907" xr:uid="{00000000-0005-0000-0000-00002A0D0000}"/>
    <cellStyle name="20% - Accent6 39 2 2" xfId="4908" xr:uid="{00000000-0005-0000-0000-00002B0D0000}"/>
    <cellStyle name="20% - Accent6 39 2 3" xfId="4909" xr:uid="{00000000-0005-0000-0000-00002C0D0000}"/>
    <cellStyle name="20% - Accent6 39 3" xfId="4910" xr:uid="{00000000-0005-0000-0000-00002D0D0000}"/>
    <cellStyle name="20% - Accent6 39 4" xfId="4911" xr:uid="{00000000-0005-0000-0000-00002E0D0000}"/>
    <cellStyle name="20% - Accent6 4" xfId="4912" xr:uid="{00000000-0005-0000-0000-00002F0D0000}"/>
    <cellStyle name="20% - Accent6 4 2" xfId="4913" xr:uid="{00000000-0005-0000-0000-0000300D0000}"/>
    <cellStyle name="20% - Accent6 4 2 2" xfId="4914" xr:uid="{00000000-0005-0000-0000-0000310D0000}"/>
    <cellStyle name="20% - Accent6 4 2 3" xfId="4915" xr:uid="{00000000-0005-0000-0000-0000320D0000}"/>
    <cellStyle name="20% - Accent6 4 2_Annexure" xfId="4916" xr:uid="{00000000-0005-0000-0000-0000330D0000}"/>
    <cellStyle name="20% - Accent6 4 3" xfId="4917" xr:uid="{00000000-0005-0000-0000-0000340D0000}"/>
    <cellStyle name="20% - Accent6 4 4" xfId="4918" xr:uid="{00000000-0005-0000-0000-0000350D0000}"/>
    <cellStyle name="20% - Accent6 4 5" xfId="4919" xr:uid="{00000000-0005-0000-0000-0000360D0000}"/>
    <cellStyle name="20% - Accent6 4 6" xfId="4920" xr:uid="{00000000-0005-0000-0000-0000370D0000}"/>
    <cellStyle name="20% - Accent6 4 7" xfId="4921" xr:uid="{00000000-0005-0000-0000-0000380D0000}"/>
    <cellStyle name="20% - Accent6 4 8" xfId="4922" xr:uid="{00000000-0005-0000-0000-0000390D0000}"/>
    <cellStyle name="20% - Accent6 4_Annexure" xfId="4923" xr:uid="{00000000-0005-0000-0000-00003A0D0000}"/>
    <cellStyle name="20% - Accent6 40" xfId="4924" xr:uid="{00000000-0005-0000-0000-00003B0D0000}"/>
    <cellStyle name="20% - Accent6 40 2" xfId="4925" xr:uid="{00000000-0005-0000-0000-00003C0D0000}"/>
    <cellStyle name="20% - Accent6 40 2 2" xfId="4926" xr:uid="{00000000-0005-0000-0000-00003D0D0000}"/>
    <cellStyle name="20% - Accent6 40 2 3" xfId="4927" xr:uid="{00000000-0005-0000-0000-00003E0D0000}"/>
    <cellStyle name="20% - Accent6 40 3" xfId="4928" xr:uid="{00000000-0005-0000-0000-00003F0D0000}"/>
    <cellStyle name="20% - Accent6 40 4" xfId="4929" xr:uid="{00000000-0005-0000-0000-0000400D0000}"/>
    <cellStyle name="20% - Accent6 41" xfId="4930" xr:uid="{00000000-0005-0000-0000-0000410D0000}"/>
    <cellStyle name="20% - Accent6 41 2" xfId="4931" xr:uid="{00000000-0005-0000-0000-0000420D0000}"/>
    <cellStyle name="20% - Accent6 41 2 2" xfId="4932" xr:uid="{00000000-0005-0000-0000-0000430D0000}"/>
    <cellStyle name="20% - Accent6 41 2 3" xfId="4933" xr:uid="{00000000-0005-0000-0000-0000440D0000}"/>
    <cellStyle name="20% - Accent6 41 3" xfId="4934" xr:uid="{00000000-0005-0000-0000-0000450D0000}"/>
    <cellStyle name="20% - Accent6 41 4" xfId="4935" xr:uid="{00000000-0005-0000-0000-0000460D0000}"/>
    <cellStyle name="20% - Accent6 42" xfId="4936" xr:uid="{00000000-0005-0000-0000-0000470D0000}"/>
    <cellStyle name="20% - Accent6 42 2" xfId="4937" xr:uid="{00000000-0005-0000-0000-0000480D0000}"/>
    <cellStyle name="20% - Accent6 42 2 2" xfId="4938" xr:uid="{00000000-0005-0000-0000-0000490D0000}"/>
    <cellStyle name="20% - Accent6 42 2 3" xfId="4939" xr:uid="{00000000-0005-0000-0000-00004A0D0000}"/>
    <cellStyle name="20% - Accent6 42 3" xfId="4940" xr:uid="{00000000-0005-0000-0000-00004B0D0000}"/>
    <cellStyle name="20% - Accent6 42 4" xfId="4941" xr:uid="{00000000-0005-0000-0000-00004C0D0000}"/>
    <cellStyle name="20% - Accent6 43" xfId="4942" xr:uid="{00000000-0005-0000-0000-00004D0D0000}"/>
    <cellStyle name="20% - Accent6 43 2" xfId="4943" xr:uid="{00000000-0005-0000-0000-00004E0D0000}"/>
    <cellStyle name="20% - Accent6 43 2 2" xfId="4944" xr:uid="{00000000-0005-0000-0000-00004F0D0000}"/>
    <cellStyle name="20% - Accent6 43 2 3" xfId="4945" xr:uid="{00000000-0005-0000-0000-0000500D0000}"/>
    <cellStyle name="20% - Accent6 43 3" xfId="4946" xr:uid="{00000000-0005-0000-0000-0000510D0000}"/>
    <cellStyle name="20% - Accent6 43 4" xfId="4947" xr:uid="{00000000-0005-0000-0000-0000520D0000}"/>
    <cellStyle name="20% - Accent6 44" xfId="4948" xr:uid="{00000000-0005-0000-0000-0000530D0000}"/>
    <cellStyle name="20% - Accent6 44 2" xfId="4949" xr:uid="{00000000-0005-0000-0000-0000540D0000}"/>
    <cellStyle name="20% - Accent6 44 2 2" xfId="4950" xr:uid="{00000000-0005-0000-0000-0000550D0000}"/>
    <cellStyle name="20% - Accent6 44 2 3" xfId="4951" xr:uid="{00000000-0005-0000-0000-0000560D0000}"/>
    <cellStyle name="20% - Accent6 44 3" xfId="4952" xr:uid="{00000000-0005-0000-0000-0000570D0000}"/>
    <cellStyle name="20% - Accent6 44 4" xfId="4953" xr:uid="{00000000-0005-0000-0000-0000580D0000}"/>
    <cellStyle name="20% - Accent6 45" xfId="4954" xr:uid="{00000000-0005-0000-0000-0000590D0000}"/>
    <cellStyle name="20% - Accent6 45 2" xfId="4955" xr:uid="{00000000-0005-0000-0000-00005A0D0000}"/>
    <cellStyle name="20% - Accent6 45 2 2" xfId="4956" xr:uid="{00000000-0005-0000-0000-00005B0D0000}"/>
    <cellStyle name="20% - Accent6 45 2 3" xfId="4957" xr:uid="{00000000-0005-0000-0000-00005C0D0000}"/>
    <cellStyle name="20% - Accent6 45 3" xfId="4958" xr:uid="{00000000-0005-0000-0000-00005D0D0000}"/>
    <cellStyle name="20% - Accent6 45 4" xfId="4959" xr:uid="{00000000-0005-0000-0000-00005E0D0000}"/>
    <cellStyle name="20% - Accent6 46" xfId="4960" xr:uid="{00000000-0005-0000-0000-00005F0D0000}"/>
    <cellStyle name="20% - Accent6 46 2" xfId="4961" xr:uid="{00000000-0005-0000-0000-0000600D0000}"/>
    <cellStyle name="20% - Accent6 46 2 2" xfId="4962" xr:uid="{00000000-0005-0000-0000-0000610D0000}"/>
    <cellStyle name="20% - Accent6 46 2 3" xfId="4963" xr:uid="{00000000-0005-0000-0000-0000620D0000}"/>
    <cellStyle name="20% - Accent6 46 3" xfId="4964" xr:uid="{00000000-0005-0000-0000-0000630D0000}"/>
    <cellStyle name="20% - Accent6 46 4" xfId="4965" xr:uid="{00000000-0005-0000-0000-0000640D0000}"/>
    <cellStyle name="20% - Accent6 47" xfId="4966" xr:uid="{00000000-0005-0000-0000-0000650D0000}"/>
    <cellStyle name="20% - Accent6 47 2" xfId="4967" xr:uid="{00000000-0005-0000-0000-0000660D0000}"/>
    <cellStyle name="20% - Accent6 47 2 2" xfId="4968" xr:uid="{00000000-0005-0000-0000-0000670D0000}"/>
    <cellStyle name="20% - Accent6 47 2 3" xfId="4969" xr:uid="{00000000-0005-0000-0000-0000680D0000}"/>
    <cellStyle name="20% - Accent6 47 3" xfId="4970" xr:uid="{00000000-0005-0000-0000-0000690D0000}"/>
    <cellStyle name="20% - Accent6 47 4" xfId="4971" xr:uid="{00000000-0005-0000-0000-00006A0D0000}"/>
    <cellStyle name="20% - Accent6 48" xfId="4972" xr:uid="{00000000-0005-0000-0000-00006B0D0000}"/>
    <cellStyle name="20% - Accent6 48 2" xfId="4973" xr:uid="{00000000-0005-0000-0000-00006C0D0000}"/>
    <cellStyle name="20% - Accent6 48 2 2" xfId="4974" xr:uid="{00000000-0005-0000-0000-00006D0D0000}"/>
    <cellStyle name="20% - Accent6 48 2 3" xfId="4975" xr:uid="{00000000-0005-0000-0000-00006E0D0000}"/>
    <cellStyle name="20% - Accent6 48 3" xfId="4976" xr:uid="{00000000-0005-0000-0000-00006F0D0000}"/>
    <cellStyle name="20% - Accent6 48 4" xfId="4977" xr:uid="{00000000-0005-0000-0000-0000700D0000}"/>
    <cellStyle name="20% - Accent6 49" xfId="4978" xr:uid="{00000000-0005-0000-0000-0000710D0000}"/>
    <cellStyle name="20% - Accent6 49 2" xfId="4979" xr:uid="{00000000-0005-0000-0000-0000720D0000}"/>
    <cellStyle name="20% - Accent6 49 2 2" xfId="4980" xr:uid="{00000000-0005-0000-0000-0000730D0000}"/>
    <cellStyle name="20% - Accent6 49 2 3" xfId="4981" xr:uid="{00000000-0005-0000-0000-0000740D0000}"/>
    <cellStyle name="20% - Accent6 49 3" xfId="4982" xr:uid="{00000000-0005-0000-0000-0000750D0000}"/>
    <cellStyle name="20% - Accent6 49 4" xfId="4983" xr:uid="{00000000-0005-0000-0000-0000760D0000}"/>
    <cellStyle name="20% - Accent6 5" xfId="4984" xr:uid="{00000000-0005-0000-0000-0000770D0000}"/>
    <cellStyle name="20% - Accent6 5 2" xfId="4985" xr:uid="{00000000-0005-0000-0000-0000780D0000}"/>
    <cellStyle name="20% - Accent6 5 2 2" xfId="4986" xr:uid="{00000000-0005-0000-0000-0000790D0000}"/>
    <cellStyle name="20% - Accent6 5 2 3" xfId="4987" xr:uid="{00000000-0005-0000-0000-00007A0D0000}"/>
    <cellStyle name="20% - Accent6 5 2_Annexure" xfId="4988" xr:uid="{00000000-0005-0000-0000-00007B0D0000}"/>
    <cellStyle name="20% - Accent6 5 3" xfId="4989" xr:uid="{00000000-0005-0000-0000-00007C0D0000}"/>
    <cellStyle name="20% - Accent6 5 4" xfId="4990" xr:uid="{00000000-0005-0000-0000-00007D0D0000}"/>
    <cellStyle name="20% - Accent6 5 5" xfId="4991" xr:uid="{00000000-0005-0000-0000-00007E0D0000}"/>
    <cellStyle name="20% - Accent6 5 6" xfId="4992" xr:uid="{00000000-0005-0000-0000-00007F0D0000}"/>
    <cellStyle name="20% - Accent6 5 7" xfId="4993" xr:uid="{00000000-0005-0000-0000-0000800D0000}"/>
    <cellStyle name="20% - Accent6 5 8" xfId="4994" xr:uid="{00000000-0005-0000-0000-0000810D0000}"/>
    <cellStyle name="20% - Accent6 5_Annexure" xfId="4995" xr:uid="{00000000-0005-0000-0000-0000820D0000}"/>
    <cellStyle name="20% - Accent6 50" xfId="4996" xr:uid="{00000000-0005-0000-0000-0000830D0000}"/>
    <cellStyle name="20% - Accent6 50 2" xfId="4997" xr:uid="{00000000-0005-0000-0000-0000840D0000}"/>
    <cellStyle name="20% - Accent6 50 2 2" xfId="4998" xr:uid="{00000000-0005-0000-0000-0000850D0000}"/>
    <cellStyle name="20% - Accent6 50 2 3" xfId="4999" xr:uid="{00000000-0005-0000-0000-0000860D0000}"/>
    <cellStyle name="20% - Accent6 50 3" xfId="5000" xr:uid="{00000000-0005-0000-0000-0000870D0000}"/>
    <cellStyle name="20% - Accent6 50 4" xfId="5001" xr:uid="{00000000-0005-0000-0000-0000880D0000}"/>
    <cellStyle name="20% - Accent6 51" xfId="5002" xr:uid="{00000000-0005-0000-0000-0000890D0000}"/>
    <cellStyle name="20% - Accent6 51 2" xfId="5003" xr:uid="{00000000-0005-0000-0000-00008A0D0000}"/>
    <cellStyle name="20% - Accent6 51 2 2" xfId="5004" xr:uid="{00000000-0005-0000-0000-00008B0D0000}"/>
    <cellStyle name="20% - Accent6 51 2 3" xfId="5005" xr:uid="{00000000-0005-0000-0000-00008C0D0000}"/>
    <cellStyle name="20% - Accent6 51 3" xfId="5006" xr:uid="{00000000-0005-0000-0000-00008D0D0000}"/>
    <cellStyle name="20% - Accent6 51 4" xfId="5007" xr:uid="{00000000-0005-0000-0000-00008E0D0000}"/>
    <cellStyle name="20% - Accent6 52" xfId="5008" xr:uid="{00000000-0005-0000-0000-00008F0D0000}"/>
    <cellStyle name="20% - Accent6 52 2" xfId="5009" xr:uid="{00000000-0005-0000-0000-0000900D0000}"/>
    <cellStyle name="20% - Accent6 52 2 2" xfId="5010" xr:uid="{00000000-0005-0000-0000-0000910D0000}"/>
    <cellStyle name="20% - Accent6 52 2 3" xfId="5011" xr:uid="{00000000-0005-0000-0000-0000920D0000}"/>
    <cellStyle name="20% - Accent6 52 3" xfId="5012" xr:uid="{00000000-0005-0000-0000-0000930D0000}"/>
    <cellStyle name="20% - Accent6 52 4" xfId="5013" xr:uid="{00000000-0005-0000-0000-0000940D0000}"/>
    <cellStyle name="20% - Accent6 53" xfId="5014" xr:uid="{00000000-0005-0000-0000-0000950D0000}"/>
    <cellStyle name="20% - Accent6 53 2" xfId="5015" xr:uid="{00000000-0005-0000-0000-0000960D0000}"/>
    <cellStyle name="20% - Accent6 53 2 2" xfId="5016" xr:uid="{00000000-0005-0000-0000-0000970D0000}"/>
    <cellStyle name="20% - Accent6 53 2 3" xfId="5017" xr:uid="{00000000-0005-0000-0000-0000980D0000}"/>
    <cellStyle name="20% - Accent6 53 3" xfId="5018" xr:uid="{00000000-0005-0000-0000-0000990D0000}"/>
    <cellStyle name="20% - Accent6 53 4" xfId="5019" xr:uid="{00000000-0005-0000-0000-00009A0D0000}"/>
    <cellStyle name="20% - Accent6 54" xfId="5020" xr:uid="{00000000-0005-0000-0000-00009B0D0000}"/>
    <cellStyle name="20% - Accent6 54 2" xfId="5021" xr:uid="{00000000-0005-0000-0000-00009C0D0000}"/>
    <cellStyle name="20% - Accent6 54 2 2" xfId="5022" xr:uid="{00000000-0005-0000-0000-00009D0D0000}"/>
    <cellStyle name="20% - Accent6 54 2 3" xfId="5023" xr:uid="{00000000-0005-0000-0000-00009E0D0000}"/>
    <cellStyle name="20% - Accent6 54 3" xfId="5024" xr:uid="{00000000-0005-0000-0000-00009F0D0000}"/>
    <cellStyle name="20% - Accent6 54 4" xfId="5025" xr:uid="{00000000-0005-0000-0000-0000A00D0000}"/>
    <cellStyle name="20% - Accent6 55" xfId="5026" xr:uid="{00000000-0005-0000-0000-0000A10D0000}"/>
    <cellStyle name="20% - Accent6 55 2" xfId="5027" xr:uid="{00000000-0005-0000-0000-0000A20D0000}"/>
    <cellStyle name="20% - Accent6 55 2 2" xfId="5028" xr:uid="{00000000-0005-0000-0000-0000A30D0000}"/>
    <cellStyle name="20% - Accent6 55 2 3" xfId="5029" xr:uid="{00000000-0005-0000-0000-0000A40D0000}"/>
    <cellStyle name="20% - Accent6 55 3" xfId="5030" xr:uid="{00000000-0005-0000-0000-0000A50D0000}"/>
    <cellStyle name="20% - Accent6 55 4" xfId="5031" xr:uid="{00000000-0005-0000-0000-0000A60D0000}"/>
    <cellStyle name="20% - Accent6 56" xfId="5032" xr:uid="{00000000-0005-0000-0000-0000A70D0000}"/>
    <cellStyle name="20% - Accent6 56 2" xfId="5033" xr:uid="{00000000-0005-0000-0000-0000A80D0000}"/>
    <cellStyle name="20% - Accent6 56 2 2" xfId="5034" xr:uid="{00000000-0005-0000-0000-0000A90D0000}"/>
    <cellStyle name="20% - Accent6 56 2 3" xfId="5035" xr:uid="{00000000-0005-0000-0000-0000AA0D0000}"/>
    <cellStyle name="20% - Accent6 56 3" xfId="5036" xr:uid="{00000000-0005-0000-0000-0000AB0D0000}"/>
    <cellStyle name="20% - Accent6 56 4" xfId="5037" xr:uid="{00000000-0005-0000-0000-0000AC0D0000}"/>
    <cellStyle name="20% - Accent6 57" xfId="5038" xr:uid="{00000000-0005-0000-0000-0000AD0D0000}"/>
    <cellStyle name="20% - Accent6 57 2" xfId="5039" xr:uid="{00000000-0005-0000-0000-0000AE0D0000}"/>
    <cellStyle name="20% - Accent6 57 2 2" xfId="5040" xr:uid="{00000000-0005-0000-0000-0000AF0D0000}"/>
    <cellStyle name="20% - Accent6 57 2 3" xfId="5041" xr:uid="{00000000-0005-0000-0000-0000B00D0000}"/>
    <cellStyle name="20% - Accent6 57 3" xfId="5042" xr:uid="{00000000-0005-0000-0000-0000B10D0000}"/>
    <cellStyle name="20% - Accent6 57 4" xfId="5043" xr:uid="{00000000-0005-0000-0000-0000B20D0000}"/>
    <cellStyle name="20% - Accent6 58" xfId="5044" xr:uid="{00000000-0005-0000-0000-0000B30D0000}"/>
    <cellStyle name="20% - Accent6 58 2" xfId="5045" xr:uid="{00000000-0005-0000-0000-0000B40D0000}"/>
    <cellStyle name="20% - Accent6 58 2 2" xfId="5046" xr:uid="{00000000-0005-0000-0000-0000B50D0000}"/>
    <cellStyle name="20% - Accent6 58 2 3" xfId="5047" xr:uid="{00000000-0005-0000-0000-0000B60D0000}"/>
    <cellStyle name="20% - Accent6 58 3" xfId="5048" xr:uid="{00000000-0005-0000-0000-0000B70D0000}"/>
    <cellStyle name="20% - Accent6 58 4" xfId="5049" xr:uid="{00000000-0005-0000-0000-0000B80D0000}"/>
    <cellStyle name="20% - Accent6 59" xfId="5050" xr:uid="{00000000-0005-0000-0000-0000B90D0000}"/>
    <cellStyle name="20% - Accent6 59 2" xfId="5051" xr:uid="{00000000-0005-0000-0000-0000BA0D0000}"/>
    <cellStyle name="20% - Accent6 59 2 2" xfId="5052" xr:uid="{00000000-0005-0000-0000-0000BB0D0000}"/>
    <cellStyle name="20% - Accent6 59 2 3" xfId="5053" xr:uid="{00000000-0005-0000-0000-0000BC0D0000}"/>
    <cellStyle name="20% - Accent6 59 3" xfId="5054" xr:uid="{00000000-0005-0000-0000-0000BD0D0000}"/>
    <cellStyle name="20% - Accent6 59 4" xfId="5055" xr:uid="{00000000-0005-0000-0000-0000BE0D0000}"/>
    <cellStyle name="20% - Accent6 6" xfId="5056" xr:uid="{00000000-0005-0000-0000-0000BF0D0000}"/>
    <cellStyle name="20% - Accent6 6 2" xfId="5057" xr:uid="{00000000-0005-0000-0000-0000C00D0000}"/>
    <cellStyle name="20% - Accent6 6 2 2" xfId="5058" xr:uid="{00000000-0005-0000-0000-0000C10D0000}"/>
    <cellStyle name="20% - Accent6 6 2 3" xfId="5059" xr:uid="{00000000-0005-0000-0000-0000C20D0000}"/>
    <cellStyle name="20% - Accent6 6 2_Annexure" xfId="5060" xr:uid="{00000000-0005-0000-0000-0000C30D0000}"/>
    <cellStyle name="20% - Accent6 6 3" xfId="5061" xr:uid="{00000000-0005-0000-0000-0000C40D0000}"/>
    <cellStyle name="20% - Accent6 6 4" xfId="5062" xr:uid="{00000000-0005-0000-0000-0000C50D0000}"/>
    <cellStyle name="20% - Accent6 6 5" xfId="5063" xr:uid="{00000000-0005-0000-0000-0000C60D0000}"/>
    <cellStyle name="20% - Accent6 6 6" xfId="5064" xr:uid="{00000000-0005-0000-0000-0000C70D0000}"/>
    <cellStyle name="20% - Accent6 6 7" xfId="5065" xr:uid="{00000000-0005-0000-0000-0000C80D0000}"/>
    <cellStyle name="20% - Accent6 6 8" xfId="5066" xr:uid="{00000000-0005-0000-0000-0000C90D0000}"/>
    <cellStyle name="20% - Accent6 6_Annexure" xfId="5067" xr:uid="{00000000-0005-0000-0000-0000CA0D0000}"/>
    <cellStyle name="20% - Accent6 60" xfId="5068" xr:uid="{00000000-0005-0000-0000-0000CB0D0000}"/>
    <cellStyle name="20% - Accent6 60 2" xfId="5069" xr:uid="{00000000-0005-0000-0000-0000CC0D0000}"/>
    <cellStyle name="20% - Accent6 60 3" xfId="5070" xr:uid="{00000000-0005-0000-0000-0000CD0D0000}"/>
    <cellStyle name="20% - Accent6 61" xfId="5071" xr:uid="{00000000-0005-0000-0000-0000CE0D0000}"/>
    <cellStyle name="20% - Accent6 61 2" xfId="5072" xr:uid="{00000000-0005-0000-0000-0000CF0D0000}"/>
    <cellStyle name="20% - Accent6 61 3" xfId="5073" xr:uid="{00000000-0005-0000-0000-0000D00D0000}"/>
    <cellStyle name="20% - Accent6 62" xfId="5074" xr:uid="{00000000-0005-0000-0000-0000D10D0000}"/>
    <cellStyle name="20% - Accent6 62 2" xfId="5075" xr:uid="{00000000-0005-0000-0000-0000D20D0000}"/>
    <cellStyle name="20% - Accent6 62 3" xfId="5076" xr:uid="{00000000-0005-0000-0000-0000D30D0000}"/>
    <cellStyle name="20% - Accent6 63" xfId="5077" xr:uid="{00000000-0005-0000-0000-0000D40D0000}"/>
    <cellStyle name="20% - Accent6 63 2" xfId="5078" xr:uid="{00000000-0005-0000-0000-0000D50D0000}"/>
    <cellStyle name="20% - Accent6 63 3" xfId="5079" xr:uid="{00000000-0005-0000-0000-0000D60D0000}"/>
    <cellStyle name="20% - Accent6 64" xfId="5080" xr:uid="{00000000-0005-0000-0000-0000D70D0000}"/>
    <cellStyle name="20% - Accent6 64 2" xfId="5081" xr:uid="{00000000-0005-0000-0000-0000D80D0000}"/>
    <cellStyle name="20% - Accent6 64 3" xfId="5082" xr:uid="{00000000-0005-0000-0000-0000D90D0000}"/>
    <cellStyle name="20% - Accent6 65" xfId="5083" xr:uid="{00000000-0005-0000-0000-0000DA0D0000}"/>
    <cellStyle name="20% - Accent6 65 2" xfId="5084" xr:uid="{00000000-0005-0000-0000-0000DB0D0000}"/>
    <cellStyle name="20% - Accent6 65 3" xfId="5085" xr:uid="{00000000-0005-0000-0000-0000DC0D0000}"/>
    <cellStyle name="20% - Accent6 66" xfId="5086" xr:uid="{00000000-0005-0000-0000-0000DD0D0000}"/>
    <cellStyle name="20% - Accent6 66 2" xfId="5087" xr:uid="{00000000-0005-0000-0000-0000DE0D0000}"/>
    <cellStyle name="20% - Accent6 66 3" xfId="5088" xr:uid="{00000000-0005-0000-0000-0000DF0D0000}"/>
    <cellStyle name="20% - Accent6 67" xfId="5089" xr:uid="{00000000-0005-0000-0000-0000E00D0000}"/>
    <cellStyle name="20% - Accent6 67 2" xfId="5090" xr:uid="{00000000-0005-0000-0000-0000E10D0000}"/>
    <cellStyle name="20% - Accent6 67 3" xfId="5091" xr:uid="{00000000-0005-0000-0000-0000E20D0000}"/>
    <cellStyle name="20% - Accent6 68" xfId="5092" xr:uid="{00000000-0005-0000-0000-0000E30D0000}"/>
    <cellStyle name="20% - Accent6 68 2" xfId="5093" xr:uid="{00000000-0005-0000-0000-0000E40D0000}"/>
    <cellStyle name="20% - Accent6 68 3" xfId="5094" xr:uid="{00000000-0005-0000-0000-0000E50D0000}"/>
    <cellStyle name="20% - Accent6 69" xfId="5095" xr:uid="{00000000-0005-0000-0000-0000E60D0000}"/>
    <cellStyle name="20% - Accent6 69 2" xfId="5096" xr:uid="{00000000-0005-0000-0000-0000E70D0000}"/>
    <cellStyle name="20% - Accent6 69 3" xfId="5097" xr:uid="{00000000-0005-0000-0000-0000E80D0000}"/>
    <cellStyle name="20% - Accent6 7" xfId="5098" xr:uid="{00000000-0005-0000-0000-0000E90D0000}"/>
    <cellStyle name="20% - Accent6 7 10" xfId="5099" xr:uid="{00000000-0005-0000-0000-0000EA0D0000}"/>
    <cellStyle name="20% - Accent6 7 11" xfId="5100" xr:uid="{00000000-0005-0000-0000-0000EB0D0000}"/>
    <cellStyle name="20% - Accent6 7 2" xfId="5101" xr:uid="{00000000-0005-0000-0000-0000EC0D0000}"/>
    <cellStyle name="20% - Accent6 7 2 2" xfId="5102" xr:uid="{00000000-0005-0000-0000-0000ED0D0000}"/>
    <cellStyle name="20% - Accent6 7 2 3" xfId="5103" xr:uid="{00000000-0005-0000-0000-0000EE0D0000}"/>
    <cellStyle name="20% - Accent6 7 2_MBK1200" xfId="5104" xr:uid="{00000000-0005-0000-0000-0000EF0D0000}"/>
    <cellStyle name="20% - Accent6 7 3" xfId="5105" xr:uid="{00000000-0005-0000-0000-0000F00D0000}"/>
    <cellStyle name="20% - Accent6 7 4" xfId="5106" xr:uid="{00000000-0005-0000-0000-0000F10D0000}"/>
    <cellStyle name="20% - Accent6 7 5" xfId="5107" xr:uid="{00000000-0005-0000-0000-0000F20D0000}"/>
    <cellStyle name="20% - Accent6 7 6" xfId="5108" xr:uid="{00000000-0005-0000-0000-0000F30D0000}"/>
    <cellStyle name="20% - Accent6 7 7" xfId="5109" xr:uid="{00000000-0005-0000-0000-0000F40D0000}"/>
    <cellStyle name="20% - Accent6 7 8" xfId="5110" xr:uid="{00000000-0005-0000-0000-0000F50D0000}"/>
    <cellStyle name="20% - Accent6 7 9" xfId="5111" xr:uid="{00000000-0005-0000-0000-0000F60D0000}"/>
    <cellStyle name="20% - Accent6 7_Annexure" xfId="5112" xr:uid="{00000000-0005-0000-0000-0000F70D0000}"/>
    <cellStyle name="20% - Accent6 70" xfId="5113" xr:uid="{00000000-0005-0000-0000-0000F80D0000}"/>
    <cellStyle name="20% - Accent6 70 2" xfId="5114" xr:uid="{00000000-0005-0000-0000-0000F90D0000}"/>
    <cellStyle name="20% - Accent6 70 3" xfId="5115" xr:uid="{00000000-0005-0000-0000-0000FA0D0000}"/>
    <cellStyle name="20% - Accent6 71" xfId="5116" xr:uid="{00000000-0005-0000-0000-0000FB0D0000}"/>
    <cellStyle name="20% - Accent6 71 2" xfId="5117" xr:uid="{00000000-0005-0000-0000-0000FC0D0000}"/>
    <cellStyle name="20% - Accent6 71 3" xfId="5118" xr:uid="{00000000-0005-0000-0000-0000FD0D0000}"/>
    <cellStyle name="20% - Accent6 72" xfId="5119" xr:uid="{00000000-0005-0000-0000-0000FE0D0000}"/>
    <cellStyle name="20% - Accent6 72 2" xfId="5120" xr:uid="{00000000-0005-0000-0000-0000FF0D0000}"/>
    <cellStyle name="20% - Accent6 72 3" xfId="5121" xr:uid="{00000000-0005-0000-0000-0000000E0000}"/>
    <cellStyle name="20% - Accent6 73" xfId="5122" xr:uid="{00000000-0005-0000-0000-0000010E0000}"/>
    <cellStyle name="20% - Accent6 73 2" xfId="5123" xr:uid="{00000000-0005-0000-0000-0000020E0000}"/>
    <cellStyle name="20% - Accent6 73 3" xfId="5124" xr:uid="{00000000-0005-0000-0000-0000030E0000}"/>
    <cellStyle name="20% - Accent6 74" xfId="5125" xr:uid="{00000000-0005-0000-0000-0000040E0000}"/>
    <cellStyle name="20% - Accent6 74 2" xfId="5126" xr:uid="{00000000-0005-0000-0000-0000050E0000}"/>
    <cellStyle name="20% - Accent6 74 3" xfId="5127" xr:uid="{00000000-0005-0000-0000-0000060E0000}"/>
    <cellStyle name="20% - Accent6 75" xfId="5128" xr:uid="{00000000-0005-0000-0000-0000070E0000}"/>
    <cellStyle name="20% - Accent6 75 2" xfId="5129" xr:uid="{00000000-0005-0000-0000-0000080E0000}"/>
    <cellStyle name="20% - Accent6 75 3" xfId="5130" xr:uid="{00000000-0005-0000-0000-0000090E0000}"/>
    <cellStyle name="20% - Accent6 76" xfId="5131" xr:uid="{00000000-0005-0000-0000-00000A0E0000}"/>
    <cellStyle name="20% - Accent6 76 2" xfId="5132" xr:uid="{00000000-0005-0000-0000-00000B0E0000}"/>
    <cellStyle name="20% - Accent6 76 3" xfId="5133" xr:uid="{00000000-0005-0000-0000-00000C0E0000}"/>
    <cellStyle name="20% - Accent6 77" xfId="5134" xr:uid="{00000000-0005-0000-0000-00000D0E0000}"/>
    <cellStyle name="20% - Accent6 77 2" xfId="5135" xr:uid="{00000000-0005-0000-0000-00000E0E0000}"/>
    <cellStyle name="20% - Accent6 77 3" xfId="5136" xr:uid="{00000000-0005-0000-0000-00000F0E0000}"/>
    <cellStyle name="20% - Accent6 78" xfId="5137" xr:uid="{00000000-0005-0000-0000-0000100E0000}"/>
    <cellStyle name="20% - Accent6 78 2" xfId="5138" xr:uid="{00000000-0005-0000-0000-0000110E0000}"/>
    <cellStyle name="20% - Accent6 78 3" xfId="5139" xr:uid="{00000000-0005-0000-0000-0000120E0000}"/>
    <cellStyle name="20% - Accent6 79" xfId="5140" xr:uid="{00000000-0005-0000-0000-0000130E0000}"/>
    <cellStyle name="20% - Accent6 79 2" xfId="5141" xr:uid="{00000000-0005-0000-0000-0000140E0000}"/>
    <cellStyle name="20% - Accent6 79 3" xfId="5142" xr:uid="{00000000-0005-0000-0000-0000150E0000}"/>
    <cellStyle name="20% - Accent6 8" xfId="5143" xr:uid="{00000000-0005-0000-0000-0000160E0000}"/>
    <cellStyle name="20% - Accent6 8 2" xfId="5144" xr:uid="{00000000-0005-0000-0000-0000170E0000}"/>
    <cellStyle name="20% - Accent6 8 2 2" xfId="5145" xr:uid="{00000000-0005-0000-0000-0000180E0000}"/>
    <cellStyle name="20% - Accent6 8 2 3" xfId="5146" xr:uid="{00000000-0005-0000-0000-0000190E0000}"/>
    <cellStyle name="20% - Accent6 8 2_MBK1200" xfId="5147" xr:uid="{00000000-0005-0000-0000-00001A0E0000}"/>
    <cellStyle name="20% - Accent6 8 3" xfId="5148" xr:uid="{00000000-0005-0000-0000-00001B0E0000}"/>
    <cellStyle name="20% - Accent6 8 4" xfId="5149" xr:uid="{00000000-0005-0000-0000-00001C0E0000}"/>
    <cellStyle name="20% - Accent6 8_MBK1200" xfId="5150" xr:uid="{00000000-0005-0000-0000-00001D0E0000}"/>
    <cellStyle name="20% - Accent6 80" xfId="5151" xr:uid="{00000000-0005-0000-0000-00001E0E0000}"/>
    <cellStyle name="20% - Accent6 80 2" xfId="5152" xr:uid="{00000000-0005-0000-0000-00001F0E0000}"/>
    <cellStyle name="20% - Accent6 80 3" xfId="5153" xr:uid="{00000000-0005-0000-0000-0000200E0000}"/>
    <cellStyle name="20% - Accent6 81" xfId="5154" xr:uid="{00000000-0005-0000-0000-0000210E0000}"/>
    <cellStyle name="20% - Accent6 81 2" xfId="5155" xr:uid="{00000000-0005-0000-0000-0000220E0000}"/>
    <cellStyle name="20% - Accent6 81 3" xfId="5156" xr:uid="{00000000-0005-0000-0000-0000230E0000}"/>
    <cellStyle name="20% - Accent6 82" xfId="5157" xr:uid="{00000000-0005-0000-0000-0000240E0000}"/>
    <cellStyle name="20% - Accent6 82 2" xfId="5158" xr:uid="{00000000-0005-0000-0000-0000250E0000}"/>
    <cellStyle name="20% - Accent6 82 3" xfId="5159" xr:uid="{00000000-0005-0000-0000-0000260E0000}"/>
    <cellStyle name="20% - Accent6 83" xfId="5160" xr:uid="{00000000-0005-0000-0000-0000270E0000}"/>
    <cellStyle name="20% - Accent6 83 2" xfId="5161" xr:uid="{00000000-0005-0000-0000-0000280E0000}"/>
    <cellStyle name="20% - Accent6 83 3" xfId="5162" xr:uid="{00000000-0005-0000-0000-0000290E0000}"/>
    <cellStyle name="20% - Accent6 84" xfId="5163" xr:uid="{00000000-0005-0000-0000-00002A0E0000}"/>
    <cellStyle name="20% - Accent6 85" xfId="5164" xr:uid="{00000000-0005-0000-0000-00002B0E0000}"/>
    <cellStyle name="20% - Accent6 86" xfId="5165" xr:uid="{00000000-0005-0000-0000-00002C0E0000}"/>
    <cellStyle name="20% - Accent6 87" xfId="5166" xr:uid="{00000000-0005-0000-0000-00002D0E0000}"/>
    <cellStyle name="20% - Accent6 88" xfId="5167" xr:uid="{00000000-0005-0000-0000-00002E0E0000}"/>
    <cellStyle name="20% - Accent6 89" xfId="5168" xr:uid="{00000000-0005-0000-0000-00002F0E0000}"/>
    <cellStyle name="20% - Accent6 9" xfId="5169" xr:uid="{00000000-0005-0000-0000-0000300E0000}"/>
    <cellStyle name="20% - Accent6 9 2" xfId="5170" xr:uid="{00000000-0005-0000-0000-0000310E0000}"/>
    <cellStyle name="20% - Accent6 9 2 2" xfId="5171" xr:uid="{00000000-0005-0000-0000-0000320E0000}"/>
    <cellStyle name="20% - Accent6 9 2 3" xfId="5172" xr:uid="{00000000-0005-0000-0000-0000330E0000}"/>
    <cellStyle name="20% - Accent6 9 2_MBK1200" xfId="5173" xr:uid="{00000000-0005-0000-0000-0000340E0000}"/>
    <cellStyle name="20% - Accent6 9 3" xfId="5174" xr:uid="{00000000-0005-0000-0000-0000350E0000}"/>
    <cellStyle name="20% - Accent6 9 4" xfId="5175" xr:uid="{00000000-0005-0000-0000-0000360E0000}"/>
    <cellStyle name="20% - Accent6 9_MBK1200" xfId="5176" xr:uid="{00000000-0005-0000-0000-0000370E0000}"/>
    <cellStyle name="20% - Accent6 90" xfId="5177" xr:uid="{00000000-0005-0000-0000-0000380E0000}"/>
    <cellStyle name="20% - Accent6 91" xfId="5178" xr:uid="{00000000-0005-0000-0000-0000390E0000}"/>
    <cellStyle name="20% - Accent6 92" xfId="5179" xr:uid="{00000000-0005-0000-0000-00003A0E0000}"/>
    <cellStyle name="20% - Accent6 93" xfId="5180" xr:uid="{00000000-0005-0000-0000-00003B0E0000}"/>
    <cellStyle name="20% - Accent6 94" xfId="5181" xr:uid="{00000000-0005-0000-0000-00003C0E0000}"/>
    <cellStyle name="20% - Accent6 95" xfId="5182" xr:uid="{00000000-0005-0000-0000-00003D0E0000}"/>
    <cellStyle name="20% - Accent6 96" xfId="5183" xr:uid="{00000000-0005-0000-0000-00003E0E0000}"/>
    <cellStyle name="20% - akcent 1" xfId="5184" xr:uid="{00000000-0005-0000-0000-00003F0E0000}"/>
    <cellStyle name="20% - akcent 2" xfId="5185" xr:uid="{00000000-0005-0000-0000-0000400E0000}"/>
    <cellStyle name="20% - akcent 3" xfId="5186" xr:uid="{00000000-0005-0000-0000-0000410E0000}"/>
    <cellStyle name="20% - akcent 4" xfId="5187" xr:uid="{00000000-0005-0000-0000-0000420E0000}"/>
    <cellStyle name="20% - akcent 5" xfId="5188" xr:uid="{00000000-0005-0000-0000-0000430E0000}"/>
    <cellStyle name="20% - akcent 6" xfId="5189" xr:uid="{00000000-0005-0000-0000-0000440E0000}"/>
    <cellStyle name="20% - Akzent1" xfId="5190" xr:uid="{00000000-0005-0000-0000-0000450E0000}"/>
    <cellStyle name="20% - Akzent2" xfId="5191" xr:uid="{00000000-0005-0000-0000-0000460E0000}"/>
    <cellStyle name="20% - Akzent3" xfId="5192" xr:uid="{00000000-0005-0000-0000-0000470E0000}"/>
    <cellStyle name="20% - Akzent4" xfId="5193" xr:uid="{00000000-0005-0000-0000-0000480E0000}"/>
    <cellStyle name="20% - Akzent5" xfId="5194" xr:uid="{00000000-0005-0000-0000-0000490E0000}"/>
    <cellStyle name="20% - Akzent6" xfId="5195" xr:uid="{00000000-0005-0000-0000-00004A0E0000}"/>
    <cellStyle name="20% - Ênfase1 10" xfId="5196" xr:uid="{00000000-0005-0000-0000-00004B0E0000}"/>
    <cellStyle name="20% - Ênfase1 10 2" xfId="5197" xr:uid="{00000000-0005-0000-0000-00004C0E0000}"/>
    <cellStyle name="20% - Ênfase1 10 2 2" xfId="5198" xr:uid="{00000000-0005-0000-0000-00004D0E0000}"/>
    <cellStyle name="20% - Ênfase1 10 3" xfId="5199" xr:uid="{00000000-0005-0000-0000-00004E0E0000}"/>
    <cellStyle name="20% - Ênfase1 11" xfId="5200" xr:uid="{00000000-0005-0000-0000-00004F0E0000}"/>
    <cellStyle name="20% - Ênfase1 11 2" xfId="5201" xr:uid="{00000000-0005-0000-0000-0000500E0000}"/>
    <cellStyle name="20% - Ênfase1 11 2 2" xfId="5202" xr:uid="{00000000-0005-0000-0000-0000510E0000}"/>
    <cellStyle name="20% - Ênfase1 11 3" xfId="5203" xr:uid="{00000000-0005-0000-0000-0000520E0000}"/>
    <cellStyle name="20% - Ênfase1 12" xfId="5204" xr:uid="{00000000-0005-0000-0000-0000530E0000}"/>
    <cellStyle name="20% - Ênfase1 12 2" xfId="5205" xr:uid="{00000000-0005-0000-0000-0000540E0000}"/>
    <cellStyle name="20% - Ênfase1 12 2 2" xfId="5206" xr:uid="{00000000-0005-0000-0000-0000550E0000}"/>
    <cellStyle name="20% - Ênfase1 12 3" xfId="5207" xr:uid="{00000000-0005-0000-0000-0000560E0000}"/>
    <cellStyle name="20% - Ênfase1 13" xfId="5208" xr:uid="{00000000-0005-0000-0000-0000570E0000}"/>
    <cellStyle name="20% - Ênfase1 13 2" xfId="5209" xr:uid="{00000000-0005-0000-0000-0000580E0000}"/>
    <cellStyle name="20% - Ênfase1 13 2 2" xfId="5210" xr:uid="{00000000-0005-0000-0000-0000590E0000}"/>
    <cellStyle name="20% - Ênfase1 13 3" xfId="5211" xr:uid="{00000000-0005-0000-0000-00005A0E0000}"/>
    <cellStyle name="20% - Ênfase1 14" xfId="5212" xr:uid="{00000000-0005-0000-0000-00005B0E0000}"/>
    <cellStyle name="20% - Ênfase1 14 2" xfId="5213" xr:uid="{00000000-0005-0000-0000-00005C0E0000}"/>
    <cellStyle name="20% - Ênfase1 14 2 2" xfId="5214" xr:uid="{00000000-0005-0000-0000-00005D0E0000}"/>
    <cellStyle name="20% - Ênfase1 14 3" xfId="5215" xr:uid="{00000000-0005-0000-0000-00005E0E0000}"/>
    <cellStyle name="20% - Ênfase1 15" xfId="5216" xr:uid="{00000000-0005-0000-0000-00005F0E0000}"/>
    <cellStyle name="20% - Ênfase1 15 2" xfId="5217" xr:uid="{00000000-0005-0000-0000-0000600E0000}"/>
    <cellStyle name="20% - Ênfase1 15 2 2" xfId="5218" xr:uid="{00000000-0005-0000-0000-0000610E0000}"/>
    <cellStyle name="20% - Ênfase1 15 3" xfId="5219" xr:uid="{00000000-0005-0000-0000-0000620E0000}"/>
    <cellStyle name="20% - Ênfase1 16" xfId="5220" xr:uid="{00000000-0005-0000-0000-0000630E0000}"/>
    <cellStyle name="20% - Ênfase1 16 2" xfId="5221" xr:uid="{00000000-0005-0000-0000-0000640E0000}"/>
    <cellStyle name="20% - Ênfase1 16 2 2" xfId="5222" xr:uid="{00000000-0005-0000-0000-0000650E0000}"/>
    <cellStyle name="20% - Ênfase1 16 3" xfId="5223" xr:uid="{00000000-0005-0000-0000-0000660E0000}"/>
    <cellStyle name="20% - Ênfase1 17" xfId="5224" xr:uid="{00000000-0005-0000-0000-0000670E0000}"/>
    <cellStyle name="20% - Ênfase1 17 2" xfId="5225" xr:uid="{00000000-0005-0000-0000-0000680E0000}"/>
    <cellStyle name="20% - Ênfase1 17 2 2" xfId="5226" xr:uid="{00000000-0005-0000-0000-0000690E0000}"/>
    <cellStyle name="20% - Ênfase1 17 3" xfId="5227" xr:uid="{00000000-0005-0000-0000-00006A0E0000}"/>
    <cellStyle name="20% - Ênfase1 18" xfId="5228" xr:uid="{00000000-0005-0000-0000-00006B0E0000}"/>
    <cellStyle name="20% - Ênfase1 18 2" xfId="5229" xr:uid="{00000000-0005-0000-0000-00006C0E0000}"/>
    <cellStyle name="20% - Ênfase1 18 2 2" xfId="5230" xr:uid="{00000000-0005-0000-0000-00006D0E0000}"/>
    <cellStyle name="20% - Ênfase1 18 3" xfId="5231" xr:uid="{00000000-0005-0000-0000-00006E0E0000}"/>
    <cellStyle name="20% - Ênfase1 19" xfId="5232" xr:uid="{00000000-0005-0000-0000-00006F0E0000}"/>
    <cellStyle name="20% - Ênfase1 19 2" xfId="5233" xr:uid="{00000000-0005-0000-0000-0000700E0000}"/>
    <cellStyle name="20% - Ênfase1 19 2 2" xfId="5234" xr:uid="{00000000-0005-0000-0000-0000710E0000}"/>
    <cellStyle name="20% - Ênfase1 19 3" xfId="5235" xr:uid="{00000000-0005-0000-0000-0000720E0000}"/>
    <cellStyle name="20% - Ênfase1 2" xfId="5236" xr:uid="{00000000-0005-0000-0000-0000730E0000}"/>
    <cellStyle name="20% - Ênfase1 2 2" xfId="5237" xr:uid="{00000000-0005-0000-0000-0000740E0000}"/>
    <cellStyle name="20% - Ênfase1 2 2 2" xfId="5238" xr:uid="{00000000-0005-0000-0000-0000750E0000}"/>
    <cellStyle name="20% - Ênfase1 2 3" xfId="5239" xr:uid="{00000000-0005-0000-0000-0000760E0000}"/>
    <cellStyle name="20% - Ênfase1 20" xfId="5240" xr:uid="{00000000-0005-0000-0000-0000770E0000}"/>
    <cellStyle name="20% - Ênfase1 20 2" xfId="5241" xr:uid="{00000000-0005-0000-0000-0000780E0000}"/>
    <cellStyle name="20% - Ênfase1 20 2 2" xfId="5242" xr:uid="{00000000-0005-0000-0000-0000790E0000}"/>
    <cellStyle name="20% - Ênfase1 20 3" xfId="5243" xr:uid="{00000000-0005-0000-0000-00007A0E0000}"/>
    <cellStyle name="20% - Ênfase1 21" xfId="5244" xr:uid="{00000000-0005-0000-0000-00007B0E0000}"/>
    <cellStyle name="20% - Ênfase1 21 2" xfId="5245" xr:uid="{00000000-0005-0000-0000-00007C0E0000}"/>
    <cellStyle name="20% - Ênfase1 21 2 2" xfId="5246" xr:uid="{00000000-0005-0000-0000-00007D0E0000}"/>
    <cellStyle name="20% - Ênfase1 21 3" xfId="5247" xr:uid="{00000000-0005-0000-0000-00007E0E0000}"/>
    <cellStyle name="20% - Ênfase1 22" xfId="5248" xr:uid="{00000000-0005-0000-0000-00007F0E0000}"/>
    <cellStyle name="20% - Ênfase1 22 2" xfId="5249" xr:uid="{00000000-0005-0000-0000-0000800E0000}"/>
    <cellStyle name="20% - Ênfase1 22 2 2" xfId="5250" xr:uid="{00000000-0005-0000-0000-0000810E0000}"/>
    <cellStyle name="20% - Ênfase1 22 3" xfId="5251" xr:uid="{00000000-0005-0000-0000-0000820E0000}"/>
    <cellStyle name="20% - Ênfase1 23" xfId="5252" xr:uid="{00000000-0005-0000-0000-0000830E0000}"/>
    <cellStyle name="20% - Ênfase1 23 2" xfId="5253" xr:uid="{00000000-0005-0000-0000-0000840E0000}"/>
    <cellStyle name="20% - Ênfase1 23 2 2" xfId="5254" xr:uid="{00000000-0005-0000-0000-0000850E0000}"/>
    <cellStyle name="20% - Ênfase1 23 3" xfId="5255" xr:uid="{00000000-0005-0000-0000-0000860E0000}"/>
    <cellStyle name="20% - Ênfase1 24" xfId="5256" xr:uid="{00000000-0005-0000-0000-0000870E0000}"/>
    <cellStyle name="20% - Ênfase1 24 2" xfId="5257" xr:uid="{00000000-0005-0000-0000-0000880E0000}"/>
    <cellStyle name="20% - Ênfase1 24 2 2" xfId="5258" xr:uid="{00000000-0005-0000-0000-0000890E0000}"/>
    <cellStyle name="20% - Ênfase1 24 3" xfId="5259" xr:uid="{00000000-0005-0000-0000-00008A0E0000}"/>
    <cellStyle name="20% - Ênfase1 25" xfId="5260" xr:uid="{00000000-0005-0000-0000-00008B0E0000}"/>
    <cellStyle name="20% - Ênfase1 25 2" xfId="5261" xr:uid="{00000000-0005-0000-0000-00008C0E0000}"/>
    <cellStyle name="20% - Ênfase1 25 2 2" xfId="5262" xr:uid="{00000000-0005-0000-0000-00008D0E0000}"/>
    <cellStyle name="20% - Ênfase1 25 3" xfId="5263" xr:uid="{00000000-0005-0000-0000-00008E0E0000}"/>
    <cellStyle name="20% - Ênfase1 26" xfId="5264" xr:uid="{00000000-0005-0000-0000-00008F0E0000}"/>
    <cellStyle name="20% - Ênfase1 26 2" xfId="5265" xr:uid="{00000000-0005-0000-0000-0000900E0000}"/>
    <cellStyle name="20% - Ênfase1 26 2 2" xfId="5266" xr:uid="{00000000-0005-0000-0000-0000910E0000}"/>
    <cellStyle name="20% - Ênfase1 26 3" xfId="5267" xr:uid="{00000000-0005-0000-0000-0000920E0000}"/>
    <cellStyle name="20% - Ênfase1 27" xfId="5268" xr:uid="{00000000-0005-0000-0000-0000930E0000}"/>
    <cellStyle name="20% - Ênfase1 27 2" xfId="5269" xr:uid="{00000000-0005-0000-0000-0000940E0000}"/>
    <cellStyle name="20% - Ênfase1 27 2 2" xfId="5270" xr:uid="{00000000-0005-0000-0000-0000950E0000}"/>
    <cellStyle name="20% - Ênfase1 27 3" xfId="5271" xr:uid="{00000000-0005-0000-0000-0000960E0000}"/>
    <cellStyle name="20% - Ênfase1 28" xfId="5272" xr:uid="{00000000-0005-0000-0000-0000970E0000}"/>
    <cellStyle name="20% - Ênfase1 28 2" xfId="5273" xr:uid="{00000000-0005-0000-0000-0000980E0000}"/>
    <cellStyle name="20% - Ênfase1 28 2 2" xfId="5274" xr:uid="{00000000-0005-0000-0000-0000990E0000}"/>
    <cellStyle name="20% - Ênfase1 28 3" xfId="5275" xr:uid="{00000000-0005-0000-0000-00009A0E0000}"/>
    <cellStyle name="20% - Ênfase1 29" xfId="5276" xr:uid="{00000000-0005-0000-0000-00009B0E0000}"/>
    <cellStyle name="20% - Ênfase1 29 2" xfId="5277" xr:uid="{00000000-0005-0000-0000-00009C0E0000}"/>
    <cellStyle name="20% - Ênfase1 29 2 2" xfId="5278" xr:uid="{00000000-0005-0000-0000-00009D0E0000}"/>
    <cellStyle name="20% - Ênfase1 29 3" xfId="5279" xr:uid="{00000000-0005-0000-0000-00009E0E0000}"/>
    <cellStyle name="20% - Ênfase1 3" xfId="5280" xr:uid="{00000000-0005-0000-0000-00009F0E0000}"/>
    <cellStyle name="20% - Ênfase1 3 2" xfId="5281" xr:uid="{00000000-0005-0000-0000-0000A00E0000}"/>
    <cellStyle name="20% - Ênfase1 3 2 2" xfId="5282" xr:uid="{00000000-0005-0000-0000-0000A10E0000}"/>
    <cellStyle name="20% - Ênfase1 3 3" xfId="5283" xr:uid="{00000000-0005-0000-0000-0000A20E0000}"/>
    <cellStyle name="20% - Ênfase1 30" xfId="5284" xr:uid="{00000000-0005-0000-0000-0000A30E0000}"/>
    <cellStyle name="20% - Ênfase1 30 2" xfId="5285" xr:uid="{00000000-0005-0000-0000-0000A40E0000}"/>
    <cellStyle name="20% - Ênfase1 30 2 2" xfId="5286" xr:uid="{00000000-0005-0000-0000-0000A50E0000}"/>
    <cellStyle name="20% - Ênfase1 30 3" xfId="5287" xr:uid="{00000000-0005-0000-0000-0000A60E0000}"/>
    <cellStyle name="20% - Ênfase1 31" xfId="5288" xr:uid="{00000000-0005-0000-0000-0000A70E0000}"/>
    <cellStyle name="20% - Ênfase1 31 2" xfId="5289" xr:uid="{00000000-0005-0000-0000-0000A80E0000}"/>
    <cellStyle name="20% - Ênfase1 31 2 2" xfId="5290" xr:uid="{00000000-0005-0000-0000-0000A90E0000}"/>
    <cellStyle name="20% - Ênfase1 31 3" xfId="5291" xr:uid="{00000000-0005-0000-0000-0000AA0E0000}"/>
    <cellStyle name="20% - Ênfase1 32" xfId="5292" xr:uid="{00000000-0005-0000-0000-0000AB0E0000}"/>
    <cellStyle name="20% - Ênfase1 32 2" xfId="5293" xr:uid="{00000000-0005-0000-0000-0000AC0E0000}"/>
    <cellStyle name="20% - Ênfase1 32 2 2" xfId="5294" xr:uid="{00000000-0005-0000-0000-0000AD0E0000}"/>
    <cellStyle name="20% - Ênfase1 32 3" xfId="5295" xr:uid="{00000000-0005-0000-0000-0000AE0E0000}"/>
    <cellStyle name="20% - Ênfase1 33" xfId="5296" xr:uid="{00000000-0005-0000-0000-0000AF0E0000}"/>
    <cellStyle name="20% - Ênfase1 33 2" xfId="5297" xr:uid="{00000000-0005-0000-0000-0000B00E0000}"/>
    <cellStyle name="20% - Ênfase1 33 2 2" xfId="5298" xr:uid="{00000000-0005-0000-0000-0000B10E0000}"/>
    <cellStyle name="20% - Ênfase1 33 3" xfId="5299" xr:uid="{00000000-0005-0000-0000-0000B20E0000}"/>
    <cellStyle name="20% - Ênfase1 34" xfId="5300" xr:uid="{00000000-0005-0000-0000-0000B30E0000}"/>
    <cellStyle name="20% - Ênfase1 34 2" xfId="5301" xr:uid="{00000000-0005-0000-0000-0000B40E0000}"/>
    <cellStyle name="20% - Ênfase1 34 2 2" xfId="5302" xr:uid="{00000000-0005-0000-0000-0000B50E0000}"/>
    <cellStyle name="20% - Ênfase1 34 3" xfId="5303" xr:uid="{00000000-0005-0000-0000-0000B60E0000}"/>
    <cellStyle name="20% - Ênfase1 35" xfId="5304" xr:uid="{00000000-0005-0000-0000-0000B70E0000}"/>
    <cellStyle name="20% - Ênfase1 35 2" xfId="5305" xr:uid="{00000000-0005-0000-0000-0000B80E0000}"/>
    <cellStyle name="20% - Ênfase1 35 2 2" xfId="5306" xr:uid="{00000000-0005-0000-0000-0000B90E0000}"/>
    <cellStyle name="20% - Ênfase1 35 3" xfId="5307" xr:uid="{00000000-0005-0000-0000-0000BA0E0000}"/>
    <cellStyle name="20% - Ênfase1 36" xfId="5308" xr:uid="{00000000-0005-0000-0000-0000BB0E0000}"/>
    <cellStyle name="20% - Ênfase1 36 2" xfId="5309" xr:uid="{00000000-0005-0000-0000-0000BC0E0000}"/>
    <cellStyle name="20% - Ênfase1 36 2 2" xfId="5310" xr:uid="{00000000-0005-0000-0000-0000BD0E0000}"/>
    <cellStyle name="20% - Ênfase1 36 3" xfId="5311" xr:uid="{00000000-0005-0000-0000-0000BE0E0000}"/>
    <cellStyle name="20% - Ênfase1 37" xfId="5312" xr:uid="{00000000-0005-0000-0000-0000BF0E0000}"/>
    <cellStyle name="20% - Ênfase1 37 2" xfId="5313" xr:uid="{00000000-0005-0000-0000-0000C00E0000}"/>
    <cellStyle name="20% - Ênfase1 37 2 2" xfId="5314" xr:uid="{00000000-0005-0000-0000-0000C10E0000}"/>
    <cellStyle name="20% - Ênfase1 37 3" xfId="5315" xr:uid="{00000000-0005-0000-0000-0000C20E0000}"/>
    <cellStyle name="20% - Ênfase1 38" xfId="5316" xr:uid="{00000000-0005-0000-0000-0000C30E0000}"/>
    <cellStyle name="20% - Ênfase1 38 2" xfId="5317" xr:uid="{00000000-0005-0000-0000-0000C40E0000}"/>
    <cellStyle name="20% - Ênfase1 38 2 2" xfId="5318" xr:uid="{00000000-0005-0000-0000-0000C50E0000}"/>
    <cellStyle name="20% - Ênfase1 38 3" xfId="5319" xr:uid="{00000000-0005-0000-0000-0000C60E0000}"/>
    <cellStyle name="20% - Ênfase1 39" xfId="5320" xr:uid="{00000000-0005-0000-0000-0000C70E0000}"/>
    <cellStyle name="20% - Ênfase1 39 2" xfId="5321" xr:uid="{00000000-0005-0000-0000-0000C80E0000}"/>
    <cellStyle name="20% - Ênfase1 39 2 2" xfId="5322" xr:uid="{00000000-0005-0000-0000-0000C90E0000}"/>
    <cellStyle name="20% - Ênfase1 39 3" xfId="5323" xr:uid="{00000000-0005-0000-0000-0000CA0E0000}"/>
    <cellStyle name="20% - Ênfase1 4" xfId="5324" xr:uid="{00000000-0005-0000-0000-0000CB0E0000}"/>
    <cellStyle name="20% - Ênfase1 4 2" xfId="5325" xr:uid="{00000000-0005-0000-0000-0000CC0E0000}"/>
    <cellStyle name="20% - Ênfase1 4 2 2" xfId="5326" xr:uid="{00000000-0005-0000-0000-0000CD0E0000}"/>
    <cellStyle name="20% - Ênfase1 4 2 2 2" xfId="5327" xr:uid="{00000000-0005-0000-0000-0000CE0E0000}"/>
    <cellStyle name="20% - Ênfase1 4 2 3" xfId="5328" xr:uid="{00000000-0005-0000-0000-0000CF0E0000}"/>
    <cellStyle name="20% - Ênfase1 4 3" xfId="5329" xr:uid="{00000000-0005-0000-0000-0000D00E0000}"/>
    <cellStyle name="20% - Ênfase1 4 3 2" xfId="5330" xr:uid="{00000000-0005-0000-0000-0000D10E0000}"/>
    <cellStyle name="20% - Ênfase1 4 3 2 2" xfId="5331" xr:uid="{00000000-0005-0000-0000-0000D20E0000}"/>
    <cellStyle name="20% - Ênfase1 4 4" xfId="5332" xr:uid="{00000000-0005-0000-0000-0000D30E0000}"/>
    <cellStyle name="20% - Ênfase1 4 4 2" xfId="5333" xr:uid="{00000000-0005-0000-0000-0000D40E0000}"/>
    <cellStyle name="20% - Ênfase1 4 5" xfId="5334" xr:uid="{00000000-0005-0000-0000-0000D50E0000}"/>
    <cellStyle name="20% - Ênfase1 40" xfId="5335" xr:uid="{00000000-0005-0000-0000-0000D60E0000}"/>
    <cellStyle name="20% - Ênfase1 40 2" xfId="5336" xr:uid="{00000000-0005-0000-0000-0000D70E0000}"/>
    <cellStyle name="20% - Ênfase1 40 2 2" xfId="5337" xr:uid="{00000000-0005-0000-0000-0000D80E0000}"/>
    <cellStyle name="20% - Ênfase1 40 3" xfId="5338" xr:uid="{00000000-0005-0000-0000-0000D90E0000}"/>
    <cellStyle name="20% - Ênfase1 41" xfId="5339" xr:uid="{00000000-0005-0000-0000-0000DA0E0000}"/>
    <cellStyle name="20% - Ênfase1 41 2" xfId="5340" xr:uid="{00000000-0005-0000-0000-0000DB0E0000}"/>
    <cellStyle name="20% - Ênfase1 41 2 2" xfId="5341" xr:uid="{00000000-0005-0000-0000-0000DC0E0000}"/>
    <cellStyle name="20% - Ênfase1 41 3" xfId="5342" xr:uid="{00000000-0005-0000-0000-0000DD0E0000}"/>
    <cellStyle name="20% - Ênfase1 42" xfId="5343" xr:uid="{00000000-0005-0000-0000-0000DE0E0000}"/>
    <cellStyle name="20% - Ênfase1 42 2" xfId="5344" xr:uid="{00000000-0005-0000-0000-0000DF0E0000}"/>
    <cellStyle name="20% - Ênfase1 42 2 2" xfId="5345" xr:uid="{00000000-0005-0000-0000-0000E00E0000}"/>
    <cellStyle name="20% - Ênfase1 42 3" xfId="5346" xr:uid="{00000000-0005-0000-0000-0000E10E0000}"/>
    <cellStyle name="20% - Ênfase1 43" xfId="5347" xr:uid="{00000000-0005-0000-0000-0000E20E0000}"/>
    <cellStyle name="20% - Ênfase1 43 2" xfId="5348" xr:uid="{00000000-0005-0000-0000-0000E30E0000}"/>
    <cellStyle name="20% - Ênfase1 43 2 2" xfId="5349" xr:uid="{00000000-0005-0000-0000-0000E40E0000}"/>
    <cellStyle name="20% - Ênfase1 43 3" xfId="5350" xr:uid="{00000000-0005-0000-0000-0000E50E0000}"/>
    <cellStyle name="20% - Ênfase1 44" xfId="5351" xr:uid="{00000000-0005-0000-0000-0000E60E0000}"/>
    <cellStyle name="20% - Ênfase1 44 2" xfId="5352" xr:uid="{00000000-0005-0000-0000-0000E70E0000}"/>
    <cellStyle name="20% - Ênfase1 44 2 2" xfId="5353" xr:uid="{00000000-0005-0000-0000-0000E80E0000}"/>
    <cellStyle name="20% - Ênfase1 44 3" xfId="5354" xr:uid="{00000000-0005-0000-0000-0000E90E0000}"/>
    <cellStyle name="20% - Ênfase1 45" xfId="5355" xr:uid="{00000000-0005-0000-0000-0000EA0E0000}"/>
    <cellStyle name="20% - Ênfase1 45 2" xfId="5356" xr:uid="{00000000-0005-0000-0000-0000EB0E0000}"/>
    <cellStyle name="20% - Ênfase1 45 2 2" xfId="5357" xr:uid="{00000000-0005-0000-0000-0000EC0E0000}"/>
    <cellStyle name="20% - Ênfase1 45 3" xfId="5358" xr:uid="{00000000-0005-0000-0000-0000ED0E0000}"/>
    <cellStyle name="20% - Ênfase1 46" xfId="5359" xr:uid="{00000000-0005-0000-0000-0000EE0E0000}"/>
    <cellStyle name="20% - Ênfase1 46 2" xfId="5360" xr:uid="{00000000-0005-0000-0000-0000EF0E0000}"/>
    <cellStyle name="20% - Ênfase1 46 2 2" xfId="5361" xr:uid="{00000000-0005-0000-0000-0000F00E0000}"/>
    <cellStyle name="20% - Ênfase1 46 3" xfId="5362" xr:uid="{00000000-0005-0000-0000-0000F10E0000}"/>
    <cellStyle name="20% - Ênfase1 47" xfId="5363" xr:uid="{00000000-0005-0000-0000-0000F20E0000}"/>
    <cellStyle name="20% - Ênfase1 47 2" xfId="5364" xr:uid="{00000000-0005-0000-0000-0000F30E0000}"/>
    <cellStyle name="20% - Ênfase1 47 2 2" xfId="5365" xr:uid="{00000000-0005-0000-0000-0000F40E0000}"/>
    <cellStyle name="20% - Ênfase1 47 3" xfId="5366" xr:uid="{00000000-0005-0000-0000-0000F50E0000}"/>
    <cellStyle name="20% - Ênfase1 48" xfId="5367" xr:uid="{00000000-0005-0000-0000-0000F60E0000}"/>
    <cellStyle name="20% - Ênfase1 48 2" xfId="5368" xr:uid="{00000000-0005-0000-0000-0000F70E0000}"/>
    <cellStyle name="20% - Ênfase1 48 2 2" xfId="5369" xr:uid="{00000000-0005-0000-0000-0000F80E0000}"/>
    <cellStyle name="20% - Ênfase1 48 3" xfId="5370" xr:uid="{00000000-0005-0000-0000-0000F90E0000}"/>
    <cellStyle name="20% - Ênfase1 49" xfId="5371" xr:uid="{00000000-0005-0000-0000-0000FA0E0000}"/>
    <cellStyle name="20% - Ênfase1 49 2" xfId="5372" xr:uid="{00000000-0005-0000-0000-0000FB0E0000}"/>
    <cellStyle name="20% - Ênfase1 49 2 2" xfId="5373" xr:uid="{00000000-0005-0000-0000-0000FC0E0000}"/>
    <cellStyle name="20% - Ênfase1 49 2 2 2" xfId="5374" xr:uid="{00000000-0005-0000-0000-0000FD0E0000}"/>
    <cellStyle name="20% - Ênfase1 49 3" xfId="5375" xr:uid="{00000000-0005-0000-0000-0000FE0E0000}"/>
    <cellStyle name="20% - Ênfase1 49 3 2" xfId="5376" xr:uid="{00000000-0005-0000-0000-0000FF0E0000}"/>
    <cellStyle name="20% - Ênfase1 49 4" xfId="5377" xr:uid="{00000000-0005-0000-0000-0000000F0000}"/>
    <cellStyle name="20% - Ênfase1 5" xfId="5378" xr:uid="{00000000-0005-0000-0000-0000010F0000}"/>
    <cellStyle name="20% - Ênfase1 5 2" xfId="5379" xr:uid="{00000000-0005-0000-0000-0000020F0000}"/>
    <cellStyle name="20% - Ênfase1 5 2 2" xfId="5380" xr:uid="{00000000-0005-0000-0000-0000030F0000}"/>
    <cellStyle name="20% - Ênfase1 5 2 2 2" xfId="5381" xr:uid="{00000000-0005-0000-0000-0000040F0000}"/>
    <cellStyle name="20% - Ênfase1 5 2 2 2 2" xfId="5382" xr:uid="{00000000-0005-0000-0000-0000050F0000}"/>
    <cellStyle name="20% - Ênfase1 5 2 2 2 2 2" xfId="5383" xr:uid="{00000000-0005-0000-0000-0000060F0000}"/>
    <cellStyle name="20% - Ênfase1 5 2 2 2 2 2 2" xfId="5384" xr:uid="{00000000-0005-0000-0000-0000070F0000}"/>
    <cellStyle name="20% - Ênfase1 5 2 2 2 2 3" xfId="5385" xr:uid="{00000000-0005-0000-0000-0000080F0000}"/>
    <cellStyle name="20% - Ênfase1 5 2 2 2 2 3 2" xfId="5386" xr:uid="{00000000-0005-0000-0000-0000090F0000}"/>
    <cellStyle name="20% - Ênfase1 5 2 2 2 2 4" xfId="5387" xr:uid="{00000000-0005-0000-0000-00000A0F0000}"/>
    <cellStyle name="20% - Ênfase1 5 2 2 2 3" xfId="5388" xr:uid="{00000000-0005-0000-0000-00000B0F0000}"/>
    <cellStyle name="20% - Ênfase1 5 2 2 2 3 2" xfId="5389" xr:uid="{00000000-0005-0000-0000-00000C0F0000}"/>
    <cellStyle name="20% - Ênfase1 5 2 2 2 3 2 2" xfId="5390" xr:uid="{00000000-0005-0000-0000-00000D0F0000}"/>
    <cellStyle name="20% - Ênfase1 5 2 2 2 3 3" xfId="5391" xr:uid="{00000000-0005-0000-0000-00000E0F0000}"/>
    <cellStyle name="20% - Ênfase1 5 2 2 2 3 3 2" xfId="5392" xr:uid="{00000000-0005-0000-0000-00000F0F0000}"/>
    <cellStyle name="20% - Ênfase1 5 2 2 2 3 4" xfId="5393" xr:uid="{00000000-0005-0000-0000-0000100F0000}"/>
    <cellStyle name="20% - Ênfase1 5 2 2 2 4" xfId="5394" xr:uid="{00000000-0005-0000-0000-0000110F0000}"/>
    <cellStyle name="20% - Ênfase1 5 2 2 2 4 2" xfId="5395" xr:uid="{00000000-0005-0000-0000-0000120F0000}"/>
    <cellStyle name="20% - Ênfase1 5 2 2 2 4 2 2" xfId="5396" xr:uid="{00000000-0005-0000-0000-0000130F0000}"/>
    <cellStyle name="20% - Ênfase1 5 2 2 2 4 3" xfId="5397" xr:uid="{00000000-0005-0000-0000-0000140F0000}"/>
    <cellStyle name="20% - Ênfase1 5 2 2 2 4 3 2" xfId="5398" xr:uid="{00000000-0005-0000-0000-0000150F0000}"/>
    <cellStyle name="20% - Ênfase1 5 2 2 2 4 4" xfId="5399" xr:uid="{00000000-0005-0000-0000-0000160F0000}"/>
    <cellStyle name="20% - Ênfase1 5 2 2 2 5" xfId="5400" xr:uid="{00000000-0005-0000-0000-0000170F0000}"/>
    <cellStyle name="20% - Ênfase1 5 2 2 2 5 2" xfId="5401" xr:uid="{00000000-0005-0000-0000-0000180F0000}"/>
    <cellStyle name="20% - Ênfase1 5 2 2 2 5 2 2" xfId="5402" xr:uid="{00000000-0005-0000-0000-0000190F0000}"/>
    <cellStyle name="20% - Ênfase1 5 2 2 2 5 3" xfId="5403" xr:uid="{00000000-0005-0000-0000-00001A0F0000}"/>
    <cellStyle name="20% - Ênfase1 5 2 2 2 6" xfId="5404" xr:uid="{00000000-0005-0000-0000-00001B0F0000}"/>
    <cellStyle name="20% - Ênfase1 5 2 2 2 6 2" xfId="5405" xr:uid="{00000000-0005-0000-0000-00001C0F0000}"/>
    <cellStyle name="20% - Ênfase1 5 2 2 2 7" xfId="5406" xr:uid="{00000000-0005-0000-0000-00001D0F0000}"/>
    <cellStyle name="20% - Ênfase1 5 2 2 3" xfId="5407" xr:uid="{00000000-0005-0000-0000-00001E0F0000}"/>
    <cellStyle name="20% - Ênfase1 5 2 2 3 2" xfId="5408" xr:uid="{00000000-0005-0000-0000-00001F0F0000}"/>
    <cellStyle name="20% - Ênfase1 5 2 2 3 2 2" xfId="5409" xr:uid="{00000000-0005-0000-0000-0000200F0000}"/>
    <cellStyle name="20% - Ênfase1 5 2 2 3 2 2 2" xfId="5410" xr:uid="{00000000-0005-0000-0000-0000210F0000}"/>
    <cellStyle name="20% - Ênfase1 5 2 2 3 2 3" xfId="5411" xr:uid="{00000000-0005-0000-0000-0000220F0000}"/>
    <cellStyle name="20% - Ênfase1 5 2 2 3 2 3 2" xfId="5412" xr:uid="{00000000-0005-0000-0000-0000230F0000}"/>
    <cellStyle name="20% - Ênfase1 5 2 2 3 2 4" xfId="5413" xr:uid="{00000000-0005-0000-0000-0000240F0000}"/>
    <cellStyle name="20% - Ênfase1 5 2 2 3 3" xfId="5414" xr:uid="{00000000-0005-0000-0000-0000250F0000}"/>
    <cellStyle name="20% - Ênfase1 5 2 2 3 3 2" xfId="5415" xr:uid="{00000000-0005-0000-0000-0000260F0000}"/>
    <cellStyle name="20% - Ênfase1 5 2 2 3 4" xfId="5416" xr:uid="{00000000-0005-0000-0000-0000270F0000}"/>
    <cellStyle name="20% - Ênfase1 5 2 2 3 4 2" xfId="5417" xr:uid="{00000000-0005-0000-0000-0000280F0000}"/>
    <cellStyle name="20% - Ênfase1 5 2 2 3 5" xfId="5418" xr:uid="{00000000-0005-0000-0000-0000290F0000}"/>
    <cellStyle name="20% - Ênfase1 5 2 2 4" xfId="5419" xr:uid="{00000000-0005-0000-0000-00002A0F0000}"/>
    <cellStyle name="20% - Ênfase1 5 2 2 4 2" xfId="5420" xr:uid="{00000000-0005-0000-0000-00002B0F0000}"/>
    <cellStyle name="20% - Ênfase1 5 2 2 4 2 2" xfId="5421" xr:uid="{00000000-0005-0000-0000-00002C0F0000}"/>
    <cellStyle name="20% - Ênfase1 5 2 2 4 3" xfId="5422" xr:uid="{00000000-0005-0000-0000-00002D0F0000}"/>
    <cellStyle name="20% - Ênfase1 5 2 2 4 3 2" xfId="5423" xr:uid="{00000000-0005-0000-0000-00002E0F0000}"/>
    <cellStyle name="20% - Ênfase1 5 2 2 4 4" xfId="5424" xr:uid="{00000000-0005-0000-0000-00002F0F0000}"/>
    <cellStyle name="20% - Ênfase1 5 2 2 5" xfId="5425" xr:uid="{00000000-0005-0000-0000-0000300F0000}"/>
    <cellStyle name="20% - Ênfase1 5 2 2 5 2" xfId="5426" xr:uid="{00000000-0005-0000-0000-0000310F0000}"/>
    <cellStyle name="20% - Ênfase1 5 2 2 5 2 2" xfId="5427" xr:uid="{00000000-0005-0000-0000-0000320F0000}"/>
    <cellStyle name="20% - Ênfase1 5 2 2 5 3" xfId="5428" xr:uid="{00000000-0005-0000-0000-0000330F0000}"/>
    <cellStyle name="20% - Ênfase1 5 2 2 5 3 2" xfId="5429" xr:uid="{00000000-0005-0000-0000-0000340F0000}"/>
    <cellStyle name="20% - Ênfase1 5 2 2 5 4" xfId="5430" xr:uid="{00000000-0005-0000-0000-0000350F0000}"/>
    <cellStyle name="20% - Ênfase1 5 2 2 6" xfId="5431" xr:uid="{00000000-0005-0000-0000-0000360F0000}"/>
    <cellStyle name="20% - Ênfase1 5 2 2 6 2" xfId="5432" xr:uid="{00000000-0005-0000-0000-0000370F0000}"/>
    <cellStyle name="20% - Ênfase1 5 2 2 6 2 2" xfId="5433" xr:uid="{00000000-0005-0000-0000-0000380F0000}"/>
    <cellStyle name="20% - Ênfase1 5 2 2 6 3" xfId="5434" xr:uid="{00000000-0005-0000-0000-0000390F0000}"/>
    <cellStyle name="20% - Ênfase1 5 2 2 7" xfId="5435" xr:uid="{00000000-0005-0000-0000-00003A0F0000}"/>
    <cellStyle name="20% - Ênfase1 5 2 2 7 2" xfId="5436" xr:uid="{00000000-0005-0000-0000-00003B0F0000}"/>
    <cellStyle name="20% - Ênfase1 5 2 2 8" xfId="5437" xr:uid="{00000000-0005-0000-0000-00003C0F0000}"/>
    <cellStyle name="20% - Ênfase1 5 2 3" xfId="5438" xr:uid="{00000000-0005-0000-0000-00003D0F0000}"/>
    <cellStyle name="20% - Ênfase1 5 2 3 2" xfId="5439" xr:uid="{00000000-0005-0000-0000-00003E0F0000}"/>
    <cellStyle name="20% - Ênfase1 5 2 3 2 2" xfId="5440" xr:uid="{00000000-0005-0000-0000-00003F0F0000}"/>
    <cellStyle name="20% - Ênfase1 5 2 3 2 2 2" xfId="5441" xr:uid="{00000000-0005-0000-0000-0000400F0000}"/>
    <cellStyle name="20% - Ênfase1 5 2 3 2 3" xfId="5442" xr:uid="{00000000-0005-0000-0000-0000410F0000}"/>
    <cellStyle name="20% - Ênfase1 5 2 3 2 3 2" xfId="5443" xr:uid="{00000000-0005-0000-0000-0000420F0000}"/>
    <cellStyle name="20% - Ênfase1 5 2 3 2 4" xfId="5444" xr:uid="{00000000-0005-0000-0000-0000430F0000}"/>
    <cellStyle name="20% - Ênfase1 5 2 3 3" xfId="5445" xr:uid="{00000000-0005-0000-0000-0000440F0000}"/>
    <cellStyle name="20% - Ênfase1 5 2 3 3 2" xfId="5446" xr:uid="{00000000-0005-0000-0000-0000450F0000}"/>
    <cellStyle name="20% - Ênfase1 5 2 3 3 2 2" xfId="5447" xr:uid="{00000000-0005-0000-0000-0000460F0000}"/>
    <cellStyle name="20% - Ênfase1 5 2 3 3 3" xfId="5448" xr:uid="{00000000-0005-0000-0000-0000470F0000}"/>
    <cellStyle name="20% - Ênfase1 5 2 3 3 3 2" xfId="5449" xr:uid="{00000000-0005-0000-0000-0000480F0000}"/>
    <cellStyle name="20% - Ênfase1 5 2 3 3 4" xfId="5450" xr:uid="{00000000-0005-0000-0000-0000490F0000}"/>
    <cellStyle name="20% - Ênfase1 5 2 3 4" xfId="5451" xr:uid="{00000000-0005-0000-0000-00004A0F0000}"/>
    <cellStyle name="20% - Ênfase1 5 2 3 4 2" xfId="5452" xr:uid="{00000000-0005-0000-0000-00004B0F0000}"/>
    <cellStyle name="20% - Ênfase1 5 2 3 4 2 2" xfId="5453" xr:uid="{00000000-0005-0000-0000-00004C0F0000}"/>
    <cellStyle name="20% - Ênfase1 5 2 3 4 3" xfId="5454" xr:uid="{00000000-0005-0000-0000-00004D0F0000}"/>
    <cellStyle name="20% - Ênfase1 5 2 3 5" xfId="5455" xr:uid="{00000000-0005-0000-0000-00004E0F0000}"/>
    <cellStyle name="20% - Ênfase1 5 2 3 5 2" xfId="5456" xr:uid="{00000000-0005-0000-0000-00004F0F0000}"/>
    <cellStyle name="20% - Ênfase1 5 2 3 6" xfId="5457" xr:uid="{00000000-0005-0000-0000-0000500F0000}"/>
    <cellStyle name="20% - Ênfase1 5 2 4" xfId="5458" xr:uid="{00000000-0005-0000-0000-0000510F0000}"/>
    <cellStyle name="20% - Ênfase1 5 2 4 2" xfId="5459" xr:uid="{00000000-0005-0000-0000-0000520F0000}"/>
    <cellStyle name="20% - Ênfase1 5 2 4 2 2" xfId="5460" xr:uid="{00000000-0005-0000-0000-0000530F0000}"/>
    <cellStyle name="20% - Ênfase1 5 2 4 3" xfId="5461" xr:uid="{00000000-0005-0000-0000-0000540F0000}"/>
    <cellStyle name="20% - Ênfase1 5 2 4 3 2" xfId="5462" xr:uid="{00000000-0005-0000-0000-0000550F0000}"/>
    <cellStyle name="20% - Ênfase1 5 2 4 4" xfId="5463" xr:uid="{00000000-0005-0000-0000-0000560F0000}"/>
    <cellStyle name="20% - Ênfase1 5 2 5" xfId="5464" xr:uid="{00000000-0005-0000-0000-0000570F0000}"/>
    <cellStyle name="20% - Ênfase1 5 2 5 2" xfId="5465" xr:uid="{00000000-0005-0000-0000-0000580F0000}"/>
    <cellStyle name="20% - Ênfase1 5 2 5 2 2" xfId="5466" xr:uid="{00000000-0005-0000-0000-0000590F0000}"/>
    <cellStyle name="20% - Ênfase1 5 2 5 3" xfId="5467" xr:uid="{00000000-0005-0000-0000-00005A0F0000}"/>
    <cellStyle name="20% - Ênfase1 5 2 5 3 2" xfId="5468" xr:uid="{00000000-0005-0000-0000-00005B0F0000}"/>
    <cellStyle name="20% - Ênfase1 5 2 5 4" xfId="5469" xr:uid="{00000000-0005-0000-0000-00005C0F0000}"/>
    <cellStyle name="20% - Ênfase1 5 2 6" xfId="5470" xr:uid="{00000000-0005-0000-0000-00005D0F0000}"/>
    <cellStyle name="20% - Ênfase1 5 2 6 2" xfId="5471" xr:uid="{00000000-0005-0000-0000-00005E0F0000}"/>
    <cellStyle name="20% - Ênfase1 5 2 6 2 2" xfId="5472" xr:uid="{00000000-0005-0000-0000-00005F0F0000}"/>
    <cellStyle name="20% - Ênfase1 5 2 6 3" xfId="5473" xr:uid="{00000000-0005-0000-0000-0000600F0000}"/>
    <cellStyle name="20% - Ênfase1 5 2 7" xfId="5474" xr:uid="{00000000-0005-0000-0000-0000610F0000}"/>
    <cellStyle name="20% - Ênfase1 5 2 7 2" xfId="5475" xr:uid="{00000000-0005-0000-0000-0000620F0000}"/>
    <cellStyle name="20% - Ênfase1 5 2 8" xfId="5476" xr:uid="{00000000-0005-0000-0000-0000630F0000}"/>
    <cellStyle name="20% - Ênfase1 5 3" xfId="5477" xr:uid="{00000000-0005-0000-0000-0000640F0000}"/>
    <cellStyle name="20% - Ênfase1 5 3 2" xfId="5478" xr:uid="{00000000-0005-0000-0000-0000650F0000}"/>
    <cellStyle name="20% - Ênfase1 5 3 2 2" xfId="5479" xr:uid="{00000000-0005-0000-0000-0000660F0000}"/>
    <cellStyle name="20% - Ênfase1 5 3 2 2 2" xfId="5480" xr:uid="{00000000-0005-0000-0000-0000670F0000}"/>
    <cellStyle name="20% - Ênfase1 5 3 2 2 2 2" xfId="5481" xr:uid="{00000000-0005-0000-0000-0000680F0000}"/>
    <cellStyle name="20% - Ênfase1 5 3 2 2 2 2 2" xfId="5482" xr:uid="{00000000-0005-0000-0000-0000690F0000}"/>
    <cellStyle name="20% - Ênfase1 5 3 2 2 2 3" xfId="5483" xr:uid="{00000000-0005-0000-0000-00006A0F0000}"/>
    <cellStyle name="20% - Ênfase1 5 3 2 2 2 3 2" xfId="5484" xr:uid="{00000000-0005-0000-0000-00006B0F0000}"/>
    <cellStyle name="20% - Ênfase1 5 3 2 2 2 4" xfId="5485" xr:uid="{00000000-0005-0000-0000-00006C0F0000}"/>
    <cellStyle name="20% - Ênfase1 5 3 2 2 3" xfId="5486" xr:uid="{00000000-0005-0000-0000-00006D0F0000}"/>
    <cellStyle name="20% - Ênfase1 5 3 2 2 3 2" xfId="5487" xr:uid="{00000000-0005-0000-0000-00006E0F0000}"/>
    <cellStyle name="20% - Ênfase1 5 3 2 2 3 2 2" xfId="5488" xr:uid="{00000000-0005-0000-0000-00006F0F0000}"/>
    <cellStyle name="20% - Ênfase1 5 3 2 2 3 3" xfId="5489" xr:uid="{00000000-0005-0000-0000-0000700F0000}"/>
    <cellStyle name="20% - Ênfase1 5 3 2 2 3 3 2" xfId="5490" xr:uid="{00000000-0005-0000-0000-0000710F0000}"/>
    <cellStyle name="20% - Ênfase1 5 3 2 2 3 4" xfId="5491" xr:uid="{00000000-0005-0000-0000-0000720F0000}"/>
    <cellStyle name="20% - Ênfase1 5 3 2 2 4" xfId="5492" xr:uid="{00000000-0005-0000-0000-0000730F0000}"/>
    <cellStyle name="20% - Ênfase1 5 3 2 2 4 2" xfId="5493" xr:uid="{00000000-0005-0000-0000-0000740F0000}"/>
    <cellStyle name="20% - Ênfase1 5 3 2 2 5" xfId="5494" xr:uid="{00000000-0005-0000-0000-0000750F0000}"/>
    <cellStyle name="20% - Ênfase1 5 3 2 2 5 2" xfId="5495" xr:uid="{00000000-0005-0000-0000-0000760F0000}"/>
    <cellStyle name="20% - Ênfase1 5 3 2 2 6" xfId="5496" xr:uid="{00000000-0005-0000-0000-0000770F0000}"/>
    <cellStyle name="20% - Ênfase1 5 3 2 3" xfId="5497" xr:uid="{00000000-0005-0000-0000-0000780F0000}"/>
    <cellStyle name="20% - Ênfase1 5 3 2 3 2" xfId="5498" xr:uid="{00000000-0005-0000-0000-0000790F0000}"/>
    <cellStyle name="20% - Ênfase1 5 3 2 3 2 2" xfId="5499" xr:uid="{00000000-0005-0000-0000-00007A0F0000}"/>
    <cellStyle name="20% - Ênfase1 5 3 2 3 3" xfId="5500" xr:uid="{00000000-0005-0000-0000-00007B0F0000}"/>
    <cellStyle name="20% - Ênfase1 5 3 2 3 3 2" xfId="5501" xr:uid="{00000000-0005-0000-0000-00007C0F0000}"/>
    <cellStyle name="20% - Ênfase1 5 3 2 3 4" xfId="5502" xr:uid="{00000000-0005-0000-0000-00007D0F0000}"/>
    <cellStyle name="20% - Ênfase1 5 3 2 4" xfId="5503" xr:uid="{00000000-0005-0000-0000-00007E0F0000}"/>
    <cellStyle name="20% - Ênfase1 5 3 2 4 2" xfId="5504" xr:uid="{00000000-0005-0000-0000-00007F0F0000}"/>
    <cellStyle name="20% - Ênfase1 5 3 2 4 2 2" xfId="5505" xr:uid="{00000000-0005-0000-0000-0000800F0000}"/>
    <cellStyle name="20% - Ênfase1 5 3 2 4 3" xfId="5506" xr:uid="{00000000-0005-0000-0000-0000810F0000}"/>
    <cellStyle name="20% - Ênfase1 5 3 2 4 3 2" xfId="5507" xr:uid="{00000000-0005-0000-0000-0000820F0000}"/>
    <cellStyle name="20% - Ênfase1 5 3 2 4 4" xfId="5508" xr:uid="{00000000-0005-0000-0000-0000830F0000}"/>
    <cellStyle name="20% - Ênfase1 5 3 2 5" xfId="5509" xr:uid="{00000000-0005-0000-0000-0000840F0000}"/>
    <cellStyle name="20% - Ênfase1 5 3 2 5 2" xfId="5510" xr:uid="{00000000-0005-0000-0000-0000850F0000}"/>
    <cellStyle name="20% - Ênfase1 5 3 2 6" xfId="5511" xr:uid="{00000000-0005-0000-0000-0000860F0000}"/>
    <cellStyle name="20% - Ênfase1 5 3 2 6 2" xfId="5512" xr:uid="{00000000-0005-0000-0000-0000870F0000}"/>
    <cellStyle name="20% - Ênfase1 5 3 2 7" xfId="5513" xr:uid="{00000000-0005-0000-0000-0000880F0000}"/>
    <cellStyle name="20% - Ênfase1 5 3 3" xfId="5514" xr:uid="{00000000-0005-0000-0000-0000890F0000}"/>
    <cellStyle name="20% - Ênfase1 5 3 3 2" xfId="5515" xr:uid="{00000000-0005-0000-0000-00008A0F0000}"/>
    <cellStyle name="20% - Ênfase1 5 3 3 2 2" xfId="5516" xr:uid="{00000000-0005-0000-0000-00008B0F0000}"/>
    <cellStyle name="20% - Ênfase1 5 3 3 3" xfId="5517" xr:uid="{00000000-0005-0000-0000-00008C0F0000}"/>
    <cellStyle name="20% - Ênfase1 5 3 3 3 2" xfId="5518" xr:uid="{00000000-0005-0000-0000-00008D0F0000}"/>
    <cellStyle name="20% - Ênfase1 5 3 3 4" xfId="5519" xr:uid="{00000000-0005-0000-0000-00008E0F0000}"/>
    <cellStyle name="20% - Ênfase1 5 3 4" xfId="5520" xr:uid="{00000000-0005-0000-0000-00008F0F0000}"/>
    <cellStyle name="20% - Ênfase1 5 3 4 2" xfId="5521" xr:uid="{00000000-0005-0000-0000-0000900F0000}"/>
    <cellStyle name="20% - Ênfase1 5 3 4 2 2" xfId="5522" xr:uid="{00000000-0005-0000-0000-0000910F0000}"/>
    <cellStyle name="20% - Ênfase1 5 3 4 3" xfId="5523" xr:uid="{00000000-0005-0000-0000-0000920F0000}"/>
    <cellStyle name="20% - Ênfase1 5 3 4 3 2" xfId="5524" xr:uid="{00000000-0005-0000-0000-0000930F0000}"/>
    <cellStyle name="20% - Ênfase1 5 3 4 4" xfId="5525" xr:uid="{00000000-0005-0000-0000-0000940F0000}"/>
    <cellStyle name="20% - Ênfase1 5 3 5" xfId="5526" xr:uid="{00000000-0005-0000-0000-0000950F0000}"/>
    <cellStyle name="20% - Ênfase1 5 3 5 2" xfId="5527" xr:uid="{00000000-0005-0000-0000-0000960F0000}"/>
    <cellStyle name="20% - Ênfase1 5 3 6" xfId="5528" xr:uid="{00000000-0005-0000-0000-0000970F0000}"/>
    <cellStyle name="20% - Ênfase1 5 3 6 2" xfId="5529" xr:uid="{00000000-0005-0000-0000-0000980F0000}"/>
    <cellStyle name="20% - Ênfase1 5 3 7" xfId="5530" xr:uid="{00000000-0005-0000-0000-0000990F0000}"/>
    <cellStyle name="20% - Ênfase1 5 4" xfId="5531" xr:uid="{00000000-0005-0000-0000-00009A0F0000}"/>
    <cellStyle name="20% - Ênfase1 5 4 2" xfId="5532" xr:uid="{00000000-0005-0000-0000-00009B0F0000}"/>
    <cellStyle name="20% - Ênfase1 5 5" xfId="5533" xr:uid="{00000000-0005-0000-0000-00009C0F0000}"/>
    <cellStyle name="20% - Ênfase1 50" xfId="5534" xr:uid="{00000000-0005-0000-0000-00009D0F0000}"/>
    <cellStyle name="20% - Ênfase1 50 2" xfId="5535" xr:uid="{00000000-0005-0000-0000-00009E0F0000}"/>
    <cellStyle name="20% - Ênfase1 50 2 2" xfId="5536" xr:uid="{00000000-0005-0000-0000-00009F0F0000}"/>
    <cellStyle name="20% - Ênfase1 50 2 2 2" xfId="5537" xr:uid="{00000000-0005-0000-0000-0000A00F0000}"/>
    <cellStyle name="20% - Ênfase1 50 3" xfId="5538" xr:uid="{00000000-0005-0000-0000-0000A10F0000}"/>
    <cellStyle name="20% - Ênfase1 50 3 2" xfId="5539" xr:uid="{00000000-0005-0000-0000-0000A20F0000}"/>
    <cellStyle name="20% - Ênfase1 50 4" xfId="5540" xr:uid="{00000000-0005-0000-0000-0000A30F0000}"/>
    <cellStyle name="20% - Ênfase1 51" xfId="5541" xr:uid="{00000000-0005-0000-0000-0000A40F0000}"/>
    <cellStyle name="20% - Ênfase1 51 2" xfId="5542" xr:uid="{00000000-0005-0000-0000-0000A50F0000}"/>
    <cellStyle name="20% - Ênfase1 51 2 2" xfId="5543" xr:uid="{00000000-0005-0000-0000-0000A60F0000}"/>
    <cellStyle name="20% - Ênfase1 51 3" xfId="5544" xr:uid="{00000000-0005-0000-0000-0000A70F0000}"/>
    <cellStyle name="20% - Ênfase1 52" xfId="5545" xr:uid="{00000000-0005-0000-0000-0000A80F0000}"/>
    <cellStyle name="20% - Ênfase1 52 2" xfId="5546" xr:uid="{00000000-0005-0000-0000-0000A90F0000}"/>
    <cellStyle name="20% - Ênfase1 52 2 2" xfId="5547" xr:uid="{00000000-0005-0000-0000-0000AA0F0000}"/>
    <cellStyle name="20% - Ênfase1 52 3" xfId="5548" xr:uid="{00000000-0005-0000-0000-0000AB0F0000}"/>
    <cellStyle name="20% - Ênfase1 53" xfId="5549" xr:uid="{00000000-0005-0000-0000-0000AC0F0000}"/>
    <cellStyle name="20% - Ênfase1 53 2" xfId="5550" xr:uid="{00000000-0005-0000-0000-0000AD0F0000}"/>
    <cellStyle name="20% - Ênfase1 53 2 2" xfId="5551" xr:uid="{00000000-0005-0000-0000-0000AE0F0000}"/>
    <cellStyle name="20% - Ênfase1 53 3" xfId="5552" xr:uid="{00000000-0005-0000-0000-0000AF0F0000}"/>
    <cellStyle name="20% - Ênfase1 54" xfId="5553" xr:uid="{00000000-0005-0000-0000-0000B00F0000}"/>
    <cellStyle name="20% - Ênfase1 54 2" xfId="5554" xr:uid="{00000000-0005-0000-0000-0000B10F0000}"/>
    <cellStyle name="20% - Ênfase1 54 2 2" xfId="5555" xr:uid="{00000000-0005-0000-0000-0000B20F0000}"/>
    <cellStyle name="20% - Ênfase1 54 3" xfId="5556" xr:uid="{00000000-0005-0000-0000-0000B30F0000}"/>
    <cellStyle name="20% - Ênfase1 55" xfId="5557" xr:uid="{00000000-0005-0000-0000-0000B40F0000}"/>
    <cellStyle name="20% - Ênfase1 55 2" xfId="5558" xr:uid="{00000000-0005-0000-0000-0000B50F0000}"/>
    <cellStyle name="20% - Ênfase1 55 2 2" xfId="5559" xr:uid="{00000000-0005-0000-0000-0000B60F0000}"/>
    <cellStyle name="20% - Ênfase1 55 3" xfId="5560" xr:uid="{00000000-0005-0000-0000-0000B70F0000}"/>
    <cellStyle name="20% - Ênfase1 56" xfId="5561" xr:uid="{00000000-0005-0000-0000-0000B80F0000}"/>
    <cellStyle name="20% - Ênfase1 56 2" xfId="5562" xr:uid="{00000000-0005-0000-0000-0000B90F0000}"/>
    <cellStyle name="20% - Ênfase1 56 2 2" xfId="5563" xr:uid="{00000000-0005-0000-0000-0000BA0F0000}"/>
    <cellStyle name="20% - Ênfase1 56 2 3" xfId="5564" xr:uid="{00000000-0005-0000-0000-0000BB0F0000}"/>
    <cellStyle name="20% - Ênfase1 56 3" xfId="5565" xr:uid="{00000000-0005-0000-0000-0000BC0F0000}"/>
    <cellStyle name="20% - Ênfase1 57" xfId="5566" xr:uid="{00000000-0005-0000-0000-0000BD0F0000}"/>
    <cellStyle name="20% - Ênfase1 57 2" xfId="5567" xr:uid="{00000000-0005-0000-0000-0000BE0F0000}"/>
    <cellStyle name="20% - Ênfase1 57 2 2" xfId="5568" xr:uid="{00000000-0005-0000-0000-0000BF0F0000}"/>
    <cellStyle name="20% - Ênfase1 57 3" xfId="5569" xr:uid="{00000000-0005-0000-0000-0000C00F0000}"/>
    <cellStyle name="20% - Ênfase1 58" xfId="5570" xr:uid="{00000000-0005-0000-0000-0000C10F0000}"/>
    <cellStyle name="20% - Ênfase1 58 2" xfId="5571" xr:uid="{00000000-0005-0000-0000-0000C20F0000}"/>
    <cellStyle name="20% - Ênfase1 58 2 2" xfId="5572" xr:uid="{00000000-0005-0000-0000-0000C30F0000}"/>
    <cellStyle name="20% - Ênfase1 59" xfId="5573" xr:uid="{00000000-0005-0000-0000-0000C40F0000}"/>
    <cellStyle name="20% - Ênfase1 59 2" xfId="5574" xr:uid="{00000000-0005-0000-0000-0000C50F0000}"/>
    <cellStyle name="20% - Ênfase1 59 2 2" xfId="5575" xr:uid="{00000000-0005-0000-0000-0000C60F0000}"/>
    <cellStyle name="20% - Ênfase1 6" xfId="5576" xr:uid="{00000000-0005-0000-0000-0000C70F0000}"/>
    <cellStyle name="20% - Ênfase1 6 2" xfId="5577" xr:uid="{00000000-0005-0000-0000-0000C80F0000}"/>
    <cellStyle name="20% - Ênfase1 6 2 2" xfId="5578" xr:uid="{00000000-0005-0000-0000-0000C90F0000}"/>
    <cellStyle name="20% - Ênfase1 6 3" xfId="5579" xr:uid="{00000000-0005-0000-0000-0000CA0F0000}"/>
    <cellStyle name="20% - Ênfase1 60" xfId="5580" xr:uid="{00000000-0005-0000-0000-0000CB0F0000}"/>
    <cellStyle name="20% - Ênfase1 61" xfId="5581" xr:uid="{00000000-0005-0000-0000-0000CC0F0000}"/>
    <cellStyle name="20% - Ênfase1 61 2" xfId="5582" xr:uid="{00000000-0005-0000-0000-0000CD0F0000}"/>
    <cellStyle name="20% - Ênfase1 62" xfId="5583" xr:uid="{00000000-0005-0000-0000-0000CE0F0000}"/>
    <cellStyle name="20% - Ênfase1 63" xfId="5584" xr:uid="{00000000-0005-0000-0000-0000CF0F0000}"/>
    <cellStyle name="20% - Ênfase1 63 2" xfId="5585" xr:uid="{00000000-0005-0000-0000-0000D00F0000}"/>
    <cellStyle name="20% - Ênfase1 64" xfId="5586" xr:uid="{00000000-0005-0000-0000-0000D10F0000}"/>
    <cellStyle name="20% - Ênfase1 64 2" xfId="5587" xr:uid="{00000000-0005-0000-0000-0000D20F0000}"/>
    <cellStyle name="20% - Ênfase1 65" xfId="5588" xr:uid="{00000000-0005-0000-0000-0000D30F0000}"/>
    <cellStyle name="20% - Ênfase1 7" xfId="5589" xr:uid="{00000000-0005-0000-0000-0000D40F0000}"/>
    <cellStyle name="20% - Ênfase1 7 2" xfId="5590" xr:uid="{00000000-0005-0000-0000-0000D50F0000}"/>
    <cellStyle name="20% - Ênfase1 7 2 2" xfId="5591" xr:uid="{00000000-0005-0000-0000-0000D60F0000}"/>
    <cellStyle name="20% - Ênfase1 7 3" xfId="5592" xr:uid="{00000000-0005-0000-0000-0000D70F0000}"/>
    <cellStyle name="20% - Ênfase1 8" xfId="5593" xr:uid="{00000000-0005-0000-0000-0000D80F0000}"/>
    <cellStyle name="20% - Ênfase1 8 2" xfId="5594" xr:uid="{00000000-0005-0000-0000-0000D90F0000}"/>
    <cellStyle name="20% - Ênfase1 8 2 2" xfId="5595" xr:uid="{00000000-0005-0000-0000-0000DA0F0000}"/>
    <cellStyle name="20% - Ênfase1 8 3" xfId="5596" xr:uid="{00000000-0005-0000-0000-0000DB0F0000}"/>
    <cellStyle name="20% - Ênfase1 9" xfId="5597" xr:uid="{00000000-0005-0000-0000-0000DC0F0000}"/>
    <cellStyle name="20% - Ênfase1 9 2" xfId="5598" xr:uid="{00000000-0005-0000-0000-0000DD0F0000}"/>
    <cellStyle name="20% - Ênfase1 9 2 2" xfId="5599" xr:uid="{00000000-0005-0000-0000-0000DE0F0000}"/>
    <cellStyle name="20% - Ênfase1 9 3" xfId="5600" xr:uid="{00000000-0005-0000-0000-0000DF0F0000}"/>
    <cellStyle name="20% - Ênfase2 10" xfId="5601" xr:uid="{00000000-0005-0000-0000-0000E00F0000}"/>
    <cellStyle name="20% - Ênfase2 10 2" xfId="5602" xr:uid="{00000000-0005-0000-0000-0000E10F0000}"/>
    <cellStyle name="20% - Ênfase2 10 2 2" xfId="5603" xr:uid="{00000000-0005-0000-0000-0000E20F0000}"/>
    <cellStyle name="20% - Ênfase2 10 3" xfId="5604" xr:uid="{00000000-0005-0000-0000-0000E30F0000}"/>
    <cellStyle name="20% - Ênfase2 11" xfId="5605" xr:uid="{00000000-0005-0000-0000-0000E40F0000}"/>
    <cellStyle name="20% - Ênfase2 11 2" xfId="5606" xr:uid="{00000000-0005-0000-0000-0000E50F0000}"/>
    <cellStyle name="20% - Ênfase2 11 2 2" xfId="5607" xr:uid="{00000000-0005-0000-0000-0000E60F0000}"/>
    <cellStyle name="20% - Ênfase2 11 3" xfId="5608" xr:uid="{00000000-0005-0000-0000-0000E70F0000}"/>
    <cellStyle name="20% - Ênfase2 12" xfId="5609" xr:uid="{00000000-0005-0000-0000-0000E80F0000}"/>
    <cellStyle name="20% - Ênfase2 12 2" xfId="5610" xr:uid="{00000000-0005-0000-0000-0000E90F0000}"/>
    <cellStyle name="20% - Ênfase2 12 2 2" xfId="5611" xr:uid="{00000000-0005-0000-0000-0000EA0F0000}"/>
    <cellStyle name="20% - Ênfase2 12 3" xfId="5612" xr:uid="{00000000-0005-0000-0000-0000EB0F0000}"/>
    <cellStyle name="20% - Ênfase2 13" xfId="5613" xr:uid="{00000000-0005-0000-0000-0000EC0F0000}"/>
    <cellStyle name="20% - Ênfase2 13 2" xfId="5614" xr:uid="{00000000-0005-0000-0000-0000ED0F0000}"/>
    <cellStyle name="20% - Ênfase2 13 2 2" xfId="5615" xr:uid="{00000000-0005-0000-0000-0000EE0F0000}"/>
    <cellStyle name="20% - Ênfase2 13 3" xfId="5616" xr:uid="{00000000-0005-0000-0000-0000EF0F0000}"/>
    <cellStyle name="20% - Ênfase2 14" xfId="5617" xr:uid="{00000000-0005-0000-0000-0000F00F0000}"/>
    <cellStyle name="20% - Ênfase2 14 2" xfId="5618" xr:uid="{00000000-0005-0000-0000-0000F10F0000}"/>
    <cellStyle name="20% - Ênfase2 14 2 2" xfId="5619" xr:uid="{00000000-0005-0000-0000-0000F20F0000}"/>
    <cellStyle name="20% - Ênfase2 14 3" xfId="5620" xr:uid="{00000000-0005-0000-0000-0000F30F0000}"/>
    <cellStyle name="20% - Ênfase2 15" xfId="5621" xr:uid="{00000000-0005-0000-0000-0000F40F0000}"/>
    <cellStyle name="20% - Ênfase2 15 2" xfId="5622" xr:uid="{00000000-0005-0000-0000-0000F50F0000}"/>
    <cellStyle name="20% - Ênfase2 15 2 2" xfId="5623" xr:uid="{00000000-0005-0000-0000-0000F60F0000}"/>
    <cellStyle name="20% - Ênfase2 15 3" xfId="5624" xr:uid="{00000000-0005-0000-0000-0000F70F0000}"/>
    <cellStyle name="20% - Ênfase2 16" xfId="5625" xr:uid="{00000000-0005-0000-0000-0000F80F0000}"/>
    <cellStyle name="20% - Ênfase2 16 2" xfId="5626" xr:uid="{00000000-0005-0000-0000-0000F90F0000}"/>
    <cellStyle name="20% - Ênfase2 16 2 2" xfId="5627" xr:uid="{00000000-0005-0000-0000-0000FA0F0000}"/>
    <cellStyle name="20% - Ênfase2 16 3" xfId="5628" xr:uid="{00000000-0005-0000-0000-0000FB0F0000}"/>
    <cellStyle name="20% - Ênfase2 17" xfId="5629" xr:uid="{00000000-0005-0000-0000-0000FC0F0000}"/>
    <cellStyle name="20% - Ênfase2 17 2" xfId="5630" xr:uid="{00000000-0005-0000-0000-0000FD0F0000}"/>
    <cellStyle name="20% - Ênfase2 17 2 2" xfId="5631" xr:uid="{00000000-0005-0000-0000-0000FE0F0000}"/>
    <cellStyle name="20% - Ênfase2 17 3" xfId="5632" xr:uid="{00000000-0005-0000-0000-0000FF0F0000}"/>
    <cellStyle name="20% - Ênfase2 18" xfId="5633" xr:uid="{00000000-0005-0000-0000-000000100000}"/>
    <cellStyle name="20% - Ênfase2 18 2" xfId="5634" xr:uid="{00000000-0005-0000-0000-000001100000}"/>
    <cellStyle name="20% - Ênfase2 18 2 2" xfId="5635" xr:uid="{00000000-0005-0000-0000-000002100000}"/>
    <cellStyle name="20% - Ênfase2 18 3" xfId="5636" xr:uid="{00000000-0005-0000-0000-000003100000}"/>
    <cellStyle name="20% - Ênfase2 19" xfId="5637" xr:uid="{00000000-0005-0000-0000-000004100000}"/>
    <cellStyle name="20% - Ênfase2 19 2" xfId="5638" xr:uid="{00000000-0005-0000-0000-000005100000}"/>
    <cellStyle name="20% - Ênfase2 19 2 2" xfId="5639" xr:uid="{00000000-0005-0000-0000-000006100000}"/>
    <cellStyle name="20% - Ênfase2 19 3" xfId="5640" xr:uid="{00000000-0005-0000-0000-000007100000}"/>
    <cellStyle name="20% - Ênfase2 2" xfId="5641" xr:uid="{00000000-0005-0000-0000-000008100000}"/>
    <cellStyle name="20% - Ênfase2 2 2" xfId="5642" xr:uid="{00000000-0005-0000-0000-000009100000}"/>
    <cellStyle name="20% - Ênfase2 2 2 2" xfId="5643" xr:uid="{00000000-0005-0000-0000-00000A100000}"/>
    <cellStyle name="20% - Ênfase2 2 3" xfId="5644" xr:uid="{00000000-0005-0000-0000-00000B100000}"/>
    <cellStyle name="20% - Ênfase2 20" xfId="5645" xr:uid="{00000000-0005-0000-0000-00000C100000}"/>
    <cellStyle name="20% - Ênfase2 20 2" xfId="5646" xr:uid="{00000000-0005-0000-0000-00000D100000}"/>
    <cellStyle name="20% - Ênfase2 20 2 2" xfId="5647" xr:uid="{00000000-0005-0000-0000-00000E100000}"/>
    <cellStyle name="20% - Ênfase2 20 3" xfId="5648" xr:uid="{00000000-0005-0000-0000-00000F100000}"/>
    <cellStyle name="20% - Ênfase2 21" xfId="5649" xr:uid="{00000000-0005-0000-0000-000010100000}"/>
    <cellStyle name="20% - Ênfase2 21 2" xfId="5650" xr:uid="{00000000-0005-0000-0000-000011100000}"/>
    <cellStyle name="20% - Ênfase2 21 2 2" xfId="5651" xr:uid="{00000000-0005-0000-0000-000012100000}"/>
    <cellStyle name="20% - Ênfase2 21 3" xfId="5652" xr:uid="{00000000-0005-0000-0000-000013100000}"/>
    <cellStyle name="20% - Ênfase2 22" xfId="5653" xr:uid="{00000000-0005-0000-0000-000014100000}"/>
    <cellStyle name="20% - Ênfase2 22 2" xfId="5654" xr:uid="{00000000-0005-0000-0000-000015100000}"/>
    <cellStyle name="20% - Ênfase2 22 2 2" xfId="5655" xr:uid="{00000000-0005-0000-0000-000016100000}"/>
    <cellStyle name="20% - Ênfase2 22 3" xfId="5656" xr:uid="{00000000-0005-0000-0000-000017100000}"/>
    <cellStyle name="20% - Ênfase2 23" xfId="5657" xr:uid="{00000000-0005-0000-0000-000018100000}"/>
    <cellStyle name="20% - Ênfase2 23 2" xfId="5658" xr:uid="{00000000-0005-0000-0000-000019100000}"/>
    <cellStyle name="20% - Ênfase2 23 2 2" xfId="5659" xr:uid="{00000000-0005-0000-0000-00001A100000}"/>
    <cellStyle name="20% - Ênfase2 23 3" xfId="5660" xr:uid="{00000000-0005-0000-0000-00001B100000}"/>
    <cellStyle name="20% - Ênfase2 24" xfId="5661" xr:uid="{00000000-0005-0000-0000-00001C100000}"/>
    <cellStyle name="20% - Ênfase2 24 2" xfId="5662" xr:uid="{00000000-0005-0000-0000-00001D100000}"/>
    <cellStyle name="20% - Ênfase2 24 2 2" xfId="5663" xr:uid="{00000000-0005-0000-0000-00001E100000}"/>
    <cellStyle name="20% - Ênfase2 24 3" xfId="5664" xr:uid="{00000000-0005-0000-0000-00001F100000}"/>
    <cellStyle name="20% - Ênfase2 25" xfId="5665" xr:uid="{00000000-0005-0000-0000-000020100000}"/>
    <cellStyle name="20% - Ênfase2 25 2" xfId="5666" xr:uid="{00000000-0005-0000-0000-000021100000}"/>
    <cellStyle name="20% - Ênfase2 25 2 2" xfId="5667" xr:uid="{00000000-0005-0000-0000-000022100000}"/>
    <cellStyle name="20% - Ênfase2 25 3" xfId="5668" xr:uid="{00000000-0005-0000-0000-000023100000}"/>
    <cellStyle name="20% - Ênfase2 26" xfId="5669" xr:uid="{00000000-0005-0000-0000-000024100000}"/>
    <cellStyle name="20% - Ênfase2 26 2" xfId="5670" xr:uid="{00000000-0005-0000-0000-000025100000}"/>
    <cellStyle name="20% - Ênfase2 26 2 2" xfId="5671" xr:uid="{00000000-0005-0000-0000-000026100000}"/>
    <cellStyle name="20% - Ênfase2 26 3" xfId="5672" xr:uid="{00000000-0005-0000-0000-000027100000}"/>
    <cellStyle name="20% - Ênfase2 27" xfId="5673" xr:uid="{00000000-0005-0000-0000-000028100000}"/>
    <cellStyle name="20% - Ênfase2 27 2" xfId="5674" xr:uid="{00000000-0005-0000-0000-000029100000}"/>
    <cellStyle name="20% - Ênfase2 27 2 2" xfId="5675" xr:uid="{00000000-0005-0000-0000-00002A100000}"/>
    <cellStyle name="20% - Ênfase2 27 3" xfId="5676" xr:uid="{00000000-0005-0000-0000-00002B100000}"/>
    <cellStyle name="20% - Ênfase2 28" xfId="5677" xr:uid="{00000000-0005-0000-0000-00002C100000}"/>
    <cellStyle name="20% - Ênfase2 28 2" xfId="5678" xr:uid="{00000000-0005-0000-0000-00002D100000}"/>
    <cellStyle name="20% - Ênfase2 28 2 2" xfId="5679" xr:uid="{00000000-0005-0000-0000-00002E100000}"/>
    <cellStyle name="20% - Ênfase2 28 3" xfId="5680" xr:uid="{00000000-0005-0000-0000-00002F100000}"/>
    <cellStyle name="20% - Ênfase2 29" xfId="5681" xr:uid="{00000000-0005-0000-0000-000030100000}"/>
    <cellStyle name="20% - Ênfase2 29 2" xfId="5682" xr:uid="{00000000-0005-0000-0000-000031100000}"/>
    <cellStyle name="20% - Ênfase2 29 2 2" xfId="5683" xr:uid="{00000000-0005-0000-0000-000032100000}"/>
    <cellStyle name="20% - Ênfase2 29 3" xfId="5684" xr:uid="{00000000-0005-0000-0000-000033100000}"/>
    <cellStyle name="20% - Ênfase2 3" xfId="5685" xr:uid="{00000000-0005-0000-0000-000034100000}"/>
    <cellStyle name="20% - Ênfase2 3 2" xfId="5686" xr:uid="{00000000-0005-0000-0000-000035100000}"/>
    <cellStyle name="20% - Ênfase2 3 2 2" xfId="5687" xr:uid="{00000000-0005-0000-0000-000036100000}"/>
    <cellStyle name="20% - Ênfase2 3 3" xfId="5688" xr:uid="{00000000-0005-0000-0000-000037100000}"/>
    <cellStyle name="20% - Ênfase2 30" xfId="5689" xr:uid="{00000000-0005-0000-0000-000038100000}"/>
    <cellStyle name="20% - Ênfase2 30 2" xfId="5690" xr:uid="{00000000-0005-0000-0000-000039100000}"/>
    <cellStyle name="20% - Ênfase2 30 2 2" xfId="5691" xr:uid="{00000000-0005-0000-0000-00003A100000}"/>
    <cellStyle name="20% - Ênfase2 30 3" xfId="5692" xr:uid="{00000000-0005-0000-0000-00003B100000}"/>
    <cellStyle name="20% - Ênfase2 31" xfId="5693" xr:uid="{00000000-0005-0000-0000-00003C100000}"/>
    <cellStyle name="20% - Ênfase2 31 2" xfId="5694" xr:uid="{00000000-0005-0000-0000-00003D100000}"/>
    <cellStyle name="20% - Ênfase2 31 2 2" xfId="5695" xr:uid="{00000000-0005-0000-0000-00003E100000}"/>
    <cellStyle name="20% - Ênfase2 31 3" xfId="5696" xr:uid="{00000000-0005-0000-0000-00003F100000}"/>
    <cellStyle name="20% - Ênfase2 32" xfId="5697" xr:uid="{00000000-0005-0000-0000-000040100000}"/>
    <cellStyle name="20% - Ênfase2 32 2" xfId="5698" xr:uid="{00000000-0005-0000-0000-000041100000}"/>
    <cellStyle name="20% - Ênfase2 32 2 2" xfId="5699" xr:uid="{00000000-0005-0000-0000-000042100000}"/>
    <cellStyle name="20% - Ênfase2 32 3" xfId="5700" xr:uid="{00000000-0005-0000-0000-000043100000}"/>
    <cellStyle name="20% - Ênfase2 33" xfId="5701" xr:uid="{00000000-0005-0000-0000-000044100000}"/>
    <cellStyle name="20% - Ênfase2 33 2" xfId="5702" xr:uid="{00000000-0005-0000-0000-000045100000}"/>
    <cellStyle name="20% - Ênfase2 33 2 2" xfId="5703" xr:uid="{00000000-0005-0000-0000-000046100000}"/>
    <cellStyle name="20% - Ênfase2 33 3" xfId="5704" xr:uid="{00000000-0005-0000-0000-000047100000}"/>
    <cellStyle name="20% - Ênfase2 34" xfId="5705" xr:uid="{00000000-0005-0000-0000-000048100000}"/>
    <cellStyle name="20% - Ênfase2 34 2" xfId="5706" xr:uid="{00000000-0005-0000-0000-000049100000}"/>
    <cellStyle name="20% - Ênfase2 34 2 2" xfId="5707" xr:uid="{00000000-0005-0000-0000-00004A100000}"/>
    <cellStyle name="20% - Ênfase2 34 3" xfId="5708" xr:uid="{00000000-0005-0000-0000-00004B100000}"/>
    <cellStyle name="20% - Ênfase2 35" xfId="5709" xr:uid="{00000000-0005-0000-0000-00004C100000}"/>
    <cellStyle name="20% - Ênfase2 35 2" xfId="5710" xr:uid="{00000000-0005-0000-0000-00004D100000}"/>
    <cellStyle name="20% - Ênfase2 35 2 2" xfId="5711" xr:uid="{00000000-0005-0000-0000-00004E100000}"/>
    <cellStyle name="20% - Ênfase2 35 3" xfId="5712" xr:uid="{00000000-0005-0000-0000-00004F100000}"/>
    <cellStyle name="20% - Ênfase2 36" xfId="5713" xr:uid="{00000000-0005-0000-0000-000050100000}"/>
    <cellStyle name="20% - Ênfase2 36 2" xfId="5714" xr:uid="{00000000-0005-0000-0000-000051100000}"/>
    <cellStyle name="20% - Ênfase2 36 2 2" xfId="5715" xr:uid="{00000000-0005-0000-0000-000052100000}"/>
    <cellStyle name="20% - Ênfase2 36 3" xfId="5716" xr:uid="{00000000-0005-0000-0000-000053100000}"/>
    <cellStyle name="20% - Ênfase2 37" xfId="5717" xr:uid="{00000000-0005-0000-0000-000054100000}"/>
    <cellStyle name="20% - Ênfase2 37 2" xfId="5718" xr:uid="{00000000-0005-0000-0000-000055100000}"/>
    <cellStyle name="20% - Ênfase2 37 2 2" xfId="5719" xr:uid="{00000000-0005-0000-0000-000056100000}"/>
    <cellStyle name="20% - Ênfase2 37 3" xfId="5720" xr:uid="{00000000-0005-0000-0000-000057100000}"/>
    <cellStyle name="20% - Ênfase2 38" xfId="5721" xr:uid="{00000000-0005-0000-0000-000058100000}"/>
    <cellStyle name="20% - Ênfase2 38 2" xfId="5722" xr:uid="{00000000-0005-0000-0000-000059100000}"/>
    <cellStyle name="20% - Ênfase2 38 2 2" xfId="5723" xr:uid="{00000000-0005-0000-0000-00005A100000}"/>
    <cellStyle name="20% - Ênfase2 38 3" xfId="5724" xr:uid="{00000000-0005-0000-0000-00005B100000}"/>
    <cellStyle name="20% - Ênfase2 39" xfId="5725" xr:uid="{00000000-0005-0000-0000-00005C100000}"/>
    <cellStyle name="20% - Ênfase2 39 2" xfId="5726" xr:uid="{00000000-0005-0000-0000-00005D100000}"/>
    <cellStyle name="20% - Ênfase2 39 2 2" xfId="5727" xr:uid="{00000000-0005-0000-0000-00005E100000}"/>
    <cellStyle name="20% - Ênfase2 39 3" xfId="5728" xr:uid="{00000000-0005-0000-0000-00005F100000}"/>
    <cellStyle name="20% - Ênfase2 4" xfId="5729" xr:uid="{00000000-0005-0000-0000-000060100000}"/>
    <cellStyle name="20% - Ênfase2 4 2" xfId="5730" xr:uid="{00000000-0005-0000-0000-000061100000}"/>
    <cellStyle name="20% - Ênfase2 4 2 2" xfId="5731" xr:uid="{00000000-0005-0000-0000-000062100000}"/>
    <cellStyle name="20% - Ênfase2 4 2 2 2" xfId="5732" xr:uid="{00000000-0005-0000-0000-000063100000}"/>
    <cellStyle name="20% - Ênfase2 4 2 3" xfId="5733" xr:uid="{00000000-0005-0000-0000-000064100000}"/>
    <cellStyle name="20% - Ênfase2 4 3" xfId="5734" xr:uid="{00000000-0005-0000-0000-000065100000}"/>
    <cellStyle name="20% - Ênfase2 4 3 2" xfId="5735" xr:uid="{00000000-0005-0000-0000-000066100000}"/>
    <cellStyle name="20% - Ênfase2 4 3 2 2" xfId="5736" xr:uid="{00000000-0005-0000-0000-000067100000}"/>
    <cellStyle name="20% - Ênfase2 4 4" xfId="5737" xr:uid="{00000000-0005-0000-0000-000068100000}"/>
    <cellStyle name="20% - Ênfase2 4 4 2" xfId="5738" xr:uid="{00000000-0005-0000-0000-000069100000}"/>
    <cellStyle name="20% - Ênfase2 4 5" xfId="5739" xr:uid="{00000000-0005-0000-0000-00006A100000}"/>
    <cellStyle name="20% - Ênfase2 40" xfId="5740" xr:uid="{00000000-0005-0000-0000-00006B100000}"/>
    <cellStyle name="20% - Ênfase2 40 2" xfId="5741" xr:uid="{00000000-0005-0000-0000-00006C100000}"/>
    <cellStyle name="20% - Ênfase2 40 2 2" xfId="5742" xr:uid="{00000000-0005-0000-0000-00006D100000}"/>
    <cellStyle name="20% - Ênfase2 40 3" xfId="5743" xr:uid="{00000000-0005-0000-0000-00006E100000}"/>
    <cellStyle name="20% - Ênfase2 41" xfId="5744" xr:uid="{00000000-0005-0000-0000-00006F100000}"/>
    <cellStyle name="20% - Ênfase2 41 2" xfId="5745" xr:uid="{00000000-0005-0000-0000-000070100000}"/>
    <cellStyle name="20% - Ênfase2 41 2 2" xfId="5746" xr:uid="{00000000-0005-0000-0000-000071100000}"/>
    <cellStyle name="20% - Ênfase2 41 3" xfId="5747" xr:uid="{00000000-0005-0000-0000-000072100000}"/>
    <cellStyle name="20% - Ênfase2 42" xfId="5748" xr:uid="{00000000-0005-0000-0000-000073100000}"/>
    <cellStyle name="20% - Ênfase2 42 2" xfId="5749" xr:uid="{00000000-0005-0000-0000-000074100000}"/>
    <cellStyle name="20% - Ênfase2 42 2 2" xfId="5750" xr:uid="{00000000-0005-0000-0000-000075100000}"/>
    <cellStyle name="20% - Ênfase2 42 3" xfId="5751" xr:uid="{00000000-0005-0000-0000-000076100000}"/>
    <cellStyle name="20% - Ênfase2 43" xfId="5752" xr:uid="{00000000-0005-0000-0000-000077100000}"/>
    <cellStyle name="20% - Ênfase2 43 2" xfId="5753" xr:uid="{00000000-0005-0000-0000-000078100000}"/>
    <cellStyle name="20% - Ênfase2 43 2 2" xfId="5754" xr:uid="{00000000-0005-0000-0000-000079100000}"/>
    <cellStyle name="20% - Ênfase2 43 3" xfId="5755" xr:uid="{00000000-0005-0000-0000-00007A100000}"/>
    <cellStyle name="20% - Ênfase2 44" xfId="5756" xr:uid="{00000000-0005-0000-0000-00007B100000}"/>
    <cellStyle name="20% - Ênfase2 44 2" xfId="5757" xr:uid="{00000000-0005-0000-0000-00007C100000}"/>
    <cellStyle name="20% - Ênfase2 44 2 2" xfId="5758" xr:uid="{00000000-0005-0000-0000-00007D100000}"/>
    <cellStyle name="20% - Ênfase2 44 3" xfId="5759" xr:uid="{00000000-0005-0000-0000-00007E100000}"/>
    <cellStyle name="20% - Ênfase2 45" xfId="5760" xr:uid="{00000000-0005-0000-0000-00007F100000}"/>
    <cellStyle name="20% - Ênfase2 45 2" xfId="5761" xr:uid="{00000000-0005-0000-0000-000080100000}"/>
    <cellStyle name="20% - Ênfase2 45 2 2" xfId="5762" xr:uid="{00000000-0005-0000-0000-000081100000}"/>
    <cellStyle name="20% - Ênfase2 45 3" xfId="5763" xr:uid="{00000000-0005-0000-0000-000082100000}"/>
    <cellStyle name="20% - Ênfase2 46" xfId="5764" xr:uid="{00000000-0005-0000-0000-000083100000}"/>
    <cellStyle name="20% - Ênfase2 46 2" xfId="5765" xr:uid="{00000000-0005-0000-0000-000084100000}"/>
    <cellStyle name="20% - Ênfase2 46 2 2" xfId="5766" xr:uid="{00000000-0005-0000-0000-000085100000}"/>
    <cellStyle name="20% - Ênfase2 46 3" xfId="5767" xr:uid="{00000000-0005-0000-0000-000086100000}"/>
    <cellStyle name="20% - Ênfase2 47" xfId="5768" xr:uid="{00000000-0005-0000-0000-000087100000}"/>
    <cellStyle name="20% - Ênfase2 47 2" xfId="5769" xr:uid="{00000000-0005-0000-0000-000088100000}"/>
    <cellStyle name="20% - Ênfase2 47 2 2" xfId="5770" xr:uid="{00000000-0005-0000-0000-000089100000}"/>
    <cellStyle name="20% - Ênfase2 47 3" xfId="5771" xr:uid="{00000000-0005-0000-0000-00008A100000}"/>
    <cellStyle name="20% - Ênfase2 48" xfId="5772" xr:uid="{00000000-0005-0000-0000-00008B100000}"/>
    <cellStyle name="20% - Ênfase2 48 2" xfId="5773" xr:uid="{00000000-0005-0000-0000-00008C100000}"/>
    <cellStyle name="20% - Ênfase2 48 2 2" xfId="5774" xr:uid="{00000000-0005-0000-0000-00008D100000}"/>
    <cellStyle name="20% - Ênfase2 48 3" xfId="5775" xr:uid="{00000000-0005-0000-0000-00008E100000}"/>
    <cellStyle name="20% - Ênfase2 49" xfId="5776" xr:uid="{00000000-0005-0000-0000-00008F100000}"/>
    <cellStyle name="20% - Ênfase2 49 2" xfId="5777" xr:uid="{00000000-0005-0000-0000-000090100000}"/>
    <cellStyle name="20% - Ênfase2 49 2 2" xfId="5778" xr:uid="{00000000-0005-0000-0000-000091100000}"/>
    <cellStyle name="20% - Ênfase2 49 2 2 2" xfId="5779" xr:uid="{00000000-0005-0000-0000-000092100000}"/>
    <cellStyle name="20% - Ênfase2 49 3" xfId="5780" xr:uid="{00000000-0005-0000-0000-000093100000}"/>
    <cellStyle name="20% - Ênfase2 49 3 2" xfId="5781" xr:uid="{00000000-0005-0000-0000-000094100000}"/>
    <cellStyle name="20% - Ênfase2 49 4" xfId="5782" xr:uid="{00000000-0005-0000-0000-000095100000}"/>
    <cellStyle name="20% - Ênfase2 5" xfId="5783" xr:uid="{00000000-0005-0000-0000-000096100000}"/>
    <cellStyle name="20% - Ênfase2 5 2" xfId="5784" xr:uid="{00000000-0005-0000-0000-000097100000}"/>
    <cellStyle name="20% - Ênfase2 5 2 2" xfId="5785" xr:uid="{00000000-0005-0000-0000-000098100000}"/>
    <cellStyle name="20% - Ênfase2 5 2 2 2" xfId="5786" xr:uid="{00000000-0005-0000-0000-000099100000}"/>
    <cellStyle name="20% - Ênfase2 5 2 2 2 2" xfId="5787" xr:uid="{00000000-0005-0000-0000-00009A100000}"/>
    <cellStyle name="20% - Ênfase2 5 2 2 2 2 2" xfId="5788" xr:uid="{00000000-0005-0000-0000-00009B100000}"/>
    <cellStyle name="20% - Ênfase2 5 2 2 2 2 2 2" xfId="5789" xr:uid="{00000000-0005-0000-0000-00009C100000}"/>
    <cellStyle name="20% - Ênfase2 5 2 2 2 2 3" xfId="5790" xr:uid="{00000000-0005-0000-0000-00009D100000}"/>
    <cellStyle name="20% - Ênfase2 5 2 2 2 2 3 2" xfId="5791" xr:uid="{00000000-0005-0000-0000-00009E100000}"/>
    <cellStyle name="20% - Ênfase2 5 2 2 2 2 4" xfId="5792" xr:uid="{00000000-0005-0000-0000-00009F100000}"/>
    <cellStyle name="20% - Ênfase2 5 2 2 2 3" xfId="5793" xr:uid="{00000000-0005-0000-0000-0000A0100000}"/>
    <cellStyle name="20% - Ênfase2 5 2 2 2 3 2" xfId="5794" xr:uid="{00000000-0005-0000-0000-0000A1100000}"/>
    <cellStyle name="20% - Ênfase2 5 2 2 2 3 2 2" xfId="5795" xr:uid="{00000000-0005-0000-0000-0000A2100000}"/>
    <cellStyle name="20% - Ênfase2 5 2 2 2 3 3" xfId="5796" xr:uid="{00000000-0005-0000-0000-0000A3100000}"/>
    <cellStyle name="20% - Ênfase2 5 2 2 2 3 3 2" xfId="5797" xr:uid="{00000000-0005-0000-0000-0000A4100000}"/>
    <cellStyle name="20% - Ênfase2 5 2 2 2 3 4" xfId="5798" xr:uid="{00000000-0005-0000-0000-0000A5100000}"/>
    <cellStyle name="20% - Ênfase2 5 2 2 2 4" xfId="5799" xr:uid="{00000000-0005-0000-0000-0000A6100000}"/>
    <cellStyle name="20% - Ênfase2 5 2 2 2 4 2" xfId="5800" xr:uid="{00000000-0005-0000-0000-0000A7100000}"/>
    <cellStyle name="20% - Ênfase2 5 2 2 2 4 2 2" xfId="5801" xr:uid="{00000000-0005-0000-0000-0000A8100000}"/>
    <cellStyle name="20% - Ênfase2 5 2 2 2 4 3" xfId="5802" xr:uid="{00000000-0005-0000-0000-0000A9100000}"/>
    <cellStyle name="20% - Ênfase2 5 2 2 2 4 3 2" xfId="5803" xr:uid="{00000000-0005-0000-0000-0000AA100000}"/>
    <cellStyle name="20% - Ênfase2 5 2 2 2 4 4" xfId="5804" xr:uid="{00000000-0005-0000-0000-0000AB100000}"/>
    <cellStyle name="20% - Ênfase2 5 2 2 2 5" xfId="5805" xr:uid="{00000000-0005-0000-0000-0000AC100000}"/>
    <cellStyle name="20% - Ênfase2 5 2 2 2 5 2" xfId="5806" xr:uid="{00000000-0005-0000-0000-0000AD100000}"/>
    <cellStyle name="20% - Ênfase2 5 2 2 2 5 2 2" xfId="5807" xr:uid="{00000000-0005-0000-0000-0000AE100000}"/>
    <cellStyle name="20% - Ênfase2 5 2 2 2 5 3" xfId="5808" xr:uid="{00000000-0005-0000-0000-0000AF100000}"/>
    <cellStyle name="20% - Ênfase2 5 2 2 2 6" xfId="5809" xr:uid="{00000000-0005-0000-0000-0000B0100000}"/>
    <cellStyle name="20% - Ênfase2 5 2 2 2 6 2" xfId="5810" xr:uid="{00000000-0005-0000-0000-0000B1100000}"/>
    <cellStyle name="20% - Ênfase2 5 2 2 2 7" xfId="5811" xr:uid="{00000000-0005-0000-0000-0000B2100000}"/>
    <cellStyle name="20% - Ênfase2 5 2 2 3" xfId="5812" xr:uid="{00000000-0005-0000-0000-0000B3100000}"/>
    <cellStyle name="20% - Ênfase2 5 2 2 3 2" xfId="5813" xr:uid="{00000000-0005-0000-0000-0000B4100000}"/>
    <cellStyle name="20% - Ênfase2 5 2 2 3 2 2" xfId="5814" xr:uid="{00000000-0005-0000-0000-0000B5100000}"/>
    <cellStyle name="20% - Ênfase2 5 2 2 3 2 2 2" xfId="5815" xr:uid="{00000000-0005-0000-0000-0000B6100000}"/>
    <cellStyle name="20% - Ênfase2 5 2 2 3 2 3" xfId="5816" xr:uid="{00000000-0005-0000-0000-0000B7100000}"/>
    <cellStyle name="20% - Ênfase2 5 2 2 3 2 3 2" xfId="5817" xr:uid="{00000000-0005-0000-0000-0000B8100000}"/>
    <cellStyle name="20% - Ênfase2 5 2 2 3 2 4" xfId="5818" xr:uid="{00000000-0005-0000-0000-0000B9100000}"/>
    <cellStyle name="20% - Ênfase2 5 2 2 3 3" xfId="5819" xr:uid="{00000000-0005-0000-0000-0000BA100000}"/>
    <cellStyle name="20% - Ênfase2 5 2 2 3 3 2" xfId="5820" xr:uid="{00000000-0005-0000-0000-0000BB100000}"/>
    <cellStyle name="20% - Ênfase2 5 2 2 3 4" xfId="5821" xr:uid="{00000000-0005-0000-0000-0000BC100000}"/>
    <cellStyle name="20% - Ênfase2 5 2 2 3 4 2" xfId="5822" xr:uid="{00000000-0005-0000-0000-0000BD100000}"/>
    <cellStyle name="20% - Ênfase2 5 2 2 3 5" xfId="5823" xr:uid="{00000000-0005-0000-0000-0000BE100000}"/>
    <cellStyle name="20% - Ênfase2 5 2 2 4" xfId="5824" xr:uid="{00000000-0005-0000-0000-0000BF100000}"/>
    <cellStyle name="20% - Ênfase2 5 2 2 4 2" xfId="5825" xr:uid="{00000000-0005-0000-0000-0000C0100000}"/>
    <cellStyle name="20% - Ênfase2 5 2 2 4 2 2" xfId="5826" xr:uid="{00000000-0005-0000-0000-0000C1100000}"/>
    <cellStyle name="20% - Ênfase2 5 2 2 4 3" xfId="5827" xr:uid="{00000000-0005-0000-0000-0000C2100000}"/>
    <cellStyle name="20% - Ênfase2 5 2 2 4 3 2" xfId="5828" xr:uid="{00000000-0005-0000-0000-0000C3100000}"/>
    <cellStyle name="20% - Ênfase2 5 2 2 4 4" xfId="5829" xr:uid="{00000000-0005-0000-0000-0000C4100000}"/>
    <cellStyle name="20% - Ênfase2 5 2 2 5" xfId="5830" xr:uid="{00000000-0005-0000-0000-0000C5100000}"/>
    <cellStyle name="20% - Ênfase2 5 2 2 5 2" xfId="5831" xr:uid="{00000000-0005-0000-0000-0000C6100000}"/>
    <cellStyle name="20% - Ênfase2 5 2 2 5 2 2" xfId="5832" xr:uid="{00000000-0005-0000-0000-0000C7100000}"/>
    <cellStyle name="20% - Ênfase2 5 2 2 5 3" xfId="5833" xr:uid="{00000000-0005-0000-0000-0000C8100000}"/>
    <cellStyle name="20% - Ênfase2 5 2 2 5 3 2" xfId="5834" xr:uid="{00000000-0005-0000-0000-0000C9100000}"/>
    <cellStyle name="20% - Ênfase2 5 2 2 5 4" xfId="5835" xr:uid="{00000000-0005-0000-0000-0000CA100000}"/>
    <cellStyle name="20% - Ênfase2 5 2 2 6" xfId="5836" xr:uid="{00000000-0005-0000-0000-0000CB100000}"/>
    <cellStyle name="20% - Ênfase2 5 2 2 6 2" xfId="5837" xr:uid="{00000000-0005-0000-0000-0000CC100000}"/>
    <cellStyle name="20% - Ênfase2 5 2 2 6 2 2" xfId="5838" xr:uid="{00000000-0005-0000-0000-0000CD100000}"/>
    <cellStyle name="20% - Ênfase2 5 2 2 6 3" xfId="5839" xr:uid="{00000000-0005-0000-0000-0000CE100000}"/>
    <cellStyle name="20% - Ênfase2 5 2 2 7" xfId="5840" xr:uid="{00000000-0005-0000-0000-0000CF100000}"/>
    <cellStyle name="20% - Ênfase2 5 2 2 7 2" xfId="5841" xr:uid="{00000000-0005-0000-0000-0000D0100000}"/>
    <cellStyle name="20% - Ênfase2 5 2 2 8" xfId="5842" xr:uid="{00000000-0005-0000-0000-0000D1100000}"/>
    <cellStyle name="20% - Ênfase2 5 2 3" xfId="5843" xr:uid="{00000000-0005-0000-0000-0000D2100000}"/>
    <cellStyle name="20% - Ênfase2 5 2 3 2" xfId="5844" xr:uid="{00000000-0005-0000-0000-0000D3100000}"/>
    <cellStyle name="20% - Ênfase2 5 2 3 2 2" xfId="5845" xr:uid="{00000000-0005-0000-0000-0000D4100000}"/>
    <cellStyle name="20% - Ênfase2 5 2 3 2 2 2" xfId="5846" xr:uid="{00000000-0005-0000-0000-0000D5100000}"/>
    <cellStyle name="20% - Ênfase2 5 2 3 2 3" xfId="5847" xr:uid="{00000000-0005-0000-0000-0000D6100000}"/>
    <cellStyle name="20% - Ênfase2 5 2 3 2 3 2" xfId="5848" xr:uid="{00000000-0005-0000-0000-0000D7100000}"/>
    <cellStyle name="20% - Ênfase2 5 2 3 2 4" xfId="5849" xr:uid="{00000000-0005-0000-0000-0000D8100000}"/>
    <cellStyle name="20% - Ênfase2 5 2 3 3" xfId="5850" xr:uid="{00000000-0005-0000-0000-0000D9100000}"/>
    <cellStyle name="20% - Ênfase2 5 2 3 3 2" xfId="5851" xr:uid="{00000000-0005-0000-0000-0000DA100000}"/>
    <cellStyle name="20% - Ênfase2 5 2 3 3 2 2" xfId="5852" xr:uid="{00000000-0005-0000-0000-0000DB100000}"/>
    <cellStyle name="20% - Ênfase2 5 2 3 3 3" xfId="5853" xr:uid="{00000000-0005-0000-0000-0000DC100000}"/>
    <cellStyle name="20% - Ênfase2 5 2 3 3 3 2" xfId="5854" xr:uid="{00000000-0005-0000-0000-0000DD100000}"/>
    <cellStyle name="20% - Ênfase2 5 2 3 3 4" xfId="5855" xr:uid="{00000000-0005-0000-0000-0000DE100000}"/>
    <cellStyle name="20% - Ênfase2 5 2 3 4" xfId="5856" xr:uid="{00000000-0005-0000-0000-0000DF100000}"/>
    <cellStyle name="20% - Ênfase2 5 2 3 4 2" xfId="5857" xr:uid="{00000000-0005-0000-0000-0000E0100000}"/>
    <cellStyle name="20% - Ênfase2 5 2 3 4 2 2" xfId="5858" xr:uid="{00000000-0005-0000-0000-0000E1100000}"/>
    <cellStyle name="20% - Ênfase2 5 2 3 4 3" xfId="5859" xr:uid="{00000000-0005-0000-0000-0000E2100000}"/>
    <cellStyle name="20% - Ênfase2 5 2 3 5" xfId="5860" xr:uid="{00000000-0005-0000-0000-0000E3100000}"/>
    <cellStyle name="20% - Ênfase2 5 2 3 5 2" xfId="5861" xr:uid="{00000000-0005-0000-0000-0000E4100000}"/>
    <cellStyle name="20% - Ênfase2 5 2 3 6" xfId="5862" xr:uid="{00000000-0005-0000-0000-0000E5100000}"/>
    <cellStyle name="20% - Ênfase2 5 2 4" xfId="5863" xr:uid="{00000000-0005-0000-0000-0000E6100000}"/>
    <cellStyle name="20% - Ênfase2 5 2 4 2" xfId="5864" xr:uid="{00000000-0005-0000-0000-0000E7100000}"/>
    <cellStyle name="20% - Ênfase2 5 2 4 2 2" xfId="5865" xr:uid="{00000000-0005-0000-0000-0000E8100000}"/>
    <cellStyle name="20% - Ênfase2 5 2 4 3" xfId="5866" xr:uid="{00000000-0005-0000-0000-0000E9100000}"/>
    <cellStyle name="20% - Ênfase2 5 2 4 3 2" xfId="5867" xr:uid="{00000000-0005-0000-0000-0000EA100000}"/>
    <cellStyle name="20% - Ênfase2 5 2 4 4" xfId="5868" xr:uid="{00000000-0005-0000-0000-0000EB100000}"/>
    <cellStyle name="20% - Ênfase2 5 2 5" xfId="5869" xr:uid="{00000000-0005-0000-0000-0000EC100000}"/>
    <cellStyle name="20% - Ênfase2 5 2 5 2" xfId="5870" xr:uid="{00000000-0005-0000-0000-0000ED100000}"/>
    <cellStyle name="20% - Ênfase2 5 2 5 2 2" xfId="5871" xr:uid="{00000000-0005-0000-0000-0000EE100000}"/>
    <cellStyle name="20% - Ênfase2 5 2 5 3" xfId="5872" xr:uid="{00000000-0005-0000-0000-0000EF100000}"/>
    <cellStyle name="20% - Ênfase2 5 2 5 3 2" xfId="5873" xr:uid="{00000000-0005-0000-0000-0000F0100000}"/>
    <cellStyle name="20% - Ênfase2 5 2 5 4" xfId="5874" xr:uid="{00000000-0005-0000-0000-0000F1100000}"/>
    <cellStyle name="20% - Ênfase2 5 2 6" xfId="5875" xr:uid="{00000000-0005-0000-0000-0000F2100000}"/>
    <cellStyle name="20% - Ênfase2 5 2 6 2" xfId="5876" xr:uid="{00000000-0005-0000-0000-0000F3100000}"/>
    <cellStyle name="20% - Ênfase2 5 2 6 2 2" xfId="5877" xr:uid="{00000000-0005-0000-0000-0000F4100000}"/>
    <cellStyle name="20% - Ênfase2 5 2 6 3" xfId="5878" xr:uid="{00000000-0005-0000-0000-0000F5100000}"/>
    <cellStyle name="20% - Ênfase2 5 2 7" xfId="5879" xr:uid="{00000000-0005-0000-0000-0000F6100000}"/>
    <cellStyle name="20% - Ênfase2 5 2 7 2" xfId="5880" xr:uid="{00000000-0005-0000-0000-0000F7100000}"/>
    <cellStyle name="20% - Ênfase2 5 2 8" xfId="5881" xr:uid="{00000000-0005-0000-0000-0000F8100000}"/>
    <cellStyle name="20% - Ênfase2 5 3" xfId="5882" xr:uid="{00000000-0005-0000-0000-0000F9100000}"/>
    <cellStyle name="20% - Ênfase2 5 3 2" xfId="5883" xr:uid="{00000000-0005-0000-0000-0000FA100000}"/>
    <cellStyle name="20% - Ênfase2 5 3 2 2" xfId="5884" xr:uid="{00000000-0005-0000-0000-0000FB100000}"/>
    <cellStyle name="20% - Ênfase2 5 3 2 2 2" xfId="5885" xr:uid="{00000000-0005-0000-0000-0000FC100000}"/>
    <cellStyle name="20% - Ênfase2 5 3 2 2 2 2" xfId="5886" xr:uid="{00000000-0005-0000-0000-0000FD100000}"/>
    <cellStyle name="20% - Ênfase2 5 3 2 2 2 2 2" xfId="5887" xr:uid="{00000000-0005-0000-0000-0000FE100000}"/>
    <cellStyle name="20% - Ênfase2 5 3 2 2 2 3" xfId="5888" xr:uid="{00000000-0005-0000-0000-0000FF100000}"/>
    <cellStyle name="20% - Ênfase2 5 3 2 2 2 3 2" xfId="5889" xr:uid="{00000000-0005-0000-0000-000000110000}"/>
    <cellStyle name="20% - Ênfase2 5 3 2 2 2 4" xfId="5890" xr:uid="{00000000-0005-0000-0000-000001110000}"/>
    <cellStyle name="20% - Ênfase2 5 3 2 2 3" xfId="5891" xr:uid="{00000000-0005-0000-0000-000002110000}"/>
    <cellStyle name="20% - Ênfase2 5 3 2 2 3 2" xfId="5892" xr:uid="{00000000-0005-0000-0000-000003110000}"/>
    <cellStyle name="20% - Ênfase2 5 3 2 2 3 2 2" xfId="5893" xr:uid="{00000000-0005-0000-0000-000004110000}"/>
    <cellStyle name="20% - Ênfase2 5 3 2 2 3 3" xfId="5894" xr:uid="{00000000-0005-0000-0000-000005110000}"/>
    <cellStyle name="20% - Ênfase2 5 3 2 2 3 3 2" xfId="5895" xr:uid="{00000000-0005-0000-0000-000006110000}"/>
    <cellStyle name="20% - Ênfase2 5 3 2 2 3 4" xfId="5896" xr:uid="{00000000-0005-0000-0000-000007110000}"/>
    <cellStyle name="20% - Ênfase2 5 3 2 2 4" xfId="5897" xr:uid="{00000000-0005-0000-0000-000008110000}"/>
    <cellStyle name="20% - Ênfase2 5 3 2 2 4 2" xfId="5898" xr:uid="{00000000-0005-0000-0000-000009110000}"/>
    <cellStyle name="20% - Ênfase2 5 3 2 2 5" xfId="5899" xr:uid="{00000000-0005-0000-0000-00000A110000}"/>
    <cellStyle name="20% - Ênfase2 5 3 2 2 5 2" xfId="5900" xr:uid="{00000000-0005-0000-0000-00000B110000}"/>
    <cellStyle name="20% - Ênfase2 5 3 2 2 6" xfId="5901" xr:uid="{00000000-0005-0000-0000-00000C110000}"/>
    <cellStyle name="20% - Ênfase2 5 3 2 3" xfId="5902" xr:uid="{00000000-0005-0000-0000-00000D110000}"/>
    <cellStyle name="20% - Ênfase2 5 3 2 3 2" xfId="5903" xr:uid="{00000000-0005-0000-0000-00000E110000}"/>
    <cellStyle name="20% - Ênfase2 5 3 2 3 2 2" xfId="5904" xr:uid="{00000000-0005-0000-0000-00000F110000}"/>
    <cellStyle name="20% - Ênfase2 5 3 2 3 3" xfId="5905" xr:uid="{00000000-0005-0000-0000-000010110000}"/>
    <cellStyle name="20% - Ênfase2 5 3 2 3 3 2" xfId="5906" xr:uid="{00000000-0005-0000-0000-000011110000}"/>
    <cellStyle name="20% - Ênfase2 5 3 2 3 4" xfId="5907" xr:uid="{00000000-0005-0000-0000-000012110000}"/>
    <cellStyle name="20% - Ênfase2 5 3 2 4" xfId="5908" xr:uid="{00000000-0005-0000-0000-000013110000}"/>
    <cellStyle name="20% - Ênfase2 5 3 2 4 2" xfId="5909" xr:uid="{00000000-0005-0000-0000-000014110000}"/>
    <cellStyle name="20% - Ênfase2 5 3 2 4 2 2" xfId="5910" xr:uid="{00000000-0005-0000-0000-000015110000}"/>
    <cellStyle name="20% - Ênfase2 5 3 2 4 3" xfId="5911" xr:uid="{00000000-0005-0000-0000-000016110000}"/>
    <cellStyle name="20% - Ênfase2 5 3 2 4 3 2" xfId="5912" xr:uid="{00000000-0005-0000-0000-000017110000}"/>
    <cellStyle name="20% - Ênfase2 5 3 2 4 4" xfId="5913" xr:uid="{00000000-0005-0000-0000-000018110000}"/>
    <cellStyle name="20% - Ênfase2 5 3 2 5" xfId="5914" xr:uid="{00000000-0005-0000-0000-000019110000}"/>
    <cellStyle name="20% - Ênfase2 5 3 2 5 2" xfId="5915" xr:uid="{00000000-0005-0000-0000-00001A110000}"/>
    <cellStyle name="20% - Ênfase2 5 3 2 6" xfId="5916" xr:uid="{00000000-0005-0000-0000-00001B110000}"/>
    <cellStyle name="20% - Ênfase2 5 3 2 6 2" xfId="5917" xr:uid="{00000000-0005-0000-0000-00001C110000}"/>
    <cellStyle name="20% - Ênfase2 5 3 2 7" xfId="5918" xr:uid="{00000000-0005-0000-0000-00001D110000}"/>
    <cellStyle name="20% - Ênfase2 5 3 3" xfId="5919" xr:uid="{00000000-0005-0000-0000-00001E110000}"/>
    <cellStyle name="20% - Ênfase2 5 3 3 2" xfId="5920" xr:uid="{00000000-0005-0000-0000-00001F110000}"/>
    <cellStyle name="20% - Ênfase2 5 3 3 2 2" xfId="5921" xr:uid="{00000000-0005-0000-0000-000020110000}"/>
    <cellStyle name="20% - Ênfase2 5 3 3 3" xfId="5922" xr:uid="{00000000-0005-0000-0000-000021110000}"/>
    <cellStyle name="20% - Ênfase2 5 3 3 3 2" xfId="5923" xr:uid="{00000000-0005-0000-0000-000022110000}"/>
    <cellStyle name="20% - Ênfase2 5 3 3 4" xfId="5924" xr:uid="{00000000-0005-0000-0000-000023110000}"/>
    <cellStyle name="20% - Ênfase2 5 3 4" xfId="5925" xr:uid="{00000000-0005-0000-0000-000024110000}"/>
    <cellStyle name="20% - Ênfase2 5 3 4 2" xfId="5926" xr:uid="{00000000-0005-0000-0000-000025110000}"/>
    <cellStyle name="20% - Ênfase2 5 3 4 2 2" xfId="5927" xr:uid="{00000000-0005-0000-0000-000026110000}"/>
    <cellStyle name="20% - Ênfase2 5 3 4 3" xfId="5928" xr:uid="{00000000-0005-0000-0000-000027110000}"/>
    <cellStyle name="20% - Ênfase2 5 3 4 3 2" xfId="5929" xr:uid="{00000000-0005-0000-0000-000028110000}"/>
    <cellStyle name="20% - Ênfase2 5 3 4 4" xfId="5930" xr:uid="{00000000-0005-0000-0000-000029110000}"/>
    <cellStyle name="20% - Ênfase2 5 3 5" xfId="5931" xr:uid="{00000000-0005-0000-0000-00002A110000}"/>
    <cellStyle name="20% - Ênfase2 5 3 5 2" xfId="5932" xr:uid="{00000000-0005-0000-0000-00002B110000}"/>
    <cellStyle name="20% - Ênfase2 5 3 6" xfId="5933" xr:uid="{00000000-0005-0000-0000-00002C110000}"/>
    <cellStyle name="20% - Ênfase2 5 3 6 2" xfId="5934" xr:uid="{00000000-0005-0000-0000-00002D110000}"/>
    <cellStyle name="20% - Ênfase2 5 3 7" xfId="5935" xr:uid="{00000000-0005-0000-0000-00002E110000}"/>
    <cellStyle name="20% - Ênfase2 5 4" xfId="5936" xr:uid="{00000000-0005-0000-0000-00002F110000}"/>
    <cellStyle name="20% - Ênfase2 5 4 2" xfId="5937" xr:uid="{00000000-0005-0000-0000-000030110000}"/>
    <cellStyle name="20% - Ênfase2 5 5" xfId="5938" xr:uid="{00000000-0005-0000-0000-000031110000}"/>
    <cellStyle name="20% - Ênfase2 50" xfId="5939" xr:uid="{00000000-0005-0000-0000-000032110000}"/>
    <cellStyle name="20% - Ênfase2 50 2" xfId="5940" xr:uid="{00000000-0005-0000-0000-000033110000}"/>
    <cellStyle name="20% - Ênfase2 50 2 2" xfId="5941" xr:uid="{00000000-0005-0000-0000-000034110000}"/>
    <cellStyle name="20% - Ênfase2 50 2 2 2" xfId="5942" xr:uid="{00000000-0005-0000-0000-000035110000}"/>
    <cellStyle name="20% - Ênfase2 50 3" xfId="5943" xr:uid="{00000000-0005-0000-0000-000036110000}"/>
    <cellStyle name="20% - Ênfase2 50 3 2" xfId="5944" xr:uid="{00000000-0005-0000-0000-000037110000}"/>
    <cellStyle name="20% - Ênfase2 50 4" xfId="5945" xr:uid="{00000000-0005-0000-0000-000038110000}"/>
    <cellStyle name="20% - Ênfase2 51" xfId="5946" xr:uid="{00000000-0005-0000-0000-000039110000}"/>
    <cellStyle name="20% - Ênfase2 51 2" xfId="5947" xr:uid="{00000000-0005-0000-0000-00003A110000}"/>
    <cellStyle name="20% - Ênfase2 51 2 2" xfId="5948" xr:uid="{00000000-0005-0000-0000-00003B110000}"/>
    <cellStyle name="20% - Ênfase2 51 3" xfId="5949" xr:uid="{00000000-0005-0000-0000-00003C110000}"/>
    <cellStyle name="20% - Ênfase2 52" xfId="5950" xr:uid="{00000000-0005-0000-0000-00003D110000}"/>
    <cellStyle name="20% - Ênfase2 52 2" xfId="5951" xr:uid="{00000000-0005-0000-0000-00003E110000}"/>
    <cellStyle name="20% - Ênfase2 52 2 2" xfId="5952" xr:uid="{00000000-0005-0000-0000-00003F110000}"/>
    <cellStyle name="20% - Ênfase2 52 3" xfId="5953" xr:uid="{00000000-0005-0000-0000-000040110000}"/>
    <cellStyle name="20% - Ênfase2 53" xfId="5954" xr:uid="{00000000-0005-0000-0000-000041110000}"/>
    <cellStyle name="20% - Ênfase2 53 2" xfId="5955" xr:uid="{00000000-0005-0000-0000-000042110000}"/>
    <cellStyle name="20% - Ênfase2 53 2 2" xfId="5956" xr:uid="{00000000-0005-0000-0000-000043110000}"/>
    <cellStyle name="20% - Ênfase2 53 3" xfId="5957" xr:uid="{00000000-0005-0000-0000-000044110000}"/>
    <cellStyle name="20% - Ênfase2 54" xfId="5958" xr:uid="{00000000-0005-0000-0000-000045110000}"/>
    <cellStyle name="20% - Ênfase2 54 2" xfId="5959" xr:uid="{00000000-0005-0000-0000-000046110000}"/>
    <cellStyle name="20% - Ênfase2 54 2 2" xfId="5960" xr:uid="{00000000-0005-0000-0000-000047110000}"/>
    <cellStyle name="20% - Ênfase2 54 3" xfId="5961" xr:uid="{00000000-0005-0000-0000-000048110000}"/>
    <cellStyle name="20% - Ênfase2 55" xfId="5962" xr:uid="{00000000-0005-0000-0000-000049110000}"/>
    <cellStyle name="20% - Ênfase2 55 2" xfId="5963" xr:uid="{00000000-0005-0000-0000-00004A110000}"/>
    <cellStyle name="20% - Ênfase2 55 2 2" xfId="5964" xr:uid="{00000000-0005-0000-0000-00004B110000}"/>
    <cellStyle name="20% - Ênfase2 55 3" xfId="5965" xr:uid="{00000000-0005-0000-0000-00004C110000}"/>
    <cellStyle name="20% - Ênfase2 56" xfId="5966" xr:uid="{00000000-0005-0000-0000-00004D110000}"/>
    <cellStyle name="20% - Ênfase2 56 2" xfId="5967" xr:uid="{00000000-0005-0000-0000-00004E110000}"/>
    <cellStyle name="20% - Ênfase2 56 2 2" xfId="5968" xr:uid="{00000000-0005-0000-0000-00004F110000}"/>
    <cellStyle name="20% - Ênfase2 56 2 3" xfId="5969" xr:uid="{00000000-0005-0000-0000-000050110000}"/>
    <cellStyle name="20% - Ênfase2 56 3" xfId="5970" xr:uid="{00000000-0005-0000-0000-000051110000}"/>
    <cellStyle name="20% - Ênfase2 57" xfId="5971" xr:uid="{00000000-0005-0000-0000-000052110000}"/>
    <cellStyle name="20% - Ênfase2 57 2" xfId="5972" xr:uid="{00000000-0005-0000-0000-000053110000}"/>
    <cellStyle name="20% - Ênfase2 57 2 2" xfId="5973" xr:uid="{00000000-0005-0000-0000-000054110000}"/>
    <cellStyle name="20% - Ênfase2 57 3" xfId="5974" xr:uid="{00000000-0005-0000-0000-000055110000}"/>
    <cellStyle name="20% - Ênfase2 58" xfId="5975" xr:uid="{00000000-0005-0000-0000-000056110000}"/>
    <cellStyle name="20% - Ênfase2 58 2" xfId="5976" xr:uid="{00000000-0005-0000-0000-000057110000}"/>
    <cellStyle name="20% - Ênfase2 58 2 2" xfId="5977" xr:uid="{00000000-0005-0000-0000-000058110000}"/>
    <cellStyle name="20% - Ênfase2 59" xfId="5978" xr:uid="{00000000-0005-0000-0000-000059110000}"/>
    <cellStyle name="20% - Ênfase2 59 2" xfId="5979" xr:uid="{00000000-0005-0000-0000-00005A110000}"/>
    <cellStyle name="20% - Ênfase2 59 2 2" xfId="5980" xr:uid="{00000000-0005-0000-0000-00005B110000}"/>
    <cellStyle name="20% - Ênfase2 6" xfId="5981" xr:uid="{00000000-0005-0000-0000-00005C110000}"/>
    <cellStyle name="20% - Ênfase2 6 2" xfId="5982" xr:uid="{00000000-0005-0000-0000-00005D110000}"/>
    <cellStyle name="20% - Ênfase2 6 2 2" xfId="5983" xr:uid="{00000000-0005-0000-0000-00005E110000}"/>
    <cellStyle name="20% - Ênfase2 6 3" xfId="5984" xr:uid="{00000000-0005-0000-0000-00005F110000}"/>
    <cellStyle name="20% - Ênfase2 60" xfId="5985" xr:uid="{00000000-0005-0000-0000-000060110000}"/>
    <cellStyle name="20% - Ênfase2 61" xfId="5986" xr:uid="{00000000-0005-0000-0000-000061110000}"/>
    <cellStyle name="20% - Ênfase2 61 2" xfId="5987" xr:uid="{00000000-0005-0000-0000-000062110000}"/>
    <cellStyle name="20% - Ênfase2 62" xfId="5988" xr:uid="{00000000-0005-0000-0000-000063110000}"/>
    <cellStyle name="20% - Ênfase2 63" xfId="5989" xr:uid="{00000000-0005-0000-0000-000064110000}"/>
    <cellStyle name="20% - Ênfase2 63 2" xfId="5990" xr:uid="{00000000-0005-0000-0000-000065110000}"/>
    <cellStyle name="20% - Ênfase2 64" xfId="5991" xr:uid="{00000000-0005-0000-0000-000066110000}"/>
    <cellStyle name="20% - Ênfase2 64 2" xfId="5992" xr:uid="{00000000-0005-0000-0000-000067110000}"/>
    <cellStyle name="20% - Ênfase2 65" xfId="5993" xr:uid="{00000000-0005-0000-0000-000068110000}"/>
    <cellStyle name="20% - Ênfase2 7" xfId="5994" xr:uid="{00000000-0005-0000-0000-000069110000}"/>
    <cellStyle name="20% - Ênfase2 7 2" xfId="5995" xr:uid="{00000000-0005-0000-0000-00006A110000}"/>
    <cellStyle name="20% - Ênfase2 7 2 2" xfId="5996" xr:uid="{00000000-0005-0000-0000-00006B110000}"/>
    <cellStyle name="20% - Ênfase2 7 3" xfId="5997" xr:uid="{00000000-0005-0000-0000-00006C110000}"/>
    <cellStyle name="20% - Ênfase2 8" xfId="5998" xr:uid="{00000000-0005-0000-0000-00006D110000}"/>
    <cellStyle name="20% - Ênfase2 8 2" xfId="5999" xr:uid="{00000000-0005-0000-0000-00006E110000}"/>
    <cellStyle name="20% - Ênfase2 8 2 2" xfId="6000" xr:uid="{00000000-0005-0000-0000-00006F110000}"/>
    <cellStyle name="20% - Ênfase2 8 3" xfId="6001" xr:uid="{00000000-0005-0000-0000-000070110000}"/>
    <cellStyle name="20% - Ênfase2 9" xfId="6002" xr:uid="{00000000-0005-0000-0000-000071110000}"/>
    <cellStyle name="20% - Ênfase2 9 2" xfId="6003" xr:uid="{00000000-0005-0000-0000-000072110000}"/>
    <cellStyle name="20% - Ênfase2 9 2 2" xfId="6004" xr:uid="{00000000-0005-0000-0000-000073110000}"/>
    <cellStyle name="20% - Ênfase2 9 3" xfId="6005" xr:uid="{00000000-0005-0000-0000-000074110000}"/>
    <cellStyle name="20% - Ênfase3 10" xfId="6006" xr:uid="{00000000-0005-0000-0000-000075110000}"/>
    <cellStyle name="20% - Ênfase3 10 2" xfId="6007" xr:uid="{00000000-0005-0000-0000-000076110000}"/>
    <cellStyle name="20% - Ênfase3 10 2 2" xfId="6008" xr:uid="{00000000-0005-0000-0000-000077110000}"/>
    <cellStyle name="20% - Ênfase3 10 3" xfId="6009" xr:uid="{00000000-0005-0000-0000-000078110000}"/>
    <cellStyle name="20% - Ênfase3 11" xfId="6010" xr:uid="{00000000-0005-0000-0000-000079110000}"/>
    <cellStyle name="20% - Ênfase3 11 2" xfId="6011" xr:uid="{00000000-0005-0000-0000-00007A110000}"/>
    <cellStyle name="20% - Ênfase3 11 2 2" xfId="6012" xr:uid="{00000000-0005-0000-0000-00007B110000}"/>
    <cellStyle name="20% - Ênfase3 11 3" xfId="6013" xr:uid="{00000000-0005-0000-0000-00007C110000}"/>
    <cellStyle name="20% - Ênfase3 12" xfId="6014" xr:uid="{00000000-0005-0000-0000-00007D110000}"/>
    <cellStyle name="20% - Ênfase3 12 2" xfId="6015" xr:uid="{00000000-0005-0000-0000-00007E110000}"/>
    <cellStyle name="20% - Ênfase3 12 2 2" xfId="6016" xr:uid="{00000000-0005-0000-0000-00007F110000}"/>
    <cellStyle name="20% - Ênfase3 12 3" xfId="6017" xr:uid="{00000000-0005-0000-0000-000080110000}"/>
    <cellStyle name="20% - Ênfase3 13" xfId="6018" xr:uid="{00000000-0005-0000-0000-000081110000}"/>
    <cellStyle name="20% - Ênfase3 13 2" xfId="6019" xr:uid="{00000000-0005-0000-0000-000082110000}"/>
    <cellStyle name="20% - Ênfase3 13 2 2" xfId="6020" xr:uid="{00000000-0005-0000-0000-000083110000}"/>
    <cellStyle name="20% - Ênfase3 13 3" xfId="6021" xr:uid="{00000000-0005-0000-0000-000084110000}"/>
    <cellStyle name="20% - Ênfase3 14" xfId="6022" xr:uid="{00000000-0005-0000-0000-000085110000}"/>
    <cellStyle name="20% - Ênfase3 14 2" xfId="6023" xr:uid="{00000000-0005-0000-0000-000086110000}"/>
    <cellStyle name="20% - Ênfase3 14 2 2" xfId="6024" xr:uid="{00000000-0005-0000-0000-000087110000}"/>
    <cellStyle name="20% - Ênfase3 14 3" xfId="6025" xr:uid="{00000000-0005-0000-0000-000088110000}"/>
    <cellStyle name="20% - Ênfase3 15" xfId="6026" xr:uid="{00000000-0005-0000-0000-000089110000}"/>
    <cellStyle name="20% - Ênfase3 15 2" xfId="6027" xr:uid="{00000000-0005-0000-0000-00008A110000}"/>
    <cellStyle name="20% - Ênfase3 15 2 2" xfId="6028" xr:uid="{00000000-0005-0000-0000-00008B110000}"/>
    <cellStyle name="20% - Ênfase3 15 3" xfId="6029" xr:uid="{00000000-0005-0000-0000-00008C110000}"/>
    <cellStyle name="20% - Ênfase3 16" xfId="6030" xr:uid="{00000000-0005-0000-0000-00008D110000}"/>
    <cellStyle name="20% - Ênfase3 16 2" xfId="6031" xr:uid="{00000000-0005-0000-0000-00008E110000}"/>
    <cellStyle name="20% - Ênfase3 16 2 2" xfId="6032" xr:uid="{00000000-0005-0000-0000-00008F110000}"/>
    <cellStyle name="20% - Ênfase3 16 3" xfId="6033" xr:uid="{00000000-0005-0000-0000-000090110000}"/>
    <cellStyle name="20% - Ênfase3 17" xfId="6034" xr:uid="{00000000-0005-0000-0000-000091110000}"/>
    <cellStyle name="20% - Ênfase3 17 2" xfId="6035" xr:uid="{00000000-0005-0000-0000-000092110000}"/>
    <cellStyle name="20% - Ênfase3 17 2 2" xfId="6036" xr:uid="{00000000-0005-0000-0000-000093110000}"/>
    <cellStyle name="20% - Ênfase3 17 3" xfId="6037" xr:uid="{00000000-0005-0000-0000-000094110000}"/>
    <cellStyle name="20% - Ênfase3 18" xfId="6038" xr:uid="{00000000-0005-0000-0000-000095110000}"/>
    <cellStyle name="20% - Ênfase3 18 2" xfId="6039" xr:uid="{00000000-0005-0000-0000-000096110000}"/>
    <cellStyle name="20% - Ênfase3 18 2 2" xfId="6040" xr:uid="{00000000-0005-0000-0000-000097110000}"/>
    <cellStyle name="20% - Ênfase3 18 3" xfId="6041" xr:uid="{00000000-0005-0000-0000-000098110000}"/>
    <cellStyle name="20% - Ênfase3 19" xfId="6042" xr:uid="{00000000-0005-0000-0000-000099110000}"/>
    <cellStyle name="20% - Ênfase3 19 2" xfId="6043" xr:uid="{00000000-0005-0000-0000-00009A110000}"/>
    <cellStyle name="20% - Ênfase3 19 2 2" xfId="6044" xr:uid="{00000000-0005-0000-0000-00009B110000}"/>
    <cellStyle name="20% - Ênfase3 19 3" xfId="6045" xr:uid="{00000000-0005-0000-0000-00009C110000}"/>
    <cellStyle name="20% - Ênfase3 2" xfId="6046" xr:uid="{00000000-0005-0000-0000-00009D110000}"/>
    <cellStyle name="20% - Ênfase3 2 2" xfId="6047" xr:uid="{00000000-0005-0000-0000-00009E110000}"/>
    <cellStyle name="20% - Ênfase3 2 2 2" xfId="6048" xr:uid="{00000000-0005-0000-0000-00009F110000}"/>
    <cellStyle name="20% - Ênfase3 2 3" xfId="6049" xr:uid="{00000000-0005-0000-0000-0000A0110000}"/>
    <cellStyle name="20% - Ênfase3 20" xfId="6050" xr:uid="{00000000-0005-0000-0000-0000A1110000}"/>
    <cellStyle name="20% - Ênfase3 20 2" xfId="6051" xr:uid="{00000000-0005-0000-0000-0000A2110000}"/>
    <cellStyle name="20% - Ênfase3 20 2 2" xfId="6052" xr:uid="{00000000-0005-0000-0000-0000A3110000}"/>
    <cellStyle name="20% - Ênfase3 20 3" xfId="6053" xr:uid="{00000000-0005-0000-0000-0000A4110000}"/>
    <cellStyle name="20% - Ênfase3 21" xfId="6054" xr:uid="{00000000-0005-0000-0000-0000A5110000}"/>
    <cellStyle name="20% - Ênfase3 21 2" xfId="6055" xr:uid="{00000000-0005-0000-0000-0000A6110000}"/>
    <cellStyle name="20% - Ênfase3 21 2 2" xfId="6056" xr:uid="{00000000-0005-0000-0000-0000A7110000}"/>
    <cellStyle name="20% - Ênfase3 21 3" xfId="6057" xr:uid="{00000000-0005-0000-0000-0000A8110000}"/>
    <cellStyle name="20% - Ênfase3 22" xfId="6058" xr:uid="{00000000-0005-0000-0000-0000A9110000}"/>
    <cellStyle name="20% - Ênfase3 22 2" xfId="6059" xr:uid="{00000000-0005-0000-0000-0000AA110000}"/>
    <cellStyle name="20% - Ênfase3 22 2 2" xfId="6060" xr:uid="{00000000-0005-0000-0000-0000AB110000}"/>
    <cellStyle name="20% - Ênfase3 22 3" xfId="6061" xr:uid="{00000000-0005-0000-0000-0000AC110000}"/>
    <cellStyle name="20% - Ênfase3 23" xfId="6062" xr:uid="{00000000-0005-0000-0000-0000AD110000}"/>
    <cellStyle name="20% - Ênfase3 23 2" xfId="6063" xr:uid="{00000000-0005-0000-0000-0000AE110000}"/>
    <cellStyle name="20% - Ênfase3 23 2 2" xfId="6064" xr:uid="{00000000-0005-0000-0000-0000AF110000}"/>
    <cellStyle name="20% - Ênfase3 23 3" xfId="6065" xr:uid="{00000000-0005-0000-0000-0000B0110000}"/>
    <cellStyle name="20% - Ênfase3 24" xfId="6066" xr:uid="{00000000-0005-0000-0000-0000B1110000}"/>
    <cellStyle name="20% - Ênfase3 24 2" xfId="6067" xr:uid="{00000000-0005-0000-0000-0000B2110000}"/>
    <cellStyle name="20% - Ênfase3 24 2 2" xfId="6068" xr:uid="{00000000-0005-0000-0000-0000B3110000}"/>
    <cellStyle name="20% - Ênfase3 24 3" xfId="6069" xr:uid="{00000000-0005-0000-0000-0000B4110000}"/>
    <cellStyle name="20% - Ênfase3 25" xfId="6070" xr:uid="{00000000-0005-0000-0000-0000B5110000}"/>
    <cellStyle name="20% - Ênfase3 25 2" xfId="6071" xr:uid="{00000000-0005-0000-0000-0000B6110000}"/>
    <cellStyle name="20% - Ênfase3 25 2 2" xfId="6072" xr:uid="{00000000-0005-0000-0000-0000B7110000}"/>
    <cellStyle name="20% - Ênfase3 25 3" xfId="6073" xr:uid="{00000000-0005-0000-0000-0000B8110000}"/>
    <cellStyle name="20% - Ênfase3 26" xfId="6074" xr:uid="{00000000-0005-0000-0000-0000B9110000}"/>
    <cellStyle name="20% - Ênfase3 26 2" xfId="6075" xr:uid="{00000000-0005-0000-0000-0000BA110000}"/>
    <cellStyle name="20% - Ênfase3 26 2 2" xfId="6076" xr:uid="{00000000-0005-0000-0000-0000BB110000}"/>
    <cellStyle name="20% - Ênfase3 26 3" xfId="6077" xr:uid="{00000000-0005-0000-0000-0000BC110000}"/>
    <cellStyle name="20% - Ênfase3 27" xfId="6078" xr:uid="{00000000-0005-0000-0000-0000BD110000}"/>
    <cellStyle name="20% - Ênfase3 27 2" xfId="6079" xr:uid="{00000000-0005-0000-0000-0000BE110000}"/>
    <cellStyle name="20% - Ênfase3 27 2 2" xfId="6080" xr:uid="{00000000-0005-0000-0000-0000BF110000}"/>
    <cellStyle name="20% - Ênfase3 27 3" xfId="6081" xr:uid="{00000000-0005-0000-0000-0000C0110000}"/>
    <cellStyle name="20% - Ênfase3 28" xfId="6082" xr:uid="{00000000-0005-0000-0000-0000C1110000}"/>
    <cellStyle name="20% - Ênfase3 28 2" xfId="6083" xr:uid="{00000000-0005-0000-0000-0000C2110000}"/>
    <cellStyle name="20% - Ênfase3 28 2 2" xfId="6084" xr:uid="{00000000-0005-0000-0000-0000C3110000}"/>
    <cellStyle name="20% - Ênfase3 28 3" xfId="6085" xr:uid="{00000000-0005-0000-0000-0000C4110000}"/>
    <cellStyle name="20% - Ênfase3 29" xfId="6086" xr:uid="{00000000-0005-0000-0000-0000C5110000}"/>
    <cellStyle name="20% - Ênfase3 29 2" xfId="6087" xr:uid="{00000000-0005-0000-0000-0000C6110000}"/>
    <cellStyle name="20% - Ênfase3 29 2 2" xfId="6088" xr:uid="{00000000-0005-0000-0000-0000C7110000}"/>
    <cellStyle name="20% - Ênfase3 29 3" xfId="6089" xr:uid="{00000000-0005-0000-0000-0000C8110000}"/>
    <cellStyle name="20% - Ênfase3 3" xfId="6090" xr:uid="{00000000-0005-0000-0000-0000C9110000}"/>
    <cellStyle name="20% - Ênfase3 3 2" xfId="6091" xr:uid="{00000000-0005-0000-0000-0000CA110000}"/>
    <cellStyle name="20% - Ênfase3 3 2 2" xfId="6092" xr:uid="{00000000-0005-0000-0000-0000CB110000}"/>
    <cellStyle name="20% - Ênfase3 3 3" xfId="6093" xr:uid="{00000000-0005-0000-0000-0000CC110000}"/>
    <cellStyle name="20% - Ênfase3 30" xfId="6094" xr:uid="{00000000-0005-0000-0000-0000CD110000}"/>
    <cellStyle name="20% - Ênfase3 30 2" xfId="6095" xr:uid="{00000000-0005-0000-0000-0000CE110000}"/>
    <cellStyle name="20% - Ênfase3 30 2 2" xfId="6096" xr:uid="{00000000-0005-0000-0000-0000CF110000}"/>
    <cellStyle name="20% - Ênfase3 30 3" xfId="6097" xr:uid="{00000000-0005-0000-0000-0000D0110000}"/>
    <cellStyle name="20% - Ênfase3 31" xfId="6098" xr:uid="{00000000-0005-0000-0000-0000D1110000}"/>
    <cellStyle name="20% - Ênfase3 31 2" xfId="6099" xr:uid="{00000000-0005-0000-0000-0000D2110000}"/>
    <cellStyle name="20% - Ênfase3 31 2 2" xfId="6100" xr:uid="{00000000-0005-0000-0000-0000D3110000}"/>
    <cellStyle name="20% - Ênfase3 31 3" xfId="6101" xr:uid="{00000000-0005-0000-0000-0000D4110000}"/>
    <cellStyle name="20% - Ênfase3 32" xfId="6102" xr:uid="{00000000-0005-0000-0000-0000D5110000}"/>
    <cellStyle name="20% - Ênfase3 32 2" xfId="6103" xr:uid="{00000000-0005-0000-0000-0000D6110000}"/>
    <cellStyle name="20% - Ênfase3 32 2 2" xfId="6104" xr:uid="{00000000-0005-0000-0000-0000D7110000}"/>
    <cellStyle name="20% - Ênfase3 32 3" xfId="6105" xr:uid="{00000000-0005-0000-0000-0000D8110000}"/>
    <cellStyle name="20% - Ênfase3 33" xfId="6106" xr:uid="{00000000-0005-0000-0000-0000D9110000}"/>
    <cellStyle name="20% - Ênfase3 33 2" xfId="6107" xr:uid="{00000000-0005-0000-0000-0000DA110000}"/>
    <cellStyle name="20% - Ênfase3 33 2 2" xfId="6108" xr:uid="{00000000-0005-0000-0000-0000DB110000}"/>
    <cellStyle name="20% - Ênfase3 33 3" xfId="6109" xr:uid="{00000000-0005-0000-0000-0000DC110000}"/>
    <cellStyle name="20% - Ênfase3 34" xfId="6110" xr:uid="{00000000-0005-0000-0000-0000DD110000}"/>
    <cellStyle name="20% - Ênfase3 34 2" xfId="6111" xr:uid="{00000000-0005-0000-0000-0000DE110000}"/>
    <cellStyle name="20% - Ênfase3 34 2 2" xfId="6112" xr:uid="{00000000-0005-0000-0000-0000DF110000}"/>
    <cellStyle name="20% - Ênfase3 34 3" xfId="6113" xr:uid="{00000000-0005-0000-0000-0000E0110000}"/>
    <cellStyle name="20% - Ênfase3 35" xfId="6114" xr:uid="{00000000-0005-0000-0000-0000E1110000}"/>
    <cellStyle name="20% - Ênfase3 35 2" xfId="6115" xr:uid="{00000000-0005-0000-0000-0000E2110000}"/>
    <cellStyle name="20% - Ênfase3 35 2 2" xfId="6116" xr:uid="{00000000-0005-0000-0000-0000E3110000}"/>
    <cellStyle name="20% - Ênfase3 35 3" xfId="6117" xr:uid="{00000000-0005-0000-0000-0000E4110000}"/>
    <cellStyle name="20% - Ênfase3 36" xfId="6118" xr:uid="{00000000-0005-0000-0000-0000E5110000}"/>
    <cellStyle name="20% - Ênfase3 36 2" xfId="6119" xr:uid="{00000000-0005-0000-0000-0000E6110000}"/>
    <cellStyle name="20% - Ênfase3 36 2 2" xfId="6120" xr:uid="{00000000-0005-0000-0000-0000E7110000}"/>
    <cellStyle name="20% - Ênfase3 36 3" xfId="6121" xr:uid="{00000000-0005-0000-0000-0000E8110000}"/>
    <cellStyle name="20% - Ênfase3 37" xfId="6122" xr:uid="{00000000-0005-0000-0000-0000E9110000}"/>
    <cellStyle name="20% - Ênfase3 37 2" xfId="6123" xr:uid="{00000000-0005-0000-0000-0000EA110000}"/>
    <cellStyle name="20% - Ênfase3 37 2 2" xfId="6124" xr:uid="{00000000-0005-0000-0000-0000EB110000}"/>
    <cellStyle name="20% - Ênfase3 37 3" xfId="6125" xr:uid="{00000000-0005-0000-0000-0000EC110000}"/>
    <cellStyle name="20% - Ênfase3 38" xfId="6126" xr:uid="{00000000-0005-0000-0000-0000ED110000}"/>
    <cellStyle name="20% - Ênfase3 38 2" xfId="6127" xr:uid="{00000000-0005-0000-0000-0000EE110000}"/>
    <cellStyle name="20% - Ênfase3 38 2 2" xfId="6128" xr:uid="{00000000-0005-0000-0000-0000EF110000}"/>
    <cellStyle name="20% - Ênfase3 38 3" xfId="6129" xr:uid="{00000000-0005-0000-0000-0000F0110000}"/>
    <cellStyle name="20% - Ênfase3 39" xfId="6130" xr:uid="{00000000-0005-0000-0000-0000F1110000}"/>
    <cellStyle name="20% - Ênfase3 39 2" xfId="6131" xr:uid="{00000000-0005-0000-0000-0000F2110000}"/>
    <cellStyle name="20% - Ênfase3 39 2 2" xfId="6132" xr:uid="{00000000-0005-0000-0000-0000F3110000}"/>
    <cellStyle name="20% - Ênfase3 39 3" xfId="6133" xr:uid="{00000000-0005-0000-0000-0000F4110000}"/>
    <cellStyle name="20% - Ênfase3 4" xfId="6134" xr:uid="{00000000-0005-0000-0000-0000F5110000}"/>
    <cellStyle name="20% - Ênfase3 4 2" xfId="6135" xr:uid="{00000000-0005-0000-0000-0000F6110000}"/>
    <cellStyle name="20% - Ênfase3 4 2 2" xfId="6136" xr:uid="{00000000-0005-0000-0000-0000F7110000}"/>
    <cellStyle name="20% - Ênfase3 4 2 2 2" xfId="6137" xr:uid="{00000000-0005-0000-0000-0000F8110000}"/>
    <cellStyle name="20% - Ênfase3 4 2 3" xfId="6138" xr:uid="{00000000-0005-0000-0000-0000F9110000}"/>
    <cellStyle name="20% - Ênfase3 4 3" xfId="6139" xr:uid="{00000000-0005-0000-0000-0000FA110000}"/>
    <cellStyle name="20% - Ênfase3 4 3 2" xfId="6140" xr:uid="{00000000-0005-0000-0000-0000FB110000}"/>
    <cellStyle name="20% - Ênfase3 4 3 2 2" xfId="6141" xr:uid="{00000000-0005-0000-0000-0000FC110000}"/>
    <cellStyle name="20% - Ênfase3 4 4" xfId="6142" xr:uid="{00000000-0005-0000-0000-0000FD110000}"/>
    <cellStyle name="20% - Ênfase3 4 4 2" xfId="6143" xr:uid="{00000000-0005-0000-0000-0000FE110000}"/>
    <cellStyle name="20% - Ênfase3 4 5" xfId="6144" xr:uid="{00000000-0005-0000-0000-0000FF110000}"/>
    <cellStyle name="20% - Ênfase3 40" xfId="6145" xr:uid="{00000000-0005-0000-0000-000000120000}"/>
    <cellStyle name="20% - Ênfase3 40 2" xfId="6146" xr:uid="{00000000-0005-0000-0000-000001120000}"/>
    <cellStyle name="20% - Ênfase3 40 2 2" xfId="6147" xr:uid="{00000000-0005-0000-0000-000002120000}"/>
    <cellStyle name="20% - Ênfase3 40 3" xfId="6148" xr:uid="{00000000-0005-0000-0000-000003120000}"/>
    <cellStyle name="20% - Ênfase3 41" xfId="6149" xr:uid="{00000000-0005-0000-0000-000004120000}"/>
    <cellStyle name="20% - Ênfase3 41 2" xfId="6150" xr:uid="{00000000-0005-0000-0000-000005120000}"/>
    <cellStyle name="20% - Ênfase3 41 2 2" xfId="6151" xr:uid="{00000000-0005-0000-0000-000006120000}"/>
    <cellStyle name="20% - Ênfase3 41 3" xfId="6152" xr:uid="{00000000-0005-0000-0000-000007120000}"/>
    <cellStyle name="20% - Ênfase3 42" xfId="6153" xr:uid="{00000000-0005-0000-0000-000008120000}"/>
    <cellStyle name="20% - Ênfase3 42 2" xfId="6154" xr:uid="{00000000-0005-0000-0000-000009120000}"/>
    <cellStyle name="20% - Ênfase3 42 2 2" xfId="6155" xr:uid="{00000000-0005-0000-0000-00000A120000}"/>
    <cellStyle name="20% - Ênfase3 42 3" xfId="6156" xr:uid="{00000000-0005-0000-0000-00000B120000}"/>
    <cellStyle name="20% - Ênfase3 43" xfId="6157" xr:uid="{00000000-0005-0000-0000-00000C120000}"/>
    <cellStyle name="20% - Ênfase3 43 2" xfId="6158" xr:uid="{00000000-0005-0000-0000-00000D120000}"/>
    <cellStyle name="20% - Ênfase3 43 2 2" xfId="6159" xr:uid="{00000000-0005-0000-0000-00000E120000}"/>
    <cellStyle name="20% - Ênfase3 43 3" xfId="6160" xr:uid="{00000000-0005-0000-0000-00000F120000}"/>
    <cellStyle name="20% - Ênfase3 44" xfId="6161" xr:uid="{00000000-0005-0000-0000-000010120000}"/>
    <cellStyle name="20% - Ênfase3 44 2" xfId="6162" xr:uid="{00000000-0005-0000-0000-000011120000}"/>
    <cellStyle name="20% - Ênfase3 44 2 2" xfId="6163" xr:uid="{00000000-0005-0000-0000-000012120000}"/>
    <cellStyle name="20% - Ênfase3 44 3" xfId="6164" xr:uid="{00000000-0005-0000-0000-000013120000}"/>
    <cellStyle name="20% - Ênfase3 45" xfId="6165" xr:uid="{00000000-0005-0000-0000-000014120000}"/>
    <cellStyle name="20% - Ênfase3 45 2" xfId="6166" xr:uid="{00000000-0005-0000-0000-000015120000}"/>
    <cellStyle name="20% - Ênfase3 45 2 2" xfId="6167" xr:uid="{00000000-0005-0000-0000-000016120000}"/>
    <cellStyle name="20% - Ênfase3 45 3" xfId="6168" xr:uid="{00000000-0005-0000-0000-000017120000}"/>
    <cellStyle name="20% - Ênfase3 46" xfId="6169" xr:uid="{00000000-0005-0000-0000-000018120000}"/>
    <cellStyle name="20% - Ênfase3 46 2" xfId="6170" xr:uid="{00000000-0005-0000-0000-000019120000}"/>
    <cellStyle name="20% - Ênfase3 46 2 2" xfId="6171" xr:uid="{00000000-0005-0000-0000-00001A120000}"/>
    <cellStyle name="20% - Ênfase3 46 3" xfId="6172" xr:uid="{00000000-0005-0000-0000-00001B120000}"/>
    <cellStyle name="20% - Ênfase3 47" xfId="6173" xr:uid="{00000000-0005-0000-0000-00001C120000}"/>
    <cellStyle name="20% - Ênfase3 47 2" xfId="6174" xr:uid="{00000000-0005-0000-0000-00001D120000}"/>
    <cellStyle name="20% - Ênfase3 47 2 2" xfId="6175" xr:uid="{00000000-0005-0000-0000-00001E120000}"/>
    <cellStyle name="20% - Ênfase3 47 3" xfId="6176" xr:uid="{00000000-0005-0000-0000-00001F120000}"/>
    <cellStyle name="20% - Ênfase3 48" xfId="6177" xr:uid="{00000000-0005-0000-0000-000020120000}"/>
    <cellStyle name="20% - Ênfase3 48 2" xfId="6178" xr:uid="{00000000-0005-0000-0000-000021120000}"/>
    <cellStyle name="20% - Ênfase3 48 2 2" xfId="6179" xr:uid="{00000000-0005-0000-0000-000022120000}"/>
    <cellStyle name="20% - Ênfase3 48 3" xfId="6180" xr:uid="{00000000-0005-0000-0000-000023120000}"/>
    <cellStyle name="20% - Ênfase3 49" xfId="6181" xr:uid="{00000000-0005-0000-0000-000024120000}"/>
    <cellStyle name="20% - Ênfase3 49 2" xfId="6182" xr:uid="{00000000-0005-0000-0000-000025120000}"/>
    <cellStyle name="20% - Ênfase3 49 2 2" xfId="6183" xr:uid="{00000000-0005-0000-0000-000026120000}"/>
    <cellStyle name="20% - Ênfase3 49 2 2 2" xfId="6184" xr:uid="{00000000-0005-0000-0000-000027120000}"/>
    <cellStyle name="20% - Ênfase3 49 3" xfId="6185" xr:uid="{00000000-0005-0000-0000-000028120000}"/>
    <cellStyle name="20% - Ênfase3 49 3 2" xfId="6186" xr:uid="{00000000-0005-0000-0000-000029120000}"/>
    <cellStyle name="20% - Ênfase3 49 4" xfId="6187" xr:uid="{00000000-0005-0000-0000-00002A120000}"/>
    <cellStyle name="20% - Ênfase3 5" xfId="6188" xr:uid="{00000000-0005-0000-0000-00002B120000}"/>
    <cellStyle name="20% - Ênfase3 5 2" xfId="6189" xr:uid="{00000000-0005-0000-0000-00002C120000}"/>
    <cellStyle name="20% - Ênfase3 5 2 2" xfId="6190" xr:uid="{00000000-0005-0000-0000-00002D120000}"/>
    <cellStyle name="20% - Ênfase3 5 2 2 2" xfId="6191" xr:uid="{00000000-0005-0000-0000-00002E120000}"/>
    <cellStyle name="20% - Ênfase3 5 2 2 2 2" xfId="6192" xr:uid="{00000000-0005-0000-0000-00002F120000}"/>
    <cellStyle name="20% - Ênfase3 5 2 2 2 2 2" xfId="6193" xr:uid="{00000000-0005-0000-0000-000030120000}"/>
    <cellStyle name="20% - Ênfase3 5 2 2 2 2 2 2" xfId="6194" xr:uid="{00000000-0005-0000-0000-000031120000}"/>
    <cellStyle name="20% - Ênfase3 5 2 2 2 2 3" xfId="6195" xr:uid="{00000000-0005-0000-0000-000032120000}"/>
    <cellStyle name="20% - Ênfase3 5 2 2 2 2 3 2" xfId="6196" xr:uid="{00000000-0005-0000-0000-000033120000}"/>
    <cellStyle name="20% - Ênfase3 5 2 2 2 2 4" xfId="6197" xr:uid="{00000000-0005-0000-0000-000034120000}"/>
    <cellStyle name="20% - Ênfase3 5 2 2 2 3" xfId="6198" xr:uid="{00000000-0005-0000-0000-000035120000}"/>
    <cellStyle name="20% - Ênfase3 5 2 2 2 3 2" xfId="6199" xr:uid="{00000000-0005-0000-0000-000036120000}"/>
    <cellStyle name="20% - Ênfase3 5 2 2 2 3 2 2" xfId="6200" xr:uid="{00000000-0005-0000-0000-000037120000}"/>
    <cellStyle name="20% - Ênfase3 5 2 2 2 3 3" xfId="6201" xr:uid="{00000000-0005-0000-0000-000038120000}"/>
    <cellStyle name="20% - Ênfase3 5 2 2 2 3 3 2" xfId="6202" xr:uid="{00000000-0005-0000-0000-000039120000}"/>
    <cellStyle name="20% - Ênfase3 5 2 2 2 3 4" xfId="6203" xr:uid="{00000000-0005-0000-0000-00003A120000}"/>
    <cellStyle name="20% - Ênfase3 5 2 2 2 4" xfId="6204" xr:uid="{00000000-0005-0000-0000-00003B120000}"/>
    <cellStyle name="20% - Ênfase3 5 2 2 2 4 2" xfId="6205" xr:uid="{00000000-0005-0000-0000-00003C120000}"/>
    <cellStyle name="20% - Ênfase3 5 2 2 2 4 2 2" xfId="6206" xr:uid="{00000000-0005-0000-0000-00003D120000}"/>
    <cellStyle name="20% - Ênfase3 5 2 2 2 4 3" xfId="6207" xr:uid="{00000000-0005-0000-0000-00003E120000}"/>
    <cellStyle name="20% - Ênfase3 5 2 2 2 4 3 2" xfId="6208" xr:uid="{00000000-0005-0000-0000-00003F120000}"/>
    <cellStyle name="20% - Ênfase3 5 2 2 2 4 4" xfId="6209" xr:uid="{00000000-0005-0000-0000-000040120000}"/>
    <cellStyle name="20% - Ênfase3 5 2 2 2 5" xfId="6210" xr:uid="{00000000-0005-0000-0000-000041120000}"/>
    <cellStyle name="20% - Ênfase3 5 2 2 2 5 2" xfId="6211" xr:uid="{00000000-0005-0000-0000-000042120000}"/>
    <cellStyle name="20% - Ênfase3 5 2 2 2 5 2 2" xfId="6212" xr:uid="{00000000-0005-0000-0000-000043120000}"/>
    <cellStyle name="20% - Ênfase3 5 2 2 2 5 3" xfId="6213" xr:uid="{00000000-0005-0000-0000-000044120000}"/>
    <cellStyle name="20% - Ênfase3 5 2 2 2 6" xfId="6214" xr:uid="{00000000-0005-0000-0000-000045120000}"/>
    <cellStyle name="20% - Ênfase3 5 2 2 2 6 2" xfId="6215" xr:uid="{00000000-0005-0000-0000-000046120000}"/>
    <cellStyle name="20% - Ênfase3 5 2 2 2 7" xfId="6216" xr:uid="{00000000-0005-0000-0000-000047120000}"/>
    <cellStyle name="20% - Ênfase3 5 2 2 3" xfId="6217" xr:uid="{00000000-0005-0000-0000-000048120000}"/>
    <cellStyle name="20% - Ênfase3 5 2 2 3 2" xfId="6218" xr:uid="{00000000-0005-0000-0000-000049120000}"/>
    <cellStyle name="20% - Ênfase3 5 2 2 3 2 2" xfId="6219" xr:uid="{00000000-0005-0000-0000-00004A120000}"/>
    <cellStyle name="20% - Ênfase3 5 2 2 3 2 2 2" xfId="6220" xr:uid="{00000000-0005-0000-0000-00004B120000}"/>
    <cellStyle name="20% - Ênfase3 5 2 2 3 2 3" xfId="6221" xr:uid="{00000000-0005-0000-0000-00004C120000}"/>
    <cellStyle name="20% - Ênfase3 5 2 2 3 2 3 2" xfId="6222" xr:uid="{00000000-0005-0000-0000-00004D120000}"/>
    <cellStyle name="20% - Ênfase3 5 2 2 3 2 4" xfId="6223" xr:uid="{00000000-0005-0000-0000-00004E120000}"/>
    <cellStyle name="20% - Ênfase3 5 2 2 3 3" xfId="6224" xr:uid="{00000000-0005-0000-0000-00004F120000}"/>
    <cellStyle name="20% - Ênfase3 5 2 2 3 3 2" xfId="6225" xr:uid="{00000000-0005-0000-0000-000050120000}"/>
    <cellStyle name="20% - Ênfase3 5 2 2 3 4" xfId="6226" xr:uid="{00000000-0005-0000-0000-000051120000}"/>
    <cellStyle name="20% - Ênfase3 5 2 2 3 4 2" xfId="6227" xr:uid="{00000000-0005-0000-0000-000052120000}"/>
    <cellStyle name="20% - Ênfase3 5 2 2 3 5" xfId="6228" xr:uid="{00000000-0005-0000-0000-000053120000}"/>
    <cellStyle name="20% - Ênfase3 5 2 2 4" xfId="6229" xr:uid="{00000000-0005-0000-0000-000054120000}"/>
    <cellStyle name="20% - Ênfase3 5 2 2 4 2" xfId="6230" xr:uid="{00000000-0005-0000-0000-000055120000}"/>
    <cellStyle name="20% - Ênfase3 5 2 2 4 2 2" xfId="6231" xr:uid="{00000000-0005-0000-0000-000056120000}"/>
    <cellStyle name="20% - Ênfase3 5 2 2 4 3" xfId="6232" xr:uid="{00000000-0005-0000-0000-000057120000}"/>
    <cellStyle name="20% - Ênfase3 5 2 2 4 3 2" xfId="6233" xr:uid="{00000000-0005-0000-0000-000058120000}"/>
    <cellStyle name="20% - Ênfase3 5 2 2 4 4" xfId="6234" xr:uid="{00000000-0005-0000-0000-000059120000}"/>
    <cellStyle name="20% - Ênfase3 5 2 2 5" xfId="6235" xr:uid="{00000000-0005-0000-0000-00005A120000}"/>
    <cellStyle name="20% - Ênfase3 5 2 2 5 2" xfId="6236" xr:uid="{00000000-0005-0000-0000-00005B120000}"/>
    <cellStyle name="20% - Ênfase3 5 2 2 5 2 2" xfId="6237" xr:uid="{00000000-0005-0000-0000-00005C120000}"/>
    <cellStyle name="20% - Ênfase3 5 2 2 5 3" xfId="6238" xr:uid="{00000000-0005-0000-0000-00005D120000}"/>
    <cellStyle name="20% - Ênfase3 5 2 2 5 3 2" xfId="6239" xr:uid="{00000000-0005-0000-0000-00005E120000}"/>
    <cellStyle name="20% - Ênfase3 5 2 2 5 4" xfId="6240" xr:uid="{00000000-0005-0000-0000-00005F120000}"/>
    <cellStyle name="20% - Ênfase3 5 2 2 6" xfId="6241" xr:uid="{00000000-0005-0000-0000-000060120000}"/>
    <cellStyle name="20% - Ênfase3 5 2 2 6 2" xfId="6242" xr:uid="{00000000-0005-0000-0000-000061120000}"/>
    <cellStyle name="20% - Ênfase3 5 2 2 6 2 2" xfId="6243" xr:uid="{00000000-0005-0000-0000-000062120000}"/>
    <cellStyle name="20% - Ênfase3 5 2 2 6 3" xfId="6244" xr:uid="{00000000-0005-0000-0000-000063120000}"/>
    <cellStyle name="20% - Ênfase3 5 2 2 7" xfId="6245" xr:uid="{00000000-0005-0000-0000-000064120000}"/>
    <cellStyle name="20% - Ênfase3 5 2 2 7 2" xfId="6246" xr:uid="{00000000-0005-0000-0000-000065120000}"/>
    <cellStyle name="20% - Ênfase3 5 2 2 8" xfId="6247" xr:uid="{00000000-0005-0000-0000-000066120000}"/>
    <cellStyle name="20% - Ênfase3 5 2 3" xfId="6248" xr:uid="{00000000-0005-0000-0000-000067120000}"/>
    <cellStyle name="20% - Ênfase3 5 2 3 2" xfId="6249" xr:uid="{00000000-0005-0000-0000-000068120000}"/>
    <cellStyle name="20% - Ênfase3 5 2 3 2 2" xfId="6250" xr:uid="{00000000-0005-0000-0000-000069120000}"/>
    <cellStyle name="20% - Ênfase3 5 2 3 2 2 2" xfId="6251" xr:uid="{00000000-0005-0000-0000-00006A120000}"/>
    <cellStyle name="20% - Ênfase3 5 2 3 2 3" xfId="6252" xr:uid="{00000000-0005-0000-0000-00006B120000}"/>
    <cellStyle name="20% - Ênfase3 5 2 3 2 3 2" xfId="6253" xr:uid="{00000000-0005-0000-0000-00006C120000}"/>
    <cellStyle name="20% - Ênfase3 5 2 3 2 4" xfId="6254" xr:uid="{00000000-0005-0000-0000-00006D120000}"/>
    <cellStyle name="20% - Ênfase3 5 2 3 3" xfId="6255" xr:uid="{00000000-0005-0000-0000-00006E120000}"/>
    <cellStyle name="20% - Ênfase3 5 2 3 3 2" xfId="6256" xr:uid="{00000000-0005-0000-0000-00006F120000}"/>
    <cellStyle name="20% - Ênfase3 5 2 3 3 2 2" xfId="6257" xr:uid="{00000000-0005-0000-0000-000070120000}"/>
    <cellStyle name="20% - Ênfase3 5 2 3 3 3" xfId="6258" xr:uid="{00000000-0005-0000-0000-000071120000}"/>
    <cellStyle name="20% - Ênfase3 5 2 3 3 3 2" xfId="6259" xr:uid="{00000000-0005-0000-0000-000072120000}"/>
    <cellStyle name="20% - Ênfase3 5 2 3 3 4" xfId="6260" xr:uid="{00000000-0005-0000-0000-000073120000}"/>
    <cellStyle name="20% - Ênfase3 5 2 3 4" xfId="6261" xr:uid="{00000000-0005-0000-0000-000074120000}"/>
    <cellStyle name="20% - Ênfase3 5 2 3 4 2" xfId="6262" xr:uid="{00000000-0005-0000-0000-000075120000}"/>
    <cellStyle name="20% - Ênfase3 5 2 3 4 2 2" xfId="6263" xr:uid="{00000000-0005-0000-0000-000076120000}"/>
    <cellStyle name="20% - Ênfase3 5 2 3 4 3" xfId="6264" xr:uid="{00000000-0005-0000-0000-000077120000}"/>
    <cellStyle name="20% - Ênfase3 5 2 3 5" xfId="6265" xr:uid="{00000000-0005-0000-0000-000078120000}"/>
    <cellStyle name="20% - Ênfase3 5 2 3 5 2" xfId="6266" xr:uid="{00000000-0005-0000-0000-000079120000}"/>
    <cellStyle name="20% - Ênfase3 5 2 3 6" xfId="6267" xr:uid="{00000000-0005-0000-0000-00007A120000}"/>
    <cellStyle name="20% - Ênfase3 5 2 4" xfId="6268" xr:uid="{00000000-0005-0000-0000-00007B120000}"/>
    <cellStyle name="20% - Ênfase3 5 2 4 2" xfId="6269" xr:uid="{00000000-0005-0000-0000-00007C120000}"/>
    <cellStyle name="20% - Ênfase3 5 2 4 2 2" xfId="6270" xr:uid="{00000000-0005-0000-0000-00007D120000}"/>
    <cellStyle name="20% - Ênfase3 5 2 4 3" xfId="6271" xr:uid="{00000000-0005-0000-0000-00007E120000}"/>
    <cellStyle name="20% - Ênfase3 5 2 4 3 2" xfId="6272" xr:uid="{00000000-0005-0000-0000-00007F120000}"/>
    <cellStyle name="20% - Ênfase3 5 2 4 4" xfId="6273" xr:uid="{00000000-0005-0000-0000-000080120000}"/>
    <cellStyle name="20% - Ênfase3 5 2 5" xfId="6274" xr:uid="{00000000-0005-0000-0000-000081120000}"/>
    <cellStyle name="20% - Ênfase3 5 2 5 2" xfId="6275" xr:uid="{00000000-0005-0000-0000-000082120000}"/>
    <cellStyle name="20% - Ênfase3 5 2 5 2 2" xfId="6276" xr:uid="{00000000-0005-0000-0000-000083120000}"/>
    <cellStyle name="20% - Ênfase3 5 2 5 3" xfId="6277" xr:uid="{00000000-0005-0000-0000-000084120000}"/>
    <cellStyle name="20% - Ênfase3 5 2 5 3 2" xfId="6278" xr:uid="{00000000-0005-0000-0000-000085120000}"/>
    <cellStyle name="20% - Ênfase3 5 2 5 4" xfId="6279" xr:uid="{00000000-0005-0000-0000-000086120000}"/>
    <cellStyle name="20% - Ênfase3 5 2 6" xfId="6280" xr:uid="{00000000-0005-0000-0000-000087120000}"/>
    <cellStyle name="20% - Ênfase3 5 2 6 2" xfId="6281" xr:uid="{00000000-0005-0000-0000-000088120000}"/>
    <cellStyle name="20% - Ênfase3 5 2 6 2 2" xfId="6282" xr:uid="{00000000-0005-0000-0000-000089120000}"/>
    <cellStyle name="20% - Ênfase3 5 2 6 3" xfId="6283" xr:uid="{00000000-0005-0000-0000-00008A120000}"/>
    <cellStyle name="20% - Ênfase3 5 2 7" xfId="6284" xr:uid="{00000000-0005-0000-0000-00008B120000}"/>
    <cellStyle name="20% - Ênfase3 5 2 7 2" xfId="6285" xr:uid="{00000000-0005-0000-0000-00008C120000}"/>
    <cellStyle name="20% - Ênfase3 5 2 8" xfId="6286" xr:uid="{00000000-0005-0000-0000-00008D120000}"/>
    <cellStyle name="20% - Ênfase3 5 3" xfId="6287" xr:uid="{00000000-0005-0000-0000-00008E120000}"/>
    <cellStyle name="20% - Ênfase3 5 3 2" xfId="6288" xr:uid="{00000000-0005-0000-0000-00008F120000}"/>
    <cellStyle name="20% - Ênfase3 5 3 2 2" xfId="6289" xr:uid="{00000000-0005-0000-0000-000090120000}"/>
    <cellStyle name="20% - Ênfase3 5 3 2 2 2" xfId="6290" xr:uid="{00000000-0005-0000-0000-000091120000}"/>
    <cellStyle name="20% - Ênfase3 5 3 2 2 2 2" xfId="6291" xr:uid="{00000000-0005-0000-0000-000092120000}"/>
    <cellStyle name="20% - Ênfase3 5 3 2 2 2 2 2" xfId="6292" xr:uid="{00000000-0005-0000-0000-000093120000}"/>
    <cellStyle name="20% - Ênfase3 5 3 2 2 2 3" xfId="6293" xr:uid="{00000000-0005-0000-0000-000094120000}"/>
    <cellStyle name="20% - Ênfase3 5 3 2 2 2 3 2" xfId="6294" xr:uid="{00000000-0005-0000-0000-000095120000}"/>
    <cellStyle name="20% - Ênfase3 5 3 2 2 2 4" xfId="6295" xr:uid="{00000000-0005-0000-0000-000096120000}"/>
    <cellStyle name="20% - Ênfase3 5 3 2 2 3" xfId="6296" xr:uid="{00000000-0005-0000-0000-000097120000}"/>
    <cellStyle name="20% - Ênfase3 5 3 2 2 3 2" xfId="6297" xr:uid="{00000000-0005-0000-0000-000098120000}"/>
    <cellStyle name="20% - Ênfase3 5 3 2 2 3 2 2" xfId="6298" xr:uid="{00000000-0005-0000-0000-000099120000}"/>
    <cellStyle name="20% - Ênfase3 5 3 2 2 3 3" xfId="6299" xr:uid="{00000000-0005-0000-0000-00009A120000}"/>
    <cellStyle name="20% - Ênfase3 5 3 2 2 3 3 2" xfId="6300" xr:uid="{00000000-0005-0000-0000-00009B120000}"/>
    <cellStyle name="20% - Ênfase3 5 3 2 2 3 4" xfId="6301" xr:uid="{00000000-0005-0000-0000-00009C120000}"/>
    <cellStyle name="20% - Ênfase3 5 3 2 2 4" xfId="6302" xr:uid="{00000000-0005-0000-0000-00009D120000}"/>
    <cellStyle name="20% - Ênfase3 5 3 2 2 4 2" xfId="6303" xr:uid="{00000000-0005-0000-0000-00009E120000}"/>
    <cellStyle name="20% - Ênfase3 5 3 2 2 5" xfId="6304" xr:uid="{00000000-0005-0000-0000-00009F120000}"/>
    <cellStyle name="20% - Ênfase3 5 3 2 2 5 2" xfId="6305" xr:uid="{00000000-0005-0000-0000-0000A0120000}"/>
    <cellStyle name="20% - Ênfase3 5 3 2 2 6" xfId="6306" xr:uid="{00000000-0005-0000-0000-0000A1120000}"/>
    <cellStyle name="20% - Ênfase3 5 3 2 3" xfId="6307" xr:uid="{00000000-0005-0000-0000-0000A2120000}"/>
    <cellStyle name="20% - Ênfase3 5 3 2 3 2" xfId="6308" xr:uid="{00000000-0005-0000-0000-0000A3120000}"/>
    <cellStyle name="20% - Ênfase3 5 3 2 3 2 2" xfId="6309" xr:uid="{00000000-0005-0000-0000-0000A4120000}"/>
    <cellStyle name="20% - Ênfase3 5 3 2 3 3" xfId="6310" xr:uid="{00000000-0005-0000-0000-0000A5120000}"/>
    <cellStyle name="20% - Ênfase3 5 3 2 3 3 2" xfId="6311" xr:uid="{00000000-0005-0000-0000-0000A6120000}"/>
    <cellStyle name="20% - Ênfase3 5 3 2 3 4" xfId="6312" xr:uid="{00000000-0005-0000-0000-0000A7120000}"/>
    <cellStyle name="20% - Ênfase3 5 3 2 4" xfId="6313" xr:uid="{00000000-0005-0000-0000-0000A8120000}"/>
    <cellStyle name="20% - Ênfase3 5 3 2 4 2" xfId="6314" xr:uid="{00000000-0005-0000-0000-0000A9120000}"/>
    <cellStyle name="20% - Ênfase3 5 3 2 4 2 2" xfId="6315" xr:uid="{00000000-0005-0000-0000-0000AA120000}"/>
    <cellStyle name="20% - Ênfase3 5 3 2 4 3" xfId="6316" xr:uid="{00000000-0005-0000-0000-0000AB120000}"/>
    <cellStyle name="20% - Ênfase3 5 3 2 4 3 2" xfId="6317" xr:uid="{00000000-0005-0000-0000-0000AC120000}"/>
    <cellStyle name="20% - Ênfase3 5 3 2 4 4" xfId="6318" xr:uid="{00000000-0005-0000-0000-0000AD120000}"/>
    <cellStyle name="20% - Ênfase3 5 3 2 5" xfId="6319" xr:uid="{00000000-0005-0000-0000-0000AE120000}"/>
    <cellStyle name="20% - Ênfase3 5 3 2 5 2" xfId="6320" xr:uid="{00000000-0005-0000-0000-0000AF120000}"/>
    <cellStyle name="20% - Ênfase3 5 3 2 6" xfId="6321" xr:uid="{00000000-0005-0000-0000-0000B0120000}"/>
    <cellStyle name="20% - Ênfase3 5 3 2 6 2" xfId="6322" xr:uid="{00000000-0005-0000-0000-0000B1120000}"/>
    <cellStyle name="20% - Ênfase3 5 3 2 7" xfId="6323" xr:uid="{00000000-0005-0000-0000-0000B2120000}"/>
    <cellStyle name="20% - Ênfase3 5 3 3" xfId="6324" xr:uid="{00000000-0005-0000-0000-0000B3120000}"/>
    <cellStyle name="20% - Ênfase3 5 3 3 2" xfId="6325" xr:uid="{00000000-0005-0000-0000-0000B4120000}"/>
    <cellStyle name="20% - Ênfase3 5 3 3 2 2" xfId="6326" xr:uid="{00000000-0005-0000-0000-0000B5120000}"/>
    <cellStyle name="20% - Ênfase3 5 3 3 3" xfId="6327" xr:uid="{00000000-0005-0000-0000-0000B6120000}"/>
    <cellStyle name="20% - Ênfase3 5 3 3 3 2" xfId="6328" xr:uid="{00000000-0005-0000-0000-0000B7120000}"/>
    <cellStyle name="20% - Ênfase3 5 3 3 4" xfId="6329" xr:uid="{00000000-0005-0000-0000-0000B8120000}"/>
    <cellStyle name="20% - Ênfase3 5 3 4" xfId="6330" xr:uid="{00000000-0005-0000-0000-0000B9120000}"/>
    <cellStyle name="20% - Ênfase3 5 3 4 2" xfId="6331" xr:uid="{00000000-0005-0000-0000-0000BA120000}"/>
    <cellStyle name="20% - Ênfase3 5 3 4 2 2" xfId="6332" xr:uid="{00000000-0005-0000-0000-0000BB120000}"/>
    <cellStyle name="20% - Ênfase3 5 3 4 3" xfId="6333" xr:uid="{00000000-0005-0000-0000-0000BC120000}"/>
    <cellStyle name="20% - Ênfase3 5 3 4 3 2" xfId="6334" xr:uid="{00000000-0005-0000-0000-0000BD120000}"/>
    <cellStyle name="20% - Ênfase3 5 3 4 4" xfId="6335" xr:uid="{00000000-0005-0000-0000-0000BE120000}"/>
    <cellStyle name="20% - Ênfase3 5 3 5" xfId="6336" xr:uid="{00000000-0005-0000-0000-0000BF120000}"/>
    <cellStyle name="20% - Ênfase3 5 3 5 2" xfId="6337" xr:uid="{00000000-0005-0000-0000-0000C0120000}"/>
    <cellStyle name="20% - Ênfase3 5 3 6" xfId="6338" xr:uid="{00000000-0005-0000-0000-0000C1120000}"/>
    <cellStyle name="20% - Ênfase3 5 3 6 2" xfId="6339" xr:uid="{00000000-0005-0000-0000-0000C2120000}"/>
    <cellStyle name="20% - Ênfase3 5 3 7" xfId="6340" xr:uid="{00000000-0005-0000-0000-0000C3120000}"/>
    <cellStyle name="20% - Ênfase3 5 4" xfId="6341" xr:uid="{00000000-0005-0000-0000-0000C4120000}"/>
    <cellStyle name="20% - Ênfase3 5 4 2" xfId="6342" xr:uid="{00000000-0005-0000-0000-0000C5120000}"/>
    <cellStyle name="20% - Ênfase3 5 5" xfId="6343" xr:uid="{00000000-0005-0000-0000-0000C6120000}"/>
    <cellStyle name="20% - Ênfase3 50" xfId="6344" xr:uid="{00000000-0005-0000-0000-0000C7120000}"/>
    <cellStyle name="20% - Ênfase3 50 2" xfId="6345" xr:uid="{00000000-0005-0000-0000-0000C8120000}"/>
    <cellStyle name="20% - Ênfase3 50 2 2" xfId="6346" xr:uid="{00000000-0005-0000-0000-0000C9120000}"/>
    <cellStyle name="20% - Ênfase3 50 2 2 2" xfId="6347" xr:uid="{00000000-0005-0000-0000-0000CA120000}"/>
    <cellStyle name="20% - Ênfase3 50 3" xfId="6348" xr:uid="{00000000-0005-0000-0000-0000CB120000}"/>
    <cellStyle name="20% - Ênfase3 50 3 2" xfId="6349" xr:uid="{00000000-0005-0000-0000-0000CC120000}"/>
    <cellStyle name="20% - Ênfase3 50 4" xfId="6350" xr:uid="{00000000-0005-0000-0000-0000CD120000}"/>
    <cellStyle name="20% - Ênfase3 51" xfId="6351" xr:uid="{00000000-0005-0000-0000-0000CE120000}"/>
    <cellStyle name="20% - Ênfase3 51 2" xfId="6352" xr:uid="{00000000-0005-0000-0000-0000CF120000}"/>
    <cellStyle name="20% - Ênfase3 51 2 2" xfId="6353" xr:uid="{00000000-0005-0000-0000-0000D0120000}"/>
    <cellStyle name="20% - Ênfase3 51 3" xfId="6354" xr:uid="{00000000-0005-0000-0000-0000D1120000}"/>
    <cellStyle name="20% - Ênfase3 52" xfId="6355" xr:uid="{00000000-0005-0000-0000-0000D2120000}"/>
    <cellStyle name="20% - Ênfase3 52 2" xfId="6356" xr:uid="{00000000-0005-0000-0000-0000D3120000}"/>
    <cellStyle name="20% - Ênfase3 52 2 2" xfId="6357" xr:uid="{00000000-0005-0000-0000-0000D4120000}"/>
    <cellStyle name="20% - Ênfase3 52 3" xfId="6358" xr:uid="{00000000-0005-0000-0000-0000D5120000}"/>
    <cellStyle name="20% - Ênfase3 53" xfId="6359" xr:uid="{00000000-0005-0000-0000-0000D6120000}"/>
    <cellStyle name="20% - Ênfase3 53 2" xfId="6360" xr:uid="{00000000-0005-0000-0000-0000D7120000}"/>
    <cellStyle name="20% - Ênfase3 53 2 2" xfId="6361" xr:uid="{00000000-0005-0000-0000-0000D8120000}"/>
    <cellStyle name="20% - Ênfase3 53 3" xfId="6362" xr:uid="{00000000-0005-0000-0000-0000D9120000}"/>
    <cellStyle name="20% - Ênfase3 54" xfId="6363" xr:uid="{00000000-0005-0000-0000-0000DA120000}"/>
    <cellStyle name="20% - Ênfase3 54 2" xfId="6364" xr:uid="{00000000-0005-0000-0000-0000DB120000}"/>
    <cellStyle name="20% - Ênfase3 54 2 2" xfId="6365" xr:uid="{00000000-0005-0000-0000-0000DC120000}"/>
    <cellStyle name="20% - Ênfase3 54 3" xfId="6366" xr:uid="{00000000-0005-0000-0000-0000DD120000}"/>
    <cellStyle name="20% - Ênfase3 55" xfId="6367" xr:uid="{00000000-0005-0000-0000-0000DE120000}"/>
    <cellStyle name="20% - Ênfase3 55 2" xfId="6368" xr:uid="{00000000-0005-0000-0000-0000DF120000}"/>
    <cellStyle name="20% - Ênfase3 55 2 2" xfId="6369" xr:uid="{00000000-0005-0000-0000-0000E0120000}"/>
    <cellStyle name="20% - Ênfase3 55 3" xfId="6370" xr:uid="{00000000-0005-0000-0000-0000E1120000}"/>
    <cellStyle name="20% - Ênfase3 56" xfId="6371" xr:uid="{00000000-0005-0000-0000-0000E2120000}"/>
    <cellStyle name="20% - Ênfase3 56 2" xfId="6372" xr:uid="{00000000-0005-0000-0000-0000E3120000}"/>
    <cellStyle name="20% - Ênfase3 56 2 2" xfId="6373" xr:uid="{00000000-0005-0000-0000-0000E4120000}"/>
    <cellStyle name="20% - Ênfase3 56 2 3" xfId="6374" xr:uid="{00000000-0005-0000-0000-0000E5120000}"/>
    <cellStyle name="20% - Ênfase3 56 3" xfId="6375" xr:uid="{00000000-0005-0000-0000-0000E6120000}"/>
    <cellStyle name="20% - Ênfase3 57" xfId="6376" xr:uid="{00000000-0005-0000-0000-0000E7120000}"/>
    <cellStyle name="20% - Ênfase3 57 2" xfId="6377" xr:uid="{00000000-0005-0000-0000-0000E8120000}"/>
    <cellStyle name="20% - Ênfase3 57 2 2" xfId="6378" xr:uid="{00000000-0005-0000-0000-0000E9120000}"/>
    <cellStyle name="20% - Ênfase3 57 3" xfId="6379" xr:uid="{00000000-0005-0000-0000-0000EA120000}"/>
    <cellStyle name="20% - Ênfase3 58" xfId="6380" xr:uid="{00000000-0005-0000-0000-0000EB120000}"/>
    <cellStyle name="20% - Ênfase3 58 2" xfId="6381" xr:uid="{00000000-0005-0000-0000-0000EC120000}"/>
    <cellStyle name="20% - Ênfase3 58 2 2" xfId="6382" xr:uid="{00000000-0005-0000-0000-0000ED120000}"/>
    <cellStyle name="20% - Ênfase3 59" xfId="6383" xr:uid="{00000000-0005-0000-0000-0000EE120000}"/>
    <cellStyle name="20% - Ênfase3 59 2" xfId="6384" xr:uid="{00000000-0005-0000-0000-0000EF120000}"/>
    <cellStyle name="20% - Ênfase3 59 2 2" xfId="6385" xr:uid="{00000000-0005-0000-0000-0000F0120000}"/>
    <cellStyle name="20% - Ênfase3 6" xfId="6386" xr:uid="{00000000-0005-0000-0000-0000F1120000}"/>
    <cellStyle name="20% - Ênfase3 6 2" xfId="6387" xr:uid="{00000000-0005-0000-0000-0000F2120000}"/>
    <cellStyle name="20% - Ênfase3 6 2 2" xfId="6388" xr:uid="{00000000-0005-0000-0000-0000F3120000}"/>
    <cellStyle name="20% - Ênfase3 6 3" xfId="6389" xr:uid="{00000000-0005-0000-0000-0000F4120000}"/>
    <cellStyle name="20% - Ênfase3 60" xfId="6390" xr:uid="{00000000-0005-0000-0000-0000F5120000}"/>
    <cellStyle name="20% - Ênfase3 61" xfId="6391" xr:uid="{00000000-0005-0000-0000-0000F6120000}"/>
    <cellStyle name="20% - Ênfase3 61 2" xfId="6392" xr:uid="{00000000-0005-0000-0000-0000F7120000}"/>
    <cellStyle name="20% - Ênfase3 62" xfId="6393" xr:uid="{00000000-0005-0000-0000-0000F8120000}"/>
    <cellStyle name="20% - Ênfase3 63" xfId="6394" xr:uid="{00000000-0005-0000-0000-0000F9120000}"/>
    <cellStyle name="20% - Ênfase3 63 2" xfId="6395" xr:uid="{00000000-0005-0000-0000-0000FA120000}"/>
    <cellStyle name="20% - Ênfase3 64" xfId="6396" xr:uid="{00000000-0005-0000-0000-0000FB120000}"/>
    <cellStyle name="20% - Ênfase3 64 2" xfId="6397" xr:uid="{00000000-0005-0000-0000-0000FC120000}"/>
    <cellStyle name="20% - Ênfase3 65" xfId="6398" xr:uid="{00000000-0005-0000-0000-0000FD120000}"/>
    <cellStyle name="20% - Ênfase3 7" xfId="6399" xr:uid="{00000000-0005-0000-0000-0000FE120000}"/>
    <cellStyle name="20% - Ênfase3 7 2" xfId="6400" xr:uid="{00000000-0005-0000-0000-0000FF120000}"/>
    <cellStyle name="20% - Ênfase3 7 2 2" xfId="6401" xr:uid="{00000000-0005-0000-0000-000000130000}"/>
    <cellStyle name="20% - Ênfase3 7 3" xfId="6402" xr:uid="{00000000-0005-0000-0000-000001130000}"/>
    <cellStyle name="20% - Ênfase3 8" xfId="6403" xr:uid="{00000000-0005-0000-0000-000002130000}"/>
    <cellStyle name="20% - Ênfase3 8 2" xfId="6404" xr:uid="{00000000-0005-0000-0000-000003130000}"/>
    <cellStyle name="20% - Ênfase3 8 2 2" xfId="6405" xr:uid="{00000000-0005-0000-0000-000004130000}"/>
    <cellStyle name="20% - Ênfase3 8 3" xfId="6406" xr:uid="{00000000-0005-0000-0000-000005130000}"/>
    <cellStyle name="20% - Ênfase3 9" xfId="6407" xr:uid="{00000000-0005-0000-0000-000006130000}"/>
    <cellStyle name="20% - Ênfase3 9 2" xfId="6408" xr:uid="{00000000-0005-0000-0000-000007130000}"/>
    <cellStyle name="20% - Ênfase3 9 2 2" xfId="6409" xr:uid="{00000000-0005-0000-0000-000008130000}"/>
    <cellStyle name="20% - Ênfase3 9 3" xfId="6410" xr:uid="{00000000-0005-0000-0000-000009130000}"/>
    <cellStyle name="20% - Ênfase4 10" xfId="6411" xr:uid="{00000000-0005-0000-0000-00000A130000}"/>
    <cellStyle name="20% - Ênfase4 10 2" xfId="6412" xr:uid="{00000000-0005-0000-0000-00000B130000}"/>
    <cellStyle name="20% - Ênfase4 10 2 2" xfId="6413" xr:uid="{00000000-0005-0000-0000-00000C130000}"/>
    <cellStyle name="20% - Ênfase4 10 3" xfId="6414" xr:uid="{00000000-0005-0000-0000-00000D130000}"/>
    <cellStyle name="20% - Ênfase4 11" xfId="6415" xr:uid="{00000000-0005-0000-0000-00000E130000}"/>
    <cellStyle name="20% - Ênfase4 11 2" xfId="6416" xr:uid="{00000000-0005-0000-0000-00000F130000}"/>
    <cellStyle name="20% - Ênfase4 11 2 2" xfId="6417" xr:uid="{00000000-0005-0000-0000-000010130000}"/>
    <cellStyle name="20% - Ênfase4 11 3" xfId="6418" xr:uid="{00000000-0005-0000-0000-000011130000}"/>
    <cellStyle name="20% - Ênfase4 12" xfId="6419" xr:uid="{00000000-0005-0000-0000-000012130000}"/>
    <cellStyle name="20% - Ênfase4 12 2" xfId="6420" xr:uid="{00000000-0005-0000-0000-000013130000}"/>
    <cellStyle name="20% - Ênfase4 12 2 2" xfId="6421" xr:uid="{00000000-0005-0000-0000-000014130000}"/>
    <cellStyle name="20% - Ênfase4 12 3" xfId="6422" xr:uid="{00000000-0005-0000-0000-000015130000}"/>
    <cellStyle name="20% - Ênfase4 13" xfId="6423" xr:uid="{00000000-0005-0000-0000-000016130000}"/>
    <cellStyle name="20% - Ênfase4 13 2" xfId="6424" xr:uid="{00000000-0005-0000-0000-000017130000}"/>
    <cellStyle name="20% - Ênfase4 13 2 2" xfId="6425" xr:uid="{00000000-0005-0000-0000-000018130000}"/>
    <cellStyle name="20% - Ênfase4 13 3" xfId="6426" xr:uid="{00000000-0005-0000-0000-000019130000}"/>
    <cellStyle name="20% - Ênfase4 14" xfId="6427" xr:uid="{00000000-0005-0000-0000-00001A130000}"/>
    <cellStyle name="20% - Ênfase4 14 2" xfId="6428" xr:uid="{00000000-0005-0000-0000-00001B130000}"/>
    <cellStyle name="20% - Ênfase4 14 2 2" xfId="6429" xr:uid="{00000000-0005-0000-0000-00001C130000}"/>
    <cellStyle name="20% - Ênfase4 14 3" xfId="6430" xr:uid="{00000000-0005-0000-0000-00001D130000}"/>
    <cellStyle name="20% - Ênfase4 15" xfId="6431" xr:uid="{00000000-0005-0000-0000-00001E130000}"/>
    <cellStyle name="20% - Ênfase4 15 2" xfId="6432" xr:uid="{00000000-0005-0000-0000-00001F130000}"/>
    <cellStyle name="20% - Ênfase4 15 2 2" xfId="6433" xr:uid="{00000000-0005-0000-0000-000020130000}"/>
    <cellStyle name="20% - Ênfase4 15 3" xfId="6434" xr:uid="{00000000-0005-0000-0000-000021130000}"/>
    <cellStyle name="20% - Ênfase4 16" xfId="6435" xr:uid="{00000000-0005-0000-0000-000022130000}"/>
    <cellStyle name="20% - Ênfase4 16 2" xfId="6436" xr:uid="{00000000-0005-0000-0000-000023130000}"/>
    <cellStyle name="20% - Ênfase4 16 2 2" xfId="6437" xr:uid="{00000000-0005-0000-0000-000024130000}"/>
    <cellStyle name="20% - Ênfase4 16 3" xfId="6438" xr:uid="{00000000-0005-0000-0000-000025130000}"/>
    <cellStyle name="20% - Ênfase4 17" xfId="6439" xr:uid="{00000000-0005-0000-0000-000026130000}"/>
    <cellStyle name="20% - Ênfase4 17 2" xfId="6440" xr:uid="{00000000-0005-0000-0000-000027130000}"/>
    <cellStyle name="20% - Ênfase4 17 2 2" xfId="6441" xr:uid="{00000000-0005-0000-0000-000028130000}"/>
    <cellStyle name="20% - Ênfase4 17 3" xfId="6442" xr:uid="{00000000-0005-0000-0000-000029130000}"/>
    <cellStyle name="20% - Ênfase4 18" xfId="6443" xr:uid="{00000000-0005-0000-0000-00002A130000}"/>
    <cellStyle name="20% - Ênfase4 18 2" xfId="6444" xr:uid="{00000000-0005-0000-0000-00002B130000}"/>
    <cellStyle name="20% - Ênfase4 18 2 2" xfId="6445" xr:uid="{00000000-0005-0000-0000-00002C130000}"/>
    <cellStyle name="20% - Ênfase4 18 3" xfId="6446" xr:uid="{00000000-0005-0000-0000-00002D130000}"/>
    <cellStyle name="20% - Ênfase4 19" xfId="6447" xr:uid="{00000000-0005-0000-0000-00002E130000}"/>
    <cellStyle name="20% - Ênfase4 19 2" xfId="6448" xr:uid="{00000000-0005-0000-0000-00002F130000}"/>
    <cellStyle name="20% - Ênfase4 19 2 2" xfId="6449" xr:uid="{00000000-0005-0000-0000-000030130000}"/>
    <cellStyle name="20% - Ênfase4 19 3" xfId="6450" xr:uid="{00000000-0005-0000-0000-000031130000}"/>
    <cellStyle name="20% - Ênfase4 2" xfId="6451" xr:uid="{00000000-0005-0000-0000-000032130000}"/>
    <cellStyle name="20% - Ênfase4 2 2" xfId="6452" xr:uid="{00000000-0005-0000-0000-000033130000}"/>
    <cellStyle name="20% - Ênfase4 2 2 2" xfId="6453" xr:uid="{00000000-0005-0000-0000-000034130000}"/>
    <cellStyle name="20% - Ênfase4 2 3" xfId="6454" xr:uid="{00000000-0005-0000-0000-000035130000}"/>
    <cellStyle name="20% - Ênfase4 20" xfId="6455" xr:uid="{00000000-0005-0000-0000-000036130000}"/>
    <cellStyle name="20% - Ênfase4 20 2" xfId="6456" xr:uid="{00000000-0005-0000-0000-000037130000}"/>
    <cellStyle name="20% - Ênfase4 20 2 2" xfId="6457" xr:uid="{00000000-0005-0000-0000-000038130000}"/>
    <cellStyle name="20% - Ênfase4 20 3" xfId="6458" xr:uid="{00000000-0005-0000-0000-000039130000}"/>
    <cellStyle name="20% - Ênfase4 21" xfId="6459" xr:uid="{00000000-0005-0000-0000-00003A130000}"/>
    <cellStyle name="20% - Ênfase4 21 2" xfId="6460" xr:uid="{00000000-0005-0000-0000-00003B130000}"/>
    <cellStyle name="20% - Ênfase4 21 2 2" xfId="6461" xr:uid="{00000000-0005-0000-0000-00003C130000}"/>
    <cellStyle name="20% - Ênfase4 21 3" xfId="6462" xr:uid="{00000000-0005-0000-0000-00003D130000}"/>
    <cellStyle name="20% - Ênfase4 22" xfId="6463" xr:uid="{00000000-0005-0000-0000-00003E130000}"/>
    <cellStyle name="20% - Ênfase4 22 2" xfId="6464" xr:uid="{00000000-0005-0000-0000-00003F130000}"/>
    <cellStyle name="20% - Ênfase4 22 2 2" xfId="6465" xr:uid="{00000000-0005-0000-0000-000040130000}"/>
    <cellStyle name="20% - Ênfase4 22 3" xfId="6466" xr:uid="{00000000-0005-0000-0000-000041130000}"/>
    <cellStyle name="20% - Ênfase4 23" xfId="6467" xr:uid="{00000000-0005-0000-0000-000042130000}"/>
    <cellStyle name="20% - Ênfase4 23 2" xfId="6468" xr:uid="{00000000-0005-0000-0000-000043130000}"/>
    <cellStyle name="20% - Ênfase4 23 2 2" xfId="6469" xr:uid="{00000000-0005-0000-0000-000044130000}"/>
    <cellStyle name="20% - Ênfase4 23 3" xfId="6470" xr:uid="{00000000-0005-0000-0000-000045130000}"/>
    <cellStyle name="20% - Ênfase4 24" xfId="6471" xr:uid="{00000000-0005-0000-0000-000046130000}"/>
    <cellStyle name="20% - Ênfase4 24 2" xfId="6472" xr:uid="{00000000-0005-0000-0000-000047130000}"/>
    <cellStyle name="20% - Ênfase4 24 2 2" xfId="6473" xr:uid="{00000000-0005-0000-0000-000048130000}"/>
    <cellStyle name="20% - Ênfase4 24 3" xfId="6474" xr:uid="{00000000-0005-0000-0000-000049130000}"/>
    <cellStyle name="20% - Ênfase4 25" xfId="6475" xr:uid="{00000000-0005-0000-0000-00004A130000}"/>
    <cellStyle name="20% - Ênfase4 25 2" xfId="6476" xr:uid="{00000000-0005-0000-0000-00004B130000}"/>
    <cellStyle name="20% - Ênfase4 25 2 2" xfId="6477" xr:uid="{00000000-0005-0000-0000-00004C130000}"/>
    <cellStyle name="20% - Ênfase4 25 3" xfId="6478" xr:uid="{00000000-0005-0000-0000-00004D130000}"/>
    <cellStyle name="20% - Ênfase4 26" xfId="6479" xr:uid="{00000000-0005-0000-0000-00004E130000}"/>
    <cellStyle name="20% - Ênfase4 26 2" xfId="6480" xr:uid="{00000000-0005-0000-0000-00004F130000}"/>
    <cellStyle name="20% - Ênfase4 26 2 2" xfId="6481" xr:uid="{00000000-0005-0000-0000-000050130000}"/>
    <cellStyle name="20% - Ênfase4 26 3" xfId="6482" xr:uid="{00000000-0005-0000-0000-000051130000}"/>
    <cellStyle name="20% - Ênfase4 27" xfId="6483" xr:uid="{00000000-0005-0000-0000-000052130000}"/>
    <cellStyle name="20% - Ênfase4 27 2" xfId="6484" xr:uid="{00000000-0005-0000-0000-000053130000}"/>
    <cellStyle name="20% - Ênfase4 27 2 2" xfId="6485" xr:uid="{00000000-0005-0000-0000-000054130000}"/>
    <cellStyle name="20% - Ênfase4 27 3" xfId="6486" xr:uid="{00000000-0005-0000-0000-000055130000}"/>
    <cellStyle name="20% - Ênfase4 28" xfId="6487" xr:uid="{00000000-0005-0000-0000-000056130000}"/>
    <cellStyle name="20% - Ênfase4 28 2" xfId="6488" xr:uid="{00000000-0005-0000-0000-000057130000}"/>
    <cellStyle name="20% - Ênfase4 28 2 2" xfId="6489" xr:uid="{00000000-0005-0000-0000-000058130000}"/>
    <cellStyle name="20% - Ênfase4 28 3" xfId="6490" xr:uid="{00000000-0005-0000-0000-000059130000}"/>
    <cellStyle name="20% - Ênfase4 29" xfId="6491" xr:uid="{00000000-0005-0000-0000-00005A130000}"/>
    <cellStyle name="20% - Ênfase4 29 2" xfId="6492" xr:uid="{00000000-0005-0000-0000-00005B130000}"/>
    <cellStyle name="20% - Ênfase4 29 2 2" xfId="6493" xr:uid="{00000000-0005-0000-0000-00005C130000}"/>
    <cellStyle name="20% - Ênfase4 29 3" xfId="6494" xr:uid="{00000000-0005-0000-0000-00005D130000}"/>
    <cellStyle name="20% - Ênfase4 3" xfId="6495" xr:uid="{00000000-0005-0000-0000-00005E130000}"/>
    <cellStyle name="20% - Ênfase4 3 2" xfId="6496" xr:uid="{00000000-0005-0000-0000-00005F130000}"/>
    <cellStyle name="20% - Ênfase4 3 2 2" xfId="6497" xr:uid="{00000000-0005-0000-0000-000060130000}"/>
    <cellStyle name="20% - Ênfase4 3 3" xfId="6498" xr:uid="{00000000-0005-0000-0000-000061130000}"/>
    <cellStyle name="20% - Ênfase4 30" xfId="6499" xr:uid="{00000000-0005-0000-0000-000062130000}"/>
    <cellStyle name="20% - Ênfase4 30 2" xfId="6500" xr:uid="{00000000-0005-0000-0000-000063130000}"/>
    <cellStyle name="20% - Ênfase4 30 2 2" xfId="6501" xr:uid="{00000000-0005-0000-0000-000064130000}"/>
    <cellStyle name="20% - Ênfase4 30 3" xfId="6502" xr:uid="{00000000-0005-0000-0000-000065130000}"/>
    <cellStyle name="20% - Ênfase4 31" xfId="6503" xr:uid="{00000000-0005-0000-0000-000066130000}"/>
    <cellStyle name="20% - Ênfase4 31 2" xfId="6504" xr:uid="{00000000-0005-0000-0000-000067130000}"/>
    <cellStyle name="20% - Ênfase4 31 2 2" xfId="6505" xr:uid="{00000000-0005-0000-0000-000068130000}"/>
    <cellStyle name="20% - Ênfase4 31 3" xfId="6506" xr:uid="{00000000-0005-0000-0000-000069130000}"/>
    <cellStyle name="20% - Ênfase4 32" xfId="6507" xr:uid="{00000000-0005-0000-0000-00006A130000}"/>
    <cellStyle name="20% - Ênfase4 32 2" xfId="6508" xr:uid="{00000000-0005-0000-0000-00006B130000}"/>
    <cellStyle name="20% - Ênfase4 32 2 2" xfId="6509" xr:uid="{00000000-0005-0000-0000-00006C130000}"/>
    <cellStyle name="20% - Ênfase4 32 3" xfId="6510" xr:uid="{00000000-0005-0000-0000-00006D130000}"/>
    <cellStyle name="20% - Ênfase4 33" xfId="6511" xr:uid="{00000000-0005-0000-0000-00006E130000}"/>
    <cellStyle name="20% - Ênfase4 33 2" xfId="6512" xr:uid="{00000000-0005-0000-0000-00006F130000}"/>
    <cellStyle name="20% - Ênfase4 33 2 2" xfId="6513" xr:uid="{00000000-0005-0000-0000-000070130000}"/>
    <cellStyle name="20% - Ênfase4 33 3" xfId="6514" xr:uid="{00000000-0005-0000-0000-000071130000}"/>
    <cellStyle name="20% - Ênfase4 34" xfId="6515" xr:uid="{00000000-0005-0000-0000-000072130000}"/>
    <cellStyle name="20% - Ênfase4 34 2" xfId="6516" xr:uid="{00000000-0005-0000-0000-000073130000}"/>
    <cellStyle name="20% - Ênfase4 34 2 2" xfId="6517" xr:uid="{00000000-0005-0000-0000-000074130000}"/>
    <cellStyle name="20% - Ênfase4 34 3" xfId="6518" xr:uid="{00000000-0005-0000-0000-000075130000}"/>
    <cellStyle name="20% - Ênfase4 35" xfId="6519" xr:uid="{00000000-0005-0000-0000-000076130000}"/>
    <cellStyle name="20% - Ênfase4 35 2" xfId="6520" xr:uid="{00000000-0005-0000-0000-000077130000}"/>
    <cellStyle name="20% - Ênfase4 35 2 2" xfId="6521" xr:uid="{00000000-0005-0000-0000-000078130000}"/>
    <cellStyle name="20% - Ênfase4 35 3" xfId="6522" xr:uid="{00000000-0005-0000-0000-000079130000}"/>
    <cellStyle name="20% - Ênfase4 36" xfId="6523" xr:uid="{00000000-0005-0000-0000-00007A130000}"/>
    <cellStyle name="20% - Ênfase4 36 2" xfId="6524" xr:uid="{00000000-0005-0000-0000-00007B130000}"/>
    <cellStyle name="20% - Ênfase4 36 2 2" xfId="6525" xr:uid="{00000000-0005-0000-0000-00007C130000}"/>
    <cellStyle name="20% - Ênfase4 36 3" xfId="6526" xr:uid="{00000000-0005-0000-0000-00007D130000}"/>
    <cellStyle name="20% - Ênfase4 37" xfId="6527" xr:uid="{00000000-0005-0000-0000-00007E130000}"/>
    <cellStyle name="20% - Ênfase4 37 2" xfId="6528" xr:uid="{00000000-0005-0000-0000-00007F130000}"/>
    <cellStyle name="20% - Ênfase4 37 2 2" xfId="6529" xr:uid="{00000000-0005-0000-0000-000080130000}"/>
    <cellStyle name="20% - Ênfase4 37 3" xfId="6530" xr:uid="{00000000-0005-0000-0000-000081130000}"/>
    <cellStyle name="20% - Ênfase4 38" xfId="6531" xr:uid="{00000000-0005-0000-0000-000082130000}"/>
    <cellStyle name="20% - Ênfase4 38 2" xfId="6532" xr:uid="{00000000-0005-0000-0000-000083130000}"/>
    <cellStyle name="20% - Ênfase4 38 2 2" xfId="6533" xr:uid="{00000000-0005-0000-0000-000084130000}"/>
    <cellStyle name="20% - Ênfase4 38 3" xfId="6534" xr:uid="{00000000-0005-0000-0000-000085130000}"/>
    <cellStyle name="20% - Ênfase4 39" xfId="6535" xr:uid="{00000000-0005-0000-0000-000086130000}"/>
    <cellStyle name="20% - Ênfase4 39 2" xfId="6536" xr:uid="{00000000-0005-0000-0000-000087130000}"/>
    <cellStyle name="20% - Ênfase4 39 2 2" xfId="6537" xr:uid="{00000000-0005-0000-0000-000088130000}"/>
    <cellStyle name="20% - Ênfase4 39 3" xfId="6538" xr:uid="{00000000-0005-0000-0000-000089130000}"/>
    <cellStyle name="20% - Ênfase4 4" xfId="6539" xr:uid="{00000000-0005-0000-0000-00008A130000}"/>
    <cellStyle name="20% - Ênfase4 4 2" xfId="6540" xr:uid="{00000000-0005-0000-0000-00008B130000}"/>
    <cellStyle name="20% - Ênfase4 4 2 2" xfId="6541" xr:uid="{00000000-0005-0000-0000-00008C130000}"/>
    <cellStyle name="20% - Ênfase4 4 2 2 2" xfId="6542" xr:uid="{00000000-0005-0000-0000-00008D130000}"/>
    <cellStyle name="20% - Ênfase4 4 2 3" xfId="6543" xr:uid="{00000000-0005-0000-0000-00008E130000}"/>
    <cellStyle name="20% - Ênfase4 4 3" xfId="6544" xr:uid="{00000000-0005-0000-0000-00008F130000}"/>
    <cellStyle name="20% - Ênfase4 4 3 2" xfId="6545" xr:uid="{00000000-0005-0000-0000-000090130000}"/>
    <cellStyle name="20% - Ênfase4 4 3 2 2" xfId="6546" xr:uid="{00000000-0005-0000-0000-000091130000}"/>
    <cellStyle name="20% - Ênfase4 4 4" xfId="6547" xr:uid="{00000000-0005-0000-0000-000092130000}"/>
    <cellStyle name="20% - Ênfase4 4 4 2" xfId="6548" xr:uid="{00000000-0005-0000-0000-000093130000}"/>
    <cellStyle name="20% - Ênfase4 4 5" xfId="6549" xr:uid="{00000000-0005-0000-0000-000094130000}"/>
    <cellStyle name="20% - Ênfase4 40" xfId="6550" xr:uid="{00000000-0005-0000-0000-000095130000}"/>
    <cellStyle name="20% - Ênfase4 40 2" xfId="6551" xr:uid="{00000000-0005-0000-0000-000096130000}"/>
    <cellStyle name="20% - Ênfase4 40 2 2" xfId="6552" xr:uid="{00000000-0005-0000-0000-000097130000}"/>
    <cellStyle name="20% - Ênfase4 40 3" xfId="6553" xr:uid="{00000000-0005-0000-0000-000098130000}"/>
    <cellStyle name="20% - Ênfase4 41" xfId="6554" xr:uid="{00000000-0005-0000-0000-000099130000}"/>
    <cellStyle name="20% - Ênfase4 41 2" xfId="6555" xr:uid="{00000000-0005-0000-0000-00009A130000}"/>
    <cellStyle name="20% - Ênfase4 41 2 2" xfId="6556" xr:uid="{00000000-0005-0000-0000-00009B130000}"/>
    <cellStyle name="20% - Ênfase4 41 3" xfId="6557" xr:uid="{00000000-0005-0000-0000-00009C130000}"/>
    <cellStyle name="20% - Ênfase4 42" xfId="6558" xr:uid="{00000000-0005-0000-0000-00009D130000}"/>
    <cellStyle name="20% - Ênfase4 42 2" xfId="6559" xr:uid="{00000000-0005-0000-0000-00009E130000}"/>
    <cellStyle name="20% - Ênfase4 42 2 2" xfId="6560" xr:uid="{00000000-0005-0000-0000-00009F130000}"/>
    <cellStyle name="20% - Ênfase4 42 3" xfId="6561" xr:uid="{00000000-0005-0000-0000-0000A0130000}"/>
    <cellStyle name="20% - Ênfase4 43" xfId="6562" xr:uid="{00000000-0005-0000-0000-0000A1130000}"/>
    <cellStyle name="20% - Ênfase4 43 2" xfId="6563" xr:uid="{00000000-0005-0000-0000-0000A2130000}"/>
    <cellStyle name="20% - Ênfase4 43 2 2" xfId="6564" xr:uid="{00000000-0005-0000-0000-0000A3130000}"/>
    <cellStyle name="20% - Ênfase4 43 3" xfId="6565" xr:uid="{00000000-0005-0000-0000-0000A4130000}"/>
    <cellStyle name="20% - Ênfase4 44" xfId="6566" xr:uid="{00000000-0005-0000-0000-0000A5130000}"/>
    <cellStyle name="20% - Ênfase4 44 2" xfId="6567" xr:uid="{00000000-0005-0000-0000-0000A6130000}"/>
    <cellStyle name="20% - Ênfase4 44 2 2" xfId="6568" xr:uid="{00000000-0005-0000-0000-0000A7130000}"/>
    <cellStyle name="20% - Ênfase4 44 3" xfId="6569" xr:uid="{00000000-0005-0000-0000-0000A8130000}"/>
    <cellStyle name="20% - Ênfase4 45" xfId="6570" xr:uid="{00000000-0005-0000-0000-0000A9130000}"/>
    <cellStyle name="20% - Ênfase4 45 2" xfId="6571" xr:uid="{00000000-0005-0000-0000-0000AA130000}"/>
    <cellStyle name="20% - Ênfase4 45 2 2" xfId="6572" xr:uid="{00000000-0005-0000-0000-0000AB130000}"/>
    <cellStyle name="20% - Ênfase4 45 3" xfId="6573" xr:uid="{00000000-0005-0000-0000-0000AC130000}"/>
    <cellStyle name="20% - Ênfase4 46" xfId="6574" xr:uid="{00000000-0005-0000-0000-0000AD130000}"/>
    <cellStyle name="20% - Ênfase4 46 2" xfId="6575" xr:uid="{00000000-0005-0000-0000-0000AE130000}"/>
    <cellStyle name="20% - Ênfase4 46 2 2" xfId="6576" xr:uid="{00000000-0005-0000-0000-0000AF130000}"/>
    <cellStyle name="20% - Ênfase4 46 3" xfId="6577" xr:uid="{00000000-0005-0000-0000-0000B0130000}"/>
    <cellStyle name="20% - Ênfase4 47" xfId="6578" xr:uid="{00000000-0005-0000-0000-0000B1130000}"/>
    <cellStyle name="20% - Ênfase4 47 2" xfId="6579" xr:uid="{00000000-0005-0000-0000-0000B2130000}"/>
    <cellStyle name="20% - Ênfase4 47 2 2" xfId="6580" xr:uid="{00000000-0005-0000-0000-0000B3130000}"/>
    <cellStyle name="20% - Ênfase4 47 3" xfId="6581" xr:uid="{00000000-0005-0000-0000-0000B4130000}"/>
    <cellStyle name="20% - Ênfase4 48" xfId="6582" xr:uid="{00000000-0005-0000-0000-0000B5130000}"/>
    <cellStyle name="20% - Ênfase4 48 2" xfId="6583" xr:uid="{00000000-0005-0000-0000-0000B6130000}"/>
    <cellStyle name="20% - Ênfase4 48 2 2" xfId="6584" xr:uid="{00000000-0005-0000-0000-0000B7130000}"/>
    <cellStyle name="20% - Ênfase4 48 3" xfId="6585" xr:uid="{00000000-0005-0000-0000-0000B8130000}"/>
    <cellStyle name="20% - Ênfase4 49" xfId="6586" xr:uid="{00000000-0005-0000-0000-0000B9130000}"/>
    <cellStyle name="20% - Ênfase4 49 2" xfId="6587" xr:uid="{00000000-0005-0000-0000-0000BA130000}"/>
    <cellStyle name="20% - Ênfase4 49 2 2" xfId="6588" xr:uid="{00000000-0005-0000-0000-0000BB130000}"/>
    <cellStyle name="20% - Ênfase4 49 2 2 2" xfId="6589" xr:uid="{00000000-0005-0000-0000-0000BC130000}"/>
    <cellStyle name="20% - Ênfase4 49 3" xfId="6590" xr:uid="{00000000-0005-0000-0000-0000BD130000}"/>
    <cellStyle name="20% - Ênfase4 49 3 2" xfId="6591" xr:uid="{00000000-0005-0000-0000-0000BE130000}"/>
    <cellStyle name="20% - Ênfase4 49 4" xfId="6592" xr:uid="{00000000-0005-0000-0000-0000BF130000}"/>
    <cellStyle name="20% - Ênfase4 5" xfId="6593" xr:uid="{00000000-0005-0000-0000-0000C0130000}"/>
    <cellStyle name="20% - Ênfase4 5 2" xfId="6594" xr:uid="{00000000-0005-0000-0000-0000C1130000}"/>
    <cellStyle name="20% - Ênfase4 5 2 2" xfId="6595" xr:uid="{00000000-0005-0000-0000-0000C2130000}"/>
    <cellStyle name="20% - Ênfase4 5 2 2 2" xfId="6596" xr:uid="{00000000-0005-0000-0000-0000C3130000}"/>
    <cellStyle name="20% - Ênfase4 5 2 2 2 2" xfId="6597" xr:uid="{00000000-0005-0000-0000-0000C4130000}"/>
    <cellStyle name="20% - Ênfase4 5 2 2 2 2 2" xfId="6598" xr:uid="{00000000-0005-0000-0000-0000C5130000}"/>
    <cellStyle name="20% - Ênfase4 5 2 2 2 2 2 2" xfId="6599" xr:uid="{00000000-0005-0000-0000-0000C6130000}"/>
    <cellStyle name="20% - Ênfase4 5 2 2 2 2 3" xfId="6600" xr:uid="{00000000-0005-0000-0000-0000C7130000}"/>
    <cellStyle name="20% - Ênfase4 5 2 2 2 2 3 2" xfId="6601" xr:uid="{00000000-0005-0000-0000-0000C8130000}"/>
    <cellStyle name="20% - Ênfase4 5 2 2 2 2 4" xfId="6602" xr:uid="{00000000-0005-0000-0000-0000C9130000}"/>
    <cellStyle name="20% - Ênfase4 5 2 2 2 3" xfId="6603" xr:uid="{00000000-0005-0000-0000-0000CA130000}"/>
    <cellStyle name="20% - Ênfase4 5 2 2 2 3 2" xfId="6604" xr:uid="{00000000-0005-0000-0000-0000CB130000}"/>
    <cellStyle name="20% - Ênfase4 5 2 2 2 3 2 2" xfId="6605" xr:uid="{00000000-0005-0000-0000-0000CC130000}"/>
    <cellStyle name="20% - Ênfase4 5 2 2 2 3 3" xfId="6606" xr:uid="{00000000-0005-0000-0000-0000CD130000}"/>
    <cellStyle name="20% - Ênfase4 5 2 2 2 3 3 2" xfId="6607" xr:uid="{00000000-0005-0000-0000-0000CE130000}"/>
    <cellStyle name="20% - Ênfase4 5 2 2 2 3 4" xfId="6608" xr:uid="{00000000-0005-0000-0000-0000CF130000}"/>
    <cellStyle name="20% - Ênfase4 5 2 2 2 4" xfId="6609" xr:uid="{00000000-0005-0000-0000-0000D0130000}"/>
    <cellStyle name="20% - Ênfase4 5 2 2 2 4 2" xfId="6610" xr:uid="{00000000-0005-0000-0000-0000D1130000}"/>
    <cellStyle name="20% - Ênfase4 5 2 2 2 4 2 2" xfId="6611" xr:uid="{00000000-0005-0000-0000-0000D2130000}"/>
    <cellStyle name="20% - Ênfase4 5 2 2 2 4 3" xfId="6612" xr:uid="{00000000-0005-0000-0000-0000D3130000}"/>
    <cellStyle name="20% - Ênfase4 5 2 2 2 4 3 2" xfId="6613" xr:uid="{00000000-0005-0000-0000-0000D4130000}"/>
    <cellStyle name="20% - Ênfase4 5 2 2 2 4 4" xfId="6614" xr:uid="{00000000-0005-0000-0000-0000D5130000}"/>
    <cellStyle name="20% - Ênfase4 5 2 2 2 5" xfId="6615" xr:uid="{00000000-0005-0000-0000-0000D6130000}"/>
    <cellStyle name="20% - Ênfase4 5 2 2 2 5 2" xfId="6616" xr:uid="{00000000-0005-0000-0000-0000D7130000}"/>
    <cellStyle name="20% - Ênfase4 5 2 2 2 5 2 2" xfId="6617" xr:uid="{00000000-0005-0000-0000-0000D8130000}"/>
    <cellStyle name="20% - Ênfase4 5 2 2 2 5 3" xfId="6618" xr:uid="{00000000-0005-0000-0000-0000D9130000}"/>
    <cellStyle name="20% - Ênfase4 5 2 2 2 6" xfId="6619" xr:uid="{00000000-0005-0000-0000-0000DA130000}"/>
    <cellStyle name="20% - Ênfase4 5 2 2 2 6 2" xfId="6620" xr:uid="{00000000-0005-0000-0000-0000DB130000}"/>
    <cellStyle name="20% - Ênfase4 5 2 2 2 7" xfId="6621" xr:uid="{00000000-0005-0000-0000-0000DC130000}"/>
    <cellStyle name="20% - Ênfase4 5 2 2 3" xfId="6622" xr:uid="{00000000-0005-0000-0000-0000DD130000}"/>
    <cellStyle name="20% - Ênfase4 5 2 2 3 2" xfId="6623" xr:uid="{00000000-0005-0000-0000-0000DE130000}"/>
    <cellStyle name="20% - Ênfase4 5 2 2 3 2 2" xfId="6624" xr:uid="{00000000-0005-0000-0000-0000DF130000}"/>
    <cellStyle name="20% - Ênfase4 5 2 2 3 2 2 2" xfId="6625" xr:uid="{00000000-0005-0000-0000-0000E0130000}"/>
    <cellStyle name="20% - Ênfase4 5 2 2 3 2 3" xfId="6626" xr:uid="{00000000-0005-0000-0000-0000E1130000}"/>
    <cellStyle name="20% - Ênfase4 5 2 2 3 2 3 2" xfId="6627" xr:uid="{00000000-0005-0000-0000-0000E2130000}"/>
    <cellStyle name="20% - Ênfase4 5 2 2 3 2 4" xfId="6628" xr:uid="{00000000-0005-0000-0000-0000E3130000}"/>
    <cellStyle name="20% - Ênfase4 5 2 2 3 3" xfId="6629" xr:uid="{00000000-0005-0000-0000-0000E4130000}"/>
    <cellStyle name="20% - Ênfase4 5 2 2 3 3 2" xfId="6630" xr:uid="{00000000-0005-0000-0000-0000E5130000}"/>
    <cellStyle name="20% - Ênfase4 5 2 2 3 4" xfId="6631" xr:uid="{00000000-0005-0000-0000-0000E6130000}"/>
    <cellStyle name="20% - Ênfase4 5 2 2 3 4 2" xfId="6632" xr:uid="{00000000-0005-0000-0000-0000E7130000}"/>
    <cellStyle name="20% - Ênfase4 5 2 2 3 5" xfId="6633" xr:uid="{00000000-0005-0000-0000-0000E8130000}"/>
    <cellStyle name="20% - Ênfase4 5 2 2 4" xfId="6634" xr:uid="{00000000-0005-0000-0000-0000E9130000}"/>
    <cellStyle name="20% - Ênfase4 5 2 2 4 2" xfId="6635" xr:uid="{00000000-0005-0000-0000-0000EA130000}"/>
    <cellStyle name="20% - Ênfase4 5 2 2 4 2 2" xfId="6636" xr:uid="{00000000-0005-0000-0000-0000EB130000}"/>
    <cellStyle name="20% - Ênfase4 5 2 2 4 3" xfId="6637" xr:uid="{00000000-0005-0000-0000-0000EC130000}"/>
    <cellStyle name="20% - Ênfase4 5 2 2 4 3 2" xfId="6638" xr:uid="{00000000-0005-0000-0000-0000ED130000}"/>
    <cellStyle name="20% - Ênfase4 5 2 2 4 4" xfId="6639" xr:uid="{00000000-0005-0000-0000-0000EE130000}"/>
    <cellStyle name="20% - Ênfase4 5 2 2 5" xfId="6640" xr:uid="{00000000-0005-0000-0000-0000EF130000}"/>
    <cellStyle name="20% - Ênfase4 5 2 2 5 2" xfId="6641" xr:uid="{00000000-0005-0000-0000-0000F0130000}"/>
    <cellStyle name="20% - Ênfase4 5 2 2 5 2 2" xfId="6642" xr:uid="{00000000-0005-0000-0000-0000F1130000}"/>
    <cellStyle name="20% - Ênfase4 5 2 2 5 3" xfId="6643" xr:uid="{00000000-0005-0000-0000-0000F2130000}"/>
    <cellStyle name="20% - Ênfase4 5 2 2 5 3 2" xfId="6644" xr:uid="{00000000-0005-0000-0000-0000F3130000}"/>
    <cellStyle name="20% - Ênfase4 5 2 2 5 4" xfId="6645" xr:uid="{00000000-0005-0000-0000-0000F4130000}"/>
    <cellStyle name="20% - Ênfase4 5 2 2 6" xfId="6646" xr:uid="{00000000-0005-0000-0000-0000F5130000}"/>
    <cellStyle name="20% - Ênfase4 5 2 2 6 2" xfId="6647" xr:uid="{00000000-0005-0000-0000-0000F6130000}"/>
    <cellStyle name="20% - Ênfase4 5 2 2 6 2 2" xfId="6648" xr:uid="{00000000-0005-0000-0000-0000F7130000}"/>
    <cellStyle name="20% - Ênfase4 5 2 2 6 3" xfId="6649" xr:uid="{00000000-0005-0000-0000-0000F8130000}"/>
    <cellStyle name="20% - Ênfase4 5 2 2 7" xfId="6650" xr:uid="{00000000-0005-0000-0000-0000F9130000}"/>
    <cellStyle name="20% - Ênfase4 5 2 2 7 2" xfId="6651" xr:uid="{00000000-0005-0000-0000-0000FA130000}"/>
    <cellStyle name="20% - Ênfase4 5 2 2 8" xfId="6652" xr:uid="{00000000-0005-0000-0000-0000FB130000}"/>
    <cellStyle name="20% - Ênfase4 5 2 3" xfId="6653" xr:uid="{00000000-0005-0000-0000-0000FC130000}"/>
    <cellStyle name="20% - Ênfase4 5 2 3 2" xfId="6654" xr:uid="{00000000-0005-0000-0000-0000FD130000}"/>
    <cellStyle name="20% - Ênfase4 5 2 3 2 2" xfId="6655" xr:uid="{00000000-0005-0000-0000-0000FE130000}"/>
    <cellStyle name="20% - Ênfase4 5 2 3 2 2 2" xfId="6656" xr:uid="{00000000-0005-0000-0000-0000FF130000}"/>
    <cellStyle name="20% - Ênfase4 5 2 3 2 3" xfId="6657" xr:uid="{00000000-0005-0000-0000-000000140000}"/>
    <cellStyle name="20% - Ênfase4 5 2 3 2 3 2" xfId="6658" xr:uid="{00000000-0005-0000-0000-000001140000}"/>
    <cellStyle name="20% - Ênfase4 5 2 3 2 4" xfId="6659" xr:uid="{00000000-0005-0000-0000-000002140000}"/>
    <cellStyle name="20% - Ênfase4 5 2 3 3" xfId="6660" xr:uid="{00000000-0005-0000-0000-000003140000}"/>
    <cellStyle name="20% - Ênfase4 5 2 3 3 2" xfId="6661" xr:uid="{00000000-0005-0000-0000-000004140000}"/>
    <cellStyle name="20% - Ênfase4 5 2 3 3 2 2" xfId="6662" xr:uid="{00000000-0005-0000-0000-000005140000}"/>
    <cellStyle name="20% - Ênfase4 5 2 3 3 3" xfId="6663" xr:uid="{00000000-0005-0000-0000-000006140000}"/>
    <cellStyle name="20% - Ênfase4 5 2 3 3 3 2" xfId="6664" xr:uid="{00000000-0005-0000-0000-000007140000}"/>
    <cellStyle name="20% - Ênfase4 5 2 3 3 4" xfId="6665" xr:uid="{00000000-0005-0000-0000-000008140000}"/>
    <cellStyle name="20% - Ênfase4 5 2 3 4" xfId="6666" xr:uid="{00000000-0005-0000-0000-000009140000}"/>
    <cellStyle name="20% - Ênfase4 5 2 3 4 2" xfId="6667" xr:uid="{00000000-0005-0000-0000-00000A140000}"/>
    <cellStyle name="20% - Ênfase4 5 2 3 4 2 2" xfId="6668" xr:uid="{00000000-0005-0000-0000-00000B140000}"/>
    <cellStyle name="20% - Ênfase4 5 2 3 4 3" xfId="6669" xr:uid="{00000000-0005-0000-0000-00000C140000}"/>
    <cellStyle name="20% - Ênfase4 5 2 3 5" xfId="6670" xr:uid="{00000000-0005-0000-0000-00000D140000}"/>
    <cellStyle name="20% - Ênfase4 5 2 3 5 2" xfId="6671" xr:uid="{00000000-0005-0000-0000-00000E140000}"/>
    <cellStyle name="20% - Ênfase4 5 2 3 6" xfId="6672" xr:uid="{00000000-0005-0000-0000-00000F140000}"/>
    <cellStyle name="20% - Ênfase4 5 2 4" xfId="6673" xr:uid="{00000000-0005-0000-0000-000010140000}"/>
    <cellStyle name="20% - Ênfase4 5 2 4 2" xfId="6674" xr:uid="{00000000-0005-0000-0000-000011140000}"/>
    <cellStyle name="20% - Ênfase4 5 2 4 2 2" xfId="6675" xr:uid="{00000000-0005-0000-0000-000012140000}"/>
    <cellStyle name="20% - Ênfase4 5 2 4 3" xfId="6676" xr:uid="{00000000-0005-0000-0000-000013140000}"/>
    <cellStyle name="20% - Ênfase4 5 2 4 3 2" xfId="6677" xr:uid="{00000000-0005-0000-0000-000014140000}"/>
    <cellStyle name="20% - Ênfase4 5 2 4 4" xfId="6678" xr:uid="{00000000-0005-0000-0000-000015140000}"/>
    <cellStyle name="20% - Ênfase4 5 2 5" xfId="6679" xr:uid="{00000000-0005-0000-0000-000016140000}"/>
    <cellStyle name="20% - Ênfase4 5 2 5 2" xfId="6680" xr:uid="{00000000-0005-0000-0000-000017140000}"/>
    <cellStyle name="20% - Ênfase4 5 2 5 2 2" xfId="6681" xr:uid="{00000000-0005-0000-0000-000018140000}"/>
    <cellStyle name="20% - Ênfase4 5 2 5 3" xfId="6682" xr:uid="{00000000-0005-0000-0000-000019140000}"/>
    <cellStyle name="20% - Ênfase4 5 2 5 3 2" xfId="6683" xr:uid="{00000000-0005-0000-0000-00001A140000}"/>
    <cellStyle name="20% - Ênfase4 5 2 5 4" xfId="6684" xr:uid="{00000000-0005-0000-0000-00001B140000}"/>
    <cellStyle name="20% - Ênfase4 5 2 6" xfId="6685" xr:uid="{00000000-0005-0000-0000-00001C140000}"/>
    <cellStyle name="20% - Ênfase4 5 2 6 2" xfId="6686" xr:uid="{00000000-0005-0000-0000-00001D140000}"/>
    <cellStyle name="20% - Ênfase4 5 2 6 2 2" xfId="6687" xr:uid="{00000000-0005-0000-0000-00001E140000}"/>
    <cellStyle name="20% - Ênfase4 5 2 6 3" xfId="6688" xr:uid="{00000000-0005-0000-0000-00001F140000}"/>
    <cellStyle name="20% - Ênfase4 5 2 7" xfId="6689" xr:uid="{00000000-0005-0000-0000-000020140000}"/>
    <cellStyle name="20% - Ênfase4 5 2 7 2" xfId="6690" xr:uid="{00000000-0005-0000-0000-000021140000}"/>
    <cellStyle name="20% - Ênfase4 5 2 8" xfId="6691" xr:uid="{00000000-0005-0000-0000-000022140000}"/>
    <cellStyle name="20% - Ênfase4 5 3" xfId="6692" xr:uid="{00000000-0005-0000-0000-000023140000}"/>
    <cellStyle name="20% - Ênfase4 5 3 2" xfId="6693" xr:uid="{00000000-0005-0000-0000-000024140000}"/>
    <cellStyle name="20% - Ênfase4 5 3 2 2" xfId="6694" xr:uid="{00000000-0005-0000-0000-000025140000}"/>
    <cellStyle name="20% - Ênfase4 5 3 2 2 2" xfId="6695" xr:uid="{00000000-0005-0000-0000-000026140000}"/>
    <cellStyle name="20% - Ênfase4 5 3 2 2 2 2" xfId="6696" xr:uid="{00000000-0005-0000-0000-000027140000}"/>
    <cellStyle name="20% - Ênfase4 5 3 2 2 2 2 2" xfId="6697" xr:uid="{00000000-0005-0000-0000-000028140000}"/>
    <cellStyle name="20% - Ênfase4 5 3 2 2 2 3" xfId="6698" xr:uid="{00000000-0005-0000-0000-000029140000}"/>
    <cellStyle name="20% - Ênfase4 5 3 2 2 2 3 2" xfId="6699" xr:uid="{00000000-0005-0000-0000-00002A140000}"/>
    <cellStyle name="20% - Ênfase4 5 3 2 2 2 4" xfId="6700" xr:uid="{00000000-0005-0000-0000-00002B140000}"/>
    <cellStyle name="20% - Ênfase4 5 3 2 2 3" xfId="6701" xr:uid="{00000000-0005-0000-0000-00002C140000}"/>
    <cellStyle name="20% - Ênfase4 5 3 2 2 3 2" xfId="6702" xr:uid="{00000000-0005-0000-0000-00002D140000}"/>
    <cellStyle name="20% - Ênfase4 5 3 2 2 3 2 2" xfId="6703" xr:uid="{00000000-0005-0000-0000-00002E140000}"/>
    <cellStyle name="20% - Ênfase4 5 3 2 2 3 3" xfId="6704" xr:uid="{00000000-0005-0000-0000-00002F140000}"/>
    <cellStyle name="20% - Ênfase4 5 3 2 2 3 3 2" xfId="6705" xr:uid="{00000000-0005-0000-0000-000030140000}"/>
    <cellStyle name="20% - Ênfase4 5 3 2 2 3 4" xfId="6706" xr:uid="{00000000-0005-0000-0000-000031140000}"/>
    <cellStyle name="20% - Ênfase4 5 3 2 2 4" xfId="6707" xr:uid="{00000000-0005-0000-0000-000032140000}"/>
    <cellStyle name="20% - Ênfase4 5 3 2 2 4 2" xfId="6708" xr:uid="{00000000-0005-0000-0000-000033140000}"/>
    <cellStyle name="20% - Ênfase4 5 3 2 2 5" xfId="6709" xr:uid="{00000000-0005-0000-0000-000034140000}"/>
    <cellStyle name="20% - Ênfase4 5 3 2 2 5 2" xfId="6710" xr:uid="{00000000-0005-0000-0000-000035140000}"/>
    <cellStyle name="20% - Ênfase4 5 3 2 2 6" xfId="6711" xr:uid="{00000000-0005-0000-0000-000036140000}"/>
    <cellStyle name="20% - Ênfase4 5 3 2 3" xfId="6712" xr:uid="{00000000-0005-0000-0000-000037140000}"/>
    <cellStyle name="20% - Ênfase4 5 3 2 3 2" xfId="6713" xr:uid="{00000000-0005-0000-0000-000038140000}"/>
    <cellStyle name="20% - Ênfase4 5 3 2 3 2 2" xfId="6714" xr:uid="{00000000-0005-0000-0000-000039140000}"/>
    <cellStyle name="20% - Ênfase4 5 3 2 3 3" xfId="6715" xr:uid="{00000000-0005-0000-0000-00003A140000}"/>
    <cellStyle name="20% - Ênfase4 5 3 2 3 3 2" xfId="6716" xr:uid="{00000000-0005-0000-0000-00003B140000}"/>
    <cellStyle name="20% - Ênfase4 5 3 2 3 4" xfId="6717" xr:uid="{00000000-0005-0000-0000-00003C140000}"/>
    <cellStyle name="20% - Ênfase4 5 3 2 4" xfId="6718" xr:uid="{00000000-0005-0000-0000-00003D140000}"/>
    <cellStyle name="20% - Ênfase4 5 3 2 4 2" xfId="6719" xr:uid="{00000000-0005-0000-0000-00003E140000}"/>
    <cellStyle name="20% - Ênfase4 5 3 2 4 2 2" xfId="6720" xr:uid="{00000000-0005-0000-0000-00003F140000}"/>
    <cellStyle name="20% - Ênfase4 5 3 2 4 3" xfId="6721" xr:uid="{00000000-0005-0000-0000-000040140000}"/>
    <cellStyle name="20% - Ênfase4 5 3 2 4 3 2" xfId="6722" xr:uid="{00000000-0005-0000-0000-000041140000}"/>
    <cellStyle name="20% - Ênfase4 5 3 2 4 4" xfId="6723" xr:uid="{00000000-0005-0000-0000-000042140000}"/>
    <cellStyle name="20% - Ênfase4 5 3 2 5" xfId="6724" xr:uid="{00000000-0005-0000-0000-000043140000}"/>
    <cellStyle name="20% - Ênfase4 5 3 2 5 2" xfId="6725" xr:uid="{00000000-0005-0000-0000-000044140000}"/>
    <cellStyle name="20% - Ênfase4 5 3 2 6" xfId="6726" xr:uid="{00000000-0005-0000-0000-000045140000}"/>
    <cellStyle name="20% - Ênfase4 5 3 2 6 2" xfId="6727" xr:uid="{00000000-0005-0000-0000-000046140000}"/>
    <cellStyle name="20% - Ênfase4 5 3 2 7" xfId="6728" xr:uid="{00000000-0005-0000-0000-000047140000}"/>
    <cellStyle name="20% - Ênfase4 5 3 3" xfId="6729" xr:uid="{00000000-0005-0000-0000-000048140000}"/>
    <cellStyle name="20% - Ênfase4 5 3 3 2" xfId="6730" xr:uid="{00000000-0005-0000-0000-000049140000}"/>
    <cellStyle name="20% - Ênfase4 5 3 3 2 2" xfId="6731" xr:uid="{00000000-0005-0000-0000-00004A140000}"/>
    <cellStyle name="20% - Ênfase4 5 3 3 3" xfId="6732" xr:uid="{00000000-0005-0000-0000-00004B140000}"/>
    <cellStyle name="20% - Ênfase4 5 3 3 3 2" xfId="6733" xr:uid="{00000000-0005-0000-0000-00004C140000}"/>
    <cellStyle name="20% - Ênfase4 5 3 3 4" xfId="6734" xr:uid="{00000000-0005-0000-0000-00004D140000}"/>
    <cellStyle name="20% - Ênfase4 5 3 4" xfId="6735" xr:uid="{00000000-0005-0000-0000-00004E140000}"/>
    <cellStyle name="20% - Ênfase4 5 3 4 2" xfId="6736" xr:uid="{00000000-0005-0000-0000-00004F140000}"/>
    <cellStyle name="20% - Ênfase4 5 3 4 2 2" xfId="6737" xr:uid="{00000000-0005-0000-0000-000050140000}"/>
    <cellStyle name="20% - Ênfase4 5 3 4 3" xfId="6738" xr:uid="{00000000-0005-0000-0000-000051140000}"/>
    <cellStyle name="20% - Ênfase4 5 3 4 3 2" xfId="6739" xr:uid="{00000000-0005-0000-0000-000052140000}"/>
    <cellStyle name="20% - Ênfase4 5 3 4 4" xfId="6740" xr:uid="{00000000-0005-0000-0000-000053140000}"/>
    <cellStyle name="20% - Ênfase4 5 3 5" xfId="6741" xr:uid="{00000000-0005-0000-0000-000054140000}"/>
    <cellStyle name="20% - Ênfase4 5 3 5 2" xfId="6742" xr:uid="{00000000-0005-0000-0000-000055140000}"/>
    <cellStyle name="20% - Ênfase4 5 3 6" xfId="6743" xr:uid="{00000000-0005-0000-0000-000056140000}"/>
    <cellStyle name="20% - Ênfase4 5 3 6 2" xfId="6744" xr:uid="{00000000-0005-0000-0000-000057140000}"/>
    <cellStyle name="20% - Ênfase4 5 3 7" xfId="6745" xr:uid="{00000000-0005-0000-0000-000058140000}"/>
    <cellStyle name="20% - Ênfase4 5 4" xfId="6746" xr:uid="{00000000-0005-0000-0000-000059140000}"/>
    <cellStyle name="20% - Ênfase4 5 4 2" xfId="6747" xr:uid="{00000000-0005-0000-0000-00005A140000}"/>
    <cellStyle name="20% - Ênfase4 5 5" xfId="6748" xr:uid="{00000000-0005-0000-0000-00005B140000}"/>
    <cellStyle name="20% - Ênfase4 50" xfId="6749" xr:uid="{00000000-0005-0000-0000-00005C140000}"/>
    <cellStyle name="20% - Ênfase4 50 2" xfId="6750" xr:uid="{00000000-0005-0000-0000-00005D140000}"/>
    <cellStyle name="20% - Ênfase4 50 2 2" xfId="6751" xr:uid="{00000000-0005-0000-0000-00005E140000}"/>
    <cellStyle name="20% - Ênfase4 50 2 2 2" xfId="6752" xr:uid="{00000000-0005-0000-0000-00005F140000}"/>
    <cellStyle name="20% - Ênfase4 50 3" xfId="6753" xr:uid="{00000000-0005-0000-0000-000060140000}"/>
    <cellStyle name="20% - Ênfase4 50 3 2" xfId="6754" xr:uid="{00000000-0005-0000-0000-000061140000}"/>
    <cellStyle name="20% - Ênfase4 50 4" xfId="6755" xr:uid="{00000000-0005-0000-0000-000062140000}"/>
    <cellStyle name="20% - Ênfase4 51" xfId="6756" xr:uid="{00000000-0005-0000-0000-000063140000}"/>
    <cellStyle name="20% - Ênfase4 51 2" xfId="6757" xr:uid="{00000000-0005-0000-0000-000064140000}"/>
    <cellStyle name="20% - Ênfase4 51 2 2" xfId="6758" xr:uid="{00000000-0005-0000-0000-000065140000}"/>
    <cellStyle name="20% - Ênfase4 51 3" xfId="6759" xr:uid="{00000000-0005-0000-0000-000066140000}"/>
    <cellStyle name="20% - Ênfase4 52" xfId="6760" xr:uid="{00000000-0005-0000-0000-000067140000}"/>
    <cellStyle name="20% - Ênfase4 52 2" xfId="6761" xr:uid="{00000000-0005-0000-0000-000068140000}"/>
    <cellStyle name="20% - Ênfase4 52 2 2" xfId="6762" xr:uid="{00000000-0005-0000-0000-000069140000}"/>
    <cellStyle name="20% - Ênfase4 52 3" xfId="6763" xr:uid="{00000000-0005-0000-0000-00006A140000}"/>
    <cellStyle name="20% - Ênfase4 53" xfId="6764" xr:uid="{00000000-0005-0000-0000-00006B140000}"/>
    <cellStyle name="20% - Ênfase4 53 2" xfId="6765" xr:uid="{00000000-0005-0000-0000-00006C140000}"/>
    <cellStyle name="20% - Ênfase4 53 2 2" xfId="6766" xr:uid="{00000000-0005-0000-0000-00006D140000}"/>
    <cellStyle name="20% - Ênfase4 53 3" xfId="6767" xr:uid="{00000000-0005-0000-0000-00006E140000}"/>
    <cellStyle name="20% - Ênfase4 54" xfId="6768" xr:uid="{00000000-0005-0000-0000-00006F140000}"/>
    <cellStyle name="20% - Ênfase4 54 2" xfId="6769" xr:uid="{00000000-0005-0000-0000-000070140000}"/>
    <cellStyle name="20% - Ênfase4 54 2 2" xfId="6770" xr:uid="{00000000-0005-0000-0000-000071140000}"/>
    <cellStyle name="20% - Ênfase4 54 3" xfId="6771" xr:uid="{00000000-0005-0000-0000-000072140000}"/>
    <cellStyle name="20% - Ênfase4 55" xfId="6772" xr:uid="{00000000-0005-0000-0000-000073140000}"/>
    <cellStyle name="20% - Ênfase4 55 2" xfId="6773" xr:uid="{00000000-0005-0000-0000-000074140000}"/>
    <cellStyle name="20% - Ênfase4 55 2 2" xfId="6774" xr:uid="{00000000-0005-0000-0000-000075140000}"/>
    <cellStyle name="20% - Ênfase4 55 3" xfId="6775" xr:uid="{00000000-0005-0000-0000-000076140000}"/>
    <cellStyle name="20% - Ênfase4 56" xfId="6776" xr:uid="{00000000-0005-0000-0000-000077140000}"/>
    <cellStyle name="20% - Ênfase4 56 2" xfId="6777" xr:uid="{00000000-0005-0000-0000-000078140000}"/>
    <cellStyle name="20% - Ênfase4 56 2 2" xfId="6778" xr:uid="{00000000-0005-0000-0000-000079140000}"/>
    <cellStyle name="20% - Ênfase4 56 2 3" xfId="6779" xr:uid="{00000000-0005-0000-0000-00007A140000}"/>
    <cellStyle name="20% - Ênfase4 56 3" xfId="6780" xr:uid="{00000000-0005-0000-0000-00007B140000}"/>
    <cellStyle name="20% - Ênfase4 57" xfId="6781" xr:uid="{00000000-0005-0000-0000-00007C140000}"/>
    <cellStyle name="20% - Ênfase4 57 2" xfId="6782" xr:uid="{00000000-0005-0000-0000-00007D140000}"/>
    <cellStyle name="20% - Ênfase4 57 2 2" xfId="6783" xr:uid="{00000000-0005-0000-0000-00007E140000}"/>
    <cellStyle name="20% - Ênfase4 57 3" xfId="6784" xr:uid="{00000000-0005-0000-0000-00007F140000}"/>
    <cellStyle name="20% - Ênfase4 58" xfId="6785" xr:uid="{00000000-0005-0000-0000-000080140000}"/>
    <cellStyle name="20% - Ênfase4 58 2" xfId="6786" xr:uid="{00000000-0005-0000-0000-000081140000}"/>
    <cellStyle name="20% - Ênfase4 58 2 2" xfId="6787" xr:uid="{00000000-0005-0000-0000-000082140000}"/>
    <cellStyle name="20% - Ênfase4 59" xfId="6788" xr:uid="{00000000-0005-0000-0000-000083140000}"/>
    <cellStyle name="20% - Ênfase4 59 2" xfId="6789" xr:uid="{00000000-0005-0000-0000-000084140000}"/>
    <cellStyle name="20% - Ênfase4 59 2 2" xfId="6790" xr:uid="{00000000-0005-0000-0000-000085140000}"/>
    <cellStyle name="20% - Ênfase4 6" xfId="6791" xr:uid="{00000000-0005-0000-0000-000086140000}"/>
    <cellStyle name="20% - Ênfase4 6 2" xfId="6792" xr:uid="{00000000-0005-0000-0000-000087140000}"/>
    <cellStyle name="20% - Ênfase4 6 2 2" xfId="6793" xr:uid="{00000000-0005-0000-0000-000088140000}"/>
    <cellStyle name="20% - Ênfase4 6 3" xfId="6794" xr:uid="{00000000-0005-0000-0000-000089140000}"/>
    <cellStyle name="20% - Ênfase4 60" xfId="6795" xr:uid="{00000000-0005-0000-0000-00008A140000}"/>
    <cellStyle name="20% - Ênfase4 61" xfId="6796" xr:uid="{00000000-0005-0000-0000-00008B140000}"/>
    <cellStyle name="20% - Ênfase4 61 2" xfId="6797" xr:uid="{00000000-0005-0000-0000-00008C140000}"/>
    <cellStyle name="20% - Ênfase4 62" xfId="6798" xr:uid="{00000000-0005-0000-0000-00008D140000}"/>
    <cellStyle name="20% - Ênfase4 63" xfId="6799" xr:uid="{00000000-0005-0000-0000-00008E140000}"/>
    <cellStyle name="20% - Ênfase4 63 2" xfId="6800" xr:uid="{00000000-0005-0000-0000-00008F140000}"/>
    <cellStyle name="20% - Ênfase4 64" xfId="6801" xr:uid="{00000000-0005-0000-0000-000090140000}"/>
    <cellStyle name="20% - Ênfase4 64 2" xfId="6802" xr:uid="{00000000-0005-0000-0000-000091140000}"/>
    <cellStyle name="20% - Ênfase4 65" xfId="6803" xr:uid="{00000000-0005-0000-0000-000092140000}"/>
    <cellStyle name="20% - Ênfase4 7" xfId="6804" xr:uid="{00000000-0005-0000-0000-000093140000}"/>
    <cellStyle name="20% - Ênfase4 7 2" xfId="6805" xr:uid="{00000000-0005-0000-0000-000094140000}"/>
    <cellStyle name="20% - Ênfase4 7 2 2" xfId="6806" xr:uid="{00000000-0005-0000-0000-000095140000}"/>
    <cellStyle name="20% - Ênfase4 7 3" xfId="6807" xr:uid="{00000000-0005-0000-0000-000096140000}"/>
    <cellStyle name="20% - Ênfase4 8" xfId="6808" xr:uid="{00000000-0005-0000-0000-000097140000}"/>
    <cellStyle name="20% - Ênfase4 8 2" xfId="6809" xr:uid="{00000000-0005-0000-0000-000098140000}"/>
    <cellStyle name="20% - Ênfase4 8 2 2" xfId="6810" xr:uid="{00000000-0005-0000-0000-000099140000}"/>
    <cellStyle name="20% - Ênfase4 8 3" xfId="6811" xr:uid="{00000000-0005-0000-0000-00009A140000}"/>
    <cellStyle name="20% - Ênfase4 9" xfId="6812" xr:uid="{00000000-0005-0000-0000-00009B140000}"/>
    <cellStyle name="20% - Ênfase4 9 2" xfId="6813" xr:uid="{00000000-0005-0000-0000-00009C140000}"/>
    <cellStyle name="20% - Ênfase4 9 2 2" xfId="6814" xr:uid="{00000000-0005-0000-0000-00009D140000}"/>
    <cellStyle name="20% - Ênfase4 9 3" xfId="6815" xr:uid="{00000000-0005-0000-0000-00009E140000}"/>
    <cellStyle name="20% - Ênfase5 10" xfId="6816" xr:uid="{00000000-0005-0000-0000-00009F140000}"/>
    <cellStyle name="20% - Ênfase5 10 2" xfId="6817" xr:uid="{00000000-0005-0000-0000-0000A0140000}"/>
    <cellStyle name="20% - Ênfase5 10 2 2" xfId="6818" xr:uid="{00000000-0005-0000-0000-0000A1140000}"/>
    <cellStyle name="20% - Ênfase5 10 3" xfId="6819" xr:uid="{00000000-0005-0000-0000-0000A2140000}"/>
    <cellStyle name="20% - Ênfase5 11" xfId="6820" xr:uid="{00000000-0005-0000-0000-0000A3140000}"/>
    <cellStyle name="20% - Ênfase5 11 2" xfId="6821" xr:uid="{00000000-0005-0000-0000-0000A4140000}"/>
    <cellStyle name="20% - Ênfase5 11 2 2" xfId="6822" xr:uid="{00000000-0005-0000-0000-0000A5140000}"/>
    <cellStyle name="20% - Ênfase5 11 3" xfId="6823" xr:uid="{00000000-0005-0000-0000-0000A6140000}"/>
    <cellStyle name="20% - Ênfase5 12" xfId="6824" xr:uid="{00000000-0005-0000-0000-0000A7140000}"/>
    <cellStyle name="20% - Ênfase5 12 2" xfId="6825" xr:uid="{00000000-0005-0000-0000-0000A8140000}"/>
    <cellStyle name="20% - Ênfase5 12 2 2" xfId="6826" xr:uid="{00000000-0005-0000-0000-0000A9140000}"/>
    <cellStyle name="20% - Ênfase5 12 3" xfId="6827" xr:uid="{00000000-0005-0000-0000-0000AA140000}"/>
    <cellStyle name="20% - Ênfase5 13" xfId="6828" xr:uid="{00000000-0005-0000-0000-0000AB140000}"/>
    <cellStyle name="20% - Ênfase5 13 2" xfId="6829" xr:uid="{00000000-0005-0000-0000-0000AC140000}"/>
    <cellStyle name="20% - Ênfase5 13 2 2" xfId="6830" xr:uid="{00000000-0005-0000-0000-0000AD140000}"/>
    <cellStyle name="20% - Ênfase5 13 3" xfId="6831" xr:uid="{00000000-0005-0000-0000-0000AE140000}"/>
    <cellStyle name="20% - Ênfase5 14" xfId="6832" xr:uid="{00000000-0005-0000-0000-0000AF140000}"/>
    <cellStyle name="20% - Ênfase5 14 2" xfId="6833" xr:uid="{00000000-0005-0000-0000-0000B0140000}"/>
    <cellStyle name="20% - Ênfase5 14 2 2" xfId="6834" xr:uid="{00000000-0005-0000-0000-0000B1140000}"/>
    <cellStyle name="20% - Ênfase5 14 3" xfId="6835" xr:uid="{00000000-0005-0000-0000-0000B2140000}"/>
    <cellStyle name="20% - Ênfase5 15" xfId="6836" xr:uid="{00000000-0005-0000-0000-0000B3140000}"/>
    <cellStyle name="20% - Ênfase5 15 2" xfId="6837" xr:uid="{00000000-0005-0000-0000-0000B4140000}"/>
    <cellStyle name="20% - Ênfase5 15 2 2" xfId="6838" xr:uid="{00000000-0005-0000-0000-0000B5140000}"/>
    <cellStyle name="20% - Ênfase5 15 3" xfId="6839" xr:uid="{00000000-0005-0000-0000-0000B6140000}"/>
    <cellStyle name="20% - Ênfase5 16" xfId="6840" xr:uid="{00000000-0005-0000-0000-0000B7140000}"/>
    <cellStyle name="20% - Ênfase5 16 2" xfId="6841" xr:uid="{00000000-0005-0000-0000-0000B8140000}"/>
    <cellStyle name="20% - Ênfase5 16 2 2" xfId="6842" xr:uid="{00000000-0005-0000-0000-0000B9140000}"/>
    <cellStyle name="20% - Ênfase5 16 3" xfId="6843" xr:uid="{00000000-0005-0000-0000-0000BA140000}"/>
    <cellStyle name="20% - Ênfase5 17" xfId="6844" xr:uid="{00000000-0005-0000-0000-0000BB140000}"/>
    <cellStyle name="20% - Ênfase5 17 2" xfId="6845" xr:uid="{00000000-0005-0000-0000-0000BC140000}"/>
    <cellStyle name="20% - Ênfase5 17 2 2" xfId="6846" xr:uid="{00000000-0005-0000-0000-0000BD140000}"/>
    <cellStyle name="20% - Ênfase5 17 3" xfId="6847" xr:uid="{00000000-0005-0000-0000-0000BE140000}"/>
    <cellStyle name="20% - Ênfase5 18" xfId="6848" xr:uid="{00000000-0005-0000-0000-0000BF140000}"/>
    <cellStyle name="20% - Ênfase5 18 2" xfId="6849" xr:uid="{00000000-0005-0000-0000-0000C0140000}"/>
    <cellStyle name="20% - Ênfase5 18 2 2" xfId="6850" xr:uid="{00000000-0005-0000-0000-0000C1140000}"/>
    <cellStyle name="20% - Ênfase5 18 3" xfId="6851" xr:uid="{00000000-0005-0000-0000-0000C2140000}"/>
    <cellStyle name="20% - Ênfase5 19" xfId="6852" xr:uid="{00000000-0005-0000-0000-0000C3140000}"/>
    <cellStyle name="20% - Ênfase5 19 2" xfId="6853" xr:uid="{00000000-0005-0000-0000-0000C4140000}"/>
    <cellStyle name="20% - Ênfase5 19 2 2" xfId="6854" xr:uid="{00000000-0005-0000-0000-0000C5140000}"/>
    <cellStyle name="20% - Ênfase5 19 3" xfId="6855" xr:uid="{00000000-0005-0000-0000-0000C6140000}"/>
    <cellStyle name="20% - Ênfase5 2" xfId="6856" xr:uid="{00000000-0005-0000-0000-0000C7140000}"/>
    <cellStyle name="20% - Ênfase5 2 2" xfId="6857" xr:uid="{00000000-0005-0000-0000-0000C8140000}"/>
    <cellStyle name="20% - Ênfase5 2 2 2" xfId="6858" xr:uid="{00000000-0005-0000-0000-0000C9140000}"/>
    <cellStyle name="20% - Ênfase5 2 3" xfId="6859" xr:uid="{00000000-0005-0000-0000-0000CA140000}"/>
    <cellStyle name="20% - Ênfase5 20" xfId="6860" xr:uid="{00000000-0005-0000-0000-0000CB140000}"/>
    <cellStyle name="20% - Ênfase5 20 2" xfId="6861" xr:uid="{00000000-0005-0000-0000-0000CC140000}"/>
    <cellStyle name="20% - Ênfase5 20 2 2" xfId="6862" xr:uid="{00000000-0005-0000-0000-0000CD140000}"/>
    <cellStyle name="20% - Ênfase5 20 3" xfId="6863" xr:uid="{00000000-0005-0000-0000-0000CE140000}"/>
    <cellStyle name="20% - Ênfase5 21" xfId="6864" xr:uid="{00000000-0005-0000-0000-0000CF140000}"/>
    <cellStyle name="20% - Ênfase5 21 2" xfId="6865" xr:uid="{00000000-0005-0000-0000-0000D0140000}"/>
    <cellStyle name="20% - Ênfase5 21 2 2" xfId="6866" xr:uid="{00000000-0005-0000-0000-0000D1140000}"/>
    <cellStyle name="20% - Ênfase5 21 3" xfId="6867" xr:uid="{00000000-0005-0000-0000-0000D2140000}"/>
    <cellStyle name="20% - Ênfase5 22" xfId="6868" xr:uid="{00000000-0005-0000-0000-0000D3140000}"/>
    <cellStyle name="20% - Ênfase5 22 2" xfId="6869" xr:uid="{00000000-0005-0000-0000-0000D4140000}"/>
    <cellStyle name="20% - Ênfase5 22 2 2" xfId="6870" xr:uid="{00000000-0005-0000-0000-0000D5140000}"/>
    <cellStyle name="20% - Ênfase5 22 3" xfId="6871" xr:uid="{00000000-0005-0000-0000-0000D6140000}"/>
    <cellStyle name="20% - Ênfase5 23" xfId="6872" xr:uid="{00000000-0005-0000-0000-0000D7140000}"/>
    <cellStyle name="20% - Ênfase5 23 2" xfId="6873" xr:uid="{00000000-0005-0000-0000-0000D8140000}"/>
    <cellStyle name="20% - Ênfase5 23 2 2" xfId="6874" xr:uid="{00000000-0005-0000-0000-0000D9140000}"/>
    <cellStyle name="20% - Ênfase5 23 3" xfId="6875" xr:uid="{00000000-0005-0000-0000-0000DA140000}"/>
    <cellStyle name="20% - Ênfase5 24" xfId="6876" xr:uid="{00000000-0005-0000-0000-0000DB140000}"/>
    <cellStyle name="20% - Ênfase5 24 2" xfId="6877" xr:uid="{00000000-0005-0000-0000-0000DC140000}"/>
    <cellStyle name="20% - Ênfase5 24 2 2" xfId="6878" xr:uid="{00000000-0005-0000-0000-0000DD140000}"/>
    <cellStyle name="20% - Ênfase5 24 3" xfId="6879" xr:uid="{00000000-0005-0000-0000-0000DE140000}"/>
    <cellStyle name="20% - Ênfase5 25" xfId="6880" xr:uid="{00000000-0005-0000-0000-0000DF140000}"/>
    <cellStyle name="20% - Ênfase5 25 2" xfId="6881" xr:uid="{00000000-0005-0000-0000-0000E0140000}"/>
    <cellStyle name="20% - Ênfase5 25 2 2" xfId="6882" xr:uid="{00000000-0005-0000-0000-0000E1140000}"/>
    <cellStyle name="20% - Ênfase5 25 3" xfId="6883" xr:uid="{00000000-0005-0000-0000-0000E2140000}"/>
    <cellStyle name="20% - Ênfase5 26" xfId="6884" xr:uid="{00000000-0005-0000-0000-0000E3140000}"/>
    <cellStyle name="20% - Ênfase5 26 2" xfId="6885" xr:uid="{00000000-0005-0000-0000-0000E4140000}"/>
    <cellStyle name="20% - Ênfase5 26 2 2" xfId="6886" xr:uid="{00000000-0005-0000-0000-0000E5140000}"/>
    <cellStyle name="20% - Ênfase5 26 3" xfId="6887" xr:uid="{00000000-0005-0000-0000-0000E6140000}"/>
    <cellStyle name="20% - Ênfase5 27" xfId="6888" xr:uid="{00000000-0005-0000-0000-0000E7140000}"/>
    <cellStyle name="20% - Ênfase5 27 2" xfId="6889" xr:uid="{00000000-0005-0000-0000-0000E8140000}"/>
    <cellStyle name="20% - Ênfase5 27 2 2" xfId="6890" xr:uid="{00000000-0005-0000-0000-0000E9140000}"/>
    <cellStyle name="20% - Ênfase5 27 3" xfId="6891" xr:uid="{00000000-0005-0000-0000-0000EA140000}"/>
    <cellStyle name="20% - Ênfase5 28" xfId="6892" xr:uid="{00000000-0005-0000-0000-0000EB140000}"/>
    <cellStyle name="20% - Ênfase5 28 2" xfId="6893" xr:uid="{00000000-0005-0000-0000-0000EC140000}"/>
    <cellStyle name="20% - Ênfase5 28 2 2" xfId="6894" xr:uid="{00000000-0005-0000-0000-0000ED140000}"/>
    <cellStyle name="20% - Ênfase5 28 3" xfId="6895" xr:uid="{00000000-0005-0000-0000-0000EE140000}"/>
    <cellStyle name="20% - Ênfase5 29" xfId="6896" xr:uid="{00000000-0005-0000-0000-0000EF140000}"/>
    <cellStyle name="20% - Ênfase5 29 2" xfId="6897" xr:uid="{00000000-0005-0000-0000-0000F0140000}"/>
    <cellStyle name="20% - Ênfase5 29 2 2" xfId="6898" xr:uid="{00000000-0005-0000-0000-0000F1140000}"/>
    <cellStyle name="20% - Ênfase5 29 3" xfId="6899" xr:uid="{00000000-0005-0000-0000-0000F2140000}"/>
    <cellStyle name="20% - Ênfase5 3" xfId="6900" xr:uid="{00000000-0005-0000-0000-0000F3140000}"/>
    <cellStyle name="20% - Ênfase5 3 2" xfId="6901" xr:uid="{00000000-0005-0000-0000-0000F4140000}"/>
    <cellStyle name="20% - Ênfase5 3 2 2" xfId="6902" xr:uid="{00000000-0005-0000-0000-0000F5140000}"/>
    <cellStyle name="20% - Ênfase5 3 3" xfId="6903" xr:uid="{00000000-0005-0000-0000-0000F6140000}"/>
    <cellStyle name="20% - Ênfase5 30" xfId="6904" xr:uid="{00000000-0005-0000-0000-0000F7140000}"/>
    <cellStyle name="20% - Ênfase5 30 2" xfId="6905" xr:uid="{00000000-0005-0000-0000-0000F8140000}"/>
    <cellStyle name="20% - Ênfase5 30 2 2" xfId="6906" xr:uid="{00000000-0005-0000-0000-0000F9140000}"/>
    <cellStyle name="20% - Ênfase5 30 3" xfId="6907" xr:uid="{00000000-0005-0000-0000-0000FA140000}"/>
    <cellStyle name="20% - Ênfase5 31" xfId="6908" xr:uid="{00000000-0005-0000-0000-0000FB140000}"/>
    <cellStyle name="20% - Ênfase5 31 2" xfId="6909" xr:uid="{00000000-0005-0000-0000-0000FC140000}"/>
    <cellStyle name="20% - Ênfase5 31 2 2" xfId="6910" xr:uid="{00000000-0005-0000-0000-0000FD140000}"/>
    <cellStyle name="20% - Ênfase5 31 3" xfId="6911" xr:uid="{00000000-0005-0000-0000-0000FE140000}"/>
    <cellStyle name="20% - Ênfase5 32" xfId="6912" xr:uid="{00000000-0005-0000-0000-0000FF140000}"/>
    <cellStyle name="20% - Ênfase5 32 2" xfId="6913" xr:uid="{00000000-0005-0000-0000-000000150000}"/>
    <cellStyle name="20% - Ênfase5 32 2 2" xfId="6914" xr:uid="{00000000-0005-0000-0000-000001150000}"/>
    <cellStyle name="20% - Ênfase5 32 3" xfId="6915" xr:uid="{00000000-0005-0000-0000-000002150000}"/>
    <cellStyle name="20% - Ênfase5 33" xfId="6916" xr:uid="{00000000-0005-0000-0000-000003150000}"/>
    <cellStyle name="20% - Ênfase5 33 2" xfId="6917" xr:uid="{00000000-0005-0000-0000-000004150000}"/>
    <cellStyle name="20% - Ênfase5 33 2 2" xfId="6918" xr:uid="{00000000-0005-0000-0000-000005150000}"/>
    <cellStyle name="20% - Ênfase5 33 3" xfId="6919" xr:uid="{00000000-0005-0000-0000-000006150000}"/>
    <cellStyle name="20% - Ênfase5 34" xfId="6920" xr:uid="{00000000-0005-0000-0000-000007150000}"/>
    <cellStyle name="20% - Ênfase5 34 2" xfId="6921" xr:uid="{00000000-0005-0000-0000-000008150000}"/>
    <cellStyle name="20% - Ênfase5 34 2 2" xfId="6922" xr:uid="{00000000-0005-0000-0000-000009150000}"/>
    <cellStyle name="20% - Ênfase5 34 3" xfId="6923" xr:uid="{00000000-0005-0000-0000-00000A150000}"/>
    <cellStyle name="20% - Ênfase5 35" xfId="6924" xr:uid="{00000000-0005-0000-0000-00000B150000}"/>
    <cellStyle name="20% - Ênfase5 35 2" xfId="6925" xr:uid="{00000000-0005-0000-0000-00000C150000}"/>
    <cellStyle name="20% - Ênfase5 35 2 2" xfId="6926" xr:uid="{00000000-0005-0000-0000-00000D150000}"/>
    <cellStyle name="20% - Ênfase5 35 3" xfId="6927" xr:uid="{00000000-0005-0000-0000-00000E150000}"/>
    <cellStyle name="20% - Ênfase5 36" xfId="6928" xr:uid="{00000000-0005-0000-0000-00000F150000}"/>
    <cellStyle name="20% - Ênfase5 36 2" xfId="6929" xr:uid="{00000000-0005-0000-0000-000010150000}"/>
    <cellStyle name="20% - Ênfase5 36 2 2" xfId="6930" xr:uid="{00000000-0005-0000-0000-000011150000}"/>
    <cellStyle name="20% - Ênfase5 36 3" xfId="6931" xr:uid="{00000000-0005-0000-0000-000012150000}"/>
    <cellStyle name="20% - Ênfase5 37" xfId="6932" xr:uid="{00000000-0005-0000-0000-000013150000}"/>
    <cellStyle name="20% - Ênfase5 37 2" xfId="6933" xr:uid="{00000000-0005-0000-0000-000014150000}"/>
    <cellStyle name="20% - Ênfase5 37 2 2" xfId="6934" xr:uid="{00000000-0005-0000-0000-000015150000}"/>
    <cellStyle name="20% - Ênfase5 37 3" xfId="6935" xr:uid="{00000000-0005-0000-0000-000016150000}"/>
    <cellStyle name="20% - Ênfase5 38" xfId="6936" xr:uid="{00000000-0005-0000-0000-000017150000}"/>
    <cellStyle name="20% - Ênfase5 38 2" xfId="6937" xr:uid="{00000000-0005-0000-0000-000018150000}"/>
    <cellStyle name="20% - Ênfase5 38 2 2" xfId="6938" xr:uid="{00000000-0005-0000-0000-000019150000}"/>
    <cellStyle name="20% - Ênfase5 38 3" xfId="6939" xr:uid="{00000000-0005-0000-0000-00001A150000}"/>
    <cellStyle name="20% - Ênfase5 39" xfId="6940" xr:uid="{00000000-0005-0000-0000-00001B150000}"/>
    <cellStyle name="20% - Ênfase5 39 2" xfId="6941" xr:uid="{00000000-0005-0000-0000-00001C150000}"/>
    <cellStyle name="20% - Ênfase5 39 2 2" xfId="6942" xr:uid="{00000000-0005-0000-0000-00001D150000}"/>
    <cellStyle name="20% - Ênfase5 39 3" xfId="6943" xr:uid="{00000000-0005-0000-0000-00001E150000}"/>
    <cellStyle name="20% - Ênfase5 4" xfId="6944" xr:uid="{00000000-0005-0000-0000-00001F150000}"/>
    <cellStyle name="20% - Ênfase5 4 2" xfId="6945" xr:uid="{00000000-0005-0000-0000-000020150000}"/>
    <cellStyle name="20% - Ênfase5 4 2 2" xfId="6946" xr:uid="{00000000-0005-0000-0000-000021150000}"/>
    <cellStyle name="20% - Ênfase5 4 2 2 2" xfId="6947" xr:uid="{00000000-0005-0000-0000-000022150000}"/>
    <cellStyle name="20% - Ênfase5 4 2 3" xfId="6948" xr:uid="{00000000-0005-0000-0000-000023150000}"/>
    <cellStyle name="20% - Ênfase5 4 3" xfId="6949" xr:uid="{00000000-0005-0000-0000-000024150000}"/>
    <cellStyle name="20% - Ênfase5 4 3 2" xfId="6950" xr:uid="{00000000-0005-0000-0000-000025150000}"/>
    <cellStyle name="20% - Ênfase5 4 3 2 2" xfId="6951" xr:uid="{00000000-0005-0000-0000-000026150000}"/>
    <cellStyle name="20% - Ênfase5 4 4" xfId="6952" xr:uid="{00000000-0005-0000-0000-000027150000}"/>
    <cellStyle name="20% - Ênfase5 4 4 2" xfId="6953" xr:uid="{00000000-0005-0000-0000-000028150000}"/>
    <cellStyle name="20% - Ênfase5 4 5" xfId="6954" xr:uid="{00000000-0005-0000-0000-000029150000}"/>
    <cellStyle name="20% - Ênfase5 40" xfId="6955" xr:uid="{00000000-0005-0000-0000-00002A150000}"/>
    <cellStyle name="20% - Ênfase5 40 2" xfId="6956" xr:uid="{00000000-0005-0000-0000-00002B150000}"/>
    <cellStyle name="20% - Ênfase5 40 2 2" xfId="6957" xr:uid="{00000000-0005-0000-0000-00002C150000}"/>
    <cellStyle name="20% - Ênfase5 40 3" xfId="6958" xr:uid="{00000000-0005-0000-0000-00002D150000}"/>
    <cellStyle name="20% - Ênfase5 41" xfId="6959" xr:uid="{00000000-0005-0000-0000-00002E150000}"/>
    <cellStyle name="20% - Ênfase5 41 2" xfId="6960" xr:uid="{00000000-0005-0000-0000-00002F150000}"/>
    <cellStyle name="20% - Ênfase5 41 2 2" xfId="6961" xr:uid="{00000000-0005-0000-0000-000030150000}"/>
    <cellStyle name="20% - Ênfase5 41 3" xfId="6962" xr:uid="{00000000-0005-0000-0000-000031150000}"/>
    <cellStyle name="20% - Ênfase5 42" xfId="6963" xr:uid="{00000000-0005-0000-0000-000032150000}"/>
    <cellStyle name="20% - Ênfase5 42 2" xfId="6964" xr:uid="{00000000-0005-0000-0000-000033150000}"/>
    <cellStyle name="20% - Ênfase5 42 2 2" xfId="6965" xr:uid="{00000000-0005-0000-0000-000034150000}"/>
    <cellStyle name="20% - Ênfase5 42 3" xfId="6966" xr:uid="{00000000-0005-0000-0000-000035150000}"/>
    <cellStyle name="20% - Ênfase5 43" xfId="6967" xr:uid="{00000000-0005-0000-0000-000036150000}"/>
    <cellStyle name="20% - Ênfase5 43 2" xfId="6968" xr:uid="{00000000-0005-0000-0000-000037150000}"/>
    <cellStyle name="20% - Ênfase5 43 2 2" xfId="6969" xr:uid="{00000000-0005-0000-0000-000038150000}"/>
    <cellStyle name="20% - Ênfase5 43 3" xfId="6970" xr:uid="{00000000-0005-0000-0000-000039150000}"/>
    <cellStyle name="20% - Ênfase5 44" xfId="6971" xr:uid="{00000000-0005-0000-0000-00003A150000}"/>
    <cellStyle name="20% - Ênfase5 44 2" xfId="6972" xr:uid="{00000000-0005-0000-0000-00003B150000}"/>
    <cellStyle name="20% - Ênfase5 44 2 2" xfId="6973" xr:uid="{00000000-0005-0000-0000-00003C150000}"/>
    <cellStyle name="20% - Ênfase5 44 3" xfId="6974" xr:uid="{00000000-0005-0000-0000-00003D150000}"/>
    <cellStyle name="20% - Ênfase5 45" xfId="6975" xr:uid="{00000000-0005-0000-0000-00003E150000}"/>
    <cellStyle name="20% - Ênfase5 45 2" xfId="6976" xr:uid="{00000000-0005-0000-0000-00003F150000}"/>
    <cellStyle name="20% - Ênfase5 45 2 2" xfId="6977" xr:uid="{00000000-0005-0000-0000-000040150000}"/>
    <cellStyle name="20% - Ênfase5 45 3" xfId="6978" xr:uid="{00000000-0005-0000-0000-000041150000}"/>
    <cellStyle name="20% - Ênfase5 46" xfId="6979" xr:uid="{00000000-0005-0000-0000-000042150000}"/>
    <cellStyle name="20% - Ênfase5 46 2" xfId="6980" xr:uid="{00000000-0005-0000-0000-000043150000}"/>
    <cellStyle name="20% - Ênfase5 46 2 2" xfId="6981" xr:uid="{00000000-0005-0000-0000-000044150000}"/>
    <cellStyle name="20% - Ênfase5 46 3" xfId="6982" xr:uid="{00000000-0005-0000-0000-000045150000}"/>
    <cellStyle name="20% - Ênfase5 47" xfId="6983" xr:uid="{00000000-0005-0000-0000-000046150000}"/>
    <cellStyle name="20% - Ênfase5 47 2" xfId="6984" xr:uid="{00000000-0005-0000-0000-000047150000}"/>
    <cellStyle name="20% - Ênfase5 47 2 2" xfId="6985" xr:uid="{00000000-0005-0000-0000-000048150000}"/>
    <cellStyle name="20% - Ênfase5 47 3" xfId="6986" xr:uid="{00000000-0005-0000-0000-000049150000}"/>
    <cellStyle name="20% - Ênfase5 48" xfId="6987" xr:uid="{00000000-0005-0000-0000-00004A150000}"/>
    <cellStyle name="20% - Ênfase5 48 2" xfId="6988" xr:uid="{00000000-0005-0000-0000-00004B150000}"/>
    <cellStyle name="20% - Ênfase5 48 2 2" xfId="6989" xr:uid="{00000000-0005-0000-0000-00004C150000}"/>
    <cellStyle name="20% - Ênfase5 48 3" xfId="6990" xr:uid="{00000000-0005-0000-0000-00004D150000}"/>
    <cellStyle name="20% - Ênfase5 49" xfId="6991" xr:uid="{00000000-0005-0000-0000-00004E150000}"/>
    <cellStyle name="20% - Ênfase5 49 2" xfId="6992" xr:uid="{00000000-0005-0000-0000-00004F150000}"/>
    <cellStyle name="20% - Ênfase5 49 2 2" xfId="6993" xr:uid="{00000000-0005-0000-0000-000050150000}"/>
    <cellStyle name="20% - Ênfase5 49 2 2 2" xfId="6994" xr:uid="{00000000-0005-0000-0000-000051150000}"/>
    <cellStyle name="20% - Ênfase5 49 3" xfId="6995" xr:uid="{00000000-0005-0000-0000-000052150000}"/>
    <cellStyle name="20% - Ênfase5 49 3 2" xfId="6996" xr:uid="{00000000-0005-0000-0000-000053150000}"/>
    <cellStyle name="20% - Ênfase5 49 4" xfId="6997" xr:uid="{00000000-0005-0000-0000-000054150000}"/>
    <cellStyle name="20% - Ênfase5 5" xfId="6998" xr:uid="{00000000-0005-0000-0000-000055150000}"/>
    <cellStyle name="20% - Ênfase5 5 2" xfId="6999" xr:uid="{00000000-0005-0000-0000-000056150000}"/>
    <cellStyle name="20% - Ênfase5 5 2 2" xfId="7000" xr:uid="{00000000-0005-0000-0000-000057150000}"/>
    <cellStyle name="20% - Ênfase5 5 2 2 2" xfId="7001" xr:uid="{00000000-0005-0000-0000-000058150000}"/>
    <cellStyle name="20% - Ênfase5 5 2 2 2 2" xfId="7002" xr:uid="{00000000-0005-0000-0000-000059150000}"/>
    <cellStyle name="20% - Ênfase5 5 2 2 2 2 2" xfId="7003" xr:uid="{00000000-0005-0000-0000-00005A150000}"/>
    <cellStyle name="20% - Ênfase5 5 2 2 2 2 2 2" xfId="7004" xr:uid="{00000000-0005-0000-0000-00005B150000}"/>
    <cellStyle name="20% - Ênfase5 5 2 2 2 2 3" xfId="7005" xr:uid="{00000000-0005-0000-0000-00005C150000}"/>
    <cellStyle name="20% - Ênfase5 5 2 2 2 2 3 2" xfId="7006" xr:uid="{00000000-0005-0000-0000-00005D150000}"/>
    <cellStyle name="20% - Ênfase5 5 2 2 2 2 4" xfId="7007" xr:uid="{00000000-0005-0000-0000-00005E150000}"/>
    <cellStyle name="20% - Ênfase5 5 2 2 2 3" xfId="7008" xr:uid="{00000000-0005-0000-0000-00005F150000}"/>
    <cellStyle name="20% - Ênfase5 5 2 2 2 3 2" xfId="7009" xr:uid="{00000000-0005-0000-0000-000060150000}"/>
    <cellStyle name="20% - Ênfase5 5 2 2 2 3 2 2" xfId="7010" xr:uid="{00000000-0005-0000-0000-000061150000}"/>
    <cellStyle name="20% - Ênfase5 5 2 2 2 3 3" xfId="7011" xr:uid="{00000000-0005-0000-0000-000062150000}"/>
    <cellStyle name="20% - Ênfase5 5 2 2 2 3 3 2" xfId="7012" xr:uid="{00000000-0005-0000-0000-000063150000}"/>
    <cellStyle name="20% - Ênfase5 5 2 2 2 3 4" xfId="7013" xr:uid="{00000000-0005-0000-0000-000064150000}"/>
    <cellStyle name="20% - Ênfase5 5 2 2 2 4" xfId="7014" xr:uid="{00000000-0005-0000-0000-000065150000}"/>
    <cellStyle name="20% - Ênfase5 5 2 2 2 4 2" xfId="7015" xr:uid="{00000000-0005-0000-0000-000066150000}"/>
    <cellStyle name="20% - Ênfase5 5 2 2 2 4 2 2" xfId="7016" xr:uid="{00000000-0005-0000-0000-000067150000}"/>
    <cellStyle name="20% - Ênfase5 5 2 2 2 4 3" xfId="7017" xr:uid="{00000000-0005-0000-0000-000068150000}"/>
    <cellStyle name="20% - Ênfase5 5 2 2 2 4 3 2" xfId="7018" xr:uid="{00000000-0005-0000-0000-000069150000}"/>
    <cellStyle name="20% - Ênfase5 5 2 2 2 4 4" xfId="7019" xr:uid="{00000000-0005-0000-0000-00006A150000}"/>
    <cellStyle name="20% - Ênfase5 5 2 2 2 5" xfId="7020" xr:uid="{00000000-0005-0000-0000-00006B150000}"/>
    <cellStyle name="20% - Ênfase5 5 2 2 2 5 2" xfId="7021" xr:uid="{00000000-0005-0000-0000-00006C150000}"/>
    <cellStyle name="20% - Ênfase5 5 2 2 2 5 2 2" xfId="7022" xr:uid="{00000000-0005-0000-0000-00006D150000}"/>
    <cellStyle name="20% - Ênfase5 5 2 2 2 5 3" xfId="7023" xr:uid="{00000000-0005-0000-0000-00006E150000}"/>
    <cellStyle name="20% - Ênfase5 5 2 2 2 6" xfId="7024" xr:uid="{00000000-0005-0000-0000-00006F150000}"/>
    <cellStyle name="20% - Ênfase5 5 2 2 2 6 2" xfId="7025" xr:uid="{00000000-0005-0000-0000-000070150000}"/>
    <cellStyle name="20% - Ênfase5 5 2 2 2 7" xfId="7026" xr:uid="{00000000-0005-0000-0000-000071150000}"/>
    <cellStyle name="20% - Ênfase5 5 2 2 3" xfId="7027" xr:uid="{00000000-0005-0000-0000-000072150000}"/>
    <cellStyle name="20% - Ênfase5 5 2 2 3 2" xfId="7028" xr:uid="{00000000-0005-0000-0000-000073150000}"/>
    <cellStyle name="20% - Ênfase5 5 2 2 3 2 2" xfId="7029" xr:uid="{00000000-0005-0000-0000-000074150000}"/>
    <cellStyle name="20% - Ênfase5 5 2 2 3 2 2 2" xfId="7030" xr:uid="{00000000-0005-0000-0000-000075150000}"/>
    <cellStyle name="20% - Ênfase5 5 2 2 3 2 3" xfId="7031" xr:uid="{00000000-0005-0000-0000-000076150000}"/>
    <cellStyle name="20% - Ênfase5 5 2 2 3 2 3 2" xfId="7032" xr:uid="{00000000-0005-0000-0000-000077150000}"/>
    <cellStyle name="20% - Ênfase5 5 2 2 3 2 4" xfId="7033" xr:uid="{00000000-0005-0000-0000-000078150000}"/>
    <cellStyle name="20% - Ênfase5 5 2 2 3 3" xfId="7034" xr:uid="{00000000-0005-0000-0000-000079150000}"/>
    <cellStyle name="20% - Ênfase5 5 2 2 3 3 2" xfId="7035" xr:uid="{00000000-0005-0000-0000-00007A150000}"/>
    <cellStyle name="20% - Ênfase5 5 2 2 3 4" xfId="7036" xr:uid="{00000000-0005-0000-0000-00007B150000}"/>
    <cellStyle name="20% - Ênfase5 5 2 2 3 4 2" xfId="7037" xr:uid="{00000000-0005-0000-0000-00007C150000}"/>
    <cellStyle name="20% - Ênfase5 5 2 2 3 5" xfId="7038" xr:uid="{00000000-0005-0000-0000-00007D150000}"/>
    <cellStyle name="20% - Ênfase5 5 2 2 4" xfId="7039" xr:uid="{00000000-0005-0000-0000-00007E150000}"/>
    <cellStyle name="20% - Ênfase5 5 2 2 4 2" xfId="7040" xr:uid="{00000000-0005-0000-0000-00007F150000}"/>
    <cellStyle name="20% - Ênfase5 5 2 2 4 2 2" xfId="7041" xr:uid="{00000000-0005-0000-0000-000080150000}"/>
    <cellStyle name="20% - Ênfase5 5 2 2 4 3" xfId="7042" xr:uid="{00000000-0005-0000-0000-000081150000}"/>
    <cellStyle name="20% - Ênfase5 5 2 2 4 3 2" xfId="7043" xr:uid="{00000000-0005-0000-0000-000082150000}"/>
    <cellStyle name="20% - Ênfase5 5 2 2 4 4" xfId="7044" xr:uid="{00000000-0005-0000-0000-000083150000}"/>
    <cellStyle name="20% - Ênfase5 5 2 2 5" xfId="7045" xr:uid="{00000000-0005-0000-0000-000084150000}"/>
    <cellStyle name="20% - Ênfase5 5 2 2 5 2" xfId="7046" xr:uid="{00000000-0005-0000-0000-000085150000}"/>
    <cellStyle name="20% - Ênfase5 5 2 2 5 2 2" xfId="7047" xr:uid="{00000000-0005-0000-0000-000086150000}"/>
    <cellStyle name="20% - Ênfase5 5 2 2 5 3" xfId="7048" xr:uid="{00000000-0005-0000-0000-000087150000}"/>
    <cellStyle name="20% - Ênfase5 5 2 2 5 3 2" xfId="7049" xr:uid="{00000000-0005-0000-0000-000088150000}"/>
    <cellStyle name="20% - Ênfase5 5 2 2 5 4" xfId="7050" xr:uid="{00000000-0005-0000-0000-000089150000}"/>
    <cellStyle name="20% - Ênfase5 5 2 2 6" xfId="7051" xr:uid="{00000000-0005-0000-0000-00008A150000}"/>
    <cellStyle name="20% - Ênfase5 5 2 2 6 2" xfId="7052" xr:uid="{00000000-0005-0000-0000-00008B150000}"/>
    <cellStyle name="20% - Ênfase5 5 2 2 6 2 2" xfId="7053" xr:uid="{00000000-0005-0000-0000-00008C150000}"/>
    <cellStyle name="20% - Ênfase5 5 2 2 6 3" xfId="7054" xr:uid="{00000000-0005-0000-0000-00008D150000}"/>
    <cellStyle name="20% - Ênfase5 5 2 2 7" xfId="7055" xr:uid="{00000000-0005-0000-0000-00008E150000}"/>
    <cellStyle name="20% - Ênfase5 5 2 2 7 2" xfId="7056" xr:uid="{00000000-0005-0000-0000-00008F150000}"/>
    <cellStyle name="20% - Ênfase5 5 2 2 8" xfId="7057" xr:uid="{00000000-0005-0000-0000-000090150000}"/>
    <cellStyle name="20% - Ênfase5 5 2 3" xfId="7058" xr:uid="{00000000-0005-0000-0000-000091150000}"/>
    <cellStyle name="20% - Ênfase5 5 2 3 2" xfId="7059" xr:uid="{00000000-0005-0000-0000-000092150000}"/>
    <cellStyle name="20% - Ênfase5 5 2 3 2 2" xfId="7060" xr:uid="{00000000-0005-0000-0000-000093150000}"/>
    <cellStyle name="20% - Ênfase5 5 2 3 2 2 2" xfId="7061" xr:uid="{00000000-0005-0000-0000-000094150000}"/>
    <cellStyle name="20% - Ênfase5 5 2 3 2 3" xfId="7062" xr:uid="{00000000-0005-0000-0000-000095150000}"/>
    <cellStyle name="20% - Ênfase5 5 2 3 2 3 2" xfId="7063" xr:uid="{00000000-0005-0000-0000-000096150000}"/>
    <cellStyle name="20% - Ênfase5 5 2 3 2 4" xfId="7064" xr:uid="{00000000-0005-0000-0000-000097150000}"/>
    <cellStyle name="20% - Ênfase5 5 2 3 3" xfId="7065" xr:uid="{00000000-0005-0000-0000-000098150000}"/>
    <cellStyle name="20% - Ênfase5 5 2 3 3 2" xfId="7066" xr:uid="{00000000-0005-0000-0000-000099150000}"/>
    <cellStyle name="20% - Ênfase5 5 2 3 3 2 2" xfId="7067" xr:uid="{00000000-0005-0000-0000-00009A150000}"/>
    <cellStyle name="20% - Ênfase5 5 2 3 3 3" xfId="7068" xr:uid="{00000000-0005-0000-0000-00009B150000}"/>
    <cellStyle name="20% - Ênfase5 5 2 3 3 3 2" xfId="7069" xr:uid="{00000000-0005-0000-0000-00009C150000}"/>
    <cellStyle name="20% - Ênfase5 5 2 3 3 4" xfId="7070" xr:uid="{00000000-0005-0000-0000-00009D150000}"/>
    <cellStyle name="20% - Ênfase5 5 2 3 4" xfId="7071" xr:uid="{00000000-0005-0000-0000-00009E150000}"/>
    <cellStyle name="20% - Ênfase5 5 2 3 4 2" xfId="7072" xr:uid="{00000000-0005-0000-0000-00009F150000}"/>
    <cellStyle name="20% - Ênfase5 5 2 3 4 2 2" xfId="7073" xr:uid="{00000000-0005-0000-0000-0000A0150000}"/>
    <cellStyle name="20% - Ênfase5 5 2 3 4 3" xfId="7074" xr:uid="{00000000-0005-0000-0000-0000A1150000}"/>
    <cellStyle name="20% - Ênfase5 5 2 3 5" xfId="7075" xr:uid="{00000000-0005-0000-0000-0000A2150000}"/>
    <cellStyle name="20% - Ênfase5 5 2 3 5 2" xfId="7076" xr:uid="{00000000-0005-0000-0000-0000A3150000}"/>
    <cellStyle name="20% - Ênfase5 5 2 3 6" xfId="7077" xr:uid="{00000000-0005-0000-0000-0000A4150000}"/>
    <cellStyle name="20% - Ênfase5 5 2 4" xfId="7078" xr:uid="{00000000-0005-0000-0000-0000A5150000}"/>
    <cellStyle name="20% - Ênfase5 5 2 4 2" xfId="7079" xr:uid="{00000000-0005-0000-0000-0000A6150000}"/>
    <cellStyle name="20% - Ênfase5 5 2 4 2 2" xfId="7080" xr:uid="{00000000-0005-0000-0000-0000A7150000}"/>
    <cellStyle name="20% - Ênfase5 5 2 4 3" xfId="7081" xr:uid="{00000000-0005-0000-0000-0000A8150000}"/>
    <cellStyle name="20% - Ênfase5 5 2 4 3 2" xfId="7082" xr:uid="{00000000-0005-0000-0000-0000A9150000}"/>
    <cellStyle name="20% - Ênfase5 5 2 4 4" xfId="7083" xr:uid="{00000000-0005-0000-0000-0000AA150000}"/>
    <cellStyle name="20% - Ênfase5 5 2 5" xfId="7084" xr:uid="{00000000-0005-0000-0000-0000AB150000}"/>
    <cellStyle name="20% - Ênfase5 5 2 5 2" xfId="7085" xr:uid="{00000000-0005-0000-0000-0000AC150000}"/>
    <cellStyle name="20% - Ênfase5 5 2 5 2 2" xfId="7086" xr:uid="{00000000-0005-0000-0000-0000AD150000}"/>
    <cellStyle name="20% - Ênfase5 5 2 5 3" xfId="7087" xr:uid="{00000000-0005-0000-0000-0000AE150000}"/>
    <cellStyle name="20% - Ênfase5 5 2 5 3 2" xfId="7088" xr:uid="{00000000-0005-0000-0000-0000AF150000}"/>
    <cellStyle name="20% - Ênfase5 5 2 5 4" xfId="7089" xr:uid="{00000000-0005-0000-0000-0000B0150000}"/>
    <cellStyle name="20% - Ênfase5 5 2 6" xfId="7090" xr:uid="{00000000-0005-0000-0000-0000B1150000}"/>
    <cellStyle name="20% - Ênfase5 5 2 6 2" xfId="7091" xr:uid="{00000000-0005-0000-0000-0000B2150000}"/>
    <cellStyle name="20% - Ênfase5 5 2 6 2 2" xfId="7092" xr:uid="{00000000-0005-0000-0000-0000B3150000}"/>
    <cellStyle name="20% - Ênfase5 5 2 6 3" xfId="7093" xr:uid="{00000000-0005-0000-0000-0000B4150000}"/>
    <cellStyle name="20% - Ênfase5 5 2 7" xfId="7094" xr:uid="{00000000-0005-0000-0000-0000B5150000}"/>
    <cellStyle name="20% - Ênfase5 5 2 7 2" xfId="7095" xr:uid="{00000000-0005-0000-0000-0000B6150000}"/>
    <cellStyle name="20% - Ênfase5 5 2 8" xfId="7096" xr:uid="{00000000-0005-0000-0000-0000B7150000}"/>
    <cellStyle name="20% - Ênfase5 5 3" xfId="7097" xr:uid="{00000000-0005-0000-0000-0000B8150000}"/>
    <cellStyle name="20% - Ênfase5 5 3 2" xfId="7098" xr:uid="{00000000-0005-0000-0000-0000B9150000}"/>
    <cellStyle name="20% - Ênfase5 5 3 2 2" xfId="7099" xr:uid="{00000000-0005-0000-0000-0000BA150000}"/>
    <cellStyle name="20% - Ênfase5 5 3 2 2 2" xfId="7100" xr:uid="{00000000-0005-0000-0000-0000BB150000}"/>
    <cellStyle name="20% - Ênfase5 5 3 2 2 2 2" xfId="7101" xr:uid="{00000000-0005-0000-0000-0000BC150000}"/>
    <cellStyle name="20% - Ênfase5 5 3 2 2 2 2 2" xfId="7102" xr:uid="{00000000-0005-0000-0000-0000BD150000}"/>
    <cellStyle name="20% - Ênfase5 5 3 2 2 2 3" xfId="7103" xr:uid="{00000000-0005-0000-0000-0000BE150000}"/>
    <cellStyle name="20% - Ênfase5 5 3 2 2 2 3 2" xfId="7104" xr:uid="{00000000-0005-0000-0000-0000BF150000}"/>
    <cellStyle name="20% - Ênfase5 5 3 2 2 2 4" xfId="7105" xr:uid="{00000000-0005-0000-0000-0000C0150000}"/>
    <cellStyle name="20% - Ênfase5 5 3 2 2 3" xfId="7106" xr:uid="{00000000-0005-0000-0000-0000C1150000}"/>
    <cellStyle name="20% - Ênfase5 5 3 2 2 3 2" xfId="7107" xr:uid="{00000000-0005-0000-0000-0000C2150000}"/>
    <cellStyle name="20% - Ênfase5 5 3 2 2 3 2 2" xfId="7108" xr:uid="{00000000-0005-0000-0000-0000C3150000}"/>
    <cellStyle name="20% - Ênfase5 5 3 2 2 3 3" xfId="7109" xr:uid="{00000000-0005-0000-0000-0000C4150000}"/>
    <cellStyle name="20% - Ênfase5 5 3 2 2 3 3 2" xfId="7110" xr:uid="{00000000-0005-0000-0000-0000C5150000}"/>
    <cellStyle name="20% - Ênfase5 5 3 2 2 3 4" xfId="7111" xr:uid="{00000000-0005-0000-0000-0000C6150000}"/>
    <cellStyle name="20% - Ênfase5 5 3 2 2 4" xfId="7112" xr:uid="{00000000-0005-0000-0000-0000C7150000}"/>
    <cellStyle name="20% - Ênfase5 5 3 2 2 4 2" xfId="7113" xr:uid="{00000000-0005-0000-0000-0000C8150000}"/>
    <cellStyle name="20% - Ênfase5 5 3 2 2 5" xfId="7114" xr:uid="{00000000-0005-0000-0000-0000C9150000}"/>
    <cellStyle name="20% - Ênfase5 5 3 2 2 5 2" xfId="7115" xr:uid="{00000000-0005-0000-0000-0000CA150000}"/>
    <cellStyle name="20% - Ênfase5 5 3 2 2 6" xfId="7116" xr:uid="{00000000-0005-0000-0000-0000CB150000}"/>
    <cellStyle name="20% - Ênfase5 5 3 2 3" xfId="7117" xr:uid="{00000000-0005-0000-0000-0000CC150000}"/>
    <cellStyle name="20% - Ênfase5 5 3 2 3 2" xfId="7118" xr:uid="{00000000-0005-0000-0000-0000CD150000}"/>
    <cellStyle name="20% - Ênfase5 5 3 2 3 2 2" xfId="7119" xr:uid="{00000000-0005-0000-0000-0000CE150000}"/>
    <cellStyle name="20% - Ênfase5 5 3 2 3 3" xfId="7120" xr:uid="{00000000-0005-0000-0000-0000CF150000}"/>
    <cellStyle name="20% - Ênfase5 5 3 2 3 3 2" xfId="7121" xr:uid="{00000000-0005-0000-0000-0000D0150000}"/>
    <cellStyle name="20% - Ênfase5 5 3 2 3 4" xfId="7122" xr:uid="{00000000-0005-0000-0000-0000D1150000}"/>
    <cellStyle name="20% - Ênfase5 5 3 2 4" xfId="7123" xr:uid="{00000000-0005-0000-0000-0000D2150000}"/>
    <cellStyle name="20% - Ênfase5 5 3 2 4 2" xfId="7124" xr:uid="{00000000-0005-0000-0000-0000D3150000}"/>
    <cellStyle name="20% - Ênfase5 5 3 2 4 2 2" xfId="7125" xr:uid="{00000000-0005-0000-0000-0000D4150000}"/>
    <cellStyle name="20% - Ênfase5 5 3 2 4 3" xfId="7126" xr:uid="{00000000-0005-0000-0000-0000D5150000}"/>
    <cellStyle name="20% - Ênfase5 5 3 2 4 3 2" xfId="7127" xr:uid="{00000000-0005-0000-0000-0000D6150000}"/>
    <cellStyle name="20% - Ênfase5 5 3 2 4 4" xfId="7128" xr:uid="{00000000-0005-0000-0000-0000D7150000}"/>
    <cellStyle name="20% - Ênfase5 5 3 2 5" xfId="7129" xr:uid="{00000000-0005-0000-0000-0000D8150000}"/>
    <cellStyle name="20% - Ênfase5 5 3 2 5 2" xfId="7130" xr:uid="{00000000-0005-0000-0000-0000D9150000}"/>
    <cellStyle name="20% - Ênfase5 5 3 2 6" xfId="7131" xr:uid="{00000000-0005-0000-0000-0000DA150000}"/>
    <cellStyle name="20% - Ênfase5 5 3 2 6 2" xfId="7132" xr:uid="{00000000-0005-0000-0000-0000DB150000}"/>
    <cellStyle name="20% - Ênfase5 5 3 2 7" xfId="7133" xr:uid="{00000000-0005-0000-0000-0000DC150000}"/>
    <cellStyle name="20% - Ênfase5 5 3 3" xfId="7134" xr:uid="{00000000-0005-0000-0000-0000DD150000}"/>
    <cellStyle name="20% - Ênfase5 5 3 3 2" xfId="7135" xr:uid="{00000000-0005-0000-0000-0000DE150000}"/>
    <cellStyle name="20% - Ênfase5 5 3 3 2 2" xfId="7136" xr:uid="{00000000-0005-0000-0000-0000DF150000}"/>
    <cellStyle name="20% - Ênfase5 5 3 3 3" xfId="7137" xr:uid="{00000000-0005-0000-0000-0000E0150000}"/>
    <cellStyle name="20% - Ênfase5 5 3 3 3 2" xfId="7138" xr:uid="{00000000-0005-0000-0000-0000E1150000}"/>
    <cellStyle name="20% - Ênfase5 5 3 3 4" xfId="7139" xr:uid="{00000000-0005-0000-0000-0000E2150000}"/>
    <cellStyle name="20% - Ênfase5 5 3 4" xfId="7140" xr:uid="{00000000-0005-0000-0000-0000E3150000}"/>
    <cellStyle name="20% - Ênfase5 5 3 4 2" xfId="7141" xr:uid="{00000000-0005-0000-0000-0000E4150000}"/>
    <cellStyle name="20% - Ênfase5 5 3 4 2 2" xfId="7142" xr:uid="{00000000-0005-0000-0000-0000E5150000}"/>
    <cellStyle name="20% - Ênfase5 5 3 4 3" xfId="7143" xr:uid="{00000000-0005-0000-0000-0000E6150000}"/>
    <cellStyle name="20% - Ênfase5 5 3 4 3 2" xfId="7144" xr:uid="{00000000-0005-0000-0000-0000E7150000}"/>
    <cellStyle name="20% - Ênfase5 5 3 4 4" xfId="7145" xr:uid="{00000000-0005-0000-0000-0000E8150000}"/>
    <cellStyle name="20% - Ênfase5 5 3 5" xfId="7146" xr:uid="{00000000-0005-0000-0000-0000E9150000}"/>
    <cellStyle name="20% - Ênfase5 5 3 5 2" xfId="7147" xr:uid="{00000000-0005-0000-0000-0000EA150000}"/>
    <cellStyle name="20% - Ênfase5 5 3 6" xfId="7148" xr:uid="{00000000-0005-0000-0000-0000EB150000}"/>
    <cellStyle name="20% - Ênfase5 5 3 6 2" xfId="7149" xr:uid="{00000000-0005-0000-0000-0000EC150000}"/>
    <cellStyle name="20% - Ênfase5 5 3 7" xfId="7150" xr:uid="{00000000-0005-0000-0000-0000ED150000}"/>
    <cellStyle name="20% - Ênfase5 5 4" xfId="7151" xr:uid="{00000000-0005-0000-0000-0000EE150000}"/>
    <cellStyle name="20% - Ênfase5 5 4 2" xfId="7152" xr:uid="{00000000-0005-0000-0000-0000EF150000}"/>
    <cellStyle name="20% - Ênfase5 5 5" xfId="7153" xr:uid="{00000000-0005-0000-0000-0000F0150000}"/>
    <cellStyle name="20% - Ênfase5 50" xfId="7154" xr:uid="{00000000-0005-0000-0000-0000F1150000}"/>
    <cellStyle name="20% - Ênfase5 50 2" xfId="7155" xr:uid="{00000000-0005-0000-0000-0000F2150000}"/>
    <cellStyle name="20% - Ênfase5 50 2 2" xfId="7156" xr:uid="{00000000-0005-0000-0000-0000F3150000}"/>
    <cellStyle name="20% - Ênfase5 50 2 2 2" xfId="7157" xr:uid="{00000000-0005-0000-0000-0000F4150000}"/>
    <cellStyle name="20% - Ênfase5 50 3" xfId="7158" xr:uid="{00000000-0005-0000-0000-0000F5150000}"/>
    <cellStyle name="20% - Ênfase5 50 3 2" xfId="7159" xr:uid="{00000000-0005-0000-0000-0000F6150000}"/>
    <cellStyle name="20% - Ênfase5 50 4" xfId="7160" xr:uid="{00000000-0005-0000-0000-0000F7150000}"/>
    <cellStyle name="20% - Ênfase5 51" xfId="7161" xr:uid="{00000000-0005-0000-0000-0000F8150000}"/>
    <cellStyle name="20% - Ênfase5 51 2" xfId="7162" xr:uid="{00000000-0005-0000-0000-0000F9150000}"/>
    <cellStyle name="20% - Ênfase5 51 2 2" xfId="7163" xr:uid="{00000000-0005-0000-0000-0000FA150000}"/>
    <cellStyle name="20% - Ênfase5 51 3" xfId="7164" xr:uid="{00000000-0005-0000-0000-0000FB150000}"/>
    <cellStyle name="20% - Ênfase5 52" xfId="7165" xr:uid="{00000000-0005-0000-0000-0000FC150000}"/>
    <cellStyle name="20% - Ênfase5 52 2" xfId="7166" xr:uid="{00000000-0005-0000-0000-0000FD150000}"/>
    <cellStyle name="20% - Ênfase5 52 2 2" xfId="7167" xr:uid="{00000000-0005-0000-0000-0000FE150000}"/>
    <cellStyle name="20% - Ênfase5 52 3" xfId="7168" xr:uid="{00000000-0005-0000-0000-0000FF150000}"/>
    <cellStyle name="20% - Ênfase5 53" xfId="7169" xr:uid="{00000000-0005-0000-0000-000000160000}"/>
    <cellStyle name="20% - Ênfase5 53 2" xfId="7170" xr:uid="{00000000-0005-0000-0000-000001160000}"/>
    <cellStyle name="20% - Ênfase5 53 2 2" xfId="7171" xr:uid="{00000000-0005-0000-0000-000002160000}"/>
    <cellStyle name="20% - Ênfase5 53 3" xfId="7172" xr:uid="{00000000-0005-0000-0000-000003160000}"/>
    <cellStyle name="20% - Ênfase5 54" xfId="7173" xr:uid="{00000000-0005-0000-0000-000004160000}"/>
    <cellStyle name="20% - Ênfase5 54 2" xfId="7174" xr:uid="{00000000-0005-0000-0000-000005160000}"/>
    <cellStyle name="20% - Ênfase5 54 2 2" xfId="7175" xr:uid="{00000000-0005-0000-0000-000006160000}"/>
    <cellStyle name="20% - Ênfase5 54 3" xfId="7176" xr:uid="{00000000-0005-0000-0000-000007160000}"/>
    <cellStyle name="20% - Ênfase5 55" xfId="7177" xr:uid="{00000000-0005-0000-0000-000008160000}"/>
    <cellStyle name="20% - Ênfase5 55 2" xfId="7178" xr:uid="{00000000-0005-0000-0000-000009160000}"/>
    <cellStyle name="20% - Ênfase5 55 2 2" xfId="7179" xr:uid="{00000000-0005-0000-0000-00000A160000}"/>
    <cellStyle name="20% - Ênfase5 55 3" xfId="7180" xr:uid="{00000000-0005-0000-0000-00000B160000}"/>
    <cellStyle name="20% - Ênfase5 56" xfId="7181" xr:uid="{00000000-0005-0000-0000-00000C160000}"/>
    <cellStyle name="20% - Ênfase5 56 2" xfId="7182" xr:uid="{00000000-0005-0000-0000-00000D160000}"/>
    <cellStyle name="20% - Ênfase5 56 2 2" xfId="7183" xr:uid="{00000000-0005-0000-0000-00000E160000}"/>
    <cellStyle name="20% - Ênfase5 56 2 3" xfId="7184" xr:uid="{00000000-0005-0000-0000-00000F160000}"/>
    <cellStyle name="20% - Ênfase5 56 3" xfId="7185" xr:uid="{00000000-0005-0000-0000-000010160000}"/>
    <cellStyle name="20% - Ênfase5 57" xfId="7186" xr:uid="{00000000-0005-0000-0000-000011160000}"/>
    <cellStyle name="20% - Ênfase5 57 2" xfId="7187" xr:uid="{00000000-0005-0000-0000-000012160000}"/>
    <cellStyle name="20% - Ênfase5 57 2 2" xfId="7188" xr:uid="{00000000-0005-0000-0000-000013160000}"/>
    <cellStyle name="20% - Ênfase5 57 3" xfId="7189" xr:uid="{00000000-0005-0000-0000-000014160000}"/>
    <cellStyle name="20% - Ênfase5 58" xfId="7190" xr:uid="{00000000-0005-0000-0000-000015160000}"/>
    <cellStyle name="20% - Ênfase5 58 2" xfId="7191" xr:uid="{00000000-0005-0000-0000-000016160000}"/>
    <cellStyle name="20% - Ênfase5 58 2 2" xfId="7192" xr:uid="{00000000-0005-0000-0000-000017160000}"/>
    <cellStyle name="20% - Ênfase5 59" xfId="7193" xr:uid="{00000000-0005-0000-0000-000018160000}"/>
    <cellStyle name="20% - Ênfase5 59 2" xfId="7194" xr:uid="{00000000-0005-0000-0000-000019160000}"/>
    <cellStyle name="20% - Ênfase5 59 2 2" xfId="7195" xr:uid="{00000000-0005-0000-0000-00001A160000}"/>
    <cellStyle name="20% - Ênfase5 6" xfId="7196" xr:uid="{00000000-0005-0000-0000-00001B160000}"/>
    <cellStyle name="20% - Ênfase5 6 2" xfId="7197" xr:uid="{00000000-0005-0000-0000-00001C160000}"/>
    <cellStyle name="20% - Ênfase5 6 2 2" xfId="7198" xr:uid="{00000000-0005-0000-0000-00001D160000}"/>
    <cellStyle name="20% - Ênfase5 6 3" xfId="7199" xr:uid="{00000000-0005-0000-0000-00001E160000}"/>
    <cellStyle name="20% - Ênfase5 60" xfId="7200" xr:uid="{00000000-0005-0000-0000-00001F160000}"/>
    <cellStyle name="20% - Ênfase5 61" xfId="7201" xr:uid="{00000000-0005-0000-0000-000020160000}"/>
    <cellStyle name="20% - Ênfase5 61 2" xfId="7202" xr:uid="{00000000-0005-0000-0000-000021160000}"/>
    <cellStyle name="20% - Ênfase5 62" xfId="7203" xr:uid="{00000000-0005-0000-0000-000022160000}"/>
    <cellStyle name="20% - Ênfase5 63" xfId="7204" xr:uid="{00000000-0005-0000-0000-000023160000}"/>
    <cellStyle name="20% - Ênfase5 63 2" xfId="7205" xr:uid="{00000000-0005-0000-0000-000024160000}"/>
    <cellStyle name="20% - Ênfase5 64" xfId="7206" xr:uid="{00000000-0005-0000-0000-000025160000}"/>
    <cellStyle name="20% - Ênfase5 64 2" xfId="7207" xr:uid="{00000000-0005-0000-0000-000026160000}"/>
    <cellStyle name="20% - Ênfase5 65" xfId="7208" xr:uid="{00000000-0005-0000-0000-000027160000}"/>
    <cellStyle name="20% - Ênfase5 7" xfId="7209" xr:uid="{00000000-0005-0000-0000-000028160000}"/>
    <cellStyle name="20% - Ênfase5 7 2" xfId="7210" xr:uid="{00000000-0005-0000-0000-000029160000}"/>
    <cellStyle name="20% - Ênfase5 7 2 2" xfId="7211" xr:uid="{00000000-0005-0000-0000-00002A160000}"/>
    <cellStyle name="20% - Ênfase5 7 3" xfId="7212" xr:uid="{00000000-0005-0000-0000-00002B160000}"/>
    <cellStyle name="20% - Ênfase5 8" xfId="7213" xr:uid="{00000000-0005-0000-0000-00002C160000}"/>
    <cellStyle name="20% - Ênfase5 8 2" xfId="7214" xr:uid="{00000000-0005-0000-0000-00002D160000}"/>
    <cellStyle name="20% - Ênfase5 8 2 2" xfId="7215" xr:uid="{00000000-0005-0000-0000-00002E160000}"/>
    <cellStyle name="20% - Ênfase5 8 3" xfId="7216" xr:uid="{00000000-0005-0000-0000-00002F160000}"/>
    <cellStyle name="20% - Ênfase5 9" xfId="7217" xr:uid="{00000000-0005-0000-0000-000030160000}"/>
    <cellStyle name="20% - Ênfase5 9 2" xfId="7218" xr:uid="{00000000-0005-0000-0000-000031160000}"/>
    <cellStyle name="20% - Ênfase5 9 2 2" xfId="7219" xr:uid="{00000000-0005-0000-0000-000032160000}"/>
    <cellStyle name="20% - Ênfase5 9 3" xfId="7220" xr:uid="{00000000-0005-0000-0000-000033160000}"/>
    <cellStyle name="20% - Ênfase6 10" xfId="7221" xr:uid="{00000000-0005-0000-0000-000034160000}"/>
    <cellStyle name="20% - Ênfase6 10 2" xfId="7222" xr:uid="{00000000-0005-0000-0000-000035160000}"/>
    <cellStyle name="20% - Ênfase6 10 2 2" xfId="7223" xr:uid="{00000000-0005-0000-0000-000036160000}"/>
    <cellStyle name="20% - Ênfase6 10 3" xfId="7224" xr:uid="{00000000-0005-0000-0000-000037160000}"/>
    <cellStyle name="20% - Ênfase6 11" xfId="7225" xr:uid="{00000000-0005-0000-0000-000038160000}"/>
    <cellStyle name="20% - Ênfase6 11 2" xfId="7226" xr:uid="{00000000-0005-0000-0000-000039160000}"/>
    <cellStyle name="20% - Ênfase6 11 2 2" xfId="7227" xr:uid="{00000000-0005-0000-0000-00003A160000}"/>
    <cellStyle name="20% - Ênfase6 11 3" xfId="7228" xr:uid="{00000000-0005-0000-0000-00003B160000}"/>
    <cellStyle name="20% - Ênfase6 12" xfId="7229" xr:uid="{00000000-0005-0000-0000-00003C160000}"/>
    <cellStyle name="20% - Ênfase6 12 2" xfId="7230" xr:uid="{00000000-0005-0000-0000-00003D160000}"/>
    <cellStyle name="20% - Ênfase6 12 2 2" xfId="7231" xr:uid="{00000000-0005-0000-0000-00003E160000}"/>
    <cellStyle name="20% - Ênfase6 12 3" xfId="7232" xr:uid="{00000000-0005-0000-0000-00003F160000}"/>
    <cellStyle name="20% - Ênfase6 13" xfId="7233" xr:uid="{00000000-0005-0000-0000-000040160000}"/>
    <cellStyle name="20% - Ênfase6 13 2" xfId="7234" xr:uid="{00000000-0005-0000-0000-000041160000}"/>
    <cellStyle name="20% - Ênfase6 13 2 2" xfId="7235" xr:uid="{00000000-0005-0000-0000-000042160000}"/>
    <cellStyle name="20% - Ênfase6 13 3" xfId="7236" xr:uid="{00000000-0005-0000-0000-000043160000}"/>
    <cellStyle name="20% - Ênfase6 14" xfId="7237" xr:uid="{00000000-0005-0000-0000-000044160000}"/>
    <cellStyle name="20% - Ênfase6 14 2" xfId="7238" xr:uid="{00000000-0005-0000-0000-000045160000}"/>
    <cellStyle name="20% - Ênfase6 14 2 2" xfId="7239" xr:uid="{00000000-0005-0000-0000-000046160000}"/>
    <cellStyle name="20% - Ênfase6 14 3" xfId="7240" xr:uid="{00000000-0005-0000-0000-000047160000}"/>
    <cellStyle name="20% - Ênfase6 15" xfId="7241" xr:uid="{00000000-0005-0000-0000-000048160000}"/>
    <cellStyle name="20% - Ênfase6 15 2" xfId="7242" xr:uid="{00000000-0005-0000-0000-000049160000}"/>
    <cellStyle name="20% - Ênfase6 15 2 2" xfId="7243" xr:uid="{00000000-0005-0000-0000-00004A160000}"/>
    <cellStyle name="20% - Ênfase6 15 3" xfId="7244" xr:uid="{00000000-0005-0000-0000-00004B160000}"/>
    <cellStyle name="20% - Ênfase6 16" xfId="7245" xr:uid="{00000000-0005-0000-0000-00004C160000}"/>
    <cellStyle name="20% - Ênfase6 16 2" xfId="7246" xr:uid="{00000000-0005-0000-0000-00004D160000}"/>
    <cellStyle name="20% - Ênfase6 16 2 2" xfId="7247" xr:uid="{00000000-0005-0000-0000-00004E160000}"/>
    <cellStyle name="20% - Ênfase6 16 3" xfId="7248" xr:uid="{00000000-0005-0000-0000-00004F160000}"/>
    <cellStyle name="20% - Ênfase6 17" xfId="7249" xr:uid="{00000000-0005-0000-0000-000050160000}"/>
    <cellStyle name="20% - Ênfase6 17 2" xfId="7250" xr:uid="{00000000-0005-0000-0000-000051160000}"/>
    <cellStyle name="20% - Ênfase6 17 2 2" xfId="7251" xr:uid="{00000000-0005-0000-0000-000052160000}"/>
    <cellStyle name="20% - Ênfase6 17 3" xfId="7252" xr:uid="{00000000-0005-0000-0000-000053160000}"/>
    <cellStyle name="20% - Ênfase6 18" xfId="7253" xr:uid="{00000000-0005-0000-0000-000054160000}"/>
    <cellStyle name="20% - Ênfase6 18 2" xfId="7254" xr:uid="{00000000-0005-0000-0000-000055160000}"/>
    <cellStyle name="20% - Ênfase6 18 2 2" xfId="7255" xr:uid="{00000000-0005-0000-0000-000056160000}"/>
    <cellStyle name="20% - Ênfase6 18 3" xfId="7256" xr:uid="{00000000-0005-0000-0000-000057160000}"/>
    <cellStyle name="20% - Ênfase6 19" xfId="7257" xr:uid="{00000000-0005-0000-0000-000058160000}"/>
    <cellStyle name="20% - Ênfase6 19 2" xfId="7258" xr:uid="{00000000-0005-0000-0000-000059160000}"/>
    <cellStyle name="20% - Ênfase6 19 2 2" xfId="7259" xr:uid="{00000000-0005-0000-0000-00005A160000}"/>
    <cellStyle name="20% - Ênfase6 19 3" xfId="7260" xr:uid="{00000000-0005-0000-0000-00005B160000}"/>
    <cellStyle name="20% - Ênfase6 2" xfId="7261" xr:uid="{00000000-0005-0000-0000-00005C160000}"/>
    <cellStyle name="20% - Ênfase6 2 2" xfId="7262" xr:uid="{00000000-0005-0000-0000-00005D160000}"/>
    <cellStyle name="20% - Ênfase6 2 2 2" xfId="7263" xr:uid="{00000000-0005-0000-0000-00005E160000}"/>
    <cellStyle name="20% - Ênfase6 2 3" xfId="7264" xr:uid="{00000000-0005-0000-0000-00005F160000}"/>
    <cellStyle name="20% - Ênfase6 20" xfId="7265" xr:uid="{00000000-0005-0000-0000-000060160000}"/>
    <cellStyle name="20% - Ênfase6 20 2" xfId="7266" xr:uid="{00000000-0005-0000-0000-000061160000}"/>
    <cellStyle name="20% - Ênfase6 20 2 2" xfId="7267" xr:uid="{00000000-0005-0000-0000-000062160000}"/>
    <cellStyle name="20% - Ênfase6 20 3" xfId="7268" xr:uid="{00000000-0005-0000-0000-000063160000}"/>
    <cellStyle name="20% - Ênfase6 21" xfId="7269" xr:uid="{00000000-0005-0000-0000-000064160000}"/>
    <cellStyle name="20% - Ênfase6 21 2" xfId="7270" xr:uid="{00000000-0005-0000-0000-000065160000}"/>
    <cellStyle name="20% - Ênfase6 21 2 2" xfId="7271" xr:uid="{00000000-0005-0000-0000-000066160000}"/>
    <cellStyle name="20% - Ênfase6 21 3" xfId="7272" xr:uid="{00000000-0005-0000-0000-000067160000}"/>
    <cellStyle name="20% - Ênfase6 22" xfId="7273" xr:uid="{00000000-0005-0000-0000-000068160000}"/>
    <cellStyle name="20% - Ênfase6 22 2" xfId="7274" xr:uid="{00000000-0005-0000-0000-000069160000}"/>
    <cellStyle name="20% - Ênfase6 22 2 2" xfId="7275" xr:uid="{00000000-0005-0000-0000-00006A160000}"/>
    <cellStyle name="20% - Ênfase6 22 3" xfId="7276" xr:uid="{00000000-0005-0000-0000-00006B160000}"/>
    <cellStyle name="20% - Ênfase6 23" xfId="7277" xr:uid="{00000000-0005-0000-0000-00006C160000}"/>
    <cellStyle name="20% - Ênfase6 23 2" xfId="7278" xr:uid="{00000000-0005-0000-0000-00006D160000}"/>
    <cellStyle name="20% - Ênfase6 23 2 2" xfId="7279" xr:uid="{00000000-0005-0000-0000-00006E160000}"/>
    <cellStyle name="20% - Ênfase6 23 3" xfId="7280" xr:uid="{00000000-0005-0000-0000-00006F160000}"/>
    <cellStyle name="20% - Ênfase6 24" xfId="7281" xr:uid="{00000000-0005-0000-0000-000070160000}"/>
    <cellStyle name="20% - Ênfase6 24 2" xfId="7282" xr:uid="{00000000-0005-0000-0000-000071160000}"/>
    <cellStyle name="20% - Ênfase6 24 2 2" xfId="7283" xr:uid="{00000000-0005-0000-0000-000072160000}"/>
    <cellStyle name="20% - Ênfase6 24 3" xfId="7284" xr:uid="{00000000-0005-0000-0000-000073160000}"/>
    <cellStyle name="20% - Ênfase6 25" xfId="7285" xr:uid="{00000000-0005-0000-0000-000074160000}"/>
    <cellStyle name="20% - Ênfase6 25 2" xfId="7286" xr:uid="{00000000-0005-0000-0000-000075160000}"/>
    <cellStyle name="20% - Ênfase6 25 2 2" xfId="7287" xr:uid="{00000000-0005-0000-0000-000076160000}"/>
    <cellStyle name="20% - Ênfase6 25 3" xfId="7288" xr:uid="{00000000-0005-0000-0000-000077160000}"/>
    <cellStyle name="20% - Ênfase6 26" xfId="7289" xr:uid="{00000000-0005-0000-0000-000078160000}"/>
    <cellStyle name="20% - Ênfase6 26 2" xfId="7290" xr:uid="{00000000-0005-0000-0000-000079160000}"/>
    <cellStyle name="20% - Ênfase6 26 2 2" xfId="7291" xr:uid="{00000000-0005-0000-0000-00007A160000}"/>
    <cellStyle name="20% - Ênfase6 26 3" xfId="7292" xr:uid="{00000000-0005-0000-0000-00007B160000}"/>
    <cellStyle name="20% - Ênfase6 27" xfId="7293" xr:uid="{00000000-0005-0000-0000-00007C160000}"/>
    <cellStyle name="20% - Ênfase6 27 2" xfId="7294" xr:uid="{00000000-0005-0000-0000-00007D160000}"/>
    <cellStyle name="20% - Ênfase6 27 2 2" xfId="7295" xr:uid="{00000000-0005-0000-0000-00007E160000}"/>
    <cellStyle name="20% - Ênfase6 27 3" xfId="7296" xr:uid="{00000000-0005-0000-0000-00007F160000}"/>
    <cellStyle name="20% - Ênfase6 28" xfId="7297" xr:uid="{00000000-0005-0000-0000-000080160000}"/>
    <cellStyle name="20% - Ênfase6 28 2" xfId="7298" xr:uid="{00000000-0005-0000-0000-000081160000}"/>
    <cellStyle name="20% - Ênfase6 28 2 2" xfId="7299" xr:uid="{00000000-0005-0000-0000-000082160000}"/>
    <cellStyle name="20% - Ênfase6 28 3" xfId="7300" xr:uid="{00000000-0005-0000-0000-000083160000}"/>
    <cellStyle name="20% - Ênfase6 29" xfId="7301" xr:uid="{00000000-0005-0000-0000-000084160000}"/>
    <cellStyle name="20% - Ênfase6 29 2" xfId="7302" xr:uid="{00000000-0005-0000-0000-000085160000}"/>
    <cellStyle name="20% - Ênfase6 29 2 2" xfId="7303" xr:uid="{00000000-0005-0000-0000-000086160000}"/>
    <cellStyle name="20% - Ênfase6 29 3" xfId="7304" xr:uid="{00000000-0005-0000-0000-000087160000}"/>
    <cellStyle name="20% - Ênfase6 3" xfId="7305" xr:uid="{00000000-0005-0000-0000-000088160000}"/>
    <cellStyle name="20% - Ênfase6 3 2" xfId="7306" xr:uid="{00000000-0005-0000-0000-000089160000}"/>
    <cellStyle name="20% - Ênfase6 3 2 2" xfId="7307" xr:uid="{00000000-0005-0000-0000-00008A160000}"/>
    <cellStyle name="20% - Ênfase6 3 3" xfId="7308" xr:uid="{00000000-0005-0000-0000-00008B160000}"/>
    <cellStyle name="20% - Ênfase6 30" xfId="7309" xr:uid="{00000000-0005-0000-0000-00008C160000}"/>
    <cellStyle name="20% - Ênfase6 30 2" xfId="7310" xr:uid="{00000000-0005-0000-0000-00008D160000}"/>
    <cellStyle name="20% - Ênfase6 30 2 2" xfId="7311" xr:uid="{00000000-0005-0000-0000-00008E160000}"/>
    <cellStyle name="20% - Ênfase6 30 3" xfId="7312" xr:uid="{00000000-0005-0000-0000-00008F160000}"/>
    <cellStyle name="20% - Ênfase6 31" xfId="7313" xr:uid="{00000000-0005-0000-0000-000090160000}"/>
    <cellStyle name="20% - Ênfase6 31 2" xfId="7314" xr:uid="{00000000-0005-0000-0000-000091160000}"/>
    <cellStyle name="20% - Ênfase6 31 2 2" xfId="7315" xr:uid="{00000000-0005-0000-0000-000092160000}"/>
    <cellStyle name="20% - Ênfase6 31 3" xfId="7316" xr:uid="{00000000-0005-0000-0000-000093160000}"/>
    <cellStyle name="20% - Ênfase6 32" xfId="7317" xr:uid="{00000000-0005-0000-0000-000094160000}"/>
    <cellStyle name="20% - Ênfase6 32 2" xfId="7318" xr:uid="{00000000-0005-0000-0000-000095160000}"/>
    <cellStyle name="20% - Ênfase6 32 2 2" xfId="7319" xr:uid="{00000000-0005-0000-0000-000096160000}"/>
    <cellStyle name="20% - Ênfase6 32 3" xfId="7320" xr:uid="{00000000-0005-0000-0000-000097160000}"/>
    <cellStyle name="20% - Ênfase6 33" xfId="7321" xr:uid="{00000000-0005-0000-0000-000098160000}"/>
    <cellStyle name="20% - Ênfase6 33 2" xfId="7322" xr:uid="{00000000-0005-0000-0000-000099160000}"/>
    <cellStyle name="20% - Ênfase6 33 2 2" xfId="7323" xr:uid="{00000000-0005-0000-0000-00009A160000}"/>
    <cellStyle name="20% - Ênfase6 33 3" xfId="7324" xr:uid="{00000000-0005-0000-0000-00009B160000}"/>
    <cellStyle name="20% - Ênfase6 34" xfId="7325" xr:uid="{00000000-0005-0000-0000-00009C160000}"/>
    <cellStyle name="20% - Ênfase6 34 2" xfId="7326" xr:uid="{00000000-0005-0000-0000-00009D160000}"/>
    <cellStyle name="20% - Ênfase6 34 2 2" xfId="7327" xr:uid="{00000000-0005-0000-0000-00009E160000}"/>
    <cellStyle name="20% - Ênfase6 34 3" xfId="7328" xr:uid="{00000000-0005-0000-0000-00009F160000}"/>
    <cellStyle name="20% - Ênfase6 35" xfId="7329" xr:uid="{00000000-0005-0000-0000-0000A0160000}"/>
    <cellStyle name="20% - Ênfase6 35 2" xfId="7330" xr:uid="{00000000-0005-0000-0000-0000A1160000}"/>
    <cellStyle name="20% - Ênfase6 35 2 2" xfId="7331" xr:uid="{00000000-0005-0000-0000-0000A2160000}"/>
    <cellStyle name="20% - Ênfase6 35 3" xfId="7332" xr:uid="{00000000-0005-0000-0000-0000A3160000}"/>
    <cellStyle name="20% - Ênfase6 36" xfId="7333" xr:uid="{00000000-0005-0000-0000-0000A4160000}"/>
    <cellStyle name="20% - Ênfase6 36 2" xfId="7334" xr:uid="{00000000-0005-0000-0000-0000A5160000}"/>
    <cellStyle name="20% - Ênfase6 36 2 2" xfId="7335" xr:uid="{00000000-0005-0000-0000-0000A6160000}"/>
    <cellStyle name="20% - Ênfase6 36 3" xfId="7336" xr:uid="{00000000-0005-0000-0000-0000A7160000}"/>
    <cellStyle name="20% - Ênfase6 37" xfId="7337" xr:uid="{00000000-0005-0000-0000-0000A8160000}"/>
    <cellStyle name="20% - Ênfase6 37 2" xfId="7338" xr:uid="{00000000-0005-0000-0000-0000A9160000}"/>
    <cellStyle name="20% - Ênfase6 37 2 2" xfId="7339" xr:uid="{00000000-0005-0000-0000-0000AA160000}"/>
    <cellStyle name="20% - Ênfase6 37 3" xfId="7340" xr:uid="{00000000-0005-0000-0000-0000AB160000}"/>
    <cellStyle name="20% - Ênfase6 38" xfId="7341" xr:uid="{00000000-0005-0000-0000-0000AC160000}"/>
    <cellStyle name="20% - Ênfase6 38 2" xfId="7342" xr:uid="{00000000-0005-0000-0000-0000AD160000}"/>
    <cellStyle name="20% - Ênfase6 38 2 2" xfId="7343" xr:uid="{00000000-0005-0000-0000-0000AE160000}"/>
    <cellStyle name="20% - Ênfase6 38 3" xfId="7344" xr:uid="{00000000-0005-0000-0000-0000AF160000}"/>
    <cellStyle name="20% - Ênfase6 39" xfId="7345" xr:uid="{00000000-0005-0000-0000-0000B0160000}"/>
    <cellStyle name="20% - Ênfase6 39 2" xfId="7346" xr:uid="{00000000-0005-0000-0000-0000B1160000}"/>
    <cellStyle name="20% - Ênfase6 39 2 2" xfId="7347" xr:uid="{00000000-0005-0000-0000-0000B2160000}"/>
    <cellStyle name="20% - Ênfase6 39 3" xfId="7348" xr:uid="{00000000-0005-0000-0000-0000B3160000}"/>
    <cellStyle name="20% - Ênfase6 4" xfId="7349" xr:uid="{00000000-0005-0000-0000-0000B4160000}"/>
    <cellStyle name="20% - Ênfase6 4 2" xfId="7350" xr:uid="{00000000-0005-0000-0000-0000B5160000}"/>
    <cellStyle name="20% - Ênfase6 4 2 2" xfId="7351" xr:uid="{00000000-0005-0000-0000-0000B6160000}"/>
    <cellStyle name="20% - Ênfase6 4 2 2 2" xfId="7352" xr:uid="{00000000-0005-0000-0000-0000B7160000}"/>
    <cellStyle name="20% - Ênfase6 4 2 3" xfId="7353" xr:uid="{00000000-0005-0000-0000-0000B8160000}"/>
    <cellStyle name="20% - Ênfase6 4 3" xfId="7354" xr:uid="{00000000-0005-0000-0000-0000B9160000}"/>
    <cellStyle name="20% - Ênfase6 4 3 2" xfId="7355" xr:uid="{00000000-0005-0000-0000-0000BA160000}"/>
    <cellStyle name="20% - Ênfase6 4 3 2 2" xfId="7356" xr:uid="{00000000-0005-0000-0000-0000BB160000}"/>
    <cellStyle name="20% - Ênfase6 4 4" xfId="7357" xr:uid="{00000000-0005-0000-0000-0000BC160000}"/>
    <cellStyle name="20% - Ênfase6 4 4 2" xfId="7358" xr:uid="{00000000-0005-0000-0000-0000BD160000}"/>
    <cellStyle name="20% - Ênfase6 4 5" xfId="7359" xr:uid="{00000000-0005-0000-0000-0000BE160000}"/>
    <cellStyle name="20% - Ênfase6 40" xfId="7360" xr:uid="{00000000-0005-0000-0000-0000BF160000}"/>
    <cellStyle name="20% - Ênfase6 40 2" xfId="7361" xr:uid="{00000000-0005-0000-0000-0000C0160000}"/>
    <cellStyle name="20% - Ênfase6 40 2 2" xfId="7362" xr:uid="{00000000-0005-0000-0000-0000C1160000}"/>
    <cellStyle name="20% - Ênfase6 40 3" xfId="7363" xr:uid="{00000000-0005-0000-0000-0000C2160000}"/>
    <cellStyle name="20% - Ênfase6 41" xfId="7364" xr:uid="{00000000-0005-0000-0000-0000C3160000}"/>
    <cellStyle name="20% - Ênfase6 41 2" xfId="7365" xr:uid="{00000000-0005-0000-0000-0000C4160000}"/>
    <cellStyle name="20% - Ênfase6 41 2 2" xfId="7366" xr:uid="{00000000-0005-0000-0000-0000C5160000}"/>
    <cellStyle name="20% - Ênfase6 41 3" xfId="7367" xr:uid="{00000000-0005-0000-0000-0000C6160000}"/>
    <cellStyle name="20% - Ênfase6 42" xfId="7368" xr:uid="{00000000-0005-0000-0000-0000C7160000}"/>
    <cellStyle name="20% - Ênfase6 42 2" xfId="7369" xr:uid="{00000000-0005-0000-0000-0000C8160000}"/>
    <cellStyle name="20% - Ênfase6 42 2 2" xfId="7370" xr:uid="{00000000-0005-0000-0000-0000C9160000}"/>
    <cellStyle name="20% - Ênfase6 42 3" xfId="7371" xr:uid="{00000000-0005-0000-0000-0000CA160000}"/>
    <cellStyle name="20% - Ênfase6 43" xfId="7372" xr:uid="{00000000-0005-0000-0000-0000CB160000}"/>
    <cellStyle name="20% - Ênfase6 43 2" xfId="7373" xr:uid="{00000000-0005-0000-0000-0000CC160000}"/>
    <cellStyle name="20% - Ênfase6 43 2 2" xfId="7374" xr:uid="{00000000-0005-0000-0000-0000CD160000}"/>
    <cellStyle name="20% - Ênfase6 43 3" xfId="7375" xr:uid="{00000000-0005-0000-0000-0000CE160000}"/>
    <cellStyle name="20% - Ênfase6 44" xfId="7376" xr:uid="{00000000-0005-0000-0000-0000CF160000}"/>
    <cellStyle name="20% - Ênfase6 44 2" xfId="7377" xr:uid="{00000000-0005-0000-0000-0000D0160000}"/>
    <cellStyle name="20% - Ênfase6 44 2 2" xfId="7378" xr:uid="{00000000-0005-0000-0000-0000D1160000}"/>
    <cellStyle name="20% - Ênfase6 44 3" xfId="7379" xr:uid="{00000000-0005-0000-0000-0000D2160000}"/>
    <cellStyle name="20% - Ênfase6 45" xfId="7380" xr:uid="{00000000-0005-0000-0000-0000D3160000}"/>
    <cellStyle name="20% - Ênfase6 45 2" xfId="7381" xr:uid="{00000000-0005-0000-0000-0000D4160000}"/>
    <cellStyle name="20% - Ênfase6 45 2 2" xfId="7382" xr:uid="{00000000-0005-0000-0000-0000D5160000}"/>
    <cellStyle name="20% - Ênfase6 45 3" xfId="7383" xr:uid="{00000000-0005-0000-0000-0000D6160000}"/>
    <cellStyle name="20% - Ênfase6 46" xfId="7384" xr:uid="{00000000-0005-0000-0000-0000D7160000}"/>
    <cellStyle name="20% - Ênfase6 46 2" xfId="7385" xr:uid="{00000000-0005-0000-0000-0000D8160000}"/>
    <cellStyle name="20% - Ênfase6 46 2 2" xfId="7386" xr:uid="{00000000-0005-0000-0000-0000D9160000}"/>
    <cellStyle name="20% - Ênfase6 46 3" xfId="7387" xr:uid="{00000000-0005-0000-0000-0000DA160000}"/>
    <cellStyle name="20% - Ênfase6 47" xfId="7388" xr:uid="{00000000-0005-0000-0000-0000DB160000}"/>
    <cellStyle name="20% - Ênfase6 47 2" xfId="7389" xr:uid="{00000000-0005-0000-0000-0000DC160000}"/>
    <cellStyle name="20% - Ênfase6 47 2 2" xfId="7390" xr:uid="{00000000-0005-0000-0000-0000DD160000}"/>
    <cellStyle name="20% - Ênfase6 47 3" xfId="7391" xr:uid="{00000000-0005-0000-0000-0000DE160000}"/>
    <cellStyle name="20% - Ênfase6 48" xfId="7392" xr:uid="{00000000-0005-0000-0000-0000DF160000}"/>
    <cellStyle name="20% - Ênfase6 48 2" xfId="7393" xr:uid="{00000000-0005-0000-0000-0000E0160000}"/>
    <cellStyle name="20% - Ênfase6 48 2 2" xfId="7394" xr:uid="{00000000-0005-0000-0000-0000E1160000}"/>
    <cellStyle name="20% - Ênfase6 48 3" xfId="7395" xr:uid="{00000000-0005-0000-0000-0000E2160000}"/>
    <cellStyle name="20% - Ênfase6 49" xfId="7396" xr:uid="{00000000-0005-0000-0000-0000E3160000}"/>
    <cellStyle name="20% - Ênfase6 49 2" xfId="7397" xr:uid="{00000000-0005-0000-0000-0000E4160000}"/>
    <cellStyle name="20% - Ênfase6 49 2 2" xfId="7398" xr:uid="{00000000-0005-0000-0000-0000E5160000}"/>
    <cellStyle name="20% - Ênfase6 49 2 2 2" xfId="7399" xr:uid="{00000000-0005-0000-0000-0000E6160000}"/>
    <cellStyle name="20% - Ênfase6 49 3" xfId="7400" xr:uid="{00000000-0005-0000-0000-0000E7160000}"/>
    <cellStyle name="20% - Ênfase6 49 3 2" xfId="7401" xr:uid="{00000000-0005-0000-0000-0000E8160000}"/>
    <cellStyle name="20% - Ênfase6 49 4" xfId="7402" xr:uid="{00000000-0005-0000-0000-0000E9160000}"/>
    <cellStyle name="20% - Ênfase6 5" xfId="7403" xr:uid="{00000000-0005-0000-0000-0000EA160000}"/>
    <cellStyle name="20% - Ênfase6 5 2" xfId="7404" xr:uid="{00000000-0005-0000-0000-0000EB160000}"/>
    <cellStyle name="20% - Ênfase6 5 2 2" xfId="7405" xr:uid="{00000000-0005-0000-0000-0000EC160000}"/>
    <cellStyle name="20% - Ênfase6 5 2 2 2" xfId="7406" xr:uid="{00000000-0005-0000-0000-0000ED160000}"/>
    <cellStyle name="20% - Ênfase6 5 2 2 2 2" xfId="7407" xr:uid="{00000000-0005-0000-0000-0000EE160000}"/>
    <cellStyle name="20% - Ênfase6 5 2 2 2 2 2" xfId="7408" xr:uid="{00000000-0005-0000-0000-0000EF160000}"/>
    <cellStyle name="20% - Ênfase6 5 2 2 2 2 2 2" xfId="7409" xr:uid="{00000000-0005-0000-0000-0000F0160000}"/>
    <cellStyle name="20% - Ênfase6 5 2 2 2 2 3" xfId="7410" xr:uid="{00000000-0005-0000-0000-0000F1160000}"/>
    <cellStyle name="20% - Ênfase6 5 2 2 2 2 3 2" xfId="7411" xr:uid="{00000000-0005-0000-0000-0000F2160000}"/>
    <cellStyle name="20% - Ênfase6 5 2 2 2 2 4" xfId="7412" xr:uid="{00000000-0005-0000-0000-0000F3160000}"/>
    <cellStyle name="20% - Ênfase6 5 2 2 2 3" xfId="7413" xr:uid="{00000000-0005-0000-0000-0000F4160000}"/>
    <cellStyle name="20% - Ênfase6 5 2 2 2 3 2" xfId="7414" xr:uid="{00000000-0005-0000-0000-0000F5160000}"/>
    <cellStyle name="20% - Ênfase6 5 2 2 2 3 2 2" xfId="7415" xr:uid="{00000000-0005-0000-0000-0000F6160000}"/>
    <cellStyle name="20% - Ênfase6 5 2 2 2 3 3" xfId="7416" xr:uid="{00000000-0005-0000-0000-0000F7160000}"/>
    <cellStyle name="20% - Ênfase6 5 2 2 2 3 3 2" xfId="7417" xr:uid="{00000000-0005-0000-0000-0000F8160000}"/>
    <cellStyle name="20% - Ênfase6 5 2 2 2 3 4" xfId="7418" xr:uid="{00000000-0005-0000-0000-0000F9160000}"/>
    <cellStyle name="20% - Ênfase6 5 2 2 2 4" xfId="7419" xr:uid="{00000000-0005-0000-0000-0000FA160000}"/>
    <cellStyle name="20% - Ênfase6 5 2 2 2 4 2" xfId="7420" xr:uid="{00000000-0005-0000-0000-0000FB160000}"/>
    <cellStyle name="20% - Ênfase6 5 2 2 2 4 2 2" xfId="7421" xr:uid="{00000000-0005-0000-0000-0000FC160000}"/>
    <cellStyle name="20% - Ênfase6 5 2 2 2 4 3" xfId="7422" xr:uid="{00000000-0005-0000-0000-0000FD160000}"/>
    <cellStyle name="20% - Ênfase6 5 2 2 2 4 3 2" xfId="7423" xr:uid="{00000000-0005-0000-0000-0000FE160000}"/>
    <cellStyle name="20% - Ênfase6 5 2 2 2 4 4" xfId="7424" xr:uid="{00000000-0005-0000-0000-0000FF160000}"/>
    <cellStyle name="20% - Ênfase6 5 2 2 2 5" xfId="7425" xr:uid="{00000000-0005-0000-0000-000000170000}"/>
    <cellStyle name="20% - Ênfase6 5 2 2 2 5 2" xfId="7426" xr:uid="{00000000-0005-0000-0000-000001170000}"/>
    <cellStyle name="20% - Ênfase6 5 2 2 2 5 2 2" xfId="7427" xr:uid="{00000000-0005-0000-0000-000002170000}"/>
    <cellStyle name="20% - Ênfase6 5 2 2 2 5 3" xfId="7428" xr:uid="{00000000-0005-0000-0000-000003170000}"/>
    <cellStyle name="20% - Ênfase6 5 2 2 2 6" xfId="7429" xr:uid="{00000000-0005-0000-0000-000004170000}"/>
    <cellStyle name="20% - Ênfase6 5 2 2 2 6 2" xfId="7430" xr:uid="{00000000-0005-0000-0000-000005170000}"/>
    <cellStyle name="20% - Ênfase6 5 2 2 2 7" xfId="7431" xr:uid="{00000000-0005-0000-0000-000006170000}"/>
    <cellStyle name="20% - Ênfase6 5 2 2 3" xfId="7432" xr:uid="{00000000-0005-0000-0000-000007170000}"/>
    <cellStyle name="20% - Ênfase6 5 2 2 3 2" xfId="7433" xr:uid="{00000000-0005-0000-0000-000008170000}"/>
    <cellStyle name="20% - Ênfase6 5 2 2 3 2 2" xfId="7434" xr:uid="{00000000-0005-0000-0000-000009170000}"/>
    <cellStyle name="20% - Ênfase6 5 2 2 3 2 2 2" xfId="7435" xr:uid="{00000000-0005-0000-0000-00000A170000}"/>
    <cellStyle name="20% - Ênfase6 5 2 2 3 2 3" xfId="7436" xr:uid="{00000000-0005-0000-0000-00000B170000}"/>
    <cellStyle name="20% - Ênfase6 5 2 2 3 2 3 2" xfId="7437" xr:uid="{00000000-0005-0000-0000-00000C170000}"/>
    <cellStyle name="20% - Ênfase6 5 2 2 3 2 4" xfId="7438" xr:uid="{00000000-0005-0000-0000-00000D170000}"/>
    <cellStyle name="20% - Ênfase6 5 2 2 3 3" xfId="7439" xr:uid="{00000000-0005-0000-0000-00000E170000}"/>
    <cellStyle name="20% - Ênfase6 5 2 2 3 3 2" xfId="7440" xr:uid="{00000000-0005-0000-0000-00000F170000}"/>
    <cellStyle name="20% - Ênfase6 5 2 2 3 4" xfId="7441" xr:uid="{00000000-0005-0000-0000-000010170000}"/>
    <cellStyle name="20% - Ênfase6 5 2 2 3 4 2" xfId="7442" xr:uid="{00000000-0005-0000-0000-000011170000}"/>
    <cellStyle name="20% - Ênfase6 5 2 2 3 5" xfId="7443" xr:uid="{00000000-0005-0000-0000-000012170000}"/>
    <cellStyle name="20% - Ênfase6 5 2 2 4" xfId="7444" xr:uid="{00000000-0005-0000-0000-000013170000}"/>
    <cellStyle name="20% - Ênfase6 5 2 2 4 2" xfId="7445" xr:uid="{00000000-0005-0000-0000-000014170000}"/>
    <cellStyle name="20% - Ênfase6 5 2 2 4 2 2" xfId="7446" xr:uid="{00000000-0005-0000-0000-000015170000}"/>
    <cellStyle name="20% - Ênfase6 5 2 2 4 3" xfId="7447" xr:uid="{00000000-0005-0000-0000-000016170000}"/>
    <cellStyle name="20% - Ênfase6 5 2 2 4 3 2" xfId="7448" xr:uid="{00000000-0005-0000-0000-000017170000}"/>
    <cellStyle name="20% - Ênfase6 5 2 2 4 4" xfId="7449" xr:uid="{00000000-0005-0000-0000-000018170000}"/>
    <cellStyle name="20% - Ênfase6 5 2 2 5" xfId="7450" xr:uid="{00000000-0005-0000-0000-000019170000}"/>
    <cellStyle name="20% - Ênfase6 5 2 2 5 2" xfId="7451" xr:uid="{00000000-0005-0000-0000-00001A170000}"/>
    <cellStyle name="20% - Ênfase6 5 2 2 5 2 2" xfId="7452" xr:uid="{00000000-0005-0000-0000-00001B170000}"/>
    <cellStyle name="20% - Ênfase6 5 2 2 5 3" xfId="7453" xr:uid="{00000000-0005-0000-0000-00001C170000}"/>
    <cellStyle name="20% - Ênfase6 5 2 2 5 3 2" xfId="7454" xr:uid="{00000000-0005-0000-0000-00001D170000}"/>
    <cellStyle name="20% - Ênfase6 5 2 2 5 4" xfId="7455" xr:uid="{00000000-0005-0000-0000-00001E170000}"/>
    <cellStyle name="20% - Ênfase6 5 2 2 6" xfId="7456" xr:uid="{00000000-0005-0000-0000-00001F170000}"/>
    <cellStyle name="20% - Ênfase6 5 2 2 6 2" xfId="7457" xr:uid="{00000000-0005-0000-0000-000020170000}"/>
    <cellStyle name="20% - Ênfase6 5 2 2 6 2 2" xfId="7458" xr:uid="{00000000-0005-0000-0000-000021170000}"/>
    <cellStyle name="20% - Ênfase6 5 2 2 6 3" xfId="7459" xr:uid="{00000000-0005-0000-0000-000022170000}"/>
    <cellStyle name="20% - Ênfase6 5 2 2 7" xfId="7460" xr:uid="{00000000-0005-0000-0000-000023170000}"/>
    <cellStyle name="20% - Ênfase6 5 2 2 7 2" xfId="7461" xr:uid="{00000000-0005-0000-0000-000024170000}"/>
    <cellStyle name="20% - Ênfase6 5 2 2 8" xfId="7462" xr:uid="{00000000-0005-0000-0000-000025170000}"/>
    <cellStyle name="20% - Ênfase6 5 2 3" xfId="7463" xr:uid="{00000000-0005-0000-0000-000026170000}"/>
    <cellStyle name="20% - Ênfase6 5 2 3 2" xfId="7464" xr:uid="{00000000-0005-0000-0000-000027170000}"/>
    <cellStyle name="20% - Ênfase6 5 2 3 2 2" xfId="7465" xr:uid="{00000000-0005-0000-0000-000028170000}"/>
    <cellStyle name="20% - Ênfase6 5 2 3 2 2 2" xfId="7466" xr:uid="{00000000-0005-0000-0000-000029170000}"/>
    <cellStyle name="20% - Ênfase6 5 2 3 2 3" xfId="7467" xr:uid="{00000000-0005-0000-0000-00002A170000}"/>
    <cellStyle name="20% - Ênfase6 5 2 3 2 3 2" xfId="7468" xr:uid="{00000000-0005-0000-0000-00002B170000}"/>
    <cellStyle name="20% - Ênfase6 5 2 3 2 4" xfId="7469" xr:uid="{00000000-0005-0000-0000-00002C170000}"/>
    <cellStyle name="20% - Ênfase6 5 2 3 3" xfId="7470" xr:uid="{00000000-0005-0000-0000-00002D170000}"/>
    <cellStyle name="20% - Ênfase6 5 2 3 3 2" xfId="7471" xr:uid="{00000000-0005-0000-0000-00002E170000}"/>
    <cellStyle name="20% - Ênfase6 5 2 3 3 2 2" xfId="7472" xr:uid="{00000000-0005-0000-0000-00002F170000}"/>
    <cellStyle name="20% - Ênfase6 5 2 3 3 3" xfId="7473" xr:uid="{00000000-0005-0000-0000-000030170000}"/>
    <cellStyle name="20% - Ênfase6 5 2 3 3 3 2" xfId="7474" xr:uid="{00000000-0005-0000-0000-000031170000}"/>
    <cellStyle name="20% - Ênfase6 5 2 3 3 4" xfId="7475" xr:uid="{00000000-0005-0000-0000-000032170000}"/>
    <cellStyle name="20% - Ênfase6 5 2 3 4" xfId="7476" xr:uid="{00000000-0005-0000-0000-000033170000}"/>
    <cellStyle name="20% - Ênfase6 5 2 3 4 2" xfId="7477" xr:uid="{00000000-0005-0000-0000-000034170000}"/>
    <cellStyle name="20% - Ênfase6 5 2 3 4 2 2" xfId="7478" xr:uid="{00000000-0005-0000-0000-000035170000}"/>
    <cellStyle name="20% - Ênfase6 5 2 3 4 3" xfId="7479" xr:uid="{00000000-0005-0000-0000-000036170000}"/>
    <cellStyle name="20% - Ênfase6 5 2 3 5" xfId="7480" xr:uid="{00000000-0005-0000-0000-000037170000}"/>
    <cellStyle name="20% - Ênfase6 5 2 3 5 2" xfId="7481" xr:uid="{00000000-0005-0000-0000-000038170000}"/>
    <cellStyle name="20% - Ênfase6 5 2 3 6" xfId="7482" xr:uid="{00000000-0005-0000-0000-000039170000}"/>
    <cellStyle name="20% - Ênfase6 5 2 4" xfId="7483" xr:uid="{00000000-0005-0000-0000-00003A170000}"/>
    <cellStyle name="20% - Ênfase6 5 2 4 2" xfId="7484" xr:uid="{00000000-0005-0000-0000-00003B170000}"/>
    <cellStyle name="20% - Ênfase6 5 2 4 2 2" xfId="7485" xr:uid="{00000000-0005-0000-0000-00003C170000}"/>
    <cellStyle name="20% - Ênfase6 5 2 4 3" xfId="7486" xr:uid="{00000000-0005-0000-0000-00003D170000}"/>
    <cellStyle name="20% - Ênfase6 5 2 4 3 2" xfId="7487" xr:uid="{00000000-0005-0000-0000-00003E170000}"/>
    <cellStyle name="20% - Ênfase6 5 2 4 4" xfId="7488" xr:uid="{00000000-0005-0000-0000-00003F170000}"/>
    <cellStyle name="20% - Ênfase6 5 2 5" xfId="7489" xr:uid="{00000000-0005-0000-0000-000040170000}"/>
    <cellStyle name="20% - Ênfase6 5 2 5 2" xfId="7490" xr:uid="{00000000-0005-0000-0000-000041170000}"/>
    <cellStyle name="20% - Ênfase6 5 2 5 2 2" xfId="7491" xr:uid="{00000000-0005-0000-0000-000042170000}"/>
    <cellStyle name="20% - Ênfase6 5 2 5 3" xfId="7492" xr:uid="{00000000-0005-0000-0000-000043170000}"/>
    <cellStyle name="20% - Ênfase6 5 2 5 3 2" xfId="7493" xr:uid="{00000000-0005-0000-0000-000044170000}"/>
    <cellStyle name="20% - Ênfase6 5 2 5 4" xfId="7494" xr:uid="{00000000-0005-0000-0000-000045170000}"/>
    <cellStyle name="20% - Ênfase6 5 2 6" xfId="7495" xr:uid="{00000000-0005-0000-0000-000046170000}"/>
    <cellStyle name="20% - Ênfase6 5 2 6 2" xfId="7496" xr:uid="{00000000-0005-0000-0000-000047170000}"/>
    <cellStyle name="20% - Ênfase6 5 2 6 2 2" xfId="7497" xr:uid="{00000000-0005-0000-0000-000048170000}"/>
    <cellStyle name="20% - Ênfase6 5 2 6 3" xfId="7498" xr:uid="{00000000-0005-0000-0000-000049170000}"/>
    <cellStyle name="20% - Ênfase6 5 2 7" xfId="7499" xr:uid="{00000000-0005-0000-0000-00004A170000}"/>
    <cellStyle name="20% - Ênfase6 5 2 7 2" xfId="7500" xr:uid="{00000000-0005-0000-0000-00004B170000}"/>
    <cellStyle name="20% - Ênfase6 5 2 8" xfId="7501" xr:uid="{00000000-0005-0000-0000-00004C170000}"/>
    <cellStyle name="20% - Ênfase6 5 3" xfId="7502" xr:uid="{00000000-0005-0000-0000-00004D170000}"/>
    <cellStyle name="20% - Ênfase6 5 3 2" xfId="7503" xr:uid="{00000000-0005-0000-0000-00004E170000}"/>
    <cellStyle name="20% - Ênfase6 5 3 2 2" xfId="7504" xr:uid="{00000000-0005-0000-0000-00004F170000}"/>
    <cellStyle name="20% - Ênfase6 5 3 2 2 2" xfId="7505" xr:uid="{00000000-0005-0000-0000-000050170000}"/>
    <cellStyle name="20% - Ênfase6 5 3 2 2 2 2" xfId="7506" xr:uid="{00000000-0005-0000-0000-000051170000}"/>
    <cellStyle name="20% - Ênfase6 5 3 2 2 2 2 2" xfId="7507" xr:uid="{00000000-0005-0000-0000-000052170000}"/>
    <cellStyle name="20% - Ênfase6 5 3 2 2 2 3" xfId="7508" xr:uid="{00000000-0005-0000-0000-000053170000}"/>
    <cellStyle name="20% - Ênfase6 5 3 2 2 2 3 2" xfId="7509" xr:uid="{00000000-0005-0000-0000-000054170000}"/>
    <cellStyle name="20% - Ênfase6 5 3 2 2 2 4" xfId="7510" xr:uid="{00000000-0005-0000-0000-000055170000}"/>
    <cellStyle name="20% - Ênfase6 5 3 2 2 3" xfId="7511" xr:uid="{00000000-0005-0000-0000-000056170000}"/>
    <cellStyle name="20% - Ênfase6 5 3 2 2 3 2" xfId="7512" xr:uid="{00000000-0005-0000-0000-000057170000}"/>
    <cellStyle name="20% - Ênfase6 5 3 2 2 3 2 2" xfId="7513" xr:uid="{00000000-0005-0000-0000-000058170000}"/>
    <cellStyle name="20% - Ênfase6 5 3 2 2 3 3" xfId="7514" xr:uid="{00000000-0005-0000-0000-000059170000}"/>
    <cellStyle name="20% - Ênfase6 5 3 2 2 3 3 2" xfId="7515" xr:uid="{00000000-0005-0000-0000-00005A170000}"/>
    <cellStyle name="20% - Ênfase6 5 3 2 2 3 4" xfId="7516" xr:uid="{00000000-0005-0000-0000-00005B170000}"/>
    <cellStyle name="20% - Ênfase6 5 3 2 2 4" xfId="7517" xr:uid="{00000000-0005-0000-0000-00005C170000}"/>
    <cellStyle name="20% - Ênfase6 5 3 2 2 4 2" xfId="7518" xr:uid="{00000000-0005-0000-0000-00005D170000}"/>
    <cellStyle name="20% - Ênfase6 5 3 2 2 5" xfId="7519" xr:uid="{00000000-0005-0000-0000-00005E170000}"/>
    <cellStyle name="20% - Ênfase6 5 3 2 2 5 2" xfId="7520" xr:uid="{00000000-0005-0000-0000-00005F170000}"/>
    <cellStyle name="20% - Ênfase6 5 3 2 2 6" xfId="7521" xr:uid="{00000000-0005-0000-0000-000060170000}"/>
    <cellStyle name="20% - Ênfase6 5 3 2 3" xfId="7522" xr:uid="{00000000-0005-0000-0000-000061170000}"/>
    <cellStyle name="20% - Ênfase6 5 3 2 3 2" xfId="7523" xr:uid="{00000000-0005-0000-0000-000062170000}"/>
    <cellStyle name="20% - Ênfase6 5 3 2 3 2 2" xfId="7524" xr:uid="{00000000-0005-0000-0000-000063170000}"/>
    <cellStyle name="20% - Ênfase6 5 3 2 3 3" xfId="7525" xr:uid="{00000000-0005-0000-0000-000064170000}"/>
    <cellStyle name="20% - Ênfase6 5 3 2 3 3 2" xfId="7526" xr:uid="{00000000-0005-0000-0000-000065170000}"/>
    <cellStyle name="20% - Ênfase6 5 3 2 3 4" xfId="7527" xr:uid="{00000000-0005-0000-0000-000066170000}"/>
    <cellStyle name="20% - Ênfase6 5 3 2 4" xfId="7528" xr:uid="{00000000-0005-0000-0000-000067170000}"/>
    <cellStyle name="20% - Ênfase6 5 3 2 4 2" xfId="7529" xr:uid="{00000000-0005-0000-0000-000068170000}"/>
    <cellStyle name="20% - Ênfase6 5 3 2 4 2 2" xfId="7530" xr:uid="{00000000-0005-0000-0000-000069170000}"/>
    <cellStyle name="20% - Ênfase6 5 3 2 4 3" xfId="7531" xr:uid="{00000000-0005-0000-0000-00006A170000}"/>
    <cellStyle name="20% - Ênfase6 5 3 2 4 3 2" xfId="7532" xr:uid="{00000000-0005-0000-0000-00006B170000}"/>
    <cellStyle name="20% - Ênfase6 5 3 2 4 4" xfId="7533" xr:uid="{00000000-0005-0000-0000-00006C170000}"/>
    <cellStyle name="20% - Ênfase6 5 3 2 5" xfId="7534" xr:uid="{00000000-0005-0000-0000-00006D170000}"/>
    <cellStyle name="20% - Ênfase6 5 3 2 5 2" xfId="7535" xr:uid="{00000000-0005-0000-0000-00006E170000}"/>
    <cellStyle name="20% - Ênfase6 5 3 2 6" xfId="7536" xr:uid="{00000000-0005-0000-0000-00006F170000}"/>
    <cellStyle name="20% - Ênfase6 5 3 2 6 2" xfId="7537" xr:uid="{00000000-0005-0000-0000-000070170000}"/>
    <cellStyle name="20% - Ênfase6 5 3 2 7" xfId="7538" xr:uid="{00000000-0005-0000-0000-000071170000}"/>
    <cellStyle name="20% - Ênfase6 5 3 3" xfId="7539" xr:uid="{00000000-0005-0000-0000-000072170000}"/>
    <cellStyle name="20% - Ênfase6 5 3 3 2" xfId="7540" xr:uid="{00000000-0005-0000-0000-000073170000}"/>
    <cellStyle name="20% - Ênfase6 5 3 3 2 2" xfId="7541" xr:uid="{00000000-0005-0000-0000-000074170000}"/>
    <cellStyle name="20% - Ênfase6 5 3 3 3" xfId="7542" xr:uid="{00000000-0005-0000-0000-000075170000}"/>
    <cellStyle name="20% - Ênfase6 5 3 3 3 2" xfId="7543" xr:uid="{00000000-0005-0000-0000-000076170000}"/>
    <cellStyle name="20% - Ênfase6 5 3 3 4" xfId="7544" xr:uid="{00000000-0005-0000-0000-000077170000}"/>
    <cellStyle name="20% - Ênfase6 5 3 4" xfId="7545" xr:uid="{00000000-0005-0000-0000-000078170000}"/>
    <cellStyle name="20% - Ênfase6 5 3 4 2" xfId="7546" xr:uid="{00000000-0005-0000-0000-000079170000}"/>
    <cellStyle name="20% - Ênfase6 5 3 4 2 2" xfId="7547" xr:uid="{00000000-0005-0000-0000-00007A170000}"/>
    <cellStyle name="20% - Ênfase6 5 3 4 3" xfId="7548" xr:uid="{00000000-0005-0000-0000-00007B170000}"/>
    <cellStyle name="20% - Ênfase6 5 3 4 3 2" xfId="7549" xr:uid="{00000000-0005-0000-0000-00007C170000}"/>
    <cellStyle name="20% - Ênfase6 5 3 4 4" xfId="7550" xr:uid="{00000000-0005-0000-0000-00007D170000}"/>
    <cellStyle name="20% - Ênfase6 5 3 5" xfId="7551" xr:uid="{00000000-0005-0000-0000-00007E170000}"/>
    <cellStyle name="20% - Ênfase6 5 3 5 2" xfId="7552" xr:uid="{00000000-0005-0000-0000-00007F170000}"/>
    <cellStyle name="20% - Ênfase6 5 3 6" xfId="7553" xr:uid="{00000000-0005-0000-0000-000080170000}"/>
    <cellStyle name="20% - Ênfase6 5 3 6 2" xfId="7554" xr:uid="{00000000-0005-0000-0000-000081170000}"/>
    <cellStyle name="20% - Ênfase6 5 3 7" xfId="7555" xr:uid="{00000000-0005-0000-0000-000082170000}"/>
    <cellStyle name="20% - Ênfase6 5 4" xfId="7556" xr:uid="{00000000-0005-0000-0000-000083170000}"/>
    <cellStyle name="20% - Ênfase6 5 4 2" xfId="7557" xr:uid="{00000000-0005-0000-0000-000084170000}"/>
    <cellStyle name="20% - Ênfase6 5 5" xfId="7558" xr:uid="{00000000-0005-0000-0000-000085170000}"/>
    <cellStyle name="20% - Ênfase6 50" xfId="7559" xr:uid="{00000000-0005-0000-0000-000086170000}"/>
    <cellStyle name="20% - Ênfase6 50 2" xfId="7560" xr:uid="{00000000-0005-0000-0000-000087170000}"/>
    <cellStyle name="20% - Ênfase6 50 2 2" xfId="7561" xr:uid="{00000000-0005-0000-0000-000088170000}"/>
    <cellStyle name="20% - Ênfase6 50 2 2 2" xfId="7562" xr:uid="{00000000-0005-0000-0000-000089170000}"/>
    <cellStyle name="20% - Ênfase6 50 3" xfId="7563" xr:uid="{00000000-0005-0000-0000-00008A170000}"/>
    <cellStyle name="20% - Ênfase6 50 3 2" xfId="7564" xr:uid="{00000000-0005-0000-0000-00008B170000}"/>
    <cellStyle name="20% - Ênfase6 50 4" xfId="7565" xr:uid="{00000000-0005-0000-0000-00008C170000}"/>
    <cellStyle name="20% - Ênfase6 51" xfId="7566" xr:uid="{00000000-0005-0000-0000-00008D170000}"/>
    <cellStyle name="20% - Ênfase6 51 2" xfId="7567" xr:uid="{00000000-0005-0000-0000-00008E170000}"/>
    <cellStyle name="20% - Ênfase6 51 2 2" xfId="7568" xr:uid="{00000000-0005-0000-0000-00008F170000}"/>
    <cellStyle name="20% - Ênfase6 51 3" xfId="7569" xr:uid="{00000000-0005-0000-0000-000090170000}"/>
    <cellStyle name="20% - Ênfase6 52" xfId="7570" xr:uid="{00000000-0005-0000-0000-000091170000}"/>
    <cellStyle name="20% - Ênfase6 52 2" xfId="7571" xr:uid="{00000000-0005-0000-0000-000092170000}"/>
    <cellStyle name="20% - Ênfase6 52 2 2" xfId="7572" xr:uid="{00000000-0005-0000-0000-000093170000}"/>
    <cellStyle name="20% - Ênfase6 52 3" xfId="7573" xr:uid="{00000000-0005-0000-0000-000094170000}"/>
    <cellStyle name="20% - Ênfase6 53" xfId="7574" xr:uid="{00000000-0005-0000-0000-000095170000}"/>
    <cellStyle name="20% - Ênfase6 53 2" xfId="7575" xr:uid="{00000000-0005-0000-0000-000096170000}"/>
    <cellStyle name="20% - Ênfase6 53 2 2" xfId="7576" xr:uid="{00000000-0005-0000-0000-000097170000}"/>
    <cellStyle name="20% - Ênfase6 53 3" xfId="7577" xr:uid="{00000000-0005-0000-0000-000098170000}"/>
    <cellStyle name="20% - Ênfase6 54" xfId="7578" xr:uid="{00000000-0005-0000-0000-000099170000}"/>
    <cellStyle name="20% - Ênfase6 54 2" xfId="7579" xr:uid="{00000000-0005-0000-0000-00009A170000}"/>
    <cellStyle name="20% - Ênfase6 54 2 2" xfId="7580" xr:uid="{00000000-0005-0000-0000-00009B170000}"/>
    <cellStyle name="20% - Ênfase6 54 3" xfId="7581" xr:uid="{00000000-0005-0000-0000-00009C170000}"/>
    <cellStyle name="20% - Ênfase6 55" xfId="7582" xr:uid="{00000000-0005-0000-0000-00009D170000}"/>
    <cellStyle name="20% - Ênfase6 55 2" xfId="7583" xr:uid="{00000000-0005-0000-0000-00009E170000}"/>
    <cellStyle name="20% - Ênfase6 55 2 2" xfId="7584" xr:uid="{00000000-0005-0000-0000-00009F170000}"/>
    <cellStyle name="20% - Ênfase6 55 3" xfId="7585" xr:uid="{00000000-0005-0000-0000-0000A0170000}"/>
    <cellStyle name="20% - Ênfase6 56" xfId="7586" xr:uid="{00000000-0005-0000-0000-0000A1170000}"/>
    <cellStyle name="20% - Ênfase6 56 2" xfId="7587" xr:uid="{00000000-0005-0000-0000-0000A2170000}"/>
    <cellStyle name="20% - Ênfase6 56 2 2" xfId="7588" xr:uid="{00000000-0005-0000-0000-0000A3170000}"/>
    <cellStyle name="20% - Ênfase6 56 2 3" xfId="7589" xr:uid="{00000000-0005-0000-0000-0000A4170000}"/>
    <cellStyle name="20% - Ênfase6 56 3" xfId="7590" xr:uid="{00000000-0005-0000-0000-0000A5170000}"/>
    <cellStyle name="20% - Ênfase6 57" xfId="7591" xr:uid="{00000000-0005-0000-0000-0000A6170000}"/>
    <cellStyle name="20% - Ênfase6 57 2" xfId="7592" xr:uid="{00000000-0005-0000-0000-0000A7170000}"/>
    <cellStyle name="20% - Ênfase6 57 2 2" xfId="7593" xr:uid="{00000000-0005-0000-0000-0000A8170000}"/>
    <cellStyle name="20% - Ênfase6 57 3" xfId="7594" xr:uid="{00000000-0005-0000-0000-0000A9170000}"/>
    <cellStyle name="20% - Ênfase6 58" xfId="7595" xr:uid="{00000000-0005-0000-0000-0000AA170000}"/>
    <cellStyle name="20% - Ênfase6 58 2" xfId="7596" xr:uid="{00000000-0005-0000-0000-0000AB170000}"/>
    <cellStyle name="20% - Ênfase6 58 2 2" xfId="7597" xr:uid="{00000000-0005-0000-0000-0000AC170000}"/>
    <cellStyle name="20% - Ênfase6 59" xfId="7598" xr:uid="{00000000-0005-0000-0000-0000AD170000}"/>
    <cellStyle name="20% - Ênfase6 59 2" xfId="7599" xr:uid="{00000000-0005-0000-0000-0000AE170000}"/>
    <cellStyle name="20% - Ênfase6 59 2 2" xfId="7600" xr:uid="{00000000-0005-0000-0000-0000AF170000}"/>
    <cellStyle name="20% - Ênfase6 6" xfId="7601" xr:uid="{00000000-0005-0000-0000-0000B0170000}"/>
    <cellStyle name="20% - Ênfase6 6 2" xfId="7602" xr:uid="{00000000-0005-0000-0000-0000B1170000}"/>
    <cellStyle name="20% - Ênfase6 6 2 2" xfId="7603" xr:uid="{00000000-0005-0000-0000-0000B2170000}"/>
    <cellStyle name="20% - Ênfase6 6 3" xfId="7604" xr:uid="{00000000-0005-0000-0000-0000B3170000}"/>
    <cellStyle name="20% - Ênfase6 60" xfId="7605" xr:uid="{00000000-0005-0000-0000-0000B4170000}"/>
    <cellStyle name="20% - Ênfase6 61" xfId="7606" xr:uid="{00000000-0005-0000-0000-0000B5170000}"/>
    <cellStyle name="20% - Ênfase6 61 2" xfId="7607" xr:uid="{00000000-0005-0000-0000-0000B6170000}"/>
    <cellStyle name="20% - Ênfase6 62" xfId="7608" xr:uid="{00000000-0005-0000-0000-0000B7170000}"/>
    <cellStyle name="20% - Ênfase6 63" xfId="7609" xr:uid="{00000000-0005-0000-0000-0000B8170000}"/>
    <cellStyle name="20% - Ênfase6 63 2" xfId="7610" xr:uid="{00000000-0005-0000-0000-0000B9170000}"/>
    <cellStyle name="20% - Ênfase6 64" xfId="7611" xr:uid="{00000000-0005-0000-0000-0000BA170000}"/>
    <cellStyle name="20% - Ênfase6 64 2" xfId="7612" xr:uid="{00000000-0005-0000-0000-0000BB170000}"/>
    <cellStyle name="20% - Ênfase6 65" xfId="7613" xr:uid="{00000000-0005-0000-0000-0000BC170000}"/>
    <cellStyle name="20% - Ênfase6 7" xfId="7614" xr:uid="{00000000-0005-0000-0000-0000BD170000}"/>
    <cellStyle name="20% - Ênfase6 7 2" xfId="7615" xr:uid="{00000000-0005-0000-0000-0000BE170000}"/>
    <cellStyle name="20% - Ênfase6 7 2 2" xfId="7616" xr:uid="{00000000-0005-0000-0000-0000BF170000}"/>
    <cellStyle name="20% - Ênfase6 7 3" xfId="7617" xr:uid="{00000000-0005-0000-0000-0000C0170000}"/>
    <cellStyle name="20% - Ênfase6 8" xfId="7618" xr:uid="{00000000-0005-0000-0000-0000C1170000}"/>
    <cellStyle name="20% - Ênfase6 8 2" xfId="7619" xr:uid="{00000000-0005-0000-0000-0000C2170000}"/>
    <cellStyle name="20% - Ênfase6 8 2 2" xfId="7620" xr:uid="{00000000-0005-0000-0000-0000C3170000}"/>
    <cellStyle name="20% - Ênfase6 8 3" xfId="7621" xr:uid="{00000000-0005-0000-0000-0000C4170000}"/>
    <cellStyle name="20% - Ênfase6 9" xfId="7622" xr:uid="{00000000-0005-0000-0000-0000C5170000}"/>
    <cellStyle name="20% - Ênfase6 9 2" xfId="7623" xr:uid="{00000000-0005-0000-0000-0000C6170000}"/>
    <cellStyle name="20% - Ênfase6 9 2 2" xfId="7624" xr:uid="{00000000-0005-0000-0000-0000C7170000}"/>
    <cellStyle name="20% - Ênfase6 9 3" xfId="7625" xr:uid="{00000000-0005-0000-0000-0000C8170000}"/>
    <cellStyle name="20% - Énfasis1" xfId="7626" xr:uid="{00000000-0005-0000-0000-0000C9170000}"/>
    <cellStyle name="20% - Énfasis1 2" xfId="7627" xr:uid="{00000000-0005-0000-0000-0000CA170000}"/>
    <cellStyle name="20% - Énfasis1 3" xfId="7628" xr:uid="{00000000-0005-0000-0000-0000CB170000}"/>
    <cellStyle name="20% - Énfasis1 4" xfId="7629" xr:uid="{00000000-0005-0000-0000-0000CC170000}"/>
    <cellStyle name="20% - Énfasis2" xfId="7630" xr:uid="{00000000-0005-0000-0000-0000CD170000}"/>
    <cellStyle name="20% - Énfasis2 2" xfId="7631" xr:uid="{00000000-0005-0000-0000-0000CE170000}"/>
    <cellStyle name="20% - Énfasis2 3" xfId="7632" xr:uid="{00000000-0005-0000-0000-0000CF170000}"/>
    <cellStyle name="20% - Énfasis2 4" xfId="7633" xr:uid="{00000000-0005-0000-0000-0000D0170000}"/>
    <cellStyle name="20% - Énfasis3" xfId="7634" xr:uid="{00000000-0005-0000-0000-0000D1170000}"/>
    <cellStyle name="20% - Énfasis3 2" xfId="7635" xr:uid="{00000000-0005-0000-0000-0000D2170000}"/>
    <cellStyle name="20% - Énfasis3 3" xfId="7636" xr:uid="{00000000-0005-0000-0000-0000D3170000}"/>
    <cellStyle name="20% - Énfasis3 4" xfId="7637" xr:uid="{00000000-0005-0000-0000-0000D4170000}"/>
    <cellStyle name="20% - Énfasis4" xfId="7638" xr:uid="{00000000-0005-0000-0000-0000D5170000}"/>
    <cellStyle name="20% - Énfasis4 2" xfId="7639" xr:uid="{00000000-0005-0000-0000-0000D6170000}"/>
    <cellStyle name="20% - Énfasis4 3" xfId="7640" xr:uid="{00000000-0005-0000-0000-0000D7170000}"/>
    <cellStyle name="20% - Énfasis4 4" xfId="7641" xr:uid="{00000000-0005-0000-0000-0000D8170000}"/>
    <cellStyle name="20% - Énfasis5" xfId="7642" xr:uid="{00000000-0005-0000-0000-0000D9170000}"/>
    <cellStyle name="20% - Énfasis5 2" xfId="7643" xr:uid="{00000000-0005-0000-0000-0000DA170000}"/>
    <cellStyle name="20% - Énfasis5 3" xfId="7644" xr:uid="{00000000-0005-0000-0000-0000DB170000}"/>
    <cellStyle name="20% - Énfasis5 4" xfId="7645" xr:uid="{00000000-0005-0000-0000-0000DC170000}"/>
    <cellStyle name="20% - Énfasis6" xfId="7646" xr:uid="{00000000-0005-0000-0000-0000DD170000}"/>
    <cellStyle name="20% - Énfasis6 2" xfId="7647" xr:uid="{00000000-0005-0000-0000-0000DE170000}"/>
    <cellStyle name="20% - Énfasis6 3" xfId="7648" xr:uid="{00000000-0005-0000-0000-0000DF170000}"/>
    <cellStyle name="20% - Énfasis6 4" xfId="7649" xr:uid="{00000000-0005-0000-0000-0000E0170000}"/>
    <cellStyle name="20% - uthevingsfarge 1" xfId="7650" xr:uid="{00000000-0005-0000-0000-0000E1170000}"/>
    <cellStyle name="20% - uthevingsfarge 2" xfId="7651" xr:uid="{00000000-0005-0000-0000-0000E2170000}"/>
    <cellStyle name="20% - uthevingsfarge 3" xfId="7652" xr:uid="{00000000-0005-0000-0000-0000E3170000}"/>
    <cellStyle name="20% - uthevingsfarge 4" xfId="7653" xr:uid="{00000000-0005-0000-0000-0000E4170000}"/>
    <cellStyle name="20% - uthevingsfarge 5" xfId="7654" xr:uid="{00000000-0005-0000-0000-0000E5170000}"/>
    <cellStyle name="20% - uthevingsfarge 6" xfId="7655" xr:uid="{00000000-0005-0000-0000-0000E6170000}"/>
    <cellStyle name="20% - Έμφαση1" xfId="7656" xr:uid="{00000000-0005-0000-0000-0000E7170000}"/>
    <cellStyle name="20% - Έμφαση2" xfId="7657" xr:uid="{00000000-0005-0000-0000-0000E8170000}"/>
    <cellStyle name="20% - Έμφαση3" xfId="7658" xr:uid="{00000000-0005-0000-0000-0000E9170000}"/>
    <cellStyle name="20% - Έμφαση4" xfId="7659" xr:uid="{00000000-0005-0000-0000-0000EA170000}"/>
    <cellStyle name="20% - Έμφαση5" xfId="7660" xr:uid="{00000000-0005-0000-0000-0000EB170000}"/>
    <cellStyle name="20% - Έμφαση6" xfId="7661" xr:uid="{00000000-0005-0000-0000-0000EC170000}"/>
    <cellStyle name="20% - Акцент1" xfId="7662" xr:uid="{00000000-0005-0000-0000-0000ED170000}"/>
    <cellStyle name="20% - Акцент1 2" xfId="7663" xr:uid="{00000000-0005-0000-0000-0000EE170000}"/>
    <cellStyle name="20% - Акцент2" xfId="7664" xr:uid="{00000000-0005-0000-0000-0000EF170000}"/>
    <cellStyle name="20% - Акцент2 2" xfId="7665" xr:uid="{00000000-0005-0000-0000-0000F0170000}"/>
    <cellStyle name="20% - Акцент3" xfId="7666" xr:uid="{00000000-0005-0000-0000-0000F1170000}"/>
    <cellStyle name="20% - Акцент3 2" xfId="7667" xr:uid="{00000000-0005-0000-0000-0000F2170000}"/>
    <cellStyle name="20% - Акцент4" xfId="7668" xr:uid="{00000000-0005-0000-0000-0000F3170000}"/>
    <cellStyle name="20% - Акцент4 2" xfId="7669" xr:uid="{00000000-0005-0000-0000-0000F4170000}"/>
    <cellStyle name="20% - Акцент5" xfId="7670" xr:uid="{00000000-0005-0000-0000-0000F5170000}"/>
    <cellStyle name="20% - Акцент6" xfId="7671" xr:uid="{00000000-0005-0000-0000-0000F6170000}"/>
    <cellStyle name="20% - Акцент6 2" xfId="7672" xr:uid="{00000000-0005-0000-0000-0000F7170000}"/>
    <cellStyle name="2mitP" xfId="7673" xr:uid="{00000000-0005-0000-0000-0000F8170000}"/>
    <cellStyle name="2ohneP" xfId="7674" xr:uid="{00000000-0005-0000-0000-0000F9170000}"/>
    <cellStyle name="3 indents" xfId="7675" xr:uid="{00000000-0005-0000-0000-0000FA170000}"/>
    <cellStyle name="3 indents 2" xfId="7676" xr:uid="{00000000-0005-0000-0000-0000FB170000}"/>
    <cellStyle name="3 indents 2 2" xfId="7677" xr:uid="{00000000-0005-0000-0000-0000FC170000}"/>
    <cellStyle name="3 indents 3" xfId="7678" xr:uid="{00000000-0005-0000-0000-0000FD170000}"/>
    <cellStyle name="3 indents 3 2" xfId="7679" xr:uid="{00000000-0005-0000-0000-0000FE170000}"/>
    <cellStyle name="3 indents 4" xfId="7680" xr:uid="{00000000-0005-0000-0000-0000FF170000}"/>
    <cellStyle name="3 indents 4 2" xfId="7681" xr:uid="{00000000-0005-0000-0000-000000180000}"/>
    <cellStyle name="3 indents 5" xfId="7682" xr:uid="{00000000-0005-0000-0000-000001180000}"/>
    <cellStyle name="3 indents 5 2" xfId="7683" xr:uid="{00000000-0005-0000-0000-000002180000}"/>
    <cellStyle name="3 indents 6" xfId="7684" xr:uid="{00000000-0005-0000-0000-000003180000}"/>
    <cellStyle name="3mitP" xfId="7685" xr:uid="{00000000-0005-0000-0000-000004180000}"/>
    <cellStyle name="3mitP 2" xfId="7686" xr:uid="{00000000-0005-0000-0000-000005180000}"/>
    <cellStyle name="3mitP_WEOInput" xfId="7687" xr:uid="{00000000-0005-0000-0000-000006180000}"/>
    <cellStyle name="3ohneP" xfId="7688" xr:uid="{00000000-0005-0000-0000-000007180000}"/>
    <cellStyle name="3ohneP 2" xfId="7689" xr:uid="{00000000-0005-0000-0000-000008180000}"/>
    <cellStyle name="3ohneP_WEOInput" xfId="7690" xr:uid="{00000000-0005-0000-0000-000009180000}"/>
    <cellStyle name="4 indents" xfId="7691" xr:uid="{00000000-0005-0000-0000-00000A180000}"/>
    <cellStyle name="4 indents 2" xfId="7692" xr:uid="{00000000-0005-0000-0000-00000B180000}"/>
    <cellStyle name="4 indents 2 2" xfId="7693" xr:uid="{00000000-0005-0000-0000-00000C180000}"/>
    <cellStyle name="4 indents 3" xfId="7694" xr:uid="{00000000-0005-0000-0000-00000D180000}"/>
    <cellStyle name="4 indents 3 2" xfId="7695" xr:uid="{00000000-0005-0000-0000-00000E180000}"/>
    <cellStyle name="4 indents 3 3" xfId="7696" xr:uid="{00000000-0005-0000-0000-00000F180000}"/>
    <cellStyle name="4 indents 4" xfId="7697" xr:uid="{00000000-0005-0000-0000-000010180000}"/>
    <cellStyle name="4 indents 4 2" xfId="7698" xr:uid="{00000000-0005-0000-0000-000011180000}"/>
    <cellStyle name="4 indents 5" xfId="7699" xr:uid="{00000000-0005-0000-0000-000012180000}"/>
    <cellStyle name="4 indents 5 2" xfId="7700" xr:uid="{00000000-0005-0000-0000-000013180000}"/>
    <cellStyle name="4 indents 6" xfId="7701" xr:uid="{00000000-0005-0000-0000-000014180000}"/>
    <cellStyle name="40 % - Accent1" xfId="7702" xr:uid="{00000000-0005-0000-0000-000015180000}"/>
    <cellStyle name="40 % - Accent1 2" xfId="7703" xr:uid="{00000000-0005-0000-0000-000016180000}"/>
    <cellStyle name="40 % - Accent2" xfId="7704" xr:uid="{00000000-0005-0000-0000-000017180000}"/>
    <cellStyle name="40 % - Accent2 2" xfId="7705" xr:uid="{00000000-0005-0000-0000-000018180000}"/>
    <cellStyle name="40 % - Accent3" xfId="7706" xr:uid="{00000000-0005-0000-0000-000019180000}"/>
    <cellStyle name="40 % - Accent3 2" xfId="7707" xr:uid="{00000000-0005-0000-0000-00001A180000}"/>
    <cellStyle name="40 % - Accent4" xfId="7708" xr:uid="{00000000-0005-0000-0000-00001B180000}"/>
    <cellStyle name="40 % - Accent4 2" xfId="7709" xr:uid="{00000000-0005-0000-0000-00001C180000}"/>
    <cellStyle name="40 % - Accent5" xfId="7710" xr:uid="{00000000-0005-0000-0000-00001D180000}"/>
    <cellStyle name="40 % - Accent5 2" xfId="7711" xr:uid="{00000000-0005-0000-0000-00001E180000}"/>
    <cellStyle name="40 % - Accent6" xfId="7712" xr:uid="{00000000-0005-0000-0000-00001F180000}"/>
    <cellStyle name="40 % - Accent6 2" xfId="7713" xr:uid="{00000000-0005-0000-0000-000020180000}"/>
    <cellStyle name="40% - ANZg 1" xfId="7714" xr:uid="{00000000-0005-0000-0000-000021180000}"/>
    <cellStyle name="40% - ANZg 2" xfId="7715" xr:uid="{00000000-0005-0000-0000-000022180000}"/>
    <cellStyle name="40% - ANZg 3" xfId="7716" xr:uid="{00000000-0005-0000-0000-000023180000}"/>
    <cellStyle name="40% - ANZg 4" xfId="7717" xr:uid="{00000000-0005-0000-0000-000024180000}"/>
    <cellStyle name="40% - ANZg 5" xfId="7718" xr:uid="{00000000-0005-0000-0000-000025180000}"/>
    <cellStyle name="40% - ANZg 6" xfId="7719" xr:uid="{00000000-0005-0000-0000-000026180000}"/>
    <cellStyle name="40% - 1. jelölőszín" xfId="7720" xr:uid="{00000000-0005-0000-0000-000027180000}"/>
    <cellStyle name="40% - 2. jelölőszín" xfId="7721" xr:uid="{00000000-0005-0000-0000-000028180000}"/>
    <cellStyle name="40% - 3. jelölőszín" xfId="7722" xr:uid="{00000000-0005-0000-0000-000029180000}"/>
    <cellStyle name="40% - 4. jelölőszín" xfId="7723" xr:uid="{00000000-0005-0000-0000-00002A180000}"/>
    <cellStyle name="40% - 5. jelölőszín" xfId="7724" xr:uid="{00000000-0005-0000-0000-00002B180000}"/>
    <cellStyle name="40% - 6. jelölőszín" xfId="7725" xr:uid="{00000000-0005-0000-0000-00002C180000}"/>
    <cellStyle name="40% - Accent1" xfId="20" builtinId="31" customBuiltin="1"/>
    <cellStyle name="40% - Accent1 1" xfId="7726" xr:uid="{00000000-0005-0000-0000-00002E180000}"/>
    <cellStyle name="40% - Accent1 10" xfId="7727" xr:uid="{00000000-0005-0000-0000-00002F180000}"/>
    <cellStyle name="40% - Accent1 10 2" xfId="7728" xr:uid="{00000000-0005-0000-0000-000030180000}"/>
    <cellStyle name="40% - Accent1 10 2 2" xfId="7729" xr:uid="{00000000-0005-0000-0000-000031180000}"/>
    <cellStyle name="40% - Accent1 10 2 3" xfId="7730" xr:uid="{00000000-0005-0000-0000-000032180000}"/>
    <cellStyle name="40% - Accent1 10 2_MBK1200" xfId="7731" xr:uid="{00000000-0005-0000-0000-000033180000}"/>
    <cellStyle name="40% - Accent1 10 3" xfId="7732" xr:uid="{00000000-0005-0000-0000-000034180000}"/>
    <cellStyle name="40% - Accent1 10 4" xfId="7733" xr:uid="{00000000-0005-0000-0000-000035180000}"/>
    <cellStyle name="40% - Accent1 10_MBK1200" xfId="7734" xr:uid="{00000000-0005-0000-0000-000036180000}"/>
    <cellStyle name="40% - Accent1 11" xfId="7735" xr:uid="{00000000-0005-0000-0000-000037180000}"/>
    <cellStyle name="40% - Accent1 11 2" xfId="7736" xr:uid="{00000000-0005-0000-0000-000038180000}"/>
    <cellStyle name="40% - Accent1 11 2 2" xfId="7737" xr:uid="{00000000-0005-0000-0000-000039180000}"/>
    <cellStyle name="40% - Accent1 11 2 3" xfId="7738" xr:uid="{00000000-0005-0000-0000-00003A180000}"/>
    <cellStyle name="40% - Accent1 11 2_MBK1200" xfId="7739" xr:uid="{00000000-0005-0000-0000-00003B180000}"/>
    <cellStyle name="40% - Accent1 11 3" xfId="7740" xr:uid="{00000000-0005-0000-0000-00003C180000}"/>
    <cellStyle name="40% - Accent1 11 4" xfId="7741" xr:uid="{00000000-0005-0000-0000-00003D180000}"/>
    <cellStyle name="40% - Accent1 11_MBK1200" xfId="7742" xr:uid="{00000000-0005-0000-0000-00003E180000}"/>
    <cellStyle name="40% - Accent1 12" xfId="7743" xr:uid="{00000000-0005-0000-0000-00003F180000}"/>
    <cellStyle name="40% - Accent1 12 2" xfId="7744" xr:uid="{00000000-0005-0000-0000-000040180000}"/>
    <cellStyle name="40% - Accent1 12 2 2" xfId="7745" xr:uid="{00000000-0005-0000-0000-000041180000}"/>
    <cellStyle name="40% - Accent1 12 2 3" xfId="7746" xr:uid="{00000000-0005-0000-0000-000042180000}"/>
    <cellStyle name="40% - Accent1 12 2_MBK1200" xfId="7747" xr:uid="{00000000-0005-0000-0000-000043180000}"/>
    <cellStyle name="40% - Accent1 12 3" xfId="7748" xr:uid="{00000000-0005-0000-0000-000044180000}"/>
    <cellStyle name="40% - Accent1 12 4" xfId="7749" xr:uid="{00000000-0005-0000-0000-000045180000}"/>
    <cellStyle name="40% - Accent1 12_MBK1200" xfId="7750" xr:uid="{00000000-0005-0000-0000-000046180000}"/>
    <cellStyle name="40% - Accent1 13" xfId="7751" xr:uid="{00000000-0005-0000-0000-000047180000}"/>
    <cellStyle name="40% - Accent1 13 2" xfId="7752" xr:uid="{00000000-0005-0000-0000-000048180000}"/>
    <cellStyle name="40% - Accent1 13 2 2" xfId="7753" xr:uid="{00000000-0005-0000-0000-000049180000}"/>
    <cellStyle name="40% - Accent1 13 2 3" xfId="7754" xr:uid="{00000000-0005-0000-0000-00004A180000}"/>
    <cellStyle name="40% - Accent1 13 3" xfId="7755" xr:uid="{00000000-0005-0000-0000-00004B180000}"/>
    <cellStyle name="40% - Accent1 13 4" xfId="7756" xr:uid="{00000000-0005-0000-0000-00004C180000}"/>
    <cellStyle name="40% - Accent1 14" xfId="7757" xr:uid="{00000000-0005-0000-0000-00004D180000}"/>
    <cellStyle name="40% - Accent1 14 2" xfId="7758" xr:uid="{00000000-0005-0000-0000-00004E180000}"/>
    <cellStyle name="40% - Accent1 14 2 2" xfId="7759" xr:uid="{00000000-0005-0000-0000-00004F180000}"/>
    <cellStyle name="40% - Accent1 14 2 3" xfId="7760" xr:uid="{00000000-0005-0000-0000-000050180000}"/>
    <cellStyle name="40% - Accent1 14 3" xfId="7761" xr:uid="{00000000-0005-0000-0000-000051180000}"/>
    <cellStyle name="40% - Accent1 14 4" xfId="7762" xr:uid="{00000000-0005-0000-0000-000052180000}"/>
    <cellStyle name="40% - Accent1 15" xfId="7763" xr:uid="{00000000-0005-0000-0000-000053180000}"/>
    <cellStyle name="40% - Accent1 15 2" xfId="7764" xr:uid="{00000000-0005-0000-0000-000054180000}"/>
    <cellStyle name="40% - Accent1 15 2 2" xfId="7765" xr:uid="{00000000-0005-0000-0000-000055180000}"/>
    <cellStyle name="40% - Accent1 15 2 3" xfId="7766" xr:uid="{00000000-0005-0000-0000-000056180000}"/>
    <cellStyle name="40% - Accent1 15 3" xfId="7767" xr:uid="{00000000-0005-0000-0000-000057180000}"/>
    <cellStyle name="40% - Accent1 15 4" xfId="7768" xr:uid="{00000000-0005-0000-0000-000058180000}"/>
    <cellStyle name="40% - Accent1 16" xfId="7769" xr:uid="{00000000-0005-0000-0000-000059180000}"/>
    <cellStyle name="40% - Accent1 16 2" xfId="7770" xr:uid="{00000000-0005-0000-0000-00005A180000}"/>
    <cellStyle name="40% - Accent1 16 2 2" xfId="7771" xr:uid="{00000000-0005-0000-0000-00005B180000}"/>
    <cellStyle name="40% - Accent1 16 2 3" xfId="7772" xr:uid="{00000000-0005-0000-0000-00005C180000}"/>
    <cellStyle name="40% - Accent1 16 3" xfId="7773" xr:uid="{00000000-0005-0000-0000-00005D180000}"/>
    <cellStyle name="40% - Accent1 16 4" xfId="7774" xr:uid="{00000000-0005-0000-0000-00005E180000}"/>
    <cellStyle name="40% - Accent1 17" xfId="7775" xr:uid="{00000000-0005-0000-0000-00005F180000}"/>
    <cellStyle name="40% - Accent1 17 2" xfId="7776" xr:uid="{00000000-0005-0000-0000-000060180000}"/>
    <cellStyle name="40% - Accent1 17 2 2" xfId="7777" xr:uid="{00000000-0005-0000-0000-000061180000}"/>
    <cellStyle name="40% - Accent1 17 2 3" xfId="7778" xr:uid="{00000000-0005-0000-0000-000062180000}"/>
    <cellStyle name="40% - Accent1 17 3" xfId="7779" xr:uid="{00000000-0005-0000-0000-000063180000}"/>
    <cellStyle name="40% - Accent1 17 4" xfId="7780" xr:uid="{00000000-0005-0000-0000-000064180000}"/>
    <cellStyle name="40% - Accent1 18" xfId="7781" xr:uid="{00000000-0005-0000-0000-000065180000}"/>
    <cellStyle name="40% - Accent1 18 2" xfId="7782" xr:uid="{00000000-0005-0000-0000-000066180000}"/>
    <cellStyle name="40% - Accent1 18 2 2" xfId="7783" xr:uid="{00000000-0005-0000-0000-000067180000}"/>
    <cellStyle name="40% - Accent1 18 2 3" xfId="7784" xr:uid="{00000000-0005-0000-0000-000068180000}"/>
    <cellStyle name="40% - Accent1 18 3" xfId="7785" xr:uid="{00000000-0005-0000-0000-000069180000}"/>
    <cellStyle name="40% - Accent1 18 4" xfId="7786" xr:uid="{00000000-0005-0000-0000-00006A180000}"/>
    <cellStyle name="40% - Accent1 19" xfId="7787" xr:uid="{00000000-0005-0000-0000-00006B180000}"/>
    <cellStyle name="40% - Accent1 19 2" xfId="7788" xr:uid="{00000000-0005-0000-0000-00006C180000}"/>
    <cellStyle name="40% - Accent1 19 2 2" xfId="7789" xr:uid="{00000000-0005-0000-0000-00006D180000}"/>
    <cellStyle name="40% - Accent1 19 2 3" xfId="7790" xr:uid="{00000000-0005-0000-0000-00006E180000}"/>
    <cellStyle name="40% - Accent1 19 3" xfId="7791" xr:uid="{00000000-0005-0000-0000-00006F180000}"/>
    <cellStyle name="40% - Accent1 19 4" xfId="7792" xr:uid="{00000000-0005-0000-0000-000070180000}"/>
    <cellStyle name="40% - Accent1 2" xfId="338" xr:uid="{00000000-0005-0000-0000-000071180000}"/>
    <cellStyle name="40% - Accent1 2 10" xfId="7793" xr:uid="{00000000-0005-0000-0000-000072180000}"/>
    <cellStyle name="40% - Accent1 2 11" xfId="7794" xr:uid="{00000000-0005-0000-0000-000073180000}"/>
    <cellStyle name="40% - Accent1 2 12" xfId="7795" xr:uid="{00000000-0005-0000-0000-000074180000}"/>
    <cellStyle name="40% - Accent1 2 2" xfId="7796" xr:uid="{00000000-0005-0000-0000-000075180000}"/>
    <cellStyle name="40% - Accent1 2 2 2" xfId="7797" xr:uid="{00000000-0005-0000-0000-000076180000}"/>
    <cellStyle name="40% - Accent1 2 2 2 2" xfId="7798" xr:uid="{00000000-0005-0000-0000-000077180000}"/>
    <cellStyle name="40% - Accent1 2 2 2 2 2" xfId="7799" xr:uid="{00000000-0005-0000-0000-000078180000}"/>
    <cellStyle name="40% - Accent1 2 2 2 3" xfId="7800" xr:uid="{00000000-0005-0000-0000-000079180000}"/>
    <cellStyle name="40% - Accent1 2 2 2 4" xfId="7801" xr:uid="{00000000-0005-0000-0000-00007A180000}"/>
    <cellStyle name="40% - Accent1 2 2 3" xfId="7802" xr:uid="{00000000-0005-0000-0000-00007B180000}"/>
    <cellStyle name="40% - Accent1 2 2 3 2" xfId="7803" xr:uid="{00000000-0005-0000-0000-00007C180000}"/>
    <cellStyle name="40% - Accent1 2 2 3 3" xfId="7804" xr:uid="{00000000-0005-0000-0000-00007D180000}"/>
    <cellStyle name="40% - Accent1 2 2 3 4" xfId="7805" xr:uid="{00000000-0005-0000-0000-00007E180000}"/>
    <cellStyle name="40% - Accent1 2 2 4" xfId="7806" xr:uid="{00000000-0005-0000-0000-00007F180000}"/>
    <cellStyle name="40% - Accent1 2 2 5" xfId="7807" xr:uid="{00000000-0005-0000-0000-000080180000}"/>
    <cellStyle name="40% - Accent1 2 2 6" xfId="7808" xr:uid="{00000000-0005-0000-0000-000081180000}"/>
    <cellStyle name="40% - Accent1 2 2_Annexure" xfId="7809" xr:uid="{00000000-0005-0000-0000-000082180000}"/>
    <cellStyle name="40% - Accent1 2 3" xfId="7810" xr:uid="{00000000-0005-0000-0000-000083180000}"/>
    <cellStyle name="40% - Accent1 2 3 2" xfId="7811" xr:uid="{00000000-0005-0000-0000-000084180000}"/>
    <cellStyle name="40% - Accent1 2 3 2 2" xfId="7812" xr:uid="{00000000-0005-0000-0000-000085180000}"/>
    <cellStyle name="40% - Accent1 2 3 2 3" xfId="7813" xr:uid="{00000000-0005-0000-0000-000086180000}"/>
    <cellStyle name="40% - Accent1 2 3 2 4" xfId="7814" xr:uid="{00000000-0005-0000-0000-000087180000}"/>
    <cellStyle name="40% - Accent1 2 3 3" xfId="7815" xr:uid="{00000000-0005-0000-0000-000088180000}"/>
    <cellStyle name="40% - Accent1 2 3 4" xfId="7816" xr:uid="{00000000-0005-0000-0000-000089180000}"/>
    <cellStyle name="40% - Accent1 2 3 5" xfId="7817" xr:uid="{00000000-0005-0000-0000-00008A180000}"/>
    <cellStyle name="40% - Accent1 2 4" xfId="7818" xr:uid="{00000000-0005-0000-0000-00008B180000}"/>
    <cellStyle name="40% - Accent1 2 4 2" xfId="7819" xr:uid="{00000000-0005-0000-0000-00008C180000}"/>
    <cellStyle name="40% - Accent1 2 4 3" xfId="7820" xr:uid="{00000000-0005-0000-0000-00008D180000}"/>
    <cellStyle name="40% - Accent1 2 4 4" xfId="7821" xr:uid="{00000000-0005-0000-0000-00008E180000}"/>
    <cellStyle name="40% - Accent1 2 5" xfId="7822" xr:uid="{00000000-0005-0000-0000-00008F180000}"/>
    <cellStyle name="40% - Accent1 2 5 2" xfId="7823" xr:uid="{00000000-0005-0000-0000-000090180000}"/>
    <cellStyle name="40% - Accent1 2 5 3" xfId="7824" xr:uid="{00000000-0005-0000-0000-000091180000}"/>
    <cellStyle name="40% - Accent1 2 5 4" xfId="7825" xr:uid="{00000000-0005-0000-0000-000092180000}"/>
    <cellStyle name="40% - Accent1 2 6" xfId="7826" xr:uid="{00000000-0005-0000-0000-000093180000}"/>
    <cellStyle name="40% - Accent1 2 7" xfId="7827" xr:uid="{00000000-0005-0000-0000-000094180000}"/>
    <cellStyle name="40% - Accent1 2 8" xfId="7828" xr:uid="{00000000-0005-0000-0000-000095180000}"/>
    <cellStyle name="40% - Accent1 2 8 2" xfId="7829" xr:uid="{00000000-0005-0000-0000-000096180000}"/>
    <cellStyle name="40% - Accent1 2 9" xfId="7830" xr:uid="{00000000-0005-0000-0000-000097180000}"/>
    <cellStyle name="40% - Accent1 2_Book5" xfId="7831" xr:uid="{00000000-0005-0000-0000-000098180000}"/>
    <cellStyle name="40% - Accent1 20" xfId="7832" xr:uid="{00000000-0005-0000-0000-000099180000}"/>
    <cellStyle name="40% - Accent1 20 2" xfId="7833" xr:uid="{00000000-0005-0000-0000-00009A180000}"/>
    <cellStyle name="40% - Accent1 20 2 2" xfId="7834" xr:uid="{00000000-0005-0000-0000-00009B180000}"/>
    <cellStyle name="40% - Accent1 20 2 3" xfId="7835" xr:uid="{00000000-0005-0000-0000-00009C180000}"/>
    <cellStyle name="40% - Accent1 20 3" xfId="7836" xr:uid="{00000000-0005-0000-0000-00009D180000}"/>
    <cellStyle name="40% - Accent1 20 4" xfId="7837" xr:uid="{00000000-0005-0000-0000-00009E180000}"/>
    <cellStyle name="40% - Accent1 21" xfId="7838" xr:uid="{00000000-0005-0000-0000-00009F180000}"/>
    <cellStyle name="40% - Accent1 21 2" xfId="7839" xr:uid="{00000000-0005-0000-0000-0000A0180000}"/>
    <cellStyle name="40% - Accent1 21 2 2" xfId="7840" xr:uid="{00000000-0005-0000-0000-0000A1180000}"/>
    <cellStyle name="40% - Accent1 21 2 3" xfId="7841" xr:uid="{00000000-0005-0000-0000-0000A2180000}"/>
    <cellStyle name="40% - Accent1 21 3" xfId="7842" xr:uid="{00000000-0005-0000-0000-0000A3180000}"/>
    <cellStyle name="40% - Accent1 21 4" xfId="7843" xr:uid="{00000000-0005-0000-0000-0000A4180000}"/>
    <cellStyle name="40% - Accent1 22" xfId="7844" xr:uid="{00000000-0005-0000-0000-0000A5180000}"/>
    <cellStyle name="40% - Accent1 22 2" xfId="7845" xr:uid="{00000000-0005-0000-0000-0000A6180000}"/>
    <cellStyle name="40% - Accent1 22 2 2" xfId="7846" xr:uid="{00000000-0005-0000-0000-0000A7180000}"/>
    <cellStyle name="40% - Accent1 22 2 3" xfId="7847" xr:uid="{00000000-0005-0000-0000-0000A8180000}"/>
    <cellStyle name="40% - Accent1 22 3" xfId="7848" xr:uid="{00000000-0005-0000-0000-0000A9180000}"/>
    <cellStyle name="40% - Accent1 22 4" xfId="7849" xr:uid="{00000000-0005-0000-0000-0000AA180000}"/>
    <cellStyle name="40% - Accent1 23" xfId="7850" xr:uid="{00000000-0005-0000-0000-0000AB180000}"/>
    <cellStyle name="40% - Accent1 23 2" xfId="7851" xr:uid="{00000000-0005-0000-0000-0000AC180000}"/>
    <cellStyle name="40% - Accent1 23 2 2" xfId="7852" xr:uid="{00000000-0005-0000-0000-0000AD180000}"/>
    <cellStyle name="40% - Accent1 23 2 3" xfId="7853" xr:uid="{00000000-0005-0000-0000-0000AE180000}"/>
    <cellStyle name="40% - Accent1 23 3" xfId="7854" xr:uid="{00000000-0005-0000-0000-0000AF180000}"/>
    <cellStyle name="40% - Accent1 23 4" xfId="7855" xr:uid="{00000000-0005-0000-0000-0000B0180000}"/>
    <cellStyle name="40% - Accent1 24" xfId="7856" xr:uid="{00000000-0005-0000-0000-0000B1180000}"/>
    <cellStyle name="40% - Accent1 24 2" xfId="7857" xr:uid="{00000000-0005-0000-0000-0000B2180000}"/>
    <cellStyle name="40% - Accent1 24 2 2" xfId="7858" xr:uid="{00000000-0005-0000-0000-0000B3180000}"/>
    <cellStyle name="40% - Accent1 24 2 3" xfId="7859" xr:uid="{00000000-0005-0000-0000-0000B4180000}"/>
    <cellStyle name="40% - Accent1 24 3" xfId="7860" xr:uid="{00000000-0005-0000-0000-0000B5180000}"/>
    <cellStyle name="40% - Accent1 24 4" xfId="7861" xr:uid="{00000000-0005-0000-0000-0000B6180000}"/>
    <cellStyle name="40% - Accent1 25" xfId="7862" xr:uid="{00000000-0005-0000-0000-0000B7180000}"/>
    <cellStyle name="40% - Accent1 25 2" xfId="7863" xr:uid="{00000000-0005-0000-0000-0000B8180000}"/>
    <cellStyle name="40% - Accent1 25 2 2" xfId="7864" xr:uid="{00000000-0005-0000-0000-0000B9180000}"/>
    <cellStyle name="40% - Accent1 25 2 3" xfId="7865" xr:uid="{00000000-0005-0000-0000-0000BA180000}"/>
    <cellStyle name="40% - Accent1 25 3" xfId="7866" xr:uid="{00000000-0005-0000-0000-0000BB180000}"/>
    <cellStyle name="40% - Accent1 25 4" xfId="7867" xr:uid="{00000000-0005-0000-0000-0000BC180000}"/>
    <cellStyle name="40% - Accent1 26" xfId="7868" xr:uid="{00000000-0005-0000-0000-0000BD180000}"/>
    <cellStyle name="40% - Accent1 26 2" xfId="7869" xr:uid="{00000000-0005-0000-0000-0000BE180000}"/>
    <cellStyle name="40% - Accent1 26 2 2" xfId="7870" xr:uid="{00000000-0005-0000-0000-0000BF180000}"/>
    <cellStyle name="40% - Accent1 26 2 3" xfId="7871" xr:uid="{00000000-0005-0000-0000-0000C0180000}"/>
    <cellStyle name="40% - Accent1 26 3" xfId="7872" xr:uid="{00000000-0005-0000-0000-0000C1180000}"/>
    <cellStyle name="40% - Accent1 26 4" xfId="7873" xr:uid="{00000000-0005-0000-0000-0000C2180000}"/>
    <cellStyle name="40% - Accent1 27" xfId="7874" xr:uid="{00000000-0005-0000-0000-0000C3180000}"/>
    <cellStyle name="40% - Accent1 27 2" xfId="7875" xr:uid="{00000000-0005-0000-0000-0000C4180000}"/>
    <cellStyle name="40% - Accent1 27 2 2" xfId="7876" xr:uid="{00000000-0005-0000-0000-0000C5180000}"/>
    <cellStyle name="40% - Accent1 27 2 3" xfId="7877" xr:uid="{00000000-0005-0000-0000-0000C6180000}"/>
    <cellStyle name="40% - Accent1 27 3" xfId="7878" xr:uid="{00000000-0005-0000-0000-0000C7180000}"/>
    <cellStyle name="40% - Accent1 27 4" xfId="7879" xr:uid="{00000000-0005-0000-0000-0000C8180000}"/>
    <cellStyle name="40% - Accent1 28" xfId="7880" xr:uid="{00000000-0005-0000-0000-0000C9180000}"/>
    <cellStyle name="40% - Accent1 28 2" xfId="7881" xr:uid="{00000000-0005-0000-0000-0000CA180000}"/>
    <cellStyle name="40% - Accent1 28 2 2" xfId="7882" xr:uid="{00000000-0005-0000-0000-0000CB180000}"/>
    <cellStyle name="40% - Accent1 28 2 3" xfId="7883" xr:uid="{00000000-0005-0000-0000-0000CC180000}"/>
    <cellStyle name="40% - Accent1 28 3" xfId="7884" xr:uid="{00000000-0005-0000-0000-0000CD180000}"/>
    <cellStyle name="40% - Accent1 28 4" xfId="7885" xr:uid="{00000000-0005-0000-0000-0000CE180000}"/>
    <cellStyle name="40% - Accent1 29" xfId="7886" xr:uid="{00000000-0005-0000-0000-0000CF180000}"/>
    <cellStyle name="40% - Accent1 29 2" xfId="7887" xr:uid="{00000000-0005-0000-0000-0000D0180000}"/>
    <cellStyle name="40% - Accent1 29 2 2" xfId="7888" xr:uid="{00000000-0005-0000-0000-0000D1180000}"/>
    <cellStyle name="40% - Accent1 29 2 3" xfId="7889" xr:uid="{00000000-0005-0000-0000-0000D2180000}"/>
    <cellStyle name="40% - Accent1 29 3" xfId="7890" xr:uid="{00000000-0005-0000-0000-0000D3180000}"/>
    <cellStyle name="40% - Accent1 29 4" xfId="7891" xr:uid="{00000000-0005-0000-0000-0000D4180000}"/>
    <cellStyle name="40% - Accent1 3" xfId="7892" xr:uid="{00000000-0005-0000-0000-0000D5180000}"/>
    <cellStyle name="40% - Accent1 3 2" xfId="7893" xr:uid="{00000000-0005-0000-0000-0000D6180000}"/>
    <cellStyle name="40% - Accent1 3 2 2" xfId="7894" xr:uid="{00000000-0005-0000-0000-0000D7180000}"/>
    <cellStyle name="40% - Accent1 3 2 3" xfId="7895" xr:uid="{00000000-0005-0000-0000-0000D8180000}"/>
    <cellStyle name="40% - Accent1 3 3" xfId="7896" xr:uid="{00000000-0005-0000-0000-0000D9180000}"/>
    <cellStyle name="40% - Accent1 3 4" xfId="7897" xr:uid="{00000000-0005-0000-0000-0000DA180000}"/>
    <cellStyle name="40% - Accent1 3 5" xfId="7898" xr:uid="{00000000-0005-0000-0000-0000DB180000}"/>
    <cellStyle name="40% - Accent1 3_Annexure" xfId="7899" xr:uid="{00000000-0005-0000-0000-0000DC180000}"/>
    <cellStyle name="40% - Accent1 30" xfId="7900" xr:uid="{00000000-0005-0000-0000-0000DD180000}"/>
    <cellStyle name="40% - Accent1 30 2" xfId="7901" xr:uid="{00000000-0005-0000-0000-0000DE180000}"/>
    <cellStyle name="40% - Accent1 30 2 2" xfId="7902" xr:uid="{00000000-0005-0000-0000-0000DF180000}"/>
    <cellStyle name="40% - Accent1 30 2 3" xfId="7903" xr:uid="{00000000-0005-0000-0000-0000E0180000}"/>
    <cellStyle name="40% - Accent1 30 3" xfId="7904" xr:uid="{00000000-0005-0000-0000-0000E1180000}"/>
    <cellStyle name="40% - Accent1 30 4" xfId="7905" xr:uid="{00000000-0005-0000-0000-0000E2180000}"/>
    <cellStyle name="40% - Accent1 31" xfId="7906" xr:uid="{00000000-0005-0000-0000-0000E3180000}"/>
    <cellStyle name="40% - Accent1 31 2" xfId="7907" xr:uid="{00000000-0005-0000-0000-0000E4180000}"/>
    <cellStyle name="40% - Accent1 31 2 2" xfId="7908" xr:uid="{00000000-0005-0000-0000-0000E5180000}"/>
    <cellStyle name="40% - Accent1 31 2 3" xfId="7909" xr:uid="{00000000-0005-0000-0000-0000E6180000}"/>
    <cellStyle name="40% - Accent1 31 3" xfId="7910" xr:uid="{00000000-0005-0000-0000-0000E7180000}"/>
    <cellStyle name="40% - Accent1 31 4" xfId="7911" xr:uid="{00000000-0005-0000-0000-0000E8180000}"/>
    <cellStyle name="40% - Accent1 32" xfId="7912" xr:uid="{00000000-0005-0000-0000-0000E9180000}"/>
    <cellStyle name="40% - Accent1 32 2" xfId="7913" xr:uid="{00000000-0005-0000-0000-0000EA180000}"/>
    <cellStyle name="40% - Accent1 32 2 2" xfId="7914" xr:uid="{00000000-0005-0000-0000-0000EB180000}"/>
    <cellStyle name="40% - Accent1 32 2 3" xfId="7915" xr:uid="{00000000-0005-0000-0000-0000EC180000}"/>
    <cellStyle name="40% - Accent1 32 3" xfId="7916" xr:uid="{00000000-0005-0000-0000-0000ED180000}"/>
    <cellStyle name="40% - Accent1 32 4" xfId="7917" xr:uid="{00000000-0005-0000-0000-0000EE180000}"/>
    <cellStyle name="40% - Accent1 33" xfId="7918" xr:uid="{00000000-0005-0000-0000-0000EF180000}"/>
    <cellStyle name="40% - Accent1 33 2" xfId="7919" xr:uid="{00000000-0005-0000-0000-0000F0180000}"/>
    <cellStyle name="40% - Accent1 33 2 2" xfId="7920" xr:uid="{00000000-0005-0000-0000-0000F1180000}"/>
    <cellStyle name="40% - Accent1 33 2 3" xfId="7921" xr:uid="{00000000-0005-0000-0000-0000F2180000}"/>
    <cellStyle name="40% - Accent1 33 3" xfId="7922" xr:uid="{00000000-0005-0000-0000-0000F3180000}"/>
    <cellStyle name="40% - Accent1 33 4" xfId="7923" xr:uid="{00000000-0005-0000-0000-0000F4180000}"/>
    <cellStyle name="40% - Accent1 34" xfId="7924" xr:uid="{00000000-0005-0000-0000-0000F5180000}"/>
    <cellStyle name="40% - Accent1 34 2" xfId="7925" xr:uid="{00000000-0005-0000-0000-0000F6180000}"/>
    <cellStyle name="40% - Accent1 34 2 2" xfId="7926" xr:uid="{00000000-0005-0000-0000-0000F7180000}"/>
    <cellStyle name="40% - Accent1 34 2 3" xfId="7927" xr:uid="{00000000-0005-0000-0000-0000F8180000}"/>
    <cellStyle name="40% - Accent1 34 3" xfId="7928" xr:uid="{00000000-0005-0000-0000-0000F9180000}"/>
    <cellStyle name="40% - Accent1 34 4" xfId="7929" xr:uid="{00000000-0005-0000-0000-0000FA180000}"/>
    <cellStyle name="40% - Accent1 35" xfId="7930" xr:uid="{00000000-0005-0000-0000-0000FB180000}"/>
    <cellStyle name="40% - Accent1 35 2" xfId="7931" xr:uid="{00000000-0005-0000-0000-0000FC180000}"/>
    <cellStyle name="40% - Accent1 35 2 2" xfId="7932" xr:uid="{00000000-0005-0000-0000-0000FD180000}"/>
    <cellStyle name="40% - Accent1 35 2 3" xfId="7933" xr:uid="{00000000-0005-0000-0000-0000FE180000}"/>
    <cellStyle name="40% - Accent1 35 3" xfId="7934" xr:uid="{00000000-0005-0000-0000-0000FF180000}"/>
    <cellStyle name="40% - Accent1 35 4" xfId="7935" xr:uid="{00000000-0005-0000-0000-000000190000}"/>
    <cellStyle name="40% - Accent1 36" xfId="7936" xr:uid="{00000000-0005-0000-0000-000001190000}"/>
    <cellStyle name="40% - Accent1 36 2" xfId="7937" xr:uid="{00000000-0005-0000-0000-000002190000}"/>
    <cellStyle name="40% - Accent1 36 2 2" xfId="7938" xr:uid="{00000000-0005-0000-0000-000003190000}"/>
    <cellStyle name="40% - Accent1 36 2 3" xfId="7939" xr:uid="{00000000-0005-0000-0000-000004190000}"/>
    <cellStyle name="40% - Accent1 36 3" xfId="7940" xr:uid="{00000000-0005-0000-0000-000005190000}"/>
    <cellStyle name="40% - Accent1 36 4" xfId="7941" xr:uid="{00000000-0005-0000-0000-000006190000}"/>
    <cellStyle name="40% - Accent1 37" xfId="7942" xr:uid="{00000000-0005-0000-0000-000007190000}"/>
    <cellStyle name="40% - Accent1 37 2" xfId="7943" xr:uid="{00000000-0005-0000-0000-000008190000}"/>
    <cellStyle name="40% - Accent1 37 2 2" xfId="7944" xr:uid="{00000000-0005-0000-0000-000009190000}"/>
    <cellStyle name="40% - Accent1 37 2 3" xfId="7945" xr:uid="{00000000-0005-0000-0000-00000A190000}"/>
    <cellStyle name="40% - Accent1 37 3" xfId="7946" xr:uid="{00000000-0005-0000-0000-00000B190000}"/>
    <cellStyle name="40% - Accent1 37 4" xfId="7947" xr:uid="{00000000-0005-0000-0000-00000C190000}"/>
    <cellStyle name="40% - Accent1 38" xfId="7948" xr:uid="{00000000-0005-0000-0000-00000D190000}"/>
    <cellStyle name="40% - Accent1 38 2" xfId="7949" xr:uid="{00000000-0005-0000-0000-00000E190000}"/>
    <cellStyle name="40% - Accent1 38 2 2" xfId="7950" xr:uid="{00000000-0005-0000-0000-00000F190000}"/>
    <cellStyle name="40% - Accent1 38 2 3" xfId="7951" xr:uid="{00000000-0005-0000-0000-000010190000}"/>
    <cellStyle name="40% - Accent1 38 3" xfId="7952" xr:uid="{00000000-0005-0000-0000-000011190000}"/>
    <cellStyle name="40% - Accent1 38 4" xfId="7953" xr:uid="{00000000-0005-0000-0000-000012190000}"/>
    <cellStyle name="40% - Accent1 39" xfId="7954" xr:uid="{00000000-0005-0000-0000-000013190000}"/>
    <cellStyle name="40% - Accent1 39 2" xfId="7955" xr:uid="{00000000-0005-0000-0000-000014190000}"/>
    <cellStyle name="40% - Accent1 39 2 2" xfId="7956" xr:uid="{00000000-0005-0000-0000-000015190000}"/>
    <cellStyle name="40% - Accent1 39 2 3" xfId="7957" xr:uid="{00000000-0005-0000-0000-000016190000}"/>
    <cellStyle name="40% - Accent1 39 3" xfId="7958" xr:uid="{00000000-0005-0000-0000-000017190000}"/>
    <cellStyle name="40% - Accent1 39 4" xfId="7959" xr:uid="{00000000-0005-0000-0000-000018190000}"/>
    <cellStyle name="40% - Accent1 4" xfId="7960" xr:uid="{00000000-0005-0000-0000-000019190000}"/>
    <cellStyle name="40% - Accent1 4 2" xfId="7961" xr:uid="{00000000-0005-0000-0000-00001A190000}"/>
    <cellStyle name="40% - Accent1 4 2 2" xfId="7962" xr:uid="{00000000-0005-0000-0000-00001B190000}"/>
    <cellStyle name="40% - Accent1 4 2 3" xfId="7963" xr:uid="{00000000-0005-0000-0000-00001C190000}"/>
    <cellStyle name="40% - Accent1 4 2_Annexure" xfId="7964" xr:uid="{00000000-0005-0000-0000-00001D190000}"/>
    <cellStyle name="40% - Accent1 4 3" xfId="7965" xr:uid="{00000000-0005-0000-0000-00001E190000}"/>
    <cellStyle name="40% - Accent1 4 4" xfId="7966" xr:uid="{00000000-0005-0000-0000-00001F190000}"/>
    <cellStyle name="40% - Accent1 4 5" xfId="7967" xr:uid="{00000000-0005-0000-0000-000020190000}"/>
    <cellStyle name="40% - Accent1 4 6" xfId="7968" xr:uid="{00000000-0005-0000-0000-000021190000}"/>
    <cellStyle name="40% - Accent1 4 7" xfId="7969" xr:uid="{00000000-0005-0000-0000-000022190000}"/>
    <cellStyle name="40% - Accent1 4 8" xfId="7970" xr:uid="{00000000-0005-0000-0000-000023190000}"/>
    <cellStyle name="40% - Accent1 4_Annexure" xfId="7971" xr:uid="{00000000-0005-0000-0000-000024190000}"/>
    <cellStyle name="40% - Accent1 40" xfId="7972" xr:uid="{00000000-0005-0000-0000-000025190000}"/>
    <cellStyle name="40% - Accent1 40 2" xfId="7973" xr:uid="{00000000-0005-0000-0000-000026190000}"/>
    <cellStyle name="40% - Accent1 40 2 2" xfId="7974" xr:uid="{00000000-0005-0000-0000-000027190000}"/>
    <cellStyle name="40% - Accent1 40 2 3" xfId="7975" xr:uid="{00000000-0005-0000-0000-000028190000}"/>
    <cellStyle name="40% - Accent1 40 3" xfId="7976" xr:uid="{00000000-0005-0000-0000-000029190000}"/>
    <cellStyle name="40% - Accent1 40 4" xfId="7977" xr:uid="{00000000-0005-0000-0000-00002A190000}"/>
    <cellStyle name="40% - Accent1 41" xfId="7978" xr:uid="{00000000-0005-0000-0000-00002B190000}"/>
    <cellStyle name="40% - Accent1 41 2" xfId="7979" xr:uid="{00000000-0005-0000-0000-00002C190000}"/>
    <cellStyle name="40% - Accent1 41 2 2" xfId="7980" xr:uid="{00000000-0005-0000-0000-00002D190000}"/>
    <cellStyle name="40% - Accent1 41 2 3" xfId="7981" xr:uid="{00000000-0005-0000-0000-00002E190000}"/>
    <cellStyle name="40% - Accent1 41 3" xfId="7982" xr:uid="{00000000-0005-0000-0000-00002F190000}"/>
    <cellStyle name="40% - Accent1 41 4" xfId="7983" xr:uid="{00000000-0005-0000-0000-000030190000}"/>
    <cellStyle name="40% - Accent1 42" xfId="7984" xr:uid="{00000000-0005-0000-0000-000031190000}"/>
    <cellStyle name="40% - Accent1 42 2" xfId="7985" xr:uid="{00000000-0005-0000-0000-000032190000}"/>
    <cellStyle name="40% - Accent1 42 2 2" xfId="7986" xr:uid="{00000000-0005-0000-0000-000033190000}"/>
    <cellStyle name="40% - Accent1 42 2 3" xfId="7987" xr:uid="{00000000-0005-0000-0000-000034190000}"/>
    <cellStyle name="40% - Accent1 42 3" xfId="7988" xr:uid="{00000000-0005-0000-0000-000035190000}"/>
    <cellStyle name="40% - Accent1 42 4" xfId="7989" xr:uid="{00000000-0005-0000-0000-000036190000}"/>
    <cellStyle name="40% - Accent1 43" xfId="7990" xr:uid="{00000000-0005-0000-0000-000037190000}"/>
    <cellStyle name="40% - Accent1 43 2" xfId="7991" xr:uid="{00000000-0005-0000-0000-000038190000}"/>
    <cellStyle name="40% - Accent1 43 2 2" xfId="7992" xr:uid="{00000000-0005-0000-0000-000039190000}"/>
    <cellStyle name="40% - Accent1 43 2 3" xfId="7993" xr:uid="{00000000-0005-0000-0000-00003A190000}"/>
    <cellStyle name="40% - Accent1 43 3" xfId="7994" xr:uid="{00000000-0005-0000-0000-00003B190000}"/>
    <cellStyle name="40% - Accent1 43 4" xfId="7995" xr:uid="{00000000-0005-0000-0000-00003C190000}"/>
    <cellStyle name="40% - Accent1 44" xfId="7996" xr:uid="{00000000-0005-0000-0000-00003D190000}"/>
    <cellStyle name="40% - Accent1 44 2" xfId="7997" xr:uid="{00000000-0005-0000-0000-00003E190000}"/>
    <cellStyle name="40% - Accent1 44 2 2" xfId="7998" xr:uid="{00000000-0005-0000-0000-00003F190000}"/>
    <cellStyle name="40% - Accent1 44 2 3" xfId="7999" xr:uid="{00000000-0005-0000-0000-000040190000}"/>
    <cellStyle name="40% - Accent1 44 3" xfId="8000" xr:uid="{00000000-0005-0000-0000-000041190000}"/>
    <cellStyle name="40% - Accent1 44 4" xfId="8001" xr:uid="{00000000-0005-0000-0000-000042190000}"/>
    <cellStyle name="40% - Accent1 45" xfId="8002" xr:uid="{00000000-0005-0000-0000-000043190000}"/>
    <cellStyle name="40% - Accent1 45 2" xfId="8003" xr:uid="{00000000-0005-0000-0000-000044190000}"/>
    <cellStyle name="40% - Accent1 45 2 2" xfId="8004" xr:uid="{00000000-0005-0000-0000-000045190000}"/>
    <cellStyle name="40% - Accent1 45 2 3" xfId="8005" xr:uid="{00000000-0005-0000-0000-000046190000}"/>
    <cellStyle name="40% - Accent1 45 3" xfId="8006" xr:uid="{00000000-0005-0000-0000-000047190000}"/>
    <cellStyle name="40% - Accent1 45 4" xfId="8007" xr:uid="{00000000-0005-0000-0000-000048190000}"/>
    <cellStyle name="40% - Accent1 46" xfId="8008" xr:uid="{00000000-0005-0000-0000-000049190000}"/>
    <cellStyle name="40% - Accent1 46 2" xfId="8009" xr:uid="{00000000-0005-0000-0000-00004A190000}"/>
    <cellStyle name="40% - Accent1 46 2 2" xfId="8010" xr:uid="{00000000-0005-0000-0000-00004B190000}"/>
    <cellStyle name="40% - Accent1 46 2 3" xfId="8011" xr:uid="{00000000-0005-0000-0000-00004C190000}"/>
    <cellStyle name="40% - Accent1 46 3" xfId="8012" xr:uid="{00000000-0005-0000-0000-00004D190000}"/>
    <cellStyle name="40% - Accent1 46 4" xfId="8013" xr:uid="{00000000-0005-0000-0000-00004E190000}"/>
    <cellStyle name="40% - Accent1 47" xfId="8014" xr:uid="{00000000-0005-0000-0000-00004F190000}"/>
    <cellStyle name="40% - Accent1 47 2" xfId="8015" xr:uid="{00000000-0005-0000-0000-000050190000}"/>
    <cellStyle name="40% - Accent1 47 2 2" xfId="8016" xr:uid="{00000000-0005-0000-0000-000051190000}"/>
    <cellStyle name="40% - Accent1 47 2 3" xfId="8017" xr:uid="{00000000-0005-0000-0000-000052190000}"/>
    <cellStyle name="40% - Accent1 47 3" xfId="8018" xr:uid="{00000000-0005-0000-0000-000053190000}"/>
    <cellStyle name="40% - Accent1 47 4" xfId="8019" xr:uid="{00000000-0005-0000-0000-000054190000}"/>
    <cellStyle name="40% - Accent1 48" xfId="8020" xr:uid="{00000000-0005-0000-0000-000055190000}"/>
    <cellStyle name="40% - Accent1 48 2" xfId="8021" xr:uid="{00000000-0005-0000-0000-000056190000}"/>
    <cellStyle name="40% - Accent1 48 2 2" xfId="8022" xr:uid="{00000000-0005-0000-0000-000057190000}"/>
    <cellStyle name="40% - Accent1 48 2 3" xfId="8023" xr:uid="{00000000-0005-0000-0000-000058190000}"/>
    <cellStyle name="40% - Accent1 48 3" xfId="8024" xr:uid="{00000000-0005-0000-0000-000059190000}"/>
    <cellStyle name="40% - Accent1 48 4" xfId="8025" xr:uid="{00000000-0005-0000-0000-00005A190000}"/>
    <cellStyle name="40% - Accent1 49" xfId="8026" xr:uid="{00000000-0005-0000-0000-00005B190000}"/>
    <cellStyle name="40% - Accent1 49 2" xfId="8027" xr:uid="{00000000-0005-0000-0000-00005C190000}"/>
    <cellStyle name="40% - Accent1 49 2 2" xfId="8028" xr:uid="{00000000-0005-0000-0000-00005D190000}"/>
    <cellStyle name="40% - Accent1 49 2 3" xfId="8029" xr:uid="{00000000-0005-0000-0000-00005E190000}"/>
    <cellStyle name="40% - Accent1 49 3" xfId="8030" xr:uid="{00000000-0005-0000-0000-00005F190000}"/>
    <cellStyle name="40% - Accent1 49 4" xfId="8031" xr:uid="{00000000-0005-0000-0000-000060190000}"/>
    <cellStyle name="40% - Accent1 5" xfId="8032" xr:uid="{00000000-0005-0000-0000-000061190000}"/>
    <cellStyle name="40% - Accent1 5 2" xfId="8033" xr:uid="{00000000-0005-0000-0000-000062190000}"/>
    <cellStyle name="40% - Accent1 5 2 2" xfId="8034" xr:uid="{00000000-0005-0000-0000-000063190000}"/>
    <cellStyle name="40% - Accent1 5 2 3" xfId="8035" xr:uid="{00000000-0005-0000-0000-000064190000}"/>
    <cellStyle name="40% - Accent1 5 2_Annexure" xfId="8036" xr:uid="{00000000-0005-0000-0000-000065190000}"/>
    <cellStyle name="40% - Accent1 5 3" xfId="8037" xr:uid="{00000000-0005-0000-0000-000066190000}"/>
    <cellStyle name="40% - Accent1 5 4" xfId="8038" xr:uid="{00000000-0005-0000-0000-000067190000}"/>
    <cellStyle name="40% - Accent1 5 5" xfId="8039" xr:uid="{00000000-0005-0000-0000-000068190000}"/>
    <cellStyle name="40% - Accent1 5 6" xfId="8040" xr:uid="{00000000-0005-0000-0000-000069190000}"/>
    <cellStyle name="40% - Accent1 5 7" xfId="8041" xr:uid="{00000000-0005-0000-0000-00006A190000}"/>
    <cellStyle name="40% - Accent1 5 8" xfId="8042" xr:uid="{00000000-0005-0000-0000-00006B190000}"/>
    <cellStyle name="40% - Accent1 5_Annexure" xfId="8043" xr:uid="{00000000-0005-0000-0000-00006C190000}"/>
    <cellStyle name="40% - Accent1 50" xfId="8044" xr:uid="{00000000-0005-0000-0000-00006D190000}"/>
    <cellStyle name="40% - Accent1 50 2" xfId="8045" xr:uid="{00000000-0005-0000-0000-00006E190000}"/>
    <cellStyle name="40% - Accent1 50 2 2" xfId="8046" xr:uid="{00000000-0005-0000-0000-00006F190000}"/>
    <cellStyle name="40% - Accent1 50 2 3" xfId="8047" xr:uid="{00000000-0005-0000-0000-000070190000}"/>
    <cellStyle name="40% - Accent1 50 3" xfId="8048" xr:uid="{00000000-0005-0000-0000-000071190000}"/>
    <cellStyle name="40% - Accent1 50 4" xfId="8049" xr:uid="{00000000-0005-0000-0000-000072190000}"/>
    <cellStyle name="40% - Accent1 51" xfId="8050" xr:uid="{00000000-0005-0000-0000-000073190000}"/>
    <cellStyle name="40% - Accent1 51 2" xfId="8051" xr:uid="{00000000-0005-0000-0000-000074190000}"/>
    <cellStyle name="40% - Accent1 51 2 2" xfId="8052" xr:uid="{00000000-0005-0000-0000-000075190000}"/>
    <cellStyle name="40% - Accent1 51 2 3" xfId="8053" xr:uid="{00000000-0005-0000-0000-000076190000}"/>
    <cellStyle name="40% - Accent1 51 3" xfId="8054" xr:uid="{00000000-0005-0000-0000-000077190000}"/>
    <cellStyle name="40% - Accent1 51 4" xfId="8055" xr:uid="{00000000-0005-0000-0000-000078190000}"/>
    <cellStyle name="40% - Accent1 52" xfId="8056" xr:uid="{00000000-0005-0000-0000-000079190000}"/>
    <cellStyle name="40% - Accent1 52 2" xfId="8057" xr:uid="{00000000-0005-0000-0000-00007A190000}"/>
    <cellStyle name="40% - Accent1 52 2 2" xfId="8058" xr:uid="{00000000-0005-0000-0000-00007B190000}"/>
    <cellStyle name="40% - Accent1 52 2 3" xfId="8059" xr:uid="{00000000-0005-0000-0000-00007C190000}"/>
    <cellStyle name="40% - Accent1 52 3" xfId="8060" xr:uid="{00000000-0005-0000-0000-00007D190000}"/>
    <cellStyle name="40% - Accent1 52 4" xfId="8061" xr:uid="{00000000-0005-0000-0000-00007E190000}"/>
    <cellStyle name="40% - Accent1 53" xfId="8062" xr:uid="{00000000-0005-0000-0000-00007F190000}"/>
    <cellStyle name="40% - Accent1 53 2" xfId="8063" xr:uid="{00000000-0005-0000-0000-000080190000}"/>
    <cellStyle name="40% - Accent1 53 2 2" xfId="8064" xr:uid="{00000000-0005-0000-0000-000081190000}"/>
    <cellStyle name="40% - Accent1 53 2 3" xfId="8065" xr:uid="{00000000-0005-0000-0000-000082190000}"/>
    <cellStyle name="40% - Accent1 53 3" xfId="8066" xr:uid="{00000000-0005-0000-0000-000083190000}"/>
    <cellStyle name="40% - Accent1 53 4" xfId="8067" xr:uid="{00000000-0005-0000-0000-000084190000}"/>
    <cellStyle name="40% - Accent1 54" xfId="8068" xr:uid="{00000000-0005-0000-0000-000085190000}"/>
    <cellStyle name="40% - Accent1 54 2" xfId="8069" xr:uid="{00000000-0005-0000-0000-000086190000}"/>
    <cellStyle name="40% - Accent1 54 2 2" xfId="8070" xr:uid="{00000000-0005-0000-0000-000087190000}"/>
    <cellStyle name="40% - Accent1 54 2 3" xfId="8071" xr:uid="{00000000-0005-0000-0000-000088190000}"/>
    <cellStyle name="40% - Accent1 54 3" xfId="8072" xr:uid="{00000000-0005-0000-0000-000089190000}"/>
    <cellStyle name="40% - Accent1 54 4" xfId="8073" xr:uid="{00000000-0005-0000-0000-00008A190000}"/>
    <cellStyle name="40% - Accent1 55" xfId="8074" xr:uid="{00000000-0005-0000-0000-00008B190000}"/>
    <cellStyle name="40% - Accent1 55 2" xfId="8075" xr:uid="{00000000-0005-0000-0000-00008C190000}"/>
    <cellStyle name="40% - Accent1 55 2 2" xfId="8076" xr:uid="{00000000-0005-0000-0000-00008D190000}"/>
    <cellStyle name="40% - Accent1 55 2 3" xfId="8077" xr:uid="{00000000-0005-0000-0000-00008E190000}"/>
    <cellStyle name="40% - Accent1 55 3" xfId="8078" xr:uid="{00000000-0005-0000-0000-00008F190000}"/>
    <cellStyle name="40% - Accent1 55 4" xfId="8079" xr:uid="{00000000-0005-0000-0000-000090190000}"/>
    <cellStyle name="40% - Accent1 56" xfId="8080" xr:uid="{00000000-0005-0000-0000-000091190000}"/>
    <cellStyle name="40% - Accent1 56 2" xfId="8081" xr:uid="{00000000-0005-0000-0000-000092190000}"/>
    <cellStyle name="40% - Accent1 56 2 2" xfId="8082" xr:uid="{00000000-0005-0000-0000-000093190000}"/>
    <cellStyle name="40% - Accent1 56 2 3" xfId="8083" xr:uid="{00000000-0005-0000-0000-000094190000}"/>
    <cellStyle name="40% - Accent1 56 3" xfId="8084" xr:uid="{00000000-0005-0000-0000-000095190000}"/>
    <cellStyle name="40% - Accent1 56 4" xfId="8085" xr:uid="{00000000-0005-0000-0000-000096190000}"/>
    <cellStyle name="40% - Accent1 57" xfId="8086" xr:uid="{00000000-0005-0000-0000-000097190000}"/>
    <cellStyle name="40% - Accent1 57 2" xfId="8087" xr:uid="{00000000-0005-0000-0000-000098190000}"/>
    <cellStyle name="40% - Accent1 57 2 2" xfId="8088" xr:uid="{00000000-0005-0000-0000-000099190000}"/>
    <cellStyle name="40% - Accent1 57 2 3" xfId="8089" xr:uid="{00000000-0005-0000-0000-00009A190000}"/>
    <cellStyle name="40% - Accent1 57 3" xfId="8090" xr:uid="{00000000-0005-0000-0000-00009B190000}"/>
    <cellStyle name="40% - Accent1 57 4" xfId="8091" xr:uid="{00000000-0005-0000-0000-00009C190000}"/>
    <cellStyle name="40% - Accent1 58" xfId="8092" xr:uid="{00000000-0005-0000-0000-00009D190000}"/>
    <cellStyle name="40% - Accent1 58 2" xfId="8093" xr:uid="{00000000-0005-0000-0000-00009E190000}"/>
    <cellStyle name="40% - Accent1 58 2 2" xfId="8094" xr:uid="{00000000-0005-0000-0000-00009F190000}"/>
    <cellStyle name="40% - Accent1 58 2 3" xfId="8095" xr:uid="{00000000-0005-0000-0000-0000A0190000}"/>
    <cellStyle name="40% - Accent1 58 3" xfId="8096" xr:uid="{00000000-0005-0000-0000-0000A1190000}"/>
    <cellStyle name="40% - Accent1 58 4" xfId="8097" xr:uid="{00000000-0005-0000-0000-0000A2190000}"/>
    <cellStyle name="40% - Accent1 59" xfId="8098" xr:uid="{00000000-0005-0000-0000-0000A3190000}"/>
    <cellStyle name="40% - Accent1 59 2" xfId="8099" xr:uid="{00000000-0005-0000-0000-0000A4190000}"/>
    <cellStyle name="40% - Accent1 59 2 2" xfId="8100" xr:uid="{00000000-0005-0000-0000-0000A5190000}"/>
    <cellStyle name="40% - Accent1 59 2 3" xfId="8101" xr:uid="{00000000-0005-0000-0000-0000A6190000}"/>
    <cellStyle name="40% - Accent1 59 3" xfId="8102" xr:uid="{00000000-0005-0000-0000-0000A7190000}"/>
    <cellStyle name="40% - Accent1 59 4" xfId="8103" xr:uid="{00000000-0005-0000-0000-0000A8190000}"/>
    <cellStyle name="40% - Accent1 6" xfId="8104" xr:uid="{00000000-0005-0000-0000-0000A9190000}"/>
    <cellStyle name="40% - Accent1 6 2" xfId="8105" xr:uid="{00000000-0005-0000-0000-0000AA190000}"/>
    <cellStyle name="40% - Accent1 6 2 2" xfId="8106" xr:uid="{00000000-0005-0000-0000-0000AB190000}"/>
    <cellStyle name="40% - Accent1 6 2 3" xfId="8107" xr:uid="{00000000-0005-0000-0000-0000AC190000}"/>
    <cellStyle name="40% - Accent1 6 2_Annexure" xfId="8108" xr:uid="{00000000-0005-0000-0000-0000AD190000}"/>
    <cellStyle name="40% - Accent1 6 3" xfId="8109" xr:uid="{00000000-0005-0000-0000-0000AE190000}"/>
    <cellStyle name="40% - Accent1 6 4" xfId="8110" xr:uid="{00000000-0005-0000-0000-0000AF190000}"/>
    <cellStyle name="40% - Accent1 6 5" xfId="8111" xr:uid="{00000000-0005-0000-0000-0000B0190000}"/>
    <cellStyle name="40% - Accent1 6 6" xfId="8112" xr:uid="{00000000-0005-0000-0000-0000B1190000}"/>
    <cellStyle name="40% - Accent1 6 7" xfId="8113" xr:uid="{00000000-0005-0000-0000-0000B2190000}"/>
    <cellStyle name="40% - Accent1 6 8" xfId="8114" xr:uid="{00000000-0005-0000-0000-0000B3190000}"/>
    <cellStyle name="40% - Accent1 6_Annexure" xfId="8115" xr:uid="{00000000-0005-0000-0000-0000B4190000}"/>
    <cellStyle name="40% - Accent1 60" xfId="8116" xr:uid="{00000000-0005-0000-0000-0000B5190000}"/>
    <cellStyle name="40% - Accent1 60 2" xfId="8117" xr:uid="{00000000-0005-0000-0000-0000B6190000}"/>
    <cellStyle name="40% - Accent1 60 3" xfId="8118" xr:uid="{00000000-0005-0000-0000-0000B7190000}"/>
    <cellStyle name="40% - Accent1 61" xfId="8119" xr:uid="{00000000-0005-0000-0000-0000B8190000}"/>
    <cellStyle name="40% - Accent1 61 2" xfId="8120" xr:uid="{00000000-0005-0000-0000-0000B9190000}"/>
    <cellStyle name="40% - Accent1 61 3" xfId="8121" xr:uid="{00000000-0005-0000-0000-0000BA190000}"/>
    <cellStyle name="40% - Accent1 62" xfId="8122" xr:uid="{00000000-0005-0000-0000-0000BB190000}"/>
    <cellStyle name="40% - Accent1 62 2" xfId="8123" xr:uid="{00000000-0005-0000-0000-0000BC190000}"/>
    <cellStyle name="40% - Accent1 62 3" xfId="8124" xr:uid="{00000000-0005-0000-0000-0000BD190000}"/>
    <cellStyle name="40% - Accent1 63" xfId="8125" xr:uid="{00000000-0005-0000-0000-0000BE190000}"/>
    <cellStyle name="40% - Accent1 63 2" xfId="8126" xr:uid="{00000000-0005-0000-0000-0000BF190000}"/>
    <cellStyle name="40% - Accent1 63 3" xfId="8127" xr:uid="{00000000-0005-0000-0000-0000C0190000}"/>
    <cellStyle name="40% - Accent1 64" xfId="8128" xr:uid="{00000000-0005-0000-0000-0000C1190000}"/>
    <cellStyle name="40% - Accent1 64 2" xfId="8129" xr:uid="{00000000-0005-0000-0000-0000C2190000}"/>
    <cellStyle name="40% - Accent1 64 3" xfId="8130" xr:uid="{00000000-0005-0000-0000-0000C3190000}"/>
    <cellStyle name="40% - Accent1 65" xfId="8131" xr:uid="{00000000-0005-0000-0000-0000C4190000}"/>
    <cellStyle name="40% - Accent1 65 2" xfId="8132" xr:uid="{00000000-0005-0000-0000-0000C5190000}"/>
    <cellStyle name="40% - Accent1 65 3" xfId="8133" xr:uid="{00000000-0005-0000-0000-0000C6190000}"/>
    <cellStyle name="40% - Accent1 66" xfId="8134" xr:uid="{00000000-0005-0000-0000-0000C7190000}"/>
    <cellStyle name="40% - Accent1 66 2" xfId="8135" xr:uid="{00000000-0005-0000-0000-0000C8190000}"/>
    <cellStyle name="40% - Accent1 66 3" xfId="8136" xr:uid="{00000000-0005-0000-0000-0000C9190000}"/>
    <cellStyle name="40% - Accent1 67" xfId="8137" xr:uid="{00000000-0005-0000-0000-0000CA190000}"/>
    <cellStyle name="40% - Accent1 67 2" xfId="8138" xr:uid="{00000000-0005-0000-0000-0000CB190000}"/>
    <cellStyle name="40% - Accent1 67 3" xfId="8139" xr:uid="{00000000-0005-0000-0000-0000CC190000}"/>
    <cellStyle name="40% - Accent1 68" xfId="8140" xr:uid="{00000000-0005-0000-0000-0000CD190000}"/>
    <cellStyle name="40% - Accent1 68 2" xfId="8141" xr:uid="{00000000-0005-0000-0000-0000CE190000}"/>
    <cellStyle name="40% - Accent1 68 3" xfId="8142" xr:uid="{00000000-0005-0000-0000-0000CF190000}"/>
    <cellStyle name="40% - Accent1 69" xfId="8143" xr:uid="{00000000-0005-0000-0000-0000D0190000}"/>
    <cellStyle name="40% - Accent1 69 2" xfId="8144" xr:uid="{00000000-0005-0000-0000-0000D1190000}"/>
    <cellStyle name="40% - Accent1 69 3" xfId="8145" xr:uid="{00000000-0005-0000-0000-0000D2190000}"/>
    <cellStyle name="40% - Accent1 7" xfId="8146" xr:uid="{00000000-0005-0000-0000-0000D3190000}"/>
    <cellStyle name="40% - Accent1 7 10" xfId="8147" xr:uid="{00000000-0005-0000-0000-0000D4190000}"/>
    <cellStyle name="40% - Accent1 7 11" xfId="8148" xr:uid="{00000000-0005-0000-0000-0000D5190000}"/>
    <cellStyle name="40% - Accent1 7 2" xfId="8149" xr:uid="{00000000-0005-0000-0000-0000D6190000}"/>
    <cellStyle name="40% - Accent1 7 2 2" xfId="8150" xr:uid="{00000000-0005-0000-0000-0000D7190000}"/>
    <cellStyle name="40% - Accent1 7 2 3" xfId="8151" xr:uid="{00000000-0005-0000-0000-0000D8190000}"/>
    <cellStyle name="40% - Accent1 7 2_MBK1200" xfId="8152" xr:uid="{00000000-0005-0000-0000-0000D9190000}"/>
    <cellStyle name="40% - Accent1 7 3" xfId="8153" xr:uid="{00000000-0005-0000-0000-0000DA190000}"/>
    <cellStyle name="40% - Accent1 7 4" xfId="8154" xr:uid="{00000000-0005-0000-0000-0000DB190000}"/>
    <cellStyle name="40% - Accent1 7 5" xfId="8155" xr:uid="{00000000-0005-0000-0000-0000DC190000}"/>
    <cellStyle name="40% - Accent1 7 6" xfId="8156" xr:uid="{00000000-0005-0000-0000-0000DD190000}"/>
    <cellStyle name="40% - Accent1 7 7" xfId="8157" xr:uid="{00000000-0005-0000-0000-0000DE190000}"/>
    <cellStyle name="40% - Accent1 7 8" xfId="8158" xr:uid="{00000000-0005-0000-0000-0000DF190000}"/>
    <cellStyle name="40% - Accent1 7 9" xfId="8159" xr:uid="{00000000-0005-0000-0000-0000E0190000}"/>
    <cellStyle name="40% - Accent1 7_Annexure" xfId="8160" xr:uid="{00000000-0005-0000-0000-0000E1190000}"/>
    <cellStyle name="40% - Accent1 70" xfId="8161" xr:uid="{00000000-0005-0000-0000-0000E2190000}"/>
    <cellStyle name="40% - Accent1 70 2" xfId="8162" xr:uid="{00000000-0005-0000-0000-0000E3190000}"/>
    <cellStyle name="40% - Accent1 70 3" xfId="8163" xr:uid="{00000000-0005-0000-0000-0000E4190000}"/>
    <cellStyle name="40% - Accent1 71" xfId="8164" xr:uid="{00000000-0005-0000-0000-0000E5190000}"/>
    <cellStyle name="40% - Accent1 71 2" xfId="8165" xr:uid="{00000000-0005-0000-0000-0000E6190000}"/>
    <cellStyle name="40% - Accent1 71 3" xfId="8166" xr:uid="{00000000-0005-0000-0000-0000E7190000}"/>
    <cellStyle name="40% - Accent1 72" xfId="8167" xr:uid="{00000000-0005-0000-0000-0000E8190000}"/>
    <cellStyle name="40% - Accent1 72 2" xfId="8168" xr:uid="{00000000-0005-0000-0000-0000E9190000}"/>
    <cellStyle name="40% - Accent1 72 3" xfId="8169" xr:uid="{00000000-0005-0000-0000-0000EA190000}"/>
    <cellStyle name="40% - Accent1 73" xfId="8170" xr:uid="{00000000-0005-0000-0000-0000EB190000}"/>
    <cellStyle name="40% - Accent1 73 2" xfId="8171" xr:uid="{00000000-0005-0000-0000-0000EC190000}"/>
    <cellStyle name="40% - Accent1 73 3" xfId="8172" xr:uid="{00000000-0005-0000-0000-0000ED190000}"/>
    <cellStyle name="40% - Accent1 74" xfId="8173" xr:uid="{00000000-0005-0000-0000-0000EE190000}"/>
    <cellStyle name="40% - Accent1 74 2" xfId="8174" xr:uid="{00000000-0005-0000-0000-0000EF190000}"/>
    <cellStyle name="40% - Accent1 74 3" xfId="8175" xr:uid="{00000000-0005-0000-0000-0000F0190000}"/>
    <cellStyle name="40% - Accent1 75" xfId="8176" xr:uid="{00000000-0005-0000-0000-0000F1190000}"/>
    <cellStyle name="40% - Accent1 75 2" xfId="8177" xr:uid="{00000000-0005-0000-0000-0000F2190000}"/>
    <cellStyle name="40% - Accent1 75 3" xfId="8178" xr:uid="{00000000-0005-0000-0000-0000F3190000}"/>
    <cellStyle name="40% - Accent1 76" xfId="8179" xr:uid="{00000000-0005-0000-0000-0000F4190000}"/>
    <cellStyle name="40% - Accent1 76 2" xfId="8180" xr:uid="{00000000-0005-0000-0000-0000F5190000}"/>
    <cellStyle name="40% - Accent1 76 3" xfId="8181" xr:uid="{00000000-0005-0000-0000-0000F6190000}"/>
    <cellStyle name="40% - Accent1 77" xfId="8182" xr:uid="{00000000-0005-0000-0000-0000F7190000}"/>
    <cellStyle name="40% - Accent1 77 2" xfId="8183" xr:uid="{00000000-0005-0000-0000-0000F8190000}"/>
    <cellStyle name="40% - Accent1 77 3" xfId="8184" xr:uid="{00000000-0005-0000-0000-0000F9190000}"/>
    <cellStyle name="40% - Accent1 78" xfId="8185" xr:uid="{00000000-0005-0000-0000-0000FA190000}"/>
    <cellStyle name="40% - Accent1 78 2" xfId="8186" xr:uid="{00000000-0005-0000-0000-0000FB190000}"/>
    <cellStyle name="40% - Accent1 78 3" xfId="8187" xr:uid="{00000000-0005-0000-0000-0000FC190000}"/>
    <cellStyle name="40% - Accent1 79" xfId="8188" xr:uid="{00000000-0005-0000-0000-0000FD190000}"/>
    <cellStyle name="40% - Accent1 79 2" xfId="8189" xr:uid="{00000000-0005-0000-0000-0000FE190000}"/>
    <cellStyle name="40% - Accent1 79 3" xfId="8190" xr:uid="{00000000-0005-0000-0000-0000FF190000}"/>
    <cellStyle name="40% - Accent1 8" xfId="8191" xr:uid="{00000000-0005-0000-0000-0000001A0000}"/>
    <cellStyle name="40% - Accent1 8 2" xfId="8192" xr:uid="{00000000-0005-0000-0000-0000011A0000}"/>
    <cellStyle name="40% - Accent1 8 2 2" xfId="8193" xr:uid="{00000000-0005-0000-0000-0000021A0000}"/>
    <cellStyle name="40% - Accent1 8 2 3" xfId="8194" xr:uid="{00000000-0005-0000-0000-0000031A0000}"/>
    <cellStyle name="40% - Accent1 8 2_MBK1200" xfId="8195" xr:uid="{00000000-0005-0000-0000-0000041A0000}"/>
    <cellStyle name="40% - Accent1 8 3" xfId="8196" xr:uid="{00000000-0005-0000-0000-0000051A0000}"/>
    <cellStyle name="40% - Accent1 8 4" xfId="8197" xr:uid="{00000000-0005-0000-0000-0000061A0000}"/>
    <cellStyle name="40% - Accent1 8_MBK1200" xfId="8198" xr:uid="{00000000-0005-0000-0000-0000071A0000}"/>
    <cellStyle name="40% - Accent1 80" xfId="8199" xr:uid="{00000000-0005-0000-0000-0000081A0000}"/>
    <cellStyle name="40% - Accent1 80 2" xfId="8200" xr:uid="{00000000-0005-0000-0000-0000091A0000}"/>
    <cellStyle name="40% - Accent1 80 3" xfId="8201" xr:uid="{00000000-0005-0000-0000-00000A1A0000}"/>
    <cellStyle name="40% - Accent1 81" xfId="8202" xr:uid="{00000000-0005-0000-0000-00000B1A0000}"/>
    <cellStyle name="40% - Accent1 81 2" xfId="8203" xr:uid="{00000000-0005-0000-0000-00000C1A0000}"/>
    <cellStyle name="40% - Accent1 81 3" xfId="8204" xr:uid="{00000000-0005-0000-0000-00000D1A0000}"/>
    <cellStyle name="40% - Accent1 82" xfId="8205" xr:uid="{00000000-0005-0000-0000-00000E1A0000}"/>
    <cellStyle name="40% - Accent1 82 2" xfId="8206" xr:uid="{00000000-0005-0000-0000-00000F1A0000}"/>
    <cellStyle name="40% - Accent1 82 3" xfId="8207" xr:uid="{00000000-0005-0000-0000-0000101A0000}"/>
    <cellStyle name="40% - Accent1 83" xfId="8208" xr:uid="{00000000-0005-0000-0000-0000111A0000}"/>
    <cellStyle name="40% - Accent1 83 2" xfId="8209" xr:uid="{00000000-0005-0000-0000-0000121A0000}"/>
    <cellStyle name="40% - Accent1 83 3" xfId="8210" xr:uid="{00000000-0005-0000-0000-0000131A0000}"/>
    <cellStyle name="40% - Accent1 84" xfId="8211" xr:uid="{00000000-0005-0000-0000-0000141A0000}"/>
    <cellStyle name="40% - Accent1 85" xfId="8212" xr:uid="{00000000-0005-0000-0000-0000151A0000}"/>
    <cellStyle name="40% - Accent1 86" xfId="8213" xr:uid="{00000000-0005-0000-0000-0000161A0000}"/>
    <cellStyle name="40% - Accent1 87" xfId="8214" xr:uid="{00000000-0005-0000-0000-0000171A0000}"/>
    <cellStyle name="40% - Accent1 88" xfId="8215" xr:uid="{00000000-0005-0000-0000-0000181A0000}"/>
    <cellStyle name="40% - Accent1 89" xfId="8216" xr:uid="{00000000-0005-0000-0000-0000191A0000}"/>
    <cellStyle name="40% - Accent1 9" xfId="8217" xr:uid="{00000000-0005-0000-0000-00001A1A0000}"/>
    <cellStyle name="40% - Accent1 9 2" xfId="8218" xr:uid="{00000000-0005-0000-0000-00001B1A0000}"/>
    <cellStyle name="40% - Accent1 9 2 2" xfId="8219" xr:uid="{00000000-0005-0000-0000-00001C1A0000}"/>
    <cellStyle name="40% - Accent1 9 2 3" xfId="8220" xr:uid="{00000000-0005-0000-0000-00001D1A0000}"/>
    <cellStyle name="40% - Accent1 9 2_MBK1200" xfId="8221" xr:uid="{00000000-0005-0000-0000-00001E1A0000}"/>
    <cellStyle name="40% - Accent1 9 3" xfId="8222" xr:uid="{00000000-0005-0000-0000-00001F1A0000}"/>
    <cellStyle name="40% - Accent1 9 4" xfId="8223" xr:uid="{00000000-0005-0000-0000-0000201A0000}"/>
    <cellStyle name="40% - Accent1 9_MBK1200" xfId="8224" xr:uid="{00000000-0005-0000-0000-0000211A0000}"/>
    <cellStyle name="40% - Accent1 90" xfId="8225" xr:uid="{00000000-0005-0000-0000-0000221A0000}"/>
    <cellStyle name="40% - Accent1 91" xfId="8226" xr:uid="{00000000-0005-0000-0000-0000231A0000}"/>
    <cellStyle name="40% - Accent1 92" xfId="8227" xr:uid="{00000000-0005-0000-0000-0000241A0000}"/>
    <cellStyle name="40% - Accent1 93" xfId="8228" xr:uid="{00000000-0005-0000-0000-0000251A0000}"/>
    <cellStyle name="40% - Accent1 94" xfId="8229" xr:uid="{00000000-0005-0000-0000-0000261A0000}"/>
    <cellStyle name="40% - Accent1 95" xfId="8230" xr:uid="{00000000-0005-0000-0000-0000271A0000}"/>
    <cellStyle name="40% - Accent1 96" xfId="8231" xr:uid="{00000000-0005-0000-0000-0000281A0000}"/>
    <cellStyle name="40% - Accent2" xfId="24" builtinId="35" customBuiltin="1"/>
    <cellStyle name="40% - Accent2 1" xfId="8232" xr:uid="{00000000-0005-0000-0000-00002A1A0000}"/>
    <cellStyle name="40% - Accent2 10" xfId="8233" xr:uid="{00000000-0005-0000-0000-00002B1A0000}"/>
    <cellStyle name="40% - Accent2 10 2" xfId="8234" xr:uid="{00000000-0005-0000-0000-00002C1A0000}"/>
    <cellStyle name="40% - Accent2 10 2 2" xfId="8235" xr:uid="{00000000-0005-0000-0000-00002D1A0000}"/>
    <cellStyle name="40% - Accent2 10 2 3" xfId="8236" xr:uid="{00000000-0005-0000-0000-00002E1A0000}"/>
    <cellStyle name="40% - Accent2 10 2_MBK1200" xfId="8237" xr:uid="{00000000-0005-0000-0000-00002F1A0000}"/>
    <cellStyle name="40% - Accent2 10 3" xfId="8238" xr:uid="{00000000-0005-0000-0000-0000301A0000}"/>
    <cellStyle name="40% - Accent2 10 4" xfId="8239" xr:uid="{00000000-0005-0000-0000-0000311A0000}"/>
    <cellStyle name="40% - Accent2 10_MBK1200" xfId="8240" xr:uid="{00000000-0005-0000-0000-0000321A0000}"/>
    <cellStyle name="40% - Accent2 11" xfId="8241" xr:uid="{00000000-0005-0000-0000-0000331A0000}"/>
    <cellStyle name="40% - Accent2 11 2" xfId="8242" xr:uid="{00000000-0005-0000-0000-0000341A0000}"/>
    <cellStyle name="40% - Accent2 11 2 2" xfId="8243" xr:uid="{00000000-0005-0000-0000-0000351A0000}"/>
    <cellStyle name="40% - Accent2 11 2 3" xfId="8244" xr:uid="{00000000-0005-0000-0000-0000361A0000}"/>
    <cellStyle name="40% - Accent2 11 2_MBK1200" xfId="8245" xr:uid="{00000000-0005-0000-0000-0000371A0000}"/>
    <cellStyle name="40% - Accent2 11 3" xfId="8246" xr:uid="{00000000-0005-0000-0000-0000381A0000}"/>
    <cellStyle name="40% - Accent2 11 4" xfId="8247" xr:uid="{00000000-0005-0000-0000-0000391A0000}"/>
    <cellStyle name="40% - Accent2 11_MBK1200" xfId="8248" xr:uid="{00000000-0005-0000-0000-00003A1A0000}"/>
    <cellStyle name="40% - Accent2 12" xfId="8249" xr:uid="{00000000-0005-0000-0000-00003B1A0000}"/>
    <cellStyle name="40% - Accent2 12 2" xfId="8250" xr:uid="{00000000-0005-0000-0000-00003C1A0000}"/>
    <cellStyle name="40% - Accent2 12 2 2" xfId="8251" xr:uid="{00000000-0005-0000-0000-00003D1A0000}"/>
    <cellStyle name="40% - Accent2 12 2 3" xfId="8252" xr:uid="{00000000-0005-0000-0000-00003E1A0000}"/>
    <cellStyle name="40% - Accent2 12 2_MBK1200" xfId="8253" xr:uid="{00000000-0005-0000-0000-00003F1A0000}"/>
    <cellStyle name="40% - Accent2 12 3" xfId="8254" xr:uid="{00000000-0005-0000-0000-0000401A0000}"/>
    <cellStyle name="40% - Accent2 12 4" xfId="8255" xr:uid="{00000000-0005-0000-0000-0000411A0000}"/>
    <cellStyle name="40% - Accent2 12_MBK1200" xfId="8256" xr:uid="{00000000-0005-0000-0000-0000421A0000}"/>
    <cellStyle name="40% - Accent2 13" xfId="8257" xr:uid="{00000000-0005-0000-0000-0000431A0000}"/>
    <cellStyle name="40% - Accent2 13 2" xfId="8258" xr:uid="{00000000-0005-0000-0000-0000441A0000}"/>
    <cellStyle name="40% - Accent2 13 2 2" xfId="8259" xr:uid="{00000000-0005-0000-0000-0000451A0000}"/>
    <cellStyle name="40% - Accent2 13 2 3" xfId="8260" xr:uid="{00000000-0005-0000-0000-0000461A0000}"/>
    <cellStyle name="40% - Accent2 13 3" xfId="8261" xr:uid="{00000000-0005-0000-0000-0000471A0000}"/>
    <cellStyle name="40% - Accent2 13 4" xfId="8262" xr:uid="{00000000-0005-0000-0000-0000481A0000}"/>
    <cellStyle name="40% - Accent2 14" xfId="8263" xr:uid="{00000000-0005-0000-0000-0000491A0000}"/>
    <cellStyle name="40% - Accent2 14 2" xfId="8264" xr:uid="{00000000-0005-0000-0000-00004A1A0000}"/>
    <cellStyle name="40% - Accent2 14 2 2" xfId="8265" xr:uid="{00000000-0005-0000-0000-00004B1A0000}"/>
    <cellStyle name="40% - Accent2 14 2 3" xfId="8266" xr:uid="{00000000-0005-0000-0000-00004C1A0000}"/>
    <cellStyle name="40% - Accent2 14 3" xfId="8267" xr:uid="{00000000-0005-0000-0000-00004D1A0000}"/>
    <cellStyle name="40% - Accent2 14 4" xfId="8268" xr:uid="{00000000-0005-0000-0000-00004E1A0000}"/>
    <cellStyle name="40% - Accent2 15" xfId="8269" xr:uid="{00000000-0005-0000-0000-00004F1A0000}"/>
    <cellStyle name="40% - Accent2 15 2" xfId="8270" xr:uid="{00000000-0005-0000-0000-0000501A0000}"/>
    <cellStyle name="40% - Accent2 15 2 2" xfId="8271" xr:uid="{00000000-0005-0000-0000-0000511A0000}"/>
    <cellStyle name="40% - Accent2 15 2 3" xfId="8272" xr:uid="{00000000-0005-0000-0000-0000521A0000}"/>
    <cellStyle name="40% - Accent2 15 3" xfId="8273" xr:uid="{00000000-0005-0000-0000-0000531A0000}"/>
    <cellStyle name="40% - Accent2 15 4" xfId="8274" xr:uid="{00000000-0005-0000-0000-0000541A0000}"/>
    <cellStyle name="40% - Accent2 16" xfId="8275" xr:uid="{00000000-0005-0000-0000-0000551A0000}"/>
    <cellStyle name="40% - Accent2 16 2" xfId="8276" xr:uid="{00000000-0005-0000-0000-0000561A0000}"/>
    <cellStyle name="40% - Accent2 16 2 2" xfId="8277" xr:uid="{00000000-0005-0000-0000-0000571A0000}"/>
    <cellStyle name="40% - Accent2 16 2 3" xfId="8278" xr:uid="{00000000-0005-0000-0000-0000581A0000}"/>
    <cellStyle name="40% - Accent2 16 3" xfId="8279" xr:uid="{00000000-0005-0000-0000-0000591A0000}"/>
    <cellStyle name="40% - Accent2 16 4" xfId="8280" xr:uid="{00000000-0005-0000-0000-00005A1A0000}"/>
    <cellStyle name="40% - Accent2 17" xfId="8281" xr:uid="{00000000-0005-0000-0000-00005B1A0000}"/>
    <cellStyle name="40% - Accent2 17 2" xfId="8282" xr:uid="{00000000-0005-0000-0000-00005C1A0000}"/>
    <cellStyle name="40% - Accent2 17 2 2" xfId="8283" xr:uid="{00000000-0005-0000-0000-00005D1A0000}"/>
    <cellStyle name="40% - Accent2 17 2 3" xfId="8284" xr:uid="{00000000-0005-0000-0000-00005E1A0000}"/>
    <cellStyle name="40% - Accent2 17 3" xfId="8285" xr:uid="{00000000-0005-0000-0000-00005F1A0000}"/>
    <cellStyle name="40% - Accent2 17 4" xfId="8286" xr:uid="{00000000-0005-0000-0000-0000601A0000}"/>
    <cellStyle name="40% - Accent2 18" xfId="8287" xr:uid="{00000000-0005-0000-0000-0000611A0000}"/>
    <cellStyle name="40% - Accent2 18 2" xfId="8288" xr:uid="{00000000-0005-0000-0000-0000621A0000}"/>
    <cellStyle name="40% - Accent2 18 2 2" xfId="8289" xr:uid="{00000000-0005-0000-0000-0000631A0000}"/>
    <cellStyle name="40% - Accent2 18 2 3" xfId="8290" xr:uid="{00000000-0005-0000-0000-0000641A0000}"/>
    <cellStyle name="40% - Accent2 18 3" xfId="8291" xr:uid="{00000000-0005-0000-0000-0000651A0000}"/>
    <cellStyle name="40% - Accent2 18 4" xfId="8292" xr:uid="{00000000-0005-0000-0000-0000661A0000}"/>
    <cellStyle name="40% - Accent2 19" xfId="8293" xr:uid="{00000000-0005-0000-0000-0000671A0000}"/>
    <cellStyle name="40% - Accent2 19 2" xfId="8294" xr:uid="{00000000-0005-0000-0000-0000681A0000}"/>
    <cellStyle name="40% - Accent2 19 2 2" xfId="8295" xr:uid="{00000000-0005-0000-0000-0000691A0000}"/>
    <cellStyle name="40% - Accent2 19 2 3" xfId="8296" xr:uid="{00000000-0005-0000-0000-00006A1A0000}"/>
    <cellStyle name="40% - Accent2 19 3" xfId="8297" xr:uid="{00000000-0005-0000-0000-00006B1A0000}"/>
    <cellStyle name="40% - Accent2 19 4" xfId="8298" xr:uid="{00000000-0005-0000-0000-00006C1A0000}"/>
    <cellStyle name="40% - Accent2 2" xfId="339" xr:uid="{00000000-0005-0000-0000-00006D1A0000}"/>
    <cellStyle name="40% - Accent2 2 10" xfId="8299" xr:uid="{00000000-0005-0000-0000-00006E1A0000}"/>
    <cellStyle name="40% - Accent2 2 11" xfId="8300" xr:uid="{00000000-0005-0000-0000-00006F1A0000}"/>
    <cellStyle name="40% - Accent2 2 12" xfId="8301" xr:uid="{00000000-0005-0000-0000-0000701A0000}"/>
    <cellStyle name="40% - Accent2 2 2" xfId="8302" xr:uid="{00000000-0005-0000-0000-0000711A0000}"/>
    <cellStyle name="40% - Accent2 2 2 2" xfId="8303" xr:uid="{00000000-0005-0000-0000-0000721A0000}"/>
    <cellStyle name="40% - Accent2 2 2 2 2" xfId="8304" xr:uid="{00000000-0005-0000-0000-0000731A0000}"/>
    <cellStyle name="40% - Accent2 2 2 2 2 2" xfId="8305" xr:uid="{00000000-0005-0000-0000-0000741A0000}"/>
    <cellStyle name="40% - Accent2 2 2 2 3" xfId="8306" xr:uid="{00000000-0005-0000-0000-0000751A0000}"/>
    <cellStyle name="40% - Accent2 2 2 2 4" xfId="8307" xr:uid="{00000000-0005-0000-0000-0000761A0000}"/>
    <cellStyle name="40% - Accent2 2 2 3" xfId="8308" xr:uid="{00000000-0005-0000-0000-0000771A0000}"/>
    <cellStyle name="40% - Accent2 2 2 3 2" xfId="8309" xr:uid="{00000000-0005-0000-0000-0000781A0000}"/>
    <cellStyle name="40% - Accent2 2 2 3 3" xfId="8310" xr:uid="{00000000-0005-0000-0000-0000791A0000}"/>
    <cellStyle name="40% - Accent2 2 2 3 4" xfId="8311" xr:uid="{00000000-0005-0000-0000-00007A1A0000}"/>
    <cellStyle name="40% - Accent2 2 2 4" xfId="8312" xr:uid="{00000000-0005-0000-0000-00007B1A0000}"/>
    <cellStyle name="40% - Accent2 2 2 5" xfId="8313" xr:uid="{00000000-0005-0000-0000-00007C1A0000}"/>
    <cellStyle name="40% - Accent2 2 2 6" xfId="8314" xr:uid="{00000000-0005-0000-0000-00007D1A0000}"/>
    <cellStyle name="40% - Accent2 2 2_Annexure" xfId="8315" xr:uid="{00000000-0005-0000-0000-00007E1A0000}"/>
    <cellStyle name="40% - Accent2 2 3" xfId="8316" xr:uid="{00000000-0005-0000-0000-00007F1A0000}"/>
    <cellStyle name="40% - Accent2 2 3 2" xfId="8317" xr:uid="{00000000-0005-0000-0000-0000801A0000}"/>
    <cellStyle name="40% - Accent2 2 3 2 2" xfId="8318" xr:uid="{00000000-0005-0000-0000-0000811A0000}"/>
    <cellStyle name="40% - Accent2 2 3 2 3" xfId="8319" xr:uid="{00000000-0005-0000-0000-0000821A0000}"/>
    <cellStyle name="40% - Accent2 2 3 2 4" xfId="8320" xr:uid="{00000000-0005-0000-0000-0000831A0000}"/>
    <cellStyle name="40% - Accent2 2 3 3" xfId="8321" xr:uid="{00000000-0005-0000-0000-0000841A0000}"/>
    <cellStyle name="40% - Accent2 2 3 4" xfId="8322" xr:uid="{00000000-0005-0000-0000-0000851A0000}"/>
    <cellStyle name="40% - Accent2 2 3 5" xfId="8323" xr:uid="{00000000-0005-0000-0000-0000861A0000}"/>
    <cellStyle name="40% - Accent2 2 4" xfId="8324" xr:uid="{00000000-0005-0000-0000-0000871A0000}"/>
    <cellStyle name="40% - Accent2 2 4 2" xfId="8325" xr:uid="{00000000-0005-0000-0000-0000881A0000}"/>
    <cellStyle name="40% - Accent2 2 4 3" xfId="8326" xr:uid="{00000000-0005-0000-0000-0000891A0000}"/>
    <cellStyle name="40% - Accent2 2 4 4" xfId="8327" xr:uid="{00000000-0005-0000-0000-00008A1A0000}"/>
    <cellStyle name="40% - Accent2 2 5" xfId="8328" xr:uid="{00000000-0005-0000-0000-00008B1A0000}"/>
    <cellStyle name="40% - Accent2 2 5 2" xfId="8329" xr:uid="{00000000-0005-0000-0000-00008C1A0000}"/>
    <cellStyle name="40% - Accent2 2 5 3" xfId="8330" xr:uid="{00000000-0005-0000-0000-00008D1A0000}"/>
    <cellStyle name="40% - Accent2 2 5 4" xfId="8331" xr:uid="{00000000-0005-0000-0000-00008E1A0000}"/>
    <cellStyle name="40% - Accent2 2 6" xfId="8332" xr:uid="{00000000-0005-0000-0000-00008F1A0000}"/>
    <cellStyle name="40% - Accent2 2 7" xfId="8333" xr:uid="{00000000-0005-0000-0000-0000901A0000}"/>
    <cellStyle name="40% - Accent2 2 8" xfId="8334" xr:uid="{00000000-0005-0000-0000-0000911A0000}"/>
    <cellStyle name="40% - Accent2 2 8 2" xfId="8335" xr:uid="{00000000-0005-0000-0000-0000921A0000}"/>
    <cellStyle name="40% - Accent2 2 9" xfId="8336" xr:uid="{00000000-0005-0000-0000-0000931A0000}"/>
    <cellStyle name="40% - Accent2 20" xfId="8337" xr:uid="{00000000-0005-0000-0000-0000941A0000}"/>
    <cellStyle name="40% - Accent2 20 2" xfId="8338" xr:uid="{00000000-0005-0000-0000-0000951A0000}"/>
    <cellStyle name="40% - Accent2 20 2 2" xfId="8339" xr:uid="{00000000-0005-0000-0000-0000961A0000}"/>
    <cellStyle name="40% - Accent2 20 2 3" xfId="8340" xr:uid="{00000000-0005-0000-0000-0000971A0000}"/>
    <cellStyle name="40% - Accent2 20 3" xfId="8341" xr:uid="{00000000-0005-0000-0000-0000981A0000}"/>
    <cellStyle name="40% - Accent2 20 4" xfId="8342" xr:uid="{00000000-0005-0000-0000-0000991A0000}"/>
    <cellStyle name="40% - Accent2 21" xfId="8343" xr:uid="{00000000-0005-0000-0000-00009A1A0000}"/>
    <cellStyle name="40% - Accent2 21 2" xfId="8344" xr:uid="{00000000-0005-0000-0000-00009B1A0000}"/>
    <cellStyle name="40% - Accent2 21 2 2" xfId="8345" xr:uid="{00000000-0005-0000-0000-00009C1A0000}"/>
    <cellStyle name="40% - Accent2 21 2 3" xfId="8346" xr:uid="{00000000-0005-0000-0000-00009D1A0000}"/>
    <cellStyle name="40% - Accent2 21 3" xfId="8347" xr:uid="{00000000-0005-0000-0000-00009E1A0000}"/>
    <cellStyle name="40% - Accent2 21 4" xfId="8348" xr:uid="{00000000-0005-0000-0000-00009F1A0000}"/>
    <cellStyle name="40% - Accent2 22" xfId="8349" xr:uid="{00000000-0005-0000-0000-0000A01A0000}"/>
    <cellStyle name="40% - Accent2 22 2" xfId="8350" xr:uid="{00000000-0005-0000-0000-0000A11A0000}"/>
    <cellStyle name="40% - Accent2 22 2 2" xfId="8351" xr:uid="{00000000-0005-0000-0000-0000A21A0000}"/>
    <cellStyle name="40% - Accent2 22 2 3" xfId="8352" xr:uid="{00000000-0005-0000-0000-0000A31A0000}"/>
    <cellStyle name="40% - Accent2 22 3" xfId="8353" xr:uid="{00000000-0005-0000-0000-0000A41A0000}"/>
    <cellStyle name="40% - Accent2 22 4" xfId="8354" xr:uid="{00000000-0005-0000-0000-0000A51A0000}"/>
    <cellStyle name="40% - Accent2 23" xfId="8355" xr:uid="{00000000-0005-0000-0000-0000A61A0000}"/>
    <cellStyle name="40% - Accent2 23 2" xfId="8356" xr:uid="{00000000-0005-0000-0000-0000A71A0000}"/>
    <cellStyle name="40% - Accent2 23 2 2" xfId="8357" xr:uid="{00000000-0005-0000-0000-0000A81A0000}"/>
    <cellStyle name="40% - Accent2 23 2 3" xfId="8358" xr:uid="{00000000-0005-0000-0000-0000A91A0000}"/>
    <cellStyle name="40% - Accent2 23 3" xfId="8359" xr:uid="{00000000-0005-0000-0000-0000AA1A0000}"/>
    <cellStyle name="40% - Accent2 23 4" xfId="8360" xr:uid="{00000000-0005-0000-0000-0000AB1A0000}"/>
    <cellStyle name="40% - Accent2 24" xfId="8361" xr:uid="{00000000-0005-0000-0000-0000AC1A0000}"/>
    <cellStyle name="40% - Accent2 24 2" xfId="8362" xr:uid="{00000000-0005-0000-0000-0000AD1A0000}"/>
    <cellStyle name="40% - Accent2 24 2 2" xfId="8363" xr:uid="{00000000-0005-0000-0000-0000AE1A0000}"/>
    <cellStyle name="40% - Accent2 24 2 3" xfId="8364" xr:uid="{00000000-0005-0000-0000-0000AF1A0000}"/>
    <cellStyle name="40% - Accent2 24 3" xfId="8365" xr:uid="{00000000-0005-0000-0000-0000B01A0000}"/>
    <cellStyle name="40% - Accent2 24 4" xfId="8366" xr:uid="{00000000-0005-0000-0000-0000B11A0000}"/>
    <cellStyle name="40% - Accent2 25" xfId="8367" xr:uid="{00000000-0005-0000-0000-0000B21A0000}"/>
    <cellStyle name="40% - Accent2 25 2" xfId="8368" xr:uid="{00000000-0005-0000-0000-0000B31A0000}"/>
    <cellStyle name="40% - Accent2 25 2 2" xfId="8369" xr:uid="{00000000-0005-0000-0000-0000B41A0000}"/>
    <cellStyle name="40% - Accent2 25 2 3" xfId="8370" xr:uid="{00000000-0005-0000-0000-0000B51A0000}"/>
    <cellStyle name="40% - Accent2 25 3" xfId="8371" xr:uid="{00000000-0005-0000-0000-0000B61A0000}"/>
    <cellStyle name="40% - Accent2 25 4" xfId="8372" xr:uid="{00000000-0005-0000-0000-0000B71A0000}"/>
    <cellStyle name="40% - Accent2 26" xfId="8373" xr:uid="{00000000-0005-0000-0000-0000B81A0000}"/>
    <cellStyle name="40% - Accent2 26 2" xfId="8374" xr:uid="{00000000-0005-0000-0000-0000B91A0000}"/>
    <cellStyle name="40% - Accent2 26 2 2" xfId="8375" xr:uid="{00000000-0005-0000-0000-0000BA1A0000}"/>
    <cellStyle name="40% - Accent2 26 2 3" xfId="8376" xr:uid="{00000000-0005-0000-0000-0000BB1A0000}"/>
    <cellStyle name="40% - Accent2 26 3" xfId="8377" xr:uid="{00000000-0005-0000-0000-0000BC1A0000}"/>
    <cellStyle name="40% - Accent2 26 4" xfId="8378" xr:uid="{00000000-0005-0000-0000-0000BD1A0000}"/>
    <cellStyle name="40% - Accent2 27" xfId="8379" xr:uid="{00000000-0005-0000-0000-0000BE1A0000}"/>
    <cellStyle name="40% - Accent2 27 2" xfId="8380" xr:uid="{00000000-0005-0000-0000-0000BF1A0000}"/>
    <cellStyle name="40% - Accent2 27 2 2" xfId="8381" xr:uid="{00000000-0005-0000-0000-0000C01A0000}"/>
    <cellStyle name="40% - Accent2 27 2 3" xfId="8382" xr:uid="{00000000-0005-0000-0000-0000C11A0000}"/>
    <cellStyle name="40% - Accent2 27 3" xfId="8383" xr:uid="{00000000-0005-0000-0000-0000C21A0000}"/>
    <cellStyle name="40% - Accent2 27 4" xfId="8384" xr:uid="{00000000-0005-0000-0000-0000C31A0000}"/>
    <cellStyle name="40% - Accent2 28" xfId="8385" xr:uid="{00000000-0005-0000-0000-0000C41A0000}"/>
    <cellStyle name="40% - Accent2 28 2" xfId="8386" xr:uid="{00000000-0005-0000-0000-0000C51A0000}"/>
    <cellStyle name="40% - Accent2 28 2 2" xfId="8387" xr:uid="{00000000-0005-0000-0000-0000C61A0000}"/>
    <cellStyle name="40% - Accent2 28 2 3" xfId="8388" xr:uid="{00000000-0005-0000-0000-0000C71A0000}"/>
    <cellStyle name="40% - Accent2 28 3" xfId="8389" xr:uid="{00000000-0005-0000-0000-0000C81A0000}"/>
    <cellStyle name="40% - Accent2 28 4" xfId="8390" xr:uid="{00000000-0005-0000-0000-0000C91A0000}"/>
    <cellStyle name="40% - Accent2 29" xfId="8391" xr:uid="{00000000-0005-0000-0000-0000CA1A0000}"/>
    <cellStyle name="40% - Accent2 29 2" xfId="8392" xr:uid="{00000000-0005-0000-0000-0000CB1A0000}"/>
    <cellStyle name="40% - Accent2 29 2 2" xfId="8393" xr:uid="{00000000-0005-0000-0000-0000CC1A0000}"/>
    <cellStyle name="40% - Accent2 29 2 3" xfId="8394" xr:uid="{00000000-0005-0000-0000-0000CD1A0000}"/>
    <cellStyle name="40% - Accent2 29 3" xfId="8395" xr:uid="{00000000-0005-0000-0000-0000CE1A0000}"/>
    <cellStyle name="40% - Accent2 29 4" xfId="8396" xr:uid="{00000000-0005-0000-0000-0000CF1A0000}"/>
    <cellStyle name="40% - Accent2 3" xfId="8397" xr:uid="{00000000-0005-0000-0000-0000D01A0000}"/>
    <cellStyle name="40% - Accent2 3 2" xfId="8398" xr:uid="{00000000-0005-0000-0000-0000D11A0000}"/>
    <cellStyle name="40% - Accent2 3 2 2" xfId="8399" xr:uid="{00000000-0005-0000-0000-0000D21A0000}"/>
    <cellStyle name="40% - Accent2 3 2 3" xfId="8400" xr:uid="{00000000-0005-0000-0000-0000D31A0000}"/>
    <cellStyle name="40% - Accent2 3 3" xfId="8401" xr:uid="{00000000-0005-0000-0000-0000D41A0000}"/>
    <cellStyle name="40% - Accent2 3 4" xfId="8402" xr:uid="{00000000-0005-0000-0000-0000D51A0000}"/>
    <cellStyle name="40% - Accent2 3 5" xfId="8403" xr:uid="{00000000-0005-0000-0000-0000D61A0000}"/>
    <cellStyle name="40% - Accent2 3_Annexure" xfId="8404" xr:uid="{00000000-0005-0000-0000-0000D71A0000}"/>
    <cellStyle name="40% - Accent2 30" xfId="8405" xr:uid="{00000000-0005-0000-0000-0000D81A0000}"/>
    <cellStyle name="40% - Accent2 30 2" xfId="8406" xr:uid="{00000000-0005-0000-0000-0000D91A0000}"/>
    <cellStyle name="40% - Accent2 30 2 2" xfId="8407" xr:uid="{00000000-0005-0000-0000-0000DA1A0000}"/>
    <cellStyle name="40% - Accent2 30 2 3" xfId="8408" xr:uid="{00000000-0005-0000-0000-0000DB1A0000}"/>
    <cellStyle name="40% - Accent2 30 3" xfId="8409" xr:uid="{00000000-0005-0000-0000-0000DC1A0000}"/>
    <cellStyle name="40% - Accent2 30 4" xfId="8410" xr:uid="{00000000-0005-0000-0000-0000DD1A0000}"/>
    <cellStyle name="40% - Accent2 31" xfId="8411" xr:uid="{00000000-0005-0000-0000-0000DE1A0000}"/>
    <cellStyle name="40% - Accent2 31 2" xfId="8412" xr:uid="{00000000-0005-0000-0000-0000DF1A0000}"/>
    <cellStyle name="40% - Accent2 31 2 2" xfId="8413" xr:uid="{00000000-0005-0000-0000-0000E01A0000}"/>
    <cellStyle name="40% - Accent2 31 2 3" xfId="8414" xr:uid="{00000000-0005-0000-0000-0000E11A0000}"/>
    <cellStyle name="40% - Accent2 31 3" xfId="8415" xr:uid="{00000000-0005-0000-0000-0000E21A0000}"/>
    <cellStyle name="40% - Accent2 31 4" xfId="8416" xr:uid="{00000000-0005-0000-0000-0000E31A0000}"/>
    <cellStyle name="40% - Accent2 32" xfId="8417" xr:uid="{00000000-0005-0000-0000-0000E41A0000}"/>
    <cellStyle name="40% - Accent2 32 2" xfId="8418" xr:uid="{00000000-0005-0000-0000-0000E51A0000}"/>
    <cellStyle name="40% - Accent2 32 2 2" xfId="8419" xr:uid="{00000000-0005-0000-0000-0000E61A0000}"/>
    <cellStyle name="40% - Accent2 32 2 3" xfId="8420" xr:uid="{00000000-0005-0000-0000-0000E71A0000}"/>
    <cellStyle name="40% - Accent2 32 3" xfId="8421" xr:uid="{00000000-0005-0000-0000-0000E81A0000}"/>
    <cellStyle name="40% - Accent2 32 4" xfId="8422" xr:uid="{00000000-0005-0000-0000-0000E91A0000}"/>
    <cellStyle name="40% - Accent2 33" xfId="8423" xr:uid="{00000000-0005-0000-0000-0000EA1A0000}"/>
    <cellStyle name="40% - Accent2 33 2" xfId="8424" xr:uid="{00000000-0005-0000-0000-0000EB1A0000}"/>
    <cellStyle name="40% - Accent2 33 2 2" xfId="8425" xr:uid="{00000000-0005-0000-0000-0000EC1A0000}"/>
    <cellStyle name="40% - Accent2 33 2 3" xfId="8426" xr:uid="{00000000-0005-0000-0000-0000ED1A0000}"/>
    <cellStyle name="40% - Accent2 33 3" xfId="8427" xr:uid="{00000000-0005-0000-0000-0000EE1A0000}"/>
    <cellStyle name="40% - Accent2 33 4" xfId="8428" xr:uid="{00000000-0005-0000-0000-0000EF1A0000}"/>
    <cellStyle name="40% - Accent2 34" xfId="8429" xr:uid="{00000000-0005-0000-0000-0000F01A0000}"/>
    <cellStyle name="40% - Accent2 34 2" xfId="8430" xr:uid="{00000000-0005-0000-0000-0000F11A0000}"/>
    <cellStyle name="40% - Accent2 34 2 2" xfId="8431" xr:uid="{00000000-0005-0000-0000-0000F21A0000}"/>
    <cellStyle name="40% - Accent2 34 2 3" xfId="8432" xr:uid="{00000000-0005-0000-0000-0000F31A0000}"/>
    <cellStyle name="40% - Accent2 34 3" xfId="8433" xr:uid="{00000000-0005-0000-0000-0000F41A0000}"/>
    <cellStyle name="40% - Accent2 34 4" xfId="8434" xr:uid="{00000000-0005-0000-0000-0000F51A0000}"/>
    <cellStyle name="40% - Accent2 35" xfId="8435" xr:uid="{00000000-0005-0000-0000-0000F61A0000}"/>
    <cellStyle name="40% - Accent2 35 2" xfId="8436" xr:uid="{00000000-0005-0000-0000-0000F71A0000}"/>
    <cellStyle name="40% - Accent2 35 2 2" xfId="8437" xr:uid="{00000000-0005-0000-0000-0000F81A0000}"/>
    <cellStyle name="40% - Accent2 35 2 3" xfId="8438" xr:uid="{00000000-0005-0000-0000-0000F91A0000}"/>
    <cellStyle name="40% - Accent2 35 3" xfId="8439" xr:uid="{00000000-0005-0000-0000-0000FA1A0000}"/>
    <cellStyle name="40% - Accent2 35 4" xfId="8440" xr:uid="{00000000-0005-0000-0000-0000FB1A0000}"/>
    <cellStyle name="40% - Accent2 36" xfId="8441" xr:uid="{00000000-0005-0000-0000-0000FC1A0000}"/>
    <cellStyle name="40% - Accent2 36 2" xfId="8442" xr:uid="{00000000-0005-0000-0000-0000FD1A0000}"/>
    <cellStyle name="40% - Accent2 36 2 2" xfId="8443" xr:uid="{00000000-0005-0000-0000-0000FE1A0000}"/>
    <cellStyle name="40% - Accent2 36 2 3" xfId="8444" xr:uid="{00000000-0005-0000-0000-0000FF1A0000}"/>
    <cellStyle name="40% - Accent2 36 3" xfId="8445" xr:uid="{00000000-0005-0000-0000-0000001B0000}"/>
    <cellStyle name="40% - Accent2 36 4" xfId="8446" xr:uid="{00000000-0005-0000-0000-0000011B0000}"/>
    <cellStyle name="40% - Accent2 37" xfId="8447" xr:uid="{00000000-0005-0000-0000-0000021B0000}"/>
    <cellStyle name="40% - Accent2 37 2" xfId="8448" xr:uid="{00000000-0005-0000-0000-0000031B0000}"/>
    <cellStyle name="40% - Accent2 37 2 2" xfId="8449" xr:uid="{00000000-0005-0000-0000-0000041B0000}"/>
    <cellStyle name="40% - Accent2 37 2 3" xfId="8450" xr:uid="{00000000-0005-0000-0000-0000051B0000}"/>
    <cellStyle name="40% - Accent2 37 3" xfId="8451" xr:uid="{00000000-0005-0000-0000-0000061B0000}"/>
    <cellStyle name="40% - Accent2 37 4" xfId="8452" xr:uid="{00000000-0005-0000-0000-0000071B0000}"/>
    <cellStyle name="40% - Accent2 38" xfId="8453" xr:uid="{00000000-0005-0000-0000-0000081B0000}"/>
    <cellStyle name="40% - Accent2 38 2" xfId="8454" xr:uid="{00000000-0005-0000-0000-0000091B0000}"/>
    <cellStyle name="40% - Accent2 38 2 2" xfId="8455" xr:uid="{00000000-0005-0000-0000-00000A1B0000}"/>
    <cellStyle name="40% - Accent2 38 2 3" xfId="8456" xr:uid="{00000000-0005-0000-0000-00000B1B0000}"/>
    <cellStyle name="40% - Accent2 38 3" xfId="8457" xr:uid="{00000000-0005-0000-0000-00000C1B0000}"/>
    <cellStyle name="40% - Accent2 38 4" xfId="8458" xr:uid="{00000000-0005-0000-0000-00000D1B0000}"/>
    <cellStyle name="40% - Accent2 39" xfId="8459" xr:uid="{00000000-0005-0000-0000-00000E1B0000}"/>
    <cellStyle name="40% - Accent2 39 2" xfId="8460" xr:uid="{00000000-0005-0000-0000-00000F1B0000}"/>
    <cellStyle name="40% - Accent2 39 2 2" xfId="8461" xr:uid="{00000000-0005-0000-0000-0000101B0000}"/>
    <cellStyle name="40% - Accent2 39 2 3" xfId="8462" xr:uid="{00000000-0005-0000-0000-0000111B0000}"/>
    <cellStyle name="40% - Accent2 39 3" xfId="8463" xr:uid="{00000000-0005-0000-0000-0000121B0000}"/>
    <cellStyle name="40% - Accent2 39 4" xfId="8464" xr:uid="{00000000-0005-0000-0000-0000131B0000}"/>
    <cellStyle name="40% - Accent2 4" xfId="8465" xr:uid="{00000000-0005-0000-0000-0000141B0000}"/>
    <cellStyle name="40% - Accent2 4 10" xfId="8466" xr:uid="{00000000-0005-0000-0000-0000151B0000}"/>
    <cellStyle name="40% - Accent2 4 10 2" xfId="8467" xr:uid="{00000000-0005-0000-0000-0000161B0000}"/>
    <cellStyle name="40% - Accent2 4 10 3" xfId="8468" xr:uid="{00000000-0005-0000-0000-0000171B0000}"/>
    <cellStyle name="40% - Accent2 4 11" xfId="8469" xr:uid="{00000000-0005-0000-0000-0000181B0000}"/>
    <cellStyle name="40% - Accent2 4 2" xfId="8470" xr:uid="{00000000-0005-0000-0000-0000191B0000}"/>
    <cellStyle name="40% - Accent2 4 2 2" xfId="8471" xr:uid="{00000000-0005-0000-0000-00001A1B0000}"/>
    <cellStyle name="40% - Accent2 4 2 3" xfId="8472" xr:uid="{00000000-0005-0000-0000-00001B1B0000}"/>
    <cellStyle name="40% - Accent2 4 2_Annexure" xfId="8473" xr:uid="{00000000-0005-0000-0000-00001C1B0000}"/>
    <cellStyle name="40% - Accent2 4 3" xfId="8474" xr:uid="{00000000-0005-0000-0000-00001D1B0000}"/>
    <cellStyle name="40% - Accent2 4 4" xfId="8475" xr:uid="{00000000-0005-0000-0000-00001E1B0000}"/>
    <cellStyle name="40% - Accent2 4 5" xfId="8476" xr:uid="{00000000-0005-0000-0000-00001F1B0000}"/>
    <cellStyle name="40% - Accent2 4 6" xfId="8477" xr:uid="{00000000-0005-0000-0000-0000201B0000}"/>
    <cellStyle name="40% - Accent2 4 6 2" xfId="8478" xr:uid="{00000000-0005-0000-0000-0000211B0000}"/>
    <cellStyle name="40% - Accent2 4 6 3" xfId="8479" xr:uid="{00000000-0005-0000-0000-0000221B0000}"/>
    <cellStyle name="40% - Accent2 4 7" xfId="8480" xr:uid="{00000000-0005-0000-0000-0000231B0000}"/>
    <cellStyle name="40% - Accent2 4 7 2" xfId="8481" xr:uid="{00000000-0005-0000-0000-0000241B0000}"/>
    <cellStyle name="40% - Accent2 4 7 3" xfId="8482" xr:uid="{00000000-0005-0000-0000-0000251B0000}"/>
    <cellStyle name="40% - Accent2 4 8" xfId="8483" xr:uid="{00000000-0005-0000-0000-0000261B0000}"/>
    <cellStyle name="40% - Accent2 4 8 2" xfId="8484" xr:uid="{00000000-0005-0000-0000-0000271B0000}"/>
    <cellStyle name="40% - Accent2 4 8 3" xfId="8485" xr:uid="{00000000-0005-0000-0000-0000281B0000}"/>
    <cellStyle name="40% - Accent2 4 9" xfId="8486" xr:uid="{00000000-0005-0000-0000-0000291B0000}"/>
    <cellStyle name="40% - Accent2 4 9 2" xfId="8487" xr:uid="{00000000-0005-0000-0000-00002A1B0000}"/>
    <cellStyle name="40% - Accent2 4 9 3" xfId="8488" xr:uid="{00000000-0005-0000-0000-00002B1B0000}"/>
    <cellStyle name="40% - Accent2 4_Annexure" xfId="8489" xr:uid="{00000000-0005-0000-0000-00002C1B0000}"/>
    <cellStyle name="40% - Accent2 40" xfId="8490" xr:uid="{00000000-0005-0000-0000-00002D1B0000}"/>
    <cellStyle name="40% - Accent2 40 2" xfId="8491" xr:uid="{00000000-0005-0000-0000-00002E1B0000}"/>
    <cellStyle name="40% - Accent2 40 2 2" xfId="8492" xr:uid="{00000000-0005-0000-0000-00002F1B0000}"/>
    <cellStyle name="40% - Accent2 40 2 3" xfId="8493" xr:uid="{00000000-0005-0000-0000-0000301B0000}"/>
    <cellStyle name="40% - Accent2 40 3" xfId="8494" xr:uid="{00000000-0005-0000-0000-0000311B0000}"/>
    <cellStyle name="40% - Accent2 40 4" xfId="8495" xr:uid="{00000000-0005-0000-0000-0000321B0000}"/>
    <cellStyle name="40% - Accent2 41" xfId="8496" xr:uid="{00000000-0005-0000-0000-0000331B0000}"/>
    <cellStyle name="40% - Accent2 41 2" xfId="8497" xr:uid="{00000000-0005-0000-0000-0000341B0000}"/>
    <cellStyle name="40% - Accent2 41 2 2" xfId="8498" xr:uid="{00000000-0005-0000-0000-0000351B0000}"/>
    <cellStyle name="40% - Accent2 41 2 3" xfId="8499" xr:uid="{00000000-0005-0000-0000-0000361B0000}"/>
    <cellStyle name="40% - Accent2 41 3" xfId="8500" xr:uid="{00000000-0005-0000-0000-0000371B0000}"/>
    <cellStyle name="40% - Accent2 41 4" xfId="8501" xr:uid="{00000000-0005-0000-0000-0000381B0000}"/>
    <cellStyle name="40% - Accent2 42" xfId="8502" xr:uid="{00000000-0005-0000-0000-0000391B0000}"/>
    <cellStyle name="40% - Accent2 42 2" xfId="8503" xr:uid="{00000000-0005-0000-0000-00003A1B0000}"/>
    <cellStyle name="40% - Accent2 42 2 2" xfId="8504" xr:uid="{00000000-0005-0000-0000-00003B1B0000}"/>
    <cellStyle name="40% - Accent2 42 2 3" xfId="8505" xr:uid="{00000000-0005-0000-0000-00003C1B0000}"/>
    <cellStyle name="40% - Accent2 42 3" xfId="8506" xr:uid="{00000000-0005-0000-0000-00003D1B0000}"/>
    <cellStyle name="40% - Accent2 42 4" xfId="8507" xr:uid="{00000000-0005-0000-0000-00003E1B0000}"/>
    <cellStyle name="40% - Accent2 43" xfId="8508" xr:uid="{00000000-0005-0000-0000-00003F1B0000}"/>
    <cellStyle name="40% - Accent2 43 2" xfId="8509" xr:uid="{00000000-0005-0000-0000-0000401B0000}"/>
    <cellStyle name="40% - Accent2 43 2 2" xfId="8510" xr:uid="{00000000-0005-0000-0000-0000411B0000}"/>
    <cellStyle name="40% - Accent2 43 2 3" xfId="8511" xr:uid="{00000000-0005-0000-0000-0000421B0000}"/>
    <cellStyle name="40% - Accent2 43 3" xfId="8512" xr:uid="{00000000-0005-0000-0000-0000431B0000}"/>
    <cellStyle name="40% - Accent2 43 4" xfId="8513" xr:uid="{00000000-0005-0000-0000-0000441B0000}"/>
    <cellStyle name="40% - Accent2 44" xfId="8514" xr:uid="{00000000-0005-0000-0000-0000451B0000}"/>
    <cellStyle name="40% - Accent2 44 2" xfId="8515" xr:uid="{00000000-0005-0000-0000-0000461B0000}"/>
    <cellStyle name="40% - Accent2 44 2 2" xfId="8516" xr:uid="{00000000-0005-0000-0000-0000471B0000}"/>
    <cellStyle name="40% - Accent2 44 2 3" xfId="8517" xr:uid="{00000000-0005-0000-0000-0000481B0000}"/>
    <cellStyle name="40% - Accent2 44 3" xfId="8518" xr:uid="{00000000-0005-0000-0000-0000491B0000}"/>
    <cellStyle name="40% - Accent2 44 4" xfId="8519" xr:uid="{00000000-0005-0000-0000-00004A1B0000}"/>
    <cellStyle name="40% - Accent2 45" xfId="8520" xr:uid="{00000000-0005-0000-0000-00004B1B0000}"/>
    <cellStyle name="40% - Accent2 45 2" xfId="8521" xr:uid="{00000000-0005-0000-0000-00004C1B0000}"/>
    <cellStyle name="40% - Accent2 45 2 2" xfId="8522" xr:uid="{00000000-0005-0000-0000-00004D1B0000}"/>
    <cellStyle name="40% - Accent2 45 2 3" xfId="8523" xr:uid="{00000000-0005-0000-0000-00004E1B0000}"/>
    <cellStyle name="40% - Accent2 45 3" xfId="8524" xr:uid="{00000000-0005-0000-0000-00004F1B0000}"/>
    <cellStyle name="40% - Accent2 45 4" xfId="8525" xr:uid="{00000000-0005-0000-0000-0000501B0000}"/>
    <cellStyle name="40% - Accent2 46" xfId="8526" xr:uid="{00000000-0005-0000-0000-0000511B0000}"/>
    <cellStyle name="40% - Accent2 46 2" xfId="8527" xr:uid="{00000000-0005-0000-0000-0000521B0000}"/>
    <cellStyle name="40% - Accent2 46 2 2" xfId="8528" xr:uid="{00000000-0005-0000-0000-0000531B0000}"/>
    <cellStyle name="40% - Accent2 46 2 3" xfId="8529" xr:uid="{00000000-0005-0000-0000-0000541B0000}"/>
    <cellStyle name="40% - Accent2 46 3" xfId="8530" xr:uid="{00000000-0005-0000-0000-0000551B0000}"/>
    <cellStyle name="40% - Accent2 46 4" xfId="8531" xr:uid="{00000000-0005-0000-0000-0000561B0000}"/>
    <cellStyle name="40% - Accent2 47" xfId="8532" xr:uid="{00000000-0005-0000-0000-0000571B0000}"/>
    <cellStyle name="40% - Accent2 47 2" xfId="8533" xr:uid="{00000000-0005-0000-0000-0000581B0000}"/>
    <cellStyle name="40% - Accent2 47 2 2" xfId="8534" xr:uid="{00000000-0005-0000-0000-0000591B0000}"/>
    <cellStyle name="40% - Accent2 47 2 3" xfId="8535" xr:uid="{00000000-0005-0000-0000-00005A1B0000}"/>
    <cellStyle name="40% - Accent2 47 3" xfId="8536" xr:uid="{00000000-0005-0000-0000-00005B1B0000}"/>
    <cellStyle name="40% - Accent2 47 4" xfId="8537" xr:uid="{00000000-0005-0000-0000-00005C1B0000}"/>
    <cellStyle name="40% - Accent2 48" xfId="8538" xr:uid="{00000000-0005-0000-0000-00005D1B0000}"/>
    <cellStyle name="40% - Accent2 48 2" xfId="8539" xr:uid="{00000000-0005-0000-0000-00005E1B0000}"/>
    <cellStyle name="40% - Accent2 48 2 2" xfId="8540" xr:uid="{00000000-0005-0000-0000-00005F1B0000}"/>
    <cellStyle name="40% - Accent2 48 2 3" xfId="8541" xr:uid="{00000000-0005-0000-0000-0000601B0000}"/>
    <cellStyle name="40% - Accent2 48 3" xfId="8542" xr:uid="{00000000-0005-0000-0000-0000611B0000}"/>
    <cellStyle name="40% - Accent2 48 4" xfId="8543" xr:uid="{00000000-0005-0000-0000-0000621B0000}"/>
    <cellStyle name="40% - Accent2 49" xfId="8544" xr:uid="{00000000-0005-0000-0000-0000631B0000}"/>
    <cellStyle name="40% - Accent2 49 2" xfId="8545" xr:uid="{00000000-0005-0000-0000-0000641B0000}"/>
    <cellStyle name="40% - Accent2 49 2 2" xfId="8546" xr:uid="{00000000-0005-0000-0000-0000651B0000}"/>
    <cellStyle name="40% - Accent2 49 2 3" xfId="8547" xr:uid="{00000000-0005-0000-0000-0000661B0000}"/>
    <cellStyle name="40% - Accent2 49 3" xfId="8548" xr:uid="{00000000-0005-0000-0000-0000671B0000}"/>
    <cellStyle name="40% - Accent2 49 4" xfId="8549" xr:uid="{00000000-0005-0000-0000-0000681B0000}"/>
    <cellStyle name="40% - Accent2 5" xfId="8550" xr:uid="{00000000-0005-0000-0000-0000691B0000}"/>
    <cellStyle name="40% - Accent2 5 10" xfId="8551" xr:uid="{00000000-0005-0000-0000-00006A1B0000}"/>
    <cellStyle name="40% - Accent2 5 10 2" xfId="8552" xr:uid="{00000000-0005-0000-0000-00006B1B0000}"/>
    <cellStyle name="40% - Accent2 5 10 3" xfId="8553" xr:uid="{00000000-0005-0000-0000-00006C1B0000}"/>
    <cellStyle name="40% - Accent2 5 11" xfId="8554" xr:uid="{00000000-0005-0000-0000-00006D1B0000}"/>
    <cellStyle name="40% - Accent2 5 2" xfId="8555" xr:uid="{00000000-0005-0000-0000-00006E1B0000}"/>
    <cellStyle name="40% - Accent2 5 2 2" xfId="8556" xr:uid="{00000000-0005-0000-0000-00006F1B0000}"/>
    <cellStyle name="40% - Accent2 5 2 3" xfId="8557" xr:uid="{00000000-0005-0000-0000-0000701B0000}"/>
    <cellStyle name="40% - Accent2 5 2_Annexure" xfId="8558" xr:uid="{00000000-0005-0000-0000-0000711B0000}"/>
    <cellStyle name="40% - Accent2 5 3" xfId="8559" xr:uid="{00000000-0005-0000-0000-0000721B0000}"/>
    <cellStyle name="40% - Accent2 5 4" xfId="8560" xr:uid="{00000000-0005-0000-0000-0000731B0000}"/>
    <cellStyle name="40% - Accent2 5 5" xfId="8561" xr:uid="{00000000-0005-0000-0000-0000741B0000}"/>
    <cellStyle name="40% - Accent2 5 6" xfId="8562" xr:uid="{00000000-0005-0000-0000-0000751B0000}"/>
    <cellStyle name="40% - Accent2 5 6 2" xfId="8563" xr:uid="{00000000-0005-0000-0000-0000761B0000}"/>
    <cellStyle name="40% - Accent2 5 6 3" xfId="8564" xr:uid="{00000000-0005-0000-0000-0000771B0000}"/>
    <cellStyle name="40% - Accent2 5 7" xfId="8565" xr:uid="{00000000-0005-0000-0000-0000781B0000}"/>
    <cellStyle name="40% - Accent2 5 7 2" xfId="8566" xr:uid="{00000000-0005-0000-0000-0000791B0000}"/>
    <cellStyle name="40% - Accent2 5 7 3" xfId="8567" xr:uid="{00000000-0005-0000-0000-00007A1B0000}"/>
    <cellStyle name="40% - Accent2 5 8" xfId="8568" xr:uid="{00000000-0005-0000-0000-00007B1B0000}"/>
    <cellStyle name="40% - Accent2 5 8 2" xfId="8569" xr:uid="{00000000-0005-0000-0000-00007C1B0000}"/>
    <cellStyle name="40% - Accent2 5 8 3" xfId="8570" xr:uid="{00000000-0005-0000-0000-00007D1B0000}"/>
    <cellStyle name="40% - Accent2 5 9" xfId="8571" xr:uid="{00000000-0005-0000-0000-00007E1B0000}"/>
    <cellStyle name="40% - Accent2 5 9 2" xfId="8572" xr:uid="{00000000-0005-0000-0000-00007F1B0000}"/>
    <cellStyle name="40% - Accent2 5 9 3" xfId="8573" xr:uid="{00000000-0005-0000-0000-0000801B0000}"/>
    <cellStyle name="40% - Accent2 5_Annexure" xfId="8574" xr:uid="{00000000-0005-0000-0000-0000811B0000}"/>
    <cellStyle name="40% - Accent2 50" xfId="8575" xr:uid="{00000000-0005-0000-0000-0000821B0000}"/>
    <cellStyle name="40% - Accent2 50 2" xfId="8576" xr:uid="{00000000-0005-0000-0000-0000831B0000}"/>
    <cellStyle name="40% - Accent2 50 2 2" xfId="8577" xr:uid="{00000000-0005-0000-0000-0000841B0000}"/>
    <cellStyle name="40% - Accent2 50 2 3" xfId="8578" xr:uid="{00000000-0005-0000-0000-0000851B0000}"/>
    <cellStyle name="40% - Accent2 50 3" xfId="8579" xr:uid="{00000000-0005-0000-0000-0000861B0000}"/>
    <cellStyle name="40% - Accent2 50 4" xfId="8580" xr:uid="{00000000-0005-0000-0000-0000871B0000}"/>
    <cellStyle name="40% - Accent2 51" xfId="8581" xr:uid="{00000000-0005-0000-0000-0000881B0000}"/>
    <cellStyle name="40% - Accent2 51 2" xfId="8582" xr:uid="{00000000-0005-0000-0000-0000891B0000}"/>
    <cellStyle name="40% - Accent2 51 2 2" xfId="8583" xr:uid="{00000000-0005-0000-0000-00008A1B0000}"/>
    <cellStyle name="40% - Accent2 51 2 3" xfId="8584" xr:uid="{00000000-0005-0000-0000-00008B1B0000}"/>
    <cellStyle name="40% - Accent2 51 3" xfId="8585" xr:uid="{00000000-0005-0000-0000-00008C1B0000}"/>
    <cellStyle name="40% - Accent2 51 4" xfId="8586" xr:uid="{00000000-0005-0000-0000-00008D1B0000}"/>
    <cellStyle name="40% - Accent2 52" xfId="8587" xr:uid="{00000000-0005-0000-0000-00008E1B0000}"/>
    <cellStyle name="40% - Accent2 52 2" xfId="8588" xr:uid="{00000000-0005-0000-0000-00008F1B0000}"/>
    <cellStyle name="40% - Accent2 52 2 2" xfId="8589" xr:uid="{00000000-0005-0000-0000-0000901B0000}"/>
    <cellStyle name="40% - Accent2 52 2 3" xfId="8590" xr:uid="{00000000-0005-0000-0000-0000911B0000}"/>
    <cellStyle name="40% - Accent2 52 3" xfId="8591" xr:uid="{00000000-0005-0000-0000-0000921B0000}"/>
    <cellStyle name="40% - Accent2 52 4" xfId="8592" xr:uid="{00000000-0005-0000-0000-0000931B0000}"/>
    <cellStyle name="40% - Accent2 53" xfId="8593" xr:uid="{00000000-0005-0000-0000-0000941B0000}"/>
    <cellStyle name="40% - Accent2 53 2" xfId="8594" xr:uid="{00000000-0005-0000-0000-0000951B0000}"/>
    <cellStyle name="40% - Accent2 53 2 2" xfId="8595" xr:uid="{00000000-0005-0000-0000-0000961B0000}"/>
    <cellStyle name="40% - Accent2 53 2 3" xfId="8596" xr:uid="{00000000-0005-0000-0000-0000971B0000}"/>
    <cellStyle name="40% - Accent2 53 3" xfId="8597" xr:uid="{00000000-0005-0000-0000-0000981B0000}"/>
    <cellStyle name="40% - Accent2 53 4" xfId="8598" xr:uid="{00000000-0005-0000-0000-0000991B0000}"/>
    <cellStyle name="40% - Accent2 54" xfId="8599" xr:uid="{00000000-0005-0000-0000-00009A1B0000}"/>
    <cellStyle name="40% - Accent2 54 2" xfId="8600" xr:uid="{00000000-0005-0000-0000-00009B1B0000}"/>
    <cellStyle name="40% - Accent2 54 2 2" xfId="8601" xr:uid="{00000000-0005-0000-0000-00009C1B0000}"/>
    <cellStyle name="40% - Accent2 54 2 3" xfId="8602" xr:uid="{00000000-0005-0000-0000-00009D1B0000}"/>
    <cellStyle name="40% - Accent2 54 3" xfId="8603" xr:uid="{00000000-0005-0000-0000-00009E1B0000}"/>
    <cellStyle name="40% - Accent2 54 4" xfId="8604" xr:uid="{00000000-0005-0000-0000-00009F1B0000}"/>
    <cellStyle name="40% - Accent2 55" xfId="8605" xr:uid="{00000000-0005-0000-0000-0000A01B0000}"/>
    <cellStyle name="40% - Accent2 55 2" xfId="8606" xr:uid="{00000000-0005-0000-0000-0000A11B0000}"/>
    <cellStyle name="40% - Accent2 55 2 2" xfId="8607" xr:uid="{00000000-0005-0000-0000-0000A21B0000}"/>
    <cellStyle name="40% - Accent2 55 2 3" xfId="8608" xr:uid="{00000000-0005-0000-0000-0000A31B0000}"/>
    <cellStyle name="40% - Accent2 55 3" xfId="8609" xr:uid="{00000000-0005-0000-0000-0000A41B0000}"/>
    <cellStyle name="40% - Accent2 55 4" xfId="8610" xr:uid="{00000000-0005-0000-0000-0000A51B0000}"/>
    <cellStyle name="40% - Accent2 56" xfId="8611" xr:uid="{00000000-0005-0000-0000-0000A61B0000}"/>
    <cellStyle name="40% - Accent2 56 2" xfId="8612" xr:uid="{00000000-0005-0000-0000-0000A71B0000}"/>
    <cellStyle name="40% - Accent2 56 2 2" xfId="8613" xr:uid="{00000000-0005-0000-0000-0000A81B0000}"/>
    <cellStyle name="40% - Accent2 56 2 3" xfId="8614" xr:uid="{00000000-0005-0000-0000-0000A91B0000}"/>
    <cellStyle name="40% - Accent2 56 3" xfId="8615" xr:uid="{00000000-0005-0000-0000-0000AA1B0000}"/>
    <cellStyle name="40% - Accent2 56 4" xfId="8616" xr:uid="{00000000-0005-0000-0000-0000AB1B0000}"/>
    <cellStyle name="40% - Accent2 57" xfId="8617" xr:uid="{00000000-0005-0000-0000-0000AC1B0000}"/>
    <cellStyle name="40% - Accent2 57 2" xfId="8618" xr:uid="{00000000-0005-0000-0000-0000AD1B0000}"/>
    <cellStyle name="40% - Accent2 57 2 2" xfId="8619" xr:uid="{00000000-0005-0000-0000-0000AE1B0000}"/>
    <cellStyle name="40% - Accent2 57 2 3" xfId="8620" xr:uid="{00000000-0005-0000-0000-0000AF1B0000}"/>
    <cellStyle name="40% - Accent2 57 3" xfId="8621" xr:uid="{00000000-0005-0000-0000-0000B01B0000}"/>
    <cellStyle name="40% - Accent2 57 4" xfId="8622" xr:uid="{00000000-0005-0000-0000-0000B11B0000}"/>
    <cellStyle name="40% - Accent2 58" xfId="8623" xr:uid="{00000000-0005-0000-0000-0000B21B0000}"/>
    <cellStyle name="40% - Accent2 58 2" xfId="8624" xr:uid="{00000000-0005-0000-0000-0000B31B0000}"/>
    <cellStyle name="40% - Accent2 58 2 2" xfId="8625" xr:uid="{00000000-0005-0000-0000-0000B41B0000}"/>
    <cellStyle name="40% - Accent2 58 2 3" xfId="8626" xr:uid="{00000000-0005-0000-0000-0000B51B0000}"/>
    <cellStyle name="40% - Accent2 58 3" xfId="8627" xr:uid="{00000000-0005-0000-0000-0000B61B0000}"/>
    <cellStyle name="40% - Accent2 58 4" xfId="8628" xr:uid="{00000000-0005-0000-0000-0000B71B0000}"/>
    <cellStyle name="40% - Accent2 59" xfId="8629" xr:uid="{00000000-0005-0000-0000-0000B81B0000}"/>
    <cellStyle name="40% - Accent2 59 2" xfId="8630" xr:uid="{00000000-0005-0000-0000-0000B91B0000}"/>
    <cellStyle name="40% - Accent2 59 2 2" xfId="8631" xr:uid="{00000000-0005-0000-0000-0000BA1B0000}"/>
    <cellStyle name="40% - Accent2 59 2 3" xfId="8632" xr:uid="{00000000-0005-0000-0000-0000BB1B0000}"/>
    <cellStyle name="40% - Accent2 59 3" xfId="8633" xr:uid="{00000000-0005-0000-0000-0000BC1B0000}"/>
    <cellStyle name="40% - Accent2 59 4" xfId="8634" xr:uid="{00000000-0005-0000-0000-0000BD1B0000}"/>
    <cellStyle name="40% - Accent2 6" xfId="8635" xr:uid="{00000000-0005-0000-0000-0000BE1B0000}"/>
    <cellStyle name="40% - Accent2 6 10" xfId="8636" xr:uid="{00000000-0005-0000-0000-0000BF1B0000}"/>
    <cellStyle name="40% - Accent2 6 10 2" xfId="8637" xr:uid="{00000000-0005-0000-0000-0000C01B0000}"/>
    <cellStyle name="40% - Accent2 6 10 3" xfId="8638" xr:uid="{00000000-0005-0000-0000-0000C11B0000}"/>
    <cellStyle name="40% - Accent2 6 11" xfId="8639" xr:uid="{00000000-0005-0000-0000-0000C21B0000}"/>
    <cellStyle name="40% - Accent2 6 2" xfId="8640" xr:uid="{00000000-0005-0000-0000-0000C31B0000}"/>
    <cellStyle name="40% - Accent2 6 2 2" xfId="8641" xr:uid="{00000000-0005-0000-0000-0000C41B0000}"/>
    <cellStyle name="40% - Accent2 6 2 3" xfId="8642" xr:uid="{00000000-0005-0000-0000-0000C51B0000}"/>
    <cellStyle name="40% - Accent2 6 2_Annexure" xfId="8643" xr:uid="{00000000-0005-0000-0000-0000C61B0000}"/>
    <cellStyle name="40% - Accent2 6 3" xfId="8644" xr:uid="{00000000-0005-0000-0000-0000C71B0000}"/>
    <cellStyle name="40% - Accent2 6 4" xfId="8645" xr:uid="{00000000-0005-0000-0000-0000C81B0000}"/>
    <cellStyle name="40% - Accent2 6 5" xfId="8646" xr:uid="{00000000-0005-0000-0000-0000C91B0000}"/>
    <cellStyle name="40% - Accent2 6 6" xfId="8647" xr:uid="{00000000-0005-0000-0000-0000CA1B0000}"/>
    <cellStyle name="40% - Accent2 6 6 2" xfId="8648" xr:uid="{00000000-0005-0000-0000-0000CB1B0000}"/>
    <cellStyle name="40% - Accent2 6 6 3" xfId="8649" xr:uid="{00000000-0005-0000-0000-0000CC1B0000}"/>
    <cellStyle name="40% - Accent2 6 7" xfId="8650" xr:uid="{00000000-0005-0000-0000-0000CD1B0000}"/>
    <cellStyle name="40% - Accent2 6 7 2" xfId="8651" xr:uid="{00000000-0005-0000-0000-0000CE1B0000}"/>
    <cellStyle name="40% - Accent2 6 7 3" xfId="8652" xr:uid="{00000000-0005-0000-0000-0000CF1B0000}"/>
    <cellStyle name="40% - Accent2 6 8" xfId="8653" xr:uid="{00000000-0005-0000-0000-0000D01B0000}"/>
    <cellStyle name="40% - Accent2 6 8 2" xfId="8654" xr:uid="{00000000-0005-0000-0000-0000D11B0000}"/>
    <cellStyle name="40% - Accent2 6 8 3" xfId="8655" xr:uid="{00000000-0005-0000-0000-0000D21B0000}"/>
    <cellStyle name="40% - Accent2 6 9" xfId="8656" xr:uid="{00000000-0005-0000-0000-0000D31B0000}"/>
    <cellStyle name="40% - Accent2 6 9 2" xfId="8657" xr:uid="{00000000-0005-0000-0000-0000D41B0000}"/>
    <cellStyle name="40% - Accent2 6 9 3" xfId="8658" xr:uid="{00000000-0005-0000-0000-0000D51B0000}"/>
    <cellStyle name="40% - Accent2 6_Annexure" xfId="8659" xr:uid="{00000000-0005-0000-0000-0000D61B0000}"/>
    <cellStyle name="40% - Accent2 60" xfId="8660" xr:uid="{00000000-0005-0000-0000-0000D71B0000}"/>
    <cellStyle name="40% - Accent2 60 2" xfId="8661" xr:uid="{00000000-0005-0000-0000-0000D81B0000}"/>
    <cellStyle name="40% - Accent2 60 3" xfId="8662" xr:uid="{00000000-0005-0000-0000-0000D91B0000}"/>
    <cellStyle name="40% - Accent2 61" xfId="8663" xr:uid="{00000000-0005-0000-0000-0000DA1B0000}"/>
    <cellStyle name="40% - Accent2 61 2" xfId="8664" xr:uid="{00000000-0005-0000-0000-0000DB1B0000}"/>
    <cellStyle name="40% - Accent2 61 3" xfId="8665" xr:uid="{00000000-0005-0000-0000-0000DC1B0000}"/>
    <cellStyle name="40% - Accent2 62" xfId="8666" xr:uid="{00000000-0005-0000-0000-0000DD1B0000}"/>
    <cellStyle name="40% - Accent2 62 2" xfId="8667" xr:uid="{00000000-0005-0000-0000-0000DE1B0000}"/>
    <cellStyle name="40% - Accent2 62 3" xfId="8668" xr:uid="{00000000-0005-0000-0000-0000DF1B0000}"/>
    <cellStyle name="40% - Accent2 63" xfId="8669" xr:uid="{00000000-0005-0000-0000-0000E01B0000}"/>
    <cellStyle name="40% - Accent2 63 2" xfId="8670" xr:uid="{00000000-0005-0000-0000-0000E11B0000}"/>
    <cellStyle name="40% - Accent2 63 3" xfId="8671" xr:uid="{00000000-0005-0000-0000-0000E21B0000}"/>
    <cellStyle name="40% - Accent2 64" xfId="8672" xr:uid="{00000000-0005-0000-0000-0000E31B0000}"/>
    <cellStyle name="40% - Accent2 64 2" xfId="8673" xr:uid="{00000000-0005-0000-0000-0000E41B0000}"/>
    <cellStyle name="40% - Accent2 64 3" xfId="8674" xr:uid="{00000000-0005-0000-0000-0000E51B0000}"/>
    <cellStyle name="40% - Accent2 65" xfId="8675" xr:uid="{00000000-0005-0000-0000-0000E61B0000}"/>
    <cellStyle name="40% - Accent2 65 2" xfId="8676" xr:uid="{00000000-0005-0000-0000-0000E71B0000}"/>
    <cellStyle name="40% - Accent2 65 3" xfId="8677" xr:uid="{00000000-0005-0000-0000-0000E81B0000}"/>
    <cellStyle name="40% - Accent2 66" xfId="8678" xr:uid="{00000000-0005-0000-0000-0000E91B0000}"/>
    <cellStyle name="40% - Accent2 66 2" xfId="8679" xr:uid="{00000000-0005-0000-0000-0000EA1B0000}"/>
    <cellStyle name="40% - Accent2 66 3" xfId="8680" xr:uid="{00000000-0005-0000-0000-0000EB1B0000}"/>
    <cellStyle name="40% - Accent2 67" xfId="8681" xr:uid="{00000000-0005-0000-0000-0000EC1B0000}"/>
    <cellStyle name="40% - Accent2 67 2" xfId="8682" xr:uid="{00000000-0005-0000-0000-0000ED1B0000}"/>
    <cellStyle name="40% - Accent2 67 3" xfId="8683" xr:uid="{00000000-0005-0000-0000-0000EE1B0000}"/>
    <cellStyle name="40% - Accent2 68" xfId="8684" xr:uid="{00000000-0005-0000-0000-0000EF1B0000}"/>
    <cellStyle name="40% - Accent2 68 2" xfId="8685" xr:uid="{00000000-0005-0000-0000-0000F01B0000}"/>
    <cellStyle name="40% - Accent2 68 3" xfId="8686" xr:uid="{00000000-0005-0000-0000-0000F11B0000}"/>
    <cellStyle name="40% - Accent2 69" xfId="8687" xr:uid="{00000000-0005-0000-0000-0000F21B0000}"/>
    <cellStyle name="40% - Accent2 69 2" xfId="8688" xr:uid="{00000000-0005-0000-0000-0000F31B0000}"/>
    <cellStyle name="40% - Accent2 69 3" xfId="8689" xr:uid="{00000000-0005-0000-0000-0000F41B0000}"/>
    <cellStyle name="40% - Accent2 7" xfId="8690" xr:uid="{00000000-0005-0000-0000-0000F51B0000}"/>
    <cellStyle name="40% - Accent2 7 10" xfId="8691" xr:uid="{00000000-0005-0000-0000-0000F61B0000}"/>
    <cellStyle name="40% - Accent2 7 11" xfId="8692" xr:uid="{00000000-0005-0000-0000-0000F71B0000}"/>
    <cellStyle name="40% - Accent2 7 12" xfId="8693" xr:uid="{00000000-0005-0000-0000-0000F81B0000}"/>
    <cellStyle name="40% - Accent2 7 12 2" xfId="8694" xr:uid="{00000000-0005-0000-0000-0000F91B0000}"/>
    <cellStyle name="40% - Accent2 7 12 3" xfId="8695" xr:uid="{00000000-0005-0000-0000-0000FA1B0000}"/>
    <cellStyle name="40% - Accent2 7 13" xfId="8696" xr:uid="{00000000-0005-0000-0000-0000FB1B0000}"/>
    <cellStyle name="40% - Accent2 7 14" xfId="8697" xr:uid="{00000000-0005-0000-0000-0000FC1B0000}"/>
    <cellStyle name="40% - Accent2 7 2" xfId="8698" xr:uid="{00000000-0005-0000-0000-0000FD1B0000}"/>
    <cellStyle name="40% - Accent2 7 2 2" xfId="8699" xr:uid="{00000000-0005-0000-0000-0000FE1B0000}"/>
    <cellStyle name="40% - Accent2 7 2 3" xfId="8700" xr:uid="{00000000-0005-0000-0000-0000FF1B0000}"/>
    <cellStyle name="40% - Accent2 7 2_MBK1200" xfId="8701" xr:uid="{00000000-0005-0000-0000-0000001C0000}"/>
    <cellStyle name="40% - Accent2 7 3" xfId="8702" xr:uid="{00000000-0005-0000-0000-0000011C0000}"/>
    <cellStyle name="40% - Accent2 7 4" xfId="8703" xr:uid="{00000000-0005-0000-0000-0000021C0000}"/>
    <cellStyle name="40% - Accent2 7 5" xfId="8704" xr:uid="{00000000-0005-0000-0000-0000031C0000}"/>
    <cellStyle name="40% - Accent2 7 6" xfId="8705" xr:uid="{00000000-0005-0000-0000-0000041C0000}"/>
    <cellStyle name="40% - Accent2 7 7" xfId="8706" xr:uid="{00000000-0005-0000-0000-0000051C0000}"/>
    <cellStyle name="40% - Accent2 7 8" xfId="8707" xr:uid="{00000000-0005-0000-0000-0000061C0000}"/>
    <cellStyle name="40% - Accent2 7 9" xfId="8708" xr:uid="{00000000-0005-0000-0000-0000071C0000}"/>
    <cellStyle name="40% - Accent2 7_Annexure" xfId="8709" xr:uid="{00000000-0005-0000-0000-0000081C0000}"/>
    <cellStyle name="40% - Accent2 70" xfId="8710" xr:uid="{00000000-0005-0000-0000-0000091C0000}"/>
    <cellStyle name="40% - Accent2 70 2" xfId="8711" xr:uid="{00000000-0005-0000-0000-00000A1C0000}"/>
    <cellStyle name="40% - Accent2 70 3" xfId="8712" xr:uid="{00000000-0005-0000-0000-00000B1C0000}"/>
    <cellStyle name="40% - Accent2 71" xfId="8713" xr:uid="{00000000-0005-0000-0000-00000C1C0000}"/>
    <cellStyle name="40% - Accent2 71 2" xfId="8714" xr:uid="{00000000-0005-0000-0000-00000D1C0000}"/>
    <cellStyle name="40% - Accent2 71 3" xfId="8715" xr:uid="{00000000-0005-0000-0000-00000E1C0000}"/>
    <cellStyle name="40% - Accent2 72" xfId="8716" xr:uid="{00000000-0005-0000-0000-00000F1C0000}"/>
    <cellStyle name="40% - Accent2 72 2" xfId="8717" xr:uid="{00000000-0005-0000-0000-0000101C0000}"/>
    <cellStyle name="40% - Accent2 72 3" xfId="8718" xr:uid="{00000000-0005-0000-0000-0000111C0000}"/>
    <cellStyle name="40% - Accent2 73" xfId="8719" xr:uid="{00000000-0005-0000-0000-0000121C0000}"/>
    <cellStyle name="40% - Accent2 73 2" xfId="8720" xr:uid="{00000000-0005-0000-0000-0000131C0000}"/>
    <cellStyle name="40% - Accent2 73 3" xfId="8721" xr:uid="{00000000-0005-0000-0000-0000141C0000}"/>
    <cellStyle name="40% - Accent2 74" xfId="8722" xr:uid="{00000000-0005-0000-0000-0000151C0000}"/>
    <cellStyle name="40% - Accent2 74 2" xfId="8723" xr:uid="{00000000-0005-0000-0000-0000161C0000}"/>
    <cellStyle name="40% - Accent2 74 3" xfId="8724" xr:uid="{00000000-0005-0000-0000-0000171C0000}"/>
    <cellStyle name="40% - Accent2 75" xfId="8725" xr:uid="{00000000-0005-0000-0000-0000181C0000}"/>
    <cellStyle name="40% - Accent2 75 2" xfId="8726" xr:uid="{00000000-0005-0000-0000-0000191C0000}"/>
    <cellStyle name="40% - Accent2 75 3" xfId="8727" xr:uid="{00000000-0005-0000-0000-00001A1C0000}"/>
    <cellStyle name="40% - Accent2 76" xfId="8728" xr:uid="{00000000-0005-0000-0000-00001B1C0000}"/>
    <cellStyle name="40% - Accent2 76 2" xfId="8729" xr:uid="{00000000-0005-0000-0000-00001C1C0000}"/>
    <cellStyle name="40% - Accent2 76 3" xfId="8730" xr:uid="{00000000-0005-0000-0000-00001D1C0000}"/>
    <cellStyle name="40% - Accent2 77" xfId="8731" xr:uid="{00000000-0005-0000-0000-00001E1C0000}"/>
    <cellStyle name="40% - Accent2 77 2" xfId="8732" xr:uid="{00000000-0005-0000-0000-00001F1C0000}"/>
    <cellStyle name="40% - Accent2 77 3" xfId="8733" xr:uid="{00000000-0005-0000-0000-0000201C0000}"/>
    <cellStyle name="40% - Accent2 78" xfId="8734" xr:uid="{00000000-0005-0000-0000-0000211C0000}"/>
    <cellStyle name="40% - Accent2 78 2" xfId="8735" xr:uid="{00000000-0005-0000-0000-0000221C0000}"/>
    <cellStyle name="40% - Accent2 78 3" xfId="8736" xr:uid="{00000000-0005-0000-0000-0000231C0000}"/>
    <cellStyle name="40% - Accent2 79" xfId="8737" xr:uid="{00000000-0005-0000-0000-0000241C0000}"/>
    <cellStyle name="40% - Accent2 79 2" xfId="8738" xr:uid="{00000000-0005-0000-0000-0000251C0000}"/>
    <cellStyle name="40% - Accent2 79 3" xfId="8739" xr:uid="{00000000-0005-0000-0000-0000261C0000}"/>
    <cellStyle name="40% - Accent2 8" xfId="8740" xr:uid="{00000000-0005-0000-0000-0000271C0000}"/>
    <cellStyle name="40% - Accent2 8 2" xfId="8741" xr:uid="{00000000-0005-0000-0000-0000281C0000}"/>
    <cellStyle name="40% - Accent2 8 2 2" xfId="8742" xr:uid="{00000000-0005-0000-0000-0000291C0000}"/>
    <cellStyle name="40% - Accent2 8 2 3" xfId="8743" xr:uid="{00000000-0005-0000-0000-00002A1C0000}"/>
    <cellStyle name="40% - Accent2 8 2_MBK1200" xfId="8744" xr:uid="{00000000-0005-0000-0000-00002B1C0000}"/>
    <cellStyle name="40% - Accent2 8 3" xfId="8745" xr:uid="{00000000-0005-0000-0000-00002C1C0000}"/>
    <cellStyle name="40% - Accent2 8 4" xfId="8746" xr:uid="{00000000-0005-0000-0000-00002D1C0000}"/>
    <cellStyle name="40% - Accent2 8_MBK1200" xfId="8747" xr:uid="{00000000-0005-0000-0000-00002E1C0000}"/>
    <cellStyle name="40% - Accent2 80" xfId="8748" xr:uid="{00000000-0005-0000-0000-00002F1C0000}"/>
    <cellStyle name="40% - Accent2 80 2" xfId="8749" xr:uid="{00000000-0005-0000-0000-0000301C0000}"/>
    <cellStyle name="40% - Accent2 80 3" xfId="8750" xr:uid="{00000000-0005-0000-0000-0000311C0000}"/>
    <cellStyle name="40% - Accent2 81" xfId="8751" xr:uid="{00000000-0005-0000-0000-0000321C0000}"/>
    <cellStyle name="40% - Accent2 81 2" xfId="8752" xr:uid="{00000000-0005-0000-0000-0000331C0000}"/>
    <cellStyle name="40% - Accent2 81 3" xfId="8753" xr:uid="{00000000-0005-0000-0000-0000341C0000}"/>
    <cellStyle name="40% - Accent2 82" xfId="8754" xr:uid="{00000000-0005-0000-0000-0000351C0000}"/>
    <cellStyle name="40% - Accent2 82 2" xfId="8755" xr:uid="{00000000-0005-0000-0000-0000361C0000}"/>
    <cellStyle name="40% - Accent2 82 3" xfId="8756" xr:uid="{00000000-0005-0000-0000-0000371C0000}"/>
    <cellStyle name="40% - Accent2 83" xfId="8757" xr:uid="{00000000-0005-0000-0000-0000381C0000}"/>
    <cellStyle name="40% - Accent2 83 2" xfId="8758" xr:uid="{00000000-0005-0000-0000-0000391C0000}"/>
    <cellStyle name="40% - Accent2 83 3" xfId="8759" xr:uid="{00000000-0005-0000-0000-00003A1C0000}"/>
    <cellStyle name="40% - Accent2 84" xfId="8760" xr:uid="{00000000-0005-0000-0000-00003B1C0000}"/>
    <cellStyle name="40% - Accent2 85" xfId="8761" xr:uid="{00000000-0005-0000-0000-00003C1C0000}"/>
    <cellStyle name="40% - Accent2 86" xfId="8762" xr:uid="{00000000-0005-0000-0000-00003D1C0000}"/>
    <cellStyle name="40% - Accent2 87" xfId="8763" xr:uid="{00000000-0005-0000-0000-00003E1C0000}"/>
    <cellStyle name="40% - Accent2 88" xfId="8764" xr:uid="{00000000-0005-0000-0000-00003F1C0000}"/>
    <cellStyle name="40% - Accent2 89" xfId="8765" xr:uid="{00000000-0005-0000-0000-0000401C0000}"/>
    <cellStyle name="40% - Accent2 9" xfId="8766" xr:uid="{00000000-0005-0000-0000-0000411C0000}"/>
    <cellStyle name="40% - Accent2 9 2" xfId="8767" xr:uid="{00000000-0005-0000-0000-0000421C0000}"/>
    <cellStyle name="40% - Accent2 9 2 2" xfId="8768" xr:uid="{00000000-0005-0000-0000-0000431C0000}"/>
    <cellStyle name="40% - Accent2 9 2 3" xfId="8769" xr:uid="{00000000-0005-0000-0000-0000441C0000}"/>
    <cellStyle name="40% - Accent2 9 2_MBK1200" xfId="8770" xr:uid="{00000000-0005-0000-0000-0000451C0000}"/>
    <cellStyle name="40% - Accent2 9 3" xfId="8771" xr:uid="{00000000-0005-0000-0000-0000461C0000}"/>
    <cellStyle name="40% - Accent2 9 4" xfId="8772" xr:uid="{00000000-0005-0000-0000-0000471C0000}"/>
    <cellStyle name="40% - Accent2 9_MBK1200" xfId="8773" xr:uid="{00000000-0005-0000-0000-0000481C0000}"/>
    <cellStyle name="40% - Accent2 90" xfId="8774" xr:uid="{00000000-0005-0000-0000-0000491C0000}"/>
    <cellStyle name="40% - Accent2 91" xfId="8775" xr:uid="{00000000-0005-0000-0000-00004A1C0000}"/>
    <cellStyle name="40% - Accent2 92" xfId="8776" xr:uid="{00000000-0005-0000-0000-00004B1C0000}"/>
    <cellStyle name="40% - Accent2 93" xfId="8777" xr:uid="{00000000-0005-0000-0000-00004C1C0000}"/>
    <cellStyle name="40% - Accent2 94" xfId="8778" xr:uid="{00000000-0005-0000-0000-00004D1C0000}"/>
    <cellStyle name="40% - Accent2 95" xfId="8779" xr:uid="{00000000-0005-0000-0000-00004E1C0000}"/>
    <cellStyle name="40% - Accent2 96" xfId="8780" xr:uid="{00000000-0005-0000-0000-00004F1C0000}"/>
    <cellStyle name="40% - Accent3" xfId="28" builtinId="39" customBuiltin="1"/>
    <cellStyle name="40% - Accent3 1" xfId="8781" xr:uid="{00000000-0005-0000-0000-0000511C0000}"/>
    <cellStyle name="40% - Accent3 10" xfId="8782" xr:uid="{00000000-0005-0000-0000-0000521C0000}"/>
    <cellStyle name="40% - Accent3 10 2" xfId="8783" xr:uid="{00000000-0005-0000-0000-0000531C0000}"/>
    <cellStyle name="40% - Accent3 10 2 2" xfId="8784" xr:uid="{00000000-0005-0000-0000-0000541C0000}"/>
    <cellStyle name="40% - Accent3 10 2 3" xfId="8785" xr:uid="{00000000-0005-0000-0000-0000551C0000}"/>
    <cellStyle name="40% - Accent3 10 2_MBK1200" xfId="8786" xr:uid="{00000000-0005-0000-0000-0000561C0000}"/>
    <cellStyle name="40% - Accent3 10 3" xfId="8787" xr:uid="{00000000-0005-0000-0000-0000571C0000}"/>
    <cellStyle name="40% - Accent3 10 4" xfId="8788" xr:uid="{00000000-0005-0000-0000-0000581C0000}"/>
    <cellStyle name="40% - Accent3 10_MBK1200" xfId="8789" xr:uid="{00000000-0005-0000-0000-0000591C0000}"/>
    <cellStyle name="40% - Accent3 11" xfId="8790" xr:uid="{00000000-0005-0000-0000-00005A1C0000}"/>
    <cellStyle name="40% - Accent3 11 2" xfId="8791" xr:uid="{00000000-0005-0000-0000-00005B1C0000}"/>
    <cellStyle name="40% - Accent3 11 2 2" xfId="8792" xr:uid="{00000000-0005-0000-0000-00005C1C0000}"/>
    <cellStyle name="40% - Accent3 11 2 3" xfId="8793" xr:uid="{00000000-0005-0000-0000-00005D1C0000}"/>
    <cellStyle name="40% - Accent3 11 2_MBK1200" xfId="8794" xr:uid="{00000000-0005-0000-0000-00005E1C0000}"/>
    <cellStyle name="40% - Accent3 11 3" xfId="8795" xr:uid="{00000000-0005-0000-0000-00005F1C0000}"/>
    <cellStyle name="40% - Accent3 11 4" xfId="8796" xr:uid="{00000000-0005-0000-0000-0000601C0000}"/>
    <cellStyle name="40% - Accent3 11_MBK1200" xfId="8797" xr:uid="{00000000-0005-0000-0000-0000611C0000}"/>
    <cellStyle name="40% - Accent3 12" xfId="8798" xr:uid="{00000000-0005-0000-0000-0000621C0000}"/>
    <cellStyle name="40% - Accent3 12 2" xfId="8799" xr:uid="{00000000-0005-0000-0000-0000631C0000}"/>
    <cellStyle name="40% - Accent3 12 2 2" xfId="8800" xr:uid="{00000000-0005-0000-0000-0000641C0000}"/>
    <cellStyle name="40% - Accent3 12 2 3" xfId="8801" xr:uid="{00000000-0005-0000-0000-0000651C0000}"/>
    <cellStyle name="40% - Accent3 12 2_MBK1200" xfId="8802" xr:uid="{00000000-0005-0000-0000-0000661C0000}"/>
    <cellStyle name="40% - Accent3 12 3" xfId="8803" xr:uid="{00000000-0005-0000-0000-0000671C0000}"/>
    <cellStyle name="40% - Accent3 12 4" xfId="8804" xr:uid="{00000000-0005-0000-0000-0000681C0000}"/>
    <cellStyle name="40% - Accent3 12_MBK1200" xfId="8805" xr:uid="{00000000-0005-0000-0000-0000691C0000}"/>
    <cellStyle name="40% - Accent3 13" xfId="8806" xr:uid="{00000000-0005-0000-0000-00006A1C0000}"/>
    <cellStyle name="40% - Accent3 13 2" xfId="8807" xr:uid="{00000000-0005-0000-0000-00006B1C0000}"/>
    <cellStyle name="40% - Accent3 13 2 2" xfId="8808" xr:uid="{00000000-0005-0000-0000-00006C1C0000}"/>
    <cellStyle name="40% - Accent3 13 2 3" xfId="8809" xr:uid="{00000000-0005-0000-0000-00006D1C0000}"/>
    <cellStyle name="40% - Accent3 13 3" xfId="8810" xr:uid="{00000000-0005-0000-0000-00006E1C0000}"/>
    <cellStyle name="40% - Accent3 13 4" xfId="8811" xr:uid="{00000000-0005-0000-0000-00006F1C0000}"/>
    <cellStyle name="40% - Accent3 14" xfId="8812" xr:uid="{00000000-0005-0000-0000-0000701C0000}"/>
    <cellStyle name="40% - Accent3 14 2" xfId="8813" xr:uid="{00000000-0005-0000-0000-0000711C0000}"/>
    <cellStyle name="40% - Accent3 14 2 2" xfId="8814" xr:uid="{00000000-0005-0000-0000-0000721C0000}"/>
    <cellStyle name="40% - Accent3 14 2 3" xfId="8815" xr:uid="{00000000-0005-0000-0000-0000731C0000}"/>
    <cellStyle name="40% - Accent3 14 3" xfId="8816" xr:uid="{00000000-0005-0000-0000-0000741C0000}"/>
    <cellStyle name="40% - Accent3 14 4" xfId="8817" xr:uid="{00000000-0005-0000-0000-0000751C0000}"/>
    <cellStyle name="40% - Accent3 15" xfId="8818" xr:uid="{00000000-0005-0000-0000-0000761C0000}"/>
    <cellStyle name="40% - Accent3 15 2" xfId="8819" xr:uid="{00000000-0005-0000-0000-0000771C0000}"/>
    <cellStyle name="40% - Accent3 15 2 2" xfId="8820" xr:uid="{00000000-0005-0000-0000-0000781C0000}"/>
    <cellStyle name="40% - Accent3 15 2 3" xfId="8821" xr:uid="{00000000-0005-0000-0000-0000791C0000}"/>
    <cellStyle name="40% - Accent3 15 3" xfId="8822" xr:uid="{00000000-0005-0000-0000-00007A1C0000}"/>
    <cellStyle name="40% - Accent3 15 4" xfId="8823" xr:uid="{00000000-0005-0000-0000-00007B1C0000}"/>
    <cellStyle name="40% - Accent3 16" xfId="8824" xr:uid="{00000000-0005-0000-0000-00007C1C0000}"/>
    <cellStyle name="40% - Accent3 16 2" xfId="8825" xr:uid="{00000000-0005-0000-0000-00007D1C0000}"/>
    <cellStyle name="40% - Accent3 16 2 2" xfId="8826" xr:uid="{00000000-0005-0000-0000-00007E1C0000}"/>
    <cellStyle name="40% - Accent3 16 2 3" xfId="8827" xr:uid="{00000000-0005-0000-0000-00007F1C0000}"/>
    <cellStyle name="40% - Accent3 16 3" xfId="8828" xr:uid="{00000000-0005-0000-0000-0000801C0000}"/>
    <cellStyle name="40% - Accent3 16 4" xfId="8829" xr:uid="{00000000-0005-0000-0000-0000811C0000}"/>
    <cellStyle name="40% - Accent3 17" xfId="8830" xr:uid="{00000000-0005-0000-0000-0000821C0000}"/>
    <cellStyle name="40% - Accent3 17 2" xfId="8831" xr:uid="{00000000-0005-0000-0000-0000831C0000}"/>
    <cellStyle name="40% - Accent3 17 2 2" xfId="8832" xr:uid="{00000000-0005-0000-0000-0000841C0000}"/>
    <cellStyle name="40% - Accent3 17 2 3" xfId="8833" xr:uid="{00000000-0005-0000-0000-0000851C0000}"/>
    <cellStyle name="40% - Accent3 17 3" xfId="8834" xr:uid="{00000000-0005-0000-0000-0000861C0000}"/>
    <cellStyle name="40% - Accent3 17 4" xfId="8835" xr:uid="{00000000-0005-0000-0000-0000871C0000}"/>
    <cellStyle name="40% - Accent3 18" xfId="8836" xr:uid="{00000000-0005-0000-0000-0000881C0000}"/>
    <cellStyle name="40% - Accent3 18 2" xfId="8837" xr:uid="{00000000-0005-0000-0000-0000891C0000}"/>
    <cellStyle name="40% - Accent3 18 2 2" xfId="8838" xr:uid="{00000000-0005-0000-0000-00008A1C0000}"/>
    <cellStyle name="40% - Accent3 18 2 3" xfId="8839" xr:uid="{00000000-0005-0000-0000-00008B1C0000}"/>
    <cellStyle name="40% - Accent3 18 3" xfId="8840" xr:uid="{00000000-0005-0000-0000-00008C1C0000}"/>
    <cellStyle name="40% - Accent3 18 4" xfId="8841" xr:uid="{00000000-0005-0000-0000-00008D1C0000}"/>
    <cellStyle name="40% - Accent3 19" xfId="8842" xr:uid="{00000000-0005-0000-0000-00008E1C0000}"/>
    <cellStyle name="40% - Accent3 19 2" xfId="8843" xr:uid="{00000000-0005-0000-0000-00008F1C0000}"/>
    <cellStyle name="40% - Accent3 19 2 2" xfId="8844" xr:uid="{00000000-0005-0000-0000-0000901C0000}"/>
    <cellStyle name="40% - Accent3 19 2 3" xfId="8845" xr:uid="{00000000-0005-0000-0000-0000911C0000}"/>
    <cellStyle name="40% - Accent3 19 3" xfId="8846" xr:uid="{00000000-0005-0000-0000-0000921C0000}"/>
    <cellStyle name="40% - Accent3 19 4" xfId="8847" xr:uid="{00000000-0005-0000-0000-0000931C0000}"/>
    <cellStyle name="40% - Accent3 2" xfId="340" xr:uid="{00000000-0005-0000-0000-0000941C0000}"/>
    <cellStyle name="40% - Accent3 2 10" xfId="8848" xr:uid="{00000000-0005-0000-0000-0000951C0000}"/>
    <cellStyle name="40% - Accent3 2 11" xfId="8849" xr:uid="{00000000-0005-0000-0000-0000961C0000}"/>
    <cellStyle name="40% - Accent3 2 12" xfId="8850" xr:uid="{00000000-0005-0000-0000-0000971C0000}"/>
    <cellStyle name="40% - Accent3 2 2" xfId="8851" xr:uid="{00000000-0005-0000-0000-0000981C0000}"/>
    <cellStyle name="40% - Accent3 2 2 2" xfId="8852" xr:uid="{00000000-0005-0000-0000-0000991C0000}"/>
    <cellStyle name="40% - Accent3 2 2 2 2" xfId="8853" xr:uid="{00000000-0005-0000-0000-00009A1C0000}"/>
    <cellStyle name="40% - Accent3 2 2 2 2 2" xfId="8854" xr:uid="{00000000-0005-0000-0000-00009B1C0000}"/>
    <cellStyle name="40% - Accent3 2 2 2 3" xfId="8855" xr:uid="{00000000-0005-0000-0000-00009C1C0000}"/>
    <cellStyle name="40% - Accent3 2 2 2 4" xfId="8856" xr:uid="{00000000-0005-0000-0000-00009D1C0000}"/>
    <cellStyle name="40% - Accent3 2 2 3" xfId="8857" xr:uid="{00000000-0005-0000-0000-00009E1C0000}"/>
    <cellStyle name="40% - Accent3 2 2 3 2" xfId="8858" xr:uid="{00000000-0005-0000-0000-00009F1C0000}"/>
    <cellStyle name="40% - Accent3 2 2 3 3" xfId="8859" xr:uid="{00000000-0005-0000-0000-0000A01C0000}"/>
    <cellStyle name="40% - Accent3 2 2 3 4" xfId="8860" xr:uid="{00000000-0005-0000-0000-0000A11C0000}"/>
    <cellStyle name="40% - Accent3 2 2 4" xfId="8861" xr:uid="{00000000-0005-0000-0000-0000A21C0000}"/>
    <cellStyle name="40% - Accent3 2 2 5" xfId="8862" xr:uid="{00000000-0005-0000-0000-0000A31C0000}"/>
    <cellStyle name="40% - Accent3 2 2 6" xfId="8863" xr:uid="{00000000-0005-0000-0000-0000A41C0000}"/>
    <cellStyle name="40% - Accent3 2 2_Annexure" xfId="8864" xr:uid="{00000000-0005-0000-0000-0000A51C0000}"/>
    <cellStyle name="40% - Accent3 2 3" xfId="8865" xr:uid="{00000000-0005-0000-0000-0000A61C0000}"/>
    <cellStyle name="40% - Accent3 2 3 2" xfId="8866" xr:uid="{00000000-0005-0000-0000-0000A71C0000}"/>
    <cellStyle name="40% - Accent3 2 3 2 2" xfId="8867" xr:uid="{00000000-0005-0000-0000-0000A81C0000}"/>
    <cellStyle name="40% - Accent3 2 3 2 3" xfId="8868" xr:uid="{00000000-0005-0000-0000-0000A91C0000}"/>
    <cellStyle name="40% - Accent3 2 3 2 4" xfId="8869" xr:uid="{00000000-0005-0000-0000-0000AA1C0000}"/>
    <cellStyle name="40% - Accent3 2 3 3" xfId="8870" xr:uid="{00000000-0005-0000-0000-0000AB1C0000}"/>
    <cellStyle name="40% - Accent3 2 3 4" xfId="8871" xr:uid="{00000000-0005-0000-0000-0000AC1C0000}"/>
    <cellStyle name="40% - Accent3 2 3 5" xfId="8872" xr:uid="{00000000-0005-0000-0000-0000AD1C0000}"/>
    <cellStyle name="40% - Accent3 2 4" xfId="8873" xr:uid="{00000000-0005-0000-0000-0000AE1C0000}"/>
    <cellStyle name="40% - Accent3 2 4 2" xfId="8874" xr:uid="{00000000-0005-0000-0000-0000AF1C0000}"/>
    <cellStyle name="40% - Accent3 2 4 3" xfId="8875" xr:uid="{00000000-0005-0000-0000-0000B01C0000}"/>
    <cellStyle name="40% - Accent3 2 4 4" xfId="8876" xr:uid="{00000000-0005-0000-0000-0000B11C0000}"/>
    <cellStyle name="40% - Accent3 2 5" xfId="8877" xr:uid="{00000000-0005-0000-0000-0000B21C0000}"/>
    <cellStyle name="40% - Accent3 2 5 2" xfId="8878" xr:uid="{00000000-0005-0000-0000-0000B31C0000}"/>
    <cellStyle name="40% - Accent3 2 5 3" xfId="8879" xr:uid="{00000000-0005-0000-0000-0000B41C0000}"/>
    <cellStyle name="40% - Accent3 2 5 4" xfId="8880" xr:uid="{00000000-0005-0000-0000-0000B51C0000}"/>
    <cellStyle name="40% - Accent3 2 6" xfId="8881" xr:uid="{00000000-0005-0000-0000-0000B61C0000}"/>
    <cellStyle name="40% - Accent3 2 7" xfId="8882" xr:uid="{00000000-0005-0000-0000-0000B71C0000}"/>
    <cellStyle name="40% - Accent3 2 8" xfId="8883" xr:uid="{00000000-0005-0000-0000-0000B81C0000}"/>
    <cellStyle name="40% - Accent3 2 8 2" xfId="8884" xr:uid="{00000000-0005-0000-0000-0000B91C0000}"/>
    <cellStyle name="40% - Accent3 2 9" xfId="8885" xr:uid="{00000000-0005-0000-0000-0000BA1C0000}"/>
    <cellStyle name="40% - Accent3 2_Book5" xfId="8886" xr:uid="{00000000-0005-0000-0000-0000BB1C0000}"/>
    <cellStyle name="40% - Accent3 20" xfId="8887" xr:uid="{00000000-0005-0000-0000-0000BC1C0000}"/>
    <cellStyle name="40% - Accent3 20 2" xfId="8888" xr:uid="{00000000-0005-0000-0000-0000BD1C0000}"/>
    <cellStyle name="40% - Accent3 20 2 2" xfId="8889" xr:uid="{00000000-0005-0000-0000-0000BE1C0000}"/>
    <cellStyle name="40% - Accent3 20 2 3" xfId="8890" xr:uid="{00000000-0005-0000-0000-0000BF1C0000}"/>
    <cellStyle name="40% - Accent3 20 3" xfId="8891" xr:uid="{00000000-0005-0000-0000-0000C01C0000}"/>
    <cellStyle name="40% - Accent3 20 4" xfId="8892" xr:uid="{00000000-0005-0000-0000-0000C11C0000}"/>
    <cellStyle name="40% - Accent3 21" xfId="8893" xr:uid="{00000000-0005-0000-0000-0000C21C0000}"/>
    <cellStyle name="40% - Accent3 21 2" xfId="8894" xr:uid="{00000000-0005-0000-0000-0000C31C0000}"/>
    <cellStyle name="40% - Accent3 21 2 2" xfId="8895" xr:uid="{00000000-0005-0000-0000-0000C41C0000}"/>
    <cellStyle name="40% - Accent3 21 2 3" xfId="8896" xr:uid="{00000000-0005-0000-0000-0000C51C0000}"/>
    <cellStyle name="40% - Accent3 21 3" xfId="8897" xr:uid="{00000000-0005-0000-0000-0000C61C0000}"/>
    <cellStyle name="40% - Accent3 21 4" xfId="8898" xr:uid="{00000000-0005-0000-0000-0000C71C0000}"/>
    <cellStyle name="40% - Accent3 22" xfId="8899" xr:uid="{00000000-0005-0000-0000-0000C81C0000}"/>
    <cellStyle name="40% - Accent3 22 2" xfId="8900" xr:uid="{00000000-0005-0000-0000-0000C91C0000}"/>
    <cellStyle name="40% - Accent3 22 2 2" xfId="8901" xr:uid="{00000000-0005-0000-0000-0000CA1C0000}"/>
    <cellStyle name="40% - Accent3 22 2 3" xfId="8902" xr:uid="{00000000-0005-0000-0000-0000CB1C0000}"/>
    <cellStyle name="40% - Accent3 22 3" xfId="8903" xr:uid="{00000000-0005-0000-0000-0000CC1C0000}"/>
    <cellStyle name="40% - Accent3 22 4" xfId="8904" xr:uid="{00000000-0005-0000-0000-0000CD1C0000}"/>
    <cellStyle name="40% - Accent3 23" xfId="8905" xr:uid="{00000000-0005-0000-0000-0000CE1C0000}"/>
    <cellStyle name="40% - Accent3 23 2" xfId="8906" xr:uid="{00000000-0005-0000-0000-0000CF1C0000}"/>
    <cellStyle name="40% - Accent3 23 2 2" xfId="8907" xr:uid="{00000000-0005-0000-0000-0000D01C0000}"/>
    <cellStyle name="40% - Accent3 23 2 3" xfId="8908" xr:uid="{00000000-0005-0000-0000-0000D11C0000}"/>
    <cellStyle name="40% - Accent3 23 3" xfId="8909" xr:uid="{00000000-0005-0000-0000-0000D21C0000}"/>
    <cellStyle name="40% - Accent3 23 4" xfId="8910" xr:uid="{00000000-0005-0000-0000-0000D31C0000}"/>
    <cellStyle name="40% - Accent3 24" xfId="8911" xr:uid="{00000000-0005-0000-0000-0000D41C0000}"/>
    <cellStyle name="40% - Accent3 24 2" xfId="8912" xr:uid="{00000000-0005-0000-0000-0000D51C0000}"/>
    <cellStyle name="40% - Accent3 24 2 2" xfId="8913" xr:uid="{00000000-0005-0000-0000-0000D61C0000}"/>
    <cellStyle name="40% - Accent3 24 2 3" xfId="8914" xr:uid="{00000000-0005-0000-0000-0000D71C0000}"/>
    <cellStyle name="40% - Accent3 24 3" xfId="8915" xr:uid="{00000000-0005-0000-0000-0000D81C0000}"/>
    <cellStyle name="40% - Accent3 24 4" xfId="8916" xr:uid="{00000000-0005-0000-0000-0000D91C0000}"/>
    <cellStyle name="40% - Accent3 25" xfId="8917" xr:uid="{00000000-0005-0000-0000-0000DA1C0000}"/>
    <cellStyle name="40% - Accent3 25 2" xfId="8918" xr:uid="{00000000-0005-0000-0000-0000DB1C0000}"/>
    <cellStyle name="40% - Accent3 25 2 2" xfId="8919" xr:uid="{00000000-0005-0000-0000-0000DC1C0000}"/>
    <cellStyle name="40% - Accent3 25 2 3" xfId="8920" xr:uid="{00000000-0005-0000-0000-0000DD1C0000}"/>
    <cellStyle name="40% - Accent3 25 3" xfId="8921" xr:uid="{00000000-0005-0000-0000-0000DE1C0000}"/>
    <cellStyle name="40% - Accent3 25 4" xfId="8922" xr:uid="{00000000-0005-0000-0000-0000DF1C0000}"/>
    <cellStyle name="40% - Accent3 26" xfId="8923" xr:uid="{00000000-0005-0000-0000-0000E01C0000}"/>
    <cellStyle name="40% - Accent3 26 2" xfId="8924" xr:uid="{00000000-0005-0000-0000-0000E11C0000}"/>
    <cellStyle name="40% - Accent3 26 2 2" xfId="8925" xr:uid="{00000000-0005-0000-0000-0000E21C0000}"/>
    <cellStyle name="40% - Accent3 26 2 3" xfId="8926" xr:uid="{00000000-0005-0000-0000-0000E31C0000}"/>
    <cellStyle name="40% - Accent3 26 3" xfId="8927" xr:uid="{00000000-0005-0000-0000-0000E41C0000}"/>
    <cellStyle name="40% - Accent3 26 4" xfId="8928" xr:uid="{00000000-0005-0000-0000-0000E51C0000}"/>
    <cellStyle name="40% - Accent3 27" xfId="8929" xr:uid="{00000000-0005-0000-0000-0000E61C0000}"/>
    <cellStyle name="40% - Accent3 27 2" xfId="8930" xr:uid="{00000000-0005-0000-0000-0000E71C0000}"/>
    <cellStyle name="40% - Accent3 27 2 2" xfId="8931" xr:uid="{00000000-0005-0000-0000-0000E81C0000}"/>
    <cellStyle name="40% - Accent3 27 2 3" xfId="8932" xr:uid="{00000000-0005-0000-0000-0000E91C0000}"/>
    <cellStyle name="40% - Accent3 27 3" xfId="8933" xr:uid="{00000000-0005-0000-0000-0000EA1C0000}"/>
    <cellStyle name="40% - Accent3 27 4" xfId="8934" xr:uid="{00000000-0005-0000-0000-0000EB1C0000}"/>
    <cellStyle name="40% - Accent3 28" xfId="8935" xr:uid="{00000000-0005-0000-0000-0000EC1C0000}"/>
    <cellStyle name="40% - Accent3 28 2" xfId="8936" xr:uid="{00000000-0005-0000-0000-0000ED1C0000}"/>
    <cellStyle name="40% - Accent3 28 2 2" xfId="8937" xr:uid="{00000000-0005-0000-0000-0000EE1C0000}"/>
    <cellStyle name="40% - Accent3 28 2 3" xfId="8938" xr:uid="{00000000-0005-0000-0000-0000EF1C0000}"/>
    <cellStyle name="40% - Accent3 28 3" xfId="8939" xr:uid="{00000000-0005-0000-0000-0000F01C0000}"/>
    <cellStyle name="40% - Accent3 28 4" xfId="8940" xr:uid="{00000000-0005-0000-0000-0000F11C0000}"/>
    <cellStyle name="40% - Accent3 29" xfId="8941" xr:uid="{00000000-0005-0000-0000-0000F21C0000}"/>
    <cellStyle name="40% - Accent3 29 2" xfId="8942" xr:uid="{00000000-0005-0000-0000-0000F31C0000}"/>
    <cellStyle name="40% - Accent3 29 2 2" xfId="8943" xr:uid="{00000000-0005-0000-0000-0000F41C0000}"/>
    <cellStyle name="40% - Accent3 29 2 3" xfId="8944" xr:uid="{00000000-0005-0000-0000-0000F51C0000}"/>
    <cellStyle name="40% - Accent3 29 3" xfId="8945" xr:uid="{00000000-0005-0000-0000-0000F61C0000}"/>
    <cellStyle name="40% - Accent3 29 4" xfId="8946" xr:uid="{00000000-0005-0000-0000-0000F71C0000}"/>
    <cellStyle name="40% - Accent3 3" xfId="8947" xr:uid="{00000000-0005-0000-0000-0000F81C0000}"/>
    <cellStyle name="40% - Accent3 3 2" xfId="8948" xr:uid="{00000000-0005-0000-0000-0000F91C0000}"/>
    <cellStyle name="40% - Accent3 3 2 2" xfId="8949" xr:uid="{00000000-0005-0000-0000-0000FA1C0000}"/>
    <cellStyle name="40% - Accent3 3 2 3" xfId="8950" xr:uid="{00000000-0005-0000-0000-0000FB1C0000}"/>
    <cellStyle name="40% - Accent3 3 3" xfId="8951" xr:uid="{00000000-0005-0000-0000-0000FC1C0000}"/>
    <cellStyle name="40% - Accent3 3 4" xfId="8952" xr:uid="{00000000-0005-0000-0000-0000FD1C0000}"/>
    <cellStyle name="40% - Accent3 3 5" xfId="8953" xr:uid="{00000000-0005-0000-0000-0000FE1C0000}"/>
    <cellStyle name="40% - Accent3 3_Annexure" xfId="8954" xr:uid="{00000000-0005-0000-0000-0000FF1C0000}"/>
    <cellStyle name="40% - Accent3 30" xfId="8955" xr:uid="{00000000-0005-0000-0000-0000001D0000}"/>
    <cellStyle name="40% - Accent3 30 2" xfId="8956" xr:uid="{00000000-0005-0000-0000-0000011D0000}"/>
    <cellStyle name="40% - Accent3 30 2 2" xfId="8957" xr:uid="{00000000-0005-0000-0000-0000021D0000}"/>
    <cellStyle name="40% - Accent3 30 2 3" xfId="8958" xr:uid="{00000000-0005-0000-0000-0000031D0000}"/>
    <cellStyle name="40% - Accent3 30 3" xfId="8959" xr:uid="{00000000-0005-0000-0000-0000041D0000}"/>
    <cellStyle name="40% - Accent3 30 4" xfId="8960" xr:uid="{00000000-0005-0000-0000-0000051D0000}"/>
    <cellStyle name="40% - Accent3 31" xfId="8961" xr:uid="{00000000-0005-0000-0000-0000061D0000}"/>
    <cellStyle name="40% - Accent3 31 2" xfId="8962" xr:uid="{00000000-0005-0000-0000-0000071D0000}"/>
    <cellStyle name="40% - Accent3 31 2 2" xfId="8963" xr:uid="{00000000-0005-0000-0000-0000081D0000}"/>
    <cellStyle name="40% - Accent3 31 2 3" xfId="8964" xr:uid="{00000000-0005-0000-0000-0000091D0000}"/>
    <cellStyle name="40% - Accent3 31 3" xfId="8965" xr:uid="{00000000-0005-0000-0000-00000A1D0000}"/>
    <cellStyle name="40% - Accent3 31 4" xfId="8966" xr:uid="{00000000-0005-0000-0000-00000B1D0000}"/>
    <cellStyle name="40% - Accent3 32" xfId="8967" xr:uid="{00000000-0005-0000-0000-00000C1D0000}"/>
    <cellStyle name="40% - Accent3 32 2" xfId="8968" xr:uid="{00000000-0005-0000-0000-00000D1D0000}"/>
    <cellStyle name="40% - Accent3 32 2 2" xfId="8969" xr:uid="{00000000-0005-0000-0000-00000E1D0000}"/>
    <cellStyle name="40% - Accent3 32 2 3" xfId="8970" xr:uid="{00000000-0005-0000-0000-00000F1D0000}"/>
    <cellStyle name="40% - Accent3 32 3" xfId="8971" xr:uid="{00000000-0005-0000-0000-0000101D0000}"/>
    <cellStyle name="40% - Accent3 32 4" xfId="8972" xr:uid="{00000000-0005-0000-0000-0000111D0000}"/>
    <cellStyle name="40% - Accent3 33" xfId="8973" xr:uid="{00000000-0005-0000-0000-0000121D0000}"/>
    <cellStyle name="40% - Accent3 33 2" xfId="8974" xr:uid="{00000000-0005-0000-0000-0000131D0000}"/>
    <cellStyle name="40% - Accent3 33 2 2" xfId="8975" xr:uid="{00000000-0005-0000-0000-0000141D0000}"/>
    <cellStyle name="40% - Accent3 33 2 3" xfId="8976" xr:uid="{00000000-0005-0000-0000-0000151D0000}"/>
    <cellStyle name="40% - Accent3 33 3" xfId="8977" xr:uid="{00000000-0005-0000-0000-0000161D0000}"/>
    <cellStyle name="40% - Accent3 33 4" xfId="8978" xr:uid="{00000000-0005-0000-0000-0000171D0000}"/>
    <cellStyle name="40% - Accent3 34" xfId="8979" xr:uid="{00000000-0005-0000-0000-0000181D0000}"/>
    <cellStyle name="40% - Accent3 34 2" xfId="8980" xr:uid="{00000000-0005-0000-0000-0000191D0000}"/>
    <cellStyle name="40% - Accent3 34 2 2" xfId="8981" xr:uid="{00000000-0005-0000-0000-00001A1D0000}"/>
    <cellStyle name="40% - Accent3 34 2 3" xfId="8982" xr:uid="{00000000-0005-0000-0000-00001B1D0000}"/>
    <cellStyle name="40% - Accent3 34 3" xfId="8983" xr:uid="{00000000-0005-0000-0000-00001C1D0000}"/>
    <cellStyle name="40% - Accent3 34 4" xfId="8984" xr:uid="{00000000-0005-0000-0000-00001D1D0000}"/>
    <cellStyle name="40% - Accent3 35" xfId="8985" xr:uid="{00000000-0005-0000-0000-00001E1D0000}"/>
    <cellStyle name="40% - Accent3 35 2" xfId="8986" xr:uid="{00000000-0005-0000-0000-00001F1D0000}"/>
    <cellStyle name="40% - Accent3 35 2 2" xfId="8987" xr:uid="{00000000-0005-0000-0000-0000201D0000}"/>
    <cellStyle name="40% - Accent3 35 2 3" xfId="8988" xr:uid="{00000000-0005-0000-0000-0000211D0000}"/>
    <cellStyle name="40% - Accent3 35 3" xfId="8989" xr:uid="{00000000-0005-0000-0000-0000221D0000}"/>
    <cellStyle name="40% - Accent3 35 4" xfId="8990" xr:uid="{00000000-0005-0000-0000-0000231D0000}"/>
    <cellStyle name="40% - Accent3 36" xfId="8991" xr:uid="{00000000-0005-0000-0000-0000241D0000}"/>
    <cellStyle name="40% - Accent3 36 2" xfId="8992" xr:uid="{00000000-0005-0000-0000-0000251D0000}"/>
    <cellStyle name="40% - Accent3 36 2 2" xfId="8993" xr:uid="{00000000-0005-0000-0000-0000261D0000}"/>
    <cellStyle name="40% - Accent3 36 2 3" xfId="8994" xr:uid="{00000000-0005-0000-0000-0000271D0000}"/>
    <cellStyle name="40% - Accent3 36 3" xfId="8995" xr:uid="{00000000-0005-0000-0000-0000281D0000}"/>
    <cellStyle name="40% - Accent3 36 4" xfId="8996" xr:uid="{00000000-0005-0000-0000-0000291D0000}"/>
    <cellStyle name="40% - Accent3 37" xfId="8997" xr:uid="{00000000-0005-0000-0000-00002A1D0000}"/>
    <cellStyle name="40% - Accent3 37 2" xfId="8998" xr:uid="{00000000-0005-0000-0000-00002B1D0000}"/>
    <cellStyle name="40% - Accent3 37 2 2" xfId="8999" xr:uid="{00000000-0005-0000-0000-00002C1D0000}"/>
    <cellStyle name="40% - Accent3 37 2 3" xfId="9000" xr:uid="{00000000-0005-0000-0000-00002D1D0000}"/>
    <cellStyle name="40% - Accent3 37 3" xfId="9001" xr:uid="{00000000-0005-0000-0000-00002E1D0000}"/>
    <cellStyle name="40% - Accent3 37 4" xfId="9002" xr:uid="{00000000-0005-0000-0000-00002F1D0000}"/>
    <cellStyle name="40% - Accent3 38" xfId="9003" xr:uid="{00000000-0005-0000-0000-0000301D0000}"/>
    <cellStyle name="40% - Accent3 38 2" xfId="9004" xr:uid="{00000000-0005-0000-0000-0000311D0000}"/>
    <cellStyle name="40% - Accent3 38 2 2" xfId="9005" xr:uid="{00000000-0005-0000-0000-0000321D0000}"/>
    <cellStyle name="40% - Accent3 38 2 3" xfId="9006" xr:uid="{00000000-0005-0000-0000-0000331D0000}"/>
    <cellStyle name="40% - Accent3 38 3" xfId="9007" xr:uid="{00000000-0005-0000-0000-0000341D0000}"/>
    <cellStyle name="40% - Accent3 38 4" xfId="9008" xr:uid="{00000000-0005-0000-0000-0000351D0000}"/>
    <cellStyle name="40% - Accent3 39" xfId="9009" xr:uid="{00000000-0005-0000-0000-0000361D0000}"/>
    <cellStyle name="40% - Accent3 39 2" xfId="9010" xr:uid="{00000000-0005-0000-0000-0000371D0000}"/>
    <cellStyle name="40% - Accent3 39 2 2" xfId="9011" xr:uid="{00000000-0005-0000-0000-0000381D0000}"/>
    <cellStyle name="40% - Accent3 39 2 3" xfId="9012" xr:uid="{00000000-0005-0000-0000-0000391D0000}"/>
    <cellStyle name="40% - Accent3 39 3" xfId="9013" xr:uid="{00000000-0005-0000-0000-00003A1D0000}"/>
    <cellStyle name="40% - Accent3 39 4" xfId="9014" xr:uid="{00000000-0005-0000-0000-00003B1D0000}"/>
    <cellStyle name="40% - Accent3 4" xfId="9015" xr:uid="{00000000-0005-0000-0000-00003C1D0000}"/>
    <cellStyle name="40% - Accent3 4 2" xfId="9016" xr:uid="{00000000-0005-0000-0000-00003D1D0000}"/>
    <cellStyle name="40% - Accent3 4 2 2" xfId="9017" xr:uid="{00000000-0005-0000-0000-00003E1D0000}"/>
    <cellStyle name="40% - Accent3 4 2 3" xfId="9018" xr:uid="{00000000-0005-0000-0000-00003F1D0000}"/>
    <cellStyle name="40% - Accent3 4 2_Annexure" xfId="9019" xr:uid="{00000000-0005-0000-0000-0000401D0000}"/>
    <cellStyle name="40% - Accent3 4 3" xfId="9020" xr:uid="{00000000-0005-0000-0000-0000411D0000}"/>
    <cellStyle name="40% - Accent3 4 4" xfId="9021" xr:uid="{00000000-0005-0000-0000-0000421D0000}"/>
    <cellStyle name="40% - Accent3 4 5" xfId="9022" xr:uid="{00000000-0005-0000-0000-0000431D0000}"/>
    <cellStyle name="40% - Accent3 4 6" xfId="9023" xr:uid="{00000000-0005-0000-0000-0000441D0000}"/>
    <cellStyle name="40% - Accent3 4 7" xfId="9024" xr:uid="{00000000-0005-0000-0000-0000451D0000}"/>
    <cellStyle name="40% - Accent3 4 8" xfId="9025" xr:uid="{00000000-0005-0000-0000-0000461D0000}"/>
    <cellStyle name="40% - Accent3 4_Annexure" xfId="9026" xr:uid="{00000000-0005-0000-0000-0000471D0000}"/>
    <cellStyle name="40% - Accent3 40" xfId="9027" xr:uid="{00000000-0005-0000-0000-0000481D0000}"/>
    <cellStyle name="40% - Accent3 40 2" xfId="9028" xr:uid="{00000000-0005-0000-0000-0000491D0000}"/>
    <cellStyle name="40% - Accent3 40 2 2" xfId="9029" xr:uid="{00000000-0005-0000-0000-00004A1D0000}"/>
    <cellStyle name="40% - Accent3 40 2 3" xfId="9030" xr:uid="{00000000-0005-0000-0000-00004B1D0000}"/>
    <cellStyle name="40% - Accent3 40 3" xfId="9031" xr:uid="{00000000-0005-0000-0000-00004C1D0000}"/>
    <cellStyle name="40% - Accent3 40 4" xfId="9032" xr:uid="{00000000-0005-0000-0000-00004D1D0000}"/>
    <cellStyle name="40% - Accent3 41" xfId="9033" xr:uid="{00000000-0005-0000-0000-00004E1D0000}"/>
    <cellStyle name="40% - Accent3 41 2" xfId="9034" xr:uid="{00000000-0005-0000-0000-00004F1D0000}"/>
    <cellStyle name="40% - Accent3 41 2 2" xfId="9035" xr:uid="{00000000-0005-0000-0000-0000501D0000}"/>
    <cellStyle name="40% - Accent3 41 2 3" xfId="9036" xr:uid="{00000000-0005-0000-0000-0000511D0000}"/>
    <cellStyle name="40% - Accent3 41 3" xfId="9037" xr:uid="{00000000-0005-0000-0000-0000521D0000}"/>
    <cellStyle name="40% - Accent3 41 4" xfId="9038" xr:uid="{00000000-0005-0000-0000-0000531D0000}"/>
    <cellStyle name="40% - Accent3 42" xfId="9039" xr:uid="{00000000-0005-0000-0000-0000541D0000}"/>
    <cellStyle name="40% - Accent3 42 2" xfId="9040" xr:uid="{00000000-0005-0000-0000-0000551D0000}"/>
    <cellStyle name="40% - Accent3 42 2 2" xfId="9041" xr:uid="{00000000-0005-0000-0000-0000561D0000}"/>
    <cellStyle name="40% - Accent3 42 2 3" xfId="9042" xr:uid="{00000000-0005-0000-0000-0000571D0000}"/>
    <cellStyle name="40% - Accent3 42 3" xfId="9043" xr:uid="{00000000-0005-0000-0000-0000581D0000}"/>
    <cellStyle name="40% - Accent3 42 4" xfId="9044" xr:uid="{00000000-0005-0000-0000-0000591D0000}"/>
    <cellStyle name="40% - Accent3 43" xfId="9045" xr:uid="{00000000-0005-0000-0000-00005A1D0000}"/>
    <cellStyle name="40% - Accent3 43 2" xfId="9046" xr:uid="{00000000-0005-0000-0000-00005B1D0000}"/>
    <cellStyle name="40% - Accent3 43 2 2" xfId="9047" xr:uid="{00000000-0005-0000-0000-00005C1D0000}"/>
    <cellStyle name="40% - Accent3 43 2 3" xfId="9048" xr:uid="{00000000-0005-0000-0000-00005D1D0000}"/>
    <cellStyle name="40% - Accent3 43 3" xfId="9049" xr:uid="{00000000-0005-0000-0000-00005E1D0000}"/>
    <cellStyle name="40% - Accent3 43 4" xfId="9050" xr:uid="{00000000-0005-0000-0000-00005F1D0000}"/>
    <cellStyle name="40% - Accent3 44" xfId="9051" xr:uid="{00000000-0005-0000-0000-0000601D0000}"/>
    <cellStyle name="40% - Accent3 44 2" xfId="9052" xr:uid="{00000000-0005-0000-0000-0000611D0000}"/>
    <cellStyle name="40% - Accent3 44 2 2" xfId="9053" xr:uid="{00000000-0005-0000-0000-0000621D0000}"/>
    <cellStyle name="40% - Accent3 44 2 3" xfId="9054" xr:uid="{00000000-0005-0000-0000-0000631D0000}"/>
    <cellStyle name="40% - Accent3 44 3" xfId="9055" xr:uid="{00000000-0005-0000-0000-0000641D0000}"/>
    <cellStyle name="40% - Accent3 44 4" xfId="9056" xr:uid="{00000000-0005-0000-0000-0000651D0000}"/>
    <cellStyle name="40% - Accent3 45" xfId="9057" xr:uid="{00000000-0005-0000-0000-0000661D0000}"/>
    <cellStyle name="40% - Accent3 45 2" xfId="9058" xr:uid="{00000000-0005-0000-0000-0000671D0000}"/>
    <cellStyle name="40% - Accent3 45 2 2" xfId="9059" xr:uid="{00000000-0005-0000-0000-0000681D0000}"/>
    <cellStyle name="40% - Accent3 45 2 3" xfId="9060" xr:uid="{00000000-0005-0000-0000-0000691D0000}"/>
    <cellStyle name="40% - Accent3 45 3" xfId="9061" xr:uid="{00000000-0005-0000-0000-00006A1D0000}"/>
    <cellStyle name="40% - Accent3 45 4" xfId="9062" xr:uid="{00000000-0005-0000-0000-00006B1D0000}"/>
    <cellStyle name="40% - Accent3 46" xfId="9063" xr:uid="{00000000-0005-0000-0000-00006C1D0000}"/>
    <cellStyle name="40% - Accent3 46 2" xfId="9064" xr:uid="{00000000-0005-0000-0000-00006D1D0000}"/>
    <cellStyle name="40% - Accent3 46 2 2" xfId="9065" xr:uid="{00000000-0005-0000-0000-00006E1D0000}"/>
    <cellStyle name="40% - Accent3 46 2 3" xfId="9066" xr:uid="{00000000-0005-0000-0000-00006F1D0000}"/>
    <cellStyle name="40% - Accent3 46 3" xfId="9067" xr:uid="{00000000-0005-0000-0000-0000701D0000}"/>
    <cellStyle name="40% - Accent3 46 4" xfId="9068" xr:uid="{00000000-0005-0000-0000-0000711D0000}"/>
    <cellStyle name="40% - Accent3 47" xfId="9069" xr:uid="{00000000-0005-0000-0000-0000721D0000}"/>
    <cellStyle name="40% - Accent3 47 2" xfId="9070" xr:uid="{00000000-0005-0000-0000-0000731D0000}"/>
    <cellStyle name="40% - Accent3 47 2 2" xfId="9071" xr:uid="{00000000-0005-0000-0000-0000741D0000}"/>
    <cellStyle name="40% - Accent3 47 2 3" xfId="9072" xr:uid="{00000000-0005-0000-0000-0000751D0000}"/>
    <cellStyle name="40% - Accent3 47 3" xfId="9073" xr:uid="{00000000-0005-0000-0000-0000761D0000}"/>
    <cellStyle name="40% - Accent3 47 4" xfId="9074" xr:uid="{00000000-0005-0000-0000-0000771D0000}"/>
    <cellStyle name="40% - Accent3 48" xfId="9075" xr:uid="{00000000-0005-0000-0000-0000781D0000}"/>
    <cellStyle name="40% - Accent3 48 2" xfId="9076" xr:uid="{00000000-0005-0000-0000-0000791D0000}"/>
    <cellStyle name="40% - Accent3 48 2 2" xfId="9077" xr:uid="{00000000-0005-0000-0000-00007A1D0000}"/>
    <cellStyle name="40% - Accent3 48 2 3" xfId="9078" xr:uid="{00000000-0005-0000-0000-00007B1D0000}"/>
    <cellStyle name="40% - Accent3 48 3" xfId="9079" xr:uid="{00000000-0005-0000-0000-00007C1D0000}"/>
    <cellStyle name="40% - Accent3 48 4" xfId="9080" xr:uid="{00000000-0005-0000-0000-00007D1D0000}"/>
    <cellStyle name="40% - Accent3 49" xfId="9081" xr:uid="{00000000-0005-0000-0000-00007E1D0000}"/>
    <cellStyle name="40% - Accent3 49 2" xfId="9082" xr:uid="{00000000-0005-0000-0000-00007F1D0000}"/>
    <cellStyle name="40% - Accent3 49 2 2" xfId="9083" xr:uid="{00000000-0005-0000-0000-0000801D0000}"/>
    <cellStyle name="40% - Accent3 49 2 3" xfId="9084" xr:uid="{00000000-0005-0000-0000-0000811D0000}"/>
    <cellStyle name="40% - Accent3 49 3" xfId="9085" xr:uid="{00000000-0005-0000-0000-0000821D0000}"/>
    <cellStyle name="40% - Accent3 49 4" xfId="9086" xr:uid="{00000000-0005-0000-0000-0000831D0000}"/>
    <cellStyle name="40% - Accent3 5" xfId="9087" xr:uid="{00000000-0005-0000-0000-0000841D0000}"/>
    <cellStyle name="40% - Accent3 5 2" xfId="9088" xr:uid="{00000000-0005-0000-0000-0000851D0000}"/>
    <cellStyle name="40% - Accent3 5 2 2" xfId="9089" xr:uid="{00000000-0005-0000-0000-0000861D0000}"/>
    <cellStyle name="40% - Accent3 5 2 3" xfId="9090" xr:uid="{00000000-0005-0000-0000-0000871D0000}"/>
    <cellStyle name="40% - Accent3 5 2_Annexure" xfId="9091" xr:uid="{00000000-0005-0000-0000-0000881D0000}"/>
    <cellStyle name="40% - Accent3 5 3" xfId="9092" xr:uid="{00000000-0005-0000-0000-0000891D0000}"/>
    <cellStyle name="40% - Accent3 5 4" xfId="9093" xr:uid="{00000000-0005-0000-0000-00008A1D0000}"/>
    <cellStyle name="40% - Accent3 5 5" xfId="9094" xr:uid="{00000000-0005-0000-0000-00008B1D0000}"/>
    <cellStyle name="40% - Accent3 5 6" xfId="9095" xr:uid="{00000000-0005-0000-0000-00008C1D0000}"/>
    <cellStyle name="40% - Accent3 5 7" xfId="9096" xr:uid="{00000000-0005-0000-0000-00008D1D0000}"/>
    <cellStyle name="40% - Accent3 5 8" xfId="9097" xr:uid="{00000000-0005-0000-0000-00008E1D0000}"/>
    <cellStyle name="40% - Accent3 5_Annexure" xfId="9098" xr:uid="{00000000-0005-0000-0000-00008F1D0000}"/>
    <cellStyle name="40% - Accent3 50" xfId="9099" xr:uid="{00000000-0005-0000-0000-0000901D0000}"/>
    <cellStyle name="40% - Accent3 50 2" xfId="9100" xr:uid="{00000000-0005-0000-0000-0000911D0000}"/>
    <cellStyle name="40% - Accent3 50 2 2" xfId="9101" xr:uid="{00000000-0005-0000-0000-0000921D0000}"/>
    <cellStyle name="40% - Accent3 50 2 3" xfId="9102" xr:uid="{00000000-0005-0000-0000-0000931D0000}"/>
    <cellStyle name="40% - Accent3 50 3" xfId="9103" xr:uid="{00000000-0005-0000-0000-0000941D0000}"/>
    <cellStyle name="40% - Accent3 50 4" xfId="9104" xr:uid="{00000000-0005-0000-0000-0000951D0000}"/>
    <cellStyle name="40% - Accent3 51" xfId="9105" xr:uid="{00000000-0005-0000-0000-0000961D0000}"/>
    <cellStyle name="40% - Accent3 51 2" xfId="9106" xr:uid="{00000000-0005-0000-0000-0000971D0000}"/>
    <cellStyle name="40% - Accent3 51 2 2" xfId="9107" xr:uid="{00000000-0005-0000-0000-0000981D0000}"/>
    <cellStyle name="40% - Accent3 51 2 3" xfId="9108" xr:uid="{00000000-0005-0000-0000-0000991D0000}"/>
    <cellStyle name="40% - Accent3 51 3" xfId="9109" xr:uid="{00000000-0005-0000-0000-00009A1D0000}"/>
    <cellStyle name="40% - Accent3 51 4" xfId="9110" xr:uid="{00000000-0005-0000-0000-00009B1D0000}"/>
    <cellStyle name="40% - Accent3 52" xfId="9111" xr:uid="{00000000-0005-0000-0000-00009C1D0000}"/>
    <cellStyle name="40% - Accent3 52 2" xfId="9112" xr:uid="{00000000-0005-0000-0000-00009D1D0000}"/>
    <cellStyle name="40% - Accent3 52 2 2" xfId="9113" xr:uid="{00000000-0005-0000-0000-00009E1D0000}"/>
    <cellStyle name="40% - Accent3 52 2 3" xfId="9114" xr:uid="{00000000-0005-0000-0000-00009F1D0000}"/>
    <cellStyle name="40% - Accent3 52 3" xfId="9115" xr:uid="{00000000-0005-0000-0000-0000A01D0000}"/>
    <cellStyle name="40% - Accent3 52 4" xfId="9116" xr:uid="{00000000-0005-0000-0000-0000A11D0000}"/>
    <cellStyle name="40% - Accent3 53" xfId="9117" xr:uid="{00000000-0005-0000-0000-0000A21D0000}"/>
    <cellStyle name="40% - Accent3 53 2" xfId="9118" xr:uid="{00000000-0005-0000-0000-0000A31D0000}"/>
    <cellStyle name="40% - Accent3 53 2 2" xfId="9119" xr:uid="{00000000-0005-0000-0000-0000A41D0000}"/>
    <cellStyle name="40% - Accent3 53 2 3" xfId="9120" xr:uid="{00000000-0005-0000-0000-0000A51D0000}"/>
    <cellStyle name="40% - Accent3 53 3" xfId="9121" xr:uid="{00000000-0005-0000-0000-0000A61D0000}"/>
    <cellStyle name="40% - Accent3 53 4" xfId="9122" xr:uid="{00000000-0005-0000-0000-0000A71D0000}"/>
    <cellStyle name="40% - Accent3 54" xfId="9123" xr:uid="{00000000-0005-0000-0000-0000A81D0000}"/>
    <cellStyle name="40% - Accent3 54 2" xfId="9124" xr:uid="{00000000-0005-0000-0000-0000A91D0000}"/>
    <cellStyle name="40% - Accent3 54 2 2" xfId="9125" xr:uid="{00000000-0005-0000-0000-0000AA1D0000}"/>
    <cellStyle name="40% - Accent3 54 2 3" xfId="9126" xr:uid="{00000000-0005-0000-0000-0000AB1D0000}"/>
    <cellStyle name="40% - Accent3 54 3" xfId="9127" xr:uid="{00000000-0005-0000-0000-0000AC1D0000}"/>
    <cellStyle name="40% - Accent3 54 4" xfId="9128" xr:uid="{00000000-0005-0000-0000-0000AD1D0000}"/>
    <cellStyle name="40% - Accent3 55" xfId="9129" xr:uid="{00000000-0005-0000-0000-0000AE1D0000}"/>
    <cellStyle name="40% - Accent3 55 2" xfId="9130" xr:uid="{00000000-0005-0000-0000-0000AF1D0000}"/>
    <cellStyle name="40% - Accent3 55 2 2" xfId="9131" xr:uid="{00000000-0005-0000-0000-0000B01D0000}"/>
    <cellStyle name="40% - Accent3 55 2 3" xfId="9132" xr:uid="{00000000-0005-0000-0000-0000B11D0000}"/>
    <cellStyle name="40% - Accent3 55 2_Annexure" xfId="9133" xr:uid="{00000000-0005-0000-0000-0000B21D0000}"/>
    <cellStyle name="40% - Accent3 55 3" xfId="9134" xr:uid="{00000000-0005-0000-0000-0000B31D0000}"/>
    <cellStyle name="40% - Accent3 55 4" xfId="9135" xr:uid="{00000000-0005-0000-0000-0000B41D0000}"/>
    <cellStyle name="40% - Accent3 55_Annexure" xfId="9136" xr:uid="{00000000-0005-0000-0000-0000B51D0000}"/>
    <cellStyle name="40% - Accent3 56" xfId="9137" xr:uid="{00000000-0005-0000-0000-0000B61D0000}"/>
    <cellStyle name="40% - Accent3 56 2" xfId="9138" xr:uid="{00000000-0005-0000-0000-0000B71D0000}"/>
    <cellStyle name="40% - Accent3 56 2 2" xfId="9139" xr:uid="{00000000-0005-0000-0000-0000B81D0000}"/>
    <cellStyle name="40% - Accent3 56 2 3" xfId="9140" xr:uid="{00000000-0005-0000-0000-0000B91D0000}"/>
    <cellStyle name="40% - Accent3 56 2_Annexure" xfId="9141" xr:uid="{00000000-0005-0000-0000-0000BA1D0000}"/>
    <cellStyle name="40% - Accent3 56 3" xfId="9142" xr:uid="{00000000-0005-0000-0000-0000BB1D0000}"/>
    <cellStyle name="40% - Accent3 56 4" xfId="9143" xr:uid="{00000000-0005-0000-0000-0000BC1D0000}"/>
    <cellStyle name="40% - Accent3 56_Annexure" xfId="9144" xr:uid="{00000000-0005-0000-0000-0000BD1D0000}"/>
    <cellStyle name="40% - Accent3 57" xfId="9145" xr:uid="{00000000-0005-0000-0000-0000BE1D0000}"/>
    <cellStyle name="40% - Accent3 57 2" xfId="9146" xr:uid="{00000000-0005-0000-0000-0000BF1D0000}"/>
    <cellStyle name="40% - Accent3 57 2 2" xfId="9147" xr:uid="{00000000-0005-0000-0000-0000C01D0000}"/>
    <cellStyle name="40% - Accent3 57 2 3" xfId="9148" xr:uid="{00000000-0005-0000-0000-0000C11D0000}"/>
    <cellStyle name="40% - Accent3 57 2_Annexure" xfId="9149" xr:uid="{00000000-0005-0000-0000-0000C21D0000}"/>
    <cellStyle name="40% - Accent3 57 3" xfId="9150" xr:uid="{00000000-0005-0000-0000-0000C31D0000}"/>
    <cellStyle name="40% - Accent3 57 4" xfId="9151" xr:uid="{00000000-0005-0000-0000-0000C41D0000}"/>
    <cellStyle name="40% - Accent3 57_Annexure" xfId="9152" xr:uid="{00000000-0005-0000-0000-0000C51D0000}"/>
    <cellStyle name="40% - Accent3 58" xfId="9153" xr:uid="{00000000-0005-0000-0000-0000C61D0000}"/>
    <cellStyle name="40% - Accent3 58 2" xfId="9154" xr:uid="{00000000-0005-0000-0000-0000C71D0000}"/>
    <cellStyle name="40% - Accent3 58 2 2" xfId="9155" xr:uid="{00000000-0005-0000-0000-0000C81D0000}"/>
    <cellStyle name="40% - Accent3 58 2 3" xfId="9156" xr:uid="{00000000-0005-0000-0000-0000C91D0000}"/>
    <cellStyle name="40% - Accent3 58 2_Annexure" xfId="9157" xr:uid="{00000000-0005-0000-0000-0000CA1D0000}"/>
    <cellStyle name="40% - Accent3 58 3" xfId="9158" xr:uid="{00000000-0005-0000-0000-0000CB1D0000}"/>
    <cellStyle name="40% - Accent3 58 4" xfId="9159" xr:uid="{00000000-0005-0000-0000-0000CC1D0000}"/>
    <cellStyle name="40% - Accent3 58_Annexure" xfId="9160" xr:uid="{00000000-0005-0000-0000-0000CD1D0000}"/>
    <cellStyle name="40% - Accent3 59" xfId="9161" xr:uid="{00000000-0005-0000-0000-0000CE1D0000}"/>
    <cellStyle name="40% - Accent3 59 2" xfId="9162" xr:uid="{00000000-0005-0000-0000-0000CF1D0000}"/>
    <cellStyle name="40% - Accent3 59 2 2" xfId="9163" xr:uid="{00000000-0005-0000-0000-0000D01D0000}"/>
    <cellStyle name="40% - Accent3 59 2 3" xfId="9164" xr:uid="{00000000-0005-0000-0000-0000D11D0000}"/>
    <cellStyle name="40% - Accent3 59 2_Annexure" xfId="9165" xr:uid="{00000000-0005-0000-0000-0000D21D0000}"/>
    <cellStyle name="40% - Accent3 59 3" xfId="9166" xr:uid="{00000000-0005-0000-0000-0000D31D0000}"/>
    <cellStyle name="40% - Accent3 59 4" xfId="9167" xr:uid="{00000000-0005-0000-0000-0000D41D0000}"/>
    <cellStyle name="40% - Accent3 59_Annexure" xfId="9168" xr:uid="{00000000-0005-0000-0000-0000D51D0000}"/>
    <cellStyle name="40% - Accent3 6" xfId="9169" xr:uid="{00000000-0005-0000-0000-0000D61D0000}"/>
    <cellStyle name="40% - Accent3 6 2" xfId="9170" xr:uid="{00000000-0005-0000-0000-0000D71D0000}"/>
    <cellStyle name="40% - Accent3 6 2 2" xfId="9171" xr:uid="{00000000-0005-0000-0000-0000D81D0000}"/>
    <cellStyle name="40% - Accent3 6 2 3" xfId="9172" xr:uid="{00000000-0005-0000-0000-0000D91D0000}"/>
    <cellStyle name="40% - Accent3 6 2_Annexure" xfId="9173" xr:uid="{00000000-0005-0000-0000-0000DA1D0000}"/>
    <cellStyle name="40% - Accent3 6 3" xfId="9174" xr:uid="{00000000-0005-0000-0000-0000DB1D0000}"/>
    <cellStyle name="40% - Accent3 6 4" xfId="9175" xr:uid="{00000000-0005-0000-0000-0000DC1D0000}"/>
    <cellStyle name="40% - Accent3 6 5" xfId="9176" xr:uid="{00000000-0005-0000-0000-0000DD1D0000}"/>
    <cellStyle name="40% - Accent3 6 6" xfId="9177" xr:uid="{00000000-0005-0000-0000-0000DE1D0000}"/>
    <cellStyle name="40% - Accent3 6 7" xfId="9178" xr:uid="{00000000-0005-0000-0000-0000DF1D0000}"/>
    <cellStyle name="40% - Accent3 6 8" xfId="9179" xr:uid="{00000000-0005-0000-0000-0000E01D0000}"/>
    <cellStyle name="40% - Accent3 6_Annexure" xfId="9180" xr:uid="{00000000-0005-0000-0000-0000E11D0000}"/>
    <cellStyle name="40% - Accent3 60" xfId="9181" xr:uid="{00000000-0005-0000-0000-0000E21D0000}"/>
    <cellStyle name="40% - Accent3 60 2" xfId="9182" xr:uid="{00000000-0005-0000-0000-0000E31D0000}"/>
    <cellStyle name="40% - Accent3 60 3" xfId="9183" xr:uid="{00000000-0005-0000-0000-0000E41D0000}"/>
    <cellStyle name="40% - Accent3 60_Annexure" xfId="9184" xr:uid="{00000000-0005-0000-0000-0000E51D0000}"/>
    <cellStyle name="40% - Accent3 61" xfId="9185" xr:uid="{00000000-0005-0000-0000-0000E61D0000}"/>
    <cellStyle name="40% - Accent3 61 2" xfId="9186" xr:uid="{00000000-0005-0000-0000-0000E71D0000}"/>
    <cellStyle name="40% - Accent3 61 3" xfId="9187" xr:uid="{00000000-0005-0000-0000-0000E81D0000}"/>
    <cellStyle name="40% - Accent3 61_Annexure" xfId="9188" xr:uid="{00000000-0005-0000-0000-0000E91D0000}"/>
    <cellStyle name="40% - Accent3 62" xfId="9189" xr:uid="{00000000-0005-0000-0000-0000EA1D0000}"/>
    <cellStyle name="40% - Accent3 62 2" xfId="9190" xr:uid="{00000000-0005-0000-0000-0000EB1D0000}"/>
    <cellStyle name="40% - Accent3 62 3" xfId="9191" xr:uid="{00000000-0005-0000-0000-0000EC1D0000}"/>
    <cellStyle name="40% - Accent3 62_Annexure" xfId="9192" xr:uid="{00000000-0005-0000-0000-0000ED1D0000}"/>
    <cellStyle name="40% - Accent3 63" xfId="9193" xr:uid="{00000000-0005-0000-0000-0000EE1D0000}"/>
    <cellStyle name="40% - Accent3 63 2" xfId="9194" xr:uid="{00000000-0005-0000-0000-0000EF1D0000}"/>
    <cellStyle name="40% - Accent3 63 3" xfId="9195" xr:uid="{00000000-0005-0000-0000-0000F01D0000}"/>
    <cellStyle name="40% - Accent3 63_Annexure" xfId="9196" xr:uid="{00000000-0005-0000-0000-0000F11D0000}"/>
    <cellStyle name="40% - Accent3 64" xfId="9197" xr:uid="{00000000-0005-0000-0000-0000F21D0000}"/>
    <cellStyle name="40% - Accent3 64 2" xfId="9198" xr:uid="{00000000-0005-0000-0000-0000F31D0000}"/>
    <cellStyle name="40% - Accent3 64 3" xfId="9199" xr:uid="{00000000-0005-0000-0000-0000F41D0000}"/>
    <cellStyle name="40% - Accent3 64_Annexure" xfId="9200" xr:uid="{00000000-0005-0000-0000-0000F51D0000}"/>
    <cellStyle name="40% - Accent3 65" xfId="9201" xr:uid="{00000000-0005-0000-0000-0000F61D0000}"/>
    <cellStyle name="40% - Accent3 65 2" xfId="9202" xr:uid="{00000000-0005-0000-0000-0000F71D0000}"/>
    <cellStyle name="40% - Accent3 65 3" xfId="9203" xr:uid="{00000000-0005-0000-0000-0000F81D0000}"/>
    <cellStyle name="40% - Accent3 65_Annexure" xfId="9204" xr:uid="{00000000-0005-0000-0000-0000F91D0000}"/>
    <cellStyle name="40% - Accent3 66" xfId="9205" xr:uid="{00000000-0005-0000-0000-0000FA1D0000}"/>
    <cellStyle name="40% - Accent3 66 2" xfId="9206" xr:uid="{00000000-0005-0000-0000-0000FB1D0000}"/>
    <cellStyle name="40% - Accent3 66 3" xfId="9207" xr:uid="{00000000-0005-0000-0000-0000FC1D0000}"/>
    <cellStyle name="40% - Accent3 66_Annexure" xfId="9208" xr:uid="{00000000-0005-0000-0000-0000FD1D0000}"/>
    <cellStyle name="40% - Accent3 67" xfId="9209" xr:uid="{00000000-0005-0000-0000-0000FE1D0000}"/>
    <cellStyle name="40% - Accent3 67 2" xfId="9210" xr:uid="{00000000-0005-0000-0000-0000FF1D0000}"/>
    <cellStyle name="40% - Accent3 67 3" xfId="9211" xr:uid="{00000000-0005-0000-0000-0000001E0000}"/>
    <cellStyle name="40% - Accent3 67_Annexure" xfId="9212" xr:uid="{00000000-0005-0000-0000-0000011E0000}"/>
    <cellStyle name="40% - Accent3 68" xfId="9213" xr:uid="{00000000-0005-0000-0000-0000021E0000}"/>
    <cellStyle name="40% - Accent3 68 2" xfId="9214" xr:uid="{00000000-0005-0000-0000-0000031E0000}"/>
    <cellStyle name="40% - Accent3 68 3" xfId="9215" xr:uid="{00000000-0005-0000-0000-0000041E0000}"/>
    <cellStyle name="40% - Accent3 68_Annexure" xfId="9216" xr:uid="{00000000-0005-0000-0000-0000051E0000}"/>
    <cellStyle name="40% - Accent3 69" xfId="9217" xr:uid="{00000000-0005-0000-0000-0000061E0000}"/>
    <cellStyle name="40% - Accent3 69 2" xfId="9218" xr:uid="{00000000-0005-0000-0000-0000071E0000}"/>
    <cellStyle name="40% - Accent3 69 3" xfId="9219" xr:uid="{00000000-0005-0000-0000-0000081E0000}"/>
    <cellStyle name="40% - Accent3 69_Annexure" xfId="9220" xr:uid="{00000000-0005-0000-0000-0000091E0000}"/>
    <cellStyle name="40% - Accent3 7" xfId="9221" xr:uid="{00000000-0005-0000-0000-00000A1E0000}"/>
    <cellStyle name="40% - Accent3 7 10" xfId="9222" xr:uid="{00000000-0005-0000-0000-00000B1E0000}"/>
    <cellStyle name="40% - Accent3 7 11" xfId="9223" xr:uid="{00000000-0005-0000-0000-00000C1E0000}"/>
    <cellStyle name="40% - Accent3 7 2" xfId="9224" xr:uid="{00000000-0005-0000-0000-00000D1E0000}"/>
    <cellStyle name="40% - Accent3 7 2 2" xfId="9225" xr:uid="{00000000-0005-0000-0000-00000E1E0000}"/>
    <cellStyle name="40% - Accent3 7 2 3" xfId="9226" xr:uid="{00000000-0005-0000-0000-00000F1E0000}"/>
    <cellStyle name="40% - Accent3 7 2_Annexure" xfId="9227" xr:uid="{00000000-0005-0000-0000-0000101E0000}"/>
    <cellStyle name="40% - Accent3 7 3" xfId="9228" xr:uid="{00000000-0005-0000-0000-0000111E0000}"/>
    <cellStyle name="40% - Accent3 7 4" xfId="9229" xr:uid="{00000000-0005-0000-0000-0000121E0000}"/>
    <cellStyle name="40% - Accent3 7 5" xfId="9230" xr:uid="{00000000-0005-0000-0000-0000131E0000}"/>
    <cellStyle name="40% - Accent3 7 6" xfId="9231" xr:uid="{00000000-0005-0000-0000-0000141E0000}"/>
    <cellStyle name="40% - Accent3 7 7" xfId="9232" xr:uid="{00000000-0005-0000-0000-0000151E0000}"/>
    <cellStyle name="40% - Accent3 7 8" xfId="9233" xr:uid="{00000000-0005-0000-0000-0000161E0000}"/>
    <cellStyle name="40% - Accent3 7 9" xfId="9234" xr:uid="{00000000-0005-0000-0000-0000171E0000}"/>
    <cellStyle name="40% - Accent3 7_Annexure" xfId="9235" xr:uid="{00000000-0005-0000-0000-0000181E0000}"/>
    <cellStyle name="40% - Accent3 70" xfId="9236" xr:uid="{00000000-0005-0000-0000-0000191E0000}"/>
    <cellStyle name="40% - Accent3 70 2" xfId="9237" xr:uid="{00000000-0005-0000-0000-00001A1E0000}"/>
    <cellStyle name="40% - Accent3 70 3" xfId="9238" xr:uid="{00000000-0005-0000-0000-00001B1E0000}"/>
    <cellStyle name="40% - Accent3 70_Annexure" xfId="9239" xr:uid="{00000000-0005-0000-0000-00001C1E0000}"/>
    <cellStyle name="40% - Accent3 71" xfId="9240" xr:uid="{00000000-0005-0000-0000-00001D1E0000}"/>
    <cellStyle name="40% - Accent3 71 2" xfId="9241" xr:uid="{00000000-0005-0000-0000-00001E1E0000}"/>
    <cellStyle name="40% - Accent3 71 3" xfId="9242" xr:uid="{00000000-0005-0000-0000-00001F1E0000}"/>
    <cellStyle name="40% - Accent3 71_Annexure" xfId="9243" xr:uid="{00000000-0005-0000-0000-0000201E0000}"/>
    <cellStyle name="40% - Accent3 72" xfId="9244" xr:uid="{00000000-0005-0000-0000-0000211E0000}"/>
    <cellStyle name="40% - Accent3 72 2" xfId="9245" xr:uid="{00000000-0005-0000-0000-0000221E0000}"/>
    <cellStyle name="40% - Accent3 72 3" xfId="9246" xr:uid="{00000000-0005-0000-0000-0000231E0000}"/>
    <cellStyle name="40% - Accent3 72_Annexure" xfId="9247" xr:uid="{00000000-0005-0000-0000-0000241E0000}"/>
    <cellStyle name="40% - Accent3 73" xfId="9248" xr:uid="{00000000-0005-0000-0000-0000251E0000}"/>
    <cellStyle name="40% - Accent3 73 2" xfId="9249" xr:uid="{00000000-0005-0000-0000-0000261E0000}"/>
    <cellStyle name="40% - Accent3 73 3" xfId="9250" xr:uid="{00000000-0005-0000-0000-0000271E0000}"/>
    <cellStyle name="40% - Accent3 73_Annexure" xfId="9251" xr:uid="{00000000-0005-0000-0000-0000281E0000}"/>
    <cellStyle name="40% - Accent3 74" xfId="9252" xr:uid="{00000000-0005-0000-0000-0000291E0000}"/>
    <cellStyle name="40% - Accent3 74 2" xfId="9253" xr:uid="{00000000-0005-0000-0000-00002A1E0000}"/>
    <cellStyle name="40% - Accent3 74 3" xfId="9254" xr:uid="{00000000-0005-0000-0000-00002B1E0000}"/>
    <cellStyle name="40% - Accent3 74_Annexure" xfId="9255" xr:uid="{00000000-0005-0000-0000-00002C1E0000}"/>
    <cellStyle name="40% - Accent3 75" xfId="9256" xr:uid="{00000000-0005-0000-0000-00002D1E0000}"/>
    <cellStyle name="40% - Accent3 75 2" xfId="9257" xr:uid="{00000000-0005-0000-0000-00002E1E0000}"/>
    <cellStyle name="40% - Accent3 75 3" xfId="9258" xr:uid="{00000000-0005-0000-0000-00002F1E0000}"/>
    <cellStyle name="40% - Accent3 75_Annexure" xfId="9259" xr:uid="{00000000-0005-0000-0000-0000301E0000}"/>
    <cellStyle name="40% - Accent3 76" xfId="9260" xr:uid="{00000000-0005-0000-0000-0000311E0000}"/>
    <cellStyle name="40% - Accent3 76 2" xfId="9261" xr:uid="{00000000-0005-0000-0000-0000321E0000}"/>
    <cellStyle name="40% - Accent3 76 3" xfId="9262" xr:uid="{00000000-0005-0000-0000-0000331E0000}"/>
    <cellStyle name="40% - Accent3 76_Annexure" xfId="9263" xr:uid="{00000000-0005-0000-0000-0000341E0000}"/>
    <cellStyle name="40% - Accent3 77" xfId="9264" xr:uid="{00000000-0005-0000-0000-0000351E0000}"/>
    <cellStyle name="40% - Accent3 77 2" xfId="9265" xr:uid="{00000000-0005-0000-0000-0000361E0000}"/>
    <cellStyle name="40% - Accent3 77 3" xfId="9266" xr:uid="{00000000-0005-0000-0000-0000371E0000}"/>
    <cellStyle name="40% - Accent3 77_Annexure" xfId="9267" xr:uid="{00000000-0005-0000-0000-0000381E0000}"/>
    <cellStyle name="40% - Accent3 78" xfId="9268" xr:uid="{00000000-0005-0000-0000-0000391E0000}"/>
    <cellStyle name="40% - Accent3 78 2" xfId="9269" xr:uid="{00000000-0005-0000-0000-00003A1E0000}"/>
    <cellStyle name="40% - Accent3 78 3" xfId="9270" xr:uid="{00000000-0005-0000-0000-00003B1E0000}"/>
    <cellStyle name="40% - Accent3 78_Annexure" xfId="9271" xr:uid="{00000000-0005-0000-0000-00003C1E0000}"/>
    <cellStyle name="40% - Accent3 79" xfId="9272" xr:uid="{00000000-0005-0000-0000-00003D1E0000}"/>
    <cellStyle name="40% - Accent3 79 2" xfId="9273" xr:uid="{00000000-0005-0000-0000-00003E1E0000}"/>
    <cellStyle name="40% - Accent3 79 3" xfId="9274" xr:uid="{00000000-0005-0000-0000-00003F1E0000}"/>
    <cellStyle name="40% - Accent3 79_Annexure" xfId="9275" xr:uid="{00000000-0005-0000-0000-0000401E0000}"/>
    <cellStyle name="40% - Accent3 8" xfId="9276" xr:uid="{00000000-0005-0000-0000-0000411E0000}"/>
    <cellStyle name="40% - Accent3 8 2" xfId="9277" xr:uid="{00000000-0005-0000-0000-0000421E0000}"/>
    <cellStyle name="40% - Accent3 8 2 2" xfId="9278" xr:uid="{00000000-0005-0000-0000-0000431E0000}"/>
    <cellStyle name="40% - Accent3 8 2 3" xfId="9279" xr:uid="{00000000-0005-0000-0000-0000441E0000}"/>
    <cellStyle name="40% - Accent3 8 2_Annexure" xfId="9280" xr:uid="{00000000-0005-0000-0000-0000451E0000}"/>
    <cellStyle name="40% - Accent3 8 3" xfId="9281" xr:uid="{00000000-0005-0000-0000-0000461E0000}"/>
    <cellStyle name="40% - Accent3 8 4" xfId="9282" xr:uid="{00000000-0005-0000-0000-0000471E0000}"/>
    <cellStyle name="40% - Accent3 8_Annexure" xfId="9283" xr:uid="{00000000-0005-0000-0000-0000481E0000}"/>
    <cellStyle name="40% - Accent3 80" xfId="9284" xr:uid="{00000000-0005-0000-0000-0000491E0000}"/>
    <cellStyle name="40% - Accent3 80 2" xfId="9285" xr:uid="{00000000-0005-0000-0000-00004A1E0000}"/>
    <cellStyle name="40% - Accent3 80 3" xfId="9286" xr:uid="{00000000-0005-0000-0000-00004B1E0000}"/>
    <cellStyle name="40% - Accent3 80_Annexure" xfId="9287" xr:uid="{00000000-0005-0000-0000-00004C1E0000}"/>
    <cellStyle name="40% - Accent3 81" xfId="9288" xr:uid="{00000000-0005-0000-0000-00004D1E0000}"/>
    <cellStyle name="40% - Accent3 81 2" xfId="9289" xr:uid="{00000000-0005-0000-0000-00004E1E0000}"/>
    <cellStyle name="40% - Accent3 81 3" xfId="9290" xr:uid="{00000000-0005-0000-0000-00004F1E0000}"/>
    <cellStyle name="40% - Accent3 81_Annexure" xfId="9291" xr:uid="{00000000-0005-0000-0000-0000501E0000}"/>
    <cellStyle name="40% - Accent3 82" xfId="9292" xr:uid="{00000000-0005-0000-0000-0000511E0000}"/>
    <cellStyle name="40% - Accent3 82 2" xfId="9293" xr:uid="{00000000-0005-0000-0000-0000521E0000}"/>
    <cellStyle name="40% - Accent3 82 3" xfId="9294" xr:uid="{00000000-0005-0000-0000-0000531E0000}"/>
    <cellStyle name="40% - Accent3 82_Annexure" xfId="9295" xr:uid="{00000000-0005-0000-0000-0000541E0000}"/>
    <cellStyle name="40% - Accent3 83" xfId="9296" xr:uid="{00000000-0005-0000-0000-0000551E0000}"/>
    <cellStyle name="40% - Accent3 83 2" xfId="9297" xr:uid="{00000000-0005-0000-0000-0000561E0000}"/>
    <cellStyle name="40% - Accent3 83 3" xfId="9298" xr:uid="{00000000-0005-0000-0000-0000571E0000}"/>
    <cellStyle name="40% - Accent3 83_Annexure" xfId="9299" xr:uid="{00000000-0005-0000-0000-0000581E0000}"/>
    <cellStyle name="40% - Accent3 84" xfId="9300" xr:uid="{00000000-0005-0000-0000-0000591E0000}"/>
    <cellStyle name="40% - Accent3 85" xfId="9301" xr:uid="{00000000-0005-0000-0000-00005A1E0000}"/>
    <cellStyle name="40% - Accent3 86" xfId="9302" xr:uid="{00000000-0005-0000-0000-00005B1E0000}"/>
    <cellStyle name="40% - Accent3 87" xfId="9303" xr:uid="{00000000-0005-0000-0000-00005C1E0000}"/>
    <cellStyle name="40% - Accent3 88" xfId="9304" xr:uid="{00000000-0005-0000-0000-00005D1E0000}"/>
    <cellStyle name="40% - Accent3 89" xfId="9305" xr:uid="{00000000-0005-0000-0000-00005E1E0000}"/>
    <cellStyle name="40% - Accent3 9" xfId="9306" xr:uid="{00000000-0005-0000-0000-00005F1E0000}"/>
    <cellStyle name="40% - Accent3 9 2" xfId="9307" xr:uid="{00000000-0005-0000-0000-0000601E0000}"/>
    <cellStyle name="40% - Accent3 9 2 2" xfId="9308" xr:uid="{00000000-0005-0000-0000-0000611E0000}"/>
    <cellStyle name="40% - Accent3 9 2 3" xfId="9309" xr:uid="{00000000-0005-0000-0000-0000621E0000}"/>
    <cellStyle name="40% - Accent3 9 2_Annexure" xfId="9310" xr:uid="{00000000-0005-0000-0000-0000631E0000}"/>
    <cellStyle name="40% - Accent3 9 3" xfId="9311" xr:uid="{00000000-0005-0000-0000-0000641E0000}"/>
    <cellStyle name="40% - Accent3 9 4" xfId="9312" xr:uid="{00000000-0005-0000-0000-0000651E0000}"/>
    <cellStyle name="40% - Accent3 9_Annexure" xfId="9313" xr:uid="{00000000-0005-0000-0000-0000661E0000}"/>
    <cellStyle name="40% - Accent3 90" xfId="9314" xr:uid="{00000000-0005-0000-0000-0000671E0000}"/>
    <cellStyle name="40% - Accent3 91" xfId="9315" xr:uid="{00000000-0005-0000-0000-0000681E0000}"/>
    <cellStyle name="40% - Accent3 92" xfId="9316" xr:uid="{00000000-0005-0000-0000-0000691E0000}"/>
    <cellStyle name="40% - Accent3 93" xfId="9317" xr:uid="{00000000-0005-0000-0000-00006A1E0000}"/>
    <cellStyle name="40% - Accent3 94" xfId="9318" xr:uid="{00000000-0005-0000-0000-00006B1E0000}"/>
    <cellStyle name="40% - Accent3 95" xfId="9319" xr:uid="{00000000-0005-0000-0000-00006C1E0000}"/>
    <cellStyle name="40% - Accent3 96" xfId="9320" xr:uid="{00000000-0005-0000-0000-00006D1E0000}"/>
    <cellStyle name="40% - Accent4" xfId="32" builtinId="43" customBuiltin="1"/>
    <cellStyle name="40% - Accent4 1" xfId="9321" xr:uid="{00000000-0005-0000-0000-00006F1E0000}"/>
    <cellStyle name="40% - Accent4 10" xfId="9322" xr:uid="{00000000-0005-0000-0000-0000701E0000}"/>
    <cellStyle name="40% - Accent4 10 2" xfId="9323" xr:uid="{00000000-0005-0000-0000-0000711E0000}"/>
    <cellStyle name="40% - Accent4 10 2 2" xfId="9324" xr:uid="{00000000-0005-0000-0000-0000721E0000}"/>
    <cellStyle name="40% - Accent4 10 2 3" xfId="9325" xr:uid="{00000000-0005-0000-0000-0000731E0000}"/>
    <cellStyle name="40% - Accent4 10 2_Annexure" xfId="9326" xr:uid="{00000000-0005-0000-0000-0000741E0000}"/>
    <cellStyle name="40% - Accent4 10 3" xfId="9327" xr:uid="{00000000-0005-0000-0000-0000751E0000}"/>
    <cellStyle name="40% - Accent4 10 4" xfId="9328" xr:uid="{00000000-0005-0000-0000-0000761E0000}"/>
    <cellStyle name="40% - Accent4 10_Annexure" xfId="9329" xr:uid="{00000000-0005-0000-0000-0000771E0000}"/>
    <cellStyle name="40% - Accent4 11" xfId="9330" xr:uid="{00000000-0005-0000-0000-0000781E0000}"/>
    <cellStyle name="40% - Accent4 11 2" xfId="9331" xr:uid="{00000000-0005-0000-0000-0000791E0000}"/>
    <cellStyle name="40% - Accent4 11 2 2" xfId="9332" xr:uid="{00000000-0005-0000-0000-00007A1E0000}"/>
    <cellStyle name="40% - Accent4 11 2 3" xfId="9333" xr:uid="{00000000-0005-0000-0000-00007B1E0000}"/>
    <cellStyle name="40% - Accent4 11 2_Annexure" xfId="9334" xr:uid="{00000000-0005-0000-0000-00007C1E0000}"/>
    <cellStyle name="40% - Accent4 11 3" xfId="9335" xr:uid="{00000000-0005-0000-0000-00007D1E0000}"/>
    <cellStyle name="40% - Accent4 11 4" xfId="9336" xr:uid="{00000000-0005-0000-0000-00007E1E0000}"/>
    <cellStyle name="40% - Accent4 11_Annexure" xfId="9337" xr:uid="{00000000-0005-0000-0000-00007F1E0000}"/>
    <cellStyle name="40% - Accent4 12" xfId="9338" xr:uid="{00000000-0005-0000-0000-0000801E0000}"/>
    <cellStyle name="40% - Accent4 12 2" xfId="9339" xr:uid="{00000000-0005-0000-0000-0000811E0000}"/>
    <cellStyle name="40% - Accent4 12 2 2" xfId="9340" xr:uid="{00000000-0005-0000-0000-0000821E0000}"/>
    <cellStyle name="40% - Accent4 12 2 3" xfId="9341" xr:uid="{00000000-0005-0000-0000-0000831E0000}"/>
    <cellStyle name="40% - Accent4 12 2_Annexure" xfId="9342" xr:uid="{00000000-0005-0000-0000-0000841E0000}"/>
    <cellStyle name="40% - Accent4 12 3" xfId="9343" xr:uid="{00000000-0005-0000-0000-0000851E0000}"/>
    <cellStyle name="40% - Accent4 12 4" xfId="9344" xr:uid="{00000000-0005-0000-0000-0000861E0000}"/>
    <cellStyle name="40% - Accent4 12_Annexure" xfId="9345" xr:uid="{00000000-0005-0000-0000-0000871E0000}"/>
    <cellStyle name="40% - Accent4 13" xfId="9346" xr:uid="{00000000-0005-0000-0000-0000881E0000}"/>
    <cellStyle name="40% - Accent4 13 2" xfId="9347" xr:uid="{00000000-0005-0000-0000-0000891E0000}"/>
    <cellStyle name="40% - Accent4 13 2 2" xfId="9348" xr:uid="{00000000-0005-0000-0000-00008A1E0000}"/>
    <cellStyle name="40% - Accent4 13 2 3" xfId="9349" xr:uid="{00000000-0005-0000-0000-00008B1E0000}"/>
    <cellStyle name="40% - Accent4 13 2_Annexure" xfId="9350" xr:uid="{00000000-0005-0000-0000-00008C1E0000}"/>
    <cellStyle name="40% - Accent4 13 3" xfId="9351" xr:uid="{00000000-0005-0000-0000-00008D1E0000}"/>
    <cellStyle name="40% - Accent4 13 4" xfId="9352" xr:uid="{00000000-0005-0000-0000-00008E1E0000}"/>
    <cellStyle name="40% - Accent4 13_Annexure" xfId="9353" xr:uid="{00000000-0005-0000-0000-00008F1E0000}"/>
    <cellStyle name="40% - Accent4 14" xfId="9354" xr:uid="{00000000-0005-0000-0000-0000901E0000}"/>
    <cellStyle name="40% - Accent4 14 2" xfId="9355" xr:uid="{00000000-0005-0000-0000-0000911E0000}"/>
    <cellStyle name="40% - Accent4 14 2 2" xfId="9356" xr:uid="{00000000-0005-0000-0000-0000921E0000}"/>
    <cellStyle name="40% - Accent4 14 2 3" xfId="9357" xr:uid="{00000000-0005-0000-0000-0000931E0000}"/>
    <cellStyle name="40% - Accent4 14 2_Annexure" xfId="9358" xr:uid="{00000000-0005-0000-0000-0000941E0000}"/>
    <cellStyle name="40% - Accent4 14 3" xfId="9359" xr:uid="{00000000-0005-0000-0000-0000951E0000}"/>
    <cellStyle name="40% - Accent4 14 4" xfId="9360" xr:uid="{00000000-0005-0000-0000-0000961E0000}"/>
    <cellStyle name="40% - Accent4 14_Annexure" xfId="9361" xr:uid="{00000000-0005-0000-0000-0000971E0000}"/>
    <cellStyle name="40% - Accent4 15" xfId="9362" xr:uid="{00000000-0005-0000-0000-0000981E0000}"/>
    <cellStyle name="40% - Accent4 15 2" xfId="9363" xr:uid="{00000000-0005-0000-0000-0000991E0000}"/>
    <cellStyle name="40% - Accent4 15 2 2" xfId="9364" xr:uid="{00000000-0005-0000-0000-00009A1E0000}"/>
    <cellStyle name="40% - Accent4 15 2 3" xfId="9365" xr:uid="{00000000-0005-0000-0000-00009B1E0000}"/>
    <cellStyle name="40% - Accent4 15 2_Annexure" xfId="9366" xr:uid="{00000000-0005-0000-0000-00009C1E0000}"/>
    <cellStyle name="40% - Accent4 15 3" xfId="9367" xr:uid="{00000000-0005-0000-0000-00009D1E0000}"/>
    <cellStyle name="40% - Accent4 15 4" xfId="9368" xr:uid="{00000000-0005-0000-0000-00009E1E0000}"/>
    <cellStyle name="40% - Accent4 15_Annexure" xfId="9369" xr:uid="{00000000-0005-0000-0000-00009F1E0000}"/>
    <cellStyle name="40% - Accent4 16" xfId="9370" xr:uid="{00000000-0005-0000-0000-0000A01E0000}"/>
    <cellStyle name="40% - Accent4 16 2" xfId="9371" xr:uid="{00000000-0005-0000-0000-0000A11E0000}"/>
    <cellStyle name="40% - Accent4 16 2 2" xfId="9372" xr:uid="{00000000-0005-0000-0000-0000A21E0000}"/>
    <cellStyle name="40% - Accent4 16 2 3" xfId="9373" xr:uid="{00000000-0005-0000-0000-0000A31E0000}"/>
    <cellStyle name="40% - Accent4 16 2_Annexure" xfId="9374" xr:uid="{00000000-0005-0000-0000-0000A41E0000}"/>
    <cellStyle name="40% - Accent4 16 3" xfId="9375" xr:uid="{00000000-0005-0000-0000-0000A51E0000}"/>
    <cellStyle name="40% - Accent4 16 4" xfId="9376" xr:uid="{00000000-0005-0000-0000-0000A61E0000}"/>
    <cellStyle name="40% - Accent4 16_Annexure" xfId="9377" xr:uid="{00000000-0005-0000-0000-0000A71E0000}"/>
    <cellStyle name="40% - Accent4 17" xfId="9378" xr:uid="{00000000-0005-0000-0000-0000A81E0000}"/>
    <cellStyle name="40% - Accent4 17 2" xfId="9379" xr:uid="{00000000-0005-0000-0000-0000A91E0000}"/>
    <cellStyle name="40% - Accent4 17 2 2" xfId="9380" xr:uid="{00000000-0005-0000-0000-0000AA1E0000}"/>
    <cellStyle name="40% - Accent4 17 2 3" xfId="9381" xr:uid="{00000000-0005-0000-0000-0000AB1E0000}"/>
    <cellStyle name="40% - Accent4 17 2_Annexure" xfId="9382" xr:uid="{00000000-0005-0000-0000-0000AC1E0000}"/>
    <cellStyle name="40% - Accent4 17 3" xfId="9383" xr:uid="{00000000-0005-0000-0000-0000AD1E0000}"/>
    <cellStyle name="40% - Accent4 17 4" xfId="9384" xr:uid="{00000000-0005-0000-0000-0000AE1E0000}"/>
    <cellStyle name="40% - Accent4 17_Annexure" xfId="9385" xr:uid="{00000000-0005-0000-0000-0000AF1E0000}"/>
    <cellStyle name="40% - Accent4 18" xfId="9386" xr:uid="{00000000-0005-0000-0000-0000B01E0000}"/>
    <cellStyle name="40% - Accent4 18 2" xfId="9387" xr:uid="{00000000-0005-0000-0000-0000B11E0000}"/>
    <cellStyle name="40% - Accent4 18 2 2" xfId="9388" xr:uid="{00000000-0005-0000-0000-0000B21E0000}"/>
    <cellStyle name="40% - Accent4 18 2 3" xfId="9389" xr:uid="{00000000-0005-0000-0000-0000B31E0000}"/>
    <cellStyle name="40% - Accent4 18 2_Annexure" xfId="9390" xr:uid="{00000000-0005-0000-0000-0000B41E0000}"/>
    <cellStyle name="40% - Accent4 18 3" xfId="9391" xr:uid="{00000000-0005-0000-0000-0000B51E0000}"/>
    <cellStyle name="40% - Accent4 18 4" xfId="9392" xr:uid="{00000000-0005-0000-0000-0000B61E0000}"/>
    <cellStyle name="40% - Accent4 18_Annexure" xfId="9393" xr:uid="{00000000-0005-0000-0000-0000B71E0000}"/>
    <cellStyle name="40% - Accent4 19" xfId="9394" xr:uid="{00000000-0005-0000-0000-0000B81E0000}"/>
    <cellStyle name="40% - Accent4 19 2" xfId="9395" xr:uid="{00000000-0005-0000-0000-0000B91E0000}"/>
    <cellStyle name="40% - Accent4 19 2 2" xfId="9396" xr:uid="{00000000-0005-0000-0000-0000BA1E0000}"/>
    <cellStyle name="40% - Accent4 19 2 3" xfId="9397" xr:uid="{00000000-0005-0000-0000-0000BB1E0000}"/>
    <cellStyle name="40% - Accent4 19 2_Annexure" xfId="9398" xr:uid="{00000000-0005-0000-0000-0000BC1E0000}"/>
    <cellStyle name="40% - Accent4 19 3" xfId="9399" xr:uid="{00000000-0005-0000-0000-0000BD1E0000}"/>
    <cellStyle name="40% - Accent4 19 4" xfId="9400" xr:uid="{00000000-0005-0000-0000-0000BE1E0000}"/>
    <cellStyle name="40% - Accent4 19_Annexure" xfId="9401" xr:uid="{00000000-0005-0000-0000-0000BF1E0000}"/>
    <cellStyle name="40% - Accent4 2" xfId="341" xr:uid="{00000000-0005-0000-0000-0000C01E0000}"/>
    <cellStyle name="40% - Accent4 2 10" xfId="9402" xr:uid="{00000000-0005-0000-0000-0000C11E0000}"/>
    <cellStyle name="40% - Accent4 2 11" xfId="9403" xr:uid="{00000000-0005-0000-0000-0000C21E0000}"/>
    <cellStyle name="40% - Accent4 2 12" xfId="9404" xr:uid="{00000000-0005-0000-0000-0000C31E0000}"/>
    <cellStyle name="40% - Accent4 2 13" xfId="9405" xr:uid="{00000000-0005-0000-0000-0000C41E0000}"/>
    <cellStyle name="40% - Accent4 2 2" xfId="9406" xr:uid="{00000000-0005-0000-0000-0000C51E0000}"/>
    <cellStyle name="40% - Accent4 2 2 2" xfId="9407" xr:uid="{00000000-0005-0000-0000-0000C61E0000}"/>
    <cellStyle name="40% - Accent4 2 2 2 2" xfId="9408" xr:uid="{00000000-0005-0000-0000-0000C71E0000}"/>
    <cellStyle name="40% - Accent4 2 2 2 3" xfId="9409" xr:uid="{00000000-0005-0000-0000-0000C81E0000}"/>
    <cellStyle name="40% - Accent4 2 2 2 4" xfId="9410" xr:uid="{00000000-0005-0000-0000-0000C91E0000}"/>
    <cellStyle name="40% - Accent4 2 2 3" xfId="9411" xr:uid="{00000000-0005-0000-0000-0000CA1E0000}"/>
    <cellStyle name="40% - Accent4 2 2 3 2" xfId="9412" xr:uid="{00000000-0005-0000-0000-0000CB1E0000}"/>
    <cellStyle name="40% - Accent4 2 2 3 3" xfId="9413" xr:uid="{00000000-0005-0000-0000-0000CC1E0000}"/>
    <cellStyle name="40% - Accent4 2 2 3 4" xfId="9414" xr:uid="{00000000-0005-0000-0000-0000CD1E0000}"/>
    <cellStyle name="40% - Accent4 2 2 4" xfId="9415" xr:uid="{00000000-0005-0000-0000-0000CE1E0000}"/>
    <cellStyle name="40% - Accent4 2 2 5" xfId="9416" xr:uid="{00000000-0005-0000-0000-0000CF1E0000}"/>
    <cellStyle name="40% - Accent4 2 2 6" xfId="9417" xr:uid="{00000000-0005-0000-0000-0000D01E0000}"/>
    <cellStyle name="40% - Accent4 2 2 7" xfId="9418" xr:uid="{00000000-0005-0000-0000-0000D11E0000}"/>
    <cellStyle name="40% - Accent4 2 2_Annexure" xfId="9419" xr:uid="{00000000-0005-0000-0000-0000D21E0000}"/>
    <cellStyle name="40% - Accent4 2 3" xfId="9420" xr:uid="{00000000-0005-0000-0000-0000D31E0000}"/>
    <cellStyle name="40% - Accent4 2 3 2" xfId="9421" xr:uid="{00000000-0005-0000-0000-0000D41E0000}"/>
    <cellStyle name="40% - Accent4 2 3 2 2" xfId="9422" xr:uid="{00000000-0005-0000-0000-0000D51E0000}"/>
    <cellStyle name="40% - Accent4 2 3 2 3" xfId="9423" xr:uid="{00000000-0005-0000-0000-0000D61E0000}"/>
    <cellStyle name="40% - Accent4 2 3 2 4" xfId="9424" xr:uid="{00000000-0005-0000-0000-0000D71E0000}"/>
    <cellStyle name="40% - Accent4 2 3 3" xfId="9425" xr:uid="{00000000-0005-0000-0000-0000D81E0000}"/>
    <cellStyle name="40% - Accent4 2 3 4" xfId="9426" xr:uid="{00000000-0005-0000-0000-0000D91E0000}"/>
    <cellStyle name="40% - Accent4 2 3 5" xfId="9427" xr:uid="{00000000-0005-0000-0000-0000DA1E0000}"/>
    <cellStyle name="40% - Accent4 2 3_Annexure" xfId="9428" xr:uid="{00000000-0005-0000-0000-0000DB1E0000}"/>
    <cellStyle name="40% - Accent4 2 4" xfId="9429" xr:uid="{00000000-0005-0000-0000-0000DC1E0000}"/>
    <cellStyle name="40% - Accent4 2 4 2" xfId="9430" xr:uid="{00000000-0005-0000-0000-0000DD1E0000}"/>
    <cellStyle name="40% - Accent4 2 4 3" xfId="9431" xr:uid="{00000000-0005-0000-0000-0000DE1E0000}"/>
    <cellStyle name="40% - Accent4 2 4 4" xfId="9432" xr:uid="{00000000-0005-0000-0000-0000DF1E0000}"/>
    <cellStyle name="40% - Accent4 2 4_Annexure" xfId="9433" xr:uid="{00000000-0005-0000-0000-0000E01E0000}"/>
    <cellStyle name="40% - Accent4 2 5" xfId="9434" xr:uid="{00000000-0005-0000-0000-0000E11E0000}"/>
    <cellStyle name="40% - Accent4 2 5 2" xfId="9435" xr:uid="{00000000-0005-0000-0000-0000E21E0000}"/>
    <cellStyle name="40% - Accent4 2 5 3" xfId="9436" xr:uid="{00000000-0005-0000-0000-0000E31E0000}"/>
    <cellStyle name="40% - Accent4 2 5 4" xfId="9437" xr:uid="{00000000-0005-0000-0000-0000E41E0000}"/>
    <cellStyle name="40% - Accent4 2 6" xfId="9438" xr:uid="{00000000-0005-0000-0000-0000E51E0000}"/>
    <cellStyle name="40% - Accent4 2 7" xfId="9439" xr:uid="{00000000-0005-0000-0000-0000E61E0000}"/>
    <cellStyle name="40% - Accent4 2 8" xfId="9440" xr:uid="{00000000-0005-0000-0000-0000E71E0000}"/>
    <cellStyle name="40% - Accent4 2 8 2" xfId="9441" xr:uid="{00000000-0005-0000-0000-0000E81E0000}"/>
    <cellStyle name="40% - Accent4 2 8_Annexure" xfId="9442" xr:uid="{00000000-0005-0000-0000-0000E91E0000}"/>
    <cellStyle name="40% - Accent4 2 9" xfId="9443" xr:uid="{00000000-0005-0000-0000-0000EA1E0000}"/>
    <cellStyle name="40% - Accent4 2_Book5" xfId="9444" xr:uid="{00000000-0005-0000-0000-0000EB1E0000}"/>
    <cellStyle name="40% - Accent4 20" xfId="9445" xr:uid="{00000000-0005-0000-0000-0000EC1E0000}"/>
    <cellStyle name="40% - Accent4 20 2" xfId="9446" xr:uid="{00000000-0005-0000-0000-0000ED1E0000}"/>
    <cellStyle name="40% - Accent4 20 2 2" xfId="9447" xr:uid="{00000000-0005-0000-0000-0000EE1E0000}"/>
    <cellStyle name="40% - Accent4 20 2 3" xfId="9448" xr:uid="{00000000-0005-0000-0000-0000EF1E0000}"/>
    <cellStyle name="40% - Accent4 20 2_Annexure" xfId="9449" xr:uid="{00000000-0005-0000-0000-0000F01E0000}"/>
    <cellStyle name="40% - Accent4 20 3" xfId="9450" xr:uid="{00000000-0005-0000-0000-0000F11E0000}"/>
    <cellStyle name="40% - Accent4 20 4" xfId="9451" xr:uid="{00000000-0005-0000-0000-0000F21E0000}"/>
    <cellStyle name="40% - Accent4 20_Annexure" xfId="9452" xr:uid="{00000000-0005-0000-0000-0000F31E0000}"/>
    <cellStyle name="40% - Accent4 21" xfId="9453" xr:uid="{00000000-0005-0000-0000-0000F41E0000}"/>
    <cellStyle name="40% - Accent4 21 2" xfId="9454" xr:uid="{00000000-0005-0000-0000-0000F51E0000}"/>
    <cellStyle name="40% - Accent4 21 2 2" xfId="9455" xr:uid="{00000000-0005-0000-0000-0000F61E0000}"/>
    <cellStyle name="40% - Accent4 21 2 3" xfId="9456" xr:uid="{00000000-0005-0000-0000-0000F71E0000}"/>
    <cellStyle name="40% - Accent4 21 2_Annexure" xfId="9457" xr:uid="{00000000-0005-0000-0000-0000F81E0000}"/>
    <cellStyle name="40% - Accent4 21 3" xfId="9458" xr:uid="{00000000-0005-0000-0000-0000F91E0000}"/>
    <cellStyle name="40% - Accent4 21 4" xfId="9459" xr:uid="{00000000-0005-0000-0000-0000FA1E0000}"/>
    <cellStyle name="40% - Accent4 21_Annexure" xfId="9460" xr:uid="{00000000-0005-0000-0000-0000FB1E0000}"/>
    <cellStyle name="40% - Accent4 22" xfId="9461" xr:uid="{00000000-0005-0000-0000-0000FC1E0000}"/>
    <cellStyle name="40% - Accent4 22 2" xfId="9462" xr:uid="{00000000-0005-0000-0000-0000FD1E0000}"/>
    <cellStyle name="40% - Accent4 22 2 2" xfId="9463" xr:uid="{00000000-0005-0000-0000-0000FE1E0000}"/>
    <cellStyle name="40% - Accent4 22 2 3" xfId="9464" xr:uid="{00000000-0005-0000-0000-0000FF1E0000}"/>
    <cellStyle name="40% - Accent4 22 2_Annexure" xfId="9465" xr:uid="{00000000-0005-0000-0000-0000001F0000}"/>
    <cellStyle name="40% - Accent4 22 3" xfId="9466" xr:uid="{00000000-0005-0000-0000-0000011F0000}"/>
    <cellStyle name="40% - Accent4 22 4" xfId="9467" xr:uid="{00000000-0005-0000-0000-0000021F0000}"/>
    <cellStyle name="40% - Accent4 22_Annexure" xfId="9468" xr:uid="{00000000-0005-0000-0000-0000031F0000}"/>
    <cellStyle name="40% - Accent4 23" xfId="9469" xr:uid="{00000000-0005-0000-0000-0000041F0000}"/>
    <cellStyle name="40% - Accent4 23 2" xfId="9470" xr:uid="{00000000-0005-0000-0000-0000051F0000}"/>
    <cellStyle name="40% - Accent4 23 2 2" xfId="9471" xr:uid="{00000000-0005-0000-0000-0000061F0000}"/>
    <cellStyle name="40% - Accent4 23 2 3" xfId="9472" xr:uid="{00000000-0005-0000-0000-0000071F0000}"/>
    <cellStyle name="40% - Accent4 23 2_Annexure" xfId="9473" xr:uid="{00000000-0005-0000-0000-0000081F0000}"/>
    <cellStyle name="40% - Accent4 23 3" xfId="9474" xr:uid="{00000000-0005-0000-0000-0000091F0000}"/>
    <cellStyle name="40% - Accent4 23 4" xfId="9475" xr:uid="{00000000-0005-0000-0000-00000A1F0000}"/>
    <cellStyle name="40% - Accent4 23_Annexure" xfId="9476" xr:uid="{00000000-0005-0000-0000-00000B1F0000}"/>
    <cellStyle name="40% - Accent4 24" xfId="9477" xr:uid="{00000000-0005-0000-0000-00000C1F0000}"/>
    <cellStyle name="40% - Accent4 24 2" xfId="9478" xr:uid="{00000000-0005-0000-0000-00000D1F0000}"/>
    <cellStyle name="40% - Accent4 24 2 2" xfId="9479" xr:uid="{00000000-0005-0000-0000-00000E1F0000}"/>
    <cellStyle name="40% - Accent4 24 2 3" xfId="9480" xr:uid="{00000000-0005-0000-0000-00000F1F0000}"/>
    <cellStyle name="40% - Accent4 24 2_Annexure" xfId="9481" xr:uid="{00000000-0005-0000-0000-0000101F0000}"/>
    <cellStyle name="40% - Accent4 24 3" xfId="9482" xr:uid="{00000000-0005-0000-0000-0000111F0000}"/>
    <cellStyle name="40% - Accent4 24 4" xfId="9483" xr:uid="{00000000-0005-0000-0000-0000121F0000}"/>
    <cellStyle name="40% - Accent4 24_Annexure" xfId="9484" xr:uid="{00000000-0005-0000-0000-0000131F0000}"/>
    <cellStyle name="40% - Accent4 25" xfId="9485" xr:uid="{00000000-0005-0000-0000-0000141F0000}"/>
    <cellStyle name="40% - Accent4 25 2" xfId="9486" xr:uid="{00000000-0005-0000-0000-0000151F0000}"/>
    <cellStyle name="40% - Accent4 25 2 2" xfId="9487" xr:uid="{00000000-0005-0000-0000-0000161F0000}"/>
    <cellStyle name="40% - Accent4 25 2 3" xfId="9488" xr:uid="{00000000-0005-0000-0000-0000171F0000}"/>
    <cellStyle name="40% - Accent4 25 2_Annexure" xfId="9489" xr:uid="{00000000-0005-0000-0000-0000181F0000}"/>
    <cellStyle name="40% - Accent4 25 3" xfId="9490" xr:uid="{00000000-0005-0000-0000-0000191F0000}"/>
    <cellStyle name="40% - Accent4 25 4" xfId="9491" xr:uid="{00000000-0005-0000-0000-00001A1F0000}"/>
    <cellStyle name="40% - Accent4 25_Annexure" xfId="9492" xr:uid="{00000000-0005-0000-0000-00001B1F0000}"/>
    <cellStyle name="40% - Accent4 26" xfId="9493" xr:uid="{00000000-0005-0000-0000-00001C1F0000}"/>
    <cellStyle name="40% - Accent4 26 2" xfId="9494" xr:uid="{00000000-0005-0000-0000-00001D1F0000}"/>
    <cellStyle name="40% - Accent4 26 2 2" xfId="9495" xr:uid="{00000000-0005-0000-0000-00001E1F0000}"/>
    <cellStyle name="40% - Accent4 26 2 3" xfId="9496" xr:uid="{00000000-0005-0000-0000-00001F1F0000}"/>
    <cellStyle name="40% - Accent4 26 2_Annexure" xfId="9497" xr:uid="{00000000-0005-0000-0000-0000201F0000}"/>
    <cellStyle name="40% - Accent4 26 3" xfId="9498" xr:uid="{00000000-0005-0000-0000-0000211F0000}"/>
    <cellStyle name="40% - Accent4 26 4" xfId="9499" xr:uid="{00000000-0005-0000-0000-0000221F0000}"/>
    <cellStyle name="40% - Accent4 26_Annexure" xfId="9500" xr:uid="{00000000-0005-0000-0000-0000231F0000}"/>
    <cellStyle name="40% - Accent4 27" xfId="9501" xr:uid="{00000000-0005-0000-0000-0000241F0000}"/>
    <cellStyle name="40% - Accent4 27 2" xfId="9502" xr:uid="{00000000-0005-0000-0000-0000251F0000}"/>
    <cellStyle name="40% - Accent4 27 2 2" xfId="9503" xr:uid="{00000000-0005-0000-0000-0000261F0000}"/>
    <cellStyle name="40% - Accent4 27 2 3" xfId="9504" xr:uid="{00000000-0005-0000-0000-0000271F0000}"/>
    <cellStyle name="40% - Accent4 27 2_Annexure" xfId="9505" xr:uid="{00000000-0005-0000-0000-0000281F0000}"/>
    <cellStyle name="40% - Accent4 27 3" xfId="9506" xr:uid="{00000000-0005-0000-0000-0000291F0000}"/>
    <cellStyle name="40% - Accent4 27 4" xfId="9507" xr:uid="{00000000-0005-0000-0000-00002A1F0000}"/>
    <cellStyle name="40% - Accent4 27_Annexure" xfId="9508" xr:uid="{00000000-0005-0000-0000-00002B1F0000}"/>
    <cellStyle name="40% - Accent4 28" xfId="9509" xr:uid="{00000000-0005-0000-0000-00002C1F0000}"/>
    <cellStyle name="40% - Accent4 28 2" xfId="9510" xr:uid="{00000000-0005-0000-0000-00002D1F0000}"/>
    <cellStyle name="40% - Accent4 28 2 2" xfId="9511" xr:uid="{00000000-0005-0000-0000-00002E1F0000}"/>
    <cellStyle name="40% - Accent4 28 2 3" xfId="9512" xr:uid="{00000000-0005-0000-0000-00002F1F0000}"/>
    <cellStyle name="40% - Accent4 28 2_Annexure" xfId="9513" xr:uid="{00000000-0005-0000-0000-0000301F0000}"/>
    <cellStyle name="40% - Accent4 28 3" xfId="9514" xr:uid="{00000000-0005-0000-0000-0000311F0000}"/>
    <cellStyle name="40% - Accent4 28 4" xfId="9515" xr:uid="{00000000-0005-0000-0000-0000321F0000}"/>
    <cellStyle name="40% - Accent4 28_Annexure" xfId="9516" xr:uid="{00000000-0005-0000-0000-0000331F0000}"/>
    <cellStyle name="40% - Accent4 29" xfId="9517" xr:uid="{00000000-0005-0000-0000-0000341F0000}"/>
    <cellStyle name="40% - Accent4 29 2" xfId="9518" xr:uid="{00000000-0005-0000-0000-0000351F0000}"/>
    <cellStyle name="40% - Accent4 29 2 2" xfId="9519" xr:uid="{00000000-0005-0000-0000-0000361F0000}"/>
    <cellStyle name="40% - Accent4 29 2 3" xfId="9520" xr:uid="{00000000-0005-0000-0000-0000371F0000}"/>
    <cellStyle name="40% - Accent4 29 2_Annexure" xfId="9521" xr:uid="{00000000-0005-0000-0000-0000381F0000}"/>
    <cellStyle name="40% - Accent4 29 3" xfId="9522" xr:uid="{00000000-0005-0000-0000-0000391F0000}"/>
    <cellStyle name="40% - Accent4 29 4" xfId="9523" xr:uid="{00000000-0005-0000-0000-00003A1F0000}"/>
    <cellStyle name="40% - Accent4 29_Annexure" xfId="9524" xr:uid="{00000000-0005-0000-0000-00003B1F0000}"/>
    <cellStyle name="40% - Accent4 3" xfId="9525" xr:uid="{00000000-0005-0000-0000-00003C1F0000}"/>
    <cellStyle name="40% - Accent4 3 2" xfId="9526" xr:uid="{00000000-0005-0000-0000-00003D1F0000}"/>
    <cellStyle name="40% - Accent4 3 2 2" xfId="9527" xr:uid="{00000000-0005-0000-0000-00003E1F0000}"/>
    <cellStyle name="40% - Accent4 3 2 3" xfId="9528" xr:uid="{00000000-0005-0000-0000-00003F1F0000}"/>
    <cellStyle name="40% - Accent4 3 3" xfId="9529" xr:uid="{00000000-0005-0000-0000-0000401F0000}"/>
    <cellStyle name="40% - Accent4 3 4" xfId="9530" xr:uid="{00000000-0005-0000-0000-0000411F0000}"/>
    <cellStyle name="40% - Accent4 3 5" xfId="9531" xr:uid="{00000000-0005-0000-0000-0000421F0000}"/>
    <cellStyle name="40% - Accent4 3 6" xfId="9532" xr:uid="{00000000-0005-0000-0000-0000431F0000}"/>
    <cellStyle name="40% - Accent4 3_Annexure" xfId="9533" xr:uid="{00000000-0005-0000-0000-0000441F0000}"/>
    <cellStyle name="40% - Accent4 30" xfId="9534" xr:uid="{00000000-0005-0000-0000-0000451F0000}"/>
    <cellStyle name="40% - Accent4 30 2" xfId="9535" xr:uid="{00000000-0005-0000-0000-0000461F0000}"/>
    <cellStyle name="40% - Accent4 30 2 2" xfId="9536" xr:uid="{00000000-0005-0000-0000-0000471F0000}"/>
    <cellStyle name="40% - Accent4 30 2 3" xfId="9537" xr:uid="{00000000-0005-0000-0000-0000481F0000}"/>
    <cellStyle name="40% - Accent4 30 2_Annexure" xfId="9538" xr:uid="{00000000-0005-0000-0000-0000491F0000}"/>
    <cellStyle name="40% - Accent4 30 3" xfId="9539" xr:uid="{00000000-0005-0000-0000-00004A1F0000}"/>
    <cellStyle name="40% - Accent4 30 4" xfId="9540" xr:uid="{00000000-0005-0000-0000-00004B1F0000}"/>
    <cellStyle name="40% - Accent4 30_Annexure" xfId="9541" xr:uid="{00000000-0005-0000-0000-00004C1F0000}"/>
    <cellStyle name="40% - Accent4 31" xfId="9542" xr:uid="{00000000-0005-0000-0000-00004D1F0000}"/>
    <cellStyle name="40% - Accent4 31 2" xfId="9543" xr:uid="{00000000-0005-0000-0000-00004E1F0000}"/>
    <cellStyle name="40% - Accent4 31 2 2" xfId="9544" xr:uid="{00000000-0005-0000-0000-00004F1F0000}"/>
    <cellStyle name="40% - Accent4 31 2 3" xfId="9545" xr:uid="{00000000-0005-0000-0000-0000501F0000}"/>
    <cellStyle name="40% - Accent4 31 2_Annexure" xfId="9546" xr:uid="{00000000-0005-0000-0000-0000511F0000}"/>
    <cellStyle name="40% - Accent4 31 3" xfId="9547" xr:uid="{00000000-0005-0000-0000-0000521F0000}"/>
    <cellStyle name="40% - Accent4 31 4" xfId="9548" xr:uid="{00000000-0005-0000-0000-0000531F0000}"/>
    <cellStyle name="40% - Accent4 31_Annexure" xfId="9549" xr:uid="{00000000-0005-0000-0000-0000541F0000}"/>
    <cellStyle name="40% - Accent4 32" xfId="9550" xr:uid="{00000000-0005-0000-0000-0000551F0000}"/>
    <cellStyle name="40% - Accent4 32 2" xfId="9551" xr:uid="{00000000-0005-0000-0000-0000561F0000}"/>
    <cellStyle name="40% - Accent4 32 2 2" xfId="9552" xr:uid="{00000000-0005-0000-0000-0000571F0000}"/>
    <cellStyle name="40% - Accent4 32 2 3" xfId="9553" xr:uid="{00000000-0005-0000-0000-0000581F0000}"/>
    <cellStyle name="40% - Accent4 32 2_BSD2" xfId="9554" xr:uid="{00000000-0005-0000-0000-0000591F0000}"/>
    <cellStyle name="40% - Accent4 32 3" xfId="9555" xr:uid="{00000000-0005-0000-0000-00005A1F0000}"/>
    <cellStyle name="40% - Accent4 32 4" xfId="9556" xr:uid="{00000000-0005-0000-0000-00005B1F0000}"/>
    <cellStyle name="40% - Accent4 32_BSD2" xfId="9557" xr:uid="{00000000-0005-0000-0000-00005C1F0000}"/>
    <cellStyle name="40% - Accent4 33" xfId="9558" xr:uid="{00000000-0005-0000-0000-00005D1F0000}"/>
    <cellStyle name="40% - Accent4 33 2" xfId="9559" xr:uid="{00000000-0005-0000-0000-00005E1F0000}"/>
    <cellStyle name="40% - Accent4 33 2 2" xfId="9560" xr:uid="{00000000-0005-0000-0000-00005F1F0000}"/>
    <cellStyle name="40% - Accent4 33 2 3" xfId="9561" xr:uid="{00000000-0005-0000-0000-0000601F0000}"/>
    <cellStyle name="40% - Accent4 33 2_BSD2" xfId="9562" xr:uid="{00000000-0005-0000-0000-0000611F0000}"/>
    <cellStyle name="40% - Accent4 33 3" xfId="9563" xr:uid="{00000000-0005-0000-0000-0000621F0000}"/>
    <cellStyle name="40% - Accent4 33 4" xfId="9564" xr:uid="{00000000-0005-0000-0000-0000631F0000}"/>
    <cellStyle name="40% - Accent4 33_BSD2" xfId="9565" xr:uid="{00000000-0005-0000-0000-0000641F0000}"/>
    <cellStyle name="40% - Accent4 34" xfId="9566" xr:uid="{00000000-0005-0000-0000-0000651F0000}"/>
    <cellStyle name="40% - Accent4 34 2" xfId="9567" xr:uid="{00000000-0005-0000-0000-0000661F0000}"/>
    <cellStyle name="40% - Accent4 34 2 2" xfId="9568" xr:uid="{00000000-0005-0000-0000-0000671F0000}"/>
    <cellStyle name="40% - Accent4 34 2 3" xfId="9569" xr:uid="{00000000-0005-0000-0000-0000681F0000}"/>
    <cellStyle name="40% - Accent4 34 2_BSD2" xfId="9570" xr:uid="{00000000-0005-0000-0000-0000691F0000}"/>
    <cellStyle name="40% - Accent4 34 3" xfId="9571" xr:uid="{00000000-0005-0000-0000-00006A1F0000}"/>
    <cellStyle name="40% - Accent4 34 4" xfId="9572" xr:uid="{00000000-0005-0000-0000-00006B1F0000}"/>
    <cellStyle name="40% - Accent4 34_BSD2" xfId="9573" xr:uid="{00000000-0005-0000-0000-00006C1F0000}"/>
    <cellStyle name="40% - Accent4 35" xfId="9574" xr:uid="{00000000-0005-0000-0000-00006D1F0000}"/>
    <cellStyle name="40% - Accent4 35 2" xfId="9575" xr:uid="{00000000-0005-0000-0000-00006E1F0000}"/>
    <cellStyle name="40% - Accent4 35 2 2" xfId="9576" xr:uid="{00000000-0005-0000-0000-00006F1F0000}"/>
    <cellStyle name="40% - Accent4 35 2 3" xfId="9577" xr:uid="{00000000-0005-0000-0000-0000701F0000}"/>
    <cellStyle name="40% - Accent4 35 2_BSD2" xfId="9578" xr:uid="{00000000-0005-0000-0000-0000711F0000}"/>
    <cellStyle name="40% - Accent4 35 3" xfId="9579" xr:uid="{00000000-0005-0000-0000-0000721F0000}"/>
    <cellStyle name="40% - Accent4 35 4" xfId="9580" xr:uid="{00000000-0005-0000-0000-0000731F0000}"/>
    <cellStyle name="40% - Accent4 35_BSD2" xfId="9581" xr:uid="{00000000-0005-0000-0000-0000741F0000}"/>
    <cellStyle name="40% - Accent4 36" xfId="9582" xr:uid="{00000000-0005-0000-0000-0000751F0000}"/>
    <cellStyle name="40% - Accent4 36 2" xfId="9583" xr:uid="{00000000-0005-0000-0000-0000761F0000}"/>
    <cellStyle name="40% - Accent4 36 2 2" xfId="9584" xr:uid="{00000000-0005-0000-0000-0000771F0000}"/>
    <cellStyle name="40% - Accent4 36 2 3" xfId="9585" xr:uid="{00000000-0005-0000-0000-0000781F0000}"/>
    <cellStyle name="40% - Accent4 36 2_BSD2" xfId="9586" xr:uid="{00000000-0005-0000-0000-0000791F0000}"/>
    <cellStyle name="40% - Accent4 36 3" xfId="9587" xr:uid="{00000000-0005-0000-0000-00007A1F0000}"/>
    <cellStyle name="40% - Accent4 36 4" xfId="9588" xr:uid="{00000000-0005-0000-0000-00007B1F0000}"/>
    <cellStyle name="40% - Accent4 36_BSD2" xfId="9589" xr:uid="{00000000-0005-0000-0000-00007C1F0000}"/>
    <cellStyle name="40% - Accent4 37" xfId="9590" xr:uid="{00000000-0005-0000-0000-00007D1F0000}"/>
    <cellStyle name="40% - Accent4 37 2" xfId="9591" xr:uid="{00000000-0005-0000-0000-00007E1F0000}"/>
    <cellStyle name="40% - Accent4 37 2 2" xfId="9592" xr:uid="{00000000-0005-0000-0000-00007F1F0000}"/>
    <cellStyle name="40% - Accent4 37 2 3" xfId="9593" xr:uid="{00000000-0005-0000-0000-0000801F0000}"/>
    <cellStyle name="40% - Accent4 37 2_BSD2" xfId="9594" xr:uid="{00000000-0005-0000-0000-0000811F0000}"/>
    <cellStyle name="40% - Accent4 37 3" xfId="9595" xr:uid="{00000000-0005-0000-0000-0000821F0000}"/>
    <cellStyle name="40% - Accent4 37 4" xfId="9596" xr:uid="{00000000-0005-0000-0000-0000831F0000}"/>
    <cellStyle name="40% - Accent4 37_BSD2" xfId="9597" xr:uid="{00000000-0005-0000-0000-0000841F0000}"/>
    <cellStyle name="40% - Accent4 38" xfId="9598" xr:uid="{00000000-0005-0000-0000-0000851F0000}"/>
    <cellStyle name="40% - Accent4 38 2" xfId="9599" xr:uid="{00000000-0005-0000-0000-0000861F0000}"/>
    <cellStyle name="40% - Accent4 38 2 2" xfId="9600" xr:uid="{00000000-0005-0000-0000-0000871F0000}"/>
    <cellStyle name="40% - Accent4 38 2 3" xfId="9601" xr:uid="{00000000-0005-0000-0000-0000881F0000}"/>
    <cellStyle name="40% - Accent4 38 2_BSD2" xfId="9602" xr:uid="{00000000-0005-0000-0000-0000891F0000}"/>
    <cellStyle name="40% - Accent4 38 3" xfId="9603" xr:uid="{00000000-0005-0000-0000-00008A1F0000}"/>
    <cellStyle name="40% - Accent4 38 4" xfId="9604" xr:uid="{00000000-0005-0000-0000-00008B1F0000}"/>
    <cellStyle name="40% - Accent4 38_BSD2" xfId="9605" xr:uid="{00000000-0005-0000-0000-00008C1F0000}"/>
    <cellStyle name="40% - Accent4 39" xfId="9606" xr:uid="{00000000-0005-0000-0000-00008D1F0000}"/>
    <cellStyle name="40% - Accent4 39 2" xfId="9607" xr:uid="{00000000-0005-0000-0000-00008E1F0000}"/>
    <cellStyle name="40% - Accent4 39 2 2" xfId="9608" xr:uid="{00000000-0005-0000-0000-00008F1F0000}"/>
    <cellStyle name="40% - Accent4 39 2 3" xfId="9609" xr:uid="{00000000-0005-0000-0000-0000901F0000}"/>
    <cellStyle name="40% - Accent4 39 2_BSD2" xfId="9610" xr:uid="{00000000-0005-0000-0000-0000911F0000}"/>
    <cellStyle name="40% - Accent4 39 3" xfId="9611" xr:uid="{00000000-0005-0000-0000-0000921F0000}"/>
    <cellStyle name="40% - Accent4 39 4" xfId="9612" xr:uid="{00000000-0005-0000-0000-0000931F0000}"/>
    <cellStyle name="40% - Accent4 39_BSD2" xfId="9613" xr:uid="{00000000-0005-0000-0000-0000941F0000}"/>
    <cellStyle name="40% - Accent4 4" xfId="9614" xr:uid="{00000000-0005-0000-0000-0000951F0000}"/>
    <cellStyle name="40% - Accent4 4 2" xfId="9615" xr:uid="{00000000-0005-0000-0000-0000961F0000}"/>
    <cellStyle name="40% - Accent4 4 2 2" xfId="9616" xr:uid="{00000000-0005-0000-0000-0000971F0000}"/>
    <cellStyle name="40% - Accent4 4 2 3" xfId="9617" xr:uid="{00000000-0005-0000-0000-0000981F0000}"/>
    <cellStyle name="40% - Accent4 4 2_BSD2" xfId="9618" xr:uid="{00000000-0005-0000-0000-0000991F0000}"/>
    <cellStyle name="40% - Accent4 4 3" xfId="9619" xr:uid="{00000000-0005-0000-0000-00009A1F0000}"/>
    <cellStyle name="40% - Accent4 4 4" xfId="9620" xr:uid="{00000000-0005-0000-0000-00009B1F0000}"/>
    <cellStyle name="40% - Accent4 4 5" xfId="9621" xr:uid="{00000000-0005-0000-0000-00009C1F0000}"/>
    <cellStyle name="40% - Accent4 4 6" xfId="9622" xr:uid="{00000000-0005-0000-0000-00009D1F0000}"/>
    <cellStyle name="40% - Accent4 4 7" xfId="9623" xr:uid="{00000000-0005-0000-0000-00009E1F0000}"/>
    <cellStyle name="40% - Accent4 4 8" xfId="9624" xr:uid="{00000000-0005-0000-0000-00009F1F0000}"/>
    <cellStyle name="40% - Accent4 4_Annexure" xfId="9625" xr:uid="{00000000-0005-0000-0000-0000A01F0000}"/>
    <cellStyle name="40% - Accent4 40" xfId="9626" xr:uid="{00000000-0005-0000-0000-0000A11F0000}"/>
    <cellStyle name="40% - Accent4 40 2" xfId="9627" xr:uid="{00000000-0005-0000-0000-0000A21F0000}"/>
    <cellStyle name="40% - Accent4 40 2 2" xfId="9628" xr:uid="{00000000-0005-0000-0000-0000A31F0000}"/>
    <cellStyle name="40% - Accent4 40 2 3" xfId="9629" xr:uid="{00000000-0005-0000-0000-0000A41F0000}"/>
    <cellStyle name="40% - Accent4 40 2_BSD2" xfId="9630" xr:uid="{00000000-0005-0000-0000-0000A51F0000}"/>
    <cellStyle name="40% - Accent4 40 3" xfId="9631" xr:uid="{00000000-0005-0000-0000-0000A61F0000}"/>
    <cellStyle name="40% - Accent4 40 4" xfId="9632" xr:uid="{00000000-0005-0000-0000-0000A71F0000}"/>
    <cellStyle name="40% - Accent4 40_BSD2" xfId="9633" xr:uid="{00000000-0005-0000-0000-0000A81F0000}"/>
    <cellStyle name="40% - Accent4 41" xfId="9634" xr:uid="{00000000-0005-0000-0000-0000A91F0000}"/>
    <cellStyle name="40% - Accent4 41 2" xfId="9635" xr:uid="{00000000-0005-0000-0000-0000AA1F0000}"/>
    <cellStyle name="40% - Accent4 41 2 2" xfId="9636" xr:uid="{00000000-0005-0000-0000-0000AB1F0000}"/>
    <cellStyle name="40% - Accent4 41 2 3" xfId="9637" xr:uid="{00000000-0005-0000-0000-0000AC1F0000}"/>
    <cellStyle name="40% - Accent4 41 2_BSD2" xfId="9638" xr:uid="{00000000-0005-0000-0000-0000AD1F0000}"/>
    <cellStyle name="40% - Accent4 41 3" xfId="9639" xr:uid="{00000000-0005-0000-0000-0000AE1F0000}"/>
    <cellStyle name="40% - Accent4 41 4" xfId="9640" xr:uid="{00000000-0005-0000-0000-0000AF1F0000}"/>
    <cellStyle name="40% - Accent4 41_BSD2" xfId="9641" xr:uid="{00000000-0005-0000-0000-0000B01F0000}"/>
    <cellStyle name="40% - Accent4 42" xfId="9642" xr:uid="{00000000-0005-0000-0000-0000B11F0000}"/>
    <cellStyle name="40% - Accent4 42 2" xfId="9643" xr:uid="{00000000-0005-0000-0000-0000B21F0000}"/>
    <cellStyle name="40% - Accent4 42 2 2" xfId="9644" xr:uid="{00000000-0005-0000-0000-0000B31F0000}"/>
    <cellStyle name="40% - Accent4 42 2 3" xfId="9645" xr:uid="{00000000-0005-0000-0000-0000B41F0000}"/>
    <cellStyle name="40% - Accent4 42 2_BSD2" xfId="9646" xr:uid="{00000000-0005-0000-0000-0000B51F0000}"/>
    <cellStyle name="40% - Accent4 42 3" xfId="9647" xr:uid="{00000000-0005-0000-0000-0000B61F0000}"/>
    <cellStyle name="40% - Accent4 42 4" xfId="9648" xr:uid="{00000000-0005-0000-0000-0000B71F0000}"/>
    <cellStyle name="40% - Accent4 42_BSD2" xfId="9649" xr:uid="{00000000-0005-0000-0000-0000B81F0000}"/>
    <cellStyle name="40% - Accent4 43" xfId="9650" xr:uid="{00000000-0005-0000-0000-0000B91F0000}"/>
    <cellStyle name="40% - Accent4 43 2" xfId="9651" xr:uid="{00000000-0005-0000-0000-0000BA1F0000}"/>
    <cellStyle name="40% - Accent4 43 2 2" xfId="9652" xr:uid="{00000000-0005-0000-0000-0000BB1F0000}"/>
    <cellStyle name="40% - Accent4 43 2 3" xfId="9653" xr:uid="{00000000-0005-0000-0000-0000BC1F0000}"/>
    <cellStyle name="40% - Accent4 43 2_BSD2" xfId="9654" xr:uid="{00000000-0005-0000-0000-0000BD1F0000}"/>
    <cellStyle name="40% - Accent4 43 3" xfId="9655" xr:uid="{00000000-0005-0000-0000-0000BE1F0000}"/>
    <cellStyle name="40% - Accent4 43 4" xfId="9656" xr:uid="{00000000-0005-0000-0000-0000BF1F0000}"/>
    <cellStyle name="40% - Accent4 43_BSD2" xfId="9657" xr:uid="{00000000-0005-0000-0000-0000C01F0000}"/>
    <cellStyle name="40% - Accent4 44" xfId="9658" xr:uid="{00000000-0005-0000-0000-0000C11F0000}"/>
    <cellStyle name="40% - Accent4 44 2" xfId="9659" xr:uid="{00000000-0005-0000-0000-0000C21F0000}"/>
    <cellStyle name="40% - Accent4 44 2 2" xfId="9660" xr:uid="{00000000-0005-0000-0000-0000C31F0000}"/>
    <cellStyle name="40% - Accent4 44 2 3" xfId="9661" xr:uid="{00000000-0005-0000-0000-0000C41F0000}"/>
    <cellStyle name="40% - Accent4 44 2_BSD2" xfId="9662" xr:uid="{00000000-0005-0000-0000-0000C51F0000}"/>
    <cellStyle name="40% - Accent4 44 3" xfId="9663" xr:uid="{00000000-0005-0000-0000-0000C61F0000}"/>
    <cellStyle name="40% - Accent4 44 4" xfId="9664" xr:uid="{00000000-0005-0000-0000-0000C71F0000}"/>
    <cellStyle name="40% - Accent4 44_BSD2" xfId="9665" xr:uid="{00000000-0005-0000-0000-0000C81F0000}"/>
    <cellStyle name="40% - Accent4 45" xfId="9666" xr:uid="{00000000-0005-0000-0000-0000C91F0000}"/>
    <cellStyle name="40% - Accent4 45 2" xfId="9667" xr:uid="{00000000-0005-0000-0000-0000CA1F0000}"/>
    <cellStyle name="40% - Accent4 45 2 2" xfId="9668" xr:uid="{00000000-0005-0000-0000-0000CB1F0000}"/>
    <cellStyle name="40% - Accent4 45 2 3" xfId="9669" xr:uid="{00000000-0005-0000-0000-0000CC1F0000}"/>
    <cellStyle name="40% - Accent4 45 2_BSD2" xfId="9670" xr:uid="{00000000-0005-0000-0000-0000CD1F0000}"/>
    <cellStyle name="40% - Accent4 45 3" xfId="9671" xr:uid="{00000000-0005-0000-0000-0000CE1F0000}"/>
    <cellStyle name="40% - Accent4 45 4" xfId="9672" xr:uid="{00000000-0005-0000-0000-0000CF1F0000}"/>
    <cellStyle name="40% - Accent4 45_BSD2" xfId="9673" xr:uid="{00000000-0005-0000-0000-0000D01F0000}"/>
    <cellStyle name="40% - Accent4 46" xfId="9674" xr:uid="{00000000-0005-0000-0000-0000D11F0000}"/>
    <cellStyle name="40% - Accent4 46 2" xfId="9675" xr:uid="{00000000-0005-0000-0000-0000D21F0000}"/>
    <cellStyle name="40% - Accent4 46 2 2" xfId="9676" xr:uid="{00000000-0005-0000-0000-0000D31F0000}"/>
    <cellStyle name="40% - Accent4 46 2 3" xfId="9677" xr:uid="{00000000-0005-0000-0000-0000D41F0000}"/>
    <cellStyle name="40% - Accent4 46 2_BSD2" xfId="9678" xr:uid="{00000000-0005-0000-0000-0000D51F0000}"/>
    <cellStyle name="40% - Accent4 46 3" xfId="9679" xr:uid="{00000000-0005-0000-0000-0000D61F0000}"/>
    <cellStyle name="40% - Accent4 46 4" xfId="9680" xr:uid="{00000000-0005-0000-0000-0000D71F0000}"/>
    <cellStyle name="40% - Accent4 46_BSD2" xfId="9681" xr:uid="{00000000-0005-0000-0000-0000D81F0000}"/>
    <cellStyle name="40% - Accent4 47" xfId="9682" xr:uid="{00000000-0005-0000-0000-0000D91F0000}"/>
    <cellStyle name="40% - Accent4 47 2" xfId="9683" xr:uid="{00000000-0005-0000-0000-0000DA1F0000}"/>
    <cellStyle name="40% - Accent4 47 2 2" xfId="9684" xr:uid="{00000000-0005-0000-0000-0000DB1F0000}"/>
    <cellStyle name="40% - Accent4 47 2 3" xfId="9685" xr:uid="{00000000-0005-0000-0000-0000DC1F0000}"/>
    <cellStyle name="40% - Accent4 47 2_BSD2" xfId="9686" xr:uid="{00000000-0005-0000-0000-0000DD1F0000}"/>
    <cellStyle name="40% - Accent4 47 3" xfId="9687" xr:uid="{00000000-0005-0000-0000-0000DE1F0000}"/>
    <cellStyle name="40% - Accent4 47 4" xfId="9688" xr:uid="{00000000-0005-0000-0000-0000DF1F0000}"/>
    <cellStyle name="40% - Accent4 47_BSD2" xfId="9689" xr:uid="{00000000-0005-0000-0000-0000E01F0000}"/>
    <cellStyle name="40% - Accent4 48" xfId="9690" xr:uid="{00000000-0005-0000-0000-0000E11F0000}"/>
    <cellStyle name="40% - Accent4 48 2" xfId="9691" xr:uid="{00000000-0005-0000-0000-0000E21F0000}"/>
    <cellStyle name="40% - Accent4 48 2 2" xfId="9692" xr:uid="{00000000-0005-0000-0000-0000E31F0000}"/>
    <cellStyle name="40% - Accent4 48 2 3" xfId="9693" xr:uid="{00000000-0005-0000-0000-0000E41F0000}"/>
    <cellStyle name="40% - Accent4 48 2_BSD2" xfId="9694" xr:uid="{00000000-0005-0000-0000-0000E51F0000}"/>
    <cellStyle name="40% - Accent4 48 3" xfId="9695" xr:uid="{00000000-0005-0000-0000-0000E61F0000}"/>
    <cellStyle name="40% - Accent4 48 4" xfId="9696" xr:uid="{00000000-0005-0000-0000-0000E71F0000}"/>
    <cellStyle name="40% - Accent4 48_BSD2" xfId="9697" xr:uid="{00000000-0005-0000-0000-0000E81F0000}"/>
    <cellStyle name="40% - Accent4 49" xfId="9698" xr:uid="{00000000-0005-0000-0000-0000E91F0000}"/>
    <cellStyle name="40% - Accent4 49 2" xfId="9699" xr:uid="{00000000-0005-0000-0000-0000EA1F0000}"/>
    <cellStyle name="40% - Accent4 49 2 2" xfId="9700" xr:uid="{00000000-0005-0000-0000-0000EB1F0000}"/>
    <cellStyle name="40% - Accent4 49 2 3" xfId="9701" xr:uid="{00000000-0005-0000-0000-0000EC1F0000}"/>
    <cellStyle name="40% - Accent4 49 2_BSD2" xfId="9702" xr:uid="{00000000-0005-0000-0000-0000ED1F0000}"/>
    <cellStyle name="40% - Accent4 49 3" xfId="9703" xr:uid="{00000000-0005-0000-0000-0000EE1F0000}"/>
    <cellStyle name="40% - Accent4 49 4" xfId="9704" xr:uid="{00000000-0005-0000-0000-0000EF1F0000}"/>
    <cellStyle name="40% - Accent4 49_BSD2" xfId="9705" xr:uid="{00000000-0005-0000-0000-0000F01F0000}"/>
    <cellStyle name="40% - Accent4 5" xfId="9706" xr:uid="{00000000-0005-0000-0000-0000F11F0000}"/>
    <cellStyle name="40% - Accent4 5 2" xfId="9707" xr:uid="{00000000-0005-0000-0000-0000F21F0000}"/>
    <cellStyle name="40% - Accent4 5 2 2" xfId="9708" xr:uid="{00000000-0005-0000-0000-0000F31F0000}"/>
    <cellStyle name="40% - Accent4 5 2 3" xfId="9709" xr:uid="{00000000-0005-0000-0000-0000F41F0000}"/>
    <cellStyle name="40% - Accent4 5 2_BSD2" xfId="9710" xr:uid="{00000000-0005-0000-0000-0000F51F0000}"/>
    <cellStyle name="40% - Accent4 5 3" xfId="9711" xr:uid="{00000000-0005-0000-0000-0000F61F0000}"/>
    <cellStyle name="40% - Accent4 5 4" xfId="9712" xr:uid="{00000000-0005-0000-0000-0000F71F0000}"/>
    <cellStyle name="40% - Accent4 5 5" xfId="9713" xr:uid="{00000000-0005-0000-0000-0000F81F0000}"/>
    <cellStyle name="40% - Accent4 5 6" xfId="9714" xr:uid="{00000000-0005-0000-0000-0000F91F0000}"/>
    <cellStyle name="40% - Accent4 5 7" xfId="9715" xr:uid="{00000000-0005-0000-0000-0000FA1F0000}"/>
    <cellStyle name="40% - Accent4 5 8" xfId="9716" xr:uid="{00000000-0005-0000-0000-0000FB1F0000}"/>
    <cellStyle name="40% - Accent4 5_Annexure" xfId="9717" xr:uid="{00000000-0005-0000-0000-0000FC1F0000}"/>
    <cellStyle name="40% - Accent4 50" xfId="9718" xr:uid="{00000000-0005-0000-0000-0000FD1F0000}"/>
    <cellStyle name="40% - Accent4 50 2" xfId="9719" xr:uid="{00000000-0005-0000-0000-0000FE1F0000}"/>
    <cellStyle name="40% - Accent4 50 2 2" xfId="9720" xr:uid="{00000000-0005-0000-0000-0000FF1F0000}"/>
    <cellStyle name="40% - Accent4 50 2 3" xfId="9721" xr:uid="{00000000-0005-0000-0000-000000200000}"/>
    <cellStyle name="40% - Accent4 50 2_BSD2" xfId="9722" xr:uid="{00000000-0005-0000-0000-000001200000}"/>
    <cellStyle name="40% - Accent4 50 3" xfId="9723" xr:uid="{00000000-0005-0000-0000-000002200000}"/>
    <cellStyle name="40% - Accent4 50 4" xfId="9724" xr:uid="{00000000-0005-0000-0000-000003200000}"/>
    <cellStyle name="40% - Accent4 50_BSD2" xfId="9725" xr:uid="{00000000-0005-0000-0000-000004200000}"/>
    <cellStyle name="40% - Accent4 51" xfId="9726" xr:uid="{00000000-0005-0000-0000-000005200000}"/>
    <cellStyle name="40% - Accent4 51 2" xfId="9727" xr:uid="{00000000-0005-0000-0000-000006200000}"/>
    <cellStyle name="40% - Accent4 51 2 2" xfId="9728" xr:uid="{00000000-0005-0000-0000-000007200000}"/>
    <cellStyle name="40% - Accent4 51 2 3" xfId="9729" xr:uid="{00000000-0005-0000-0000-000008200000}"/>
    <cellStyle name="40% - Accent4 51 2_BSD2" xfId="9730" xr:uid="{00000000-0005-0000-0000-000009200000}"/>
    <cellStyle name="40% - Accent4 51 3" xfId="9731" xr:uid="{00000000-0005-0000-0000-00000A200000}"/>
    <cellStyle name="40% - Accent4 51 4" xfId="9732" xr:uid="{00000000-0005-0000-0000-00000B200000}"/>
    <cellStyle name="40% - Accent4 51_BSD2" xfId="9733" xr:uid="{00000000-0005-0000-0000-00000C200000}"/>
    <cellStyle name="40% - Accent4 52" xfId="9734" xr:uid="{00000000-0005-0000-0000-00000D200000}"/>
    <cellStyle name="40% - Accent4 52 2" xfId="9735" xr:uid="{00000000-0005-0000-0000-00000E200000}"/>
    <cellStyle name="40% - Accent4 52 2 2" xfId="9736" xr:uid="{00000000-0005-0000-0000-00000F200000}"/>
    <cellStyle name="40% - Accent4 52 2 3" xfId="9737" xr:uid="{00000000-0005-0000-0000-000010200000}"/>
    <cellStyle name="40% - Accent4 52 2_BSD2" xfId="9738" xr:uid="{00000000-0005-0000-0000-000011200000}"/>
    <cellStyle name="40% - Accent4 52 3" xfId="9739" xr:uid="{00000000-0005-0000-0000-000012200000}"/>
    <cellStyle name="40% - Accent4 52 4" xfId="9740" xr:uid="{00000000-0005-0000-0000-000013200000}"/>
    <cellStyle name="40% - Accent4 52_BSD2" xfId="9741" xr:uid="{00000000-0005-0000-0000-000014200000}"/>
    <cellStyle name="40% - Accent4 53" xfId="9742" xr:uid="{00000000-0005-0000-0000-000015200000}"/>
    <cellStyle name="40% - Accent4 53 2" xfId="9743" xr:uid="{00000000-0005-0000-0000-000016200000}"/>
    <cellStyle name="40% - Accent4 53 2 2" xfId="9744" xr:uid="{00000000-0005-0000-0000-000017200000}"/>
    <cellStyle name="40% - Accent4 53 2 3" xfId="9745" xr:uid="{00000000-0005-0000-0000-000018200000}"/>
    <cellStyle name="40% - Accent4 53 2_BSD2" xfId="9746" xr:uid="{00000000-0005-0000-0000-000019200000}"/>
    <cellStyle name="40% - Accent4 53 3" xfId="9747" xr:uid="{00000000-0005-0000-0000-00001A200000}"/>
    <cellStyle name="40% - Accent4 53 4" xfId="9748" xr:uid="{00000000-0005-0000-0000-00001B200000}"/>
    <cellStyle name="40% - Accent4 53_BSD2" xfId="9749" xr:uid="{00000000-0005-0000-0000-00001C200000}"/>
    <cellStyle name="40% - Accent4 54" xfId="9750" xr:uid="{00000000-0005-0000-0000-00001D200000}"/>
    <cellStyle name="40% - Accent4 54 2" xfId="9751" xr:uid="{00000000-0005-0000-0000-00001E200000}"/>
    <cellStyle name="40% - Accent4 54 2 2" xfId="9752" xr:uid="{00000000-0005-0000-0000-00001F200000}"/>
    <cellStyle name="40% - Accent4 54 2 3" xfId="9753" xr:uid="{00000000-0005-0000-0000-000020200000}"/>
    <cellStyle name="40% - Accent4 54 2_BSD2" xfId="9754" xr:uid="{00000000-0005-0000-0000-000021200000}"/>
    <cellStyle name="40% - Accent4 54 3" xfId="9755" xr:uid="{00000000-0005-0000-0000-000022200000}"/>
    <cellStyle name="40% - Accent4 54 4" xfId="9756" xr:uid="{00000000-0005-0000-0000-000023200000}"/>
    <cellStyle name="40% - Accent4 54_BSD2" xfId="9757" xr:uid="{00000000-0005-0000-0000-000024200000}"/>
    <cellStyle name="40% - Accent4 55" xfId="9758" xr:uid="{00000000-0005-0000-0000-000025200000}"/>
    <cellStyle name="40% - Accent4 55 2" xfId="9759" xr:uid="{00000000-0005-0000-0000-000026200000}"/>
    <cellStyle name="40% - Accent4 55 2 2" xfId="9760" xr:uid="{00000000-0005-0000-0000-000027200000}"/>
    <cellStyle name="40% - Accent4 55 2 3" xfId="9761" xr:uid="{00000000-0005-0000-0000-000028200000}"/>
    <cellStyle name="40% - Accent4 55 2_BSD2" xfId="9762" xr:uid="{00000000-0005-0000-0000-000029200000}"/>
    <cellStyle name="40% - Accent4 55 3" xfId="9763" xr:uid="{00000000-0005-0000-0000-00002A200000}"/>
    <cellStyle name="40% - Accent4 55 4" xfId="9764" xr:uid="{00000000-0005-0000-0000-00002B200000}"/>
    <cellStyle name="40% - Accent4 55_BSD2" xfId="9765" xr:uid="{00000000-0005-0000-0000-00002C200000}"/>
    <cellStyle name="40% - Accent4 56" xfId="9766" xr:uid="{00000000-0005-0000-0000-00002D200000}"/>
    <cellStyle name="40% - Accent4 56 2" xfId="9767" xr:uid="{00000000-0005-0000-0000-00002E200000}"/>
    <cellStyle name="40% - Accent4 56 2 2" xfId="9768" xr:uid="{00000000-0005-0000-0000-00002F200000}"/>
    <cellStyle name="40% - Accent4 56 2 3" xfId="9769" xr:uid="{00000000-0005-0000-0000-000030200000}"/>
    <cellStyle name="40% - Accent4 56 2_BSD2" xfId="9770" xr:uid="{00000000-0005-0000-0000-000031200000}"/>
    <cellStyle name="40% - Accent4 56 3" xfId="9771" xr:uid="{00000000-0005-0000-0000-000032200000}"/>
    <cellStyle name="40% - Accent4 56 4" xfId="9772" xr:uid="{00000000-0005-0000-0000-000033200000}"/>
    <cellStyle name="40% - Accent4 56_BSD2" xfId="9773" xr:uid="{00000000-0005-0000-0000-000034200000}"/>
    <cellStyle name="40% - Accent4 57" xfId="9774" xr:uid="{00000000-0005-0000-0000-000035200000}"/>
    <cellStyle name="40% - Accent4 57 2" xfId="9775" xr:uid="{00000000-0005-0000-0000-000036200000}"/>
    <cellStyle name="40% - Accent4 57 2 2" xfId="9776" xr:uid="{00000000-0005-0000-0000-000037200000}"/>
    <cellStyle name="40% - Accent4 57 2 3" xfId="9777" xr:uid="{00000000-0005-0000-0000-000038200000}"/>
    <cellStyle name="40% - Accent4 57 2_BSD2" xfId="9778" xr:uid="{00000000-0005-0000-0000-000039200000}"/>
    <cellStyle name="40% - Accent4 57 3" xfId="9779" xr:uid="{00000000-0005-0000-0000-00003A200000}"/>
    <cellStyle name="40% - Accent4 57 4" xfId="9780" xr:uid="{00000000-0005-0000-0000-00003B200000}"/>
    <cellStyle name="40% - Accent4 57_BSD2" xfId="9781" xr:uid="{00000000-0005-0000-0000-00003C200000}"/>
    <cellStyle name="40% - Accent4 58" xfId="9782" xr:uid="{00000000-0005-0000-0000-00003D200000}"/>
    <cellStyle name="40% - Accent4 58 2" xfId="9783" xr:uid="{00000000-0005-0000-0000-00003E200000}"/>
    <cellStyle name="40% - Accent4 58 2 2" xfId="9784" xr:uid="{00000000-0005-0000-0000-00003F200000}"/>
    <cellStyle name="40% - Accent4 58 2 3" xfId="9785" xr:uid="{00000000-0005-0000-0000-000040200000}"/>
    <cellStyle name="40% - Accent4 58 2_BSD2" xfId="9786" xr:uid="{00000000-0005-0000-0000-000041200000}"/>
    <cellStyle name="40% - Accent4 58 3" xfId="9787" xr:uid="{00000000-0005-0000-0000-000042200000}"/>
    <cellStyle name="40% - Accent4 58 4" xfId="9788" xr:uid="{00000000-0005-0000-0000-000043200000}"/>
    <cellStyle name="40% - Accent4 58_BSD2" xfId="9789" xr:uid="{00000000-0005-0000-0000-000044200000}"/>
    <cellStyle name="40% - Accent4 59" xfId="9790" xr:uid="{00000000-0005-0000-0000-000045200000}"/>
    <cellStyle name="40% - Accent4 59 2" xfId="9791" xr:uid="{00000000-0005-0000-0000-000046200000}"/>
    <cellStyle name="40% - Accent4 59 2 2" xfId="9792" xr:uid="{00000000-0005-0000-0000-000047200000}"/>
    <cellStyle name="40% - Accent4 59 2 3" xfId="9793" xr:uid="{00000000-0005-0000-0000-000048200000}"/>
    <cellStyle name="40% - Accent4 59 2_BSD2" xfId="9794" xr:uid="{00000000-0005-0000-0000-000049200000}"/>
    <cellStyle name="40% - Accent4 59 3" xfId="9795" xr:uid="{00000000-0005-0000-0000-00004A200000}"/>
    <cellStyle name="40% - Accent4 59 4" xfId="9796" xr:uid="{00000000-0005-0000-0000-00004B200000}"/>
    <cellStyle name="40% - Accent4 59_BSD2" xfId="9797" xr:uid="{00000000-0005-0000-0000-00004C200000}"/>
    <cellStyle name="40% - Accent4 6" xfId="9798" xr:uid="{00000000-0005-0000-0000-00004D200000}"/>
    <cellStyle name="40% - Accent4 6 2" xfId="9799" xr:uid="{00000000-0005-0000-0000-00004E200000}"/>
    <cellStyle name="40% - Accent4 6 2 2" xfId="9800" xr:uid="{00000000-0005-0000-0000-00004F200000}"/>
    <cellStyle name="40% - Accent4 6 2 3" xfId="9801" xr:uid="{00000000-0005-0000-0000-000050200000}"/>
    <cellStyle name="40% - Accent4 6 2_BSD2" xfId="9802" xr:uid="{00000000-0005-0000-0000-000051200000}"/>
    <cellStyle name="40% - Accent4 6 3" xfId="9803" xr:uid="{00000000-0005-0000-0000-000052200000}"/>
    <cellStyle name="40% - Accent4 6 4" xfId="9804" xr:uid="{00000000-0005-0000-0000-000053200000}"/>
    <cellStyle name="40% - Accent4 6 5" xfId="9805" xr:uid="{00000000-0005-0000-0000-000054200000}"/>
    <cellStyle name="40% - Accent4 6 6" xfId="9806" xr:uid="{00000000-0005-0000-0000-000055200000}"/>
    <cellStyle name="40% - Accent4 6 7" xfId="9807" xr:uid="{00000000-0005-0000-0000-000056200000}"/>
    <cellStyle name="40% - Accent4 6 8" xfId="9808" xr:uid="{00000000-0005-0000-0000-000057200000}"/>
    <cellStyle name="40% - Accent4 6_Annexure" xfId="9809" xr:uid="{00000000-0005-0000-0000-000058200000}"/>
    <cellStyle name="40% - Accent4 60" xfId="9810" xr:uid="{00000000-0005-0000-0000-000059200000}"/>
    <cellStyle name="40% - Accent4 60 2" xfId="9811" xr:uid="{00000000-0005-0000-0000-00005A200000}"/>
    <cellStyle name="40% - Accent4 60 3" xfId="9812" xr:uid="{00000000-0005-0000-0000-00005B200000}"/>
    <cellStyle name="40% - Accent4 60_BSD2" xfId="9813" xr:uid="{00000000-0005-0000-0000-00005C200000}"/>
    <cellStyle name="40% - Accent4 61" xfId="9814" xr:uid="{00000000-0005-0000-0000-00005D200000}"/>
    <cellStyle name="40% - Accent4 61 2" xfId="9815" xr:uid="{00000000-0005-0000-0000-00005E200000}"/>
    <cellStyle name="40% - Accent4 61 3" xfId="9816" xr:uid="{00000000-0005-0000-0000-00005F200000}"/>
    <cellStyle name="40% - Accent4 61_BSD2" xfId="9817" xr:uid="{00000000-0005-0000-0000-000060200000}"/>
    <cellStyle name="40% - Accent4 62" xfId="9818" xr:uid="{00000000-0005-0000-0000-000061200000}"/>
    <cellStyle name="40% - Accent4 62 2" xfId="9819" xr:uid="{00000000-0005-0000-0000-000062200000}"/>
    <cellStyle name="40% - Accent4 62 3" xfId="9820" xr:uid="{00000000-0005-0000-0000-000063200000}"/>
    <cellStyle name="40% - Accent4 62_BSD2" xfId="9821" xr:uid="{00000000-0005-0000-0000-000064200000}"/>
    <cellStyle name="40% - Accent4 63" xfId="9822" xr:uid="{00000000-0005-0000-0000-000065200000}"/>
    <cellStyle name="40% - Accent4 63 2" xfId="9823" xr:uid="{00000000-0005-0000-0000-000066200000}"/>
    <cellStyle name="40% - Accent4 63 3" xfId="9824" xr:uid="{00000000-0005-0000-0000-000067200000}"/>
    <cellStyle name="40% - Accent4 63_BSD2" xfId="9825" xr:uid="{00000000-0005-0000-0000-000068200000}"/>
    <cellStyle name="40% - Accent4 64" xfId="9826" xr:uid="{00000000-0005-0000-0000-000069200000}"/>
    <cellStyle name="40% - Accent4 64 2" xfId="9827" xr:uid="{00000000-0005-0000-0000-00006A200000}"/>
    <cellStyle name="40% - Accent4 64 3" xfId="9828" xr:uid="{00000000-0005-0000-0000-00006B200000}"/>
    <cellStyle name="40% - Accent4 64_BSD2" xfId="9829" xr:uid="{00000000-0005-0000-0000-00006C200000}"/>
    <cellStyle name="40% - Accent4 65" xfId="9830" xr:uid="{00000000-0005-0000-0000-00006D200000}"/>
    <cellStyle name="40% - Accent4 65 2" xfId="9831" xr:uid="{00000000-0005-0000-0000-00006E200000}"/>
    <cellStyle name="40% - Accent4 65 3" xfId="9832" xr:uid="{00000000-0005-0000-0000-00006F200000}"/>
    <cellStyle name="40% - Accent4 65_BSD2" xfId="9833" xr:uid="{00000000-0005-0000-0000-000070200000}"/>
    <cellStyle name="40% - Accent4 66" xfId="9834" xr:uid="{00000000-0005-0000-0000-000071200000}"/>
    <cellStyle name="40% - Accent4 66 2" xfId="9835" xr:uid="{00000000-0005-0000-0000-000072200000}"/>
    <cellStyle name="40% - Accent4 66 3" xfId="9836" xr:uid="{00000000-0005-0000-0000-000073200000}"/>
    <cellStyle name="40% - Accent4 66_BSD2" xfId="9837" xr:uid="{00000000-0005-0000-0000-000074200000}"/>
    <cellStyle name="40% - Accent4 67" xfId="9838" xr:uid="{00000000-0005-0000-0000-000075200000}"/>
    <cellStyle name="40% - Accent4 67 2" xfId="9839" xr:uid="{00000000-0005-0000-0000-000076200000}"/>
    <cellStyle name="40% - Accent4 67 3" xfId="9840" xr:uid="{00000000-0005-0000-0000-000077200000}"/>
    <cellStyle name="40% - Accent4 67_BSD2" xfId="9841" xr:uid="{00000000-0005-0000-0000-000078200000}"/>
    <cellStyle name="40% - Accent4 68" xfId="9842" xr:uid="{00000000-0005-0000-0000-000079200000}"/>
    <cellStyle name="40% - Accent4 68 2" xfId="9843" xr:uid="{00000000-0005-0000-0000-00007A200000}"/>
    <cellStyle name="40% - Accent4 68 3" xfId="9844" xr:uid="{00000000-0005-0000-0000-00007B200000}"/>
    <cellStyle name="40% - Accent4 68_BSD2" xfId="9845" xr:uid="{00000000-0005-0000-0000-00007C200000}"/>
    <cellStyle name="40% - Accent4 69" xfId="9846" xr:uid="{00000000-0005-0000-0000-00007D200000}"/>
    <cellStyle name="40% - Accent4 69 2" xfId="9847" xr:uid="{00000000-0005-0000-0000-00007E200000}"/>
    <cellStyle name="40% - Accent4 69 3" xfId="9848" xr:uid="{00000000-0005-0000-0000-00007F200000}"/>
    <cellStyle name="40% - Accent4 69_BSD2" xfId="9849" xr:uid="{00000000-0005-0000-0000-000080200000}"/>
    <cellStyle name="40% - Accent4 7" xfId="9850" xr:uid="{00000000-0005-0000-0000-000081200000}"/>
    <cellStyle name="40% - Accent4 7 10" xfId="9851" xr:uid="{00000000-0005-0000-0000-000082200000}"/>
    <cellStyle name="40% - Accent4 7 11" xfId="9852" xr:uid="{00000000-0005-0000-0000-000083200000}"/>
    <cellStyle name="40% - Accent4 7 2" xfId="9853" xr:uid="{00000000-0005-0000-0000-000084200000}"/>
    <cellStyle name="40% - Accent4 7 2 2" xfId="9854" xr:uid="{00000000-0005-0000-0000-000085200000}"/>
    <cellStyle name="40% - Accent4 7 2 3" xfId="9855" xr:uid="{00000000-0005-0000-0000-000086200000}"/>
    <cellStyle name="40% - Accent4 7 2_BSD2" xfId="9856" xr:uid="{00000000-0005-0000-0000-000087200000}"/>
    <cellStyle name="40% - Accent4 7 3" xfId="9857" xr:uid="{00000000-0005-0000-0000-000088200000}"/>
    <cellStyle name="40% - Accent4 7 4" xfId="9858" xr:uid="{00000000-0005-0000-0000-000089200000}"/>
    <cellStyle name="40% - Accent4 7 5" xfId="9859" xr:uid="{00000000-0005-0000-0000-00008A200000}"/>
    <cellStyle name="40% - Accent4 7 6" xfId="9860" xr:uid="{00000000-0005-0000-0000-00008B200000}"/>
    <cellStyle name="40% - Accent4 7 7" xfId="9861" xr:uid="{00000000-0005-0000-0000-00008C200000}"/>
    <cellStyle name="40% - Accent4 7 8" xfId="9862" xr:uid="{00000000-0005-0000-0000-00008D200000}"/>
    <cellStyle name="40% - Accent4 7 9" xfId="9863" xr:uid="{00000000-0005-0000-0000-00008E200000}"/>
    <cellStyle name="40% - Accent4 7_Annexure" xfId="9864" xr:uid="{00000000-0005-0000-0000-00008F200000}"/>
    <cellStyle name="40% - Accent4 70" xfId="9865" xr:uid="{00000000-0005-0000-0000-000090200000}"/>
    <cellStyle name="40% - Accent4 70 2" xfId="9866" xr:uid="{00000000-0005-0000-0000-000091200000}"/>
    <cellStyle name="40% - Accent4 70 3" xfId="9867" xr:uid="{00000000-0005-0000-0000-000092200000}"/>
    <cellStyle name="40% - Accent4 70_BSD2" xfId="9868" xr:uid="{00000000-0005-0000-0000-000093200000}"/>
    <cellStyle name="40% - Accent4 71" xfId="9869" xr:uid="{00000000-0005-0000-0000-000094200000}"/>
    <cellStyle name="40% - Accent4 71 2" xfId="9870" xr:uid="{00000000-0005-0000-0000-000095200000}"/>
    <cellStyle name="40% - Accent4 71 3" xfId="9871" xr:uid="{00000000-0005-0000-0000-000096200000}"/>
    <cellStyle name="40% - Accent4 71_BSD2" xfId="9872" xr:uid="{00000000-0005-0000-0000-000097200000}"/>
    <cellStyle name="40% - Accent4 72" xfId="9873" xr:uid="{00000000-0005-0000-0000-000098200000}"/>
    <cellStyle name="40% - Accent4 72 2" xfId="9874" xr:uid="{00000000-0005-0000-0000-000099200000}"/>
    <cellStyle name="40% - Accent4 72 3" xfId="9875" xr:uid="{00000000-0005-0000-0000-00009A200000}"/>
    <cellStyle name="40% - Accent4 72_BSD2" xfId="9876" xr:uid="{00000000-0005-0000-0000-00009B200000}"/>
    <cellStyle name="40% - Accent4 73" xfId="9877" xr:uid="{00000000-0005-0000-0000-00009C200000}"/>
    <cellStyle name="40% - Accent4 73 2" xfId="9878" xr:uid="{00000000-0005-0000-0000-00009D200000}"/>
    <cellStyle name="40% - Accent4 73 3" xfId="9879" xr:uid="{00000000-0005-0000-0000-00009E200000}"/>
    <cellStyle name="40% - Accent4 73_BSD2" xfId="9880" xr:uid="{00000000-0005-0000-0000-00009F200000}"/>
    <cellStyle name="40% - Accent4 74" xfId="9881" xr:uid="{00000000-0005-0000-0000-0000A0200000}"/>
    <cellStyle name="40% - Accent4 74 2" xfId="9882" xr:uid="{00000000-0005-0000-0000-0000A1200000}"/>
    <cellStyle name="40% - Accent4 74 3" xfId="9883" xr:uid="{00000000-0005-0000-0000-0000A2200000}"/>
    <cellStyle name="40% - Accent4 74_BSD2" xfId="9884" xr:uid="{00000000-0005-0000-0000-0000A3200000}"/>
    <cellStyle name="40% - Accent4 75" xfId="9885" xr:uid="{00000000-0005-0000-0000-0000A4200000}"/>
    <cellStyle name="40% - Accent4 75 2" xfId="9886" xr:uid="{00000000-0005-0000-0000-0000A5200000}"/>
    <cellStyle name="40% - Accent4 75 3" xfId="9887" xr:uid="{00000000-0005-0000-0000-0000A6200000}"/>
    <cellStyle name="40% - Accent4 75_BSD2" xfId="9888" xr:uid="{00000000-0005-0000-0000-0000A7200000}"/>
    <cellStyle name="40% - Accent4 76" xfId="9889" xr:uid="{00000000-0005-0000-0000-0000A8200000}"/>
    <cellStyle name="40% - Accent4 76 2" xfId="9890" xr:uid="{00000000-0005-0000-0000-0000A9200000}"/>
    <cellStyle name="40% - Accent4 76 3" xfId="9891" xr:uid="{00000000-0005-0000-0000-0000AA200000}"/>
    <cellStyle name="40% - Accent4 76_BSD2" xfId="9892" xr:uid="{00000000-0005-0000-0000-0000AB200000}"/>
    <cellStyle name="40% - Accent4 77" xfId="9893" xr:uid="{00000000-0005-0000-0000-0000AC200000}"/>
    <cellStyle name="40% - Accent4 77 2" xfId="9894" xr:uid="{00000000-0005-0000-0000-0000AD200000}"/>
    <cellStyle name="40% - Accent4 77 3" xfId="9895" xr:uid="{00000000-0005-0000-0000-0000AE200000}"/>
    <cellStyle name="40% - Accent4 77_BSD2" xfId="9896" xr:uid="{00000000-0005-0000-0000-0000AF200000}"/>
    <cellStyle name="40% - Accent4 78" xfId="9897" xr:uid="{00000000-0005-0000-0000-0000B0200000}"/>
    <cellStyle name="40% - Accent4 78 2" xfId="9898" xr:uid="{00000000-0005-0000-0000-0000B1200000}"/>
    <cellStyle name="40% - Accent4 78 3" xfId="9899" xr:uid="{00000000-0005-0000-0000-0000B2200000}"/>
    <cellStyle name="40% - Accent4 78_BSD2" xfId="9900" xr:uid="{00000000-0005-0000-0000-0000B3200000}"/>
    <cellStyle name="40% - Accent4 79" xfId="9901" xr:uid="{00000000-0005-0000-0000-0000B4200000}"/>
    <cellStyle name="40% - Accent4 79 2" xfId="9902" xr:uid="{00000000-0005-0000-0000-0000B5200000}"/>
    <cellStyle name="40% - Accent4 79 3" xfId="9903" xr:uid="{00000000-0005-0000-0000-0000B6200000}"/>
    <cellStyle name="40% - Accent4 79_BSD2" xfId="9904" xr:uid="{00000000-0005-0000-0000-0000B7200000}"/>
    <cellStyle name="40% - Accent4 8" xfId="9905" xr:uid="{00000000-0005-0000-0000-0000B8200000}"/>
    <cellStyle name="40% - Accent4 8 2" xfId="9906" xr:uid="{00000000-0005-0000-0000-0000B9200000}"/>
    <cellStyle name="40% - Accent4 8 2 2" xfId="9907" xr:uid="{00000000-0005-0000-0000-0000BA200000}"/>
    <cellStyle name="40% - Accent4 8 2 3" xfId="9908" xr:uid="{00000000-0005-0000-0000-0000BB200000}"/>
    <cellStyle name="40% - Accent4 8 2_BSD2" xfId="9909" xr:uid="{00000000-0005-0000-0000-0000BC200000}"/>
    <cellStyle name="40% - Accent4 8 3" xfId="9910" xr:uid="{00000000-0005-0000-0000-0000BD200000}"/>
    <cellStyle name="40% - Accent4 8 4" xfId="9911" xr:uid="{00000000-0005-0000-0000-0000BE200000}"/>
    <cellStyle name="40% - Accent4 8_BSD2" xfId="9912" xr:uid="{00000000-0005-0000-0000-0000BF200000}"/>
    <cellStyle name="40% - Accent4 80" xfId="9913" xr:uid="{00000000-0005-0000-0000-0000C0200000}"/>
    <cellStyle name="40% - Accent4 80 2" xfId="9914" xr:uid="{00000000-0005-0000-0000-0000C1200000}"/>
    <cellStyle name="40% - Accent4 80 3" xfId="9915" xr:uid="{00000000-0005-0000-0000-0000C2200000}"/>
    <cellStyle name="40% - Accent4 80_BSD2" xfId="9916" xr:uid="{00000000-0005-0000-0000-0000C3200000}"/>
    <cellStyle name="40% - Accent4 81" xfId="9917" xr:uid="{00000000-0005-0000-0000-0000C4200000}"/>
    <cellStyle name="40% - Accent4 81 2" xfId="9918" xr:uid="{00000000-0005-0000-0000-0000C5200000}"/>
    <cellStyle name="40% - Accent4 81 3" xfId="9919" xr:uid="{00000000-0005-0000-0000-0000C6200000}"/>
    <cellStyle name="40% - Accent4 81_BSD2" xfId="9920" xr:uid="{00000000-0005-0000-0000-0000C7200000}"/>
    <cellStyle name="40% - Accent4 82" xfId="9921" xr:uid="{00000000-0005-0000-0000-0000C8200000}"/>
    <cellStyle name="40% - Accent4 82 2" xfId="9922" xr:uid="{00000000-0005-0000-0000-0000C9200000}"/>
    <cellStyle name="40% - Accent4 82 3" xfId="9923" xr:uid="{00000000-0005-0000-0000-0000CA200000}"/>
    <cellStyle name="40% - Accent4 82_BSD2" xfId="9924" xr:uid="{00000000-0005-0000-0000-0000CB200000}"/>
    <cellStyle name="40% - Accent4 83" xfId="9925" xr:uid="{00000000-0005-0000-0000-0000CC200000}"/>
    <cellStyle name="40% - Accent4 83 2" xfId="9926" xr:uid="{00000000-0005-0000-0000-0000CD200000}"/>
    <cellStyle name="40% - Accent4 83 3" xfId="9927" xr:uid="{00000000-0005-0000-0000-0000CE200000}"/>
    <cellStyle name="40% - Accent4 83_BSD2" xfId="9928" xr:uid="{00000000-0005-0000-0000-0000CF200000}"/>
    <cellStyle name="40% - Accent4 84" xfId="9929" xr:uid="{00000000-0005-0000-0000-0000D0200000}"/>
    <cellStyle name="40% - Accent4 85" xfId="9930" xr:uid="{00000000-0005-0000-0000-0000D1200000}"/>
    <cellStyle name="40% - Accent4 86" xfId="9931" xr:uid="{00000000-0005-0000-0000-0000D2200000}"/>
    <cellStyle name="40% - Accent4 87" xfId="9932" xr:uid="{00000000-0005-0000-0000-0000D3200000}"/>
    <cellStyle name="40% - Accent4 88" xfId="9933" xr:uid="{00000000-0005-0000-0000-0000D4200000}"/>
    <cellStyle name="40% - Accent4 89" xfId="9934" xr:uid="{00000000-0005-0000-0000-0000D5200000}"/>
    <cellStyle name="40% - Accent4 9" xfId="9935" xr:uid="{00000000-0005-0000-0000-0000D6200000}"/>
    <cellStyle name="40% - Accent4 9 2" xfId="9936" xr:uid="{00000000-0005-0000-0000-0000D7200000}"/>
    <cellStyle name="40% - Accent4 9 2 2" xfId="9937" xr:uid="{00000000-0005-0000-0000-0000D8200000}"/>
    <cellStyle name="40% - Accent4 9 2 3" xfId="9938" xr:uid="{00000000-0005-0000-0000-0000D9200000}"/>
    <cellStyle name="40% - Accent4 9 2_BSD2" xfId="9939" xr:uid="{00000000-0005-0000-0000-0000DA200000}"/>
    <cellStyle name="40% - Accent4 9 3" xfId="9940" xr:uid="{00000000-0005-0000-0000-0000DB200000}"/>
    <cellStyle name="40% - Accent4 9 4" xfId="9941" xr:uid="{00000000-0005-0000-0000-0000DC200000}"/>
    <cellStyle name="40% - Accent4 9_BSD2" xfId="9942" xr:uid="{00000000-0005-0000-0000-0000DD200000}"/>
    <cellStyle name="40% - Accent4 90" xfId="9943" xr:uid="{00000000-0005-0000-0000-0000DE200000}"/>
    <cellStyle name="40% - Accent4 91" xfId="9944" xr:uid="{00000000-0005-0000-0000-0000DF200000}"/>
    <cellStyle name="40% - Accent4 92" xfId="9945" xr:uid="{00000000-0005-0000-0000-0000E0200000}"/>
    <cellStyle name="40% - Accent4 93" xfId="9946" xr:uid="{00000000-0005-0000-0000-0000E1200000}"/>
    <cellStyle name="40% - Accent4 94" xfId="9947" xr:uid="{00000000-0005-0000-0000-0000E2200000}"/>
    <cellStyle name="40% - Accent4 95" xfId="9948" xr:uid="{00000000-0005-0000-0000-0000E3200000}"/>
    <cellStyle name="40% - Accent4 96" xfId="9949" xr:uid="{00000000-0005-0000-0000-0000E4200000}"/>
    <cellStyle name="40% - Accent5" xfId="36" builtinId="47" customBuiltin="1"/>
    <cellStyle name="40% - Accent5 1" xfId="9950" xr:uid="{00000000-0005-0000-0000-0000E6200000}"/>
    <cellStyle name="40% - Accent5 10" xfId="9951" xr:uid="{00000000-0005-0000-0000-0000E7200000}"/>
    <cellStyle name="40% - Accent5 10 2" xfId="9952" xr:uid="{00000000-0005-0000-0000-0000E8200000}"/>
    <cellStyle name="40% - Accent5 10 2 2" xfId="9953" xr:uid="{00000000-0005-0000-0000-0000E9200000}"/>
    <cellStyle name="40% - Accent5 10 2 3" xfId="9954" xr:uid="{00000000-0005-0000-0000-0000EA200000}"/>
    <cellStyle name="40% - Accent5 10 2_BSD2" xfId="9955" xr:uid="{00000000-0005-0000-0000-0000EB200000}"/>
    <cellStyle name="40% - Accent5 10 3" xfId="9956" xr:uid="{00000000-0005-0000-0000-0000EC200000}"/>
    <cellStyle name="40% - Accent5 10 4" xfId="9957" xr:uid="{00000000-0005-0000-0000-0000ED200000}"/>
    <cellStyle name="40% - Accent5 10_BSD2" xfId="9958" xr:uid="{00000000-0005-0000-0000-0000EE200000}"/>
    <cellStyle name="40% - Accent5 11" xfId="9959" xr:uid="{00000000-0005-0000-0000-0000EF200000}"/>
    <cellStyle name="40% - Accent5 11 2" xfId="9960" xr:uid="{00000000-0005-0000-0000-0000F0200000}"/>
    <cellStyle name="40% - Accent5 11 2 2" xfId="9961" xr:uid="{00000000-0005-0000-0000-0000F1200000}"/>
    <cellStyle name="40% - Accent5 11 2 3" xfId="9962" xr:uid="{00000000-0005-0000-0000-0000F2200000}"/>
    <cellStyle name="40% - Accent5 11 2_BSD2" xfId="9963" xr:uid="{00000000-0005-0000-0000-0000F3200000}"/>
    <cellStyle name="40% - Accent5 11 3" xfId="9964" xr:uid="{00000000-0005-0000-0000-0000F4200000}"/>
    <cellStyle name="40% - Accent5 11 4" xfId="9965" xr:uid="{00000000-0005-0000-0000-0000F5200000}"/>
    <cellStyle name="40% - Accent5 11_BSD2" xfId="9966" xr:uid="{00000000-0005-0000-0000-0000F6200000}"/>
    <cellStyle name="40% - Accent5 12" xfId="9967" xr:uid="{00000000-0005-0000-0000-0000F7200000}"/>
    <cellStyle name="40% - Accent5 12 2" xfId="9968" xr:uid="{00000000-0005-0000-0000-0000F8200000}"/>
    <cellStyle name="40% - Accent5 12 2 2" xfId="9969" xr:uid="{00000000-0005-0000-0000-0000F9200000}"/>
    <cellStyle name="40% - Accent5 12 2 3" xfId="9970" xr:uid="{00000000-0005-0000-0000-0000FA200000}"/>
    <cellStyle name="40% - Accent5 12 2_BSD2" xfId="9971" xr:uid="{00000000-0005-0000-0000-0000FB200000}"/>
    <cellStyle name="40% - Accent5 12 3" xfId="9972" xr:uid="{00000000-0005-0000-0000-0000FC200000}"/>
    <cellStyle name="40% - Accent5 12 4" xfId="9973" xr:uid="{00000000-0005-0000-0000-0000FD200000}"/>
    <cellStyle name="40% - Accent5 12_BSD2" xfId="9974" xr:uid="{00000000-0005-0000-0000-0000FE200000}"/>
    <cellStyle name="40% - Accent5 13" xfId="9975" xr:uid="{00000000-0005-0000-0000-0000FF200000}"/>
    <cellStyle name="40% - Accent5 13 2" xfId="9976" xr:uid="{00000000-0005-0000-0000-000000210000}"/>
    <cellStyle name="40% - Accent5 13 2 2" xfId="9977" xr:uid="{00000000-0005-0000-0000-000001210000}"/>
    <cellStyle name="40% - Accent5 13 2 3" xfId="9978" xr:uid="{00000000-0005-0000-0000-000002210000}"/>
    <cellStyle name="40% - Accent5 13 2_BSD2" xfId="9979" xr:uid="{00000000-0005-0000-0000-000003210000}"/>
    <cellStyle name="40% - Accent5 13 3" xfId="9980" xr:uid="{00000000-0005-0000-0000-000004210000}"/>
    <cellStyle name="40% - Accent5 13 4" xfId="9981" xr:uid="{00000000-0005-0000-0000-000005210000}"/>
    <cellStyle name="40% - Accent5 13_BSD2" xfId="9982" xr:uid="{00000000-0005-0000-0000-000006210000}"/>
    <cellStyle name="40% - Accent5 14" xfId="9983" xr:uid="{00000000-0005-0000-0000-000007210000}"/>
    <cellStyle name="40% - Accent5 14 2" xfId="9984" xr:uid="{00000000-0005-0000-0000-000008210000}"/>
    <cellStyle name="40% - Accent5 14 2 2" xfId="9985" xr:uid="{00000000-0005-0000-0000-000009210000}"/>
    <cellStyle name="40% - Accent5 14 2 3" xfId="9986" xr:uid="{00000000-0005-0000-0000-00000A210000}"/>
    <cellStyle name="40% - Accent5 14 2_BSD2" xfId="9987" xr:uid="{00000000-0005-0000-0000-00000B210000}"/>
    <cellStyle name="40% - Accent5 14 3" xfId="9988" xr:uid="{00000000-0005-0000-0000-00000C210000}"/>
    <cellStyle name="40% - Accent5 14 4" xfId="9989" xr:uid="{00000000-0005-0000-0000-00000D210000}"/>
    <cellStyle name="40% - Accent5 14_BSD2" xfId="9990" xr:uid="{00000000-0005-0000-0000-00000E210000}"/>
    <cellStyle name="40% - Accent5 15" xfId="9991" xr:uid="{00000000-0005-0000-0000-00000F210000}"/>
    <cellStyle name="40% - Accent5 15 2" xfId="9992" xr:uid="{00000000-0005-0000-0000-000010210000}"/>
    <cellStyle name="40% - Accent5 15 2 2" xfId="9993" xr:uid="{00000000-0005-0000-0000-000011210000}"/>
    <cellStyle name="40% - Accent5 15 2 3" xfId="9994" xr:uid="{00000000-0005-0000-0000-000012210000}"/>
    <cellStyle name="40% - Accent5 15 2_BSD2" xfId="9995" xr:uid="{00000000-0005-0000-0000-000013210000}"/>
    <cellStyle name="40% - Accent5 15 3" xfId="9996" xr:uid="{00000000-0005-0000-0000-000014210000}"/>
    <cellStyle name="40% - Accent5 15 4" xfId="9997" xr:uid="{00000000-0005-0000-0000-000015210000}"/>
    <cellStyle name="40% - Accent5 15_BSD2" xfId="9998" xr:uid="{00000000-0005-0000-0000-000016210000}"/>
    <cellStyle name="40% - Accent5 16" xfId="9999" xr:uid="{00000000-0005-0000-0000-000017210000}"/>
    <cellStyle name="40% - Accent5 16 2" xfId="10000" xr:uid="{00000000-0005-0000-0000-000018210000}"/>
    <cellStyle name="40% - Accent5 16 2 2" xfId="10001" xr:uid="{00000000-0005-0000-0000-000019210000}"/>
    <cellStyle name="40% - Accent5 16 2 3" xfId="10002" xr:uid="{00000000-0005-0000-0000-00001A210000}"/>
    <cellStyle name="40% - Accent5 16 2_BSD2" xfId="10003" xr:uid="{00000000-0005-0000-0000-00001B210000}"/>
    <cellStyle name="40% - Accent5 16 3" xfId="10004" xr:uid="{00000000-0005-0000-0000-00001C210000}"/>
    <cellStyle name="40% - Accent5 16 4" xfId="10005" xr:uid="{00000000-0005-0000-0000-00001D210000}"/>
    <cellStyle name="40% - Accent5 16_BSD2" xfId="10006" xr:uid="{00000000-0005-0000-0000-00001E210000}"/>
    <cellStyle name="40% - Accent5 17" xfId="10007" xr:uid="{00000000-0005-0000-0000-00001F210000}"/>
    <cellStyle name="40% - Accent5 17 2" xfId="10008" xr:uid="{00000000-0005-0000-0000-000020210000}"/>
    <cellStyle name="40% - Accent5 17 2 2" xfId="10009" xr:uid="{00000000-0005-0000-0000-000021210000}"/>
    <cellStyle name="40% - Accent5 17 2 3" xfId="10010" xr:uid="{00000000-0005-0000-0000-000022210000}"/>
    <cellStyle name="40% - Accent5 17 2_BSD2" xfId="10011" xr:uid="{00000000-0005-0000-0000-000023210000}"/>
    <cellStyle name="40% - Accent5 17 3" xfId="10012" xr:uid="{00000000-0005-0000-0000-000024210000}"/>
    <cellStyle name="40% - Accent5 17 4" xfId="10013" xr:uid="{00000000-0005-0000-0000-000025210000}"/>
    <cellStyle name="40% - Accent5 17_BSD2" xfId="10014" xr:uid="{00000000-0005-0000-0000-000026210000}"/>
    <cellStyle name="40% - Accent5 18" xfId="10015" xr:uid="{00000000-0005-0000-0000-000027210000}"/>
    <cellStyle name="40% - Accent5 18 2" xfId="10016" xr:uid="{00000000-0005-0000-0000-000028210000}"/>
    <cellStyle name="40% - Accent5 18 2 2" xfId="10017" xr:uid="{00000000-0005-0000-0000-000029210000}"/>
    <cellStyle name="40% - Accent5 18 2 3" xfId="10018" xr:uid="{00000000-0005-0000-0000-00002A210000}"/>
    <cellStyle name="40% - Accent5 18 2_BSD2" xfId="10019" xr:uid="{00000000-0005-0000-0000-00002B210000}"/>
    <cellStyle name="40% - Accent5 18 3" xfId="10020" xr:uid="{00000000-0005-0000-0000-00002C210000}"/>
    <cellStyle name="40% - Accent5 18 4" xfId="10021" xr:uid="{00000000-0005-0000-0000-00002D210000}"/>
    <cellStyle name="40% - Accent5 18_BSD2" xfId="10022" xr:uid="{00000000-0005-0000-0000-00002E210000}"/>
    <cellStyle name="40% - Accent5 19" xfId="10023" xr:uid="{00000000-0005-0000-0000-00002F210000}"/>
    <cellStyle name="40% - Accent5 19 2" xfId="10024" xr:uid="{00000000-0005-0000-0000-000030210000}"/>
    <cellStyle name="40% - Accent5 19 2 2" xfId="10025" xr:uid="{00000000-0005-0000-0000-000031210000}"/>
    <cellStyle name="40% - Accent5 19 2 3" xfId="10026" xr:uid="{00000000-0005-0000-0000-000032210000}"/>
    <cellStyle name="40% - Accent5 19 2_BSD2" xfId="10027" xr:uid="{00000000-0005-0000-0000-000033210000}"/>
    <cellStyle name="40% - Accent5 19 3" xfId="10028" xr:uid="{00000000-0005-0000-0000-000034210000}"/>
    <cellStyle name="40% - Accent5 19 4" xfId="10029" xr:uid="{00000000-0005-0000-0000-000035210000}"/>
    <cellStyle name="40% - Accent5 19_BSD2" xfId="10030" xr:uid="{00000000-0005-0000-0000-000036210000}"/>
    <cellStyle name="40% - Accent5 2" xfId="342" xr:uid="{00000000-0005-0000-0000-000037210000}"/>
    <cellStyle name="40% - Accent5 2 10" xfId="10031" xr:uid="{00000000-0005-0000-0000-000038210000}"/>
    <cellStyle name="40% - Accent5 2 11" xfId="10032" xr:uid="{00000000-0005-0000-0000-000039210000}"/>
    <cellStyle name="40% - Accent5 2 12" xfId="10033" xr:uid="{00000000-0005-0000-0000-00003A210000}"/>
    <cellStyle name="40% - Accent5 2 13" xfId="10034" xr:uid="{00000000-0005-0000-0000-00003B210000}"/>
    <cellStyle name="40% - Accent5 2 2" xfId="10035" xr:uid="{00000000-0005-0000-0000-00003C210000}"/>
    <cellStyle name="40% - Accent5 2 2 2" xfId="10036" xr:uid="{00000000-0005-0000-0000-00003D210000}"/>
    <cellStyle name="40% - Accent5 2 2 2 2" xfId="10037" xr:uid="{00000000-0005-0000-0000-00003E210000}"/>
    <cellStyle name="40% - Accent5 2 2 2 3" xfId="10038" xr:uid="{00000000-0005-0000-0000-00003F210000}"/>
    <cellStyle name="40% - Accent5 2 2 2 4" xfId="10039" xr:uid="{00000000-0005-0000-0000-000040210000}"/>
    <cellStyle name="40% - Accent5 2 2 3" xfId="10040" xr:uid="{00000000-0005-0000-0000-000041210000}"/>
    <cellStyle name="40% - Accent5 2 2 3 2" xfId="10041" xr:uid="{00000000-0005-0000-0000-000042210000}"/>
    <cellStyle name="40% - Accent5 2 2 3 3" xfId="10042" xr:uid="{00000000-0005-0000-0000-000043210000}"/>
    <cellStyle name="40% - Accent5 2 2 3 4" xfId="10043" xr:uid="{00000000-0005-0000-0000-000044210000}"/>
    <cellStyle name="40% - Accent5 2 2 4" xfId="10044" xr:uid="{00000000-0005-0000-0000-000045210000}"/>
    <cellStyle name="40% - Accent5 2 2 5" xfId="10045" xr:uid="{00000000-0005-0000-0000-000046210000}"/>
    <cellStyle name="40% - Accent5 2 2 6" xfId="10046" xr:uid="{00000000-0005-0000-0000-000047210000}"/>
    <cellStyle name="40% - Accent5 2 2 7" xfId="10047" xr:uid="{00000000-0005-0000-0000-000048210000}"/>
    <cellStyle name="40% - Accent5 2 2_BSD2" xfId="10048" xr:uid="{00000000-0005-0000-0000-000049210000}"/>
    <cellStyle name="40% - Accent5 2 3" xfId="10049" xr:uid="{00000000-0005-0000-0000-00004A210000}"/>
    <cellStyle name="40% - Accent5 2 3 2" xfId="10050" xr:uid="{00000000-0005-0000-0000-00004B210000}"/>
    <cellStyle name="40% - Accent5 2 3 2 2" xfId="10051" xr:uid="{00000000-0005-0000-0000-00004C210000}"/>
    <cellStyle name="40% - Accent5 2 3 2 3" xfId="10052" xr:uid="{00000000-0005-0000-0000-00004D210000}"/>
    <cellStyle name="40% - Accent5 2 3 2 4" xfId="10053" xr:uid="{00000000-0005-0000-0000-00004E210000}"/>
    <cellStyle name="40% - Accent5 2 3 3" xfId="10054" xr:uid="{00000000-0005-0000-0000-00004F210000}"/>
    <cellStyle name="40% - Accent5 2 3 4" xfId="10055" xr:uid="{00000000-0005-0000-0000-000050210000}"/>
    <cellStyle name="40% - Accent5 2 3 5" xfId="10056" xr:uid="{00000000-0005-0000-0000-000051210000}"/>
    <cellStyle name="40% - Accent5 2 3_BSD2" xfId="10057" xr:uid="{00000000-0005-0000-0000-000052210000}"/>
    <cellStyle name="40% - Accent5 2 4" xfId="10058" xr:uid="{00000000-0005-0000-0000-000053210000}"/>
    <cellStyle name="40% - Accent5 2 4 2" xfId="10059" xr:uid="{00000000-0005-0000-0000-000054210000}"/>
    <cellStyle name="40% - Accent5 2 4 3" xfId="10060" xr:uid="{00000000-0005-0000-0000-000055210000}"/>
    <cellStyle name="40% - Accent5 2 4 4" xfId="10061" xr:uid="{00000000-0005-0000-0000-000056210000}"/>
    <cellStyle name="40% - Accent5 2 4_BSD2" xfId="10062" xr:uid="{00000000-0005-0000-0000-000057210000}"/>
    <cellStyle name="40% - Accent5 2 5" xfId="10063" xr:uid="{00000000-0005-0000-0000-000058210000}"/>
    <cellStyle name="40% - Accent5 2 5 2" xfId="10064" xr:uid="{00000000-0005-0000-0000-000059210000}"/>
    <cellStyle name="40% - Accent5 2 5 3" xfId="10065" xr:uid="{00000000-0005-0000-0000-00005A210000}"/>
    <cellStyle name="40% - Accent5 2 5 4" xfId="10066" xr:uid="{00000000-0005-0000-0000-00005B210000}"/>
    <cellStyle name="40% - Accent5 2 6" xfId="10067" xr:uid="{00000000-0005-0000-0000-00005C210000}"/>
    <cellStyle name="40% - Accent5 2 7" xfId="10068" xr:uid="{00000000-0005-0000-0000-00005D210000}"/>
    <cellStyle name="40% - Accent5 2 8" xfId="10069" xr:uid="{00000000-0005-0000-0000-00005E210000}"/>
    <cellStyle name="40% - Accent5 2 8 2" xfId="10070" xr:uid="{00000000-0005-0000-0000-00005F210000}"/>
    <cellStyle name="40% - Accent5 2 8_BSD2" xfId="10071" xr:uid="{00000000-0005-0000-0000-000060210000}"/>
    <cellStyle name="40% - Accent5 2 9" xfId="10072" xr:uid="{00000000-0005-0000-0000-000061210000}"/>
    <cellStyle name="40% - Accent5 2_Book5" xfId="10073" xr:uid="{00000000-0005-0000-0000-000062210000}"/>
    <cellStyle name="40% - Accent5 20" xfId="10074" xr:uid="{00000000-0005-0000-0000-000063210000}"/>
    <cellStyle name="40% - Accent5 20 2" xfId="10075" xr:uid="{00000000-0005-0000-0000-000064210000}"/>
    <cellStyle name="40% - Accent5 20 2 2" xfId="10076" xr:uid="{00000000-0005-0000-0000-000065210000}"/>
    <cellStyle name="40% - Accent5 20 2 3" xfId="10077" xr:uid="{00000000-0005-0000-0000-000066210000}"/>
    <cellStyle name="40% - Accent5 20 2_BSD2" xfId="10078" xr:uid="{00000000-0005-0000-0000-000067210000}"/>
    <cellStyle name="40% - Accent5 20 3" xfId="10079" xr:uid="{00000000-0005-0000-0000-000068210000}"/>
    <cellStyle name="40% - Accent5 20 4" xfId="10080" xr:uid="{00000000-0005-0000-0000-000069210000}"/>
    <cellStyle name="40% - Accent5 20_BSD2" xfId="10081" xr:uid="{00000000-0005-0000-0000-00006A210000}"/>
    <cellStyle name="40% - Accent5 21" xfId="10082" xr:uid="{00000000-0005-0000-0000-00006B210000}"/>
    <cellStyle name="40% - Accent5 21 2" xfId="10083" xr:uid="{00000000-0005-0000-0000-00006C210000}"/>
    <cellStyle name="40% - Accent5 21 2 2" xfId="10084" xr:uid="{00000000-0005-0000-0000-00006D210000}"/>
    <cellStyle name="40% - Accent5 21 2 3" xfId="10085" xr:uid="{00000000-0005-0000-0000-00006E210000}"/>
    <cellStyle name="40% - Accent5 21 2_BSD2" xfId="10086" xr:uid="{00000000-0005-0000-0000-00006F210000}"/>
    <cellStyle name="40% - Accent5 21 3" xfId="10087" xr:uid="{00000000-0005-0000-0000-000070210000}"/>
    <cellStyle name="40% - Accent5 21 4" xfId="10088" xr:uid="{00000000-0005-0000-0000-000071210000}"/>
    <cellStyle name="40% - Accent5 21_BSD2" xfId="10089" xr:uid="{00000000-0005-0000-0000-000072210000}"/>
    <cellStyle name="40% - Accent5 22" xfId="10090" xr:uid="{00000000-0005-0000-0000-000073210000}"/>
    <cellStyle name="40% - Accent5 22 2" xfId="10091" xr:uid="{00000000-0005-0000-0000-000074210000}"/>
    <cellStyle name="40% - Accent5 22 2 2" xfId="10092" xr:uid="{00000000-0005-0000-0000-000075210000}"/>
    <cellStyle name="40% - Accent5 22 2 3" xfId="10093" xr:uid="{00000000-0005-0000-0000-000076210000}"/>
    <cellStyle name="40% - Accent5 22 2_BSD2" xfId="10094" xr:uid="{00000000-0005-0000-0000-000077210000}"/>
    <cellStyle name="40% - Accent5 22 3" xfId="10095" xr:uid="{00000000-0005-0000-0000-000078210000}"/>
    <cellStyle name="40% - Accent5 22 4" xfId="10096" xr:uid="{00000000-0005-0000-0000-000079210000}"/>
    <cellStyle name="40% - Accent5 22_BSD2" xfId="10097" xr:uid="{00000000-0005-0000-0000-00007A210000}"/>
    <cellStyle name="40% - Accent5 23" xfId="10098" xr:uid="{00000000-0005-0000-0000-00007B210000}"/>
    <cellStyle name="40% - Accent5 23 2" xfId="10099" xr:uid="{00000000-0005-0000-0000-00007C210000}"/>
    <cellStyle name="40% - Accent5 23 2 2" xfId="10100" xr:uid="{00000000-0005-0000-0000-00007D210000}"/>
    <cellStyle name="40% - Accent5 23 2 3" xfId="10101" xr:uid="{00000000-0005-0000-0000-00007E210000}"/>
    <cellStyle name="40% - Accent5 23 2_BSD2" xfId="10102" xr:uid="{00000000-0005-0000-0000-00007F210000}"/>
    <cellStyle name="40% - Accent5 23 3" xfId="10103" xr:uid="{00000000-0005-0000-0000-000080210000}"/>
    <cellStyle name="40% - Accent5 23 4" xfId="10104" xr:uid="{00000000-0005-0000-0000-000081210000}"/>
    <cellStyle name="40% - Accent5 23_BSD2" xfId="10105" xr:uid="{00000000-0005-0000-0000-000082210000}"/>
    <cellStyle name="40% - Accent5 24" xfId="10106" xr:uid="{00000000-0005-0000-0000-000083210000}"/>
    <cellStyle name="40% - Accent5 24 2" xfId="10107" xr:uid="{00000000-0005-0000-0000-000084210000}"/>
    <cellStyle name="40% - Accent5 24 2 2" xfId="10108" xr:uid="{00000000-0005-0000-0000-000085210000}"/>
    <cellStyle name="40% - Accent5 24 2 3" xfId="10109" xr:uid="{00000000-0005-0000-0000-000086210000}"/>
    <cellStyle name="40% - Accent5 24 2_BSD2" xfId="10110" xr:uid="{00000000-0005-0000-0000-000087210000}"/>
    <cellStyle name="40% - Accent5 24 3" xfId="10111" xr:uid="{00000000-0005-0000-0000-000088210000}"/>
    <cellStyle name="40% - Accent5 24 4" xfId="10112" xr:uid="{00000000-0005-0000-0000-000089210000}"/>
    <cellStyle name="40% - Accent5 24_BSD2" xfId="10113" xr:uid="{00000000-0005-0000-0000-00008A210000}"/>
    <cellStyle name="40% - Accent5 25" xfId="10114" xr:uid="{00000000-0005-0000-0000-00008B210000}"/>
    <cellStyle name="40% - Accent5 25 2" xfId="10115" xr:uid="{00000000-0005-0000-0000-00008C210000}"/>
    <cellStyle name="40% - Accent5 25 2 2" xfId="10116" xr:uid="{00000000-0005-0000-0000-00008D210000}"/>
    <cellStyle name="40% - Accent5 25 2 3" xfId="10117" xr:uid="{00000000-0005-0000-0000-00008E210000}"/>
    <cellStyle name="40% - Accent5 25 2_BSD2" xfId="10118" xr:uid="{00000000-0005-0000-0000-00008F210000}"/>
    <cellStyle name="40% - Accent5 25 3" xfId="10119" xr:uid="{00000000-0005-0000-0000-000090210000}"/>
    <cellStyle name="40% - Accent5 25 4" xfId="10120" xr:uid="{00000000-0005-0000-0000-000091210000}"/>
    <cellStyle name="40% - Accent5 25_BSD2" xfId="10121" xr:uid="{00000000-0005-0000-0000-000092210000}"/>
    <cellStyle name="40% - Accent5 26" xfId="10122" xr:uid="{00000000-0005-0000-0000-000093210000}"/>
    <cellStyle name="40% - Accent5 26 2" xfId="10123" xr:uid="{00000000-0005-0000-0000-000094210000}"/>
    <cellStyle name="40% - Accent5 26 2 2" xfId="10124" xr:uid="{00000000-0005-0000-0000-000095210000}"/>
    <cellStyle name="40% - Accent5 26 2 3" xfId="10125" xr:uid="{00000000-0005-0000-0000-000096210000}"/>
    <cellStyle name="40% - Accent5 26 2_BSD2" xfId="10126" xr:uid="{00000000-0005-0000-0000-000097210000}"/>
    <cellStyle name="40% - Accent5 26 3" xfId="10127" xr:uid="{00000000-0005-0000-0000-000098210000}"/>
    <cellStyle name="40% - Accent5 26 4" xfId="10128" xr:uid="{00000000-0005-0000-0000-000099210000}"/>
    <cellStyle name="40% - Accent5 26_BSD2" xfId="10129" xr:uid="{00000000-0005-0000-0000-00009A210000}"/>
    <cellStyle name="40% - Accent5 27" xfId="10130" xr:uid="{00000000-0005-0000-0000-00009B210000}"/>
    <cellStyle name="40% - Accent5 27 2" xfId="10131" xr:uid="{00000000-0005-0000-0000-00009C210000}"/>
    <cellStyle name="40% - Accent5 27 2 2" xfId="10132" xr:uid="{00000000-0005-0000-0000-00009D210000}"/>
    <cellStyle name="40% - Accent5 27 2 3" xfId="10133" xr:uid="{00000000-0005-0000-0000-00009E210000}"/>
    <cellStyle name="40% - Accent5 27 2_BSD2" xfId="10134" xr:uid="{00000000-0005-0000-0000-00009F210000}"/>
    <cellStyle name="40% - Accent5 27 3" xfId="10135" xr:uid="{00000000-0005-0000-0000-0000A0210000}"/>
    <cellStyle name="40% - Accent5 27 4" xfId="10136" xr:uid="{00000000-0005-0000-0000-0000A1210000}"/>
    <cellStyle name="40% - Accent5 27_BSD2" xfId="10137" xr:uid="{00000000-0005-0000-0000-0000A2210000}"/>
    <cellStyle name="40% - Accent5 28" xfId="10138" xr:uid="{00000000-0005-0000-0000-0000A3210000}"/>
    <cellStyle name="40% - Accent5 28 2" xfId="10139" xr:uid="{00000000-0005-0000-0000-0000A4210000}"/>
    <cellStyle name="40% - Accent5 28 2 2" xfId="10140" xr:uid="{00000000-0005-0000-0000-0000A5210000}"/>
    <cellStyle name="40% - Accent5 28 2 3" xfId="10141" xr:uid="{00000000-0005-0000-0000-0000A6210000}"/>
    <cellStyle name="40% - Accent5 28 2_BSD2" xfId="10142" xr:uid="{00000000-0005-0000-0000-0000A7210000}"/>
    <cellStyle name="40% - Accent5 28 3" xfId="10143" xr:uid="{00000000-0005-0000-0000-0000A8210000}"/>
    <cellStyle name="40% - Accent5 28 4" xfId="10144" xr:uid="{00000000-0005-0000-0000-0000A9210000}"/>
    <cellStyle name="40% - Accent5 28_BSD2" xfId="10145" xr:uid="{00000000-0005-0000-0000-0000AA210000}"/>
    <cellStyle name="40% - Accent5 29" xfId="10146" xr:uid="{00000000-0005-0000-0000-0000AB210000}"/>
    <cellStyle name="40% - Accent5 29 2" xfId="10147" xr:uid="{00000000-0005-0000-0000-0000AC210000}"/>
    <cellStyle name="40% - Accent5 29 2 2" xfId="10148" xr:uid="{00000000-0005-0000-0000-0000AD210000}"/>
    <cellStyle name="40% - Accent5 29 2 3" xfId="10149" xr:uid="{00000000-0005-0000-0000-0000AE210000}"/>
    <cellStyle name="40% - Accent5 29 2_BSD2" xfId="10150" xr:uid="{00000000-0005-0000-0000-0000AF210000}"/>
    <cellStyle name="40% - Accent5 29 3" xfId="10151" xr:uid="{00000000-0005-0000-0000-0000B0210000}"/>
    <cellStyle name="40% - Accent5 29 4" xfId="10152" xr:uid="{00000000-0005-0000-0000-0000B1210000}"/>
    <cellStyle name="40% - Accent5 29_BSD2" xfId="10153" xr:uid="{00000000-0005-0000-0000-0000B2210000}"/>
    <cellStyle name="40% - Accent5 3" xfId="10154" xr:uid="{00000000-0005-0000-0000-0000B3210000}"/>
    <cellStyle name="40% - Accent5 3 2" xfId="10155" xr:uid="{00000000-0005-0000-0000-0000B4210000}"/>
    <cellStyle name="40% - Accent5 3 2 2" xfId="10156" xr:uid="{00000000-0005-0000-0000-0000B5210000}"/>
    <cellStyle name="40% - Accent5 3 2 3" xfId="10157" xr:uid="{00000000-0005-0000-0000-0000B6210000}"/>
    <cellStyle name="40% - Accent5 3 3" xfId="10158" xr:uid="{00000000-0005-0000-0000-0000B7210000}"/>
    <cellStyle name="40% - Accent5 3 4" xfId="10159" xr:uid="{00000000-0005-0000-0000-0000B8210000}"/>
    <cellStyle name="40% - Accent5 3 5" xfId="10160" xr:uid="{00000000-0005-0000-0000-0000B9210000}"/>
    <cellStyle name="40% - Accent5 3 6" xfId="10161" xr:uid="{00000000-0005-0000-0000-0000BA210000}"/>
    <cellStyle name="40% - Accent5 3_Annexure" xfId="10162" xr:uid="{00000000-0005-0000-0000-0000BB210000}"/>
    <cellStyle name="40% - Accent5 30" xfId="10163" xr:uid="{00000000-0005-0000-0000-0000BC210000}"/>
    <cellStyle name="40% - Accent5 30 2" xfId="10164" xr:uid="{00000000-0005-0000-0000-0000BD210000}"/>
    <cellStyle name="40% - Accent5 30 2 2" xfId="10165" xr:uid="{00000000-0005-0000-0000-0000BE210000}"/>
    <cellStyle name="40% - Accent5 30 2 3" xfId="10166" xr:uid="{00000000-0005-0000-0000-0000BF210000}"/>
    <cellStyle name="40% - Accent5 30 2_BSD2" xfId="10167" xr:uid="{00000000-0005-0000-0000-0000C0210000}"/>
    <cellStyle name="40% - Accent5 30 3" xfId="10168" xr:uid="{00000000-0005-0000-0000-0000C1210000}"/>
    <cellStyle name="40% - Accent5 30 4" xfId="10169" xr:uid="{00000000-0005-0000-0000-0000C2210000}"/>
    <cellStyle name="40% - Accent5 30_BSD2" xfId="10170" xr:uid="{00000000-0005-0000-0000-0000C3210000}"/>
    <cellStyle name="40% - Accent5 31" xfId="10171" xr:uid="{00000000-0005-0000-0000-0000C4210000}"/>
    <cellStyle name="40% - Accent5 31 2" xfId="10172" xr:uid="{00000000-0005-0000-0000-0000C5210000}"/>
    <cellStyle name="40% - Accent5 31 2 2" xfId="10173" xr:uid="{00000000-0005-0000-0000-0000C6210000}"/>
    <cellStyle name="40% - Accent5 31 2 3" xfId="10174" xr:uid="{00000000-0005-0000-0000-0000C7210000}"/>
    <cellStyle name="40% - Accent5 31 2_BSD2" xfId="10175" xr:uid="{00000000-0005-0000-0000-0000C8210000}"/>
    <cellStyle name="40% - Accent5 31 3" xfId="10176" xr:uid="{00000000-0005-0000-0000-0000C9210000}"/>
    <cellStyle name="40% - Accent5 31 4" xfId="10177" xr:uid="{00000000-0005-0000-0000-0000CA210000}"/>
    <cellStyle name="40% - Accent5 31_BSD2" xfId="10178" xr:uid="{00000000-0005-0000-0000-0000CB210000}"/>
    <cellStyle name="40% - Accent5 32" xfId="10179" xr:uid="{00000000-0005-0000-0000-0000CC210000}"/>
    <cellStyle name="40% - Accent5 32 2" xfId="10180" xr:uid="{00000000-0005-0000-0000-0000CD210000}"/>
    <cellStyle name="40% - Accent5 32 2 2" xfId="10181" xr:uid="{00000000-0005-0000-0000-0000CE210000}"/>
    <cellStyle name="40% - Accent5 32 2 3" xfId="10182" xr:uid="{00000000-0005-0000-0000-0000CF210000}"/>
    <cellStyle name="40% - Accent5 32 2_BSD2" xfId="10183" xr:uid="{00000000-0005-0000-0000-0000D0210000}"/>
    <cellStyle name="40% - Accent5 32 3" xfId="10184" xr:uid="{00000000-0005-0000-0000-0000D1210000}"/>
    <cellStyle name="40% - Accent5 32 4" xfId="10185" xr:uid="{00000000-0005-0000-0000-0000D2210000}"/>
    <cellStyle name="40% - Accent5 32_BSD2" xfId="10186" xr:uid="{00000000-0005-0000-0000-0000D3210000}"/>
    <cellStyle name="40% - Accent5 33" xfId="10187" xr:uid="{00000000-0005-0000-0000-0000D4210000}"/>
    <cellStyle name="40% - Accent5 33 2" xfId="10188" xr:uid="{00000000-0005-0000-0000-0000D5210000}"/>
    <cellStyle name="40% - Accent5 33 2 2" xfId="10189" xr:uid="{00000000-0005-0000-0000-0000D6210000}"/>
    <cellStyle name="40% - Accent5 33 2 3" xfId="10190" xr:uid="{00000000-0005-0000-0000-0000D7210000}"/>
    <cellStyle name="40% - Accent5 33 2_BSD2" xfId="10191" xr:uid="{00000000-0005-0000-0000-0000D8210000}"/>
    <cellStyle name="40% - Accent5 33 3" xfId="10192" xr:uid="{00000000-0005-0000-0000-0000D9210000}"/>
    <cellStyle name="40% - Accent5 33 4" xfId="10193" xr:uid="{00000000-0005-0000-0000-0000DA210000}"/>
    <cellStyle name="40% - Accent5 33_BSD2" xfId="10194" xr:uid="{00000000-0005-0000-0000-0000DB210000}"/>
    <cellStyle name="40% - Accent5 34" xfId="10195" xr:uid="{00000000-0005-0000-0000-0000DC210000}"/>
    <cellStyle name="40% - Accent5 34 2" xfId="10196" xr:uid="{00000000-0005-0000-0000-0000DD210000}"/>
    <cellStyle name="40% - Accent5 34 2 2" xfId="10197" xr:uid="{00000000-0005-0000-0000-0000DE210000}"/>
    <cellStyle name="40% - Accent5 34 2 3" xfId="10198" xr:uid="{00000000-0005-0000-0000-0000DF210000}"/>
    <cellStyle name="40% - Accent5 34 2_BSD2" xfId="10199" xr:uid="{00000000-0005-0000-0000-0000E0210000}"/>
    <cellStyle name="40% - Accent5 34 3" xfId="10200" xr:uid="{00000000-0005-0000-0000-0000E1210000}"/>
    <cellStyle name="40% - Accent5 34 4" xfId="10201" xr:uid="{00000000-0005-0000-0000-0000E2210000}"/>
    <cellStyle name="40% - Accent5 34_BSD2" xfId="10202" xr:uid="{00000000-0005-0000-0000-0000E3210000}"/>
    <cellStyle name="40% - Accent5 35" xfId="10203" xr:uid="{00000000-0005-0000-0000-0000E4210000}"/>
    <cellStyle name="40% - Accent5 35 2" xfId="10204" xr:uid="{00000000-0005-0000-0000-0000E5210000}"/>
    <cellStyle name="40% - Accent5 35 2 2" xfId="10205" xr:uid="{00000000-0005-0000-0000-0000E6210000}"/>
    <cellStyle name="40% - Accent5 35 2 3" xfId="10206" xr:uid="{00000000-0005-0000-0000-0000E7210000}"/>
    <cellStyle name="40% - Accent5 35 2_BSD2" xfId="10207" xr:uid="{00000000-0005-0000-0000-0000E8210000}"/>
    <cellStyle name="40% - Accent5 35 3" xfId="10208" xr:uid="{00000000-0005-0000-0000-0000E9210000}"/>
    <cellStyle name="40% - Accent5 35 4" xfId="10209" xr:uid="{00000000-0005-0000-0000-0000EA210000}"/>
    <cellStyle name="40% - Accent5 35_BSD2" xfId="10210" xr:uid="{00000000-0005-0000-0000-0000EB210000}"/>
    <cellStyle name="40% - Accent5 36" xfId="10211" xr:uid="{00000000-0005-0000-0000-0000EC210000}"/>
    <cellStyle name="40% - Accent5 36 2" xfId="10212" xr:uid="{00000000-0005-0000-0000-0000ED210000}"/>
    <cellStyle name="40% - Accent5 36 2 2" xfId="10213" xr:uid="{00000000-0005-0000-0000-0000EE210000}"/>
    <cellStyle name="40% - Accent5 36 2 3" xfId="10214" xr:uid="{00000000-0005-0000-0000-0000EF210000}"/>
    <cellStyle name="40% - Accent5 36 2_BSD2" xfId="10215" xr:uid="{00000000-0005-0000-0000-0000F0210000}"/>
    <cellStyle name="40% - Accent5 36 3" xfId="10216" xr:uid="{00000000-0005-0000-0000-0000F1210000}"/>
    <cellStyle name="40% - Accent5 36 4" xfId="10217" xr:uid="{00000000-0005-0000-0000-0000F2210000}"/>
    <cellStyle name="40% - Accent5 36_BSD2" xfId="10218" xr:uid="{00000000-0005-0000-0000-0000F3210000}"/>
    <cellStyle name="40% - Accent5 37" xfId="10219" xr:uid="{00000000-0005-0000-0000-0000F4210000}"/>
    <cellStyle name="40% - Accent5 37 2" xfId="10220" xr:uid="{00000000-0005-0000-0000-0000F5210000}"/>
    <cellStyle name="40% - Accent5 37 2 2" xfId="10221" xr:uid="{00000000-0005-0000-0000-0000F6210000}"/>
    <cellStyle name="40% - Accent5 37 2 3" xfId="10222" xr:uid="{00000000-0005-0000-0000-0000F7210000}"/>
    <cellStyle name="40% - Accent5 37 2_BSD2" xfId="10223" xr:uid="{00000000-0005-0000-0000-0000F8210000}"/>
    <cellStyle name="40% - Accent5 37 3" xfId="10224" xr:uid="{00000000-0005-0000-0000-0000F9210000}"/>
    <cellStyle name="40% - Accent5 37 4" xfId="10225" xr:uid="{00000000-0005-0000-0000-0000FA210000}"/>
    <cellStyle name="40% - Accent5 37_BSD2" xfId="10226" xr:uid="{00000000-0005-0000-0000-0000FB210000}"/>
    <cellStyle name="40% - Accent5 38" xfId="10227" xr:uid="{00000000-0005-0000-0000-0000FC210000}"/>
    <cellStyle name="40% - Accent5 38 2" xfId="10228" xr:uid="{00000000-0005-0000-0000-0000FD210000}"/>
    <cellStyle name="40% - Accent5 38 2 2" xfId="10229" xr:uid="{00000000-0005-0000-0000-0000FE210000}"/>
    <cellStyle name="40% - Accent5 38 2 3" xfId="10230" xr:uid="{00000000-0005-0000-0000-0000FF210000}"/>
    <cellStyle name="40% - Accent5 38 2_BSD2" xfId="10231" xr:uid="{00000000-0005-0000-0000-000000220000}"/>
    <cellStyle name="40% - Accent5 38 3" xfId="10232" xr:uid="{00000000-0005-0000-0000-000001220000}"/>
    <cellStyle name="40% - Accent5 38 4" xfId="10233" xr:uid="{00000000-0005-0000-0000-000002220000}"/>
    <cellStyle name="40% - Accent5 38_BSD2" xfId="10234" xr:uid="{00000000-0005-0000-0000-000003220000}"/>
    <cellStyle name="40% - Accent5 39" xfId="10235" xr:uid="{00000000-0005-0000-0000-000004220000}"/>
    <cellStyle name="40% - Accent5 39 2" xfId="10236" xr:uid="{00000000-0005-0000-0000-000005220000}"/>
    <cellStyle name="40% - Accent5 39 2 2" xfId="10237" xr:uid="{00000000-0005-0000-0000-000006220000}"/>
    <cellStyle name="40% - Accent5 39 2 3" xfId="10238" xr:uid="{00000000-0005-0000-0000-000007220000}"/>
    <cellStyle name="40% - Accent5 39 2_BSD2" xfId="10239" xr:uid="{00000000-0005-0000-0000-000008220000}"/>
    <cellStyle name="40% - Accent5 39 3" xfId="10240" xr:uid="{00000000-0005-0000-0000-000009220000}"/>
    <cellStyle name="40% - Accent5 39 4" xfId="10241" xr:uid="{00000000-0005-0000-0000-00000A220000}"/>
    <cellStyle name="40% - Accent5 39_BSD2" xfId="10242" xr:uid="{00000000-0005-0000-0000-00000B220000}"/>
    <cellStyle name="40% - Accent5 4" xfId="10243" xr:uid="{00000000-0005-0000-0000-00000C220000}"/>
    <cellStyle name="40% - Accent5 4 2" xfId="10244" xr:uid="{00000000-0005-0000-0000-00000D220000}"/>
    <cellStyle name="40% - Accent5 4 2 2" xfId="10245" xr:uid="{00000000-0005-0000-0000-00000E220000}"/>
    <cellStyle name="40% - Accent5 4 2 3" xfId="10246" xr:uid="{00000000-0005-0000-0000-00000F220000}"/>
    <cellStyle name="40% - Accent5 4 2_BSD2" xfId="10247" xr:uid="{00000000-0005-0000-0000-000010220000}"/>
    <cellStyle name="40% - Accent5 4 3" xfId="10248" xr:uid="{00000000-0005-0000-0000-000011220000}"/>
    <cellStyle name="40% - Accent5 4 4" xfId="10249" xr:uid="{00000000-0005-0000-0000-000012220000}"/>
    <cellStyle name="40% - Accent5 4 5" xfId="10250" xr:uid="{00000000-0005-0000-0000-000013220000}"/>
    <cellStyle name="40% - Accent5 4 6" xfId="10251" xr:uid="{00000000-0005-0000-0000-000014220000}"/>
    <cellStyle name="40% - Accent5 4 7" xfId="10252" xr:uid="{00000000-0005-0000-0000-000015220000}"/>
    <cellStyle name="40% - Accent5 4 8" xfId="10253" xr:uid="{00000000-0005-0000-0000-000016220000}"/>
    <cellStyle name="40% - Accent5 4_Annexure" xfId="10254" xr:uid="{00000000-0005-0000-0000-000017220000}"/>
    <cellStyle name="40% - Accent5 40" xfId="10255" xr:uid="{00000000-0005-0000-0000-000018220000}"/>
    <cellStyle name="40% - Accent5 40 2" xfId="10256" xr:uid="{00000000-0005-0000-0000-000019220000}"/>
    <cellStyle name="40% - Accent5 40 2 2" xfId="10257" xr:uid="{00000000-0005-0000-0000-00001A220000}"/>
    <cellStyle name="40% - Accent5 40 2 3" xfId="10258" xr:uid="{00000000-0005-0000-0000-00001B220000}"/>
    <cellStyle name="40% - Accent5 40 2_BSD2" xfId="10259" xr:uid="{00000000-0005-0000-0000-00001C220000}"/>
    <cellStyle name="40% - Accent5 40 3" xfId="10260" xr:uid="{00000000-0005-0000-0000-00001D220000}"/>
    <cellStyle name="40% - Accent5 40 4" xfId="10261" xr:uid="{00000000-0005-0000-0000-00001E220000}"/>
    <cellStyle name="40% - Accent5 40_BSD2" xfId="10262" xr:uid="{00000000-0005-0000-0000-00001F220000}"/>
    <cellStyle name="40% - Accent5 41" xfId="10263" xr:uid="{00000000-0005-0000-0000-000020220000}"/>
    <cellStyle name="40% - Accent5 41 2" xfId="10264" xr:uid="{00000000-0005-0000-0000-000021220000}"/>
    <cellStyle name="40% - Accent5 41 2 2" xfId="10265" xr:uid="{00000000-0005-0000-0000-000022220000}"/>
    <cellStyle name="40% - Accent5 41 2 3" xfId="10266" xr:uid="{00000000-0005-0000-0000-000023220000}"/>
    <cellStyle name="40% - Accent5 41 2_BSD2" xfId="10267" xr:uid="{00000000-0005-0000-0000-000024220000}"/>
    <cellStyle name="40% - Accent5 41 3" xfId="10268" xr:uid="{00000000-0005-0000-0000-000025220000}"/>
    <cellStyle name="40% - Accent5 41 4" xfId="10269" xr:uid="{00000000-0005-0000-0000-000026220000}"/>
    <cellStyle name="40% - Accent5 41_BSD2" xfId="10270" xr:uid="{00000000-0005-0000-0000-000027220000}"/>
    <cellStyle name="40% - Accent5 42" xfId="10271" xr:uid="{00000000-0005-0000-0000-000028220000}"/>
    <cellStyle name="40% - Accent5 42 2" xfId="10272" xr:uid="{00000000-0005-0000-0000-000029220000}"/>
    <cellStyle name="40% - Accent5 42 2 2" xfId="10273" xr:uid="{00000000-0005-0000-0000-00002A220000}"/>
    <cellStyle name="40% - Accent5 42 2 3" xfId="10274" xr:uid="{00000000-0005-0000-0000-00002B220000}"/>
    <cellStyle name="40% - Accent5 42 2_BSD2" xfId="10275" xr:uid="{00000000-0005-0000-0000-00002C220000}"/>
    <cellStyle name="40% - Accent5 42 3" xfId="10276" xr:uid="{00000000-0005-0000-0000-00002D220000}"/>
    <cellStyle name="40% - Accent5 42 4" xfId="10277" xr:uid="{00000000-0005-0000-0000-00002E220000}"/>
    <cellStyle name="40% - Accent5 42_BSD2" xfId="10278" xr:uid="{00000000-0005-0000-0000-00002F220000}"/>
    <cellStyle name="40% - Accent5 43" xfId="10279" xr:uid="{00000000-0005-0000-0000-000030220000}"/>
    <cellStyle name="40% - Accent5 43 2" xfId="10280" xr:uid="{00000000-0005-0000-0000-000031220000}"/>
    <cellStyle name="40% - Accent5 43 2 2" xfId="10281" xr:uid="{00000000-0005-0000-0000-000032220000}"/>
    <cellStyle name="40% - Accent5 43 2 3" xfId="10282" xr:uid="{00000000-0005-0000-0000-000033220000}"/>
    <cellStyle name="40% - Accent5 43 2_BSD2" xfId="10283" xr:uid="{00000000-0005-0000-0000-000034220000}"/>
    <cellStyle name="40% - Accent5 43 3" xfId="10284" xr:uid="{00000000-0005-0000-0000-000035220000}"/>
    <cellStyle name="40% - Accent5 43 4" xfId="10285" xr:uid="{00000000-0005-0000-0000-000036220000}"/>
    <cellStyle name="40% - Accent5 43_BSD2" xfId="10286" xr:uid="{00000000-0005-0000-0000-000037220000}"/>
    <cellStyle name="40% - Accent5 44" xfId="10287" xr:uid="{00000000-0005-0000-0000-000038220000}"/>
    <cellStyle name="40% - Accent5 44 2" xfId="10288" xr:uid="{00000000-0005-0000-0000-000039220000}"/>
    <cellStyle name="40% - Accent5 44 2 2" xfId="10289" xr:uid="{00000000-0005-0000-0000-00003A220000}"/>
    <cellStyle name="40% - Accent5 44 2 3" xfId="10290" xr:uid="{00000000-0005-0000-0000-00003B220000}"/>
    <cellStyle name="40% - Accent5 44 2_BSD2" xfId="10291" xr:uid="{00000000-0005-0000-0000-00003C220000}"/>
    <cellStyle name="40% - Accent5 44 3" xfId="10292" xr:uid="{00000000-0005-0000-0000-00003D220000}"/>
    <cellStyle name="40% - Accent5 44 4" xfId="10293" xr:uid="{00000000-0005-0000-0000-00003E220000}"/>
    <cellStyle name="40% - Accent5 44_BSD2" xfId="10294" xr:uid="{00000000-0005-0000-0000-00003F220000}"/>
    <cellStyle name="40% - Accent5 45" xfId="10295" xr:uid="{00000000-0005-0000-0000-000040220000}"/>
    <cellStyle name="40% - Accent5 45 2" xfId="10296" xr:uid="{00000000-0005-0000-0000-000041220000}"/>
    <cellStyle name="40% - Accent5 45 2 2" xfId="10297" xr:uid="{00000000-0005-0000-0000-000042220000}"/>
    <cellStyle name="40% - Accent5 45 2 3" xfId="10298" xr:uid="{00000000-0005-0000-0000-000043220000}"/>
    <cellStyle name="40% - Accent5 45 2_BSD2" xfId="10299" xr:uid="{00000000-0005-0000-0000-000044220000}"/>
    <cellStyle name="40% - Accent5 45 3" xfId="10300" xr:uid="{00000000-0005-0000-0000-000045220000}"/>
    <cellStyle name="40% - Accent5 45 4" xfId="10301" xr:uid="{00000000-0005-0000-0000-000046220000}"/>
    <cellStyle name="40% - Accent5 45_BSD2" xfId="10302" xr:uid="{00000000-0005-0000-0000-000047220000}"/>
    <cellStyle name="40% - Accent5 46" xfId="10303" xr:uid="{00000000-0005-0000-0000-000048220000}"/>
    <cellStyle name="40% - Accent5 46 2" xfId="10304" xr:uid="{00000000-0005-0000-0000-000049220000}"/>
    <cellStyle name="40% - Accent5 46 2 2" xfId="10305" xr:uid="{00000000-0005-0000-0000-00004A220000}"/>
    <cellStyle name="40% - Accent5 46 2 3" xfId="10306" xr:uid="{00000000-0005-0000-0000-00004B220000}"/>
    <cellStyle name="40% - Accent5 46 2_BSD2" xfId="10307" xr:uid="{00000000-0005-0000-0000-00004C220000}"/>
    <cellStyle name="40% - Accent5 46 3" xfId="10308" xr:uid="{00000000-0005-0000-0000-00004D220000}"/>
    <cellStyle name="40% - Accent5 46 4" xfId="10309" xr:uid="{00000000-0005-0000-0000-00004E220000}"/>
    <cellStyle name="40% - Accent5 46_BSD2" xfId="10310" xr:uid="{00000000-0005-0000-0000-00004F220000}"/>
    <cellStyle name="40% - Accent5 47" xfId="10311" xr:uid="{00000000-0005-0000-0000-000050220000}"/>
    <cellStyle name="40% - Accent5 47 2" xfId="10312" xr:uid="{00000000-0005-0000-0000-000051220000}"/>
    <cellStyle name="40% - Accent5 47 2 2" xfId="10313" xr:uid="{00000000-0005-0000-0000-000052220000}"/>
    <cellStyle name="40% - Accent5 47 2 3" xfId="10314" xr:uid="{00000000-0005-0000-0000-000053220000}"/>
    <cellStyle name="40% - Accent5 47 2_BSD2" xfId="10315" xr:uid="{00000000-0005-0000-0000-000054220000}"/>
    <cellStyle name="40% - Accent5 47 3" xfId="10316" xr:uid="{00000000-0005-0000-0000-000055220000}"/>
    <cellStyle name="40% - Accent5 47 4" xfId="10317" xr:uid="{00000000-0005-0000-0000-000056220000}"/>
    <cellStyle name="40% - Accent5 47_BSD2" xfId="10318" xr:uid="{00000000-0005-0000-0000-000057220000}"/>
    <cellStyle name="40% - Accent5 48" xfId="10319" xr:uid="{00000000-0005-0000-0000-000058220000}"/>
    <cellStyle name="40% - Accent5 48 2" xfId="10320" xr:uid="{00000000-0005-0000-0000-000059220000}"/>
    <cellStyle name="40% - Accent5 48 2 2" xfId="10321" xr:uid="{00000000-0005-0000-0000-00005A220000}"/>
    <cellStyle name="40% - Accent5 48 2 3" xfId="10322" xr:uid="{00000000-0005-0000-0000-00005B220000}"/>
    <cellStyle name="40% - Accent5 48 2_BSD2" xfId="10323" xr:uid="{00000000-0005-0000-0000-00005C220000}"/>
    <cellStyle name="40% - Accent5 48 3" xfId="10324" xr:uid="{00000000-0005-0000-0000-00005D220000}"/>
    <cellStyle name="40% - Accent5 48 4" xfId="10325" xr:uid="{00000000-0005-0000-0000-00005E220000}"/>
    <cellStyle name="40% - Accent5 48_BSD2" xfId="10326" xr:uid="{00000000-0005-0000-0000-00005F220000}"/>
    <cellStyle name="40% - Accent5 49" xfId="10327" xr:uid="{00000000-0005-0000-0000-000060220000}"/>
    <cellStyle name="40% - Accent5 49 2" xfId="10328" xr:uid="{00000000-0005-0000-0000-000061220000}"/>
    <cellStyle name="40% - Accent5 49 2 2" xfId="10329" xr:uid="{00000000-0005-0000-0000-000062220000}"/>
    <cellStyle name="40% - Accent5 49 2 3" xfId="10330" xr:uid="{00000000-0005-0000-0000-000063220000}"/>
    <cellStyle name="40% - Accent5 49 2_BSD2" xfId="10331" xr:uid="{00000000-0005-0000-0000-000064220000}"/>
    <cellStyle name="40% - Accent5 49 3" xfId="10332" xr:uid="{00000000-0005-0000-0000-000065220000}"/>
    <cellStyle name="40% - Accent5 49 4" xfId="10333" xr:uid="{00000000-0005-0000-0000-000066220000}"/>
    <cellStyle name="40% - Accent5 49_BSD2" xfId="10334" xr:uid="{00000000-0005-0000-0000-000067220000}"/>
    <cellStyle name="40% - Accent5 5" xfId="10335" xr:uid="{00000000-0005-0000-0000-000068220000}"/>
    <cellStyle name="40% - Accent5 5 2" xfId="10336" xr:uid="{00000000-0005-0000-0000-000069220000}"/>
    <cellStyle name="40% - Accent5 5 2 2" xfId="10337" xr:uid="{00000000-0005-0000-0000-00006A220000}"/>
    <cellStyle name="40% - Accent5 5 2 3" xfId="10338" xr:uid="{00000000-0005-0000-0000-00006B220000}"/>
    <cellStyle name="40% - Accent5 5 2_BSD2" xfId="10339" xr:uid="{00000000-0005-0000-0000-00006C220000}"/>
    <cellStyle name="40% - Accent5 5 3" xfId="10340" xr:uid="{00000000-0005-0000-0000-00006D220000}"/>
    <cellStyle name="40% - Accent5 5 4" xfId="10341" xr:uid="{00000000-0005-0000-0000-00006E220000}"/>
    <cellStyle name="40% - Accent5 5 5" xfId="10342" xr:uid="{00000000-0005-0000-0000-00006F220000}"/>
    <cellStyle name="40% - Accent5 5 6" xfId="10343" xr:uid="{00000000-0005-0000-0000-000070220000}"/>
    <cellStyle name="40% - Accent5 5 7" xfId="10344" xr:uid="{00000000-0005-0000-0000-000071220000}"/>
    <cellStyle name="40% - Accent5 5 8" xfId="10345" xr:uid="{00000000-0005-0000-0000-000072220000}"/>
    <cellStyle name="40% - Accent5 5_Annexure" xfId="10346" xr:uid="{00000000-0005-0000-0000-000073220000}"/>
    <cellStyle name="40% - Accent5 50" xfId="10347" xr:uid="{00000000-0005-0000-0000-000074220000}"/>
    <cellStyle name="40% - Accent5 50 2" xfId="10348" xr:uid="{00000000-0005-0000-0000-000075220000}"/>
    <cellStyle name="40% - Accent5 50 2 2" xfId="10349" xr:uid="{00000000-0005-0000-0000-000076220000}"/>
    <cellStyle name="40% - Accent5 50 2 3" xfId="10350" xr:uid="{00000000-0005-0000-0000-000077220000}"/>
    <cellStyle name="40% - Accent5 50 2_BSD2" xfId="10351" xr:uid="{00000000-0005-0000-0000-000078220000}"/>
    <cellStyle name="40% - Accent5 50 3" xfId="10352" xr:uid="{00000000-0005-0000-0000-000079220000}"/>
    <cellStyle name="40% - Accent5 50 4" xfId="10353" xr:uid="{00000000-0005-0000-0000-00007A220000}"/>
    <cellStyle name="40% - Accent5 50_BSD2" xfId="10354" xr:uid="{00000000-0005-0000-0000-00007B220000}"/>
    <cellStyle name="40% - Accent5 51" xfId="10355" xr:uid="{00000000-0005-0000-0000-00007C220000}"/>
    <cellStyle name="40% - Accent5 51 2" xfId="10356" xr:uid="{00000000-0005-0000-0000-00007D220000}"/>
    <cellStyle name="40% - Accent5 51 2 2" xfId="10357" xr:uid="{00000000-0005-0000-0000-00007E220000}"/>
    <cellStyle name="40% - Accent5 51 2 3" xfId="10358" xr:uid="{00000000-0005-0000-0000-00007F220000}"/>
    <cellStyle name="40% - Accent5 51 2_BSD2" xfId="10359" xr:uid="{00000000-0005-0000-0000-000080220000}"/>
    <cellStyle name="40% - Accent5 51 3" xfId="10360" xr:uid="{00000000-0005-0000-0000-000081220000}"/>
    <cellStyle name="40% - Accent5 51 4" xfId="10361" xr:uid="{00000000-0005-0000-0000-000082220000}"/>
    <cellStyle name="40% - Accent5 51_BSD2" xfId="10362" xr:uid="{00000000-0005-0000-0000-000083220000}"/>
    <cellStyle name="40% - Accent5 52" xfId="10363" xr:uid="{00000000-0005-0000-0000-000084220000}"/>
    <cellStyle name="40% - Accent5 52 2" xfId="10364" xr:uid="{00000000-0005-0000-0000-000085220000}"/>
    <cellStyle name="40% - Accent5 52 2 2" xfId="10365" xr:uid="{00000000-0005-0000-0000-000086220000}"/>
    <cellStyle name="40% - Accent5 52 2 3" xfId="10366" xr:uid="{00000000-0005-0000-0000-000087220000}"/>
    <cellStyle name="40% - Accent5 52 2_BSD2" xfId="10367" xr:uid="{00000000-0005-0000-0000-000088220000}"/>
    <cellStyle name="40% - Accent5 52 3" xfId="10368" xr:uid="{00000000-0005-0000-0000-000089220000}"/>
    <cellStyle name="40% - Accent5 52 4" xfId="10369" xr:uid="{00000000-0005-0000-0000-00008A220000}"/>
    <cellStyle name="40% - Accent5 52_BSD2" xfId="10370" xr:uid="{00000000-0005-0000-0000-00008B220000}"/>
    <cellStyle name="40% - Accent5 53" xfId="10371" xr:uid="{00000000-0005-0000-0000-00008C220000}"/>
    <cellStyle name="40% - Accent5 53 2" xfId="10372" xr:uid="{00000000-0005-0000-0000-00008D220000}"/>
    <cellStyle name="40% - Accent5 53 2 2" xfId="10373" xr:uid="{00000000-0005-0000-0000-00008E220000}"/>
    <cellStyle name="40% - Accent5 53 2 3" xfId="10374" xr:uid="{00000000-0005-0000-0000-00008F220000}"/>
    <cellStyle name="40% - Accent5 53 2_BSD2" xfId="10375" xr:uid="{00000000-0005-0000-0000-000090220000}"/>
    <cellStyle name="40% - Accent5 53 3" xfId="10376" xr:uid="{00000000-0005-0000-0000-000091220000}"/>
    <cellStyle name="40% - Accent5 53 4" xfId="10377" xr:uid="{00000000-0005-0000-0000-000092220000}"/>
    <cellStyle name="40% - Accent5 53_BSD2" xfId="10378" xr:uid="{00000000-0005-0000-0000-000093220000}"/>
    <cellStyle name="40% - Accent5 54" xfId="10379" xr:uid="{00000000-0005-0000-0000-000094220000}"/>
    <cellStyle name="40% - Accent5 54 2" xfId="10380" xr:uid="{00000000-0005-0000-0000-000095220000}"/>
    <cellStyle name="40% - Accent5 54 2 2" xfId="10381" xr:uid="{00000000-0005-0000-0000-000096220000}"/>
    <cellStyle name="40% - Accent5 54 2 3" xfId="10382" xr:uid="{00000000-0005-0000-0000-000097220000}"/>
    <cellStyle name="40% - Accent5 54 2_BSD2" xfId="10383" xr:uid="{00000000-0005-0000-0000-000098220000}"/>
    <cellStyle name="40% - Accent5 54 3" xfId="10384" xr:uid="{00000000-0005-0000-0000-000099220000}"/>
    <cellStyle name="40% - Accent5 54 4" xfId="10385" xr:uid="{00000000-0005-0000-0000-00009A220000}"/>
    <cellStyle name="40% - Accent5 54_BSD2" xfId="10386" xr:uid="{00000000-0005-0000-0000-00009B220000}"/>
    <cellStyle name="40% - Accent5 55" xfId="10387" xr:uid="{00000000-0005-0000-0000-00009C220000}"/>
    <cellStyle name="40% - Accent5 55 2" xfId="10388" xr:uid="{00000000-0005-0000-0000-00009D220000}"/>
    <cellStyle name="40% - Accent5 55 2 2" xfId="10389" xr:uid="{00000000-0005-0000-0000-00009E220000}"/>
    <cellStyle name="40% - Accent5 55 2 3" xfId="10390" xr:uid="{00000000-0005-0000-0000-00009F220000}"/>
    <cellStyle name="40% - Accent5 55 2_BSD2" xfId="10391" xr:uid="{00000000-0005-0000-0000-0000A0220000}"/>
    <cellStyle name="40% - Accent5 55 3" xfId="10392" xr:uid="{00000000-0005-0000-0000-0000A1220000}"/>
    <cellStyle name="40% - Accent5 55 4" xfId="10393" xr:uid="{00000000-0005-0000-0000-0000A2220000}"/>
    <cellStyle name="40% - Accent5 55_BSD2" xfId="10394" xr:uid="{00000000-0005-0000-0000-0000A3220000}"/>
    <cellStyle name="40% - Accent5 56" xfId="10395" xr:uid="{00000000-0005-0000-0000-0000A4220000}"/>
    <cellStyle name="40% - Accent5 56 2" xfId="10396" xr:uid="{00000000-0005-0000-0000-0000A5220000}"/>
    <cellStyle name="40% - Accent5 56 2 2" xfId="10397" xr:uid="{00000000-0005-0000-0000-0000A6220000}"/>
    <cellStyle name="40% - Accent5 56 2 3" xfId="10398" xr:uid="{00000000-0005-0000-0000-0000A7220000}"/>
    <cellStyle name="40% - Accent5 56 2_BSD2" xfId="10399" xr:uid="{00000000-0005-0000-0000-0000A8220000}"/>
    <cellStyle name="40% - Accent5 56 3" xfId="10400" xr:uid="{00000000-0005-0000-0000-0000A9220000}"/>
    <cellStyle name="40% - Accent5 56 4" xfId="10401" xr:uid="{00000000-0005-0000-0000-0000AA220000}"/>
    <cellStyle name="40% - Accent5 56_BSD2" xfId="10402" xr:uid="{00000000-0005-0000-0000-0000AB220000}"/>
    <cellStyle name="40% - Accent5 57" xfId="10403" xr:uid="{00000000-0005-0000-0000-0000AC220000}"/>
    <cellStyle name="40% - Accent5 57 2" xfId="10404" xr:uid="{00000000-0005-0000-0000-0000AD220000}"/>
    <cellStyle name="40% - Accent5 57 2 2" xfId="10405" xr:uid="{00000000-0005-0000-0000-0000AE220000}"/>
    <cellStyle name="40% - Accent5 57 2 3" xfId="10406" xr:uid="{00000000-0005-0000-0000-0000AF220000}"/>
    <cellStyle name="40% - Accent5 57 2_BSD2" xfId="10407" xr:uid="{00000000-0005-0000-0000-0000B0220000}"/>
    <cellStyle name="40% - Accent5 57 3" xfId="10408" xr:uid="{00000000-0005-0000-0000-0000B1220000}"/>
    <cellStyle name="40% - Accent5 57 4" xfId="10409" xr:uid="{00000000-0005-0000-0000-0000B2220000}"/>
    <cellStyle name="40% - Accent5 57_BSD2" xfId="10410" xr:uid="{00000000-0005-0000-0000-0000B3220000}"/>
    <cellStyle name="40% - Accent5 58" xfId="10411" xr:uid="{00000000-0005-0000-0000-0000B4220000}"/>
    <cellStyle name="40% - Accent5 58 2" xfId="10412" xr:uid="{00000000-0005-0000-0000-0000B5220000}"/>
    <cellStyle name="40% - Accent5 58 2 2" xfId="10413" xr:uid="{00000000-0005-0000-0000-0000B6220000}"/>
    <cellStyle name="40% - Accent5 58 2 3" xfId="10414" xr:uid="{00000000-0005-0000-0000-0000B7220000}"/>
    <cellStyle name="40% - Accent5 58 2_BSD2" xfId="10415" xr:uid="{00000000-0005-0000-0000-0000B8220000}"/>
    <cellStyle name="40% - Accent5 58 3" xfId="10416" xr:uid="{00000000-0005-0000-0000-0000B9220000}"/>
    <cellStyle name="40% - Accent5 58 4" xfId="10417" xr:uid="{00000000-0005-0000-0000-0000BA220000}"/>
    <cellStyle name="40% - Accent5 58_BSD2" xfId="10418" xr:uid="{00000000-0005-0000-0000-0000BB220000}"/>
    <cellStyle name="40% - Accent5 59" xfId="10419" xr:uid="{00000000-0005-0000-0000-0000BC220000}"/>
    <cellStyle name="40% - Accent5 59 2" xfId="10420" xr:uid="{00000000-0005-0000-0000-0000BD220000}"/>
    <cellStyle name="40% - Accent5 59 2 2" xfId="10421" xr:uid="{00000000-0005-0000-0000-0000BE220000}"/>
    <cellStyle name="40% - Accent5 59 2 3" xfId="10422" xr:uid="{00000000-0005-0000-0000-0000BF220000}"/>
    <cellStyle name="40% - Accent5 59 2_BSD2" xfId="10423" xr:uid="{00000000-0005-0000-0000-0000C0220000}"/>
    <cellStyle name="40% - Accent5 59 3" xfId="10424" xr:uid="{00000000-0005-0000-0000-0000C1220000}"/>
    <cellStyle name="40% - Accent5 59 4" xfId="10425" xr:uid="{00000000-0005-0000-0000-0000C2220000}"/>
    <cellStyle name="40% - Accent5 59_BSD2" xfId="10426" xr:uid="{00000000-0005-0000-0000-0000C3220000}"/>
    <cellStyle name="40% - Accent5 6" xfId="10427" xr:uid="{00000000-0005-0000-0000-0000C4220000}"/>
    <cellStyle name="40% - Accent5 6 2" xfId="10428" xr:uid="{00000000-0005-0000-0000-0000C5220000}"/>
    <cellStyle name="40% - Accent5 6 2 2" xfId="10429" xr:uid="{00000000-0005-0000-0000-0000C6220000}"/>
    <cellStyle name="40% - Accent5 6 2 3" xfId="10430" xr:uid="{00000000-0005-0000-0000-0000C7220000}"/>
    <cellStyle name="40% - Accent5 6 2_BSD2" xfId="10431" xr:uid="{00000000-0005-0000-0000-0000C8220000}"/>
    <cellStyle name="40% - Accent5 6 3" xfId="10432" xr:uid="{00000000-0005-0000-0000-0000C9220000}"/>
    <cellStyle name="40% - Accent5 6 4" xfId="10433" xr:uid="{00000000-0005-0000-0000-0000CA220000}"/>
    <cellStyle name="40% - Accent5 6 5" xfId="10434" xr:uid="{00000000-0005-0000-0000-0000CB220000}"/>
    <cellStyle name="40% - Accent5 6 6" xfId="10435" xr:uid="{00000000-0005-0000-0000-0000CC220000}"/>
    <cellStyle name="40% - Accent5 6 7" xfId="10436" xr:uid="{00000000-0005-0000-0000-0000CD220000}"/>
    <cellStyle name="40% - Accent5 6 8" xfId="10437" xr:uid="{00000000-0005-0000-0000-0000CE220000}"/>
    <cellStyle name="40% - Accent5 6_Annexure" xfId="10438" xr:uid="{00000000-0005-0000-0000-0000CF220000}"/>
    <cellStyle name="40% - Accent5 60" xfId="10439" xr:uid="{00000000-0005-0000-0000-0000D0220000}"/>
    <cellStyle name="40% - Accent5 60 2" xfId="10440" xr:uid="{00000000-0005-0000-0000-0000D1220000}"/>
    <cellStyle name="40% - Accent5 60 3" xfId="10441" xr:uid="{00000000-0005-0000-0000-0000D2220000}"/>
    <cellStyle name="40% - Accent5 60_BSD2" xfId="10442" xr:uid="{00000000-0005-0000-0000-0000D3220000}"/>
    <cellStyle name="40% - Accent5 61" xfId="10443" xr:uid="{00000000-0005-0000-0000-0000D4220000}"/>
    <cellStyle name="40% - Accent5 61 2" xfId="10444" xr:uid="{00000000-0005-0000-0000-0000D5220000}"/>
    <cellStyle name="40% - Accent5 61 3" xfId="10445" xr:uid="{00000000-0005-0000-0000-0000D6220000}"/>
    <cellStyle name="40% - Accent5 61_BSD2" xfId="10446" xr:uid="{00000000-0005-0000-0000-0000D7220000}"/>
    <cellStyle name="40% - Accent5 62" xfId="10447" xr:uid="{00000000-0005-0000-0000-0000D8220000}"/>
    <cellStyle name="40% - Accent5 62 2" xfId="10448" xr:uid="{00000000-0005-0000-0000-0000D9220000}"/>
    <cellStyle name="40% - Accent5 62 3" xfId="10449" xr:uid="{00000000-0005-0000-0000-0000DA220000}"/>
    <cellStyle name="40% - Accent5 62_BSD2" xfId="10450" xr:uid="{00000000-0005-0000-0000-0000DB220000}"/>
    <cellStyle name="40% - Accent5 63" xfId="10451" xr:uid="{00000000-0005-0000-0000-0000DC220000}"/>
    <cellStyle name="40% - Accent5 63 2" xfId="10452" xr:uid="{00000000-0005-0000-0000-0000DD220000}"/>
    <cellStyle name="40% - Accent5 63 3" xfId="10453" xr:uid="{00000000-0005-0000-0000-0000DE220000}"/>
    <cellStyle name="40% - Accent5 63_BSD2" xfId="10454" xr:uid="{00000000-0005-0000-0000-0000DF220000}"/>
    <cellStyle name="40% - Accent5 64" xfId="10455" xr:uid="{00000000-0005-0000-0000-0000E0220000}"/>
    <cellStyle name="40% - Accent5 64 2" xfId="10456" xr:uid="{00000000-0005-0000-0000-0000E1220000}"/>
    <cellStyle name="40% - Accent5 64 3" xfId="10457" xr:uid="{00000000-0005-0000-0000-0000E2220000}"/>
    <cellStyle name="40% - Accent5 64_BSD2" xfId="10458" xr:uid="{00000000-0005-0000-0000-0000E3220000}"/>
    <cellStyle name="40% - Accent5 65" xfId="10459" xr:uid="{00000000-0005-0000-0000-0000E4220000}"/>
    <cellStyle name="40% - Accent5 65 2" xfId="10460" xr:uid="{00000000-0005-0000-0000-0000E5220000}"/>
    <cellStyle name="40% - Accent5 65 3" xfId="10461" xr:uid="{00000000-0005-0000-0000-0000E6220000}"/>
    <cellStyle name="40% - Accent5 65_BSD2" xfId="10462" xr:uid="{00000000-0005-0000-0000-0000E7220000}"/>
    <cellStyle name="40% - Accent5 66" xfId="10463" xr:uid="{00000000-0005-0000-0000-0000E8220000}"/>
    <cellStyle name="40% - Accent5 66 2" xfId="10464" xr:uid="{00000000-0005-0000-0000-0000E9220000}"/>
    <cellStyle name="40% - Accent5 66 3" xfId="10465" xr:uid="{00000000-0005-0000-0000-0000EA220000}"/>
    <cellStyle name="40% - Accent5 66_BSD2" xfId="10466" xr:uid="{00000000-0005-0000-0000-0000EB220000}"/>
    <cellStyle name="40% - Accent5 67" xfId="10467" xr:uid="{00000000-0005-0000-0000-0000EC220000}"/>
    <cellStyle name="40% - Accent5 67 2" xfId="10468" xr:uid="{00000000-0005-0000-0000-0000ED220000}"/>
    <cellStyle name="40% - Accent5 67 3" xfId="10469" xr:uid="{00000000-0005-0000-0000-0000EE220000}"/>
    <cellStyle name="40% - Accent5 67_BSD2" xfId="10470" xr:uid="{00000000-0005-0000-0000-0000EF220000}"/>
    <cellStyle name="40% - Accent5 68" xfId="10471" xr:uid="{00000000-0005-0000-0000-0000F0220000}"/>
    <cellStyle name="40% - Accent5 68 2" xfId="10472" xr:uid="{00000000-0005-0000-0000-0000F1220000}"/>
    <cellStyle name="40% - Accent5 68 3" xfId="10473" xr:uid="{00000000-0005-0000-0000-0000F2220000}"/>
    <cellStyle name="40% - Accent5 68_BSD2" xfId="10474" xr:uid="{00000000-0005-0000-0000-0000F3220000}"/>
    <cellStyle name="40% - Accent5 69" xfId="10475" xr:uid="{00000000-0005-0000-0000-0000F4220000}"/>
    <cellStyle name="40% - Accent5 69 2" xfId="10476" xr:uid="{00000000-0005-0000-0000-0000F5220000}"/>
    <cellStyle name="40% - Accent5 69 3" xfId="10477" xr:uid="{00000000-0005-0000-0000-0000F6220000}"/>
    <cellStyle name="40% - Accent5 69_BSD2" xfId="10478" xr:uid="{00000000-0005-0000-0000-0000F7220000}"/>
    <cellStyle name="40% - Accent5 7" xfId="10479" xr:uid="{00000000-0005-0000-0000-0000F8220000}"/>
    <cellStyle name="40% - Accent5 7 10" xfId="10480" xr:uid="{00000000-0005-0000-0000-0000F9220000}"/>
    <cellStyle name="40% - Accent5 7 11" xfId="10481" xr:uid="{00000000-0005-0000-0000-0000FA220000}"/>
    <cellStyle name="40% - Accent5 7 2" xfId="10482" xr:uid="{00000000-0005-0000-0000-0000FB220000}"/>
    <cellStyle name="40% - Accent5 7 2 2" xfId="10483" xr:uid="{00000000-0005-0000-0000-0000FC220000}"/>
    <cellStyle name="40% - Accent5 7 2 3" xfId="10484" xr:uid="{00000000-0005-0000-0000-0000FD220000}"/>
    <cellStyle name="40% - Accent5 7 2_BSD2" xfId="10485" xr:uid="{00000000-0005-0000-0000-0000FE220000}"/>
    <cellStyle name="40% - Accent5 7 3" xfId="10486" xr:uid="{00000000-0005-0000-0000-0000FF220000}"/>
    <cellStyle name="40% - Accent5 7 4" xfId="10487" xr:uid="{00000000-0005-0000-0000-000000230000}"/>
    <cellStyle name="40% - Accent5 7 5" xfId="10488" xr:uid="{00000000-0005-0000-0000-000001230000}"/>
    <cellStyle name="40% - Accent5 7 6" xfId="10489" xr:uid="{00000000-0005-0000-0000-000002230000}"/>
    <cellStyle name="40% - Accent5 7 7" xfId="10490" xr:uid="{00000000-0005-0000-0000-000003230000}"/>
    <cellStyle name="40% - Accent5 7 8" xfId="10491" xr:uid="{00000000-0005-0000-0000-000004230000}"/>
    <cellStyle name="40% - Accent5 7 9" xfId="10492" xr:uid="{00000000-0005-0000-0000-000005230000}"/>
    <cellStyle name="40% - Accent5 7_Annexure" xfId="10493" xr:uid="{00000000-0005-0000-0000-000006230000}"/>
    <cellStyle name="40% - Accent5 70" xfId="10494" xr:uid="{00000000-0005-0000-0000-000007230000}"/>
    <cellStyle name="40% - Accent5 70 2" xfId="10495" xr:uid="{00000000-0005-0000-0000-000008230000}"/>
    <cellStyle name="40% - Accent5 70 3" xfId="10496" xr:uid="{00000000-0005-0000-0000-000009230000}"/>
    <cellStyle name="40% - Accent5 70_BSD2" xfId="10497" xr:uid="{00000000-0005-0000-0000-00000A230000}"/>
    <cellStyle name="40% - Accent5 71" xfId="10498" xr:uid="{00000000-0005-0000-0000-00000B230000}"/>
    <cellStyle name="40% - Accent5 71 2" xfId="10499" xr:uid="{00000000-0005-0000-0000-00000C230000}"/>
    <cellStyle name="40% - Accent5 71 3" xfId="10500" xr:uid="{00000000-0005-0000-0000-00000D230000}"/>
    <cellStyle name="40% - Accent5 71_BSD2" xfId="10501" xr:uid="{00000000-0005-0000-0000-00000E230000}"/>
    <cellStyle name="40% - Accent5 72" xfId="10502" xr:uid="{00000000-0005-0000-0000-00000F230000}"/>
    <cellStyle name="40% - Accent5 72 2" xfId="10503" xr:uid="{00000000-0005-0000-0000-000010230000}"/>
    <cellStyle name="40% - Accent5 72 3" xfId="10504" xr:uid="{00000000-0005-0000-0000-000011230000}"/>
    <cellStyle name="40% - Accent5 72_BSD2" xfId="10505" xr:uid="{00000000-0005-0000-0000-000012230000}"/>
    <cellStyle name="40% - Accent5 73" xfId="10506" xr:uid="{00000000-0005-0000-0000-000013230000}"/>
    <cellStyle name="40% - Accent5 73 2" xfId="10507" xr:uid="{00000000-0005-0000-0000-000014230000}"/>
    <cellStyle name="40% - Accent5 73 3" xfId="10508" xr:uid="{00000000-0005-0000-0000-000015230000}"/>
    <cellStyle name="40% - Accent5 73_BSD2" xfId="10509" xr:uid="{00000000-0005-0000-0000-000016230000}"/>
    <cellStyle name="40% - Accent5 74" xfId="10510" xr:uid="{00000000-0005-0000-0000-000017230000}"/>
    <cellStyle name="40% - Accent5 74 2" xfId="10511" xr:uid="{00000000-0005-0000-0000-000018230000}"/>
    <cellStyle name="40% - Accent5 74 3" xfId="10512" xr:uid="{00000000-0005-0000-0000-000019230000}"/>
    <cellStyle name="40% - Accent5 74_BSD2" xfId="10513" xr:uid="{00000000-0005-0000-0000-00001A230000}"/>
    <cellStyle name="40% - Accent5 75" xfId="10514" xr:uid="{00000000-0005-0000-0000-00001B230000}"/>
    <cellStyle name="40% - Accent5 75 2" xfId="10515" xr:uid="{00000000-0005-0000-0000-00001C230000}"/>
    <cellStyle name="40% - Accent5 75 3" xfId="10516" xr:uid="{00000000-0005-0000-0000-00001D230000}"/>
    <cellStyle name="40% - Accent5 75_BSD2" xfId="10517" xr:uid="{00000000-0005-0000-0000-00001E230000}"/>
    <cellStyle name="40% - Accent5 76" xfId="10518" xr:uid="{00000000-0005-0000-0000-00001F230000}"/>
    <cellStyle name="40% - Accent5 76 2" xfId="10519" xr:uid="{00000000-0005-0000-0000-000020230000}"/>
    <cellStyle name="40% - Accent5 76 3" xfId="10520" xr:uid="{00000000-0005-0000-0000-000021230000}"/>
    <cellStyle name="40% - Accent5 76_BSD2" xfId="10521" xr:uid="{00000000-0005-0000-0000-000022230000}"/>
    <cellStyle name="40% - Accent5 77" xfId="10522" xr:uid="{00000000-0005-0000-0000-000023230000}"/>
    <cellStyle name="40% - Accent5 77 2" xfId="10523" xr:uid="{00000000-0005-0000-0000-000024230000}"/>
    <cellStyle name="40% - Accent5 77 3" xfId="10524" xr:uid="{00000000-0005-0000-0000-000025230000}"/>
    <cellStyle name="40% - Accent5 77_BSD2" xfId="10525" xr:uid="{00000000-0005-0000-0000-000026230000}"/>
    <cellStyle name="40% - Accent5 78" xfId="10526" xr:uid="{00000000-0005-0000-0000-000027230000}"/>
    <cellStyle name="40% - Accent5 78 2" xfId="10527" xr:uid="{00000000-0005-0000-0000-000028230000}"/>
    <cellStyle name="40% - Accent5 78 3" xfId="10528" xr:uid="{00000000-0005-0000-0000-000029230000}"/>
    <cellStyle name="40% - Accent5 78_BSD2" xfId="10529" xr:uid="{00000000-0005-0000-0000-00002A230000}"/>
    <cellStyle name="40% - Accent5 79" xfId="10530" xr:uid="{00000000-0005-0000-0000-00002B230000}"/>
    <cellStyle name="40% - Accent5 79 2" xfId="10531" xr:uid="{00000000-0005-0000-0000-00002C230000}"/>
    <cellStyle name="40% - Accent5 79 3" xfId="10532" xr:uid="{00000000-0005-0000-0000-00002D230000}"/>
    <cellStyle name="40% - Accent5 79_BSD2" xfId="10533" xr:uid="{00000000-0005-0000-0000-00002E230000}"/>
    <cellStyle name="40% - Accent5 8" xfId="10534" xr:uid="{00000000-0005-0000-0000-00002F230000}"/>
    <cellStyle name="40% - Accent5 8 2" xfId="10535" xr:uid="{00000000-0005-0000-0000-000030230000}"/>
    <cellStyle name="40% - Accent5 8 2 2" xfId="10536" xr:uid="{00000000-0005-0000-0000-000031230000}"/>
    <cellStyle name="40% - Accent5 8 2 3" xfId="10537" xr:uid="{00000000-0005-0000-0000-000032230000}"/>
    <cellStyle name="40% - Accent5 8 2_BSD2" xfId="10538" xr:uid="{00000000-0005-0000-0000-000033230000}"/>
    <cellStyle name="40% - Accent5 8 3" xfId="10539" xr:uid="{00000000-0005-0000-0000-000034230000}"/>
    <cellStyle name="40% - Accent5 8 4" xfId="10540" xr:uid="{00000000-0005-0000-0000-000035230000}"/>
    <cellStyle name="40% - Accent5 8_BSD2" xfId="10541" xr:uid="{00000000-0005-0000-0000-000036230000}"/>
    <cellStyle name="40% - Accent5 80" xfId="10542" xr:uid="{00000000-0005-0000-0000-000037230000}"/>
    <cellStyle name="40% - Accent5 80 2" xfId="10543" xr:uid="{00000000-0005-0000-0000-000038230000}"/>
    <cellStyle name="40% - Accent5 80 3" xfId="10544" xr:uid="{00000000-0005-0000-0000-000039230000}"/>
    <cellStyle name="40% - Accent5 80_BSD2" xfId="10545" xr:uid="{00000000-0005-0000-0000-00003A230000}"/>
    <cellStyle name="40% - Accent5 81" xfId="10546" xr:uid="{00000000-0005-0000-0000-00003B230000}"/>
    <cellStyle name="40% - Accent5 81 2" xfId="10547" xr:uid="{00000000-0005-0000-0000-00003C230000}"/>
    <cellStyle name="40% - Accent5 81 3" xfId="10548" xr:uid="{00000000-0005-0000-0000-00003D230000}"/>
    <cellStyle name="40% - Accent5 81_BSD2" xfId="10549" xr:uid="{00000000-0005-0000-0000-00003E230000}"/>
    <cellStyle name="40% - Accent5 82" xfId="10550" xr:uid="{00000000-0005-0000-0000-00003F230000}"/>
    <cellStyle name="40% - Accent5 82 2" xfId="10551" xr:uid="{00000000-0005-0000-0000-000040230000}"/>
    <cellStyle name="40% - Accent5 82 3" xfId="10552" xr:uid="{00000000-0005-0000-0000-000041230000}"/>
    <cellStyle name="40% - Accent5 82_BSD2" xfId="10553" xr:uid="{00000000-0005-0000-0000-000042230000}"/>
    <cellStyle name="40% - Accent5 83" xfId="10554" xr:uid="{00000000-0005-0000-0000-000043230000}"/>
    <cellStyle name="40% - Accent5 83 2" xfId="10555" xr:uid="{00000000-0005-0000-0000-000044230000}"/>
    <cellStyle name="40% - Accent5 83 3" xfId="10556" xr:uid="{00000000-0005-0000-0000-000045230000}"/>
    <cellStyle name="40% - Accent5 83_BSD2" xfId="10557" xr:uid="{00000000-0005-0000-0000-000046230000}"/>
    <cellStyle name="40% - Accent5 84" xfId="10558" xr:uid="{00000000-0005-0000-0000-000047230000}"/>
    <cellStyle name="40% - Accent5 85" xfId="10559" xr:uid="{00000000-0005-0000-0000-000048230000}"/>
    <cellStyle name="40% - Accent5 86" xfId="10560" xr:uid="{00000000-0005-0000-0000-000049230000}"/>
    <cellStyle name="40% - Accent5 87" xfId="10561" xr:uid="{00000000-0005-0000-0000-00004A230000}"/>
    <cellStyle name="40% - Accent5 88" xfId="10562" xr:uid="{00000000-0005-0000-0000-00004B230000}"/>
    <cellStyle name="40% - Accent5 89" xfId="10563" xr:uid="{00000000-0005-0000-0000-00004C230000}"/>
    <cellStyle name="40% - Accent5 9" xfId="10564" xr:uid="{00000000-0005-0000-0000-00004D230000}"/>
    <cellStyle name="40% - Accent5 9 2" xfId="10565" xr:uid="{00000000-0005-0000-0000-00004E230000}"/>
    <cellStyle name="40% - Accent5 9 2 2" xfId="10566" xr:uid="{00000000-0005-0000-0000-00004F230000}"/>
    <cellStyle name="40% - Accent5 9 2 3" xfId="10567" xr:uid="{00000000-0005-0000-0000-000050230000}"/>
    <cellStyle name="40% - Accent5 9 2_BSD2" xfId="10568" xr:uid="{00000000-0005-0000-0000-000051230000}"/>
    <cellStyle name="40% - Accent5 9 3" xfId="10569" xr:uid="{00000000-0005-0000-0000-000052230000}"/>
    <cellStyle name="40% - Accent5 9 4" xfId="10570" xr:uid="{00000000-0005-0000-0000-000053230000}"/>
    <cellStyle name="40% - Accent5 9_BSD2" xfId="10571" xr:uid="{00000000-0005-0000-0000-000054230000}"/>
    <cellStyle name="40% - Accent5 90" xfId="10572" xr:uid="{00000000-0005-0000-0000-000055230000}"/>
    <cellStyle name="40% - Accent5 91" xfId="10573" xr:uid="{00000000-0005-0000-0000-000056230000}"/>
    <cellStyle name="40% - Accent5 92" xfId="10574" xr:uid="{00000000-0005-0000-0000-000057230000}"/>
    <cellStyle name="40% - Accent5 93" xfId="10575" xr:uid="{00000000-0005-0000-0000-000058230000}"/>
    <cellStyle name="40% - Accent5 94" xfId="10576" xr:uid="{00000000-0005-0000-0000-000059230000}"/>
    <cellStyle name="40% - Accent5 95" xfId="10577" xr:uid="{00000000-0005-0000-0000-00005A230000}"/>
    <cellStyle name="40% - Accent5 96" xfId="10578" xr:uid="{00000000-0005-0000-0000-00005B230000}"/>
    <cellStyle name="40% - Accent6" xfId="40" builtinId="51" customBuiltin="1"/>
    <cellStyle name="40% - Accent6 1" xfId="10579" xr:uid="{00000000-0005-0000-0000-00005D230000}"/>
    <cellStyle name="40% - Accent6 10" xfId="10580" xr:uid="{00000000-0005-0000-0000-00005E230000}"/>
    <cellStyle name="40% - Accent6 10 2" xfId="10581" xr:uid="{00000000-0005-0000-0000-00005F230000}"/>
    <cellStyle name="40% - Accent6 10 2 2" xfId="10582" xr:uid="{00000000-0005-0000-0000-000060230000}"/>
    <cellStyle name="40% - Accent6 10 2 3" xfId="10583" xr:uid="{00000000-0005-0000-0000-000061230000}"/>
    <cellStyle name="40% - Accent6 10 2_BSD2" xfId="10584" xr:uid="{00000000-0005-0000-0000-000062230000}"/>
    <cellStyle name="40% - Accent6 10 3" xfId="10585" xr:uid="{00000000-0005-0000-0000-000063230000}"/>
    <cellStyle name="40% - Accent6 10 4" xfId="10586" xr:uid="{00000000-0005-0000-0000-000064230000}"/>
    <cellStyle name="40% - Accent6 10_BSD2" xfId="10587" xr:uid="{00000000-0005-0000-0000-000065230000}"/>
    <cellStyle name="40% - Accent6 11" xfId="10588" xr:uid="{00000000-0005-0000-0000-000066230000}"/>
    <cellStyle name="40% - Accent6 11 2" xfId="10589" xr:uid="{00000000-0005-0000-0000-000067230000}"/>
    <cellStyle name="40% - Accent6 11 2 2" xfId="10590" xr:uid="{00000000-0005-0000-0000-000068230000}"/>
    <cellStyle name="40% - Accent6 11 2 3" xfId="10591" xr:uid="{00000000-0005-0000-0000-000069230000}"/>
    <cellStyle name="40% - Accent6 11 2_BSD2" xfId="10592" xr:uid="{00000000-0005-0000-0000-00006A230000}"/>
    <cellStyle name="40% - Accent6 11 3" xfId="10593" xr:uid="{00000000-0005-0000-0000-00006B230000}"/>
    <cellStyle name="40% - Accent6 11 4" xfId="10594" xr:uid="{00000000-0005-0000-0000-00006C230000}"/>
    <cellStyle name="40% - Accent6 11_BSD2" xfId="10595" xr:uid="{00000000-0005-0000-0000-00006D230000}"/>
    <cellStyle name="40% - Accent6 12" xfId="10596" xr:uid="{00000000-0005-0000-0000-00006E230000}"/>
    <cellStyle name="40% - Accent6 12 2" xfId="10597" xr:uid="{00000000-0005-0000-0000-00006F230000}"/>
    <cellStyle name="40% - Accent6 12 2 2" xfId="10598" xr:uid="{00000000-0005-0000-0000-000070230000}"/>
    <cellStyle name="40% - Accent6 12 2 3" xfId="10599" xr:uid="{00000000-0005-0000-0000-000071230000}"/>
    <cellStyle name="40% - Accent6 12 2_BSD2" xfId="10600" xr:uid="{00000000-0005-0000-0000-000072230000}"/>
    <cellStyle name="40% - Accent6 12 3" xfId="10601" xr:uid="{00000000-0005-0000-0000-000073230000}"/>
    <cellStyle name="40% - Accent6 12 4" xfId="10602" xr:uid="{00000000-0005-0000-0000-000074230000}"/>
    <cellStyle name="40% - Accent6 12_BSD2" xfId="10603" xr:uid="{00000000-0005-0000-0000-000075230000}"/>
    <cellStyle name="40% - Accent6 13" xfId="10604" xr:uid="{00000000-0005-0000-0000-000076230000}"/>
    <cellStyle name="40% - Accent6 13 2" xfId="10605" xr:uid="{00000000-0005-0000-0000-000077230000}"/>
    <cellStyle name="40% - Accent6 13 2 2" xfId="10606" xr:uid="{00000000-0005-0000-0000-000078230000}"/>
    <cellStyle name="40% - Accent6 13 2 3" xfId="10607" xr:uid="{00000000-0005-0000-0000-000079230000}"/>
    <cellStyle name="40% - Accent6 13 2_BSD2" xfId="10608" xr:uid="{00000000-0005-0000-0000-00007A230000}"/>
    <cellStyle name="40% - Accent6 13 3" xfId="10609" xr:uid="{00000000-0005-0000-0000-00007B230000}"/>
    <cellStyle name="40% - Accent6 13 4" xfId="10610" xr:uid="{00000000-0005-0000-0000-00007C230000}"/>
    <cellStyle name="40% - Accent6 13_BSD2" xfId="10611" xr:uid="{00000000-0005-0000-0000-00007D230000}"/>
    <cellStyle name="40% - Accent6 14" xfId="10612" xr:uid="{00000000-0005-0000-0000-00007E230000}"/>
    <cellStyle name="40% - Accent6 14 2" xfId="10613" xr:uid="{00000000-0005-0000-0000-00007F230000}"/>
    <cellStyle name="40% - Accent6 14 2 2" xfId="10614" xr:uid="{00000000-0005-0000-0000-000080230000}"/>
    <cellStyle name="40% - Accent6 14 2 3" xfId="10615" xr:uid="{00000000-0005-0000-0000-000081230000}"/>
    <cellStyle name="40% - Accent6 14 2_BSD2" xfId="10616" xr:uid="{00000000-0005-0000-0000-000082230000}"/>
    <cellStyle name="40% - Accent6 14 3" xfId="10617" xr:uid="{00000000-0005-0000-0000-000083230000}"/>
    <cellStyle name="40% - Accent6 14 4" xfId="10618" xr:uid="{00000000-0005-0000-0000-000084230000}"/>
    <cellStyle name="40% - Accent6 14_BSD2" xfId="10619" xr:uid="{00000000-0005-0000-0000-000085230000}"/>
    <cellStyle name="40% - Accent6 15" xfId="10620" xr:uid="{00000000-0005-0000-0000-000086230000}"/>
    <cellStyle name="40% - Accent6 15 2" xfId="10621" xr:uid="{00000000-0005-0000-0000-000087230000}"/>
    <cellStyle name="40% - Accent6 15 2 2" xfId="10622" xr:uid="{00000000-0005-0000-0000-000088230000}"/>
    <cellStyle name="40% - Accent6 15 2 3" xfId="10623" xr:uid="{00000000-0005-0000-0000-000089230000}"/>
    <cellStyle name="40% - Accent6 15 2_BSD2" xfId="10624" xr:uid="{00000000-0005-0000-0000-00008A230000}"/>
    <cellStyle name="40% - Accent6 15 3" xfId="10625" xr:uid="{00000000-0005-0000-0000-00008B230000}"/>
    <cellStyle name="40% - Accent6 15 4" xfId="10626" xr:uid="{00000000-0005-0000-0000-00008C230000}"/>
    <cellStyle name="40% - Accent6 15_BSD2" xfId="10627" xr:uid="{00000000-0005-0000-0000-00008D230000}"/>
    <cellStyle name="40% - Accent6 16" xfId="10628" xr:uid="{00000000-0005-0000-0000-00008E230000}"/>
    <cellStyle name="40% - Accent6 16 2" xfId="10629" xr:uid="{00000000-0005-0000-0000-00008F230000}"/>
    <cellStyle name="40% - Accent6 16 2 2" xfId="10630" xr:uid="{00000000-0005-0000-0000-000090230000}"/>
    <cellStyle name="40% - Accent6 16 2 3" xfId="10631" xr:uid="{00000000-0005-0000-0000-000091230000}"/>
    <cellStyle name="40% - Accent6 16 2_BSD2" xfId="10632" xr:uid="{00000000-0005-0000-0000-000092230000}"/>
    <cellStyle name="40% - Accent6 16 3" xfId="10633" xr:uid="{00000000-0005-0000-0000-000093230000}"/>
    <cellStyle name="40% - Accent6 16 4" xfId="10634" xr:uid="{00000000-0005-0000-0000-000094230000}"/>
    <cellStyle name="40% - Accent6 16_BSD2" xfId="10635" xr:uid="{00000000-0005-0000-0000-000095230000}"/>
    <cellStyle name="40% - Accent6 17" xfId="10636" xr:uid="{00000000-0005-0000-0000-000096230000}"/>
    <cellStyle name="40% - Accent6 17 2" xfId="10637" xr:uid="{00000000-0005-0000-0000-000097230000}"/>
    <cellStyle name="40% - Accent6 17 2 2" xfId="10638" xr:uid="{00000000-0005-0000-0000-000098230000}"/>
    <cellStyle name="40% - Accent6 17 2 3" xfId="10639" xr:uid="{00000000-0005-0000-0000-000099230000}"/>
    <cellStyle name="40% - Accent6 17 2_BSD2" xfId="10640" xr:uid="{00000000-0005-0000-0000-00009A230000}"/>
    <cellStyle name="40% - Accent6 17 3" xfId="10641" xr:uid="{00000000-0005-0000-0000-00009B230000}"/>
    <cellStyle name="40% - Accent6 17 4" xfId="10642" xr:uid="{00000000-0005-0000-0000-00009C230000}"/>
    <cellStyle name="40% - Accent6 17_BSD2" xfId="10643" xr:uid="{00000000-0005-0000-0000-00009D230000}"/>
    <cellStyle name="40% - Accent6 18" xfId="10644" xr:uid="{00000000-0005-0000-0000-00009E230000}"/>
    <cellStyle name="40% - Accent6 18 2" xfId="10645" xr:uid="{00000000-0005-0000-0000-00009F230000}"/>
    <cellStyle name="40% - Accent6 18 2 2" xfId="10646" xr:uid="{00000000-0005-0000-0000-0000A0230000}"/>
    <cellStyle name="40% - Accent6 18 2 3" xfId="10647" xr:uid="{00000000-0005-0000-0000-0000A1230000}"/>
    <cellStyle name="40% - Accent6 18 2_BSD2" xfId="10648" xr:uid="{00000000-0005-0000-0000-0000A2230000}"/>
    <cellStyle name="40% - Accent6 18 3" xfId="10649" xr:uid="{00000000-0005-0000-0000-0000A3230000}"/>
    <cellStyle name="40% - Accent6 18 4" xfId="10650" xr:uid="{00000000-0005-0000-0000-0000A4230000}"/>
    <cellStyle name="40% - Accent6 18_BSD2" xfId="10651" xr:uid="{00000000-0005-0000-0000-0000A5230000}"/>
    <cellStyle name="40% - Accent6 19" xfId="10652" xr:uid="{00000000-0005-0000-0000-0000A6230000}"/>
    <cellStyle name="40% - Accent6 19 2" xfId="10653" xr:uid="{00000000-0005-0000-0000-0000A7230000}"/>
    <cellStyle name="40% - Accent6 19 2 2" xfId="10654" xr:uid="{00000000-0005-0000-0000-0000A8230000}"/>
    <cellStyle name="40% - Accent6 19 2 3" xfId="10655" xr:uid="{00000000-0005-0000-0000-0000A9230000}"/>
    <cellStyle name="40% - Accent6 19 2_BSD2" xfId="10656" xr:uid="{00000000-0005-0000-0000-0000AA230000}"/>
    <cellStyle name="40% - Accent6 19 3" xfId="10657" xr:uid="{00000000-0005-0000-0000-0000AB230000}"/>
    <cellStyle name="40% - Accent6 19 4" xfId="10658" xr:uid="{00000000-0005-0000-0000-0000AC230000}"/>
    <cellStyle name="40% - Accent6 19_BSD2" xfId="10659" xr:uid="{00000000-0005-0000-0000-0000AD230000}"/>
    <cellStyle name="40% - Accent6 2" xfId="343" xr:uid="{00000000-0005-0000-0000-0000AE230000}"/>
    <cellStyle name="40% - Accent6 2 10" xfId="10660" xr:uid="{00000000-0005-0000-0000-0000AF230000}"/>
    <cellStyle name="40% - Accent6 2 11" xfId="10661" xr:uid="{00000000-0005-0000-0000-0000B0230000}"/>
    <cellStyle name="40% - Accent6 2 12" xfId="10662" xr:uid="{00000000-0005-0000-0000-0000B1230000}"/>
    <cellStyle name="40% - Accent6 2 13" xfId="10663" xr:uid="{00000000-0005-0000-0000-0000B2230000}"/>
    <cellStyle name="40% - Accent6 2 2" xfId="10664" xr:uid="{00000000-0005-0000-0000-0000B3230000}"/>
    <cellStyle name="40% - Accent6 2 2 2" xfId="10665" xr:uid="{00000000-0005-0000-0000-0000B4230000}"/>
    <cellStyle name="40% - Accent6 2 2 2 2" xfId="10666" xr:uid="{00000000-0005-0000-0000-0000B5230000}"/>
    <cellStyle name="40% - Accent6 2 2 2 3" xfId="10667" xr:uid="{00000000-0005-0000-0000-0000B6230000}"/>
    <cellStyle name="40% - Accent6 2 2 2 4" xfId="10668" xr:uid="{00000000-0005-0000-0000-0000B7230000}"/>
    <cellStyle name="40% - Accent6 2 2 3" xfId="10669" xr:uid="{00000000-0005-0000-0000-0000B8230000}"/>
    <cellStyle name="40% - Accent6 2 2 3 2" xfId="10670" xr:uid="{00000000-0005-0000-0000-0000B9230000}"/>
    <cellStyle name="40% - Accent6 2 2 3 3" xfId="10671" xr:uid="{00000000-0005-0000-0000-0000BA230000}"/>
    <cellStyle name="40% - Accent6 2 2 3 4" xfId="10672" xr:uid="{00000000-0005-0000-0000-0000BB230000}"/>
    <cellStyle name="40% - Accent6 2 2 4" xfId="10673" xr:uid="{00000000-0005-0000-0000-0000BC230000}"/>
    <cellStyle name="40% - Accent6 2 2 5" xfId="10674" xr:uid="{00000000-0005-0000-0000-0000BD230000}"/>
    <cellStyle name="40% - Accent6 2 2 6" xfId="10675" xr:uid="{00000000-0005-0000-0000-0000BE230000}"/>
    <cellStyle name="40% - Accent6 2 2 7" xfId="10676" xr:uid="{00000000-0005-0000-0000-0000BF230000}"/>
    <cellStyle name="40% - Accent6 2 2_BSD2" xfId="10677" xr:uid="{00000000-0005-0000-0000-0000C0230000}"/>
    <cellStyle name="40% - Accent6 2 3" xfId="10678" xr:uid="{00000000-0005-0000-0000-0000C1230000}"/>
    <cellStyle name="40% - Accent6 2 3 2" xfId="10679" xr:uid="{00000000-0005-0000-0000-0000C2230000}"/>
    <cellStyle name="40% - Accent6 2 3 2 2" xfId="10680" xr:uid="{00000000-0005-0000-0000-0000C3230000}"/>
    <cellStyle name="40% - Accent6 2 3 2 3" xfId="10681" xr:uid="{00000000-0005-0000-0000-0000C4230000}"/>
    <cellStyle name="40% - Accent6 2 3 2 4" xfId="10682" xr:uid="{00000000-0005-0000-0000-0000C5230000}"/>
    <cellStyle name="40% - Accent6 2 3 3" xfId="10683" xr:uid="{00000000-0005-0000-0000-0000C6230000}"/>
    <cellStyle name="40% - Accent6 2 3 4" xfId="10684" xr:uid="{00000000-0005-0000-0000-0000C7230000}"/>
    <cellStyle name="40% - Accent6 2 3 5" xfId="10685" xr:uid="{00000000-0005-0000-0000-0000C8230000}"/>
    <cellStyle name="40% - Accent6 2 3_BSD2" xfId="10686" xr:uid="{00000000-0005-0000-0000-0000C9230000}"/>
    <cellStyle name="40% - Accent6 2 4" xfId="10687" xr:uid="{00000000-0005-0000-0000-0000CA230000}"/>
    <cellStyle name="40% - Accent6 2 4 2" xfId="10688" xr:uid="{00000000-0005-0000-0000-0000CB230000}"/>
    <cellStyle name="40% - Accent6 2 4 3" xfId="10689" xr:uid="{00000000-0005-0000-0000-0000CC230000}"/>
    <cellStyle name="40% - Accent6 2 4 4" xfId="10690" xr:uid="{00000000-0005-0000-0000-0000CD230000}"/>
    <cellStyle name="40% - Accent6 2 4_BSD2" xfId="10691" xr:uid="{00000000-0005-0000-0000-0000CE230000}"/>
    <cellStyle name="40% - Accent6 2 5" xfId="10692" xr:uid="{00000000-0005-0000-0000-0000CF230000}"/>
    <cellStyle name="40% - Accent6 2 5 2" xfId="10693" xr:uid="{00000000-0005-0000-0000-0000D0230000}"/>
    <cellStyle name="40% - Accent6 2 5 3" xfId="10694" xr:uid="{00000000-0005-0000-0000-0000D1230000}"/>
    <cellStyle name="40% - Accent6 2 5 4" xfId="10695" xr:uid="{00000000-0005-0000-0000-0000D2230000}"/>
    <cellStyle name="40% - Accent6 2 6" xfId="10696" xr:uid="{00000000-0005-0000-0000-0000D3230000}"/>
    <cellStyle name="40% - Accent6 2 7" xfId="10697" xr:uid="{00000000-0005-0000-0000-0000D4230000}"/>
    <cellStyle name="40% - Accent6 2 8" xfId="10698" xr:uid="{00000000-0005-0000-0000-0000D5230000}"/>
    <cellStyle name="40% - Accent6 2 8 2" xfId="10699" xr:uid="{00000000-0005-0000-0000-0000D6230000}"/>
    <cellStyle name="40% - Accent6 2 8_BSD2" xfId="10700" xr:uid="{00000000-0005-0000-0000-0000D7230000}"/>
    <cellStyle name="40% - Accent6 2 9" xfId="10701" xr:uid="{00000000-0005-0000-0000-0000D8230000}"/>
    <cellStyle name="40% - Accent6 2_Book5" xfId="10702" xr:uid="{00000000-0005-0000-0000-0000D9230000}"/>
    <cellStyle name="40% - Accent6 20" xfId="10703" xr:uid="{00000000-0005-0000-0000-0000DA230000}"/>
    <cellStyle name="40% - Accent6 20 2" xfId="10704" xr:uid="{00000000-0005-0000-0000-0000DB230000}"/>
    <cellStyle name="40% - Accent6 20 2 2" xfId="10705" xr:uid="{00000000-0005-0000-0000-0000DC230000}"/>
    <cellStyle name="40% - Accent6 20 2 3" xfId="10706" xr:uid="{00000000-0005-0000-0000-0000DD230000}"/>
    <cellStyle name="40% - Accent6 20 2_BSD2" xfId="10707" xr:uid="{00000000-0005-0000-0000-0000DE230000}"/>
    <cellStyle name="40% - Accent6 20 3" xfId="10708" xr:uid="{00000000-0005-0000-0000-0000DF230000}"/>
    <cellStyle name="40% - Accent6 20 4" xfId="10709" xr:uid="{00000000-0005-0000-0000-0000E0230000}"/>
    <cellStyle name="40% - Accent6 20_BSD2" xfId="10710" xr:uid="{00000000-0005-0000-0000-0000E1230000}"/>
    <cellStyle name="40% - Accent6 21" xfId="10711" xr:uid="{00000000-0005-0000-0000-0000E2230000}"/>
    <cellStyle name="40% - Accent6 21 2" xfId="10712" xr:uid="{00000000-0005-0000-0000-0000E3230000}"/>
    <cellStyle name="40% - Accent6 21 2 2" xfId="10713" xr:uid="{00000000-0005-0000-0000-0000E4230000}"/>
    <cellStyle name="40% - Accent6 21 2 3" xfId="10714" xr:uid="{00000000-0005-0000-0000-0000E5230000}"/>
    <cellStyle name="40% - Accent6 21 2_BSD2" xfId="10715" xr:uid="{00000000-0005-0000-0000-0000E6230000}"/>
    <cellStyle name="40% - Accent6 21 3" xfId="10716" xr:uid="{00000000-0005-0000-0000-0000E7230000}"/>
    <cellStyle name="40% - Accent6 21 4" xfId="10717" xr:uid="{00000000-0005-0000-0000-0000E8230000}"/>
    <cellStyle name="40% - Accent6 21_BSD2" xfId="10718" xr:uid="{00000000-0005-0000-0000-0000E9230000}"/>
    <cellStyle name="40% - Accent6 22" xfId="10719" xr:uid="{00000000-0005-0000-0000-0000EA230000}"/>
    <cellStyle name="40% - Accent6 22 2" xfId="10720" xr:uid="{00000000-0005-0000-0000-0000EB230000}"/>
    <cellStyle name="40% - Accent6 22 2 2" xfId="10721" xr:uid="{00000000-0005-0000-0000-0000EC230000}"/>
    <cellStyle name="40% - Accent6 22 2 3" xfId="10722" xr:uid="{00000000-0005-0000-0000-0000ED230000}"/>
    <cellStyle name="40% - Accent6 22 2_BSD2" xfId="10723" xr:uid="{00000000-0005-0000-0000-0000EE230000}"/>
    <cellStyle name="40% - Accent6 22 3" xfId="10724" xr:uid="{00000000-0005-0000-0000-0000EF230000}"/>
    <cellStyle name="40% - Accent6 22 4" xfId="10725" xr:uid="{00000000-0005-0000-0000-0000F0230000}"/>
    <cellStyle name="40% - Accent6 22_BSD2" xfId="10726" xr:uid="{00000000-0005-0000-0000-0000F1230000}"/>
    <cellStyle name="40% - Accent6 23" xfId="10727" xr:uid="{00000000-0005-0000-0000-0000F2230000}"/>
    <cellStyle name="40% - Accent6 23 2" xfId="10728" xr:uid="{00000000-0005-0000-0000-0000F3230000}"/>
    <cellStyle name="40% - Accent6 23 2 2" xfId="10729" xr:uid="{00000000-0005-0000-0000-0000F4230000}"/>
    <cellStyle name="40% - Accent6 23 2 3" xfId="10730" xr:uid="{00000000-0005-0000-0000-0000F5230000}"/>
    <cellStyle name="40% - Accent6 23 2_BSD2" xfId="10731" xr:uid="{00000000-0005-0000-0000-0000F6230000}"/>
    <cellStyle name="40% - Accent6 23 3" xfId="10732" xr:uid="{00000000-0005-0000-0000-0000F7230000}"/>
    <cellStyle name="40% - Accent6 23 4" xfId="10733" xr:uid="{00000000-0005-0000-0000-0000F8230000}"/>
    <cellStyle name="40% - Accent6 23_BSD2" xfId="10734" xr:uid="{00000000-0005-0000-0000-0000F9230000}"/>
    <cellStyle name="40% - Accent6 24" xfId="10735" xr:uid="{00000000-0005-0000-0000-0000FA230000}"/>
    <cellStyle name="40% - Accent6 24 2" xfId="10736" xr:uid="{00000000-0005-0000-0000-0000FB230000}"/>
    <cellStyle name="40% - Accent6 24 2 2" xfId="10737" xr:uid="{00000000-0005-0000-0000-0000FC230000}"/>
    <cellStyle name="40% - Accent6 24 2 3" xfId="10738" xr:uid="{00000000-0005-0000-0000-0000FD230000}"/>
    <cellStyle name="40% - Accent6 24 2_BSD2" xfId="10739" xr:uid="{00000000-0005-0000-0000-0000FE230000}"/>
    <cellStyle name="40% - Accent6 24 3" xfId="10740" xr:uid="{00000000-0005-0000-0000-0000FF230000}"/>
    <cellStyle name="40% - Accent6 24 4" xfId="10741" xr:uid="{00000000-0005-0000-0000-000000240000}"/>
    <cellStyle name="40% - Accent6 24_BSD2" xfId="10742" xr:uid="{00000000-0005-0000-0000-000001240000}"/>
    <cellStyle name="40% - Accent6 25" xfId="10743" xr:uid="{00000000-0005-0000-0000-000002240000}"/>
    <cellStyle name="40% - Accent6 25 2" xfId="10744" xr:uid="{00000000-0005-0000-0000-000003240000}"/>
    <cellStyle name="40% - Accent6 25 2 2" xfId="10745" xr:uid="{00000000-0005-0000-0000-000004240000}"/>
    <cellStyle name="40% - Accent6 25 2 3" xfId="10746" xr:uid="{00000000-0005-0000-0000-000005240000}"/>
    <cellStyle name="40% - Accent6 25 2_BSD2" xfId="10747" xr:uid="{00000000-0005-0000-0000-000006240000}"/>
    <cellStyle name="40% - Accent6 25 3" xfId="10748" xr:uid="{00000000-0005-0000-0000-000007240000}"/>
    <cellStyle name="40% - Accent6 25 4" xfId="10749" xr:uid="{00000000-0005-0000-0000-000008240000}"/>
    <cellStyle name="40% - Accent6 25_BSD2" xfId="10750" xr:uid="{00000000-0005-0000-0000-000009240000}"/>
    <cellStyle name="40% - Accent6 26" xfId="10751" xr:uid="{00000000-0005-0000-0000-00000A240000}"/>
    <cellStyle name="40% - Accent6 26 2" xfId="10752" xr:uid="{00000000-0005-0000-0000-00000B240000}"/>
    <cellStyle name="40% - Accent6 26 2 2" xfId="10753" xr:uid="{00000000-0005-0000-0000-00000C240000}"/>
    <cellStyle name="40% - Accent6 26 2 3" xfId="10754" xr:uid="{00000000-0005-0000-0000-00000D240000}"/>
    <cellStyle name="40% - Accent6 26 2_BSD2" xfId="10755" xr:uid="{00000000-0005-0000-0000-00000E240000}"/>
    <cellStyle name="40% - Accent6 26 3" xfId="10756" xr:uid="{00000000-0005-0000-0000-00000F240000}"/>
    <cellStyle name="40% - Accent6 26 4" xfId="10757" xr:uid="{00000000-0005-0000-0000-000010240000}"/>
    <cellStyle name="40% - Accent6 26_BSD2" xfId="10758" xr:uid="{00000000-0005-0000-0000-000011240000}"/>
    <cellStyle name="40% - Accent6 27" xfId="10759" xr:uid="{00000000-0005-0000-0000-000012240000}"/>
    <cellStyle name="40% - Accent6 27 2" xfId="10760" xr:uid="{00000000-0005-0000-0000-000013240000}"/>
    <cellStyle name="40% - Accent6 27 2 2" xfId="10761" xr:uid="{00000000-0005-0000-0000-000014240000}"/>
    <cellStyle name="40% - Accent6 27 2 3" xfId="10762" xr:uid="{00000000-0005-0000-0000-000015240000}"/>
    <cellStyle name="40% - Accent6 27 2_BSD2" xfId="10763" xr:uid="{00000000-0005-0000-0000-000016240000}"/>
    <cellStyle name="40% - Accent6 27 3" xfId="10764" xr:uid="{00000000-0005-0000-0000-000017240000}"/>
    <cellStyle name="40% - Accent6 27 4" xfId="10765" xr:uid="{00000000-0005-0000-0000-000018240000}"/>
    <cellStyle name="40% - Accent6 27_BSD2" xfId="10766" xr:uid="{00000000-0005-0000-0000-000019240000}"/>
    <cellStyle name="40% - Accent6 28" xfId="10767" xr:uid="{00000000-0005-0000-0000-00001A240000}"/>
    <cellStyle name="40% - Accent6 28 2" xfId="10768" xr:uid="{00000000-0005-0000-0000-00001B240000}"/>
    <cellStyle name="40% - Accent6 28 2 2" xfId="10769" xr:uid="{00000000-0005-0000-0000-00001C240000}"/>
    <cellStyle name="40% - Accent6 28 2 3" xfId="10770" xr:uid="{00000000-0005-0000-0000-00001D240000}"/>
    <cellStyle name="40% - Accent6 28 2_BSD2" xfId="10771" xr:uid="{00000000-0005-0000-0000-00001E240000}"/>
    <cellStyle name="40% - Accent6 28 3" xfId="10772" xr:uid="{00000000-0005-0000-0000-00001F240000}"/>
    <cellStyle name="40% - Accent6 28 4" xfId="10773" xr:uid="{00000000-0005-0000-0000-000020240000}"/>
    <cellStyle name="40% - Accent6 28_BSD2" xfId="10774" xr:uid="{00000000-0005-0000-0000-000021240000}"/>
    <cellStyle name="40% - Accent6 29" xfId="10775" xr:uid="{00000000-0005-0000-0000-000022240000}"/>
    <cellStyle name="40% - Accent6 29 2" xfId="10776" xr:uid="{00000000-0005-0000-0000-000023240000}"/>
    <cellStyle name="40% - Accent6 29 2 2" xfId="10777" xr:uid="{00000000-0005-0000-0000-000024240000}"/>
    <cellStyle name="40% - Accent6 29 2 3" xfId="10778" xr:uid="{00000000-0005-0000-0000-000025240000}"/>
    <cellStyle name="40% - Accent6 29 2_BSD2" xfId="10779" xr:uid="{00000000-0005-0000-0000-000026240000}"/>
    <cellStyle name="40% - Accent6 29 3" xfId="10780" xr:uid="{00000000-0005-0000-0000-000027240000}"/>
    <cellStyle name="40% - Accent6 29 4" xfId="10781" xr:uid="{00000000-0005-0000-0000-000028240000}"/>
    <cellStyle name="40% - Accent6 29_BSD2" xfId="10782" xr:uid="{00000000-0005-0000-0000-000029240000}"/>
    <cellStyle name="40% - Accent6 3" xfId="10783" xr:uid="{00000000-0005-0000-0000-00002A240000}"/>
    <cellStyle name="40% - Accent6 3 2" xfId="10784" xr:uid="{00000000-0005-0000-0000-00002B240000}"/>
    <cellStyle name="40% - Accent6 3 2 2" xfId="10785" xr:uid="{00000000-0005-0000-0000-00002C240000}"/>
    <cellStyle name="40% - Accent6 3 2 3" xfId="10786" xr:uid="{00000000-0005-0000-0000-00002D240000}"/>
    <cellStyle name="40% - Accent6 3 3" xfId="10787" xr:uid="{00000000-0005-0000-0000-00002E240000}"/>
    <cellStyle name="40% - Accent6 3 4" xfId="10788" xr:uid="{00000000-0005-0000-0000-00002F240000}"/>
    <cellStyle name="40% - Accent6 3 5" xfId="10789" xr:uid="{00000000-0005-0000-0000-000030240000}"/>
    <cellStyle name="40% - Accent6 3 6" xfId="10790" xr:uid="{00000000-0005-0000-0000-000031240000}"/>
    <cellStyle name="40% - Accent6 3_Annexure" xfId="10791" xr:uid="{00000000-0005-0000-0000-000032240000}"/>
    <cellStyle name="40% - Accent6 30" xfId="10792" xr:uid="{00000000-0005-0000-0000-000033240000}"/>
    <cellStyle name="40% - Accent6 30 2" xfId="10793" xr:uid="{00000000-0005-0000-0000-000034240000}"/>
    <cellStyle name="40% - Accent6 30 2 2" xfId="10794" xr:uid="{00000000-0005-0000-0000-000035240000}"/>
    <cellStyle name="40% - Accent6 30 2 3" xfId="10795" xr:uid="{00000000-0005-0000-0000-000036240000}"/>
    <cellStyle name="40% - Accent6 30 2_BSD2" xfId="10796" xr:uid="{00000000-0005-0000-0000-000037240000}"/>
    <cellStyle name="40% - Accent6 30 3" xfId="10797" xr:uid="{00000000-0005-0000-0000-000038240000}"/>
    <cellStyle name="40% - Accent6 30 4" xfId="10798" xr:uid="{00000000-0005-0000-0000-000039240000}"/>
    <cellStyle name="40% - Accent6 30_BSD2" xfId="10799" xr:uid="{00000000-0005-0000-0000-00003A240000}"/>
    <cellStyle name="40% - Accent6 31" xfId="10800" xr:uid="{00000000-0005-0000-0000-00003B240000}"/>
    <cellStyle name="40% - Accent6 31 2" xfId="10801" xr:uid="{00000000-0005-0000-0000-00003C240000}"/>
    <cellStyle name="40% - Accent6 31 2 2" xfId="10802" xr:uid="{00000000-0005-0000-0000-00003D240000}"/>
    <cellStyle name="40% - Accent6 31 2 3" xfId="10803" xr:uid="{00000000-0005-0000-0000-00003E240000}"/>
    <cellStyle name="40% - Accent6 31 2_BSD2" xfId="10804" xr:uid="{00000000-0005-0000-0000-00003F240000}"/>
    <cellStyle name="40% - Accent6 31 3" xfId="10805" xr:uid="{00000000-0005-0000-0000-000040240000}"/>
    <cellStyle name="40% - Accent6 31 4" xfId="10806" xr:uid="{00000000-0005-0000-0000-000041240000}"/>
    <cellStyle name="40% - Accent6 31_BSD2" xfId="10807" xr:uid="{00000000-0005-0000-0000-000042240000}"/>
    <cellStyle name="40% - Accent6 32" xfId="10808" xr:uid="{00000000-0005-0000-0000-000043240000}"/>
    <cellStyle name="40% - Accent6 32 2" xfId="10809" xr:uid="{00000000-0005-0000-0000-000044240000}"/>
    <cellStyle name="40% - Accent6 32 2 2" xfId="10810" xr:uid="{00000000-0005-0000-0000-000045240000}"/>
    <cellStyle name="40% - Accent6 32 2 3" xfId="10811" xr:uid="{00000000-0005-0000-0000-000046240000}"/>
    <cellStyle name="40% - Accent6 32 2_BSD2" xfId="10812" xr:uid="{00000000-0005-0000-0000-000047240000}"/>
    <cellStyle name="40% - Accent6 32 3" xfId="10813" xr:uid="{00000000-0005-0000-0000-000048240000}"/>
    <cellStyle name="40% - Accent6 32 4" xfId="10814" xr:uid="{00000000-0005-0000-0000-000049240000}"/>
    <cellStyle name="40% - Accent6 32_BSD2" xfId="10815" xr:uid="{00000000-0005-0000-0000-00004A240000}"/>
    <cellStyle name="40% - Accent6 33" xfId="10816" xr:uid="{00000000-0005-0000-0000-00004B240000}"/>
    <cellStyle name="40% - Accent6 33 2" xfId="10817" xr:uid="{00000000-0005-0000-0000-00004C240000}"/>
    <cellStyle name="40% - Accent6 33 2 2" xfId="10818" xr:uid="{00000000-0005-0000-0000-00004D240000}"/>
    <cellStyle name="40% - Accent6 33 2 3" xfId="10819" xr:uid="{00000000-0005-0000-0000-00004E240000}"/>
    <cellStyle name="40% - Accent6 33 2_BSD2" xfId="10820" xr:uid="{00000000-0005-0000-0000-00004F240000}"/>
    <cellStyle name="40% - Accent6 33 3" xfId="10821" xr:uid="{00000000-0005-0000-0000-000050240000}"/>
    <cellStyle name="40% - Accent6 33 4" xfId="10822" xr:uid="{00000000-0005-0000-0000-000051240000}"/>
    <cellStyle name="40% - Accent6 33_BSD2" xfId="10823" xr:uid="{00000000-0005-0000-0000-000052240000}"/>
    <cellStyle name="40% - Accent6 34" xfId="10824" xr:uid="{00000000-0005-0000-0000-000053240000}"/>
    <cellStyle name="40% - Accent6 34 2" xfId="10825" xr:uid="{00000000-0005-0000-0000-000054240000}"/>
    <cellStyle name="40% - Accent6 34 2 2" xfId="10826" xr:uid="{00000000-0005-0000-0000-000055240000}"/>
    <cellStyle name="40% - Accent6 34 2 3" xfId="10827" xr:uid="{00000000-0005-0000-0000-000056240000}"/>
    <cellStyle name="40% - Accent6 34 2_BSD2" xfId="10828" xr:uid="{00000000-0005-0000-0000-000057240000}"/>
    <cellStyle name="40% - Accent6 34 3" xfId="10829" xr:uid="{00000000-0005-0000-0000-000058240000}"/>
    <cellStyle name="40% - Accent6 34 4" xfId="10830" xr:uid="{00000000-0005-0000-0000-000059240000}"/>
    <cellStyle name="40% - Accent6 34_BSD2" xfId="10831" xr:uid="{00000000-0005-0000-0000-00005A240000}"/>
    <cellStyle name="40% - Accent6 35" xfId="10832" xr:uid="{00000000-0005-0000-0000-00005B240000}"/>
    <cellStyle name="40% - Accent6 35 2" xfId="10833" xr:uid="{00000000-0005-0000-0000-00005C240000}"/>
    <cellStyle name="40% - Accent6 35 2 2" xfId="10834" xr:uid="{00000000-0005-0000-0000-00005D240000}"/>
    <cellStyle name="40% - Accent6 35 2 3" xfId="10835" xr:uid="{00000000-0005-0000-0000-00005E240000}"/>
    <cellStyle name="40% - Accent6 35 2_BSD2" xfId="10836" xr:uid="{00000000-0005-0000-0000-00005F240000}"/>
    <cellStyle name="40% - Accent6 35 3" xfId="10837" xr:uid="{00000000-0005-0000-0000-000060240000}"/>
    <cellStyle name="40% - Accent6 35 4" xfId="10838" xr:uid="{00000000-0005-0000-0000-000061240000}"/>
    <cellStyle name="40% - Accent6 35_BSD2" xfId="10839" xr:uid="{00000000-0005-0000-0000-000062240000}"/>
    <cellStyle name="40% - Accent6 36" xfId="10840" xr:uid="{00000000-0005-0000-0000-000063240000}"/>
    <cellStyle name="40% - Accent6 36 2" xfId="10841" xr:uid="{00000000-0005-0000-0000-000064240000}"/>
    <cellStyle name="40% - Accent6 36 2 2" xfId="10842" xr:uid="{00000000-0005-0000-0000-000065240000}"/>
    <cellStyle name="40% - Accent6 36 2 3" xfId="10843" xr:uid="{00000000-0005-0000-0000-000066240000}"/>
    <cellStyle name="40% - Accent6 36 2_BSD2" xfId="10844" xr:uid="{00000000-0005-0000-0000-000067240000}"/>
    <cellStyle name="40% - Accent6 36 3" xfId="10845" xr:uid="{00000000-0005-0000-0000-000068240000}"/>
    <cellStyle name="40% - Accent6 36 4" xfId="10846" xr:uid="{00000000-0005-0000-0000-000069240000}"/>
    <cellStyle name="40% - Accent6 36_BSD2" xfId="10847" xr:uid="{00000000-0005-0000-0000-00006A240000}"/>
    <cellStyle name="40% - Accent6 37" xfId="10848" xr:uid="{00000000-0005-0000-0000-00006B240000}"/>
    <cellStyle name="40% - Accent6 37 2" xfId="10849" xr:uid="{00000000-0005-0000-0000-00006C240000}"/>
    <cellStyle name="40% - Accent6 37 2 2" xfId="10850" xr:uid="{00000000-0005-0000-0000-00006D240000}"/>
    <cellStyle name="40% - Accent6 37 2 3" xfId="10851" xr:uid="{00000000-0005-0000-0000-00006E240000}"/>
    <cellStyle name="40% - Accent6 37 2_BSD2" xfId="10852" xr:uid="{00000000-0005-0000-0000-00006F240000}"/>
    <cellStyle name="40% - Accent6 37 3" xfId="10853" xr:uid="{00000000-0005-0000-0000-000070240000}"/>
    <cellStyle name="40% - Accent6 37 4" xfId="10854" xr:uid="{00000000-0005-0000-0000-000071240000}"/>
    <cellStyle name="40% - Accent6 37_BSD2" xfId="10855" xr:uid="{00000000-0005-0000-0000-000072240000}"/>
    <cellStyle name="40% - Accent6 38" xfId="10856" xr:uid="{00000000-0005-0000-0000-000073240000}"/>
    <cellStyle name="40% - Accent6 38 2" xfId="10857" xr:uid="{00000000-0005-0000-0000-000074240000}"/>
    <cellStyle name="40% - Accent6 38 2 2" xfId="10858" xr:uid="{00000000-0005-0000-0000-000075240000}"/>
    <cellStyle name="40% - Accent6 38 2 3" xfId="10859" xr:uid="{00000000-0005-0000-0000-000076240000}"/>
    <cellStyle name="40% - Accent6 38 2_BSD2" xfId="10860" xr:uid="{00000000-0005-0000-0000-000077240000}"/>
    <cellStyle name="40% - Accent6 38 3" xfId="10861" xr:uid="{00000000-0005-0000-0000-000078240000}"/>
    <cellStyle name="40% - Accent6 38 4" xfId="10862" xr:uid="{00000000-0005-0000-0000-000079240000}"/>
    <cellStyle name="40% - Accent6 38_BSD2" xfId="10863" xr:uid="{00000000-0005-0000-0000-00007A240000}"/>
    <cellStyle name="40% - Accent6 39" xfId="10864" xr:uid="{00000000-0005-0000-0000-00007B240000}"/>
    <cellStyle name="40% - Accent6 39 2" xfId="10865" xr:uid="{00000000-0005-0000-0000-00007C240000}"/>
    <cellStyle name="40% - Accent6 39 2 2" xfId="10866" xr:uid="{00000000-0005-0000-0000-00007D240000}"/>
    <cellStyle name="40% - Accent6 39 2 3" xfId="10867" xr:uid="{00000000-0005-0000-0000-00007E240000}"/>
    <cellStyle name="40% - Accent6 39 2_BSD2" xfId="10868" xr:uid="{00000000-0005-0000-0000-00007F240000}"/>
    <cellStyle name="40% - Accent6 39 3" xfId="10869" xr:uid="{00000000-0005-0000-0000-000080240000}"/>
    <cellStyle name="40% - Accent6 39 4" xfId="10870" xr:uid="{00000000-0005-0000-0000-000081240000}"/>
    <cellStyle name="40% - Accent6 39_BSD2" xfId="10871" xr:uid="{00000000-0005-0000-0000-000082240000}"/>
    <cellStyle name="40% - Accent6 4" xfId="10872" xr:uid="{00000000-0005-0000-0000-000083240000}"/>
    <cellStyle name="40% - Accent6 4 2" xfId="10873" xr:uid="{00000000-0005-0000-0000-000084240000}"/>
    <cellStyle name="40% - Accent6 4 2 2" xfId="10874" xr:uid="{00000000-0005-0000-0000-000085240000}"/>
    <cellStyle name="40% - Accent6 4 2 3" xfId="10875" xr:uid="{00000000-0005-0000-0000-000086240000}"/>
    <cellStyle name="40% - Accent6 4 2_BSD2" xfId="10876" xr:uid="{00000000-0005-0000-0000-000087240000}"/>
    <cellStyle name="40% - Accent6 4 3" xfId="10877" xr:uid="{00000000-0005-0000-0000-000088240000}"/>
    <cellStyle name="40% - Accent6 4 4" xfId="10878" xr:uid="{00000000-0005-0000-0000-000089240000}"/>
    <cellStyle name="40% - Accent6 4 5" xfId="10879" xr:uid="{00000000-0005-0000-0000-00008A240000}"/>
    <cellStyle name="40% - Accent6 4 6" xfId="10880" xr:uid="{00000000-0005-0000-0000-00008B240000}"/>
    <cellStyle name="40% - Accent6 4 7" xfId="10881" xr:uid="{00000000-0005-0000-0000-00008C240000}"/>
    <cellStyle name="40% - Accent6 4 8" xfId="10882" xr:uid="{00000000-0005-0000-0000-00008D240000}"/>
    <cellStyle name="40% - Accent6 4_Annexure" xfId="10883" xr:uid="{00000000-0005-0000-0000-00008E240000}"/>
    <cellStyle name="40% - Accent6 40" xfId="10884" xr:uid="{00000000-0005-0000-0000-00008F240000}"/>
    <cellStyle name="40% - Accent6 40 2" xfId="10885" xr:uid="{00000000-0005-0000-0000-000090240000}"/>
    <cellStyle name="40% - Accent6 40 2 2" xfId="10886" xr:uid="{00000000-0005-0000-0000-000091240000}"/>
    <cellStyle name="40% - Accent6 40 2 3" xfId="10887" xr:uid="{00000000-0005-0000-0000-000092240000}"/>
    <cellStyle name="40% - Accent6 40 2_BSD2" xfId="10888" xr:uid="{00000000-0005-0000-0000-000093240000}"/>
    <cellStyle name="40% - Accent6 40 3" xfId="10889" xr:uid="{00000000-0005-0000-0000-000094240000}"/>
    <cellStyle name="40% - Accent6 40 4" xfId="10890" xr:uid="{00000000-0005-0000-0000-000095240000}"/>
    <cellStyle name="40% - Accent6 40_BSD2" xfId="10891" xr:uid="{00000000-0005-0000-0000-000096240000}"/>
    <cellStyle name="40% - Accent6 41" xfId="10892" xr:uid="{00000000-0005-0000-0000-000097240000}"/>
    <cellStyle name="40% - Accent6 41 2" xfId="10893" xr:uid="{00000000-0005-0000-0000-000098240000}"/>
    <cellStyle name="40% - Accent6 41 2 2" xfId="10894" xr:uid="{00000000-0005-0000-0000-000099240000}"/>
    <cellStyle name="40% - Accent6 41 2 3" xfId="10895" xr:uid="{00000000-0005-0000-0000-00009A240000}"/>
    <cellStyle name="40% - Accent6 41 2_BSD2" xfId="10896" xr:uid="{00000000-0005-0000-0000-00009B240000}"/>
    <cellStyle name="40% - Accent6 41 3" xfId="10897" xr:uid="{00000000-0005-0000-0000-00009C240000}"/>
    <cellStyle name="40% - Accent6 41 4" xfId="10898" xr:uid="{00000000-0005-0000-0000-00009D240000}"/>
    <cellStyle name="40% - Accent6 41_BSD2" xfId="10899" xr:uid="{00000000-0005-0000-0000-00009E240000}"/>
    <cellStyle name="40% - Accent6 42" xfId="10900" xr:uid="{00000000-0005-0000-0000-00009F240000}"/>
    <cellStyle name="40% - Accent6 42 2" xfId="10901" xr:uid="{00000000-0005-0000-0000-0000A0240000}"/>
    <cellStyle name="40% - Accent6 42 2 2" xfId="10902" xr:uid="{00000000-0005-0000-0000-0000A1240000}"/>
    <cellStyle name="40% - Accent6 42 2 3" xfId="10903" xr:uid="{00000000-0005-0000-0000-0000A2240000}"/>
    <cellStyle name="40% - Accent6 42 2_BSD2" xfId="10904" xr:uid="{00000000-0005-0000-0000-0000A3240000}"/>
    <cellStyle name="40% - Accent6 42 3" xfId="10905" xr:uid="{00000000-0005-0000-0000-0000A4240000}"/>
    <cellStyle name="40% - Accent6 42 4" xfId="10906" xr:uid="{00000000-0005-0000-0000-0000A5240000}"/>
    <cellStyle name="40% - Accent6 42_BSD2" xfId="10907" xr:uid="{00000000-0005-0000-0000-0000A6240000}"/>
    <cellStyle name="40% - Accent6 43" xfId="10908" xr:uid="{00000000-0005-0000-0000-0000A7240000}"/>
    <cellStyle name="40% - Accent6 43 2" xfId="10909" xr:uid="{00000000-0005-0000-0000-0000A8240000}"/>
    <cellStyle name="40% - Accent6 43 2 2" xfId="10910" xr:uid="{00000000-0005-0000-0000-0000A9240000}"/>
    <cellStyle name="40% - Accent6 43 2 3" xfId="10911" xr:uid="{00000000-0005-0000-0000-0000AA240000}"/>
    <cellStyle name="40% - Accent6 43 2_BSD2" xfId="10912" xr:uid="{00000000-0005-0000-0000-0000AB240000}"/>
    <cellStyle name="40% - Accent6 43 3" xfId="10913" xr:uid="{00000000-0005-0000-0000-0000AC240000}"/>
    <cellStyle name="40% - Accent6 43 4" xfId="10914" xr:uid="{00000000-0005-0000-0000-0000AD240000}"/>
    <cellStyle name="40% - Accent6 43_BSD2" xfId="10915" xr:uid="{00000000-0005-0000-0000-0000AE240000}"/>
    <cellStyle name="40% - Accent6 44" xfId="10916" xr:uid="{00000000-0005-0000-0000-0000AF240000}"/>
    <cellStyle name="40% - Accent6 44 2" xfId="10917" xr:uid="{00000000-0005-0000-0000-0000B0240000}"/>
    <cellStyle name="40% - Accent6 44 2 2" xfId="10918" xr:uid="{00000000-0005-0000-0000-0000B1240000}"/>
    <cellStyle name="40% - Accent6 44 2 3" xfId="10919" xr:uid="{00000000-0005-0000-0000-0000B2240000}"/>
    <cellStyle name="40% - Accent6 44 2_BSD2" xfId="10920" xr:uid="{00000000-0005-0000-0000-0000B3240000}"/>
    <cellStyle name="40% - Accent6 44 3" xfId="10921" xr:uid="{00000000-0005-0000-0000-0000B4240000}"/>
    <cellStyle name="40% - Accent6 44 4" xfId="10922" xr:uid="{00000000-0005-0000-0000-0000B5240000}"/>
    <cellStyle name="40% - Accent6 44_BSD2" xfId="10923" xr:uid="{00000000-0005-0000-0000-0000B6240000}"/>
    <cellStyle name="40% - Accent6 45" xfId="10924" xr:uid="{00000000-0005-0000-0000-0000B7240000}"/>
    <cellStyle name="40% - Accent6 45 2" xfId="10925" xr:uid="{00000000-0005-0000-0000-0000B8240000}"/>
    <cellStyle name="40% - Accent6 45 2 2" xfId="10926" xr:uid="{00000000-0005-0000-0000-0000B9240000}"/>
    <cellStyle name="40% - Accent6 45 2 3" xfId="10927" xr:uid="{00000000-0005-0000-0000-0000BA240000}"/>
    <cellStyle name="40% - Accent6 45 2_BSD2" xfId="10928" xr:uid="{00000000-0005-0000-0000-0000BB240000}"/>
    <cellStyle name="40% - Accent6 45 3" xfId="10929" xr:uid="{00000000-0005-0000-0000-0000BC240000}"/>
    <cellStyle name="40% - Accent6 45 4" xfId="10930" xr:uid="{00000000-0005-0000-0000-0000BD240000}"/>
    <cellStyle name="40% - Accent6 45_BSD2" xfId="10931" xr:uid="{00000000-0005-0000-0000-0000BE240000}"/>
    <cellStyle name="40% - Accent6 46" xfId="10932" xr:uid="{00000000-0005-0000-0000-0000BF240000}"/>
    <cellStyle name="40% - Accent6 46 2" xfId="10933" xr:uid="{00000000-0005-0000-0000-0000C0240000}"/>
    <cellStyle name="40% - Accent6 46 2 2" xfId="10934" xr:uid="{00000000-0005-0000-0000-0000C1240000}"/>
    <cellStyle name="40% - Accent6 46 2 3" xfId="10935" xr:uid="{00000000-0005-0000-0000-0000C2240000}"/>
    <cellStyle name="40% - Accent6 46 2_BSD2" xfId="10936" xr:uid="{00000000-0005-0000-0000-0000C3240000}"/>
    <cellStyle name="40% - Accent6 46 3" xfId="10937" xr:uid="{00000000-0005-0000-0000-0000C4240000}"/>
    <cellStyle name="40% - Accent6 46 4" xfId="10938" xr:uid="{00000000-0005-0000-0000-0000C5240000}"/>
    <cellStyle name="40% - Accent6 46_BSD2" xfId="10939" xr:uid="{00000000-0005-0000-0000-0000C6240000}"/>
    <cellStyle name="40% - Accent6 47" xfId="10940" xr:uid="{00000000-0005-0000-0000-0000C7240000}"/>
    <cellStyle name="40% - Accent6 47 2" xfId="10941" xr:uid="{00000000-0005-0000-0000-0000C8240000}"/>
    <cellStyle name="40% - Accent6 47 2 2" xfId="10942" xr:uid="{00000000-0005-0000-0000-0000C9240000}"/>
    <cellStyle name="40% - Accent6 47 2 3" xfId="10943" xr:uid="{00000000-0005-0000-0000-0000CA240000}"/>
    <cellStyle name="40% - Accent6 47 2_BSD2" xfId="10944" xr:uid="{00000000-0005-0000-0000-0000CB240000}"/>
    <cellStyle name="40% - Accent6 47 3" xfId="10945" xr:uid="{00000000-0005-0000-0000-0000CC240000}"/>
    <cellStyle name="40% - Accent6 47 4" xfId="10946" xr:uid="{00000000-0005-0000-0000-0000CD240000}"/>
    <cellStyle name="40% - Accent6 47_BSD2" xfId="10947" xr:uid="{00000000-0005-0000-0000-0000CE240000}"/>
    <cellStyle name="40% - Accent6 48" xfId="10948" xr:uid="{00000000-0005-0000-0000-0000CF240000}"/>
    <cellStyle name="40% - Accent6 48 2" xfId="10949" xr:uid="{00000000-0005-0000-0000-0000D0240000}"/>
    <cellStyle name="40% - Accent6 48 2 2" xfId="10950" xr:uid="{00000000-0005-0000-0000-0000D1240000}"/>
    <cellStyle name="40% - Accent6 48 2 3" xfId="10951" xr:uid="{00000000-0005-0000-0000-0000D2240000}"/>
    <cellStyle name="40% - Accent6 48 2_BSD2" xfId="10952" xr:uid="{00000000-0005-0000-0000-0000D3240000}"/>
    <cellStyle name="40% - Accent6 48 3" xfId="10953" xr:uid="{00000000-0005-0000-0000-0000D4240000}"/>
    <cellStyle name="40% - Accent6 48 4" xfId="10954" xr:uid="{00000000-0005-0000-0000-0000D5240000}"/>
    <cellStyle name="40% - Accent6 48_BSD2" xfId="10955" xr:uid="{00000000-0005-0000-0000-0000D6240000}"/>
    <cellStyle name="40% - Accent6 49" xfId="10956" xr:uid="{00000000-0005-0000-0000-0000D7240000}"/>
    <cellStyle name="40% - Accent6 49 2" xfId="10957" xr:uid="{00000000-0005-0000-0000-0000D8240000}"/>
    <cellStyle name="40% - Accent6 49 2 2" xfId="10958" xr:uid="{00000000-0005-0000-0000-0000D9240000}"/>
    <cellStyle name="40% - Accent6 49 2 3" xfId="10959" xr:uid="{00000000-0005-0000-0000-0000DA240000}"/>
    <cellStyle name="40% - Accent6 49 2_BSD2" xfId="10960" xr:uid="{00000000-0005-0000-0000-0000DB240000}"/>
    <cellStyle name="40% - Accent6 49 3" xfId="10961" xr:uid="{00000000-0005-0000-0000-0000DC240000}"/>
    <cellStyle name="40% - Accent6 49 4" xfId="10962" xr:uid="{00000000-0005-0000-0000-0000DD240000}"/>
    <cellStyle name="40% - Accent6 49_BSD2" xfId="10963" xr:uid="{00000000-0005-0000-0000-0000DE240000}"/>
    <cellStyle name="40% - Accent6 5" xfId="10964" xr:uid="{00000000-0005-0000-0000-0000DF240000}"/>
    <cellStyle name="40% - Accent6 5 2" xfId="10965" xr:uid="{00000000-0005-0000-0000-0000E0240000}"/>
    <cellStyle name="40% - Accent6 5 2 2" xfId="10966" xr:uid="{00000000-0005-0000-0000-0000E1240000}"/>
    <cellStyle name="40% - Accent6 5 2 3" xfId="10967" xr:uid="{00000000-0005-0000-0000-0000E2240000}"/>
    <cellStyle name="40% - Accent6 5 2_BSD2" xfId="10968" xr:uid="{00000000-0005-0000-0000-0000E3240000}"/>
    <cellStyle name="40% - Accent6 5 3" xfId="10969" xr:uid="{00000000-0005-0000-0000-0000E4240000}"/>
    <cellStyle name="40% - Accent6 5 4" xfId="10970" xr:uid="{00000000-0005-0000-0000-0000E5240000}"/>
    <cellStyle name="40% - Accent6 5 5" xfId="10971" xr:uid="{00000000-0005-0000-0000-0000E6240000}"/>
    <cellStyle name="40% - Accent6 5 6" xfId="10972" xr:uid="{00000000-0005-0000-0000-0000E7240000}"/>
    <cellStyle name="40% - Accent6 5 7" xfId="10973" xr:uid="{00000000-0005-0000-0000-0000E8240000}"/>
    <cellStyle name="40% - Accent6 5 8" xfId="10974" xr:uid="{00000000-0005-0000-0000-0000E9240000}"/>
    <cellStyle name="40% - Accent6 5_Annexure" xfId="10975" xr:uid="{00000000-0005-0000-0000-0000EA240000}"/>
    <cellStyle name="40% - Accent6 50" xfId="10976" xr:uid="{00000000-0005-0000-0000-0000EB240000}"/>
    <cellStyle name="40% - Accent6 50 2" xfId="10977" xr:uid="{00000000-0005-0000-0000-0000EC240000}"/>
    <cellStyle name="40% - Accent6 50 2 2" xfId="10978" xr:uid="{00000000-0005-0000-0000-0000ED240000}"/>
    <cellStyle name="40% - Accent6 50 2 3" xfId="10979" xr:uid="{00000000-0005-0000-0000-0000EE240000}"/>
    <cellStyle name="40% - Accent6 50 2_BSD2" xfId="10980" xr:uid="{00000000-0005-0000-0000-0000EF240000}"/>
    <cellStyle name="40% - Accent6 50 3" xfId="10981" xr:uid="{00000000-0005-0000-0000-0000F0240000}"/>
    <cellStyle name="40% - Accent6 50 4" xfId="10982" xr:uid="{00000000-0005-0000-0000-0000F1240000}"/>
    <cellStyle name="40% - Accent6 50_BSD2" xfId="10983" xr:uid="{00000000-0005-0000-0000-0000F2240000}"/>
    <cellStyle name="40% - Accent6 51" xfId="10984" xr:uid="{00000000-0005-0000-0000-0000F3240000}"/>
    <cellStyle name="40% - Accent6 51 2" xfId="10985" xr:uid="{00000000-0005-0000-0000-0000F4240000}"/>
    <cellStyle name="40% - Accent6 51 2 2" xfId="10986" xr:uid="{00000000-0005-0000-0000-0000F5240000}"/>
    <cellStyle name="40% - Accent6 51 2 3" xfId="10987" xr:uid="{00000000-0005-0000-0000-0000F6240000}"/>
    <cellStyle name="40% - Accent6 51 2_BSD2" xfId="10988" xr:uid="{00000000-0005-0000-0000-0000F7240000}"/>
    <cellStyle name="40% - Accent6 51 3" xfId="10989" xr:uid="{00000000-0005-0000-0000-0000F8240000}"/>
    <cellStyle name="40% - Accent6 51 4" xfId="10990" xr:uid="{00000000-0005-0000-0000-0000F9240000}"/>
    <cellStyle name="40% - Accent6 51_BSD2" xfId="10991" xr:uid="{00000000-0005-0000-0000-0000FA240000}"/>
    <cellStyle name="40% - Accent6 52" xfId="10992" xr:uid="{00000000-0005-0000-0000-0000FB240000}"/>
    <cellStyle name="40% - Accent6 52 2" xfId="10993" xr:uid="{00000000-0005-0000-0000-0000FC240000}"/>
    <cellStyle name="40% - Accent6 52 2 2" xfId="10994" xr:uid="{00000000-0005-0000-0000-0000FD240000}"/>
    <cellStyle name="40% - Accent6 52 2 3" xfId="10995" xr:uid="{00000000-0005-0000-0000-0000FE240000}"/>
    <cellStyle name="40% - Accent6 52 2_BSD2" xfId="10996" xr:uid="{00000000-0005-0000-0000-0000FF240000}"/>
    <cellStyle name="40% - Accent6 52 3" xfId="10997" xr:uid="{00000000-0005-0000-0000-000000250000}"/>
    <cellStyle name="40% - Accent6 52 4" xfId="10998" xr:uid="{00000000-0005-0000-0000-000001250000}"/>
    <cellStyle name="40% - Accent6 52_BSD2" xfId="10999" xr:uid="{00000000-0005-0000-0000-000002250000}"/>
    <cellStyle name="40% - Accent6 53" xfId="11000" xr:uid="{00000000-0005-0000-0000-000003250000}"/>
    <cellStyle name="40% - Accent6 53 2" xfId="11001" xr:uid="{00000000-0005-0000-0000-000004250000}"/>
    <cellStyle name="40% - Accent6 53 2 2" xfId="11002" xr:uid="{00000000-0005-0000-0000-000005250000}"/>
    <cellStyle name="40% - Accent6 53 2 3" xfId="11003" xr:uid="{00000000-0005-0000-0000-000006250000}"/>
    <cellStyle name="40% - Accent6 53 2_BSD2" xfId="11004" xr:uid="{00000000-0005-0000-0000-000007250000}"/>
    <cellStyle name="40% - Accent6 53 3" xfId="11005" xr:uid="{00000000-0005-0000-0000-000008250000}"/>
    <cellStyle name="40% - Accent6 53 4" xfId="11006" xr:uid="{00000000-0005-0000-0000-000009250000}"/>
    <cellStyle name="40% - Accent6 53_BSD2" xfId="11007" xr:uid="{00000000-0005-0000-0000-00000A250000}"/>
    <cellStyle name="40% - Accent6 54" xfId="11008" xr:uid="{00000000-0005-0000-0000-00000B250000}"/>
    <cellStyle name="40% - Accent6 54 2" xfId="11009" xr:uid="{00000000-0005-0000-0000-00000C250000}"/>
    <cellStyle name="40% - Accent6 54 2 2" xfId="11010" xr:uid="{00000000-0005-0000-0000-00000D250000}"/>
    <cellStyle name="40% - Accent6 54 2 3" xfId="11011" xr:uid="{00000000-0005-0000-0000-00000E250000}"/>
    <cellStyle name="40% - Accent6 54 2_BSD2" xfId="11012" xr:uid="{00000000-0005-0000-0000-00000F250000}"/>
    <cellStyle name="40% - Accent6 54 3" xfId="11013" xr:uid="{00000000-0005-0000-0000-000010250000}"/>
    <cellStyle name="40% - Accent6 54 4" xfId="11014" xr:uid="{00000000-0005-0000-0000-000011250000}"/>
    <cellStyle name="40% - Accent6 54_BSD2" xfId="11015" xr:uid="{00000000-0005-0000-0000-000012250000}"/>
    <cellStyle name="40% - Accent6 55" xfId="11016" xr:uid="{00000000-0005-0000-0000-000013250000}"/>
    <cellStyle name="40% - Accent6 55 2" xfId="11017" xr:uid="{00000000-0005-0000-0000-000014250000}"/>
    <cellStyle name="40% - Accent6 55 2 2" xfId="11018" xr:uid="{00000000-0005-0000-0000-000015250000}"/>
    <cellStyle name="40% - Accent6 55 2 3" xfId="11019" xr:uid="{00000000-0005-0000-0000-000016250000}"/>
    <cellStyle name="40% - Accent6 55 2_BSD2" xfId="11020" xr:uid="{00000000-0005-0000-0000-000017250000}"/>
    <cellStyle name="40% - Accent6 55 3" xfId="11021" xr:uid="{00000000-0005-0000-0000-000018250000}"/>
    <cellStyle name="40% - Accent6 55 4" xfId="11022" xr:uid="{00000000-0005-0000-0000-000019250000}"/>
    <cellStyle name="40% - Accent6 55_BSD2" xfId="11023" xr:uid="{00000000-0005-0000-0000-00001A250000}"/>
    <cellStyle name="40% - Accent6 56" xfId="11024" xr:uid="{00000000-0005-0000-0000-00001B250000}"/>
    <cellStyle name="40% - Accent6 56 2" xfId="11025" xr:uid="{00000000-0005-0000-0000-00001C250000}"/>
    <cellStyle name="40% - Accent6 56 2 2" xfId="11026" xr:uid="{00000000-0005-0000-0000-00001D250000}"/>
    <cellStyle name="40% - Accent6 56 2 3" xfId="11027" xr:uid="{00000000-0005-0000-0000-00001E250000}"/>
    <cellStyle name="40% - Accent6 56 2_BSD2" xfId="11028" xr:uid="{00000000-0005-0000-0000-00001F250000}"/>
    <cellStyle name="40% - Accent6 56 3" xfId="11029" xr:uid="{00000000-0005-0000-0000-000020250000}"/>
    <cellStyle name="40% - Accent6 56 4" xfId="11030" xr:uid="{00000000-0005-0000-0000-000021250000}"/>
    <cellStyle name="40% - Accent6 56_BSD2" xfId="11031" xr:uid="{00000000-0005-0000-0000-000022250000}"/>
    <cellStyle name="40% - Accent6 57" xfId="11032" xr:uid="{00000000-0005-0000-0000-000023250000}"/>
    <cellStyle name="40% - Accent6 57 2" xfId="11033" xr:uid="{00000000-0005-0000-0000-000024250000}"/>
    <cellStyle name="40% - Accent6 57 2 2" xfId="11034" xr:uid="{00000000-0005-0000-0000-000025250000}"/>
    <cellStyle name="40% - Accent6 57 2 3" xfId="11035" xr:uid="{00000000-0005-0000-0000-000026250000}"/>
    <cellStyle name="40% - Accent6 57 2_BSD2" xfId="11036" xr:uid="{00000000-0005-0000-0000-000027250000}"/>
    <cellStyle name="40% - Accent6 57 3" xfId="11037" xr:uid="{00000000-0005-0000-0000-000028250000}"/>
    <cellStyle name="40% - Accent6 57 4" xfId="11038" xr:uid="{00000000-0005-0000-0000-000029250000}"/>
    <cellStyle name="40% - Accent6 57_BSD2" xfId="11039" xr:uid="{00000000-0005-0000-0000-00002A250000}"/>
    <cellStyle name="40% - Accent6 58" xfId="11040" xr:uid="{00000000-0005-0000-0000-00002B250000}"/>
    <cellStyle name="40% - Accent6 58 2" xfId="11041" xr:uid="{00000000-0005-0000-0000-00002C250000}"/>
    <cellStyle name="40% - Accent6 58 2 2" xfId="11042" xr:uid="{00000000-0005-0000-0000-00002D250000}"/>
    <cellStyle name="40% - Accent6 58 2 3" xfId="11043" xr:uid="{00000000-0005-0000-0000-00002E250000}"/>
    <cellStyle name="40% - Accent6 58 2_BSD2" xfId="11044" xr:uid="{00000000-0005-0000-0000-00002F250000}"/>
    <cellStyle name="40% - Accent6 58 3" xfId="11045" xr:uid="{00000000-0005-0000-0000-000030250000}"/>
    <cellStyle name="40% - Accent6 58 4" xfId="11046" xr:uid="{00000000-0005-0000-0000-000031250000}"/>
    <cellStyle name="40% - Accent6 58_BSD2" xfId="11047" xr:uid="{00000000-0005-0000-0000-000032250000}"/>
    <cellStyle name="40% - Accent6 59" xfId="11048" xr:uid="{00000000-0005-0000-0000-000033250000}"/>
    <cellStyle name="40% - Accent6 59 2" xfId="11049" xr:uid="{00000000-0005-0000-0000-000034250000}"/>
    <cellStyle name="40% - Accent6 59 2 2" xfId="11050" xr:uid="{00000000-0005-0000-0000-000035250000}"/>
    <cellStyle name="40% - Accent6 59 2 3" xfId="11051" xr:uid="{00000000-0005-0000-0000-000036250000}"/>
    <cellStyle name="40% - Accent6 59 2_BSD2" xfId="11052" xr:uid="{00000000-0005-0000-0000-000037250000}"/>
    <cellStyle name="40% - Accent6 59 3" xfId="11053" xr:uid="{00000000-0005-0000-0000-000038250000}"/>
    <cellStyle name="40% - Accent6 59 4" xfId="11054" xr:uid="{00000000-0005-0000-0000-000039250000}"/>
    <cellStyle name="40% - Accent6 59_BSD2" xfId="11055" xr:uid="{00000000-0005-0000-0000-00003A250000}"/>
    <cellStyle name="40% - Accent6 6" xfId="11056" xr:uid="{00000000-0005-0000-0000-00003B250000}"/>
    <cellStyle name="40% - Accent6 6 2" xfId="11057" xr:uid="{00000000-0005-0000-0000-00003C250000}"/>
    <cellStyle name="40% - Accent6 6 2 2" xfId="11058" xr:uid="{00000000-0005-0000-0000-00003D250000}"/>
    <cellStyle name="40% - Accent6 6 2 3" xfId="11059" xr:uid="{00000000-0005-0000-0000-00003E250000}"/>
    <cellStyle name="40% - Accent6 6 2_BSD2" xfId="11060" xr:uid="{00000000-0005-0000-0000-00003F250000}"/>
    <cellStyle name="40% - Accent6 6 3" xfId="11061" xr:uid="{00000000-0005-0000-0000-000040250000}"/>
    <cellStyle name="40% - Accent6 6 4" xfId="11062" xr:uid="{00000000-0005-0000-0000-000041250000}"/>
    <cellStyle name="40% - Accent6 6 5" xfId="11063" xr:uid="{00000000-0005-0000-0000-000042250000}"/>
    <cellStyle name="40% - Accent6 6 6" xfId="11064" xr:uid="{00000000-0005-0000-0000-000043250000}"/>
    <cellStyle name="40% - Accent6 6 7" xfId="11065" xr:uid="{00000000-0005-0000-0000-000044250000}"/>
    <cellStyle name="40% - Accent6 6 8" xfId="11066" xr:uid="{00000000-0005-0000-0000-000045250000}"/>
    <cellStyle name="40% - Accent6 6_Annexure" xfId="11067" xr:uid="{00000000-0005-0000-0000-000046250000}"/>
    <cellStyle name="40% - Accent6 60" xfId="11068" xr:uid="{00000000-0005-0000-0000-000047250000}"/>
    <cellStyle name="40% - Accent6 60 2" xfId="11069" xr:uid="{00000000-0005-0000-0000-000048250000}"/>
    <cellStyle name="40% - Accent6 60 3" xfId="11070" xr:uid="{00000000-0005-0000-0000-000049250000}"/>
    <cellStyle name="40% - Accent6 60_BSD2" xfId="11071" xr:uid="{00000000-0005-0000-0000-00004A250000}"/>
    <cellStyle name="40% - Accent6 61" xfId="11072" xr:uid="{00000000-0005-0000-0000-00004B250000}"/>
    <cellStyle name="40% - Accent6 61 2" xfId="11073" xr:uid="{00000000-0005-0000-0000-00004C250000}"/>
    <cellStyle name="40% - Accent6 61 3" xfId="11074" xr:uid="{00000000-0005-0000-0000-00004D250000}"/>
    <cellStyle name="40% - Accent6 61_BSD2" xfId="11075" xr:uid="{00000000-0005-0000-0000-00004E250000}"/>
    <cellStyle name="40% - Accent6 62" xfId="11076" xr:uid="{00000000-0005-0000-0000-00004F250000}"/>
    <cellStyle name="40% - Accent6 62 2" xfId="11077" xr:uid="{00000000-0005-0000-0000-000050250000}"/>
    <cellStyle name="40% - Accent6 62 3" xfId="11078" xr:uid="{00000000-0005-0000-0000-000051250000}"/>
    <cellStyle name="40% - Accent6 62_BSD2" xfId="11079" xr:uid="{00000000-0005-0000-0000-000052250000}"/>
    <cellStyle name="40% - Accent6 63" xfId="11080" xr:uid="{00000000-0005-0000-0000-000053250000}"/>
    <cellStyle name="40% - Accent6 63 2" xfId="11081" xr:uid="{00000000-0005-0000-0000-000054250000}"/>
    <cellStyle name="40% - Accent6 63 3" xfId="11082" xr:uid="{00000000-0005-0000-0000-000055250000}"/>
    <cellStyle name="40% - Accent6 63_BSD2" xfId="11083" xr:uid="{00000000-0005-0000-0000-000056250000}"/>
    <cellStyle name="40% - Accent6 64" xfId="11084" xr:uid="{00000000-0005-0000-0000-000057250000}"/>
    <cellStyle name="40% - Accent6 64 2" xfId="11085" xr:uid="{00000000-0005-0000-0000-000058250000}"/>
    <cellStyle name="40% - Accent6 64 3" xfId="11086" xr:uid="{00000000-0005-0000-0000-000059250000}"/>
    <cellStyle name="40% - Accent6 64_BSD2" xfId="11087" xr:uid="{00000000-0005-0000-0000-00005A250000}"/>
    <cellStyle name="40% - Accent6 65" xfId="11088" xr:uid="{00000000-0005-0000-0000-00005B250000}"/>
    <cellStyle name="40% - Accent6 65 2" xfId="11089" xr:uid="{00000000-0005-0000-0000-00005C250000}"/>
    <cellStyle name="40% - Accent6 65 3" xfId="11090" xr:uid="{00000000-0005-0000-0000-00005D250000}"/>
    <cellStyle name="40% - Accent6 65_BSD2" xfId="11091" xr:uid="{00000000-0005-0000-0000-00005E250000}"/>
    <cellStyle name="40% - Accent6 66" xfId="11092" xr:uid="{00000000-0005-0000-0000-00005F250000}"/>
    <cellStyle name="40% - Accent6 66 2" xfId="11093" xr:uid="{00000000-0005-0000-0000-000060250000}"/>
    <cellStyle name="40% - Accent6 66 3" xfId="11094" xr:uid="{00000000-0005-0000-0000-000061250000}"/>
    <cellStyle name="40% - Accent6 66_BSD2" xfId="11095" xr:uid="{00000000-0005-0000-0000-000062250000}"/>
    <cellStyle name="40% - Accent6 67" xfId="11096" xr:uid="{00000000-0005-0000-0000-000063250000}"/>
    <cellStyle name="40% - Accent6 67 2" xfId="11097" xr:uid="{00000000-0005-0000-0000-000064250000}"/>
    <cellStyle name="40% - Accent6 67 3" xfId="11098" xr:uid="{00000000-0005-0000-0000-000065250000}"/>
    <cellStyle name="40% - Accent6 67_BSD2" xfId="11099" xr:uid="{00000000-0005-0000-0000-000066250000}"/>
    <cellStyle name="40% - Accent6 68" xfId="11100" xr:uid="{00000000-0005-0000-0000-000067250000}"/>
    <cellStyle name="40% - Accent6 68 2" xfId="11101" xr:uid="{00000000-0005-0000-0000-000068250000}"/>
    <cellStyle name="40% - Accent6 68 3" xfId="11102" xr:uid="{00000000-0005-0000-0000-000069250000}"/>
    <cellStyle name="40% - Accent6 68_BSD2" xfId="11103" xr:uid="{00000000-0005-0000-0000-00006A250000}"/>
    <cellStyle name="40% - Accent6 69" xfId="11104" xr:uid="{00000000-0005-0000-0000-00006B250000}"/>
    <cellStyle name="40% - Accent6 69 2" xfId="11105" xr:uid="{00000000-0005-0000-0000-00006C250000}"/>
    <cellStyle name="40% - Accent6 69 3" xfId="11106" xr:uid="{00000000-0005-0000-0000-00006D250000}"/>
    <cellStyle name="40% - Accent6 69_BSD2" xfId="11107" xr:uid="{00000000-0005-0000-0000-00006E250000}"/>
    <cellStyle name="40% - Accent6 7" xfId="11108" xr:uid="{00000000-0005-0000-0000-00006F250000}"/>
    <cellStyle name="40% - Accent6 7 10" xfId="11109" xr:uid="{00000000-0005-0000-0000-000070250000}"/>
    <cellStyle name="40% - Accent6 7 11" xfId="11110" xr:uid="{00000000-0005-0000-0000-000071250000}"/>
    <cellStyle name="40% - Accent6 7 2" xfId="11111" xr:uid="{00000000-0005-0000-0000-000072250000}"/>
    <cellStyle name="40% - Accent6 7 2 2" xfId="11112" xr:uid="{00000000-0005-0000-0000-000073250000}"/>
    <cellStyle name="40% - Accent6 7 2 3" xfId="11113" xr:uid="{00000000-0005-0000-0000-000074250000}"/>
    <cellStyle name="40% - Accent6 7 2_BSD2" xfId="11114" xr:uid="{00000000-0005-0000-0000-000075250000}"/>
    <cellStyle name="40% - Accent6 7 3" xfId="11115" xr:uid="{00000000-0005-0000-0000-000076250000}"/>
    <cellStyle name="40% - Accent6 7 4" xfId="11116" xr:uid="{00000000-0005-0000-0000-000077250000}"/>
    <cellStyle name="40% - Accent6 7 5" xfId="11117" xr:uid="{00000000-0005-0000-0000-000078250000}"/>
    <cellStyle name="40% - Accent6 7 6" xfId="11118" xr:uid="{00000000-0005-0000-0000-000079250000}"/>
    <cellStyle name="40% - Accent6 7 7" xfId="11119" xr:uid="{00000000-0005-0000-0000-00007A250000}"/>
    <cellStyle name="40% - Accent6 7 8" xfId="11120" xr:uid="{00000000-0005-0000-0000-00007B250000}"/>
    <cellStyle name="40% - Accent6 7 9" xfId="11121" xr:uid="{00000000-0005-0000-0000-00007C250000}"/>
    <cellStyle name="40% - Accent6 7_Annexure" xfId="11122" xr:uid="{00000000-0005-0000-0000-00007D250000}"/>
    <cellStyle name="40% - Accent6 70" xfId="11123" xr:uid="{00000000-0005-0000-0000-00007E250000}"/>
    <cellStyle name="40% - Accent6 70 2" xfId="11124" xr:uid="{00000000-0005-0000-0000-00007F250000}"/>
    <cellStyle name="40% - Accent6 70 3" xfId="11125" xr:uid="{00000000-0005-0000-0000-000080250000}"/>
    <cellStyle name="40% - Accent6 70_BSD2" xfId="11126" xr:uid="{00000000-0005-0000-0000-000081250000}"/>
    <cellStyle name="40% - Accent6 71" xfId="11127" xr:uid="{00000000-0005-0000-0000-000082250000}"/>
    <cellStyle name="40% - Accent6 71 2" xfId="11128" xr:uid="{00000000-0005-0000-0000-000083250000}"/>
    <cellStyle name="40% - Accent6 71 3" xfId="11129" xr:uid="{00000000-0005-0000-0000-000084250000}"/>
    <cellStyle name="40% - Accent6 71_BSD2" xfId="11130" xr:uid="{00000000-0005-0000-0000-000085250000}"/>
    <cellStyle name="40% - Accent6 72" xfId="11131" xr:uid="{00000000-0005-0000-0000-000086250000}"/>
    <cellStyle name="40% - Accent6 72 2" xfId="11132" xr:uid="{00000000-0005-0000-0000-000087250000}"/>
    <cellStyle name="40% - Accent6 72 3" xfId="11133" xr:uid="{00000000-0005-0000-0000-000088250000}"/>
    <cellStyle name="40% - Accent6 72_BSD2" xfId="11134" xr:uid="{00000000-0005-0000-0000-000089250000}"/>
    <cellStyle name="40% - Accent6 73" xfId="11135" xr:uid="{00000000-0005-0000-0000-00008A250000}"/>
    <cellStyle name="40% - Accent6 73 2" xfId="11136" xr:uid="{00000000-0005-0000-0000-00008B250000}"/>
    <cellStyle name="40% - Accent6 73 3" xfId="11137" xr:uid="{00000000-0005-0000-0000-00008C250000}"/>
    <cellStyle name="40% - Accent6 73_BSD2" xfId="11138" xr:uid="{00000000-0005-0000-0000-00008D250000}"/>
    <cellStyle name="40% - Accent6 74" xfId="11139" xr:uid="{00000000-0005-0000-0000-00008E250000}"/>
    <cellStyle name="40% - Accent6 74 2" xfId="11140" xr:uid="{00000000-0005-0000-0000-00008F250000}"/>
    <cellStyle name="40% - Accent6 74 3" xfId="11141" xr:uid="{00000000-0005-0000-0000-000090250000}"/>
    <cellStyle name="40% - Accent6 74_BSD2" xfId="11142" xr:uid="{00000000-0005-0000-0000-000091250000}"/>
    <cellStyle name="40% - Accent6 75" xfId="11143" xr:uid="{00000000-0005-0000-0000-000092250000}"/>
    <cellStyle name="40% - Accent6 75 2" xfId="11144" xr:uid="{00000000-0005-0000-0000-000093250000}"/>
    <cellStyle name="40% - Accent6 75 3" xfId="11145" xr:uid="{00000000-0005-0000-0000-000094250000}"/>
    <cellStyle name="40% - Accent6 75_BSD2" xfId="11146" xr:uid="{00000000-0005-0000-0000-000095250000}"/>
    <cellStyle name="40% - Accent6 76" xfId="11147" xr:uid="{00000000-0005-0000-0000-000096250000}"/>
    <cellStyle name="40% - Accent6 76 2" xfId="11148" xr:uid="{00000000-0005-0000-0000-000097250000}"/>
    <cellStyle name="40% - Accent6 76 3" xfId="11149" xr:uid="{00000000-0005-0000-0000-000098250000}"/>
    <cellStyle name="40% - Accent6 76_BSD2" xfId="11150" xr:uid="{00000000-0005-0000-0000-000099250000}"/>
    <cellStyle name="40% - Accent6 77" xfId="11151" xr:uid="{00000000-0005-0000-0000-00009A250000}"/>
    <cellStyle name="40% - Accent6 77 2" xfId="11152" xr:uid="{00000000-0005-0000-0000-00009B250000}"/>
    <cellStyle name="40% - Accent6 77 3" xfId="11153" xr:uid="{00000000-0005-0000-0000-00009C250000}"/>
    <cellStyle name="40% - Accent6 77_BSD2" xfId="11154" xr:uid="{00000000-0005-0000-0000-00009D250000}"/>
    <cellStyle name="40% - Accent6 78" xfId="11155" xr:uid="{00000000-0005-0000-0000-00009E250000}"/>
    <cellStyle name="40% - Accent6 78 2" xfId="11156" xr:uid="{00000000-0005-0000-0000-00009F250000}"/>
    <cellStyle name="40% - Accent6 78 3" xfId="11157" xr:uid="{00000000-0005-0000-0000-0000A0250000}"/>
    <cellStyle name="40% - Accent6 78_BSD2" xfId="11158" xr:uid="{00000000-0005-0000-0000-0000A1250000}"/>
    <cellStyle name="40% - Accent6 79" xfId="11159" xr:uid="{00000000-0005-0000-0000-0000A2250000}"/>
    <cellStyle name="40% - Accent6 79 2" xfId="11160" xr:uid="{00000000-0005-0000-0000-0000A3250000}"/>
    <cellStyle name="40% - Accent6 79 3" xfId="11161" xr:uid="{00000000-0005-0000-0000-0000A4250000}"/>
    <cellStyle name="40% - Accent6 79_BSD2" xfId="11162" xr:uid="{00000000-0005-0000-0000-0000A5250000}"/>
    <cellStyle name="40% - Accent6 8" xfId="11163" xr:uid="{00000000-0005-0000-0000-0000A6250000}"/>
    <cellStyle name="40% - Accent6 8 2" xfId="11164" xr:uid="{00000000-0005-0000-0000-0000A7250000}"/>
    <cellStyle name="40% - Accent6 8 2 2" xfId="11165" xr:uid="{00000000-0005-0000-0000-0000A8250000}"/>
    <cellStyle name="40% - Accent6 8 2 3" xfId="11166" xr:uid="{00000000-0005-0000-0000-0000A9250000}"/>
    <cellStyle name="40% - Accent6 8 2_BSD2" xfId="11167" xr:uid="{00000000-0005-0000-0000-0000AA250000}"/>
    <cellStyle name="40% - Accent6 8 3" xfId="11168" xr:uid="{00000000-0005-0000-0000-0000AB250000}"/>
    <cellStyle name="40% - Accent6 8 4" xfId="11169" xr:uid="{00000000-0005-0000-0000-0000AC250000}"/>
    <cellStyle name="40% - Accent6 8_BSD2" xfId="11170" xr:uid="{00000000-0005-0000-0000-0000AD250000}"/>
    <cellStyle name="40% - Accent6 80" xfId="11171" xr:uid="{00000000-0005-0000-0000-0000AE250000}"/>
    <cellStyle name="40% - Accent6 80 2" xfId="11172" xr:uid="{00000000-0005-0000-0000-0000AF250000}"/>
    <cellStyle name="40% - Accent6 80 3" xfId="11173" xr:uid="{00000000-0005-0000-0000-0000B0250000}"/>
    <cellStyle name="40% - Accent6 80_BSD2" xfId="11174" xr:uid="{00000000-0005-0000-0000-0000B1250000}"/>
    <cellStyle name="40% - Accent6 81" xfId="11175" xr:uid="{00000000-0005-0000-0000-0000B2250000}"/>
    <cellStyle name="40% - Accent6 81 2" xfId="11176" xr:uid="{00000000-0005-0000-0000-0000B3250000}"/>
    <cellStyle name="40% - Accent6 81 3" xfId="11177" xr:uid="{00000000-0005-0000-0000-0000B4250000}"/>
    <cellStyle name="40% - Accent6 81_BSD2" xfId="11178" xr:uid="{00000000-0005-0000-0000-0000B5250000}"/>
    <cellStyle name="40% - Accent6 82" xfId="11179" xr:uid="{00000000-0005-0000-0000-0000B6250000}"/>
    <cellStyle name="40% - Accent6 82 2" xfId="11180" xr:uid="{00000000-0005-0000-0000-0000B7250000}"/>
    <cellStyle name="40% - Accent6 82 3" xfId="11181" xr:uid="{00000000-0005-0000-0000-0000B8250000}"/>
    <cellStyle name="40% - Accent6 82_BSD2" xfId="11182" xr:uid="{00000000-0005-0000-0000-0000B9250000}"/>
    <cellStyle name="40% - Accent6 83" xfId="11183" xr:uid="{00000000-0005-0000-0000-0000BA250000}"/>
    <cellStyle name="40% - Accent6 83 2" xfId="11184" xr:uid="{00000000-0005-0000-0000-0000BB250000}"/>
    <cellStyle name="40% - Accent6 83 3" xfId="11185" xr:uid="{00000000-0005-0000-0000-0000BC250000}"/>
    <cellStyle name="40% - Accent6 83_BSD2" xfId="11186" xr:uid="{00000000-0005-0000-0000-0000BD250000}"/>
    <cellStyle name="40% - Accent6 84" xfId="11187" xr:uid="{00000000-0005-0000-0000-0000BE250000}"/>
    <cellStyle name="40% - Accent6 85" xfId="11188" xr:uid="{00000000-0005-0000-0000-0000BF250000}"/>
    <cellStyle name="40% - Accent6 86" xfId="11189" xr:uid="{00000000-0005-0000-0000-0000C0250000}"/>
    <cellStyle name="40% - Accent6 87" xfId="11190" xr:uid="{00000000-0005-0000-0000-0000C1250000}"/>
    <cellStyle name="40% - Accent6 88" xfId="11191" xr:uid="{00000000-0005-0000-0000-0000C2250000}"/>
    <cellStyle name="40% - Accent6 89" xfId="11192" xr:uid="{00000000-0005-0000-0000-0000C3250000}"/>
    <cellStyle name="40% - Accent6 9" xfId="11193" xr:uid="{00000000-0005-0000-0000-0000C4250000}"/>
    <cellStyle name="40% - Accent6 9 2" xfId="11194" xr:uid="{00000000-0005-0000-0000-0000C5250000}"/>
    <cellStyle name="40% - Accent6 9 2 2" xfId="11195" xr:uid="{00000000-0005-0000-0000-0000C6250000}"/>
    <cellStyle name="40% - Accent6 9 2 3" xfId="11196" xr:uid="{00000000-0005-0000-0000-0000C7250000}"/>
    <cellStyle name="40% - Accent6 9 2_BSD2" xfId="11197" xr:uid="{00000000-0005-0000-0000-0000C8250000}"/>
    <cellStyle name="40% - Accent6 9 3" xfId="11198" xr:uid="{00000000-0005-0000-0000-0000C9250000}"/>
    <cellStyle name="40% - Accent6 9 4" xfId="11199" xr:uid="{00000000-0005-0000-0000-0000CA250000}"/>
    <cellStyle name="40% - Accent6 9_BSD2" xfId="11200" xr:uid="{00000000-0005-0000-0000-0000CB250000}"/>
    <cellStyle name="40% - Accent6 90" xfId="11201" xr:uid="{00000000-0005-0000-0000-0000CC250000}"/>
    <cellStyle name="40% - Accent6 91" xfId="11202" xr:uid="{00000000-0005-0000-0000-0000CD250000}"/>
    <cellStyle name="40% - Accent6 92" xfId="11203" xr:uid="{00000000-0005-0000-0000-0000CE250000}"/>
    <cellStyle name="40% - Accent6 93" xfId="11204" xr:uid="{00000000-0005-0000-0000-0000CF250000}"/>
    <cellStyle name="40% - Accent6 94" xfId="11205" xr:uid="{00000000-0005-0000-0000-0000D0250000}"/>
    <cellStyle name="40% - Accent6 95" xfId="11206" xr:uid="{00000000-0005-0000-0000-0000D1250000}"/>
    <cellStyle name="40% - Accent6 96" xfId="11207" xr:uid="{00000000-0005-0000-0000-0000D2250000}"/>
    <cellStyle name="40% - akcent 1" xfId="11208" xr:uid="{00000000-0005-0000-0000-0000D3250000}"/>
    <cellStyle name="40% - akcent 2" xfId="11209" xr:uid="{00000000-0005-0000-0000-0000D4250000}"/>
    <cellStyle name="40% - akcent 3" xfId="11210" xr:uid="{00000000-0005-0000-0000-0000D5250000}"/>
    <cellStyle name="40% - akcent 4" xfId="11211" xr:uid="{00000000-0005-0000-0000-0000D6250000}"/>
    <cellStyle name="40% - akcent 5" xfId="11212" xr:uid="{00000000-0005-0000-0000-0000D7250000}"/>
    <cellStyle name="40% - akcent 6" xfId="11213" xr:uid="{00000000-0005-0000-0000-0000D8250000}"/>
    <cellStyle name="40% - Akzent1" xfId="11214" xr:uid="{00000000-0005-0000-0000-0000D9250000}"/>
    <cellStyle name="40% - Akzent2" xfId="11215" xr:uid="{00000000-0005-0000-0000-0000DA250000}"/>
    <cellStyle name="40% - Akzent3" xfId="11216" xr:uid="{00000000-0005-0000-0000-0000DB250000}"/>
    <cellStyle name="40% - Akzent4" xfId="11217" xr:uid="{00000000-0005-0000-0000-0000DC250000}"/>
    <cellStyle name="40% - Akzent5" xfId="11218" xr:uid="{00000000-0005-0000-0000-0000DD250000}"/>
    <cellStyle name="40% - Akzent6" xfId="11219" xr:uid="{00000000-0005-0000-0000-0000DE250000}"/>
    <cellStyle name="40% - Ênfase1 10" xfId="11220" xr:uid="{00000000-0005-0000-0000-0000DF250000}"/>
    <cellStyle name="40% - Ênfase1 10 2" xfId="11221" xr:uid="{00000000-0005-0000-0000-0000E0250000}"/>
    <cellStyle name="40% - Ênfase1 10 2 2" xfId="11222" xr:uid="{00000000-0005-0000-0000-0000E1250000}"/>
    <cellStyle name="40% - Ênfase1 10 3" xfId="11223" xr:uid="{00000000-0005-0000-0000-0000E2250000}"/>
    <cellStyle name="40% - Ênfase1 11" xfId="11224" xr:uid="{00000000-0005-0000-0000-0000E3250000}"/>
    <cellStyle name="40% - Ênfase1 11 2" xfId="11225" xr:uid="{00000000-0005-0000-0000-0000E4250000}"/>
    <cellStyle name="40% - Ênfase1 11 2 2" xfId="11226" xr:uid="{00000000-0005-0000-0000-0000E5250000}"/>
    <cellStyle name="40% - Ênfase1 11 3" xfId="11227" xr:uid="{00000000-0005-0000-0000-0000E6250000}"/>
    <cellStyle name="40% - Ênfase1 12" xfId="11228" xr:uid="{00000000-0005-0000-0000-0000E7250000}"/>
    <cellStyle name="40% - Ênfase1 12 2" xfId="11229" xr:uid="{00000000-0005-0000-0000-0000E8250000}"/>
    <cellStyle name="40% - Ênfase1 12 2 2" xfId="11230" xr:uid="{00000000-0005-0000-0000-0000E9250000}"/>
    <cellStyle name="40% - Ênfase1 12 3" xfId="11231" xr:uid="{00000000-0005-0000-0000-0000EA250000}"/>
    <cellStyle name="40% - Ênfase1 13" xfId="11232" xr:uid="{00000000-0005-0000-0000-0000EB250000}"/>
    <cellStyle name="40% - Ênfase1 13 2" xfId="11233" xr:uid="{00000000-0005-0000-0000-0000EC250000}"/>
    <cellStyle name="40% - Ênfase1 13 2 2" xfId="11234" xr:uid="{00000000-0005-0000-0000-0000ED250000}"/>
    <cellStyle name="40% - Ênfase1 13 3" xfId="11235" xr:uid="{00000000-0005-0000-0000-0000EE250000}"/>
    <cellStyle name="40% - Ênfase1 14" xfId="11236" xr:uid="{00000000-0005-0000-0000-0000EF250000}"/>
    <cellStyle name="40% - Ênfase1 14 2" xfId="11237" xr:uid="{00000000-0005-0000-0000-0000F0250000}"/>
    <cellStyle name="40% - Ênfase1 14 2 2" xfId="11238" xr:uid="{00000000-0005-0000-0000-0000F1250000}"/>
    <cellStyle name="40% - Ênfase1 14 3" xfId="11239" xr:uid="{00000000-0005-0000-0000-0000F2250000}"/>
    <cellStyle name="40% - Ênfase1 15" xfId="11240" xr:uid="{00000000-0005-0000-0000-0000F3250000}"/>
    <cellStyle name="40% - Ênfase1 15 2" xfId="11241" xr:uid="{00000000-0005-0000-0000-0000F4250000}"/>
    <cellStyle name="40% - Ênfase1 15 2 2" xfId="11242" xr:uid="{00000000-0005-0000-0000-0000F5250000}"/>
    <cellStyle name="40% - Ênfase1 15 3" xfId="11243" xr:uid="{00000000-0005-0000-0000-0000F6250000}"/>
    <cellStyle name="40% - Ênfase1 16" xfId="11244" xr:uid="{00000000-0005-0000-0000-0000F7250000}"/>
    <cellStyle name="40% - Ênfase1 16 2" xfId="11245" xr:uid="{00000000-0005-0000-0000-0000F8250000}"/>
    <cellStyle name="40% - Ênfase1 16 2 2" xfId="11246" xr:uid="{00000000-0005-0000-0000-0000F9250000}"/>
    <cellStyle name="40% - Ênfase1 16 3" xfId="11247" xr:uid="{00000000-0005-0000-0000-0000FA250000}"/>
    <cellStyle name="40% - Ênfase1 17" xfId="11248" xr:uid="{00000000-0005-0000-0000-0000FB250000}"/>
    <cellStyle name="40% - Ênfase1 17 2" xfId="11249" xr:uid="{00000000-0005-0000-0000-0000FC250000}"/>
    <cellStyle name="40% - Ênfase1 17 2 2" xfId="11250" xr:uid="{00000000-0005-0000-0000-0000FD250000}"/>
    <cellStyle name="40% - Ênfase1 17 3" xfId="11251" xr:uid="{00000000-0005-0000-0000-0000FE250000}"/>
    <cellStyle name="40% - Ênfase1 18" xfId="11252" xr:uid="{00000000-0005-0000-0000-0000FF250000}"/>
    <cellStyle name="40% - Ênfase1 18 2" xfId="11253" xr:uid="{00000000-0005-0000-0000-000000260000}"/>
    <cellStyle name="40% - Ênfase1 18 2 2" xfId="11254" xr:uid="{00000000-0005-0000-0000-000001260000}"/>
    <cellStyle name="40% - Ênfase1 18 3" xfId="11255" xr:uid="{00000000-0005-0000-0000-000002260000}"/>
    <cellStyle name="40% - Ênfase1 19" xfId="11256" xr:uid="{00000000-0005-0000-0000-000003260000}"/>
    <cellStyle name="40% - Ênfase1 19 2" xfId="11257" xr:uid="{00000000-0005-0000-0000-000004260000}"/>
    <cellStyle name="40% - Ênfase1 19 2 2" xfId="11258" xr:uid="{00000000-0005-0000-0000-000005260000}"/>
    <cellStyle name="40% - Ênfase1 19 3" xfId="11259" xr:uid="{00000000-0005-0000-0000-000006260000}"/>
    <cellStyle name="40% - Ênfase1 2" xfId="11260" xr:uid="{00000000-0005-0000-0000-000007260000}"/>
    <cellStyle name="40% - Ênfase1 2 2" xfId="11261" xr:uid="{00000000-0005-0000-0000-000008260000}"/>
    <cellStyle name="40% - Ênfase1 2 2 2" xfId="11262" xr:uid="{00000000-0005-0000-0000-000009260000}"/>
    <cellStyle name="40% - Ênfase1 2 3" xfId="11263" xr:uid="{00000000-0005-0000-0000-00000A260000}"/>
    <cellStyle name="40% - Ênfase1 20" xfId="11264" xr:uid="{00000000-0005-0000-0000-00000B260000}"/>
    <cellStyle name="40% - Ênfase1 20 2" xfId="11265" xr:uid="{00000000-0005-0000-0000-00000C260000}"/>
    <cellStyle name="40% - Ênfase1 20 2 2" xfId="11266" xr:uid="{00000000-0005-0000-0000-00000D260000}"/>
    <cellStyle name="40% - Ênfase1 20 3" xfId="11267" xr:uid="{00000000-0005-0000-0000-00000E260000}"/>
    <cellStyle name="40% - Ênfase1 21" xfId="11268" xr:uid="{00000000-0005-0000-0000-00000F260000}"/>
    <cellStyle name="40% - Ênfase1 21 2" xfId="11269" xr:uid="{00000000-0005-0000-0000-000010260000}"/>
    <cellStyle name="40% - Ênfase1 21 2 2" xfId="11270" xr:uid="{00000000-0005-0000-0000-000011260000}"/>
    <cellStyle name="40% - Ênfase1 21 3" xfId="11271" xr:uid="{00000000-0005-0000-0000-000012260000}"/>
    <cellStyle name="40% - Ênfase1 22" xfId="11272" xr:uid="{00000000-0005-0000-0000-000013260000}"/>
    <cellStyle name="40% - Ênfase1 22 2" xfId="11273" xr:uid="{00000000-0005-0000-0000-000014260000}"/>
    <cellStyle name="40% - Ênfase1 22 2 2" xfId="11274" xr:uid="{00000000-0005-0000-0000-000015260000}"/>
    <cellStyle name="40% - Ênfase1 22 3" xfId="11275" xr:uid="{00000000-0005-0000-0000-000016260000}"/>
    <cellStyle name="40% - Ênfase1 23" xfId="11276" xr:uid="{00000000-0005-0000-0000-000017260000}"/>
    <cellStyle name="40% - Ênfase1 23 2" xfId="11277" xr:uid="{00000000-0005-0000-0000-000018260000}"/>
    <cellStyle name="40% - Ênfase1 23 2 2" xfId="11278" xr:uid="{00000000-0005-0000-0000-000019260000}"/>
    <cellStyle name="40% - Ênfase1 23 3" xfId="11279" xr:uid="{00000000-0005-0000-0000-00001A260000}"/>
    <cellStyle name="40% - Ênfase1 24" xfId="11280" xr:uid="{00000000-0005-0000-0000-00001B260000}"/>
    <cellStyle name="40% - Ênfase1 24 2" xfId="11281" xr:uid="{00000000-0005-0000-0000-00001C260000}"/>
    <cellStyle name="40% - Ênfase1 24 2 2" xfId="11282" xr:uid="{00000000-0005-0000-0000-00001D260000}"/>
    <cellStyle name="40% - Ênfase1 24 3" xfId="11283" xr:uid="{00000000-0005-0000-0000-00001E260000}"/>
    <cellStyle name="40% - Ênfase1 25" xfId="11284" xr:uid="{00000000-0005-0000-0000-00001F260000}"/>
    <cellStyle name="40% - Ênfase1 25 2" xfId="11285" xr:uid="{00000000-0005-0000-0000-000020260000}"/>
    <cellStyle name="40% - Ênfase1 25 2 2" xfId="11286" xr:uid="{00000000-0005-0000-0000-000021260000}"/>
    <cellStyle name="40% - Ênfase1 25 3" xfId="11287" xr:uid="{00000000-0005-0000-0000-000022260000}"/>
    <cellStyle name="40% - Ênfase1 26" xfId="11288" xr:uid="{00000000-0005-0000-0000-000023260000}"/>
    <cellStyle name="40% - Ênfase1 26 2" xfId="11289" xr:uid="{00000000-0005-0000-0000-000024260000}"/>
    <cellStyle name="40% - Ênfase1 26 2 2" xfId="11290" xr:uid="{00000000-0005-0000-0000-000025260000}"/>
    <cellStyle name="40% - Ênfase1 26 3" xfId="11291" xr:uid="{00000000-0005-0000-0000-000026260000}"/>
    <cellStyle name="40% - Ênfase1 27" xfId="11292" xr:uid="{00000000-0005-0000-0000-000027260000}"/>
    <cellStyle name="40% - Ênfase1 27 2" xfId="11293" xr:uid="{00000000-0005-0000-0000-000028260000}"/>
    <cellStyle name="40% - Ênfase1 27 2 2" xfId="11294" xr:uid="{00000000-0005-0000-0000-000029260000}"/>
    <cellStyle name="40% - Ênfase1 27 3" xfId="11295" xr:uid="{00000000-0005-0000-0000-00002A260000}"/>
    <cellStyle name="40% - Ênfase1 28" xfId="11296" xr:uid="{00000000-0005-0000-0000-00002B260000}"/>
    <cellStyle name="40% - Ênfase1 28 2" xfId="11297" xr:uid="{00000000-0005-0000-0000-00002C260000}"/>
    <cellStyle name="40% - Ênfase1 28 2 2" xfId="11298" xr:uid="{00000000-0005-0000-0000-00002D260000}"/>
    <cellStyle name="40% - Ênfase1 28 3" xfId="11299" xr:uid="{00000000-0005-0000-0000-00002E260000}"/>
    <cellStyle name="40% - Ênfase1 29" xfId="11300" xr:uid="{00000000-0005-0000-0000-00002F260000}"/>
    <cellStyle name="40% - Ênfase1 29 2" xfId="11301" xr:uid="{00000000-0005-0000-0000-000030260000}"/>
    <cellStyle name="40% - Ênfase1 29 2 2" xfId="11302" xr:uid="{00000000-0005-0000-0000-000031260000}"/>
    <cellStyle name="40% - Ênfase1 29 3" xfId="11303" xr:uid="{00000000-0005-0000-0000-000032260000}"/>
    <cellStyle name="40% - Ênfase1 3" xfId="11304" xr:uid="{00000000-0005-0000-0000-000033260000}"/>
    <cellStyle name="40% - Ênfase1 3 2" xfId="11305" xr:uid="{00000000-0005-0000-0000-000034260000}"/>
    <cellStyle name="40% - Ênfase1 3 2 2" xfId="11306" xr:uid="{00000000-0005-0000-0000-000035260000}"/>
    <cellStyle name="40% - Ênfase1 3 3" xfId="11307" xr:uid="{00000000-0005-0000-0000-000036260000}"/>
    <cellStyle name="40% - Ênfase1 30" xfId="11308" xr:uid="{00000000-0005-0000-0000-000037260000}"/>
    <cellStyle name="40% - Ênfase1 30 2" xfId="11309" xr:uid="{00000000-0005-0000-0000-000038260000}"/>
    <cellStyle name="40% - Ênfase1 30 2 2" xfId="11310" xr:uid="{00000000-0005-0000-0000-000039260000}"/>
    <cellStyle name="40% - Ênfase1 30 3" xfId="11311" xr:uid="{00000000-0005-0000-0000-00003A260000}"/>
    <cellStyle name="40% - Ênfase1 31" xfId="11312" xr:uid="{00000000-0005-0000-0000-00003B260000}"/>
    <cellStyle name="40% - Ênfase1 31 2" xfId="11313" xr:uid="{00000000-0005-0000-0000-00003C260000}"/>
    <cellStyle name="40% - Ênfase1 31 2 2" xfId="11314" xr:uid="{00000000-0005-0000-0000-00003D260000}"/>
    <cellStyle name="40% - Ênfase1 31 3" xfId="11315" xr:uid="{00000000-0005-0000-0000-00003E260000}"/>
    <cellStyle name="40% - Ênfase1 32" xfId="11316" xr:uid="{00000000-0005-0000-0000-00003F260000}"/>
    <cellStyle name="40% - Ênfase1 32 2" xfId="11317" xr:uid="{00000000-0005-0000-0000-000040260000}"/>
    <cellStyle name="40% - Ênfase1 32 2 2" xfId="11318" xr:uid="{00000000-0005-0000-0000-000041260000}"/>
    <cellStyle name="40% - Ênfase1 32 3" xfId="11319" xr:uid="{00000000-0005-0000-0000-000042260000}"/>
    <cellStyle name="40% - Ênfase1 33" xfId="11320" xr:uid="{00000000-0005-0000-0000-000043260000}"/>
    <cellStyle name="40% - Ênfase1 33 2" xfId="11321" xr:uid="{00000000-0005-0000-0000-000044260000}"/>
    <cellStyle name="40% - Ênfase1 33 2 2" xfId="11322" xr:uid="{00000000-0005-0000-0000-000045260000}"/>
    <cellStyle name="40% - Ênfase1 33 3" xfId="11323" xr:uid="{00000000-0005-0000-0000-000046260000}"/>
    <cellStyle name="40% - Ênfase1 34" xfId="11324" xr:uid="{00000000-0005-0000-0000-000047260000}"/>
    <cellStyle name="40% - Ênfase1 34 2" xfId="11325" xr:uid="{00000000-0005-0000-0000-000048260000}"/>
    <cellStyle name="40% - Ênfase1 34 2 2" xfId="11326" xr:uid="{00000000-0005-0000-0000-000049260000}"/>
    <cellStyle name="40% - Ênfase1 34 3" xfId="11327" xr:uid="{00000000-0005-0000-0000-00004A260000}"/>
    <cellStyle name="40% - Ênfase1 35" xfId="11328" xr:uid="{00000000-0005-0000-0000-00004B260000}"/>
    <cellStyle name="40% - Ênfase1 35 2" xfId="11329" xr:uid="{00000000-0005-0000-0000-00004C260000}"/>
    <cellStyle name="40% - Ênfase1 35 2 2" xfId="11330" xr:uid="{00000000-0005-0000-0000-00004D260000}"/>
    <cellStyle name="40% - Ênfase1 35 3" xfId="11331" xr:uid="{00000000-0005-0000-0000-00004E260000}"/>
    <cellStyle name="40% - Ênfase1 36" xfId="11332" xr:uid="{00000000-0005-0000-0000-00004F260000}"/>
    <cellStyle name="40% - Ênfase1 36 2" xfId="11333" xr:uid="{00000000-0005-0000-0000-000050260000}"/>
    <cellStyle name="40% - Ênfase1 36 2 2" xfId="11334" xr:uid="{00000000-0005-0000-0000-000051260000}"/>
    <cellStyle name="40% - Ênfase1 36 3" xfId="11335" xr:uid="{00000000-0005-0000-0000-000052260000}"/>
    <cellStyle name="40% - Ênfase1 37" xfId="11336" xr:uid="{00000000-0005-0000-0000-000053260000}"/>
    <cellStyle name="40% - Ênfase1 37 2" xfId="11337" xr:uid="{00000000-0005-0000-0000-000054260000}"/>
    <cellStyle name="40% - Ênfase1 37 2 2" xfId="11338" xr:uid="{00000000-0005-0000-0000-000055260000}"/>
    <cellStyle name="40% - Ênfase1 37 3" xfId="11339" xr:uid="{00000000-0005-0000-0000-000056260000}"/>
    <cellStyle name="40% - Ênfase1 38" xfId="11340" xr:uid="{00000000-0005-0000-0000-000057260000}"/>
    <cellStyle name="40% - Ênfase1 38 2" xfId="11341" xr:uid="{00000000-0005-0000-0000-000058260000}"/>
    <cellStyle name="40% - Ênfase1 38 2 2" xfId="11342" xr:uid="{00000000-0005-0000-0000-000059260000}"/>
    <cellStyle name="40% - Ênfase1 38 3" xfId="11343" xr:uid="{00000000-0005-0000-0000-00005A260000}"/>
    <cellStyle name="40% - Ênfase1 39" xfId="11344" xr:uid="{00000000-0005-0000-0000-00005B260000}"/>
    <cellStyle name="40% - Ênfase1 39 2" xfId="11345" xr:uid="{00000000-0005-0000-0000-00005C260000}"/>
    <cellStyle name="40% - Ênfase1 39 2 2" xfId="11346" xr:uid="{00000000-0005-0000-0000-00005D260000}"/>
    <cellStyle name="40% - Ênfase1 39 3" xfId="11347" xr:uid="{00000000-0005-0000-0000-00005E260000}"/>
    <cellStyle name="40% - Ênfase1 4" xfId="11348" xr:uid="{00000000-0005-0000-0000-00005F260000}"/>
    <cellStyle name="40% - Ênfase1 4 2" xfId="11349" xr:uid="{00000000-0005-0000-0000-000060260000}"/>
    <cellStyle name="40% - Ênfase1 4 2 2" xfId="11350" xr:uid="{00000000-0005-0000-0000-000061260000}"/>
    <cellStyle name="40% - Ênfase1 4 2 2 2" xfId="11351" xr:uid="{00000000-0005-0000-0000-000062260000}"/>
    <cellStyle name="40% - Ênfase1 4 2 3" xfId="11352" xr:uid="{00000000-0005-0000-0000-000063260000}"/>
    <cellStyle name="40% - Ênfase1 4 3" xfId="11353" xr:uid="{00000000-0005-0000-0000-000064260000}"/>
    <cellStyle name="40% - Ênfase1 4 3 2" xfId="11354" xr:uid="{00000000-0005-0000-0000-000065260000}"/>
    <cellStyle name="40% - Ênfase1 4 3 2 2" xfId="11355" xr:uid="{00000000-0005-0000-0000-000066260000}"/>
    <cellStyle name="40% - Ênfase1 4 4" xfId="11356" xr:uid="{00000000-0005-0000-0000-000067260000}"/>
    <cellStyle name="40% - Ênfase1 4 4 2" xfId="11357" xr:uid="{00000000-0005-0000-0000-000068260000}"/>
    <cellStyle name="40% - Ênfase1 4 5" xfId="11358" xr:uid="{00000000-0005-0000-0000-000069260000}"/>
    <cellStyle name="40% - Ênfase1 40" xfId="11359" xr:uid="{00000000-0005-0000-0000-00006A260000}"/>
    <cellStyle name="40% - Ênfase1 40 2" xfId="11360" xr:uid="{00000000-0005-0000-0000-00006B260000}"/>
    <cellStyle name="40% - Ênfase1 40 2 2" xfId="11361" xr:uid="{00000000-0005-0000-0000-00006C260000}"/>
    <cellStyle name="40% - Ênfase1 40 3" xfId="11362" xr:uid="{00000000-0005-0000-0000-00006D260000}"/>
    <cellStyle name="40% - Ênfase1 41" xfId="11363" xr:uid="{00000000-0005-0000-0000-00006E260000}"/>
    <cellStyle name="40% - Ênfase1 41 2" xfId="11364" xr:uid="{00000000-0005-0000-0000-00006F260000}"/>
    <cellStyle name="40% - Ênfase1 41 2 2" xfId="11365" xr:uid="{00000000-0005-0000-0000-000070260000}"/>
    <cellStyle name="40% - Ênfase1 41 3" xfId="11366" xr:uid="{00000000-0005-0000-0000-000071260000}"/>
    <cellStyle name="40% - Ênfase1 42" xfId="11367" xr:uid="{00000000-0005-0000-0000-000072260000}"/>
    <cellStyle name="40% - Ênfase1 42 2" xfId="11368" xr:uid="{00000000-0005-0000-0000-000073260000}"/>
    <cellStyle name="40% - Ênfase1 42 2 2" xfId="11369" xr:uid="{00000000-0005-0000-0000-000074260000}"/>
    <cellStyle name="40% - Ênfase1 42 3" xfId="11370" xr:uid="{00000000-0005-0000-0000-000075260000}"/>
    <cellStyle name="40% - Ênfase1 43" xfId="11371" xr:uid="{00000000-0005-0000-0000-000076260000}"/>
    <cellStyle name="40% - Ênfase1 43 2" xfId="11372" xr:uid="{00000000-0005-0000-0000-000077260000}"/>
    <cellStyle name="40% - Ênfase1 43 2 2" xfId="11373" xr:uid="{00000000-0005-0000-0000-000078260000}"/>
    <cellStyle name="40% - Ênfase1 43 3" xfId="11374" xr:uid="{00000000-0005-0000-0000-000079260000}"/>
    <cellStyle name="40% - Ênfase1 44" xfId="11375" xr:uid="{00000000-0005-0000-0000-00007A260000}"/>
    <cellStyle name="40% - Ênfase1 44 2" xfId="11376" xr:uid="{00000000-0005-0000-0000-00007B260000}"/>
    <cellStyle name="40% - Ênfase1 44 2 2" xfId="11377" xr:uid="{00000000-0005-0000-0000-00007C260000}"/>
    <cellStyle name="40% - Ênfase1 44 3" xfId="11378" xr:uid="{00000000-0005-0000-0000-00007D260000}"/>
    <cellStyle name="40% - Ênfase1 45" xfId="11379" xr:uid="{00000000-0005-0000-0000-00007E260000}"/>
    <cellStyle name="40% - Ênfase1 45 2" xfId="11380" xr:uid="{00000000-0005-0000-0000-00007F260000}"/>
    <cellStyle name="40% - Ênfase1 45 2 2" xfId="11381" xr:uid="{00000000-0005-0000-0000-000080260000}"/>
    <cellStyle name="40% - Ênfase1 45 3" xfId="11382" xr:uid="{00000000-0005-0000-0000-000081260000}"/>
    <cellStyle name="40% - Ênfase1 46" xfId="11383" xr:uid="{00000000-0005-0000-0000-000082260000}"/>
    <cellStyle name="40% - Ênfase1 46 2" xfId="11384" xr:uid="{00000000-0005-0000-0000-000083260000}"/>
    <cellStyle name="40% - Ênfase1 46 2 2" xfId="11385" xr:uid="{00000000-0005-0000-0000-000084260000}"/>
    <cellStyle name="40% - Ênfase1 46 3" xfId="11386" xr:uid="{00000000-0005-0000-0000-000085260000}"/>
    <cellStyle name="40% - Ênfase1 47" xfId="11387" xr:uid="{00000000-0005-0000-0000-000086260000}"/>
    <cellStyle name="40% - Ênfase1 47 2" xfId="11388" xr:uid="{00000000-0005-0000-0000-000087260000}"/>
    <cellStyle name="40% - Ênfase1 47 2 2" xfId="11389" xr:uid="{00000000-0005-0000-0000-000088260000}"/>
    <cellStyle name="40% - Ênfase1 47 3" xfId="11390" xr:uid="{00000000-0005-0000-0000-000089260000}"/>
    <cellStyle name="40% - Ênfase1 48" xfId="11391" xr:uid="{00000000-0005-0000-0000-00008A260000}"/>
    <cellStyle name="40% - Ênfase1 48 2" xfId="11392" xr:uid="{00000000-0005-0000-0000-00008B260000}"/>
    <cellStyle name="40% - Ênfase1 48 2 2" xfId="11393" xr:uid="{00000000-0005-0000-0000-00008C260000}"/>
    <cellStyle name="40% - Ênfase1 48 3" xfId="11394" xr:uid="{00000000-0005-0000-0000-00008D260000}"/>
    <cellStyle name="40% - Ênfase1 49" xfId="11395" xr:uid="{00000000-0005-0000-0000-00008E260000}"/>
    <cellStyle name="40% - Ênfase1 49 2" xfId="11396" xr:uid="{00000000-0005-0000-0000-00008F260000}"/>
    <cellStyle name="40% - Ênfase1 49 2 2" xfId="11397" xr:uid="{00000000-0005-0000-0000-000090260000}"/>
    <cellStyle name="40% - Ênfase1 49 2 2 2" xfId="11398" xr:uid="{00000000-0005-0000-0000-000091260000}"/>
    <cellStyle name="40% - Ênfase1 49 3" xfId="11399" xr:uid="{00000000-0005-0000-0000-000092260000}"/>
    <cellStyle name="40% - Ênfase1 49 3 2" xfId="11400" xr:uid="{00000000-0005-0000-0000-000093260000}"/>
    <cellStyle name="40% - Ênfase1 49 4" xfId="11401" xr:uid="{00000000-0005-0000-0000-000094260000}"/>
    <cellStyle name="40% - Ênfase1 5" xfId="11402" xr:uid="{00000000-0005-0000-0000-000095260000}"/>
    <cellStyle name="40% - Ênfase1 5 2" xfId="11403" xr:uid="{00000000-0005-0000-0000-000096260000}"/>
    <cellStyle name="40% - Ênfase1 5 2 2" xfId="11404" xr:uid="{00000000-0005-0000-0000-000097260000}"/>
    <cellStyle name="40% - Ênfase1 5 2 2 2" xfId="11405" xr:uid="{00000000-0005-0000-0000-000098260000}"/>
    <cellStyle name="40% - Ênfase1 5 2 2 2 2" xfId="11406" xr:uid="{00000000-0005-0000-0000-000099260000}"/>
    <cellStyle name="40% - Ênfase1 5 2 2 2 2 2" xfId="11407" xr:uid="{00000000-0005-0000-0000-00009A260000}"/>
    <cellStyle name="40% - Ênfase1 5 2 2 2 2 2 2" xfId="11408" xr:uid="{00000000-0005-0000-0000-00009B260000}"/>
    <cellStyle name="40% - Ênfase1 5 2 2 2 2 3" xfId="11409" xr:uid="{00000000-0005-0000-0000-00009C260000}"/>
    <cellStyle name="40% - Ênfase1 5 2 2 2 2 3 2" xfId="11410" xr:uid="{00000000-0005-0000-0000-00009D260000}"/>
    <cellStyle name="40% - Ênfase1 5 2 2 2 2 4" xfId="11411" xr:uid="{00000000-0005-0000-0000-00009E260000}"/>
    <cellStyle name="40% - Ênfase1 5 2 2 2 3" xfId="11412" xr:uid="{00000000-0005-0000-0000-00009F260000}"/>
    <cellStyle name="40% - Ênfase1 5 2 2 2 3 2" xfId="11413" xr:uid="{00000000-0005-0000-0000-0000A0260000}"/>
    <cellStyle name="40% - Ênfase1 5 2 2 2 3 2 2" xfId="11414" xr:uid="{00000000-0005-0000-0000-0000A1260000}"/>
    <cellStyle name="40% - Ênfase1 5 2 2 2 3 3" xfId="11415" xr:uid="{00000000-0005-0000-0000-0000A2260000}"/>
    <cellStyle name="40% - Ênfase1 5 2 2 2 3 3 2" xfId="11416" xr:uid="{00000000-0005-0000-0000-0000A3260000}"/>
    <cellStyle name="40% - Ênfase1 5 2 2 2 3 4" xfId="11417" xr:uid="{00000000-0005-0000-0000-0000A4260000}"/>
    <cellStyle name="40% - Ênfase1 5 2 2 2 4" xfId="11418" xr:uid="{00000000-0005-0000-0000-0000A5260000}"/>
    <cellStyle name="40% - Ênfase1 5 2 2 2 4 2" xfId="11419" xr:uid="{00000000-0005-0000-0000-0000A6260000}"/>
    <cellStyle name="40% - Ênfase1 5 2 2 2 4 2 2" xfId="11420" xr:uid="{00000000-0005-0000-0000-0000A7260000}"/>
    <cellStyle name="40% - Ênfase1 5 2 2 2 4 3" xfId="11421" xr:uid="{00000000-0005-0000-0000-0000A8260000}"/>
    <cellStyle name="40% - Ênfase1 5 2 2 2 4 3 2" xfId="11422" xr:uid="{00000000-0005-0000-0000-0000A9260000}"/>
    <cellStyle name="40% - Ênfase1 5 2 2 2 4 4" xfId="11423" xr:uid="{00000000-0005-0000-0000-0000AA260000}"/>
    <cellStyle name="40% - Ênfase1 5 2 2 2 5" xfId="11424" xr:uid="{00000000-0005-0000-0000-0000AB260000}"/>
    <cellStyle name="40% - Ênfase1 5 2 2 2 5 2" xfId="11425" xr:uid="{00000000-0005-0000-0000-0000AC260000}"/>
    <cellStyle name="40% - Ênfase1 5 2 2 2 5 2 2" xfId="11426" xr:uid="{00000000-0005-0000-0000-0000AD260000}"/>
    <cellStyle name="40% - Ênfase1 5 2 2 2 5 3" xfId="11427" xr:uid="{00000000-0005-0000-0000-0000AE260000}"/>
    <cellStyle name="40% - Ênfase1 5 2 2 2 6" xfId="11428" xr:uid="{00000000-0005-0000-0000-0000AF260000}"/>
    <cellStyle name="40% - Ênfase1 5 2 2 2 6 2" xfId="11429" xr:uid="{00000000-0005-0000-0000-0000B0260000}"/>
    <cellStyle name="40% - Ênfase1 5 2 2 2 7" xfId="11430" xr:uid="{00000000-0005-0000-0000-0000B1260000}"/>
    <cellStyle name="40% - Ênfase1 5 2 2 3" xfId="11431" xr:uid="{00000000-0005-0000-0000-0000B2260000}"/>
    <cellStyle name="40% - Ênfase1 5 2 2 3 2" xfId="11432" xr:uid="{00000000-0005-0000-0000-0000B3260000}"/>
    <cellStyle name="40% - Ênfase1 5 2 2 3 2 2" xfId="11433" xr:uid="{00000000-0005-0000-0000-0000B4260000}"/>
    <cellStyle name="40% - Ênfase1 5 2 2 3 2 2 2" xfId="11434" xr:uid="{00000000-0005-0000-0000-0000B5260000}"/>
    <cellStyle name="40% - Ênfase1 5 2 2 3 2 3" xfId="11435" xr:uid="{00000000-0005-0000-0000-0000B6260000}"/>
    <cellStyle name="40% - Ênfase1 5 2 2 3 2 3 2" xfId="11436" xr:uid="{00000000-0005-0000-0000-0000B7260000}"/>
    <cellStyle name="40% - Ênfase1 5 2 2 3 2 4" xfId="11437" xr:uid="{00000000-0005-0000-0000-0000B8260000}"/>
    <cellStyle name="40% - Ênfase1 5 2 2 3 3" xfId="11438" xr:uid="{00000000-0005-0000-0000-0000B9260000}"/>
    <cellStyle name="40% - Ênfase1 5 2 2 3 3 2" xfId="11439" xr:uid="{00000000-0005-0000-0000-0000BA260000}"/>
    <cellStyle name="40% - Ênfase1 5 2 2 3 4" xfId="11440" xr:uid="{00000000-0005-0000-0000-0000BB260000}"/>
    <cellStyle name="40% - Ênfase1 5 2 2 3 4 2" xfId="11441" xr:uid="{00000000-0005-0000-0000-0000BC260000}"/>
    <cellStyle name="40% - Ênfase1 5 2 2 3 5" xfId="11442" xr:uid="{00000000-0005-0000-0000-0000BD260000}"/>
    <cellStyle name="40% - Ênfase1 5 2 2 4" xfId="11443" xr:uid="{00000000-0005-0000-0000-0000BE260000}"/>
    <cellStyle name="40% - Ênfase1 5 2 2 4 2" xfId="11444" xr:uid="{00000000-0005-0000-0000-0000BF260000}"/>
    <cellStyle name="40% - Ênfase1 5 2 2 4 2 2" xfId="11445" xr:uid="{00000000-0005-0000-0000-0000C0260000}"/>
    <cellStyle name="40% - Ênfase1 5 2 2 4 3" xfId="11446" xr:uid="{00000000-0005-0000-0000-0000C1260000}"/>
    <cellStyle name="40% - Ênfase1 5 2 2 4 3 2" xfId="11447" xr:uid="{00000000-0005-0000-0000-0000C2260000}"/>
    <cellStyle name="40% - Ênfase1 5 2 2 4 4" xfId="11448" xr:uid="{00000000-0005-0000-0000-0000C3260000}"/>
    <cellStyle name="40% - Ênfase1 5 2 2 5" xfId="11449" xr:uid="{00000000-0005-0000-0000-0000C4260000}"/>
    <cellStyle name="40% - Ênfase1 5 2 2 5 2" xfId="11450" xr:uid="{00000000-0005-0000-0000-0000C5260000}"/>
    <cellStyle name="40% - Ênfase1 5 2 2 5 2 2" xfId="11451" xr:uid="{00000000-0005-0000-0000-0000C6260000}"/>
    <cellStyle name="40% - Ênfase1 5 2 2 5 3" xfId="11452" xr:uid="{00000000-0005-0000-0000-0000C7260000}"/>
    <cellStyle name="40% - Ênfase1 5 2 2 5 3 2" xfId="11453" xr:uid="{00000000-0005-0000-0000-0000C8260000}"/>
    <cellStyle name="40% - Ênfase1 5 2 2 5 4" xfId="11454" xr:uid="{00000000-0005-0000-0000-0000C9260000}"/>
    <cellStyle name="40% - Ênfase1 5 2 2 6" xfId="11455" xr:uid="{00000000-0005-0000-0000-0000CA260000}"/>
    <cellStyle name="40% - Ênfase1 5 2 2 6 2" xfId="11456" xr:uid="{00000000-0005-0000-0000-0000CB260000}"/>
    <cellStyle name="40% - Ênfase1 5 2 2 6 2 2" xfId="11457" xr:uid="{00000000-0005-0000-0000-0000CC260000}"/>
    <cellStyle name="40% - Ênfase1 5 2 2 6 3" xfId="11458" xr:uid="{00000000-0005-0000-0000-0000CD260000}"/>
    <cellStyle name="40% - Ênfase1 5 2 2 7" xfId="11459" xr:uid="{00000000-0005-0000-0000-0000CE260000}"/>
    <cellStyle name="40% - Ênfase1 5 2 2 7 2" xfId="11460" xr:uid="{00000000-0005-0000-0000-0000CF260000}"/>
    <cellStyle name="40% - Ênfase1 5 2 2 8" xfId="11461" xr:uid="{00000000-0005-0000-0000-0000D0260000}"/>
    <cellStyle name="40% - Ênfase1 5 2 3" xfId="11462" xr:uid="{00000000-0005-0000-0000-0000D1260000}"/>
    <cellStyle name="40% - Ênfase1 5 2 3 2" xfId="11463" xr:uid="{00000000-0005-0000-0000-0000D2260000}"/>
    <cellStyle name="40% - Ênfase1 5 2 3 2 2" xfId="11464" xr:uid="{00000000-0005-0000-0000-0000D3260000}"/>
    <cellStyle name="40% - Ênfase1 5 2 3 2 2 2" xfId="11465" xr:uid="{00000000-0005-0000-0000-0000D4260000}"/>
    <cellStyle name="40% - Ênfase1 5 2 3 2 3" xfId="11466" xr:uid="{00000000-0005-0000-0000-0000D5260000}"/>
    <cellStyle name="40% - Ênfase1 5 2 3 2 3 2" xfId="11467" xr:uid="{00000000-0005-0000-0000-0000D6260000}"/>
    <cellStyle name="40% - Ênfase1 5 2 3 2 4" xfId="11468" xr:uid="{00000000-0005-0000-0000-0000D7260000}"/>
    <cellStyle name="40% - Ênfase1 5 2 3 3" xfId="11469" xr:uid="{00000000-0005-0000-0000-0000D8260000}"/>
    <cellStyle name="40% - Ênfase1 5 2 3 3 2" xfId="11470" xr:uid="{00000000-0005-0000-0000-0000D9260000}"/>
    <cellStyle name="40% - Ênfase1 5 2 3 3 2 2" xfId="11471" xr:uid="{00000000-0005-0000-0000-0000DA260000}"/>
    <cellStyle name="40% - Ênfase1 5 2 3 3 3" xfId="11472" xr:uid="{00000000-0005-0000-0000-0000DB260000}"/>
    <cellStyle name="40% - Ênfase1 5 2 3 3 3 2" xfId="11473" xr:uid="{00000000-0005-0000-0000-0000DC260000}"/>
    <cellStyle name="40% - Ênfase1 5 2 3 3 4" xfId="11474" xr:uid="{00000000-0005-0000-0000-0000DD260000}"/>
    <cellStyle name="40% - Ênfase1 5 2 3 4" xfId="11475" xr:uid="{00000000-0005-0000-0000-0000DE260000}"/>
    <cellStyle name="40% - Ênfase1 5 2 3 4 2" xfId="11476" xr:uid="{00000000-0005-0000-0000-0000DF260000}"/>
    <cellStyle name="40% - Ênfase1 5 2 3 4 2 2" xfId="11477" xr:uid="{00000000-0005-0000-0000-0000E0260000}"/>
    <cellStyle name="40% - Ênfase1 5 2 3 4 3" xfId="11478" xr:uid="{00000000-0005-0000-0000-0000E1260000}"/>
    <cellStyle name="40% - Ênfase1 5 2 3 5" xfId="11479" xr:uid="{00000000-0005-0000-0000-0000E2260000}"/>
    <cellStyle name="40% - Ênfase1 5 2 3 5 2" xfId="11480" xr:uid="{00000000-0005-0000-0000-0000E3260000}"/>
    <cellStyle name="40% - Ênfase1 5 2 3 6" xfId="11481" xr:uid="{00000000-0005-0000-0000-0000E4260000}"/>
    <cellStyle name="40% - Ênfase1 5 2 4" xfId="11482" xr:uid="{00000000-0005-0000-0000-0000E5260000}"/>
    <cellStyle name="40% - Ênfase1 5 2 4 2" xfId="11483" xr:uid="{00000000-0005-0000-0000-0000E6260000}"/>
    <cellStyle name="40% - Ênfase1 5 2 4 2 2" xfId="11484" xr:uid="{00000000-0005-0000-0000-0000E7260000}"/>
    <cellStyle name="40% - Ênfase1 5 2 4 3" xfId="11485" xr:uid="{00000000-0005-0000-0000-0000E8260000}"/>
    <cellStyle name="40% - Ênfase1 5 2 4 3 2" xfId="11486" xr:uid="{00000000-0005-0000-0000-0000E9260000}"/>
    <cellStyle name="40% - Ênfase1 5 2 4 4" xfId="11487" xr:uid="{00000000-0005-0000-0000-0000EA260000}"/>
    <cellStyle name="40% - Ênfase1 5 2 5" xfId="11488" xr:uid="{00000000-0005-0000-0000-0000EB260000}"/>
    <cellStyle name="40% - Ênfase1 5 2 5 2" xfId="11489" xr:uid="{00000000-0005-0000-0000-0000EC260000}"/>
    <cellStyle name="40% - Ênfase1 5 2 5 2 2" xfId="11490" xr:uid="{00000000-0005-0000-0000-0000ED260000}"/>
    <cellStyle name="40% - Ênfase1 5 2 5 3" xfId="11491" xr:uid="{00000000-0005-0000-0000-0000EE260000}"/>
    <cellStyle name="40% - Ênfase1 5 2 5 3 2" xfId="11492" xr:uid="{00000000-0005-0000-0000-0000EF260000}"/>
    <cellStyle name="40% - Ênfase1 5 2 5 4" xfId="11493" xr:uid="{00000000-0005-0000-0000-0000F0260000}"/>
    <cellStyle name="40% - Ênfase1 5 2 6" xfId="11494" xr:uid="{00000000-0005-0000-0000-0000F1260000}"/>
    <cellStyle name="40% - Ênfase1 5 2 6 2" xfId="11495" xr:uid="{00000000-0005-0000-0000-0000F2260000}"/>
    <cellStyle name="40% - Ênfase1 5 2 6 2 2" xfId="11496" xr:uid="{00000000-0005-0000-0000-0000F3260000}"/>
    <cellStyle name="40% - Ênfase1 5 2 6 3" xfId="11497" xr:uid="{00000000-0005-0000-0000-0000F4260000}"/>
    <cellStyle name="40% - Ênfase1 5 2 7" xfId="11498" xr:uid="{00000000-0005-0000-0000-0000F5260000}"/>
    <cellStyle name="40% - Ênfase1 5 2 7 2" xfId="11499" xr:uid="{00000000-0005-0000-0000-0000F6260000}"/>
    <cellStyle name="40% - Ênfase1 5 2 8" xfId="11500" xr:uid="{00000000-0005-0000-0000-0000F7260000}"/>
    <cellStyle name="40% - Ênfase1 5 3" xfId="11501" xr:uid="{00000000-0005-0000-0000-0000F8260000}"/>
    <cellStyle name="40% - Ênfase1 5 3 2" xfId="11502" xr:uid="{00000000-0005-0000-0000-0000F9260000}"/>
    <cellStyle name="40% - Ênfase1 5 3 2 2" xfId="11503" xr:uid="{00000000-0005-0000-0000-0000FA260000}"/>
    <cellStyle name="40% - Ênfase1 5 3 2 2 2" xfId="11504" xr:uid="{00000000-0005-0000-0000-0000FB260000}"/>
    <cellStyle name="40% - Ênfase1 5 3 2 2 2 2" xfId="11505" xr:uid="{00000000-0005-0000-0000-0000FC260000}"/>
    <cellStyle name="40% - Ênfase1 5 3 2 2 2 2 2" xfId="11506" xr:uid="{00000000-0005-0000-0000-0000FD260000}"/>
    <cellStyle name="40% - Ênfase1 5 3 2 2 2 3" xfId="11507" xr:uid="{00000000-0005-0000-0000-0000FE260000}"/>
    <cellStyle name="40% - Ênfase1 5 3 2 2 2 3 2" xfId="11508" xr:uid="{00000000-0005-0000-0000-0000FF260000}"/>
    <cellStyle name="40% - Ênfase1 5 3 2 2 2 4" xfId="11509" xr:uid="{00000000-0005-0000-0000-000000270000}"/>
    <cellStyle name="40% - Ênfase1 5 3 2 2 3" xfId="11510" xr:uid="{00000000-0005-0000-0000-000001270000}"/>
    <cellStyle name="40% - Ênfase1 5 3 2 2 3 2" xfId="11511" xr:uid="{00000000-0005-0000-0000-000002270000}"/>
    <cellStyle name="40% - Ênfase1 5 3 2 2 3 2 2" xfId="11512" xr:uid="{00000000-0005-0000-0000-000003270000}"/>
    <cellStyle name="40% - Ênfase1 5 3 2 2 3 3" xfId="11513" xr:uid="{00000000-0005-0000-0000-000004270000}"/>
    <cellStyle name="40% - Ênfase1 5 3 2 2 3 3 2" xfId="11514" xr:uid="{00000000-0005-0000-0000-000005270000}"/>
    <cellStyle name="40% - Ênfase1 5 3 2 2 3 4" xfId="11515" xr:uid="{00000000-0005-0000-0000-000006270000}"/>
    <cellStyle name="40% - Ênfase1 5 3 2 2 4" xfId="11516" xr:uid="{00000000-0005-0000-0000-000007270000}"/>
    <cellStyle name="40% - Ênfase1 5 3 2 2 4 2" xfId="11517" xr:uid="{00000000-0005-0000-0000-000008270000}"/>
    <cellStyle name="40% - Ênfase1 5 3 2 2 5" xfId="11518" xr:uid="{00000000-0005-0000-0000-000009270000}"/>
    <cellStyle name="40% - Ênfase1 5 3 2 2 5 2" xfId="11519" xr:uid="{00000000-0005-0000-0000-00000A270000}"/>
    <cellStyle name="40% - Ênfase1 5 3 2 2 6" xfId="11520" xr:uid="{00000000-0005-0000-0000-00000B270000}"/>
    <cellStyle name="40% - Ênfase1 5 3 2 3" xfId="11521" xr:uid="{00000000-0005-0000-0000-00000C270000}"/>
    <cellStyle name="40% - Ênfase1 5 3 2 3 2" xfId="11522" xr:uid="{00000000-0005-0000-0000-00000D270000}"/>
    <cellStyle name="40% - Ênfase1 5 3 2 3 2 2" xfId="11523" xr:uid="{00000000-0005-0000-0000-00000E270000}"/>
    <cellStyle name="40% - Ênfase1 5 3 2 3 3" xfId="11524" xr:uid="{00000000-0005-0000-0000-00000F270000}"/>
    <cellStyle name="40% - Ênfase1 5 3 2 3 3 2" xfId="11525" xr:uid="{00000000-0005-0000-0000-000010270000}"/>
    <cellStyle name="40% - Ênfase1 5 3 2 3 4" xfId="11526" xr:uid="{00000000-0005-0000-0000-000011270000}"/>
    <cellStyle name="40% - Ênfase1 5 3 2 4" xfId="11527" xr:uid="{00000000-0005-0000-0000-000012270000}"/>
    <cellStyle name="40% - Ênfase1 5 3 2 4 2" xfId="11528" xr:uid="{00000000-0005-0000-0000-000013270000}"/>
    <cellStyle name="40% - Ênfase1 5 3 2 4 2 2" xfId="11529" xr:uid="{00000000-0005-0000-0000-000014270000}"/>
    <cellStyle name="40% - Ênfase1 5 3 2 4 3" xfId="11530" xr:uid="{00000000-0005-0000-0000-000015270000}"/>
    <cellStyle name="40% - Ênfase1 5 3 2 4 3 2" xfId="11531" xr:uid="{00000000-0005-0000-0000-000016270000}"/>
    <cellStyle name="40% - Ênfase1 5 3 2 4 4" xfId="11532" xr:uid="{00000000-0005-0000-0000-000017270000}"/>
    <cellStyle name="40% - Ênfase1 5 3 2 5" xfId="11533" xr:uid="{00000000-0005-0000-0000-000018270000}"/>
    <cellStyle name="40% - Ênfase1 5 3 2 5 2" xfId="11534" xr:uid="{00000000-0005-0000-0000-000019270000}"/>
    <cellStyle name="40% - Ênfase1 5 3 2 6" xfId="11535" xr:uid="{00000000-0005-0000-0000-00001A270000}"/>
    <cellStyle name="40% - Ênfase1 5 3 2 6 2" xfId="11536" xr:uid="{00000000-0005-0000-0000-00001B270000}"/>
    <cellStyle name="40% - Ênfase1 5 3 2 7" xfId="11537" xr:uid="{00000000-0005-0000-0000-00001C270000}"/>
    <cellStyle name="40% - Ênfase1 5 3 3" xfId="11538" xr:uid="{00000000-0005-0000-0000-00001D270000}"/>
    <cellStyle name="40% - Ênfase1 5 3 3 2" xfId="11539" xr:uid="{00000000-0005-0000-0000-00001E270000}"/>
    <cellStyle name="40% - Ênfase1 5 3 3 2 2" xfId="11540" xr:uid="{00000000-0005-0000-0000-00001F270000}"/>
    <cellStyle name="40% - Ênfase1 5 3 3 3" xfId="11541" xr:uid="{00000000-0005-0000-0000-000020270000}"/>
    <cellStyle name="40% - Ênfase1 5 3 3 3 2" xfId="11542" xr:uid="{00000000-0005-0000-0000-000021270000}"/>
    <cellStyle name="40% - Ênfase1 5 3 3 4" xfId="11543" xr:uid="{00000000-0005-0000-0000-000022270000}"/>
    <cellStyle name="40% - Ênfase1 5 3 4" xfId="11544" xr:uid="{00000000-0005-0000-0000-000023270000}"/>
    <cellStyle name="40% - Ênfase1 5 3 4 2" xfId="11545" xr:uid="{00000000-0005-0000-0000-000024270000}"/>
    <cellStyle name="40% - Ênfase1 5 3 4 2 2" xfId="11546" xr:uid="{00000000-0005-0000-0000-000025270000}"/>
    <cellStyle name="40% - Ênfase1 5 3 4 3" xfId="11547" xr:uid="{00000000-0005-0000-0000-000026270000}"/>
    <cellStyle name="40% - Ênfase1 5 3 4 3 2" xfId="11548" xr:uid="{00000000-0005-0000-0000-000027270000}"/>
    <cellStyle name="40% - Ênfase1 5 3 4 4" xfId="11549" xr:uid="{00000000-0005-0000-0000-000028270000}"/>
    <cellStyle name="40% - Ênfase1 5 3 5" xfId="11550" xr:uid="{00000000-0005-0000-0000-000029270000}"/>
    <cellStyle name="40% - Ênfase1 5 3 5 2" xfId="11551" xr:uid="{00000000-0005-0000-0000-00002A270000}"/>
    <cellStyle name="40% - Ênfase1 5 3 6" xfId="11552" xr:uid="{00000000-0005-0000-0000-00002B270000}"/>
    <cellStyle name="40% - Ênfase1 5 3 6 2" xfId="11553" xr:uid="{00000000-0005-0000-0000-00002C270000}"/>
    <cellStyle name="40% - Ênfase1 5 3 7" xfId="11554" xr:uid="{00000000-0005-0000-0000-00002D270000}"/>
    <cellStyle name="40% - Ênfase1 5 4" xfId="11555" xr:uid="{00000000-0005-0000-0000-00002E270000}"/>
    <cellStyle name="40% - Ênfase1 5 4 2" xfId="11556" xr:uid="{00000000-0005-0000-0000-00002F270000}"/>
    <cellStyle name="40% - Ênfase1 5 5" xfId="11557" xr:uid="{00000000-0005-0000-0000-000030270000}"/>
    <cellStyle name="40% - Ênfase1 50" xfId="11558" xr:uid="{00000000-0005-0000-0000-000031270000}"/>
    <cellStyle name="40% - Ênfase1 50 2" xfId="11559" xr:uid="{00000000-0005-0000-0000-000032270000}"/>
    <cellStyle name="40% - Ênfase1 50 2 2" xfId="11560" xr:uid="{00000000-0005-0000-0000-000033270000}"/>
    <cellStyle name="40% - Ênfase1 50 2 2 2" xfId="11561" xr:uid="{00000000-0005-0000-0000-000034270000}"/>
    <cellStyle name="40% - Ênfase1 50 3" xfId="11562" xr:uid="{00000000-0005-0000-0000-000035270000}"/>
    <cellStyle name="40% - Ênfase1 50 3 2" xfId="11563" xr:uid="{00000000-0005-0000-0000-000036270000}"/>
    <cellStyle name="40% - Ênfase1 50 4" xfId="11564" xr:uid="{00000000-0005-0000-0000-000037270000}"/>
    <cellStyle name="40% - Ênfase1 51" xfId="11565" xr:uid="{00000000-0005-0000-0000-000038270000}"/>
    <cellStyle name="40% - Ênfase1 51 2" xfId="11566" xr:uid="{00000000-0005-0000-0000-000039270000}"/>
    <cellStyle name="40% - Ênfase1 51 2 2" xfId="11567" xr:uid="{00000000-0005-0000-0000-00003A270000}"/>
    <cellStyle name="40% - Ênfase1 51 3" xfId="11568" xr:uid="{00000000-0005-0000-0000-00003B270000}"/>
    <cellStyle name="40% - Ênfase1 52" xfId="11569" xr:uid="{00000000-0005-0000-0000-00003C270000}"/>
    <cellStyle name="40% - Ênfase1 52 2" xfId="11570" xr:uid="{00000000-0005-0000-0000-00003D270000}"/>
    <cellStyle name="40% - Ênfase1 52 2 2" xfId="11571" xr:uid="{00000000-0005-0000-0000-00003E270000}"/>
    <cellStyle name="40% - Ênfase1 52 3" xfId="11572" xr:uid="{00000000-0005-0000-0000-00003F270000}"/>
    <cellStyle name="40% - Ênfase1 53" xfId="11573" xr:uid="{00000000-0005-0000-0000-000040270000}"/>
    <cellStyle name="40% - Ênfase1 53 2" xfId="11574" xr:uid="{00000000-0005-0000-0000-000041270000}"/>
    <cellStyle name="40% - Ênfase1 53 2 2" xfId="11575" xr:uid="{00000000-0005-0000-0000-000042270000}"/>
    <cellStyle name="40% - Ênfase1 53 3" xfId="11576" xr:uid="{00000000-0005-0000-0000-000043270000}"/>
    <cellStyle name="40% - Ênfase1 54" xfId="11577" xr:uid="{00000000-0005-0000-0000-000044270000}"/>
    <cellStyle name="40% - Ênfase1 54 2" xfId="11578" xr:uid="{00000000-0005-0000-0000-000045270000}"/>
    <cellStyle name="40% - Ênfase1 54 2 2" xfId="11579" xr:uid="{00000000-0005-0000-0000-000046270000}"/>
    <cellStyle name="40% - Ênfase1 54 3" xfId="11580" xr:uid="{00000000-0005-0000-0000-000047270000}"/>
    <cellStyle name="40% - Ênfase1 55" xfId="11581" xr:uid="{00000000-0005-0000-0000-000048270000}"/>
    <cellStyle name="40% - Ênfase1 55 2" xfId="11582" xr:uid="{00000000-0005-0000-0000-000049270000}"/>
    <cellStyle name="40% - Ênfase1 55 2 2" xfId="11583" xr:uid="{00000000-0005-0000-0000-00004A270000}"/>
    <cellStyle name="40% - Ênfase1 55 3" xfId="11584" xr:uid="{00000000-0005-0000-0000-00004B270000}"/>
    <cellStyle name="40% - Ênfase1 56" xfId="11585" xr:uid="{00000000-0005-0000-0000-00004C270000}"/>
    <cellStyle name="40% - Ênfase1 56 2" xfId="11586" xr:uid="{00000000-0005-0000-0000-00004D270000}"/>
    <cellStyle name="40% - Ênfase1 56 2 2" xfId="11587" xr:uid="{00000000-0005-0000-0000-00004E270000}"/>
    <cellStyle name="40% - Ênfase1 56 2 3" xfId="11588" xr:uid="{00000000-0005-0000-0000-00004F270000}"/>
    <cellStyle name="40% - Ênfase1 56 3" xfId="11589" xr:uid="{00000000-0005-0000-0000-000050270000}"/>
    <cellStyle name="40% - Ênfase1 57" xfId="11590" xr:uid="{00000000-0005-0000-0000-000051270000}"/>
    <cellStyle name="40% - Ênfase1 57 2" xfId="11591" xr:uid="{00000000-0005-0000-0000-000052270000}"/>
    <cellStyle name="40% - Ênfase1 57 2 2" xfId="11592" xr:uid="{00000000-0005-0000-0000-000053270000}"/>
    <cellStyle name="40% - Ênfase1 57 3" xfId="11593" xr:uid="{00000000-0005-0000-0000-000054270000}"/>
    <cellStyle name="40% - Ênfase1 58" xfId="11594" xr:uid="{00000000-0005-0000-0000-000055270000}"/>
    <cellStyle name="40% - Ênfase1 58 2" xfId="11595" xr:uid="{00000000-0005-0000-0000-000056270000}"/>
    <cellStyle name="40% - Ênfase1 58 2 2" xfId="11596" xr:uid="{00000000-0005-0000-0000-000057270000}"/>
    <cellStyle name="40% - Ênfase1 59" xfId="11597" xr:uid="{00000000-0005-0000-0000-000058270000}"/>
    <cellStyle name="40% - Ênfase1 59 2" xfId="11598" xr:uid="{00000000-0005-0000-0000-000059270000}"/>
    <cellStyle name="40% - Ênfase1 59 2 2" xfId="11599" xr:uid="{00000000-0005-0000-0000-00005A270000}"/>
    <cellStyle name="40% - Ênfase1 6" xfId="11600" xr:uid="{00000000-0005-0000-0000-00005B270000}"/>
    <cellStyle name="40% - Ênfase1 6 2" xfId="11601" xr:uid="{00000000-0005-0000-0000-00005C270000}"/>
    <cellStyle name="40% - Ênfase1 6 2 2" xfId="11602" xr:uid="{00000000-0005-0000-0000-00005D270000}"/>
    <cellStyle name="40% - Ênfase1 6 3" xfId="11603" xr:uid="{00000000-0005-0000-0000-00005E270000}"/>
    <cellStyle name="40% - Ênfase1 60" xfId="11604" xr:uid="{00000000-0005-0000-0000-00005F270000}"/>
    <cellStyle name="40% - Ênfase1 61" xfId="11605" xr:uid="{00000000-0005-0000-0000-000060270000}"/>
    <cellStyle name="40% - Ênfase1 61 2" xfId="11606" xr:uid="{00000000-0005-0000-0000-000061270000}"/>
    <cellStyle name="40% - Ênfase1 62" xfId="11607" xr:uid="{00000000-0005-0000-0000-000062270000}"/>
    <cellStyle name="40% - Ênfase1 63" xfId="11608" xr:uid="{00000000-0005-0000-0000-000063270000}"/>
    <cellStyle name="40% - Ênfase1 63 2" xfId="11609" xr:uid="{00000000-0005-0000-0000-000064270000}"/>
    <cellStyle name="40% - Ênfase1 64" xfId="11610" xr:uid="{00000000-0005-0000-0000-000065270000}"/>
    <cellStyle name="40% - Ênfase1 64 2" xfId="11611" xr:uid="{00000000-0005-0000-0000-000066270000}"/>
    <cellStyle name="40% - Ênfase1 65" xfId="11612" xr:uid="{00000000-0005-0000-0000-000067270000}"/>
    <cellStyle name="40% - Ênfase1 7" xfId="11613" xr:uid="{00000000-0005-0000-0000-000068270000}"/>
    <cellStyle name="40% - Ênfase1 7 2" xfId="11614" xr:uid="{00000000-0005-0000-0000-000069270000}"/>
    <cellStyle name="40% - Ênfase1 7 2 2" xfId="11615" xr:uid="{00000000-0005-0000-0000-00006A270000}"/>
    <cellStyle name="40% - Ênfase1 7 3" xfId="11616" xr:uid="{00000000-0005-0000-0000-00006B270000}"/>
    <cellStyle name="40% - Ênfase1 8" xfId="11617" xr:uid="{00000000-0005-0000-0000-00006C270000}"/>
    <cellStyle name="40% - Ênfase1 8 2" xfId="11618" xr:uid="{00000000-0005-0000-0000-00006D270000}"/>
    <cellStyle name="40% - Ênfase1 8 2 2" xfId="11619" xr:uid="{00000000-0005-0000-0000-00006E270000}"/>
    <cellStyle name="40% - Ênfase1 8 3" xfId="11620" xr:uid="{00000000-0005-0000-0000-00006F270000}"/>
    <cellStyle name="40% - Ênfase1 9" xfId="11621" xr:uid="{00000000-0005-0000-0000-000070270000}"/>
    <cellStyle name="40% - Ênfase1 9 2" xfId="11622" xr:uid="{00000000-0005-0000-0000-000071270000}"/>
    <cellStyle name="40% - Ênfase1 9 2 2" xfId="11623" xr:uid="{00000000-0005-0000-0000-000072270000}"/>
    <cellStyle name="40% - Ênfase1 9 3" xfId="11624" xr:uid="{00000000-0005-0000-0000-000073270000}"/>
    <cellStyle name="40% - Ênfase2 10" xfId="11625" xr:uid="{00000000-0005-0000-0000-000074270000}"/>
    <cellStyle name="40% - Ênfase2 10 2" xfId="11626" xr:uid="{00000000-0005-0000-0000-000075270000}"/>
    <cellStyle name="40% - Ênfase2 10 2 2" xfId="11627" xr:uid="{00000000-0005-0000-0000-000076270000}"/>
    <cellStyle name="40% - Ênfase2 10 3" xfId="11628" xr:uid="{00000000-0005-0000-0000-000077270000}"/>
    <cellStyle name="40% - Ênfase2 11" xfId="11629" xr:uid="{00000000-0005-0000-0000-000078270000}"/>
    <cellStyle name="40% - Ênfase2 11 2" xfId="11630" xr:uid="{00000000-0005-0000-0000-000079270000}"/>
    <cellStyle name="40% - Ênfase2 11 2 2" xfId="11631" xr:uid="{00000000-0005-0000-0000-00007A270000}"/>
    <cellStyle name="40% - Ênfase2 11 3" xfId="11632" xr:uid="{00000000-0005-0000-0000-00007B270000}"/>
    <cellStyle name="40% - Ênfase2 12" xfId="11633" xr:uid="{00000000-0005-0000-0000-00007C270000}"/>
    <cellStyle name="40% - Ênfase2 12 2" xfId="11634" xr:uid="{00000000-0005-0000-0000-00007D270000}"/>
    <cellStyle name="40% - Ênfase2 12 2 2" xfId="11635" xr:uid="{00000000-0005-0000-0000-00007E270000}"/>
    <cellStyle name="40% - Ênfase2 12 3" xfId="11636" xr:uid="{00000000-0005-0000-0000-00007F270000}"/>
    <cellStyle name="40% - Ênfase2 13" xfId="11637" xr:uid="{00000000-0005-0000-0000-000080270000}"/>
    <cellStyle name="40% - Ênfase2 13 2" xfId="11638" xr:uid="{00000000-0005-0000-0000-000081270000}"/>
    <cellStyle name="40% - Ênfase2 13 2 2" xfId="11639" xr:uid="{00000000-0005-0000-0000-000082270000}"/>
    <cellStyle name="40% - Ênfase2 13 3" xfId="11640" xr:uid="{00000000-0005-0000-0000-000083270000}"/>
    <cellStyle name="40% - Ênfase2 14" xfId="11641" xr:uid="{00000000-0005-0000-0000-000084270000}"/>
    <cellStyle name="40% - Ênfase2 14 2" xfId="11642" xr:uid="{00000000-0005-0000-0000-000085270000}"/>
    <cellStyle name="40% - Ênfase2 14 2 2" xfId="11643" xr:uid="{00000000-0005-0000-0000-000086270000}"/>
    <cellStyle name="40% - Ênfase2 14 3" xfId="11644" xr:uid="{00000000-0005-0000-0000-000087270000}"/>
    <cellStyle name="40% - Ênfase2 15" xfId="11645" xr:uid="{00000000-0005-0000-0000-000088270000}"/>
    <cellStyle name="40% - Ênfase2 15 2" xfId="11646" xr:uid="{00000000-0005-0000-0000-000089270000}"/>
    <cellStyle name="40% - Ênfase2 15 2 2" xfId="11647" xr:uid="{00000000-0005-0000-0000-00008A270000}"/>
    <cellStyle name="40% - Ênfase2 15 3" xfId="11648" xr:uid="{00000000-0005-0000-0000-00008B270000}"/>
    <cellStyle name="40% - Ênfase2 16" xfId="11649" xr:uid="{00000000-0005-0000-0000-00008C270000}"/>
    <cellStyle name="40% - Ênfase2 16 2" xfId="11650" xr:uid="{00000000-0005-0000-0000-00008D270000}"/>
    <cellStyle name="40% - Ênfase2 16 2 2" xfId="11651" xr:uid="{00000000-0005-0000-0000-00008E270000}"/>
    <cellStyle name="40% - Ênfase2 16 3" xfId="11652" xr:uid="{00000000-0005-0000-0000-00008F270000}"/>
    <cellStyle name="40% - Ênfase2 17" xfId="11653" xr:uid="{00000000-0005-0000-0000-000090270000}"/>
    <cellStyle name="40% - Ênfase2 17 2" xfId="11654" xr:uid="{00000000-0005-0000-0000-000091270000}"/>
    <cellStyle name="40% - Ênfase2 17 2 2" xfId="11655" xr:uid="{00000000-0005-0000-0000-000092270000}"/>
    <cellStyle name="40% - Ênfase2 17 3" xfId="11656" xr:uid="{00000000-0005-0000-0000-000093270000}"/>
    <cellStyle name="40% - Ênfase2 18" xfId="11657" xr:uid="{00000000-0005-0000-0000-000094270000}"/>
    <cellStyle name="40% - Ênfase2 18 2" xfId="11658" xr:uid="{00000000-0005-0000-0000-000095270000}"/>
    <cellStyle name="40% - Ênfase2 18 2 2" xfId="11659" xr:uid="{00000000-0005-0000-0000-000096270000}"/>
    <cellStyle name="40% - Ênfase2 18 2 3" xfId="11660" xr:uid="{00000000-0005-0000-0000-000097270000}"/>
    <cellStyle name="40% - Ênfase2 18 3" xfId="11661" xr:uid="{00000000-0005-0000-0000-000098270000}"/>
    <cellStyle name="40% - Ênfase2 19" xfId="11662" xr:uid="{00000000-0005-0000-0000-000099270000}"/>
    <cellStyle name="40% - Ênfase2 19 2" xfId="11663" xr:uid="{00000000-0005-0000-0000-00009A270000}"/>
    <cellStyle name="40% - Ênfase2 19 2 2" xfId="11664" xr:uid="{00000000-0005-0000-0000-00009B270000}"/>
    <cellStyle name="40% - Ênfase2 19 3" xfId="11665" xr:uid="{00000000-0005-0000-0000-00009C270000}"/>
    <cellStyle name="40% - Ênfase2 2" xfId="11666" xr:uid="{00000000-0005-0000-0000-00009D270000}"/>
    <cellStyle name="40% - Ênfase2 2 2" xfId="11667" xr:uid="{00000000-0005-0000-0000-00009E270000}"/>
    <cellStyle name="40% - Ênfase2 2 2 2" xfId="11668" xr:uid="{00000000-0005-0000-0000-00009F270000}"/>
    <cellStyle name="40% - Ênfase2 2 2 2 2" xfId="11669" xr:uid="{00000000-0005-0000-0000-0000A0270000}"/>
    <cellStyle name="40% - Ênfase2 2 3" xfId="11670" xr:uid="{00000000-0005-0000-0000-0000A1270000}"/>
    <cellStyle name="40% - Ênfase2 2 3 2" xfId="11671" xr:uid="{00000000-0005-0000-0000-0000A2270000}"/>
    <cellStyle name="40% - Ênfase2 2 3 2 2" xfId="11672" xr:uid="{00000000-0005-0000-0000-0000A3270000}"/>
    <cellStyle name="40% - Ênfase2 2 4" xfId="11673" xr:uid="{00000000-0005-0000-0000-0000A4270000}"/>
    <cellStyle name="40% - Ênfase2 2 4 2" xfId="11674" xr:uid="{00000000-0005-0000-0000-0000A5270000}"/>
    <cellStyle name="40% - Ênfase2 2 5" xfId="11675" xr:uid="{00000000-0005-0000-0000-0000A6270000}"/>
    <cellStyle name="40% - Ênfase2 20" xfId="11676" xr:uid="{00000000-0005-0000-0000-0000A7270000}"/>
    <cellStyle name="40% - Ênfase2 20 2" xfId="11677" xr:uid="{00000000-0005-0000-0000-0000A8270000}"/>
    <cellStyle name="40% - Ênfase2 20 2 2" xfId="11678" xr:uid="{00000000-0005-0000-0000-0000A9270000}"/>
    <cellStyle name="40% - Ênfase2 21" xfId="11679" xr:uid="{00000000-0005-0000-0000-0000AA270000}"/>
    <cellStyle name="40% - Ênfase2 21 2" xfId="11680" xr:uid="{00000000-0005-0000-0000-0000AB270000}"/>
    <cellStyle name="40% - Ênfase2 21 2 2" xfId="11681" xr:uid="{00000000-0005-0000-0000-0000AC270000}"/>
    <cellStyle name="40% - Ênfase2 22" xfId="11682" xr:uid="{00000000-0005-0000-0000-0000AD270000}"/>
    <cellStyle name="40% - Ênfase2 23" xfId="11683" xr:uid="{00000000-0005-0000-0000-0000AE270000}"/>
    <cellStyle name="40% - Ênfase2 23 2" xfId="11684" xr:uid="{00000000-0005-0000-0000-0000AF270000}"/>
    <cellStyle name="40% - Ênfase2 24" xfId="11685" xr:uid="{00000000-0005-0000-0000-0000B0270000}"/>
    <cellStyle name="40% - Ênfase2 25" xfId="11686" xr:uid="{00000000-0005-0000-0000-0000B1270000}"/>
    <cellStyle name="40% - Ênfase2 25 2" xfId="11687" xr:uid="{00000000-0005-0000-0000-0000B2270000}"/>
    <cellStyle name="40% - Ênfase2 26" xfId="11688" xr:uid="{00000000-0005-0000-0000-0000B3270000}"/>
    <cellStyle name="40% - Ênfase2 26 2" xfId="11689" xr:uid="{00000000-0005-0000-0000-0000B4270000}"/>
    <cellStyle name="40% - Ênfase2 27" xfId="11690" xr:uid="{00000000-0005-0000-0000-0000B5270000}"/>
    <cellStyle name="40% - Ênfase2 3" xfId="11691" xr:uid="{00000000-0005-0000-0000-0000B6270000}"/>
    <cellStyle name="40% - Ênfase2 3 2" xfId="11692" xr:uid="{00000000-0005-0000-0000-0000B7270000}"/>
    <cellStyle name="40% - Ênfase2 3 2 2" xfId="11693" xr:uid="{00000000-0005-0000-0000-0000B8270000}"/>
    <cellStyle name="40% - Ênfase2 3 2 2 2" xfId="11694" xr:uid="{00000000-0005-0000-0000-0000B9270000}"/>
    <cellStyle name="40% - Ênfase2 3 3" xfId="11695" xr:uid="{00000000-0005-0000-0000-0000BA270000}"/>
    <cellStyle name="40% - Ênfase2 3 3 2" xfId="11696" xr:uid="{00000000-0005-0000-0000-0000BB270000}"/>
    <cellStyle name="40% - Ênfase2 3 3 2 2" xfId="11697" xr:uid="{00000000-0005-0000-0000-0000BC270000}"/>
    <cellStyle name="40% - Ênfase2 3 4" xfId="11698" xr:uid="{00000000-0005-0000-0000-0000BD270000}"/>
    <cellStyle name="40% - Ênfase2 3 4 2" xfId="11699" xr:uid="{00000000-0005-0000-0000-0000BE270000}"/>
    <cellStyle name="40% - Ênfase2 3 5" xfId="11700" xr:uid="{00000000-0005-0000-0000-0000BF270000}"/>
    <cellStyle name="40% - Ênfase2 4" xfId="11701" xr:uid="{00000000-0005-0000-0000-0000C0270000}"/>
    <cellStyle name="40% - Ênfase2 4 2" xfId="11702" xr:uid="{00000000-0005-0000-0000-0000C1270000}"/>
    <cellStyle name="40% - Ênfase2 4 2 2" xfId="11703" xr:uid="{00000000-0005-0000-0000-0000C2270000}"/>
    <cellStyle name="40% - Ênfase2 4 2 2 2" xfId="11704" xr:uid="{00000000-0005-0000-0000-0000C3270000}"/>
    <cellStyle name="40% - Ênfase2 4 2 3" xfId="11705" xr:uid="{00000000-0005-0000-0000-0000C4270000}"/>
    <cellStyle name="40% - Ênfase2 4 3" xfId="11706" xr:uid="{00000000-0005-0000-0000-0000C5270000}"/>
    <cellStyle name="40% - Ênfase2 4 3 2" xfId="11707" xr:uid="{00000000-0005-0000-0000-0000C6270000}"/>
    <cellStyle name="40% - Ênfase2 4 4" xfId="11708" xr:uid="{00000000-0005-0000-0000-0000C7270000}"/>
    <cellStyle name="40% - Ênfase2 5" xfId="11709" xr:uid="{00000000-0005-0000-0000-0000C8270000}"/>
    <cellStyle name="40% - Ênfase2 5 2" xfId="11710" xr:uid="{00000000-0005-0000-0000-0000C9270000}"/>
    <cellStyle name="40% - Ênfase2 5 2 2" xfId="11711" xr:uid="{00000000-0005-0000-0000-0000CA270000}"/>
    <cellStyle name="40% - Ênfase2 5 2 2 2" xfId="11712" xr:uid="{00000000-0005-0000-0000-0000CB270000}"/>
    <cellStyle name="40% - Ênfase2 5 2 2 2 2" xfId="11713" xr:uid="{00000000-0005-0000-0000-0000CC270000}"/>
    <cellStyle name="40% - Ênfase2 5 2 2 2 2 2" xfId="11714" xr:uid="{00000000-0005-0000-0000-0000CD270000}"/>
    <cellStyle name="40% - Ênfase2 5 2 2 2 2 2 2" xfId="11715" xr:uid="{00000000-0005-0000-0000-0000CE270000}"/>
    <cellStyle name="40% - Ênfase2 5 2 2 2 2 3" xfId="11716" xr:uid="{00000000-0005-0000-0000-0000CF270000}"/>
    <cellStyle name="40% - Ênfase2 5 2 2 2 2 3 2" xfId="11717" xr:uid="{00000000-0005-0000-0000-0000D0270000}"/>
    <cellStyle name="40% - Ênfase2 5 2 2 2 2 4" xfId="11718" xr:uid="{00000000-0005-0000-0000-0000D1270000}"/>
    <cellStyle name="40% - Ênfase2 5 2 2 2 3" xfId="11719" xr:uid="{00000000-0005-0000-0000-0000D2270000}"/>
    <cellStyle name="40% - Ênfase2 5 2 2 2 3 2" xfId="11720" xr:uid="{00000000-0005-0000-0000-0000D3270000}"/>
    <cellStyle name="40% - Ênfase2 5 2 2 2 3 2 2" xfId="11721" xr:uid="{00000000-0005-0000-0000-0000D4270000}"/>
    <cellStyle name="40% - Ênfase2 5 2 2 2 3 3" xfId="11722" xr:uid="{00000000-0005-0000-0000-0000D5270000}"/>
    <cellStyle name="40% - Ênfase2 5 2 2 2 3 3 2" xfId="11723" xr:uid="{00000000-0005-0000-0000-0000D6270000}"/>
    <cellStyle name="40% - Ênfase2 5 2 2 2 3 4" xfId="11724" xr:uid="{00000000-0005-0000-0000-0000D7270000}"/>
    <cellStyle name="40% - Ênfase2 5 2 2 2 4" xfId="11725" xr:uid="{00000000-0005-0000-0000-0000D8270000}"/>
    <cellStyle name="40% - Ênfase2 5 2 2 2 4 2" xfId="11726" xr:uid="{00000000-0005-0000-0000-0000D9270000}"/>
    <cellStyle name="40% - Ênfase2 5 2 2 2 4 2 2" xfId="11727" xr:uid="{00000000-0005-0000-0000-0000DA270000}"/>
    <cellStyle name="40% - Ênfase2 5 2 2 2 4 3" xfId="11728" xr:uid="{00000000-0005-0000-0000-0000DB270000}"/>
    <cellStyle name="40% - Ênfase2 5 2 2 2 4 3 2" xfId="11729" xr:uid="{00000000-0005-0000-0000-0000DC270000}"/>
    <cellStyle name="40% - Ênfase2 5 2 2 2 4 4" xfId="11730" xr:uid="{00000000-0005-0000-0000-0000DD270000}"/>
    <cellStyle name="40% - Ênfase2 5 2 2 2 5" xfId="11731" xr:uid="{00000000-0005-0000-0000-0000DE270000}"/>
    <cellStyle name="40% - Ênfase2 5 2 2 2 5 2" xfId="11732" xr:uid="{00000000-0005-0000-0000-0000DF270000}"/>
    <cellStyle name="40% - Ênfase2 5 2 2 2 5 2 2" xfId="11733" xr:uid="{00000000-0005-0000-0000-0000E0270000}"/>
    <cellStyle name="40% - Ênfase2 5 2 2 2 5 3" xfId="11734" xr:uid="{00000000-0005-0000-0000-0000E1270000}"/>
    <cellStyle name="40% - Ênfase2 5 2 2 2 6" xfId="11735" xr:uid="{00000000-0005-0000-0000-0000E2270000}"/>
    <cellStyle name="40% - Ênfase2 5 2 2 2 6 2" xfId="11736" xr:uid="{00000000-0005-0000-0000-0000E3270000}"/>
    <cellStyle name="40% - Ênfase2 5 2 2 2 7" xfId="11737" xr:uid="{00000000-0005-0000-0000-0000E4270000}"/>
    <cellStyle name="40% - Ênfase2 5 2 2 3" xfId="11738" xr:uid="{00000000-0005-0000-0000-0000E5270000}"/>
    <cellStyle name="40% - Ênfase2 5 2 2 3 2" xfId="11739" xr:uid="{00000000-0005-0000-0000-0000E6270000}"/>
    <cellStyle name="40% - Ênfase2 5 2 2 3 2 2" xfId="11740" xr:uid="{00000000-0005-0000-0000-0000E7270000}"/>
    <cellStyle name="40% - Ênfase2 5 2 2 3 2 2 2" xfId="11741" xr:uid="{00000000-0005-0000-0000-0000E8270000}"/>
    <cellStyle name="40% - Ênfase2 5 2 2 3 2 3" xfId="11742" xr:uid="{00000000-0005-0000-0000-0000E9270000}"/>
    <cellStyle name="40% - Ênfase2 5 2 2 3 2 3 2" xfId="11743" xr:uid="{00000000-0005-0000-0000-0000EA270000}"/>
    <cellStyle name="40% - Ênfase2 5 2 2 3 2 4" xfId="11744" xr:uid="{00000000-0005-0000-0000-0000EB270000}"/>
    <cellStyle name="40% - Ênfase2 5 2 2 3 3" xfId="11745" xr:uid="{00000000-0005-0000-0000-0000EC270000}"/>
    <cellStyle name="40% - Ênfase2 5 2 2 3 3 2" xfId="11746" xr:uid="{00000000-0005-0000-0000-0000ED270000}"/>
    <cellStyle name="40% - Ênfase2 5 2 2 3 4" xfId="11747" xr:uid="{00000000-0005-0000-0000-0000EE270000}"/>
    <cellStyle name="40% - Ênfase2 5 2 2 3 4 2" xfId="11748" xr:uid="{00000000-0005-0000-0000-0000EF270000}"/>
    <cellStyle name="40% - Ênfase2 5 2 2 3 5" xfId="11749" xr:uid="{00000000-0005-0000-0000-0000F0270000}"/>
    <cellStyle name="40% - Ênfase2 5 2 2 4" xfId="11750" xr:uid="{00000000-0005-0000-0000-0000F1270000}"/>
    <cellStyle name="40% - Ênfase2 5 2 2 4 2" xfId="11751" xr:uid="{00000000-0005-0000-0000-0000F2270000}"/>
    <cellStyle name="40% - Ênfase2 5 2 2 4 2 2" xfId="11752" xr:uid="{00000000-0005-0000-0000-0000F3270000}"/>
    <cellStyle name="40% - Ênfase2 5 2 2 4 3" xfId="11753" xr:uid="{00000000-0005-0000-0000-0000F4270000}"/>
    <cellStyle name="40% - Ênfase2 5 2 2 4 3 2" xfId="11754" xr:uid="{00000000-0005-0000-0000-0000F5270000}"/>
    <cellStyle name="40% - Ênfase2 5 2 2 4 4" xfId="11755" xr:uid="{00000000-0005-0000-0000-0000F6270000}"/>
    <cellStyle name="40% - Ênfase2 5 2 2 5" xfId="11756" xr:uid="{00000000-0005-0000-0000-0000F7270000}"/>
    <cellStyle name="40% - Ênfase2 5 2 2 5 2" xfId="11757" xr:uid="{00000000-0005-0000-0000-0000F8270000}"/>
    <cellStyle name="40% - Ênfase2 5 2 2 5 2 2" xfId="11758" xr:uid="{00000000-0005-0000-0000-0000F9270000}"/>
    <cellStyle name="40% - Ênfase2 5 2 2 5 3" xfId="11759" xr:uid="{00000000-0005-0000-0000-0000FA270000}"/>
    <cellStyle name="40% - Ênfase2 5 2 2 5 3 2" xfId="11760" xr:uid="{00000000-0005-0000-0000-0000FB270000}"/>
    <cellStyle name="40% - Ênfase2 5 2 2 5 4" xfId="11761" xr:uid="{00000000-0005-0000-0000-0000FC270000}"/>
    <cellStyle name="40% - Ênfase2 5 2 2 6" xfId="11762" xr:uid="{00000000-0005-0000-0000-0000FD270000}"/>
    <cellStyle name="40% - Ênfase2 5 2 2 6 2" xfId="11763" xr:uid="{00000000-0005-0000-0000-0000FE270000}"/>
    <cellStyle name="40% - Ênfase2 5 2 2 6 2 2" xfId="11764" xr:uid="{00000000-0005-0000-0000-0000FF270000}"/>
    <cellStyle name="40% - Ênfase2 5 2 2 6 3" xfId="11765" xr:uid="{00000000-0005-0000-0000-000000280000}"/>
    <cellStyle name="40% - Ênfase2 5 2 2 7" xfId="11766" xr:uid="{00000000-0005-0000-0000-000001280000}"/>
    <cellStyle name="40% - Ênfase2 5 2 2 7 2" xfId="11767" xr:uid="{00000000-0005-0000-0000-000002280000}"/>
    <cellStyle name="40% - Ênfase2 5 2 2 8" xfId="11768" xr:uid="{00000000-0005-0000-0000-000003280000}"/>
    <cellStyle name="40% - Ênfase2 5 2 3" xfId="11769" xr:uid="{00000000-0005-0000-0000-000004280000}"/>
    <cellStyle name="40% - Ênfase2 5 2 3 2" xfId="11770" xr:uid="{00000000-0005-0000-0000-000005280000}"/>
    <cellStyle name="40% - Ênfase2 5 2 3 2 2" xfId="11771" xr:uid="{00000000-0005-0000-0000-000006280000}"/>
    <cellStyle name="40% - Ênfase2 5 2 3 2 2 2" xfId="11772" xr:uid="{00000000-0005-0000-0000-000007280000}"/>
    <cellStyle name="40% - Ênfase2 5 2 3 2 3" xfId="11773" xr:uid="{00000000-0005-0000-0000-000008280000}"/>
    <cellStyle name="40% - Ênfase2 5 2 3 2 3 2" xfId="11774" xr:uid="{00000000-0005-0000-0000-000009280000}"/>
    <cellStyle name="40% - Ênfase2 5 2 3 2 4" xfId="11775" xr:uid="{00000000-0005-0000-0000-00000A280000}"/>
    <cellStyle name="40% - Ênfase2 5 2 3 3" xfId="11776" xr:uid="{00000000-0005-0000-0000-00000B280000}"/>
    <cellStyle name="40% - Ênfase2 5 2 3 3 2" xfId="11777" xr:uid="{00000000-0005-0000-0000-00000C280000}"/>
    <cellStyle name="40% - Ênfase2 5 2 3 3 2 2" xfId="11778" xr:uid="{00000000-0005-0000-0000-00000D280000}"/>
    <cellStyle name="40% - Ênfase2 5 2 3 3 3" xfId="11779" xr:uid="{00000000-0005-0000-0000-00000E280000}"/>
    <cellStyle name="40% - Ênfase2 5 2 3 3 3 2" xfId="11780" xr:uid="{00000000-0005-0000-0000-00000F280000}"/>
    <cellStyle name="40% - Ênfase2 5 2 3 3 4" xfId="11781" xr:uid="{00000000-0005-0000-0000-000010280000}"/>
    <cellStyle name="40% - Ênfase2 5 2 3 4" xfId="11782" xr:uid="{00000000-0005-0000-0000-000011280000}"/>
    <cellStyle name="40% - Ênfase2 5 2 3 4 2" xfId="11783" xr:uid="{00000000-0005-0000-0000-000012280000}"/>
    <cellStyle name="40% - Ênfase2 5 2 3 4 2 2" xfId="11784" xr:uid="{00000000-0005-0000-0000-000013280000}"/>
    <cellStyle name="40% - Ênfase2 5 2 3 4 3" xfId="11785" xr:uid="{00000000-0005-0000-0000-000014280000}"/>
    <cellStyle name="40% - Ênfase2 5 2 3 5" xfId="11786" xr:uid="{00000000-0005-0000-0000-000015280000}"/>
    <cellStyle name="40% - Ênfase2 5 2 3 5 2" xfId="11787" xr:uid="{00000000-0005-0000-0000-000016280000}"/>
    <cellStyle name="40% - Ênfase2 5 2 3 6" xfId="11788" xr:uid="{00000000-0005-0000-0000-000017280000}"/>
    <cellStyle name="40% - Ênfase2 5 2 4" xfId="11789" xr:uid="{00000000-0005-0000-0000-000018280000}"/>
    <cellStyle name="40% - Ênfase2 5 2 4 2" xfId="11790" xr:uid="{00000000-0005-0000-0000-000019280000}"/>
    <cellStyle name="40% - Ênfase2 5 2 4 2 2" xfId="11791" xr:uid="{00000000-0005-0000-0000-00001A280000}"/>
    <cellStyle name="40% - Ênfase2 5 2 4 3" xfId="11792" xr:uid="{00000000-0005-0000-0000-00001B280000}"/>
    <cellStyle name="40% - Ênfase2 5 2 4 3 2" xfId="11793" xr:uid="{00000000-0005-0000-0000-00001C280000}"/>
    <cellStyle name="40% - Ênfase2 5 2 4 4" xfId="11794" xr:uid="{00000000-0005-0000-0000-00001D280000}"/>
    <cellStyle name="40% - Ênfase2 5 2 5" xfId="11795" xr:uid="{00000000-0005-0000-0000-00001E280000}"/>
    <cellStyle name="40% - Ênfase2 5 2 5 2" xfId="11796" xr:uid="{00000000-0005-0000-0000-00001F280000}"/>
    <cellStyle name="40% - Ênfase2 5 2 5 2 2" xfId="11797" xr:uid="{00000000-0005-0000-0000-000020280000}"/>
    <cellStyle name="40% - Ênfase2 5 2 5 3" xfId="11798" xr:uid="{00000000-0005-0000-0000-000021280000}"/>
    <cellStyle name="40% - Ênfase2 5 2 5 3 2" xfId="11799" xr:uid="{00000000-0005-0000-0000-000022280000}"/>
    <cellStyle name="40% - Ênfase2 5 2 5 4" xfId="11800" xr:uid="{00000000-0005-0000-0000-000023280000}"/>
    <cellStyle name="40% - Ênfase2 5 2 6" xfId="11801" xr:uid="{00000000-0005-0000-0000-000024280000}"/>
    <cellStyle name="40% - Ênfase2 5 2 6 2" xfId="11802" xr:uid="{00000000-0005-0000-0000-000025280000}"/>
    <cellStyle name="40% - Ênfase2 5 2 6 2 2" xfId="11803" xr:uid="{00000000-0005-0000-0000-000026280000}"/>
    <cellStyle name="40% - Ênfase2 5 2 6 3" xfId="11804" xr:uid="{00000000-0005-0000-0000-000027280000}"/>
    <cellStyle name="40% - Ênfase2 5 2 7" xfId="11805" xr:uid="{00000000-0005-0000-0000-000028280000}"/>
    <cellStyle name="40% - Ênfase2 5 2 7 2" xfId="11806" xr:uid="{00000000-0005-0000-0000-000029280000}"/>
    <cellStyle name="40% - Ênfase2 5 2 8" xfId="11807" xr:uid="{00000000-0005-0000-0000-00002A280000}"/>
    <cellStyle name="40% - Ênfase2 5 3" xfId="11808" xr:uid="{00000000-0005-0000-0000-00002B280000}"/>
    <cellStyle name="40% - Ênfase2 5 3 2" xfId="11809" xr:uid="{00000000-0005-0000-0000-00002C280000}"/>
    <cellStyle name="40% - Ênfase2 5 4" xfId="11810" xr:uid="{00000000-0005-0000-0000-00002D280000}"/>
    <cellStyle name="40% - Ênfase2 6" xfId="11811" xr:uid="{00000000-0005-0000-0000-00002E280000}"/>
    <cellStyle name="40% - Ênfase2 6 2" xfId="11812" xr:uid="{00000000-0005-0000-0000-00002F280000}"/>
    <cellStyle name="40% - Ênfase2 6 2 2" xfId="11813" xr:uid="{00000000-0005-0000-0000-000030280000}"/>
    <cellStyle name="40% - Ênfase2 6 3" xfId="11814" xr:uid="{00000000-0005-0000-0000-000031280000}"/>
    <cellStyle name="40% - Ênfase2 7" xfId="11815" xr:uid="{00000000-0005-0000-0000-000032280000}"/>
    <cellStyle name="40% - Ênfase2 7 2" xfId="11816" xr:uid="{00000000-0005-0000-0000-000033280000}"/>
    <cellStyle name="40% - Ênfase2 7 2 2" xfId="11817" xr:uid="{00000000-0005-0000-0000-000034280000}"/>
    <cellStyle name="40% - Ênfase2 7 3" xfId="11818" xr:uid="{00000000-0005-0000-0000-000035280000}"/>
    <cellStyle name="40% - Ênfase2 8" xfId="11819" xr:uid="{00000000-0005-0000-0000-000036280000}"/>
    <cellStyle name="40% - Ênfase2 8 2" xfId="11820" xr:uid="{00000000-0005-0000-0000-000037280000}"/>
    <cellStyle name="40% - Ênfase2 8 2 2" xfId="11821" xr:uid="{00000000-0005-0000-0000-000038280000}"/>
    <cellStyle name="40% - Ênfase2 8 3" xfId="11822" xr:uid="{00000000-0005-0000-0000-000039280000}"/>
    <cellStyle name="40% - Ênfase2 9" xfId="11823" xr:uid="{00000000-0005-0000-0000-00003A280000}"/>
    <cellStyle name="40% - Ênfase2 9 2" xfId="11824" xr:uid="{00000000-0005-0000-0000-00003B280000}"/>
    <cellStyle name="40% - Ênfase2 9 2 2" xfId="11825" xr:uid="{00000000-0005-0000-0000-00003C280000}"/>
    <cellStyle name="40% - Ênfase2 9 3" xfId="11826" xr:uid="{00000000-0005-0000-0000-00003D280000}"/>
    <cellStyle name="40% - Ênfase3 10" xfId="11827" xr:uid="{00000000-0005-0000-0000-00003E280000}"/>
    <cellStyle name="40% - Ênfase3 10 2" xfId="11828" xr:uid="{00000000-0005-0000-0000-00003F280000}"/>
    <cellStyle name="40% - Ênfase3 10 2 2" xfId="11829" xr:uid="{00000000-0005-0000-0000-000040280000}"/>
    <cellStyle name="40% - Ênfase3 10 3" xfId="11830" xr:uid="{00000000-0005-0000-0000-000041280000}"/>
    <cellStyle name="40% - Ênfase3 11" xfId="11831" xr:uid="{00000000-0005-0000-0000-000042280000}"/>
    <cellStyle name="40% - Ênfase3 11 2" xfId="11832" xr:uid="{00000000-0005-0000-0000-000043280000}"/>
    <cellStyle name="40% - Ênfase3 11 2 2" xfId="11833" xr:uid="{00000000-0005-0000-0000-000044280000}"/>
    <cellStyle name="40% - Ênfase3 11 3" xfId="11834" xr:uid="{00000000-0005-0000-0000-000045280000}"/>
    <cellStyle name="40% - Ênfase3 12" xfId="11835" xr:uid="{00000000-0005-0000-0000-000046280000}"/>
    <cellStyle name="40% - Ênfase3 12 2" xfId="11836" xr:uid="{00000000-0005-0000-0000-000047280000}"/>
    <cellStyle name="40% - Ênfase3 12 2 2" xfId="11837" xr:uid="{00000000-0005-0000-0000-000048280000}"/>
    <cellStyle name="40% - Ênfase3 12 3" xfId="11838" xr:uid="{00000000-0005-0000-0000-000049280000}"/>
    <cellStyle name="40% - Ênfase3 13" xfId="11839" xr:uid="{00000000-0005-0000-0000-00004A280000}"/>
    <cellStyle name="40% - Ênfase3 13 2" xfId="11840" xr:uid="{00000000-0005-0000-0000-00004B280000}"/>
    <cellStyle name="40% - Ênfase3 13 2 2" xfId="11841" xr:uid="{00000000-0005-0000-0000-00004C280000}"/>
    <cellStyle name="40% - Ênfase3 13 3" xfId="11842" xr:uid="{00000000-0005-0000-0000-00004D280000}"/>
    <cellStyle name="40% - Ênfase3 14" xfId="11843" xr:uid="{00000000-0005-0000-0000-00004E280000}"/>
    <cellStyle name="40% - Ênfase3 14 2" xfId="11844" xr:uid="{00000000-0005-0000-0000-00004F280000}"/>
    <cellStyle name="40% - Ênfase3 14 2 2" xfId="11845" xr:uid="{00000000-0005-0000-0000-000050280000}"/>
    <cellStyle name="40% - Ênfase3 14 3" xfId="11846" xr:uid="{00000000-0005-0000-0000-000051280000}"/>
    <cellStyle name="40% - Ênfase3 15" xfId="11847" xr:uid="{00000000-0005-0000-0000-000052280000}"/>
    <cellStyle name="40% - Ênfase3 15 2" xfId="11848" xr:uid="{00000000-0005-0000-0000-000053280000}"/>
    <cellStyle name="40% - Ênfase3 15 2 2" xfId="11849" xr:uid="{00000000-0005-0000-0000-000054280000}"/>
    <cellStyle name="40% - Ênfase3 15 3" xfId="11850" xr:uid="{00000000-0005-0000-0000-000055280000}"/>
    <cellStyle name="40% - Ênfase3 16" xfId="11851" xr:uid="{00000000-0005-0000-0000-000056280000}"/>
    <cellStyle name="40% - Ênfase3 16 2" xfId="11852" xr:uid="{00000000-0005-0000-0000-000057280000}"/>
    <cellStyle name="40% - Ênfase3 16 2 2" xfId="11853" xr:uid="{00000000-0005-0000-0000-000058280000}"/>
    <cellStyle name="40% - Ênfase3 16 3" xfId="11854" xr:uid="{00000000-0005-0000-0000-000059280000}"/>
    <cellStyle name="40% - Ênfase3 17" xfId="11855" xr:uid="{00000000-0005-0000-0000-00005A280000}"/>
    <cellStyle name="40% - Ênfase3 17 2" xfId="11856" xr:uid="{00000000-0005-0000-0000-00005B280000}"/>
    <cellStyle name="40% - Ênfase3 17 2 2" xfId="11857" xr:uid="{00000000-0005-0000-0000-00005C280000}"/>
    <cellStyle name="40% - Ênfase3 17 3" xfId="11858" xr:uid="{00000000-0005-0000-0000-00005D280000}"/>
    <cellStyle name="40% - Ênfase3 18" xfId="11859" xr:uid="{00000000-0005-0000-0000-00005E280000}"/>
    <cellStyle name="40% - Ênfase3 18 2" xfId="11860" xr:uid="{00000000-0005-0000-0000-00005F280000}"/>
    <cellStyle name="40% - Ênfase3 18 2 2" xfId="11861" xr:uid="{00000000-0005-0000-0000-000060280000}"/>
    <cellStyle name="40% - Ênfase3 18 3" xfId="11862" xr:uid="{00000000-0005-0000-0000-000061280000}"/>
    <cellStyle name="40% - Ênfase3 19" xfId="11863" xr:uid="{00000000-0005-0000-0000-000062280000}"/>
    <cellStyle name="40% - Ênfase3 19 2" xfId="11864" xr:uid="{00000000-0005-0000-0000-000063280000}"/>
    <cellStyle name="40% - Ênfase3 19 2 2" xfId="11865" xr:uid="{00000000-0005-0000-0000-000064280000}"/>
    <cellStyle name="40% - Ênfase3 19 3" xfId="11866" xr:uid="{00000000-0005-0000-0000-000065280000}"/>
    <cellStyle name="40% - Ênfase3 2" xfId="11867" xr:uid="{00000000-0005-0000-0000-000066280000}"/>
    <cellStyle name="40% - Ênfase3 2 2" xfId="11868" xr:uid="{00000000-0005-0000-0000-000067280000}"/>
    <cellStyle name="40% - Ênfase3 2 2 2" xfId="11869" xr:uid="{00000000-0005-0000-0000-000068280000}"/>
    <cellStyle name="40% - Ênfase3 2 3" xfId="11870" xr:uid="{00000000-0005-0000-0000-000069280000}"/>
    <cellStyle name="40% - Ênfase3 20" xfId="11871" xr:uid="{00000000-0005-0000-0000-00006A280000}"/>
    <cellStyle name="40% - Ênfase3 20 2" xfId="11872" xr:uid="{00000000-0005-0000-0000-00006B280000}"/>
    <cellStyle name="40% - Ênfase3 20 2 2" xfId="11873" xr:uid="{00000000-0005-0000-0000-00006C280000}"/>
    <cellStyle name="40% - Ênfase3 20 3" xfId="11874" xr:uid="{00000000-0005-0000-0000-00006D280000}"/>
    <cellStyle name="40% - Ênfase3 21" xfId="11875" xr:uid="{00000000-0005-0000-0000-00006E280000}"/>
    <cellStyle name="40% - Ênfase3 21 2" xfId="11876" xr:uid="{00000000-0005-0000-0000-00006F280000}"/>
    <cellStyle name="40% - Ênfase3 21 2 2" xfId="11877" xr:uid="{00000000-0005-0000-0000-000070280000}"/>
    <cellStyle name="40% - Ênfase3 21 3" xfId="11878" xr:uid="{00000000-0005-0000-0000-000071280000}"/>
    <cellStyle name="40% - Ênfase3 22" xfId="11879" xr:uid="{00000000-0005-0000-0000-000072280000}"/>
    <cellStyle name="40% - Ênfase3 22 2" xfId="11880" xr:uid="{00000000-0005-0000-0000-000073280000}"/>
    <cellStyle name="40% - Ênfase3 22 2 2" xfId="11881" xr:uid="{00000000-0005-0000-0000-000074280000}"/>
    <cellStyle name="40% - Ênfase3 22 3" xfId="11882" xr:uid="{00000000-0005-0000-0000-000075280000}"/>
    <cellStyle name="40% - Ênfase3 23" xfId="11883" xr:uid="{00000000-0005-0000-0000-000076280000}"/>
    <cellStyle name="40% - Ênfase3 23 2" xfId="11884" xr:uid="{00000000-0005-0000-0000-000077280000}"/>
    <cellStyle name="40% - Ênfase3 23 2 2" xfId="11885" xr:uid="{00000000-0005-0000-0000-000078280000}"/>
    <cellStyle name="40% - Ênfase3 23 3" xfId="11886" xr:uid="{00000000-0005-0000-0000-000079280000}"/>
    <cellStyle name="40% - Ênfase3 24" xfId="11887" xr:uid="{00000000-0005-0000-0000-00007A280000}"/>
    <cellStyle name="40% - Ênfase3 24 2" xfId="11888" xr:uid="{00000000-0005-0000-0000-00007B280000}"/>
    <cellStyle name="40% - Ênfase3 24 2 2" xfId="11889" xr:uid="{00000000-0005-0000-0000-00007C280000}"/>
    <cellStyle name="40% - Ênfase3 24 3" xfId="11890" xr:uid="{00000000-0005-0000-0000-00007D280000}"/>
    <cellStyle name="40% - Ênfase3 25" xfId="11891" xr:uid="{00000000-0005-0000-0000-00007E280000}"/>
    <cellStyle name="40% - Ênfase3 25 2" xfId="11892" xr:uid="{00000000-0005-0000-0000-00007F280000}"/>
    <cellStyle name="40% - Ênfase3 25 2 2" xfId="11893" xr:uid="{00000000-0005-0000-0000-000080280000}"/>
    <cellStyle name="40% - Ênfase3 25 3" xfId="11894" xr:uid="{00000000-0005-0000-0000-000081280000}"/>
    <cellStyle name="40% - Ênfase3 26" xfId="11895" xr:uid="{00000000-0005-0000-0000-000082280000}"/>
    <cellStyle name="40% - Ênfase3 26 2" xfId="11896" xr:uid="{00000000-0005-0000-0000-000083280000}"/>
    <cellStyle name="40% - Ênfase3 26 2 2" xfId="11897" xr:uid="{00000000-0005-0000-0000-000084280000}"/>
    <cellStyle name="40% - Ênfase3 26 3" xfId="11898" xr:uid="{00000000-0005-0000-0000-000085280000}"/>
    <cellStyle name="40% - Ênfase3 27" xfId="11899" xr:uid="{00000000-0005-0000-0000-000086280000}"/>
    <cellStyle name="40% - Ênfase3 27 2" xfId="11900" xr:uid="{00000000-0005-0000-0000-000087280000}"/>
    <cellStyle name="40% - Ênfase3 27 2 2" xfId="11901" xr:uid="{00000000-0005-0000-0000-000088280000}"/>
    <cellStyle name="40% - Ênfase3 27 3" xfId="11902" xr:uid="{00000000-0005-0000-0000-000089280000}"/>
    <cellStyle name="40% - Ênfase3 28" xfId="11903" xr:uid="{00000000-0005-0000-0000-00008A280000}"/>
    <cellStyle name="40% - Ênfase3 28 2" xfId="11904" xr:uid="{00000000-0005-0000-0000-00008B280000}"/>
    <cellStyle name="40% - Ênfase3 28 2 2" xfId="11905" xr:uid="{00000000-0005-0000-0000-00008C280000}"/>
    <cellStyle name="40% - Ênfase3 28 3" xfId="11906" xr:uid="{00000000-0005-0000-0000-00008D280000}"/>
    <cellStyle name="40% - Ênfase3 29" xfId="11907" xr:uid="{00000000-0005-0000-0000-00008E280000}"/>
    <cellStyle name="40% - Ênfase3 29 2" xfId="11908" xr:uid="{00000000-0005-0000-0000-00008F280000}"/>
    <cellStyle name="40% - Ênfase3 29 2 2" xfId="11909" xr:uid="{00000000-0005-0000-0000-000090280000}"/>
    <cellStyle name="40% - Ênfase3 29 3" xfId="11910" xr:uid="{00000000-0005-0000-0000-000091280000}"/>
    <cellStyle name="40% - Ênfase3 3" xfId="11911" xr:uid="{00000000-0005-0000-0000-000092280000}"/>
    <cellStyle name="40% - Ênfase3 3 2" xfId="11912" xr:uid="{00000000-0005-0000-0000-000093280000}"/>
    <cellStyle name="40% - Ênfase3 3 2 2" xfId="11913" xr:uid="{00000000-0005-0000-0000-000094280000}"/>
    <cellStyle name="40% - Ênfase3 3 3" xfId="11914" xr:uid="{00000000-0005-0000-0000-000095280000}"/>
    <cellStyle name="40% - Ênfase3 30" xfId="11915" xr:uid="{00000000-0005-0000-0000-000096280000}"/>
    <cellStyle name="40% - Ênfase3 30 2" xfId="11916" xr:uid="{00000000-0005-0000-0000-000097280000}"/>
    <cellStyle name="40% - Ênfase3 30 2 2" xfId="11917" xr:uid="{00000000-0005-0000-0000-000098280000}"/>
    <cellStyle name="40% - Ênfase3 30 3" xfId="11918" xr:uid="{00000000-0005-0000-0000-000099280000}"/>
    <cellStyle name="40% - Ênfase3 31" xfId="11919" xr:uid="{00000000-0005-0000-0000-00009A280000}"/>
    <cellStyle name="40% - Ênfase3 31 2" xfId="11920" xr:uid="{00000000-0005-0000-0000-00009B280000}"/>
    <cellStyle name="40% - Ênfase3 31 2 2" xfId="11921" xr:uid="{00000000-0005-0000-0000-00009C280000}"/>
    <cellStyle name="40% - Ênfase3 31 3" xfId="11922" xr:uid="{00000000-0005-0000-0000-00009D280000}"/>
    <cellStyle name="40% - Ênfase3 32" xfId="11923" xr:uid="{00000000-0005-0000-0000-00009E280000}"/>
    <cellStyle name="40% - Ênfase3 32 2" xfId="11924" xr:uid="{00000000-0005-0000-0000-00009F280000}"/>
    <cellStyle name="40% - Ênfase3 32 2 2" xfId="11925" xr:uid="{00000000-0005-0000-0000-0000A0280000}"/>
    <cellStyle name="40% - Ênfase3 32 3" xfId="11926" xr:uid="{00000000-0005-0000-0000-0000A1280000}"/>
    <cellStyle name="40% - Ênfase3 33" xfId="11927" xr:uid="{00000000-0005-0000-0000-0000A2280000}"/>
    <cellStyle name="40% - Ênfase3 33 2" xfId="11928" xr:uid="{00000000-0005-0000-0000-0000A3280000}"/>
    <cellStyle name="40% - Ênfase3 33 2 2" xfId="11929" xr:uid="{00000000-0005-0000-0000-0000A4280000}"/>
    <cellStyle name="40% - Ênfase3 33 3" xfId="11930" xr:uid="{00000000-0005-0000-0000-0000A5280000}"/>
    <cellStyle name="40% - Ênfase3 34" xfId="11931" xr:uid="{00000000-0005-0000-0000-0000A6280000}"/>
    <cellStyle name="40% - Ênfase3 34 2" xfId="11932" xr:uid="{00000000-0005-0000-0000-0000A7280000}"/>
    <cellStyle name="40% - Ênfase3 34 2 2" xfId="11933" xr:uid="{00000000-0005-0000-0000-0000A8280000}"/>
    <cellStyle name="40% - Ênfase3 34 3" xfId="11934" xr:uid="{00000000-0005-0000-0000-0000A9280000}"/>
    <cellStyle name="40% - Ênfase3 35" xfId="11935" xr:uid="{00000000-0005-0000-0000-0000AA280000}"/>
    <cellStyle name="40% - Ênfase3 35 2" xfId="11936" xr:uid="{00000000-0005-0000-0000-0000AB280000}"/>
    <cellStyle name="40% - Ênfase3 35 2 2" xfId="11937" xr:uid="{00000000-0005-0000-0000-0000AC280000}"/>
    <cellStyle name="40% - Ênfase3 35 3" xfId="11938" xr:uid="{00000000-0005-0000-0000-0000AD280000}"/>
    <cellStyle name="40% - Ênfase3 36" xfId="11939" xr:uid="{00000000-0005-0000-0000-0000AE280000}"/>
    <cellStyle name="40% - Ênfase3 36 2" xfId="11940" xr:uid="{00000000-0005-0000-0000-0000AF280000}"/>
    <cellStyle name="40% - Ênfase3 36 2 2" xfId="11941" xr:uid="{00000000-0005-0000-0000-0000B0280000}"/>
    <cellStyle name="40% - Ênfase3 36 3" xfId="11942" xr:uid="{00000000-0005-0000-0000-0000B1280000}"/>
    <cellStyle name="40% - Ênfase3 37" xfId="11943" xr:uid="{00000000-0005-0000-0000-0000B2280000}"/>
    <cellStyle name="40% - Ênfase3 37 2" xfId="11944" xr:uid="{00000000-0005-0000-0000-0000B3280000}"/>
    <cellStyle name="40% - Ênfase3 37 2 2" xfId="11945" xr:uid="{00000000-0005-0000-0000-0000B4280000}"/>
    <cellStyle name="40% - Ênfase3 37 3" xfId="11946" xr:uid="{00000000-0005-0000-0000-0000B5280000}"/>
    <cellStyle name="40% - Ênfase3 38" xfId="11947" xr:uid="{00000000-0005-0000-0000-0000B6280000}"/>
    <cellStyle name="40% - Ênfase3 38 2" xfId="11948" xr:uid="{00000000-0005-0000-0000-0000B7280000}"/>
    <cellStyle name="40% - Ênfase3 38 2 2" xfId="11949" xr:uid="{00000000-0005-0000-0000-0000B8280000}"/>
    <cellStyle name="40% - Ênfase3 38 3" xfId="11950" xr:uid="{00000000-0005-0000-0000-0000B9280000}"/>
    <cellStyle name="40% - Ênfase3 39" xfId="11951" xr:uid="{00000000-0005-0000-0000-0000BA280000}"/>
    <cellStyle name="40% - Ênfase3 39 2" xfId="11952" xr:uid="{00000000-0005-0000-0000-0000BB280000}"/>
    <cellStyle name="40% - Ênfase3 39 2 2" xfId="11953" xr:uid="{00000000-0005-0000-0000-0000BC280000}"/>
    <cellStyle name="40% - Ênfase3 39 3" xfId="11954" xr:uid="{00000000-0005-0000-0000-0000BD280000}"/>
    <cellStyle name="40% - Ênfase3 4" xfId="11955" xr:uid="{00000000-0005-0000-0000-0000BE280000}"/>
    <cellStyle name="40% - Ênfase3 4 2" xfId="11956" xr:uid="{00000000-0005-0000-0000-0000BF280000}"/>
    <cellStyle name="40% - Ênfase3 4 2 2" xfId="11957" xr:uid="{00000000-0005-0000-0000-0000C0280000}"/>
    <cellStyle name="40% - Ênfase3 4 2 2 2" xfId="11958" xr:uid="{00000000-0005-0000-0000-0000C1280000}"/>
    <cellStyle name="40% - Ênfase3 4 2 3" xfId="11959" xr:uid="{00000000-0005-0000-0000-0000C2280000}"/>
    <cellStyle name="40% - Ênfase3 4 3" xfId="11960" xr:uid="{00000000-0005-0000-0000-0000C3280000}"/>
    <cellStyle name="40% - Ênfase3 4 3 2" xfId="11961" xr:uid="{00000000-0005-0000-0000-0000C4280000}"/>
    <cellStyle name="40% - Ênfase3 4 3 2 2" xfId="11962" xr:uid="{00000000-0005-0000-0000-0000C5280000}"/>
    <cellStyle name="40% - Ênfase3 4 4" xfId="11963" xr:uid="{00000000-0005-0000-0000-0000C6280000}"/>
    <cellStyle name="40% - Ênfase3 4 4 2" xfId="11964" xr:uid="{00000000-0005-0000-0000-0000C7280000}"/>
    <cellStyle name="40% - Ênfase3 4 5" xfId="11965" xr:uid="{00000000-0005-0000-0000-0000C8280000}"/>
    <cellStyle name="40% - Ênfase3 40" xfId="11966" xr:uid="{00000000-0005-0000-0000-0000C9280000}"/>
    <cellStyle name="40% - Ênfase3 40 2" xfId="11967" xr:uid="{00000000-0005-0000-0000-0000CA280000}"/>
    <cellStyle name="40% - Ênfase3 40 2 2" xfId="11968" xr:uid="{00000000-0005-0000-0000-0000CB280000}"/>
    <cellStyle name="40% - Ênfase3 40 3" xfId="11969" xr:uid="{00000000-0005-0000-0000-0000CC280000}"/>
    <cellStyle name="40% - Ênfase3 41" xfId="11970" xr:uid="{00000000-0005-0000-0000-0000CD280000}"/>
    <cellStyle name="40% - Ênfase3 41 2" xfId="11971" xr:uid="{00000000-0005-0000-0000-0000CE280000}"/>
    <cellStyle name="40% - Ênfase3 41 2 2" xfId="11972" xr:uid="{00000000-0005-0000-0000-0000CF280000}"/>
    <cellStyle name="40% - Ênfase3 41 3" xfId="11973" xr:uid="{00000000-0005-0000-0000-0000D0280000}"/>
    <cellStyle name="40% - Ênfase3 42" xfId="11974" xr:uid="{00000000-0005-0000-0000-0000D1280000}"/>
    <cellStyle name="40% - Ênfase3 42 2" xfId="11975" xr:uid="{00000000-0005-0000-0000-0000D2280000}"/>
    <cellStyle name="40% - Ênfase3 42 2 2" xfId="11976" xr:uid="{00000000-0005-0000-0000-0000D3280000}"/>
    <cellStyle name="40% - Ênfase3 42 3" xfId="11977" xr:uid="{00000000-0005-0000-0000-0000D4280000}"/>
    <cellStyle name="40% - Ênfase3 43" xfId="11978" xr:uid="{00000000-0005-0000-0000-0000D5280000}"/>
    <cellStyle name="40% - Ênfase3 43 2" xfId="11979" xr:uid="{00000000-0005-0000-0000-0000D6280000}"/>
    <cellStyle name="40% - Ênfase3 43 2 2" xfId="11980" xr:uid="{00000000-0005-0000-0000-0000D7280000}"/>
    <cellStyle name="40% - Ênfase3 43 3" xfId="11981" xr:uid="{00000000-0005-0000-0000-0000D8280000}"/>
    <cellStyle name="40% - Ênfase3 44" xfId="11982" xr:uid="{00000000-0005-0000-0000-0000D9280000}"/>
    <cellStyle name="40% - Ênfase3 44 2" xfId="11983" xr:uid="{00000000-0005-0000-0000-0000DA280000}"/>
    <cellStyle name="40% - Ênfase3 44 2 2" xfId="11984" xr:uid="{00000000-0005-0000-0000-0000DB280000}"/>
    <cellStyle name="40% - Ênfase3 44 3" xfId="11985" xr:uid="{00000000-0005-0000-0000-0000DC280000}"/>
    <cellStyle name="40% - Ênfase3 45" xfId="11986" xr:uid="{00000000-0005-0000-0000-0000DD280000}"/>
    <cellStyle name="40% - Ênfase3 45 2" xfId="11987" xr:uid="{00000000-0005-0000-0000-0000DE280000}"/>
    <cellStyle name="40% - Ênfase3 45 2 2" xfId="11988" xr:uid="{00000000-0005-0000-0000-0000DF280000}"/>
    <cellStyle name="40% - Ênfase3 45 3" xfId="11989" xr:uid="{00000000-0005-0000-0000-0000E0280000}"/>
    <cellStyle name="40% - Ênfase3 46" xfId="11990" xr:uid="{00000000-0005-0000-0000-0000E1280000}"/>
    <cellStyle name="40% - Ênfase3 46 2" xfId="11991" xr:uid="{00000000-0005-0000-0000-0000E2280000}"/>
    <cellStyle name="40% - Ênfase3 46 2 2" xfId="11992" xr:uid="{00000000-0005-0000-0000-0000E3280000}"/>
    <cellStyle name="40% - Ênfase3 46 3" xfId="11993" xr:uid="{00000000-0005-0000-0000-0000E4280000}"/>
    <cellStyle name="40% - Ênfase3 47" xfId="11994" xr:uid="{00000000-0005-0000-0000-0000E5280000}"/>
    <cellStyle name="40% - Ênfase3 47 2" xfId="11995" xr:uid="{00000000-0005-0000-0000-0000E6280000}"/>
    <cellStyle name="40% - Ênfase3 47 2 2" xfId="11996" xr:uid="{00000000-0005-0000-0000-0000E7280000}"/>
    <cellStyle name="40% - Ênfase3 47 3" xfId="11997" xr:uid="{00000000-0005-0000-0000-0000E8280000}"/>
    <cellStyle name="40% - Ênfase3 48" xfId="11998" xr:uid="{00000000-0005-0000-0000-0000E9280000}"/>
    <cellStyle name="40% - Ênfase3 48 2" xfId="11999" xr:uid="{00000000-0005-0000-0000-0000EA280000}"/>
    <cellStyle name="40% - Ênfase3 48 2 2" xfId="12000" xr:uid="{00000000-0005-0000-0000-0000EB280000}"/>
    <cellStyle name="40% - Ênfase3 48 3" xfId="12001" xr:uid="{00000000-0005-0000-0000-0000EC280000}"/>
    <cellStyle name="40% - Ênfase3 49" xfId="12002" xr:uid="{00000000-0005-0000-0000-0000ED280000}"/>
    <cellStyle name="40% - Ênfase3 49 2" xfId="12003" xr:uid="{00000000-0005-0000-0000-0000EE280000}"/>
    <cellStyle name="40% - Ênfase3 49 2 2" xfId="12004" xr:uid="{00000000-0005-0000-0000-0000EF280000}"/>
    <cellStyle name="40% - Ênfase3 49 2 2 2" xfId="12005" xr:uid="{00000000-0005-0000-0000-0000F0280000}"/>
    <cellStyle name="40% - Ênfase3 49 3" xfId="12006" xr:uid="{00000000-0005-0000-0000-0000F1280000}"/>
    <cellStyle name="40% - Ênfase3 49 3 2" xfId="12007" xr:uid="{00000000-0005-0000-0000-0000F2280000}"/>
    <cellStyle name="40% - Ênfase3 49 4" xfId="12008" xr:uid="{00000000-0005-0000-0000-0000F3280000}"/>
    <cellStyle name="40% - Ênfase3 5" xfId="12009" xr:uid="{00000000-0005-0000-0000-0000F4280000}"/>
    <cellStyle name="40% - Ênfase3 5 2" xfId="12010" xr:uid="{00000000-0005-0000-0000-0000F5280000}"/>
    <cellStyle name="40% - Ênfase3 5 2 2" xfId="12011" xr:uid="{00000000-0005-0000-0000-0000F6280000}"/>
    <cellStyle name="40% - Ênfase3 5 2 2 2" xfId="12012" xr:uid="{00000000-0005-0000-0000-0000F7280000}"/>
    <cellStyle name="40% - Ênfase3 5 2 2 2 2" xfId="12013" xr:uid="{00000000-0005-0000-0000-0000F8280000}"/>
    <cellStyle name="40% - Ênfase3 5 2 2 2 2 2" xfId="12014" xr:uid="{00000000-0005-0000-0000-0000F9280000}"/>
    <cellStyle name="40% - Ênfase3 5 2 2 2 2 2 2" xfId="12015" xr:uid="{00000000-0005-0000-0000-0000FA280000}"/>
    <cellStyle name="40% - Ênfase3 5 2 2 2 2 3" xfId="12016" xr:uid="{00000000-0005-0000-0000-0000FB280000}"/>
    <cellStyle name="40% - Ênfase3 5 2 2 2 2 3 2" xfId="12017" xr:uid="{00000000-0005-0000-0000-0000FC280000}"/>
    <cellStyle name="40% - Ênfase3 5 2 2 2 2 4" xfId="12018" xr:uid="{00000000-0005-0000-0000-0000FD280000}"/>
    <cellStyle name="40% - Ênfase3 5 2 2 2 3" xfId="12019" xr:uid="{00000000-0005-0000-0000-0000FE280000}"/>
    <cellStyle name="40% - Ênfase3 5 2 2 2 3 2" xfId="12020" xr:uid="{00000000-0005-0000-0000-0000FF280000}"/>
    <cellStyle name="40% - Ênfase3 5 2 2 2 3 2 2" xfId="12021" xr:uid="{00000000-0005-0000-0000-000000290000}"/>
    <cellStyle name="40% - Ênfase3 5 2 2 2 3 3" xfId="12022" xr:uid="{00000000-0005-0000-0000-000001290000}"/>
    <cellStyle name="40% - Ênfase3 5 2 2 2 3 3 2" xfId="12023" xr:uid="{00000000-0005-0000-0000-000002290000}"/>
    <cellStyle name="40% - Ênfase3 5 2 2 2 3 4" xfId="12024" xr:uid="{00000000-0005-0000-0000-000003290000}"/>
    <cellStyle name="40% - Ênfase3 5 2 2 2 4" xfId="12025" xr:uid="{00000000-0005-0000-0000-000004290000}"/>
    <cellStyle name="40% - Ênfase3 5 2 2 2 4 2" xfId="12026" xr:uid="{00000000-0005-0000-0000-000005290000}"/>
    <cellStyle name="40% - Ênfase3 5 2 2 2 4 2 2" xfId="12027" xr:uid="{00000000-0005-0000-0000-000006290000}"/>
    <cellStyle name="40% - Ênfase3 5 2 2 2 4 3" xfId="12028" xr:uid="{00000000-0005-0000-0000-000007290000}"/>
    <cellStyle name="40% - Ênfase3 5 2 2 2 4 3 2" xfId="12029" xr:uid="{00000000-0005-0000-0000-000008290000}"/>
    <cellStyle name="40% - Ênfase3 5 2 2 2 4 4" xfId="12030" xr:uid="{00000000-0005-0000-0000-000009290000}"/>
    <cellStyle name="40% - Ênfase3 5 2 2 2 5" xfId="12031" xr:uid="{00000000-0005-0000-0000-00000A290000}"/>
    <cellStyle name="40% - Ênfase3 5 2 2 2 5 2" xfId="12032" xr:uid="{00000000-0005-0000-0000-00000B290000}"/>
    <cellStyle name="40% - Ênfase3 5 2 2 2 5 2 2" xfId="12033" xr:uid="{00000000-0005-0000-0000-00000C290000}"/>
    <cellStyle name="40% - Ênfase3 5 2 2 2 5 3" xfId="12034" xr:uid="{00000000-0005-0000-0000-00000D290000}"/>
    <cellStyle name="40% - Ênfase3 5 2 2 2 6" xfId="12035" xr:uid="{00000000-0005-0000-0000-00000E290000}"/>
    <cellStyle name="40% - Ênfase3 5 2 2 2 6 2" xfId="12036" xr:uid="{00000000-0005-0000-0000-00000F290000}"/>
    <cellStyle name="40% - Ênfase3 5 2 2 2 7" xfId="12037" xr:uid="{00000000-0005-0000-0000-000010290000}"/>
    <cellStyle name="40% - Ênfase3 5 2 2 3" xfId="12038" xr:uid="{00000000-0005-0000-0000-000011290000}"/>
    <cellStyle name="40% - Ênfase3 5 2 2 3 2" xfId="12039" xr:uid="{00000000-0005-0000-0000-000012290000}"/>
    <cellStyle name="40% - Ênfase3 5 2 2 3 2 2" xfId="12040" xr:uid="{00000000-0005-0000-0000-000013290000}"/>
    <cellStyle name="40% - Ênfase3 5 2 2 3 2 2 2" xfId="12041" xr:uid="{00000000-0005-0000-0000-000014290000}"/>
    <cellStyle name="40% - Ênfase3 5 2 2 3 2 3" xfId="12042" xr:uid="{00000000-0005-0000-0000-000015290000}"/>
    <cellStyle name="40% - Ênfase3 5 2 2 3 2 3 2" xfId="12043" xr:uid="{00000000-0005-0000-0000-000016290000}"/>
    <cellStyle name="40% - Ênfase3 5 2 2 3 2 4" xfId="12044" xr:uid="{00000000-0005-0000-0000-000017290000}"/>
    <cellStyle name="40% - Ênfase3 5 2 2 3 3" xfId="12045" xr:uid="{00000000-0005-0000-0000-000018290000}"/>
    <cellStyle name="40% - Ênfase3 5 2 2 3 3 2" xfId="12046" xr:uid="{00000000-0005-0000-0000-000019290000}"/>
    <cellStyle name="40% - Ênfase3 5 2 2 3 4" xfId="12047" xr:uid="{00000000-0005-0000-0000-00001A290000}"/>
    <cellStyle name="40% - Ênfase3 5 2 2 3 4 2" xfId="12048" xr:uid="{00000000-0005-0000-0000-00001B290000}"/>
    <cellStyle name="40% - Ênfase3 5 2 2 3 5" xfId="12049" xr:uid="{00000000-0005-0000-0000-00001C290000}"/>
    <cellStyle name="40% - Ênfase3 5 2 2 4" xfId="12050" xr:uid="{00000000-0005-0000-0000-00001D290000}"/>
    <cellStyle name="40% - Ênfase3 5 2 2 4 2" xfId="12051" xr:uid="{00000000-0005-0000-0000-00001E290000}"/>
    <cellStyle name="40% - Ênfase3 5 2 2 4 2 2" xfId="12052" xr:uid="{00000000-0005-0000-0000-00001F290000}"/>
    <cellStyle name="40% - Ênfase3 5 2 2 4 3" xfId="12053" xr:uid="{00000000-0005-0000-0000-000020290000}"/>
    <cellStyle name="40% - Ênfase3 5 2 2 4 3 2" xfId="12054" xr:uid="{00000000-0005-0000-0000-000021290000}"/>
    <cellStyle name="40% - Ênfase3 5 2 2 4 4" xfId="12055" xr:uid="{00000000-0005-0000-0000-000022290000}"/>
    <cellStyle name="40% - Ênfase3 5 2 2 5" xfId="12056" xr:uid="{00000000-0005-0000-0000-000023290000}"/>
    <cellStyle name="40% - Ênfase3 5 2 2 5 2" xfId="12057" xr:uid="{00000000-0005-0000-0000-000024290000}"/>
    <cellStyle name="40% - Ênfase3 5 2 2 5 2 2" xfId="12058" xr:uid="{00000000-0005-0000-0000-000025290000}"/>
    <cellStyle name="40% - Ênfase3 5 2 2 5 3" xfId="12059" xr:uid="{00000000-0005-0000-0000-000026290000}"/>
    <cellStyle name="40% - Ênfase3 5 2 2 5 3 2" xfId="12060" xr:uid="{00000000-0005-0000-0000-000027290000}"/>
    <cellStyle name="40% - Ênfase3 5 2 2 5 4" xfId="12061" xr:uid="{00000000-0005-0000-0000-000028290000}"/>
    <cellStyle name="40% - Ênfase3 5 2 2 6" xfId="12062" xr:uid="{00000000-0005-0000-0000-000029290000}"/>
    <cellStyle name="40% - Ênfase3 5 2 2 6 2" xfId="12063" xr:uid="{00000000-0005-0000-0000-00002A290000}"/>
    <cellStyle name="40% - Ênfase3 5 2 2 6 2 2" xfId="12064" xr:uid="{00000000-0005-0000-0000-00002B290000}"/>
    <cellStyle name="40% - Ênfase3 5 2 2 6 3" xfId="12065" xr:uid="{00000000-0005-0000-0000-00002C290000}"/>
    <cellStyle name="40% - Ênfase3 5 2 2 7" xfId="12066" xr:uid="{00000000-0005-0000-0000-00002D290000}"/>
    <cellStyle name="40% - Ênfase3 5 2 2 7 2" xfId="12067" xr:uid="{00000000-0005-0000-0000-00002E290000}"/>
    <cellStyle name="40% - Ênfase3 5 2 2 8" xfId="12068" xr:uid="{00000000-0005-0000-0000-00002F290000}"/>
    <cellStyle name="40% - Ênfase3 5 2 3" xfId="12069" xr:uid="{00000000-0005-0000-0000-000030290000}"/>
    <cellStyle name="40% - Ênfase3 5 2 3 2" xfId="12070" xr:uid="{00000000-0005-0000-0000-000031290000}"/>
    <cellStyle name="40% - Ênfase3 5 2 3 2 2" xfId="12071" xr:uid="{00000000-0005-0000-0000-000032290000}"/>
    <cellStyle name="40% - Ênfase3 5 2 3 2 2 2" xfId="12072" xr:uid="{00000000-0005-0000-0000-000033290000}"/>
    <cellStyle name="40% - Ênfase3 5 2 3 2 3" xfId="12073" xr:uid="{00000000-0005-0000-0000-000034290000}"/>
    <cellStyle name="40% - Ênfase3 5 2 3 2 3 2" xfId="12074" xr:uid="{00000000-0005-0000-0000-000035290000}"/>
    <cellStyle name="40% - Ênfase3 5 2 3 2 4" xfId="12075" xr:uid="{00000000-0005-0000-0000-000036290000}"/>
    <cellStyle name="40% - Ênfase3 5 2 3 3" xfId="12076" xr:uid="{00000000-0005-0000-0000-000037290000}"/>
    <cellStyle name="40% - Ênfase3 5 2 3 3 2" xfId="12077" xr:uid="{00000000-0005-0000-0000-000038290000}"/>
    <cellStyle name="40% - Ênfase3 5 2 3 3 2 2" xfId="12078" xr:uid="{00000000-0005-0000-0000-000039290000}"/>
    <cellStyle name="40% - Ênfase3 5 2 3 3 3" xfId="12079" xr:uid="{00000000-0005-0000-0000-00003A290000}"/>
    <cellStyle name="40% - Ênfase3 5 2 3 3 3 2" xfId="12080" xr:uid="{00000000-0005-0000-0000-00003B290000}"/>
    <cellStyle name="40% - Ênfase3 5 2 3 3 4" xfId="12081" xr:uid="{00000000-0005-0000-0000-00003C290000}"/>
    <cellStyle name="40% - Ênfase3 5 2 3 4" xfId="12082" xr:uid="{00000000-0005-0000-0000-00003D290000}"/>
    <cellStyle name="40% - Ênfase3 5 2 3 4 2" xfId="12083" xr:uid="{00000000-0005-0000-0000-00003E290000}"/>
    <cellStyle name="40% - Ênfase3 5 2 3 4 2 2" xfId="12084" xr:uid="{00000000-0005-0000-0000-00003F290000}"/>
    <cellStyle name="40% - Ênfase3 5 2 3 4 3" xfId="12085" xr:uid="{00000000-0005-0000-0000-000040290000}"/>
    <cellStyle name="40% - Ênfase3 5 2 3 5" xfId="12086" xr:uid="{00000000-0005-0000-0000-000041290000}"/>
    <cellStyle name="40% - Ênfase3 5 2 3 5 2" xfId="12087" xr:uid="{00000000-0005-0000-0000-000042290000}"/>
    <cellStyle name="40% - Ênfase3 5 2 3 6" xfId="12088" xr:uid="{00000000-0005-0000-0000-000043290000}"/>
    <cellStyle name="40% - Ênfase3 5 2 4" xfId="12089" xr:uid="{00000000-0005-0000-0000-000044290000}"/>
    <cellStyle name="40% - Ênfase3 5 2 4 2" xfId="12090" xr:uid="{00000000-0005-0000-0000-000045290000}"/>
    <cellStyle name="40% - Ênfase3 5 2 4 2 2" xfId="12091" xr:uid="{00000000-0005-0000-0000-000046290000}"/>
    <cellStyle name="40% - Ênfase3 5 2 4 3" xfId="12092" xr:uid="{00000000-0005-0000-0000-000047290000}"/>
    <cellStyle name="40% - Ênfase3 5 2 4 3 2" xfId="12093" xr:uid="{00000000-0005-0000-0000-000048290000}"/>
    <cellStyle name="40% - Ênfase3 5 2 4 4" xfId="12094" xr:uid="{00000000-0005-0000-0000-000049290000}"/>
    <cellStyle name="40% - Ênfase3 5 2 5" xfId="12095" xr:uid="{00000000-0005-0000-0000-00004A290000}"/>
    <cellStyle name="40% - Ênfase3 5 2 5 2" xfId="12096" xr:uid="{00000000-0005-0000-0000-00004B290000}"/>
    <cellStyle name="40% - Ênfase3 5 2 5 2 2" xfId="12097" xr:uid="{00000000-0005-0000-0000-00004C290000}"/>
    <cellStyle name="40% - Ênfase3 5 2 5 3" xfId="12098" xr:uid="{00000000-0005-0000-0000-00004D290000}"/>
    <cellStyle name="40% - Ênfase3 5 2 5 3 2" xfId="12099" xr:uid="{00000000-0005-0000-0000-00004E290000}"/>
    <cellStyle name="40% - Ênfase3 5 2 5 4" xfId="12100" xr:uid="{00000000-0005-0000-0000-00004F290000}"/>
    <cellStyle name="40% - Ênfase3 5 2 6" xfId="12101" xr:uid="{00000000-0005-0000-0000-000050290000}"/>
    <cellStyle name="40% - Ênfase3 5 2 6 2" xfId="12102" xr:uid="{00000000-0005-0000-0000-000051290000}"/>
    <cellStyle name="40% - Ênfase3 5 2 6 2 2" xfId="12103" xr:uid="{00000000-0005-0000-0000-000052290000}"/>
    <cellStyle name="40% - Ênfase3 5 2 6 3" xfId="12104" xr:uid="{00000000-0005-0000-0000-000053290000}"/>
    <cellStyle name="40% - Ênfase3 5 2 7" xfId="12105" xr:uid="{00000000-0005-0000-0000-000054290000}"/>
    <cellStyle name="40% - Ênfase3 5 2 7 2" xfId="12106" xr:uid="{00000000-0005-0000-0000-000055290000}"/>
    <cellStyle name="40% - Ênfase3 5 2 8" xfId="12107" xr:uid="{00000000-0005-0000-0000-000056290000}"/>
    <cellStyle name="40% - Ênfase3 5 3" xfId="12108" xr:uid="{00000000-0005-0000-0000-000057290000}"/>
    <cellStyle name="40% - Ênfase3 5 3 2" xfId="12109" xr:uid="{00000000-0005-0000-0000-000058290000}"/>
    <cellStyle name="40% - Ênfase3 5 3 2 2" xfId="12110" xr:uid="{00000000-0005-0000-0000-000059290000}"/>
    <cellStyle name="40% - Ênfase3 5 3 2 2 2" xfId="12111" xr:uid="{00000000-0005-0000-0000-00005A290000}"/>
    <cellStyle name="40% - Ênfase3 5 3 2 2 2 2" xfId="12112" xr:uid="{00000000-0005-0000-0000-00005B290000}"/>
    <cellStyle name="40% - Ênfase3 5 3 2 2 2 2 2" xfId="12113" xr:uid="{00000000-0005-0000-0000-00005C290000}"/>
    <cellStyle name="40% - Ênfase3 5 3 2 2 2 3" xfId="12114" xr:uid="{00000000-0005-0000-0000-00005D290000}"/>
    <cellStyle name="40% - Ênfase3 5 3 2 2 2 3 2" xfId="12115" xr:uid="{00000000-0005-0000-0000-00005E290000}"/>
    <cellStyle name="40% - Ênfase3 5 3 2 2 2 4" xfId="12116" xr:uid="{00000000-0005-0000-0000-00005F290000}"/>
    <cellStyle name="40% - Ênfase3 5 3 2 2 3" xfId="12117" xr:uid="{00000000-0005-0000-0000-000060290000}"/>
    <cellStyle name="40% - Ênfase3 5 3 2 2 3 2" xfId="12118" xr:uid="{00000000-0005-0000-0000-000061290000}"/>
    <cellStyle name="40% - Ênfase3 5 3 2 2 3 2 2" xfId="12119" xr:uid="{00000000-0005-0000-0000-000062290000}"/>
    <cellStyle name="40% - Ênfase3 5 3 2 2 3 3" xfId="12120" xr:uid="{00000000-0005-0000-0000-000063290000}"/>
    <cellStyle name="40% - Ênfase3 5 3 2 2 3 3 2" xfId="12121" xr:uid="{00000000-0005-0000-0000-000064290000}"/>
    <cellStyle name="40% - Ênfase3 5 3 2 2 3 4" xfId="12122" xr:uid="{00000000-0005-0000-0000-000065290000}"/>
    <cellStyle name="40% - Ênfase3 5 3 2 2 4" xfId="12123" xr:uid="{00000000-0005-0000-0000-000066290000}"/>
    <cellStyle name="40% - Ênfase3 5 3 2 2 4 2" xfId="12124" xr:uid="{00000000-0005-0000-0000-000067290000}"/>
    <cellStyle name="40% - Ênfase3 5 3 2 2 5" xfId="12125" xr:uid="{00000000-0005-0000-0000-000068290000}"/>
    <cellStyle name="40% - Ênfase3 5 3 2 2 5 2" xfId="12126" xr:uid="{00000000-0005-0000-0000-000069290000}"/>
    <cellStyle name="40% - Ênfase3 5 3 2 2 6" xfId="12127" xr:uid="{00000000-0005-0000-0000-00006A290000}"/>
    <cellStyle name="40% - Ênfase3 5 3 2 3" xfId="12128" xr:uid="{00000000-0005-0000-0000-00006B290000}"/>
    <cellStyle name="40% - Ênfase3 5 3 2 3 2" xfId="12129" xr:uid="{00000000-0005-0000-0000-00006C290000}"/>
    <cellStyle name="40% - Ênfase3 5 3 2 3 2 2" xfId="12130" xr:uid="{00000000-0005-0000-0000-00006D290000}"/>
    <cellStyle name="40% - Ênfase3 5 3 2 3 3" xfId="12131" xr:uid="{00000000-0005-0000-0000-00006E290000}"/>
    <cellStyle name="40% - Ênfase3 5 3 2 3 3 2" xfId="12132" xr:uid="{00000000-0005-0000-0000-00006F290000}"/>
    <cellStyle name="40% - Ênfase3 5 3 2 3 4" xfId="12133" xr:uid="{00000000-0005-0000-0000-000070290000}"/>
    <cellStyle name="40% - Ênfase3 5 3 2 4" xfId="12134" xr:uid="{00000000-0005-0000-0000-000071290000}"/>
    <cellStyle name="40% - Ênfase3 5 3 2 4 2" xfId="12135" xr:uid="{00000000-0005-0000-0000-000072290000}"/>
    <cellStyle name="40% - Ênfase3 5 3 2 4 2 2" xfId="12136" xr:uid="{00000000-0005-0000-0000-000073290000}"/>
    <cellStyle name="40% - Ênfase3 5 3 2 4 3" xfId="12137" xr:uid="{00000000-0005-0000-0000-000074290000}"/>
    <cellStyle name="40% - Ênfase3 5 3 2 4 3 2" xfId="12138" xr:uid="{00000000-0005-0000-0000-000075290000}"/>
    <cellStyle name="40% - Ênfase3 5 3 2 4 4" xfId="12139" xr:uid="{00000000-0005-0000-0000-000076290000}"/>
    <cellStyle name="40% - Ênfase3 5 3 2 5" xfId="12140" xr:uid="{00000000-0005-0000-0000-000077290000}"/>
    <cellStyle name="40% - Ênfase3 5 3 2 5 2" xfId="12141" xr:uid="{00000000-0005-0000-0000-000078290000}"/>
    <cellStyle name="40% - Ênfase3 5 3 2 6" xfId="12142" xr:uid="{00000000-0005-0000-0000-000079290000}"/>
    <cellStyle name="40% - Ênfase3 5 3 2 6 2" xfId="12143" xr:uid="{00000000-0005-0000-0000-00007A290000}"/>
    <cellStyle name="40% - Ênfase3 5 3 2 7" xfId="12144" xr:uid="{00000000-0005-0000-0000-00007B290000}"/>
    <cellStyle name="40% - Ênfase3 5 3 3" xfId="12145" xr:uid="{00000000-0005-0000-0000-00007C290000}"/>
    <cellStyle name="40% - Ênfase3 5 3 3 2" xfId="12146" xr:uid="{00000000-0005-0000-0000-00007D290000}"/>
    <cellStyle name="40% - Ênfase3 5 3 3 2 2" xfId="12147" xr:uid="{00000000-0005-0000-0000-00007E290000}"/>
    <cellStyle name="40% - Ênfase3 5 3 3 3" xfId="12148" xr:uid="{00000000-0005-0000-0000-00007F290000}"/>
    <cellStyle name="40% - Ênfase3 5 3 3 3 2" xfId="12149" xr:uid="{00000000-0005-0000-0000-000080290000}"/>
    <cellStyle name="40% - Ênfase3 5 3 3 4" xfId="12150" xr:uid="{00000000-0005-0000-0000-000081290000}"/>
    <cellStyle name="40% - Ênfase3 5 3 4" xfId="12151" xr:uid="{00000000-0005-0000-0000-000082290000}"/>
    <cellStyle name="40% - Ênfase3 5 3 4 2" xfId="12152" xr:uid="{00000000-0005-0000-0000-000083290000}"/>
    <cellStyle name="40% - Ênfase3 5 3 4 2 2" xfId="12153" xr:uid="{00000000-0005-0000-0000-000084290000}"/>
    <cellStyle name="40% - Ênfase3 5 3 4 3" xfId="12154" xr:uid="{00000000-0005-0000-0000-000085290000}"/>
    <cellStyle name="40% - Ênfase3 5 3 4 3 2" xfId="12155" xr:uid="{00000000-0005-0000-0000-000086290000}"/>
    <cellStyle name="40% - Ênfase3 5 3 4 4" xfId="12156" xr:uid="{00000000-0005-0000-0000-000087290000}"/>
    <cellStyle name="40% - Ênfase3 5 3 5" xfId="12157" xr:uid="{00000000-0005-0000-0000-000088290000}"/>
    <cellStyle name="40% - Ênfase3 5 3 5 2" xfId="12158" xr:uid="{00000000-0005-0000-0000-000089290000}"/>
    <cellStyle name="40% - Ênfase3 5 3 6" xfId="12159" xr:uid="{00000000-0005-0000-0000-00008A290000}"/>
    <cellStyle name="40% - Ênfase3 5 3 6 2" xfId="12160" xr:uid="{00000000-0005-0000-0000-00008B290000}"/>
    <cellStyle name="40% - Ênfase3 5 3 7" xfId="12161" xr:uid="{00000000-0005-0000-0000-00008C290000}"/>
    <cellStyle name="40% - Ênfase3 5 4" xfId="12162" xr:uid="{00000000-0005-0000-0000-00008D290000}"/>
    <cellStyle name="40% - Ênfase3 5 4 2" xfId="12163" xr:uid="{00000000-0005-0000-0000-00008E290000}"/>
    <cellStyle name="40% - Ênfase3 5 5" xfId="12164" xr:uid="{00000000-0005-0000-0000-00008F290000}"/>
    <cellStyle name="40% - Ênfase3 50" xfId="12165" xr:uid="{00000000-0005-0000-0000-000090290000}"/>
    <cellStyle name="40% - Ênfase3 50 2" xfId="12166" xr:uid="{00000000-0005-0000-0000-000091290000}"/>
    <cellStyle name="40% - Ênfase3 50 2 2" xfId="12167" xr:uid="{00000000-0005-0000-0000-000092290000}"/>
    <cellStyle name="40% - Ênfase3 50 2 2 2" xfId="12168" xr:uid="{00000000-0005-0000-0000-000093290000}"/>
    <cellStyle name="40% - Ênfase3 50 3" xfId="12169" xr:uid="{00000000-0005-0000-0000-000094290000}"/>
    <cellStyle name="40% - Ênfase3 50 3 2" xfId="12170" xr:uid="{00000000-0005-0000-0000-000095290000}"/>
    <cellStyle name="40% - Ênfase3 50 4" xfId="12171" xr:uid="{00000000-0005-0000-0000-000096290000}"/>
    <cellStyle name="40% - Ênfase3 51" xfId="12172" xr:uid="{00000000-0005-0000-0000-000097290000}"/>
    <cellStyle name="40% - Ênfase3 51 2" xfId="12173" xr:uid="{00000000-0005-0000-0000-000098290000}"/>
    <cellStyle name="40% - Ênfase3 51 2 2" xfId="12174" xr:uid="{00000000-0005-0000-0000-000099290000}"/>
    <cellStyle name="40% - Ênfase3 51 3" xfId="12175" xr:uid="{00000000-0005-0000-0000-00009A290000}"/>
    <cellStyle name="40% - Ênfase3 52" xfId="12176" xr:uid="{00000000-0005-0000-0000-00009B290000}"/>
    <cellStyle name="40% - Ênfase3 52 2" xfId="12177" xr:uid="{00000000-0005-0000-0000-00009C290000}"/>
    <cellStyle name="40% - Ênfase3 52 2 2" xfId="12178" xr:uid="{00000000-0005-0000-0000-00009D290000}"/>
    <cellStyle name="40% - Ênfase3 52 3" xfId="12179" xr:uid="{00000000-0005-0000-0000-00009E290000}"/>
    <cellStyle name="40% - Ênfase3 53" xfId="12180" xr:uid="{00000000-0005-0000-0000-00009F290000}"/>
    <cellStyle name="40% - Ênfase3 53 2" xfId="12181" xr:uid="{00000000-0005-0000-0000-0000A0290000}"/>
    <cellStyle name="40% - Ênfase3 53 2 2" xfId="12182" xr:uid="{00000000-0005-0000-0000-0000A1290000}"/>
    <cellStyle name="40% - Ênfase3 53 3" xfId="12183" xr:uid="{00000000-0005-0000-0000-0000A2290000}"/>
    <cellStyle name="40% - Ênfase3 54" xfId="12184" xr:uid="{00000000-0005-0000-0000-0000A3290000}"/>
    <cellStyle name="40% - Ênfase3 54 2" xfId="12185" xr:uid="{00000000-0005-0000-0000-0000A4290000}"/>
    <cellStyle name="40% - Ênfase3 54 2 2" xfId="12186" xr:uid="{00000000-0005-0000-0000-0000A5290000}"/>
    <cellStyle name="40% - Ênfase3 54 3" xfId="12187" xr:uid="{00000000-0005-0000-0000-0000A6290000}"/>
    <cellStyle name="40% - Ênfase3 55" xfId="12188" xr:uid="{00000000-0005-0000-0000-0000A7290000}"/>
    <cellStyle name="40% - Ênfase3 55 2" xfId="12189" xr:uid="{00000000-0005-0000-0000-0000A8290000}"/>
    <cellStyle name="40% - Ênfase3 55 2 2" xfId="12190" xr:uid="{00000000-0005-0000-0000-0000A9290000}"/>
    <cellStyle name="40% - Ênfase3 55 3" xfId="12191" xr:uid="{00000000-0005-0000-0000-0000AA290000}"/>
    <cellStyle name="40% - Ênfase3 56" xfId="12192" xr:uid="{00000000-0005-0000-0000-0000AB290000}"/>
    <cellStyle name="40% - Ênfase3 56 2" xfId="12193" xr:uid="{00000000-0005-0000-0000-0000AC290000}"/>
    <cellStyle name="40% - Ênfase3 56 2 2" xfId="12194" xr:uid="{00000000-0005-0000-0000-0000AD290000}"/>
    <cellStyle name="40% - Ênfase3 56 2 3" xfId="12195" xr:uid="{00000000-0005-0000-0000-0000AE290000}"/>
    <cellStyle name="40% - Ênfase3 56 3" xfId="12196" xr:uid="{00000000-0005-0000-0000-0000AF290000}"/>
    <cellStyle name="40% - Ênfase3 57" xfId="12197" xr:uid="{00000000-0005-0000-0000-0000B0290000}"/>
    <cellStyle name="40% - Ênfase3 57 2" xfId="12198" xr:uid="{00000000-0005-0000-0000-0000B1290000}"/>
    <cellStyle name="40% - Ênfase3 57 2 2" xfId="12199" xr:uid="{00000000-0005-0000-0000-0000B2290000}"/>
    <cellStyle name="40% - Ênfase3 57 3" xfId="12200" xr:uid="{00000000-0005-0000-0000-0000B3290000}"/>
    <cellStyle name="40% - Ênfase3 58" xfId="12201" xr:uid="{00000000-0005-0000-0000-0000B4290000}"/>
    <cellStyle name="40% - Ênfase3 58 2" xfId="12202" xr:uid="{00000000-0005-0000-0000-0000B5290000}"/>
    <cellStyle name="40% - Ênfase3 58 2 2" xfId="12203" xr:uid="{00000000-0005-0000-0000-0000B6290000}"/>
    <cellStyle name="40% - Ênfase3 59" xfId="12204" xr:uid="{00000000-0005-0000-0000-0000B7290000}"/>
    <cellStyle name="40% - Ênfase3 59 2" xfId="12205" xr:uid="{00000000-0005-0000-0000-0000B8290000}"/>
    <cellStyle name="40% - Ênfase3 59 2 2" xfId="12206" xr:uid="{00000000-0005-0000-0000-0000B9290000}"/>
    <cellStyle name="40% - Ênfase3 6" xfId="12207" xr:uid="{00000000-0005-0000-0000-0000BA290000}"/>
    <cellStyle name="40% - Ênfase3 6 2" xfId="12208" xr:uid="{00000000-0005-0000-0000-0000BB290000}"/>
    <cellStyle name="40% - Ênfase3 6 2 2" xfId="12209" xr:uid="{00000000-0005-0000-0000-0000BC290000}"/>
    <cellStyle name="40% - Ênfase3 6 3" xfId="12210" xr:uid="{00000000-0005-0000-0000-0000BD290000}"/>
    <cellStyle name="40% - Ênfase3 60" xfId="12211" xr:uid="{00000000-0005-0000-0000-0000BE290000}"/>
    <cellStyle name="40% - Ênfase3 61" xfId="12212" xr:uid="{00000000-0005-0000-0000-0000BF290000}"/>
    <cellStyle name="40% - Ênfase3 61 2" xfId="12213" xr:uid="{00000000-0005-0000-0000-0000C0290000}"/>
    <cellStyle name="40% - Ênfase3 62" xfId="12214" xr:uid="{00000000-0005-0000-0000-0000C1290000}"/>
    <cellStyle name="40% - Ênfase3 63" xfId="12215" xr:uid="{00000000-0005-0000-0000-0000C2290000}"/>
    <cellStyle name="40% - Ênfase3 63 2" xfId="12216" xr:uid="{00000000-0005-0000-0000-0000C3290000}"/>
    <cellStyle name="40% - Ênfase3 64" xfId="12217" xr:uid="{00000000-0005-0000-0000-0000C4290000}"/>
    <cellStyle name="40% - Ênfase3 64 2" xfId="12218" xr:uid="{00000000-0005-0000-0000-0000C5290000}"/>
    <cellStyle name="40% - Ênfase3 65" xfId="12219" xr:uid="{00000000-0005-0000-0000-0000C6290000}"/>
    <cellStyle name="40% - Ênfase3 7" xfId="12220" xr:uid="{00000000-0005-0000-0000-0000C7290000}"/>
    <cellStyle name="40% - Ênfase3 7 2" xfId="12221" xr:uid="{00000000-0005-0000-0000-0000C8290000}"/>
    <cellStyle name="40% - Ênfase3 7 2 2" xfId="12222" xr:uid="{00000000-0005-0000-0000-0000C9290000}"/>
    <cellStyle name="40% - Ênfase3 7 3" xfId="12223" xr:uid="{00000000-0005-0000-0000-0000CA290000}"/>
    <cellStyle name="40% - Ênfase3 8" xfId="12224" xr:uid="{00000000-0005-0000-0000-0000CB290000}"/>
    <cellStyle name="40% - Ênfase3 8 2" xfId="12225" xr:uid="{00000000-0005-0000-0000-0000CC290000}"/>
    <cellStyle name="40% - Ênfase3 8 2 2" xfId="12226" xr:uid="{00000000-0005-0000-0000-0000CD290000}"/>
    <cellStyle name="40% - Ênfase3 8 3" xfId="12227" xr:uid="{00000000-0005-0000-0000-0000CE290000}"/>
    <cellStyle name="40% - Ênfase3 9" xfId="12228" xr:uid="{00000000-0005-0000-0000-0000CF290000}"/>
    <cellStyle name="40% - Ênfase3 9 2" xfId="12229" xr:uid="{00000000-0005-0000-0000-0000D0290000}"/>
    <cellStyle name="40% - Ênfase3 9 2 2" xfId="12230" xr:uid="{00000000-0005-0000-0000-0000D1290000}"/>
    <cellStyle name="40% - Ênfase3 9 3" xfId="12231" xr:uid="{00000000-0005-0000-0000-0000D2290000}"/>
    <cellStyle name="40% - Ênfase4 10" xfId="12232" xr:uid="{00000000-0005-0000-0000-0000D3290000}"/>
    <cellStyle name="40% - Ênfase4 10 2" xfId="12233" xr:uid="{00000000-0005-0000-0000-0000D4290000}"/>
    <cellStyle name="40% - Ênfase4 10 2 2" xfId="12234" xr:uid="{00000000-0005-0000-0000-0000D5290000}"/>
    <cellStyle name="40% - Ênfase4 10 3" xfId="12235" xr:uid="{00000000-0005-0000-0000-0000D6290000}"/>
    <cellStyle name="40% - Ênfase4 11" xfId="12236" xr:uid="{00000000-0005-0000-0000-0000D7290000}"/>
    <cellStyle name="40% - Ênfase4 11 2" xfId="12237" xr:uid="{00000000-0005-0000-0000-0000D8290000}"/>
    <cellStyle name="40% - Ênfase4 11 2 2" xfId="12238" xr:uid="{00000000-0005-0000-0000-0000D9290000}"/>
    <cellStyle name="40% - Ênfase4 11 3" xfId="12239" xr:uid="{00000000-0005-0000-0000-0000DA290000}"/>
    <cellStyle name="40% - Ênfase4 12" xfId="12240" xr:uid="{00000000-0005-0000-0000-0000DB290000}"/>
    <cellStyle name="40% - Ênfase4 12 2" xfId="12241" xr:uid="{00000000-0005-0000-0000-0000DC290000}"/>
    <cellStyle name="40% - Ênfase4 12 2 2" xfId="12242" xr:uid="{00000000-0005-0000-0000-0000DD290000}"/>
    <cellStyle name="40% - Ênfase4 12 3" xfId="12243" xr:uid="{00000000-0005-0000-0000-0000DE290000}"/>
    <cellStyle name="40% - Ênfase4 13" xfId="12244" xr:uid="{00000000-0005-0000-0000-0000DF290000}"/>
    <cellStyle name="40% - Ênfase4 13 2" xfId="12245" xr:uid="{00000000-0005-0000-0000-0000E0290000}"/>
    <cellStyle name="40% - Ênfase4 13 2 2" xfId="12246" xr:uid="{00000000-0005-0000-0000-0000E1290000}"/>
    <cellStyle name="40% - Ênfase4 13 3" xfId="12247" xr:uid="{00000000-0005-0000-0000-0000E2290000}"/>
    <cellStyle name="40% - Ênfase4 14" xfId="12248" xr:uid="{00000000-0005-0000-0000-0000E3290000}"/>
    <cellStyle name="40% - Ênfase4 14 2" xfId="12249" xr:uid="{00000000-0005-0000-0000-0000E4290000}"/>
    <cellStyle name="40% - Ênfase4 14 2 2" xfId="12250" xr:uid="{00000000-0005-0000-0000-0000E5290000}"/>
    <cellStyle name="40% - Ênfase4 14 3" xfId="12251" xr:uid="{00000000-0005-0000-0000-0000E6290000}"/>
    <cellStyle name="40% - Ênfase4 15" xfId="12252" xr:uid="{00000000-0005-0000-0000-0000E7290000}"/>
    <cellStyle name="40% - Ênfase4 15 2" xfId="12253" xr:uid="{00000000-0005-0000-0000-0000E8290000}"/>
    <cellStyle name="40% - Ênfase4 15 2 2" xfId="12254" xr:uid="{00000000-0005-0000-0000-0000E9290000}"/>
    <cellStyle name="40% - Ênfase4 15 3" xfId="12255" xr:uid="{00000000-0005-0000-0000-0000EA290000}"/>
    <cellStyle name="40% - Ênfase4 16" xfId="12256" xr:uid="{00000000-0005-0000-0000-0000EB290000}"/>
    <cellStyle name="40% - Ênfase4 16 2" xfId="12257" xr:uid="{00000000-0005-0000-0000-0000EC290000}"/>
    <cellStyle name="40% - Ênfase4 16 2 2" xfId="12258" xr:uid="{00000000-0005-0000-0000-0000ED290000}"/>
    <cellStyle name="40% - Ênfase4 16 3" xfId="12259" xr:uid="{00000000-0005-0000-0000-0000EE290000}"/>
    <cellStyle name="40% - Ênfase4 17" xfId="12260" xr:uid="{00000000-0005-0000-0000-0000EF290000}"/>
    <cellStyle name="40% - Ênfase4 17 2" xfId="12261" xr:uid="{00000000-0005-0000-0000-0000F0290000}"/>
    <cellStyle name="40% - Ênfase4 17 2 2" xfId="12262" xr:uid="{00000000-0005-0000-0000-0000F1290000}"/>
    <cellStyle name="40% - Ênfase4 17 3" xfId="12263" xr:uid="{00000000-0005-0000-0000-0000F2290000}"/>
    <cellStyle name="40% - Ênfase4 18" xfId="12264" xr:uid="{00000000-0005-0000-0000-0000F3290000}"/>
    <cellStyle name="40% - Ênfase4 18 2" xfId="12265" xr:uid="{00000000-0005-0000-0000-0000F4290000}"/>
    <cellStyle name="40% - Ênfase4 18 2 2" xfId="12266" xr:uid="{00000000-0005-0000-0000-0000F5290000}"/>
    <cellStyle name="40% - Ênfase4 18 3" xfId="12267" xr:uid="{00000000-0005-0000-0000-0000F6290000}"/>
    <cellStyle name="40% - Ênfase4 19" xfId="12268" xr:uid="{00000000-0005-0000-0000-0000F7290000}"/>
    <cellStyle name="40% - Ênfase4 19 2" xfId="12269" xr:uid="{00000000-0005-0000-0000-0000F8290000}"/>
    <cellStyle name="40% - Ênfase4 19 2 2" xfId="12270" xr:uid="{00000000-0005-0000-0000-0000F9290000}"/>
    <cellStyle name="40% - Ênfase4 19 3" xfId="12271" xr:uid="{00000000-0005-0000-0000-0000FA290000}"/>
    <cellStyle name="40% - Ênfase4 2" xfId="12272" xr:uid="{00000000-0005-0000-0000-0000FB290000}"/>
    <cellStyle name="40% - Ênfase4 2 2" xfId="12273" xr:uid="{00000000-0005-0000-0000-0000FC290000}"/>
    <cellStyle name="40% - Ênfase4 2 2 2" xfId="12274" xr:uid="{00000000-0005-0000-0000-0000FD290000}"/>
    <cellStyle name="40% - Ênfase4 2 3" xfId="12275" xr:uid="{00000000-0005-0000-0000-0000FE290000}"/>
    <cellStyle name="40% - Ênfase4 20" xfId="12276" xr:uid="{00000000-0005-0000-0000-0000FF290000}"/>
    <cellStyle name="40% - Ênfase4 20 2" xfId="12277" xr:uid="{00000000-0005-0000-0000-0000002A0000}"/>
    <cellStyle name="40% - Ênfase4 20 2 2" xfId="12278" xr:uid="{00000000-0005-0000-0000-0000012A0000}"/>
    <cellStyle name="40% - Ênfase4 20 3" xfId="12279" xr:uid="{00000000-0005-0000-0000-0000022A0000}"/>
    <cellStyle name="40% - Ênfase4 21" xfId="12280" xr:uid="{00000000-0005-0000-0000-0000032A0000}"/>
    <cellStyle name="40% - Ênfase4 21 2" xfId="12281" xr:uid="{00000000-0005-0000-0000-0000042A0000}"/>
    <cellStyle name="40% - Ênfase4 21 2 2" xfId="12282" xr:uid="{00000000-0005-0000-0000-0000052A0000}"/>
    <cellStyle name="40% - Ênfase4 21 3" xfId="12283" xr:uid="{00000000-0005-0000-0000-0000062A0000}"/>
    <cellStyle name="40% - Ênfase4 22" xfId="12284" xr:uid="{00000000-0005-0000-0000-0000072A0000}"/>
    <cellStyle name="40% - Ênfase4 22 2" xfId="12285" xr:uid="{00000000-0005-0000-0000-0000082A0000}"/>
    <cellStyle name="40% - Ênfase4 22 2 2" xfId="12286" xr:uid="{00000000-0005-0000-0000-0000092A0000}"/>
    <cellStyle name="40% - Ênfase4 22 3" xfId="12287" xr:uid="{00000000-0005-0000-0000-00000A2A0000}"/>
    <cellStyle name="40% - Ênfase4 23" xfId="12288" xr:uid="{00000000-0005-0000-0000-00000B2A0000}"/>
    <cellStyle name="40% - Ênfase4 23 2" xfId="12289" xr:uid="{00000000-0005-0000-0000-00000C2A0000}"/>
    <cellStyle name="40% - Ênfase4 23 2 2" xfId="12290" xr:uid="{00000000-0005-0000-0000-00000D2A0000}"/>
    <cellStyle name="40% - Ênfase4 23 3" xfId="12291" xr:uid="{00000000-0005-0000-0000-00000E2A0000}"/>
    <cellStyle name="40% - Ênfase4 24" xfId="12292" xr:uid="{00000000-0005-0000-0000-00000F2A0000}"/>
    <cellStyle name="40% - Ênfase4 24 2" xfId="12293" xr:uid="{00000000-0005-0000-0000-0000102A0000}"/>
    <cellStyle name="40% - Ênfase4 24 2 2" xfId="12294" xr:uid="{00000000-0005-0000-0000-0000112A0000}"/>
    <cellStyle name="40% - Ênfase4 24 3" xfId="12295" xr:uid="{00000000-0005-0000-0000-0000122A0000}"/>
    <cellStyle name="40% - Ênfase4 25" xfId="12296" xr:uid="{00000000-0005-0000-0000-0000132A0000}"/>
    <cellStyle name="40% - Ênfase4 25 2" xfId="12297" xr:uid="{00000000-0005-0000-0000-0000142A0000}"/>
    <cellStyle name="40% - Ênfase4 25 2 2" xfId="12298" xr:uid="{00000000-0005-0000-0000-0000152A0000}"/>
    <cellStyle name="40% - Ênfase4 25 3" xfId="12299" xr:uid="{00000000-0005-0000-0000-0000162A0000}"/>
    <cellStyle name="40% - Ênfase4 26" xfId="12300" xr:uid="{00000000-0005-0000-0000-0000172A0000}"/>
    <cellStyle name="40% - Ênfase4 26 2" xfId="12301" xr:uid="{00000000-0005-0000-0000-0000182A0000}"/>
    <cellStyle name="40% - Ênfase4 26 2 2" xfId="12302" xr:uid="{00000000-0005-0000-0000-0000192A0000}"/>
    <cellStyle name="40% - Ênfase4 26 3" xfId="12303" xr:uid="{00000000-0005-0000-0000-00001A2A0000}"/>
    <cellStyle name="40% - Ênfase4 27" xfId="12304" xr:uid="{00000000-0005-0000-0000-00001B2A0000}"/>
    <cellStyle name="40% - Ênfase4 27 2" xfId="12305" xr:uid="{00000000-0005-0000-0000-00001C2A0000}"/>
    <cellStyle name="40% - Ênfase4 27 2 2" xfId="12306" xr:uid="{00000000-0005-0000-0000-00001D2A0000}"/>
    <cellStyle name="40% - Ênfase4 27 3" xfId="12307" xr:uid="{00000000-0005-0000-0000-00001E2A0000}"/>
    <cellStyle name="40% - Ênfase4 28" xfId="12308" xr:uid="{00000000-0005-0000-0000-00001F2A0000}"/>
    <cellStyle name="40% - Ênfase4 28 2" xfId="12309" xr:uid="{00000000-0005-0000-0000-0000202A0000}"/>
    <cellStyle name="40% - Ênfase4 28 2 2" xfId="12310" xr:uid="{00000000-0005-0000-0000-0000212A0000}"/>
    <cellStyle name="40% - Ênfase4 28 3" xfId="12311" xr:uid="{00000000-0005-0000-0000-0000222A0000}"/>
    <cellStyle name="40% - Ênfase4 29" xfId="12312" xr:uid="{00000000-0005-0000-0000-0000232A0000}"/>
    <cellStyle name="40% - Ênfase4 29 2" xfId="12313" xr:uid="{00000000-0005-0000-0000-0000242A0000}"/>
    <cellStyle name="40% - Ênfase4 29 2 2" xfId="12314" xr:uid="{00000000-0005-0000-0000-0000252A0000}"/>
    <cellStyle name="40% - Ênfase4 29 3" xfId="12315" xr:uid="{00000000-0005-0000-0000-0000262A0000}"/>
    <cellStyle name="40% - Ênfase4 3" xfId="12316" xr:uid="{00000000-0005-0000-0000-0000272A0000}"/>
    <cellStyle name="40% - Ênfase4 3 2" xfId="12317" xr:uid="{00000000-0005-0000-0000-0000282A0000}"/>
    <cellStyle name="40% - Ênfase4 3 2 2" xfId="12318" xr:uid="{00000000-0005-0000-0000-0000292A0000}"/>
    <cellStyle name="40% - Ênfase4 3 3" xfId="12319" xr:uid="{00000000-0005-0000-0000-00002A2A0000}"/>
    <cellStyle name="40% - Ênfase4 30" xfId="12320" xr:uid="{00000000-0005-0000-0000-00002B2A0000}"/>
    <cellStyle name="40% - Ênfase4 30 2" xfId="12321" xr:uid="{00000000-0005-0000-0000-00002C2A0000}"/>
    <cellStyle name="40% - Ênfase4 30 2 2" xfId="12322" xr:uid="{00000000-0005-0000-0000-00002D2A0000}"/>
    <cellStyle name="40% - Ênfase4 30 3" xfId="12323" xr:uid="{00000000-0005-0000-0000-00002E2A0000}"/>
    <cellStyle name="40% - Ênfase4 31" xfId="12324" xr:uid="{00000000-0005-0000-0000-00002F2A0000}"/>
    <cellStyle name="40% - Ênfase4 31 2" xfId="12325" xr:uid="{00000000-0005-0000-0000-0000302A0000}"/>
    <cellStyle name="40% - Ênfase4 31 2 2" xfId="12326" xr:uid="{00000000-0005-0000-0000-0000312A0000}"/>
    <cellStyle name="40% - Ênfase4 31 3" xfId="12327" xr:uid="{00000000-0005-0000-0000-0000322A0000}"/>
    <cellStyle name="40% - Ênfase4 32" xfId="12328" xr:uid="{00000000-0005-0000-0000-0000332A0000}"/>
    <cellStyle name="40% - Ênfase4 32 2" xfId="12329" xr:uid="{00000000-0005-0000-0000-0000342A0000}"/>
    <cellStyle name="40% - Ênfase4 32 2 2" xfId="12330" xr:uid="{00000000-0005-0000-0000-0000352A0000}"/>
    <cellStyle name="40% - Ênfase4 32 3" xfId="12331" xr:uid="{00000000-0005-0000-0000-0000362A0000}"/>
    <cellStyle name="40% - Ênfase4 33" xfId="12332" xr:uid="{00000000-0005-0000-0000-0000372A0000}"/>
    <cellStyle name="40% - Ênfase4 33 2" xfId="12333" xr:uid="{00000000-0005-0000-0000-0000382A0000}"/>
    <cellStyle name="40% - Ênfase4 33 2 2" xfId="12334" xr:uid="{00000000-0005-0000-0000-0000392A0000}"/>
    <cellStyle name="40% - Ênfase4 33 3" xfId="12335" xr:uid="{00000000-0005-0000-0000-00003A2A0000}"/>
    <cellStyle name="40% - Ênfase4 34" xfId="12336" xr:uid="{00000000-0005-0000-0000-00003B2A0000}"/>
    <cellStyle name="40% - Ênfase4 34 2" xfId="12337" xr:uid="{00000000-0005-0000-0000-00003C2A0000}"/>
    <cellStyle name="40% - Ênfase4 34 2 2" xfId="12338" xr:uid="{00000000-0005-0000-0000-00003D2A0000}"/>
    <cellStyle name="40% - Ênfase4 34 3" xfId="12339" xr:uid="{00000000-0005-0000-0000-00003E2A0000}"/>
    <cellStyle name="40% - Ênfase4 35" xfId="12340" xr:uid="{00000000-0005-0000-0000-00003F2A0000}"/>
    <cellStyle name="40% - Ênfase4 35 2" xfId="12341" xr:uid="{00000000-0005-0000-0000-0000402A0000}"/>
    <cellStyle name="40% - Ênfase4 35 2 2" xfId="12342" xr:uid="{00000000-0005-0000-0000-0000412A0000}"/>
    <cellStyle name="40% - Ênfase4 35 3" xfId="12343" xr:uid="{00000000-0005-0000-0000-0000422A0000}"/>
    <cellStyle name="40% - Ênfase4 36" xfId="12344" xr:uid="{00000000-0005-0000-0000-0000432A0000}"/>
    <cellStyle name="40% - Ênfase4 36 2" xfId="12345" xr:uid="{00000000-0005-0000-0000-0000442A0000}"/>
    <cellStyle name="40% - Ênfase4 36 2 2" xfId="12346" xr:uid="{00000000-0005-0000-0000-0000452A0000}"/>
    <cellStyle name="40% - Ênfase4 36 3" xfId="12347" xr:uid="{00000000-0005-0000-0000-0000462A0000}"/>
    <cellStyle name="40% - Ênfase4 37" xfId="12348" xr:uid="{00000000-0005-0000-0000-0000472A0000}"/>
    <cellStyle name="40% - Ênfase4 37 2" xfId="12349" xr:uid="{00000000-0005-0000-0000-0000482A0000}"/>
    <cellStyle name="40% - Ênfase4 37 2 2" xfId="12350" xr:uid="{00000000-0005-0000-0000-0000492A0000}"/>
    <cellStyle name="40% - Ênfase4 37 3" xfId="12351" xr:uid="{00000000-0005-0000-0000-00004A2A0000}"/>
    <cellStyle name="40% - Ênfase4 38" xfId="12352" xr:uid="{00000000-0005-0000-0000-00004B2A0000}"/>
    <cellStyle name="40% - Ênfase4 38 2" xfId="12353" xr:uid="{00000000-0005-0000-0000-00004C2A0000}"/>
    <cellStyle name="40% - Ênfase4 38 2 2" xfId="12354" xr:uid="{00000000-0005-0000-0000-00004D2A0000}"/>
    <cellStyle name="40% - Ênfase4 38 3" xfId="12355" xr:uid="{00000000-0005-0000-0000-00004E2A0000}"/>
    <cellStyle name="40% - Ênfase4 39" xfId="12356" xr:uid="{00000000-0005-0000-0000-00004F2A0000}"/>
    <cellStyle name="40% - Ênfase4 39 2" xfId="12357" xr:uid="{00000000-0005-0000-0000-0000502A0000}"/>
    <cellStyle name="40% - Ênfase4 39 2 2" xfId="12358" xr:uid="{00000000-0005-0000-0000-0000512A0000}"/>
    <cellStyle name="40% - Ênfase4 39 3" xfId="12359" xr:uid="{00000000-0005-0000-0000-0000522A0000}"/>
    <cellStyle name="40% - Ênfase4 4" xfId="12360" xr:uid="{00000000-0005-0000-0000-0000532A0000}"/>
    <cellStyle name="40% - Ênfase4 4 2" xfId="12361" xr:uid="{00000000-0005-0000-0000-0000542A0000}"/>
    <cellStyle name="40% - Ênfase4 4 2 2" xfId="12362" xr:uid="{00000000-0005-0000-0000-0000552A0000}"/>
    <cellStyle name="40% - Ênfase4 4 2 2 2" xfId="12363" xr:uid="{00000000-0005-0000-0000-0000562A0000}"/>
    <cellStyle name="40% - Ênfase4 4 2 3" xfId="12364" xr:uid="{00000000-0005-0000-0000-0000572A0000}"/>
    <cellStyle name="40% - Ênfase4 4 3" xfId="12365" xr:uid="{00000000-0005-0000-0000-0000582A0000}"/>
    <cellStyle name="40% - Ênfase4 4 3 2" xfId="12366" xr:uid="{00000000-0005-0000-0000-0000592A0000}"/>
    <cellStyle name="40% - Ênfase4 4 3 2 2" xfId="12367" xr:uid="{00000000-0005-0000-0000-00005A2A0000}"/>
    <cellStyle name="40% - Ênfase4 4 4" xfId="12368" xr:uid="{00000000-0005-0000-0000-00005B2A0000}"/>
    <cellStyle name="40% - Ênfase4 4 4 2" xfId="12369" xr:uid="{00000000-0005-0000-0000-00005C2A0000}"/>
    <cellStyle name="40% - Ênfase4 4 5" xfId="12370" xr:uid="{00000000-0005-0000-0000-00005D2A0000}"/>
    <cellStyle name="40% - Ênfase4 40" xfId="12371" xr:uid="{00000000-0005-0000-0000-00005E2A0000}"/>
    <cellStyle name="40% - Ênfase4 40 2" xfId="12372" xr:uid="{00000000-0005-0000-0000-00005F2A0000}"/>
    <cellStyle name="40% - Ênfase4 40 2 2" xfId="12373" xr:uid="{00000000-0005-0000-0000-0000602A0000}"/>
    <cellStyle name="40% - Ênfase4 40 3" xfId="12374" xr:uid="{00000000-0005-0000-0000-0000612A0000}"/>
    <cellStyle name="40% - Ênfase4 41" xfId="12375" xr:uid="{00000000-0005-0000-0000-0000622A0000}"/>
    <cellStyle name="40% - Ênfase4 41 2" xfId="12376" xr:uid="{00000000-0005-0000-0000-0000632A0000}"/>
    <cellStyle name="40% - Ênfase4 41 2 2" xfId="12377" xr:uid="{00000000-0005-0000-0000-0000642A0000}"/>
    <cellStyle name="40% - Ênfase4 41 3" xfId="12378" xr:uid="{00000000-0005-0000-0000-0000652A0000}"/>
    <cellStyle name="40% - Ênfase4 42" xfId="12379" xr:uid="{00000000-0005-0000-0000-0000662A0000}"/>
    <cellStyle name="40% - Ênfase4 42 2" xfId="12380" xr:uid="{00000000-0005-0000-0000-0000672A0000}"/>
    <cellStyle name="40% - Ênfase4 42 2 2" xfId="12381" xr:uid="{00000000-0005-0000-0000-0000682A0000}"/>
    <cellStyle name="40% - Ênfase4 42 3" xfId="12382" xr:uid="{00000000-0005-0000-0000-0000692A0000}"/>
    <cellStyle name="40% - Ênfase4 43" xfId="12383" xr:uid="{00000000-0005-0000-0000-00006A2A0000}"/>
    <cellStyle name="40% - Ênfase4 43 2" xfId="12384" xr:uid="{00000000-0005-0000-0000-00006B2A0000}"/>
    <cellStyle name="40% - Ênfase4 43 2 2" xfId="12385" xr:uid="{00000000-0005-0000-0000-00006C2A0000}"/>
    <cellStyle name="40% - Ênfase4 43 3" xfId="12386" xr:uid="{00000000-0005-0000-0000-00006D2A0000}"/>
    <cellStyle name="40% - Ênfase4 44" xfId="12387" xr:uid="{00000000-0005-0000-0000-00006E2A0000}"/>
    <cellStyle name="40% - Ênfase4 44 2" xfId="12388" xr:uid="{00000000-0005-0000-0000-00006F2A0000}"/>
    <cellStyle name="40% - Ênfase4 44 2 2" xfId="12389" xr:uid="{00000000-0005-0000-0000-0000702A0000}"/>
    <cellStyle name="40% - Ênfase4 44 3" xfId="12390" xr:uid="{00000000-0005-0000-0000-0000712A0000}"/>
    <cellStyle name="40% - Ênfase4 45" xfId="12391" xr:uid="{00000000-0005-0000-0000-0000722A0000}"/>
    <cellStyle name="40% - Ênfase4 45 2" xfId="12392" xr:uid="{00000000-0005-0000-0000-0000732A0000}"/>
    <cellStyle name="40% - Ênfase4 45 2 2" xfId="12393" xr:uid="{00000000-0005-0000-0000-0000742A0000}"/>
    <cellStyle name="40% - Ênfase4 45 3" xfId="12394" xr:uid="{00000000-0005-0000-0000-0000752A0000}"/>
    <cellStyle name="40% - Ênfase4 46" xfId="12395" xr:uid="{00000000-0005-0000-0000-0000762A0000}"/>
    <cellStyle name="40% - Ênfase4 46 2" xfId="12396" xr:uid="{00000000-0005-0000-0000-0000772A0000}"/>
    <cellStyle name="40% - Ênfase4 46 2 2" xfId="12397" xr:uid="{00000000-0005-0000-0000-0000782A0000}"/>
    <cellStyle name="40% - Ênfase4 46 3" xfId="12398" xr:uid="{00000000-0005-0000-0000-0000792A0000}"/>
    <cellStyle name="40% - Ênfase4 47" xfId="12399" xr:uid="{00000000-0005-0000-0000-00007A2A0000}"/>
    <cellStyle name="40% - Ênfase4 47 2" xfId="12400" xr:uid="{00000000-0005-0000-0000-00007B2A0000}"/>
    <cellStyle name="40% - Ênfase4 47 2 2" xfId="12401" xr:uid="{00000000-0005-0000-0000-00007C2A0000}"/>
    <cellStyle name="40% - Ênfase4 47 3" xfId="12402" xr:uid="{00000000-0005-0000-0000-00007D2A0000}"/>
    <cellStyle name="40% - Ênfase4 48" xfId="12403" xr:uid="{00000000-0005-0000-0000-00007E2A0000}"/>
    <cellStyle name="40% - Ênfase4 48 2" xfId="12404" xr:uid="{00000000-0005-0000-0000-00007F2A0000}"/>
    <cellStyle name="40% - Ênfase4 48 2 2" xfId="12405" xr:uid="{00000000-0005-0000-0000-0000802A0000}"/>
    <cellStyle name="40% - Ênfase4 48 3" xfId="12406" xr:uid="{00000000-0005-0000-0000-0000812A0000}"/>
    <cellStyle name="40% - Ênfase4 49" xfId="12407" xr:uid="{00000000-0005-0000-0000-0000822A0000}"/>
    <cellStyle name="40% - Ênfase4 49 2" xfId="12408" xr:uid="{00000000-0005-0000-0000-0000832A0000}"/>
    <cellStyle name="40% - Ênfase4 49 2 2" xfId="12409" xr:uid="{00000000-0005-0000-0000-0000842A0000}"/>
    <cellStyle name="40% - Ênfase4 49 2 2 2" xfId="12410" xr:uid="{00000000-0005-0000-0000-0000852A0000}"/>
    <cellStyle name="40% - Ênfase4 49 3" xfId="12411" xr:uid="{00000000-0005-0000-0000-0000862A0000}"/>
    <cellStyle name="40% - Ênfase4 49 3 2" xfId="12412" xr:uid="{00000000-0005-0000-0000-0000872A0000}"/>
    <cellStyle name="40% - Ênfase4 49 4" xfId="12413" xr:uid="{00000000-0005-0000-0000-0000882A0000}"/>
    <cellStyle name="40% - Ênfase4 5" xfId="12414" xr:uid="{00000000-0005-0000-0000-0000892A0000}"/>
    <cellStyle name="40% - Ênfase4 5 2" xfId="12415" xr:uid="{00000000-0005-0000-0000-00008A2A0000}"/>
    <cellStyle name="40% - Ênfase4 5 2 2" xfId="12416" xr:uid="{00000000-0005-0000-0000-00008B2A0000}"/>
    <cellStyle name="40% - Ênfase4 5 2 2 2" xfId="12417" xr:uid="{00000000-0005-0000-0000-00008C2A0000}"/>
    <cellStyle name="40% - Ênfase4 5 2 2 2 2" xfId="12418" xr:uid="{00000000-0005-0000-0000-00008D2A0000}"/>
    <cellStyle name="40% - Ênfase4 5 2 2 2 2 2" xfId="12419" xr:uid="{00000000-0005-0000-0000-00008E2A0000}"/>
    <cellStyle name="40% - Ênfase4 5 2 2 2 2 2 2" xfId="12420" xr:uid="{00000000-0005-0000-0000-00008F2A0000}"/>
    <cellStyle name="40% - Ênfase4 5 2 2 2 2 3" xfId="12421" xr:uid="{00000000-0005-0000-0000-0000902A0000}"/>
    <cellStyle name="40% - Ênfase4 5 2 2 2 2 3 2" xfId="12422" xr:uid="{00000000-0005-0000-0000-0000912A0000}"/>
    <cellStyle name="40% - Ênfase4 5 2 2 2 2 4" xfId="12423" xr:uid="{00000000-0005-0000-0000-0000922A0000}"/>
    <cellStyle name="40% - Ênfase4 5 2 2 2 3" xfId="12424" xr:uid="{00000000-0005-0000-0000-0000932A0000}"/>
    <cellStyle name="40% - Ênfase4 5 2 2 2 3 2" xfId="12425" xr:uid="{00000000-0005-0000-0000-0000942A0000}"/>
    <cellStyle name="40% - Ênfase4 5 2 2 2 3 2 2" xfId="12426" xr:uid="{00000000-0005-0000-0000-0000952A0000}"/>
    <cellStyle name="40% - Ênfase4 5 2 2 2 3 3" xfId="12427" xr:uid="{00000000-0005-0000-0000-0000962A0000}"/>
    <cellStyle name="40% - Ênfase4 5 2 2 2 3 3 2" xfId="12428" xr:uid="{00000000-0005-0000-0000-0000972A0000}"/>
    <cellStyle name="40% - Ênfase4 5 2 2 2 3 4" xfId="12429" xr:uid="{00000000-0005-0000-0000-0000982A0000}"/>
    <cellStyle name="40% - Ênfase4 5 2 2 2 4" xfId="12430" xr:uid="{00000000-0005-0000-0000-0000992A0000}"/>
    <cellStyle name="40% - Ênfase4 5 2 2 2 4 2" xfId="12431" xr:uid="{00000000-0005-0000-0000-00009A2A0000}"/>
    <cellStyle name="40% - Ênfase4 5 2 2 2 4 2 2" xfId="12432" xr:uid="{00000000-0005-0000-0000-00009B2A0000}"/>
    <cellStyle name="40% - Ênfase4 5 2 2 2 4 3" xfId="12433" xr:uid="{00000000-0005-0000-0000-00009C2A0000}"/>
    <cellStyle name="40% - Ênfase4 5 2 2 2 4 3 2" xfId="12434" xr:uid="{00000000-0005-0000-0000-00009D2A0000}"/>
    <cellStyle name="40% - Ênfase4 5 2 2 2 4 4" xfId="12435" xr:uid="{00000000-0005-0000-0000-00009E2A0000}"/>
    <cellStyle name="40% - Ênfase4 5 2 2 2 5" xfId="12436" xr:uid="{00000000-0005-0000-0000-00009F2A0000}"/>
    <cellStyle name="40% - Ênfase4 5 2 2 2 5 2" xfId="12437" xr:uid="{00000000-0005-0000-0000-0000A02A0000}"/>
    <cellStyle name="40% - Ênfase4 5 2 2 2 5 2 2" xfId="12438" xr:uid="{00000000-0005-0000-0000-0000A12A0000}"/>
    <cellStyle name="40% - Ênfase4 5 2 2 2 5 3" xfId="12439" xr:uid="{00000000-0005-0000-0000-0000A22A0000}"/>
    <cellStyle name="40% - Ênfase4 5 2 2 2 6" xfId="12440" xr:uid="{00000000-0005-0000-0000-0000A32A0000}"/>
    <cellStyle name="40% - Ênfase4 5 2 2 2 6 2" xfId="12441" xr:uid="{00000000-0005-0000-0000-0000A42A0000}"/>
    <cellStyle name="40% - Ênfase4 5 2 2 2 7" xfId="12442" xr:uid="{00000000-0005-0000-0000-0000A52A0000}"/>
    <cellStyle name="40% - Ênfase4 5 2 2 3" xfId="12443" xr:uid="{00000000-0005-0000-0000-0000A62A0000}"/>
    <cellStyle name="40% - Ênfase4 5 2 2 3 2" xfId="12444" xr:uid="{00000000-0005-0000-0000-0000A72A0000}"/>
    <cellStyle name="40% - Ênfase4 5 2 2 3 2 2" xfId="12445" xr:uid="{00000000-0005-0000-0000-0000A82A0000}"/>
    <cellStyle name="40% - Ênfase4 5 2 2 3 2 2 2" xfId="12446" xr:uid="{00000000-0005-0000-0000-0000A92A0000}"/>
    <cellStyle name="40% - Ênfase4 5 2 2 3 2 3" xfId="12447" xr:uid="{00000000-0005-0000-0000-0000AA2A0000}"/>
    <cellStyle name="40% - Ênfase4 5 2 2 3 2 3 2" xfId="12448" xr:uid="{00000000-0005-0000-0000-0000AB2A0000}"/>
    <cellStyle name="40% - Ênfase4 5 2 2 3 2 4" xfId="12449" xr:uid="{00000000-0005-0000-0000-0000AC2A0000}"/>
    <cellStyle name="40% - Ênfase4 5 2 2 3 3" xfId="12450" xr:uid="{00000000-0005-0000-0000-0000AD2A0000}"/>
    <cellStyle name="40% - Ênfase4 5 2 2 3 3 2" xfId="12451" xr:uid="{00000000-0005-0000-0000-0000AE2A0000}"/>
    <cellStyle name="40% - Ênfase4 5 2 2 3 4" xfId="12452" xr:uid="{00000000-0005-0000-0000-0000AF2A0000}"/>
    <cellStyle name="40% - Ênfase4 5 2 2 3 4 2" xfId="12453" xr:uid="{00000000-0005-0000-0000-0000B02A0000}"/>
    <cellStyle name="40% - Ênfase4 5 2 2 3 5" xfId="12454" xr:uid="{00000000-0005-0000-0000-0000B12A0000}"/>
    <cellStyle name="40% - Ênfase4 5 2 2 4" xfId="12455" xr:uid="{00000000-0005-0000-0000-0000B22A0000}"/>
    <cellStyle name="40% - Ênfase4 5 2 2 4 2" xfId="12456" xr:uid="{00000000-0005-0000-0000-0000B32A0000}"/>
    <cellStyle name="40% - Ênfase4 5 2 2 4 2 2" xfId="12457" xr:uid="{00000000-0005-0000-0000-0000B42A0000}"/>
    <cellStyle name="40% - Ênfase4 5 2 2 4 3" xfId="12458" xr:uid="{00000000-0005-0000-0000-0000B52A0000}"/>
    <cellStyle name="40% - Ênfase4 5 2 2 4 3 2" xfId="12459" xr:uid="{00000000-0005-0000-0000-0000B62A0000}"/>
    <cellStyle name="40% - Ênfase4 5 2 2 4 4" xfId="12460" xr:uid="{00000000-0005-0000-0000-0000B72A0000}"/>
    <cellStyle name="40% - Ênfase4 5 2 2 5" xfId="12461" xr:uid="{00000000-0005-0000-0000-0000B82A0000}"/>
    <cellStyle name="40% - Ênfase4 5 2 2 5 2" xfId="12462" xr:uid="{00000000-0005-0000-0000-0000B92A0000}"/>
    <cellStyle name="40% - Ênfase4 5 2 2 5 2 2" xfId="12463" xr:uid="{00000000-0005-0000-0000-0000BA2A0000}"/>
    <cellStyle name="40% - Ênfase4 5 2 2 5 3" xfId="12464" xr:uid="{00000000-0005-0000-0000-0000BB2A0000}"/>
    <cellStyle name="40% - Ênfase4 5 2 2 5 3 2" xfId="12465" xr:uid="{00000000-0005-0000-0000-0000BC2A0000}"/>
    <cellStyle name="40% - Ênfase4 5 2 2 5 4" xfId="12466" xr:uid="{00000000-0005-0000-0000-0000BD2A0000}"/>
    <cellStyle name="40% - Ênfase4 5 2 2 6" xfId="12467" xr:uid="{00000000-0005-0000-0000-0000BE2A0000}"/>
    <cellStyle name="40% - Ênfase4 5 2 2 6 2" xfId="12468" xr:uid="{00000000-0005-0000-0000-0000BF2A0000}"/>
    <cellStyle name="40% - Ênfase4 5 2 2 6 2 2" xfId="12469" xr:uid="{00000000-0005-0000-0000-0000C02A0000}"/>
    <cellStyle name="40% - Ênfase4 5 2 2 6 3" xfId="12470" xr:uid="{00000000-0005-0000-0000-0000C12A0000}"/>
    <cellStyle name="40% - Ênfase4 5 2 2 7" xfId="12471" xr:uid="{00000000-0005-0000-0000-0000C22A0000}"/>
    <cellStyle name="40% - Ênfase4 5 2 2 7 2" xfId="12472" xr:uid="{00000000-0005-0000-0000-0000C32A0000}"/>
    <cellStyle name="40% - Ênfase4 5 2 2 8" xfId="12473" xr:uid="{00000000-0005-0000-0000-0000C42A0000}"/>
    <cellStyle name="40% - Ênfase4 5 2 3" xfId="12474" xr:uid="{00000000-0005-0000-0000-0000C52A0000}"/>
    <cellStyle name="40% - Ênfase4 5 2 3 2" xfId="12475" xr:uid="{00000000-0005-0000-0000-0000C62A0000}"/>
    <cellStyle name="40% - Ênfase4 5 2 3 2 2" xfId="12476" xr:uid="{00000000-0005-0000-0000-0000C72A0000}"/>
    <cellStyle name="40% - Ênfase4 5 2 3 2 2 2" xfId="12477" xr:uid="{00000000-0005-0000-0000-0000C82A0000}"/>
    <cellStyle name="40% - Ênfase4 5 2 3 2 3" xfId="12478" xr:uid="{00000000-0005-0000-0000-0000C92A0000}"/>
    <cellStyle name="40% - Ênfase4 5 2 3 2 3 2" xfId="12479" xr:uid="{00000000-0005-0000-0000-0000CA2A0000}"/>
    <cellStyle name="40% - Ênfase4 5 2 3 2 4" xfId="12480" xr:uid="{00000000-0005-0000-0000-0000CB2A0000}"/>
    <cellStyle name="40% - Ênfase4 5 2 3 3" xfId="12481" xr:uid="{00000000-0005-0000-0000-0000CC2A0000}"/>
    <cellStyle name="40% - Ênfase4 5 2 3 3 2" xfId="12482" xr:uid="{00000000-0005-0000-0000-0000CD2A0000}"/>
    <cellStyle name="40% - Ênfase4 5 2 3 3 2 2" xfId="12483" xr:uid="{00000000-0005-0000-0000-0000CE2A0000}"/>
    <cellStyle name="40% - Ênfase4 5 2 3 3 3" xfId="12484" xr:uid="{00000000-0005-0000-0000-0000CF2A0000}"/>
    <cellStyle name="40% - Ênfase4 5 2 3 3 3 2" xfId="12485" xr:uid="{00000000-0005-0000-0000-0000D02A0000}"/>
    <cellStyle name="40% - Ênfase4 5 2 3 3 4" xfId="12486" xr:uid="{00000000-0005-0000-0000-0000D12A0000}"/>
    <cellStyle name="40% - Ênfase4 5 2 3 4" xfId="12487" xr:uid="{00000000-0005-0000-0000-0000D22A0000}"/>
    <cellStyle name="40% - Ênfase4 5 2 3 4 2" xfId="12488" xr:uid="{00000000-0005-0000-0000-0000D32A0000}"/>
    <cellStyle name="40% - Ênfase4 5 2 3 4 2 2" xfId="12489" xr:uid="{00000000-0005-0000-0000-0000D42A0000}"/>
    <cellStyle name="40% - Ênfase4 5 2 3 4 3" xfId="12490" xr:uid="{00000000-0005-0000-0000-0000D52A0000}"/>
    <cellStyle name="40% - Ênfase4 5 2 3 5" xfId="12491" xr:uid="{00000000-0005-0000-0000-0000D62A0000}"/>
    <cellStyle name="40% - Ênfase4 5 2 3 5 2" xfId="12492" xr:uid="{00000000-0005-0000-0000-0000D72A0000}"/>
    <cellStyle name="40% - Ênfase4 5 2 3 6" xfId="12493" xr:uid="{00000000-0005-0000-0000-0000D82A0000}"/>
    <cellStyle name="40% - Ênfase4 5 2 4" xfId="12494" xr:uid="{00000000-0005-0000-0000-0000D92A0000}"/>
    <cellStyle name="40% - Ênfase4 5 2 4 2" xfId="12495" xr:uid="{00000000-0005-0000-0000-0000DA2A0000}"/>
    <cellStyle name="40% - Ênfase4 5 2 4 2 2" xfId="12496" xr:uid="{00000000-0005-0000-0000-0000DB2A0000}"/>
    <cellStyle name="40% - Ênfase4 5 2 4 3" xfId="12497" xr:uid="{00000000-0005-0000-0000-0000DC2A0000}"/>
    <cellStyle name="40% - Ênfase4 5 2 4 3 2" xfId="12498" xr:uid="{00000000-0005-0000-0000-0000DD2A0000}"/>
    <cellStyle name="40% - Ênfase4 5 2 4 4" xfId="12499" xr:uid="{00000000-0005-0000-0000-0000DE2A0000}"/>
    <cellStyle name="40% - Ênfase4 5 2 5" xfId="12500" xr:uid="{00000000-0005-0000-0000-0000DF2A0000}"/>
    <cellStyle name="40% - Ênfase4 5 2 5 2" xfId="12501" xr:uid="{00000000-0005-0000-0000-0000E02A0000}"/>
    <cellStyle name="40% - Ênfase4 5 2 5 2 2" xfId="12502" xr:uid="{00000000-0005-0000-0000-0000E12A0000}"/>
    <cellStyle name="40% - Ênfase4 5 2 5 3" xfId="12503" xr:uid="{00000000-0005-0000-0000-0000E22A0000}"/>
    <cellStyle name="40% - Ênfase4 5 2 5 3 2" xfId="12504" xr:uid="{00000000-0005-0000-0000-0000E32A0000}"/>
    <cellStyle name="40% - Ênfase4 5 2 5 4" xfId="12505" xr:uid="{00000000-0005-0000-0000-0000E42A0000}"/>
    <cellStyle name="40% - Ênfase4 5 2 6" xfId="12506" xr:uid="{00000000-0005-0000-0000-0000E52A0000}"/>
    <cellStyle name="40% - Ênfase4 5 2 6 2" xfId="12507" xr:uid="{00000000-0005-0000-0000-0000E62A0000}"/>
    <cellStyle name="40% - Ênfase4 5 2 6 2 2" xfId="12508" xr:uid="{00000000-0005-0000-0000-0000E72A0000}"/>
    <cellStyle name="40% - Ênfase4 5 2 6 3" xfId="12509" xr:uid="{00000000-0005-0000-0000-0000E82A0000}"/>
    <cellStyle name="40% - Ênfase4 5 2 7" xfId="12510" xr:uid="{00000000-0005-0000-0000-0000E92A0000}"/>
    <cellStyle name="40% - Ênfase4 5 2 7 2" xfId="12511" xr:uid="{00000000-0005-0000-0000-0000EA2A0000}"/>
    <cellStyle name="40% - Ênfase4 5 2 8" xfId="12512" xr:uid="{00000000-0005-0000-0000-0000EB2A0000}"/>
    <cellStyle name="40% - Ênfase4 5 3" xfId="12513" xr:uid="{00000000-0005-0000-0000-0000EC2A0000}"/>
    <cellStyle name="40% - Ênfase4 5 3 2" xfId="12514" xr:uid="{00000000-0005-0000-0000-0000ED2A0000}"/>
    <cellStyle name="40% - Ênfase4 5 3 2 2" xfId="12515" xr:uid="{00000000-0005-0000-0000-0000EE2A0000}"/>
    <cellStyle name="40% - Ênfase4 5 3 2 2 2" xfId="12516" xr:uid="{00000000-0005-0000-0000-0000EF2A0000}"/>
    <cellStyle name="40% - Ênfase4 5 3 2 2 2 2" xfId="12517" xr:uid="{00000000-0005-0000-0000-0000F02A0000}"/>
    <cellStyle name="40% - Ênfase4 5 3 2 2 2 2 2" xfId="12518" xr:uid="{00000000-0005-0000-0000-0000F12A0000}"/>
    <cellStyle name="40% - Ênfase4 5 3 2 2 2 3" xfId="12519" xr:uid="{00000000-0005-0000-0000-0000F22A0000}"/>
    <cellStyle name="40% - Ênfase4 5 3 2 2 2 3 2" xfId="12520" xr:uid="{00000000-0005-0000-0000-0000F32A0000}"/>
    <cellStyle name="40% - Ênfase4 5 3 2 2 2 4" xfId="12521" xr:uid="{00000000-0005-0000-0000-0000F42A0000}"/>
    <cellStyle name="40% - Ênfase4 5 3 2 2 3" xfId="12522" xr:uid="{00000000-0005-0000-0000-0000F52A0000}"/>
    <cellStyle name="40% - Ênfase4 5 3 2 2 3 2" xfId="12523" xr:uid="{00000000-0005-0000-0000-0000F62A0000}"/>
    <cellStyle name="40% - Ênfase4 5 3 2 2 3 2 2" xfId="12524" xr:uid="{00000000-0005-0000-0000-0000F72A0000}"/>
    <cellStyle name="40% - Ênfase4 5 3 2 2 3 3" xfId="12525" xr:uid="{00000000-0005-0000-0000-0000F82A0000}"/>
    <cellStyle name="40% - Ênfase4 5 3 2 2 3 3 2" xfId="12526" xr:uid="{00000000-0005-0000-0000-0000F92A0000}"/>
    <cellStyle name="40% - Ênfase4 5 3 2 2 3 4" xfId="12527" xr:uid="{00000000-0005-0000-0000-0000FA2A0000}"/>
    <cellStyle name="40% - Ênfase4 5 3 2 2 4" xfId="12528" xr:uid="{00000000-0005-0000-0000-0000FB2A0000}"/>
    <cellStyle name="40% - Ênfase4 5 3 2 2 4 2" xfId="12529" xr:uid="{00000000-0005-0000-0000-0000FC2A0000}"/>
    <cellStyle name="40% - Ênfase4 5 3 2 2 5" xfId="12530" xr:uid="{00000000-0005-0000-0000-0000FD2A0000}"/>
    <cellStyle name="40% - Ênfase4 5 3 2 2 5 2" xfId="12531" xr:uid="{00000000-0005-0000-0000-0000FE2A0000}"/>
    <cellStyle name="40% - Ênfase4 5 3 2 2 6" xfId="12532" xr:uid="{00000000-0005-0000-0000-0000FF2A0000}"/>
    <cellStyle name="40% - Ênfase4 5 3 2 3" xfId="12533" xr:uid="{00000000-0005-0000-0000-0000002B0000}"/>
    <cellStyle name="40% - Ênfase4 5 3 2 3 2" xfId="12534" xr:uid="{00000000-0005-0000-0000-0000012B0000}"/>
    <cellStyle name="40% - Ênfase4 5 3 2 3 2 2" xfId="12535" xr:uid="{00000000-0005-0000-0000-0000022B0000}"/>
    <cellStyle name="40% - Ênfase4 5 3 2 3 3" xfId="12536" xr:uid="{00000000-0005-0000-0000-0000032B0000}"/>
    <cellStyle name="40% - Ênfase4 5 3 2 3 3 2" xfId="12537" xr:uid="{00000000-0005-0000-0000-0000042B0000}"/>
    <cellStyle name="40% - Ênfase4 5 3 2 3 4" xfId="12538" xr:uid="{00000000-0005-0000-0000-0000052B0000}"/>
    <cellStyle name="40% - Ênfase4 5 3 2 4" xfId="12539" xr:uid="{00000000-0005-0000-0000-0000062B0000}"/>
    <cellStyle name="40% - Ênfase4 5 3 2 4 2" xfId="12540" xr:uid="{00000000-0005-0000-0000-0000072B0000}"/>
    <cellStyle name="40% - Ênfase4 5 3 2 4 2 2" xfId="12541" xr:uid="{00000000-0005-0000-0000-0000082B0000}"/>
    <cellStyle name="40% - Ênfase4 5 3 2 4 3" xfId="12542" xr:uid="{00000000-0005-0000-0000-0000092B0000}"/>
    <cellStyle name="40% - Ênfase4 5 3 2 4 3 2" xfId="12543" xr:uid="{00000000-0005-0000-0000-00000A2B0000}"/>
    <cellStyle name="40% - Ênfase4 5 3 2 4 4" xfId="12544" xr:uid="{00000000-0005-0000-0000-00000B2B0000}"/>
    <cellStyle name="40% - Ênfase4 5 3 2 5" xfId="12545" xr:uid="{00000000-0005-0000-0000-00000C2B0000}"/>
    <cellStyle name="40% - Ênfase4 5 3 2 5 2" xfId="12546" xr:uid="{00000000-0005-0000-0000-00000D2B0000}"/>
    <cellStyle name="40% - Ênfase4 5 3 2 6" xfId="12547" xr:uid="{00000000-0005-0000-0000-00000E2B0000}"/>
    <cellStyle name="40% - Ênfase4 5 3 2 6 2" xfId="12548" xr:uid="{00000000-0005-0000-0000-00000F2B0000}"/>
    <cellStyle name="40% - Ênfase4 5 3 2 7" xfId="12549" xr:uid="{00000000-0005-0000-0000-0000102B0000}"/>
    <cellStyle name="40% - Ênfase4 5 3 3" xfId="12550" xr:uid="{00000000-0005-0000-0000-0000112B0000}"/>
    <cellStyle name="40% - Ênfase4 5 3 3 2" xfId="12551" xr:uid="{00000000-0005-0000-0000-0000122B0000}"/>
    <cellStyle name="40% - Ênfase4 5 3 3 2 2" xfId="12552" xr:uid="{00000000-0005-0000-0000-0000132B0000}"/>
    <cellStyle name="40% - Ênfase4 5 3 3 3" xfId="12553" xr:uid="{00000000-0005-0000-0000-0000142B0000}"/>
    <cellStyle name="40% - Ênfase4 5 3 3 3 2" xfId="12554" xr:uid="{00000000-0005-0000-0000-0000152B0000}"/>
    <cellStyle name="40% - Ênfase4 5 3 3 4" xfId="12555" xr:uid="{00000000-0005-0000-0000-0000162B0000}"/>
    <cellStyle name="40% - Ênfase4 5 3 4" xfId="12556" xr:uid="{00000000-0005-0000-0000-0000172B0000}"/>
    <cellStyle name="40% - Ênfase4 5 3 4 2" xfId="12557" xr:uid="{00000000-0005-0000-0000-0000182B0000}"/>
    <cellStyle name="40% - Ênfase4 5 3 4 2 2" xfId="12558" xr:uid="{00000000-0005-0000-0000-0000192B0000}"/>
    <cellStyle name="40% - Ênfase4 5 3 4 3" xfId="12559" xr:uid="{00000000-0005-0000-0000-00001A2B0000}"/>
    <cellStyle name="40% - Ênfase4 5 3 4 3 2" xfId="12560" xr:uid="{00000000-0005-0000-0000-00001B2B0000}"/>
    <cellStyle name="40% - Ênfase4 5 3 4 4" xfId="12561" xr:uid="{00000000-0005-0000-0000-00001C2B0000}"/>
    <cellStyle name="40% - Ênfase4 5 3 5" xfId="12562" xr:uid="{00000000-0005-0000-0000-00001D2B0000}"/>
    <cellStyle name="40% - Ênfase4 5 3 5 2" xfId="12563" xr:uid="{00000000-0005-0000-0000-00001E2B0000}"/>
    <cellStyle name="40% - Ênfase4 5 3 6" xfId="12564" xr:uid="{00000000-0005-0000-0000-00001F2B0000}"/>
    <cellStyle name="40% - Ênfase4 5 3 6 2" xfId="12565" xr:uid="{00000000-0005-0000-0000-0000202B0000}"/>
    <cellStyle name="40% - Ênfase4 5 3 7" xfId="12566" xr:uid="{00000000-0005-0000-0000-0000212B0000}"/>
    <cellStyle name="40% - Ênfase4 5 4" xfId="12567" xr:uid="{00000000-0005-0000-0000-0000222B0000}"/>
    <cellStyle name="40% - Ênfase4 5 4 2" xfId="12568" xr:uid="{00000000-0005-0000-0000-0000232B0000}"/>
    <cellStyle name="40% - Ênfase4 5 5" xfId="12569" xr:uid="{00000000-0005-0000-0000-0000242B0000}"/>
    <cellStyle name="40% - Ênfase4 50" xfId="12570" xr:uid="{00000000-0005-0000-0000-0000252B0000}"/>
    <cellStyle name="40% - Ênfase4 50 2" xfId="12571" xr:uid="{00000000-0005-0000-0000-0000262B0000}"/>
    <cellStyle name="40% - Ênfase4 50 2 2" xfId="12572" xr:uid="{00000000-0005-0000-0000-0000272B0000}"/>
    <cellStyle name="40% - Ênfase4 50 2 2 2" xfId="12573" xr:uid="{00000000-0005-0000-0000-0000282B0000}"/>
    <cellStyle name="40% - Ênfase4 50 3" xfId="12574" xr:uid="{00000000-0005-0000-0000-0000292B0000}"/>
    <cellStyle name="40% - Ênfase4 50 3 2" xfId="12575" xr:uid="{00000000-0005-0000-0000-00002A2B0000}"/>
    <cellStyle name="40% - Ênfase4 50 4" xfId="12576" xr:uid="{00000000-0005-0000-0000-00002B2B0000}"/>
    <cellStyle name="40% - Ênfase4 51" xfId="12577" xr:uid="{00000000-0005-0000-0000-00002C2B0000}"/>
    <cellStyle name="40% - Ênfase4 51 2" xfId="12578" xr:uid="{00000000-0005-0000-0000-00002D2B0000}"/>
    <cellStyle name="40% - Ênfase4 51 2 2" xfId="12579" xr:uid="{00000000-0005-0000-0000-00002E2B0000}"/>
    <cellStyle name="40% - Ênfase4 51 3" xfId="12580" xr:uid="{00000000-0005-0000-0000-00002F2B0000}"/>
    <cellStyle name="40% - Ênfase4 52" xfId="12581" xr:uid="{00000000-0005-0000-0000-0000302B0000}"/>
    <cellStyle name="40% - Ênfase4 52 2" xfId="12582" xr:uid="{00000000-0005-0000-0000-0000312B0000}"/>
    <cellStyle name="40% - Ênfase4 52 2 2" xfId="12583" xr:uid="{00000000-0005-0000-0000-0000322B0000}"/>
    <cellStyle name="40% - Ênfase4 52 3" xfId="12584" xr:uid="{00000000-0005-0000-0000-0000332B0000}"/>
    <cellStyle name="40% - Ênfase4 53" xfId="12585" xr:uid="{00000000-0005-0000-0000-0000342B0000}"/>
    <cellStyle name="40% - Ênfase4 53 2" xfId="12586" xr:uid="{00000000-0005-0000-0000-0000352B0000}"/>
    <cellStyle name="40% - Ênfase4 53 2 2" xfId="12587" xr:uid="{00000000-0005-0000-0000-0000362B0000}"/>
    <cellStyle name="40% - Ênfase4 53 3" xfId="12588" xr:uid="{00000000-0005-0000-0000-0000372B0000}"/>
    <cellStyle name="40% - Ênfase4 54" xfId="12589" xr:uid="{00000000-0005-0000-0000-0000382B0000}"/>
    <cellStyle name="40% - Ênfase4 54 2" xfId="12590" xr:uid="{00000000-0005-0000-0000-0000392B0000}"/>
    <cellStyle name="40% - Ênfase4 54 2 2" xfId="12591" xr:uid="{00000000-0005-0000-0000-00003A2B0000}"/>
    <cellStyle name="40% - Ênfase4 54 3" xfId="12592" xr:uid="{00000000-0005-0000-0000-00003B2B0000}"/>
    <cellStyle name="40% - Ênfase4 55" xfId="12593" xr:uid="{00000000-0005-0000-0000-00003C2B0000}"/>
    <cellStyle name="40% - Ênfase4 55 2" xfId="12594" xr:uid="{00000000-0005-0000-0000-00003D2B0000}"/>
    <cellStyle name="40% - Ênfase4 55 2 2" xfId="12595" xr:uid="{00000000-0005-0000-0000-00003E2B0000}"/>
    <cellStyle name="40% - Ênfase4 55 3" xfId="12596" xr:uid="{00000000-0005-0000-0000-00003F2B0000}"/>
    <cellStyle name="40% - Ênfase4 56" xfId="12597" xr:uid="{00000000-0005-0000-0000-0000402B0000}"/>
    <cellStyle name="40% - Ênfase4 56 2" xfId="12598" xr:uid="{00000000-0005-0000-0000-0000412B0000}"/>
    <cellStyle name="40% - Ênfase4 56 2 2" xfId="12599" xr:uid="{00000000-0005-0000-0000-0000422B0000}"/>
    <cellStyle name="40% - Ênfase4 56 2 3" xfId="12600" xr:uid="{00000000-0005-0000-0000-0000432B0000}"/>
    <cellStyle name="40% - Ênfase4 56 3" xfId="12601" xr:uid="{00000000-0005-0000-0000-0000442B0000}"/>
    <cellStyle name="40% - Ênfase4 57" xfId="12602" xr:uid="{00000000-0005-0000-0000-0000452B0000}"/>
    <cellStyle name="40% - Ênfase4 57 2" xfId="12603" xr:uid="{00000000-0005-0000-0000-0000462B0000}"/>
    <cellStyle name="40% - Ênfase4 57 2 2" xfId="12604" xr:uid="{00000000-0005-0000-0000-0000472B0000}"/>
    <cellStyle name="40% - Ênfase4 57 3" xfId="12605" xr:uid="{00000000-0005-0000-0000-0000482B0000}"/>
    <cellStyle name="40% - Ênfase4 58" xfId="12606" xr:uid="{00000000-0005-0000-0000-0000492B0000}"/>
    <cellStyle name="40% - Ênfase4 58 2" xfId="12607" xr:uid="{00000000-0005-0000-0000-00004A2B0000}"/>
    <cellStyle name="40% - Ênfase4 58 2 2" xfId="12608" xr:uid="{00000000-0005-0000-0000-00004B2B0000}"/>
    <cellStyle name="40% - Ênfase4 59" xfId="12609" xr:uid="{00000000-0005-0000-0000-00004C2B0000}"/>
    <cellStyle name="40% - Ênfase4 59 2" xfId="12610" xr:uid="{00000000-0005-0000-0000-00004D2B0000}"/>
    <cellStyle name="40% - Ênfase4 59 2 2" xfId="12611" xr:uid="{00000000-0005-0000-0000-00004E2B0000}"/>
    <cellStyle name="40% - Ênfase4 6" xfId="12612" xr:uid="{00000000-0005-0000-0000-00004F2B0000}"/>
    <cellStyle name="40% - Ênfase4 6 2" xfId="12613" xr:uid="{00000000-0005-0000-0000-0000502B0000}"/>
    <cellStyle name="40% - Ênfase4 6 2 2" xfId="12614" xr:uid="{00000000-0005-0000-0000-0000512B0000}"/>
    <cellStyle name="40% - Ênfase4 6 3" xfId="12615" xr:uid="{00000000-0005-0000-0000-0000522B0000}"/>
    <cellStyle name="40% - Ênfase4 60" xfId="12616" xr:uid="{00000000-0005-0000-0000-0000532B0000}"/>
    <cellStyle name="40% - Ênfase4 61" xfId="12617" xr:uid="{00000000-0005-0000-0000-0000542B0000}"/>
    <cellStyle name="40% - Ênfase4 61 2" xfId="12618" xr:uid="{00000000-0005-0000-0000-0000552B0000}"/>
    <cellStyle name="40% - Ênfase4 62" xfId="12619" xr:uid="{00000000-0005-0000-0000-0000562B0000}"/>
    <cellStyle name="40% - Ênfase4 63" xfId="12620" xr:uid="{00000000-0005-0000-0000-0000572B0000}"/>
    <cellStyle name="40% - Ênfase4 63 2" xfId="12621" xr:uid="{00000000-0005-0000-0000-0000582B0000}"/>
    <cellStyle name="40% - Ênfase4 64" xfId="12622" xr:uid="{00000000-0005-0000-0000-0000592B0000}"/>
    <cellStyle name="40% - Ênfase4 64 2" xfId="12623" xr:uid="{00000000-0005-0000-0000-00005A2B0000}"/>
    <cellStyle name="40% - Ênfase4 65" xfId="12624" xr:uid="{00000000-0005-0000-0000-00005B2B0000}"/>
    <cellStyle name="40% - Ênfase4 7" xfId="12625" xr:uid="{00000000-0005-0000-0000-00005C2B0000}"/>
    <cellStyle name="40% - Ênfase4 7 2" xfId="12626" xr:uid="{00000000-0005-0000-0000-00005D2B0000}"/>
    <cellStyle name="40% - Ênfase4 7 2 2" xfId="12627" xr:uid="{00000000-0005-0000-0000-00005E2B0000}"/>
    <cellStyle name="40% - Ênfase4 7 3" xfId="12628" xr:uid="{00000000-0005-0000-0000-00005F2B0000}"/>
    <cellStyle name="40% - Ênfase4 8" xfId="12629" xr:uid="{00000000-0005-0000-0000-0000602B0000}"/>
    <cellStyle name="40% - Ênfase4 8 2" xfId="12630" xr:uid="{00000000-0005-0000-0000-0000612B0000}"/>
    <cellStyle name="40% - Ênfase4 8 2 2" xfId="12631" xr:uid="{00000000-0005-0000-0000-0000622B0000}"/>
    <cellStyle name="40% - Ênfase4 8 3" xfId="12632" xr:uid="{00000000-0005-0000-0000-0000632B0000}"/>
    <cellStyle name="40% - Ênfase4 9" xfId="12633" xr:uid="{00000000-0005-0000-0000-0000642B0000}"/>
    <cellStyle name="40% - Ênfase4 9 2" xfId="12634" xr:uid="{00000000-0005-0000-0000-0000652B0000}"/>
    <cellStyle name="40% - Ênfase4 9 2 2" xfId="12635" xr:uid="{00000000-0005-0000-0000-0000662B0000}"/>
    <cellStyle name="40% - Ênfase4 9 3" xfId="12636" xr:uid="{00000000-0005-0000-0000-0000672B0000}"/>
    <cellStyle name="40% - Ênfase5 10" xfId="12637" xr:uid="{00000000-0005-0000-0000-0000682B0000}"/>
    <cellStyle name="40% - Ênfase5 10 2" xfId="12638" xr:uid="{00000000-0005-0000-0000-0000692B0000}"/>
    <cellStyle name="40% - Ênfase5 10 2 2" xfId="12639" xr:uid="{00000000-0005-0000-0000-00006A2B0000}"/>
    <cellStyle name="40% - Ênfase5 10 3" xfId="12640" xr:uid="{00000000-0005-0000-0000-00006B2B0000}"/>
    <cellStyle name="40% - Ênfase5 11" xfId="12641" xr:uid="{00000000-0005-0000-0000-00006C2B0000}"/>
    <cellStyle name="40% - Ênfase5 11 2" xfId="12642" xr:uid="{00000000-0005-0000-0000-00006D2B0000}"/>
    <cellStyle name="40% - Ênfase5 11 2 2" xfId="12643" xr:uid="{00000000-0005-0000-0000-00006E2B0000}"/>
    <cellStyle name="40% - Ênfase5 11 3" xfId="12644" xr:uid="{00000000-0005-0000-0000-00006F2B0000}"/>
    <cellStyle name="40% - Ênfase5 12" xfId="12645" xr:uid="{00000000-0005-0000-0000-0000702B0000}"/>
    <cellStyle name="40% - Ênfase5 12 2" xfId="12646" xr:uid="{00000000-0005-0000-0000-0000712B0000}"/>
    <cellStyle name="40% - Ênfase5 12 2 2" xfId="12647" xr:uid="{00000000-0005-0000-0000-0000722B0000}"/>
    <cellStyle name="40% - Ênfase5 12 3" xfId="12648" xr:uid="{00000000-0005-0000-0000-0000732B0000}"/>
    <cellStyle name="40% - Ênfase5 13" xfId="12649" xr:uid="{00000000-0005-0000-0000-0000742B0000}"/>
    <cellStyle name="40% - Ênfase5 13 2" xfId="12650" xr:uid="{00000000-0005-0000-0000-0000752B0000}"/>
    <cellStyle name="40% - Ênfase5 13 2 2" xfId="12651" xr:uid="{00000000-0005-0000-0000-0000762B0000}"/>
    <cellStyle name="40% - Ênfase5 13 3" xfId="12652" xr:uid="{00000000-0005-0000-0000-0000772B0000}"/>
    <cellStyle name="40% - Ênfase5 14" xfId="12653" xr:uid="{00000000-0005-0000-0000-0000782B0000}"/>
    <cellStyle name="40% - Ênfase5 14 2" xfId="12654" xr:uid="{00000000-0005-0000-0000-0000792B0000}"/>
    <cellStyle name="40% - Ênfase5 14 2 2" xfId="12655" xr:uid="{00000000-0005-0000-0000-00007A2B0000}"/>
    <cellStyle name="40% - Ênfase5 14 3" xfId="12656" xr:uid="{00000000-0005-0000-0000-00007B2B0000}"/>
    <cellStyle name="40% - Ênfase5 15" xfId="12657" xr:uid="{00000000-0005-0000-0000-00007C2B0000}"/>
    <cellStyle name="40% - Ênfase5 15 2" xfId="12658" xr:uid="{00000000-0005-0000-0000-00007D2B0000}"/>
    <cellStyle name="40% - Ênfase5 15 2 2" xfId="12659" xr:uid="{00000000-0005-0000-0000-00007E2B0000}"/>
    <cellStyle name="40% - Ênfase5 15 3" xfId="12660" xr:uid="{00000000-0005-0000-0000-00007F2B0000}"/>
    <cellStyle name="40% - Ênfase5 16" xfId="12661" xr:uid="{00000000-0005-0000-0000-0000802B0000}"/>
    <cellStyle name="40% - Ênfase5 16 2" xfId="12662" xr:uid="{00000000-0005-0000-0000-0000812B0000}"/>
    <cellStyle name="40% - Ênfase5 16 2 2" xfId="12663" xr:uid="{00000000-0005-0000-0000-0000822B0000}"/>
    <cellStyle name="40% - Ênfase5 16 3" xfId="12664" xr:uid="{00000000-0005-0000-0000-0000832B0000}"/>
    <cellStyle name="40% - Ênfase5 17" xfId="12665" xr:uid="{00000000-0005-0000-0000-0000842B0000}"/>
    <cellStyle name="40% - Ênfase5 17 2" xfId="12666" xr:uid="{00000000-0005-0000-0000-0000852B0000}"/>
    <cellStyle name="40% - Ênfase5 17 2 2" xfId="12667" xr:uid="{00000000-0005-0000-0000-0000862B0000}"/>
    <cellStyle name="40% - Ênfase5 17 3" xfId="12668" xr:uid="{00000000-0005-0000-0000-0000872B0000}"/>
    <cellStyle name="40% - Ênfase5 18" xfId="12669" xr:uid="{00000000-0005-0000-0000-0000882B0000}"/>
    <cellStyle name="40% - Ênfase5 18 2" xfId="12670" xr:uid="{00000000-0005-0000-0000-0000892B0000}"/>
    <cellStyle name="40% - Ênfase5 18 2 2" xfId="12671" xr:uid="{00000000-0005-0000-0000-00008A2B0000}"/>
    <cellStyle name="40% - Ênfase5 18 3" xfId="12672" xr:uid="{00000000-0005-0000-0000-00008B2B0000}"/>
    <cellStyle name="40% - Ênfase5 19" xfId="12673" xr:uid="{00000000-0005-0000-0000-00008C2B0000}"/>
    <cellStyle name="40% - Ênfase5 19 2" xfId="12674" xr:uid="{00000000-0005-0000-0000-00008D2B0000}"/>
    <cellStyle name="40% - Ênfase5 19 2 2" xfId="12675" xr:uid="{00000000-0005-0000-0000-00008E2B0000}"/>
    <cellStyle name="40% - Ênfase5 19 3" xfId="12676" xr:uid="{00000000-0005-0000-0000-00008F2B0000}"/>
    <cellStyle name="40% - Ênfase5 2" xfId="12677" xr:uid="{00000000-0005-0000-0000-0000902B0000}"/>
    <cellStyle name="40% - Ênfase5 2 2" xfId="12678" xr:uid="{00000000-0005-0000-0000-0000912B0000}"/>
    <cellStyle name="40% - Ênfase5 2 2 2" xfId="12679" xr:uid="{00000000-0005-0000-0000-0000922B0000}"/>
    <cellStyle name="40% - Ênfase5 2 3" xfId="12680" xr:uid="{00000000-0005-0000-0000-0000932B0000}"/>
    <cellStyle name="40% - Ênfase5 20" xfId="12681" xr:uid="{00000000-0005-0000-0000-0000942B0000}"/>
    <cellStyle name="40% - Ênfase5 20 2" xfId="12682" xr:uid="{00000000-0005-0000-0000-0000952B0000}"/>
    <cellStyle name="40% - Ênfase5 20 2 2" xfId="12683" xr:uid="{00000000-0005-0000-0000-0000962B0000}"/>
    <cellStyle name="40% - Ênfase5 20 3" xfId="12684" xr:uid="{00000000-0005-0000-0000-0000972B0000}"/>
    <cellStyle name="40% - Ênfase5 21" xfId="12685" xr:uid="{00000000-0005-0000-0000-0000982B0000}"/>
    <cellStyle name="40% - Ênfase5 21 2" xfId="12686" xr:uid="{00000000-0005-0000-0000-0000992B0000}"/>
    <cellStyle name="40% - Ênfase5 21 2 2" xfId="12687" xr:uid="{00000000-0005-0000-0000-00009A2B0000}"/>
    <cellStyle name="40% - Ênfase5 21 3" xfId="12688" xr:uid="{00000000-0005-0000-0000-00009B2B0000}"/>
    <cellStyle name="40% - Ênfase5 22" xfId="12689" xr:uid="{00000000-0005-0000-0000-00009C2B0000}"/>
    <cellStyle name="40% - Ênfase5 22 2" xfId="12690" xr:uid="{00000000-0005-0000-0000-00009D2B0000}"/>
    <cellStyle name="40% - Ênfase5 22 2 2" xfId="12691" xr:uid="{00000000-0005-0000-0000-00009E2B0000}"/>
    <cellStyle name="40% - Ênfase5 22 3" xfId="12692" xr:uid="{00000000-0005-0000-0000-00009F2B0000}"/>
    <cellStyle name="40% - Ênfase5 23" xfId="12693" xr:uid="{00000000-0005-0000-0000-0000A02B0000}"/>
    <cellStyle name="40% - Ênfase5 23 2" xfId="12694" xr:uid="{00000000-0005-0000-0000-0000A12B0000}"/>
    <cellStyle name="40% - Ênfase5 23 2 2" xfId="12695" xr:uid="{00000000-0005-0000-0000-0000A22B0000}"/>
    <cellStyle name="40% - Ênfase5 23 3" xfId="12696" xr:uid="{00000000-0005-0000-0000-0000A32B0000}"/>
    <cellStyle name="40% - Ênfase5 24" xfId="12697" xr:uid="{00000000-0005-0000-0000-0000A42B0000}"/>
    <cellStyle name="40% - Ênfase5 24 2" xfId="12698" xr:uid="{00000000-0005-0000-0000-0000A52B0000}"/>
    <cellStyle name="40% - Ênfase5 24 2 2" xfId="12699" xr:uid="{00000000-0005-0000-0000-0000A62B0000}"/>
    <cellStyle name="40% - Ênfase5 24 3" xfId="12700" xr:uid="{00000000-0005-0000-0000-0000A72B0000}"/>
    <cellStyle name="40% - Ênfase5 25" xfId="12701" xr:uid="{00000000-0005-0000-0000-0000A82B0000}"/>
    <cellStyle name="40% - Ênfase5 25 2" xfId="12702" xr:uid="{00000000-0005-0000-0000-0000A92B0000}"/>
    <cellStyle name="40% - Ênfase5 25 2 2" xfId="12703" xr:uid="{00000000-0005-0000-0000-0000AA2B0000}"/>
    <cellStyle name="40% - Ênfase5 25 3" xfId="12704" xr:uid="{00000000-0005-0000-0000-0000AB2B0000}"/>
    <cellStyle name="40% - Ênfase5 26" xfId="12705" xr:uid="{00000000-0005-0000-0000-0000AC2B0000}"/>
    <cellStyle name="40% - Ênfase5 26 2" xfId="12706" xr:uid="{00000000-0005-0000-0000-0000AD2B0000}"/>
    <cellStyle name="40% - Ênfase5 26 2 2" xfId="12707" xr:uid="{00000000-0005-0000-0000-0000AE2B0000}"/>
    <cellStyle name="40% - Ênfase5 26 3" xfId="12708" xr:uid="{00000000-0005-0000-0000-0000AF2B0000}"/>
    <cellStyle name="40% - Ênfase5 27" xfId="12709" xr:uid="{00000000-0005-0000-0000-0000B02B0000}"/>
    <cellStyle name="40% - Ênfase5 27 2" xfId="12710" xr:uid="{00000000-0005-0000-0000-0000B12B0000}"/>
    <cellStyle name="40% - Ênfase5 27 2 2" xfId="12711" xr:uid="{00000000-0005-0000-0000-0000B22B0000}"/>
    <cellStyle name="40% - Ênfase5 27 3" xfId="12712" xr:uid="{00000000-0005-0000-0000-0000B32B0000}"/>
    <cellStyle name="40% - Ênfase5 28" xfId="12713" xr:uid="{00000000-0005-0000-0000-0000B42B0000}"/>
    <cellStyle name="40% - Ênfase5 28 2" xfId="12714" xr:uid="{00000000-0005-0000-0000-0000B52B0000}"/>
    <cellStyle name="40% - Ênfase5 28 2 2" xfId="12715" xr:uid="{00000000-0005-0000-0000-0000B62B0000}"/>
    <cellStyle name="40% - Ênfase5 28 3" xfId="12716" xr:uid="{00000000-0005-0000-0000-0000B72B0000}"/>
    <cellStyle name="40% - Ênfase5 29" xfId="12717" xr:uid="{00000000-0005-0000-0000-0000B82B0000}"/>
    <cellStyle name="40% - Ênfase5 29 2" xfId="12718" xr:uid="{00000000-0005-0000-0000-0000B92B0000}"/>
    <cellStyle name="40% - Ênfase5 29 2 2" xfId="12719" xr:uid="{00000000-0005-0000-0000-0000BA2B0000}"/>
    <cellStyle name="40% - Ênfase5 29 3" xfId="12720" xr:uid="{00000000-0005-0000-0000-0000BB2B0000}"/>
    <cellStyle name="40% - Ênfase5 3" xfId="12721" xr:uid="{00000000-0005-0000-0000-0000BC2B0000}"/>
    <cellStyle name="40% - Ênfase5 3 2" xfId="12722" xr:uid="{00000000-0005-0000-0000-0000BD2B0000}"/>
    <cellStyle name="40% - Ênfase5 3 2 2" xfId="12723" xr:uid="{00000000-0005-0000-0000-0000BE2B0000}"/>
    <cellStyle name="40% - Ênfase5 3 3" xfId="12724" xr:uid="{00000000-0005-0000-0000-0000BF2B0000}"/>
    <cellStyle name="40% - Ênfase5 30" xfId="12725" xr:uid="{00000000-0005-0000-0000-0000C02B0000}"/>
    <cellStyle name="40% - Ênfase5 30 2" xfId="12726" xr:uid="{00000000-0005-0000-0000-0000C12B0000}"/>
    <cellStyle name="40% - Ênfase5 30 2 2" xfId="12727" xr:uid="{00000000-0005-0000-0000-0000C22B0000}"/>
    <cellStyle name="40% - Ênfase5 30 3" xfId="12728" xr:uid="{00000000-0005-0000-0000-0000C32B0000}"/>
    <cellStyle name="40% - Ênfase5 31" xfId="12729" xr:uid="{00000000-0005-0000-0000-0000C42B0000}"/>
    <cellStyle name="40% - Ênfase5 31 2" xfId="12730" xr:uid="{00000000-0005-0000-0000-0000C52B0000}"/>
    <cellStyle name="40% - Ênfase5 31 2 2" xfId="12731" xr:uid="{00000000-0005-0000-0000-0000C62B0000}"/>
    <cellStyle name="40% - Ênfase5 31 3" xfId="12732" xr:uid="{00000000-0005-0000-0000-0000C72B0000}"/>
    <cellStyle name="40% - Ênfase5 32" xfId="12733" xr:uid="{00000000-0005-0000-0000-0000C82B0000}"/>
    <cellStyle name="40% - Ênfase5 32 2" xfId="12734" xr:uid="{00000000-0005-0000-0000-0000C92B0000}"/>
    <cellStyle name="40% - Ênfase5 32 2 2" xfId="12735" xr:uid="{00000000-0005-0000-0000-0000CA2B0000}"/>
    <cellStyle name="40% - Ênfase5 32 3" xfId="12736" xr:uid="{00000000-0005-0000-0000-0000CB2B0000}"/>
    <cellStyle name="40% - Ênfase5 33" xfId="12737" xr:uid="{00000000-0005-0000-0000-0000CC2B0000}"/>
    <cellStyle name="40% - Ênfase5 33 2" xfId="12738" xr:uid="{00000000-0005-0000-0000-0000CD2B0000}"/>
    <cellStyle name="40% - Ênfase5 33 2 2" xfId="12739" xr:uid="{00000000-0005-0000-0000-0000CE2B0000}"/>
    <cellStyle name="40% - Ênfase5 33 3" xfId="12740" xr:uid="{00000000-0005-0000-0000-0000CF2B0000}"/>
    <cellStyle name="40% - Ênfase5 34" xfId="12741" xr:uid="{00000000-0005-0000-0000-0000D02B0000}"/>
    <cellStyle name="40% - Ênfase5 34 2" xfId="12742" xr:uid="{00000000-0005-0000-0000-0000D12B0000}"/>
    <cellStyle name="40% - Ênfase5 34 2 2" xfId="12743" xr:uid="{00000000-0005-0000-0000-0000D22B0000}"/>
    <cellStyle name="40% - Ênfase5 34 3" xfId="12744" xr:uid="{00000000-0005-0000-0000-0000D32B0000}"/>
    <cellStyle name="40% - Ênfase5 35" xfId="12745" xr:uid="{00000000-0005-0000-0000-0000D42B0000}"/>
    <cellStyle name="40% - Ênfase5 35 2" xfId="12746" xr:uid="{00000000-0005-0000-0000-0000D52B0000}"/>
    <cellStyle name="40% - Ênfase5 35 2 2" xfId="12747" xr:uid="{00000000-0005-0000-0000-0000D62B0000}"/>
    <cellStyle name="40% - Ênfase5 35 3" xfId="12748" xr:uid="{00000000-0005-0000-0000-0000D72B0000}"/>
    <cellStyle name="40% - Ênfase5 36" xfId="12749" xr:uid="{00000000-0005-0000-0000-0000D82B0000}"/>
    <cellStyle name="40% - Ênfase5 36 2" xfId="12750" xr:uid="{00000000-0005-0000-0000-0000D92B0000}"/>
    <cellStyle name="40% - Ênfase5 36 2 2" xfId="12751" xr:uid="{00000000-0005-0000-0000-0000DA2B0000}"/>
    <cellStyle name="40% - Ênfase5 36 3" xfId="12752" xr:uid="{00000000-0005-0000-0000-0000DB2B0000}"/>
    <cellStyle name="40% - Ênfase5 37" xfId="12753" xr:uid="{00000000-0005-0000-0000-0000DC2B0000}"/>
    <cellStyle name="40% - Ênfase5 37 2" xfId="12754" xr:uid="{00000000-0005-0000-0000-0000DD2B0000}"/>
    <cellStyle name="40% - Ênfase5 37 2 2" xfId="12755" xr:uid="{00000000-0005-0000-0000-0000DE2B0000}"/>
    <cellStyle name="40% - Ênfase5 37 3" xfId="12756" xr:uid="{00000000-0005-0000-0000-0000DF2B0000}"/>
    <cellStyle name="40% - Ênfase5 38" xfId="12757" xr:uid="{00000000-0005-0000-0000-0000E02B0000}"/>
    <cellStyle name="40% - Ênfase5 38 2" xfId="12758" xr:uid="{00000000-0005-0000-0000-0000E12B0000}"/>
    <cellStyle name="40% - Ênfase5 38 2 2" xfId="12759" xr:uid="{00000000-0005-0000-0000-0000E22B0000}"/>
    <cellStyle name="40% - Ênfase5 38 3" xfId="12760" xr:uid="{00000000-0005-0000-0000-0000E32B0000}"/>
    <cellStyle name="40% - Ênfase5 39" xfId="12761" xr:uid="{00000000-0005-0000-0000-0000E42B0000}"/>
    <cellStyle name="40% - Ênfase5 39 2" xfId="12762" xr:uid="{00000000-0005-0000-0000-0000E52B0000}"/>
    <cellStyle name="40% - Ênfase5 39 2 2" xfId="12763" xr:uid="{00000000-0005-0000-0000-0000E62B0000}"/>
    <cellStyle name="40% - Ênfase5 39 3" xfId="12764" xr:uid="{00000000-0005-0000-0000-0000E72B0000}"/>
    <cellStyle name="40% - Ênfase5 4" xfId="12765" xr:uid="{00000000-0005-0000-0000-0000E82B0000}"/>
    <cellStyle name="40% - Ênfase5 4 2" xfId="12766" xr:uid="{00000000-0005-0000-0000-0000E92B0000}"/>
    <cellStyle name="40% - Ênfase5 4 2 2" xfId="12767" xr:uid="{00000000-0005-0000-0000-0000EA2B0000}"/>
    <cellStyle name="40% - Ênfase5 4 2 2 2" xfId="12768" xr:uid="{00000000-0005-0000-0000-0000EB2B0000}"/>
    <cellStyle name="40% - Ênfase5 4 2 3" xfId="12769" xr:uid="{00000000-0005-0000-0000-0000EC2B0000}"/>
    <cellStyle name="40% - Ênfase5 4 3" xfId="12770" xr:uid="{00000000-0005-0000-0000-0000ED2B0000}"/>
    <cellStyle name="40% - Ênfase5 4 3 2" xfId="12771" xr:uid="{00000000-0005-0000-0000-0000EE2B0000}"/>
    <cellStyle name="40% - Ênfase5 4 3 2 2" xfId="12772" xr:uid="{00000000-0005-0000-0000-0000EF2B0000}"/>
    <cellStyle name="40% - Ênfase5 4 4" xfId="12773" xr:uid="{00000000-0005-0000-0000-0000F02B0000}"/>
    <cellStyle name="40% - Ênfase5 4 4 2" xfId="12774" xr:uid="{00000000-0005-0000-0000-0000F12B0000}"/>
    <cellStyle name="40% - Ênfase5 4 5" xfId="12775" xr:uid="{00000000-0005-0000-0000-0000F22B0000}"/>
    <cellStyle name="40% - Ênfase5 40" xfId="12776" xr:uid="{00000000-0005-0000-0000-0000F32B0000}"/>
    <cellStyle name="40% - Ênfase5 40 2" xfId="12777" xr:uid="{00000000-0005-0000-0000-0000F42B0000}"/>
    <cellStyle name="40% - Ênfase5 40 2 2" xfId="12778" xr:uid="{00000000-0005-0000-0000-0000F52B0000}"/>
    <cellStyle name="40% - Ênfase5 40 3" xfId="12779" xr:uid="{00000000-0005-0000-0000-0000F62B0000}"/>
    <cellStyle name="40% - Ênfase5 41" xfId="12780" xr:uid="{00000000-0005-0000-0000-0000F72B0000}"/>
    <cellStyle name="40% - Ênfase5 41 2" xfId="12781" xr:uid="{00000000-0005-0000-0000-0000F82B0000}"/>
    <cellStyle name="40% - Ênfase5 41 2 2" xfId="12782" xr:uid="{00000000-0005-0000-0000-0000F92B0000}"/>
    <cellStyle name="40% - Ênfase5 41 3" xfId="12783" xr:uid="{00000000-0005-0000-0000-0000FA2B0000}"/>
    <cellStyle name="40% - Ênfase5 42" xfId="12784" xr:uid="{00000000-0005-0000-0000-0000FB2B0000}"/>
    <cellStyle name="40% - Ênfase5 42 2" xfId="12785" xr:uid="{00000000-0005-0000-0000-0000FC2B0000}"/>
    <cellStyle name="40% - Ênfase5 42 2 2" xfId="12786" xr:uid="{00000000-0005-0000-0000-0000FD2B0000}"/>
    <cellStyle name="40% - Ênfase5 42 3" xfId="12787" xr:uid="{00000000-0005-0000-0000-0000FE2B0000}"/>
    <cellStyle name="40% - Ênfase5 43" xfId="12788" xr:uid="{00000000-0005-0000-0000-0000FF2B0000}"/>
    <cellStyle name="40% - Ênfase5 43 2" xfId="12789" xr:uid="{00000000-0005-0000-0000-0000002C0000}"/>
    <cellStyle name="40% - Ênfase5 43 2 2" xfId="12790" xr:uid="{00000000-0005-0000-0000-0000012C0000}"/>
    <cellStyle name="40% - Ênfase5 43 3" xfId="12791" xr:uid="{00000000-0005-0000-0000-0000022C0000}"/>
    <cellStyle name="40% - Ênfase5 44" xfId="12792" xr:uid="{00000000-0005-0000-0000-0000032C0000}"/>
    <cellStyle name="40% - Ênfase5 44 2" xfId="12793" xr:uid="{00000000-0005-0000-0000-0000042C0000}"/>
    <cellStyle name="40% - Ênfase5 44 2 2" xfId="12794" xr:uid="{00000000-0005-0000-0000-0000052C0000}"/>
    <cellStyle name="40% - Ênfase5 44 3" xfId="12795" xr:uid="{00000000-0005-0000-0000-0000062C0000}"/>
    <cellStyle name="40% - Ênfase5 45" xfId="12796" xr:uid="{00000000-0005-0000-0000-0000072C0000}"/>
    <cellStyle name="40% - Ênfase5 45 2" xfId="12797" xr:uid="{00000000-0005-0000-0000-0000082C0000}"/>
    <cellStyle name="40% - Ênfase5 45 2 2" xfId="12798" xr:uid="{00000000-0005-0000-0000-0000092C0000}"/>
    <cellStyle name="40% - Ênfase5 45 3" xfId="12799" xr:uid="{00000000-0005-0000-0000-00000A2C0000}"/>
    <cellStyle name="40% - Ênfase5 46" xfId="12800" xr:uid="{00000000-0005-0000-0000-00000B2C0000}"/>
    <cellStyle name="40% - Ênfase5 46 2" xfId="12801" xr:uid="{00000000-0005-0000-0000-00000C2C0000}"/>
    <cellStyle name="40% - Ênfase5 46 2 2" xfId="12802" xr:uid="{00000000-0005-0000-0000-00000D2C0000}"/>
    <cellStyle name="40% - Ênfase5 46 3" xfId="12803" xr:uid="{00000000-0005-0000-0000-00000E2C0000}"/>
    <cellStyle name="40% - Ênfase5 47" xfId="12804" xr:uid="{00000000-0005-0000-0000-00000F2C0000}"/>
    <cellStyle name="40% - Ênfase5 47 2" xfId="12805" xr:uid="{00000000-0005-0000-0000-0000102C0000}"/>
    <cellStyle name="40% - Ênfase5 47 2 2" xfId="12806" xr:uid="{00000000-0005-0000-0000-0000112C0000}"/>
    <cellStyle name="40% - Ênfase5 47 3" xfId="12807" xr:uid="{00000000-0005-0000-0000-0000122C0000}"/>
    <cellStyle name="40% - Ênfase5 48" xfId="12808" xr:uid="{00000000-0005-0000-0000-0000132C0000}"/>
    <cellStyle name="40% - Ênfase5 48 2" xfId="12809" xr:uid="{00000000-0005-0000-0000-0000142C0000}"/>
    <cellStyle name="40% - Ênfase5 48 2 2" xfId="12810" xr:uid="{00000000-0005-0000-0000-0000152C0000}"/>
    <cellStyle name="40% - Ênfase5 48 3" xfId="12811" xr:uid="{00000000-0005-0000-0000-0000162C0000}"/>
    <cellStyle name="40% - Ênfase5 49" xfId="12812" xr:uid="{00000000-0005-0000-0000-0000172C0000}"/>
    <cellStyle name="40% - Ênfase5 49 2" xfId="12813" xr:uid="{00000000-0005-0000-0000-0000182C0000}"/>
    <cellStyle name="40% - Ênfase5 49 2 2" xfId="12814" xr:uid="{00000000-0005-0000-0000-0000192C0000}"/>
    <cellStyle name="40% - Ênfase5 49 2 2 2" xfId="12815" xr:uid="{00000000-0005-0000-0000-00001A2C0000}"/>
    <cellStyle name="40% - Ênfase5 49 3" xfId="12816" xr:uid="{00000000-0005-0000-0000-00001B2C0000}"/>
    <cellStyle name="40% - Ênfase5 49 3 2" xfId="12817" xr:uid="{00000000-0005-0000-0000-00001C2C0000}"/>
    <cellStyle name="40% - Ênfase5 49 4" xfId="12818" xr:uid="{00000000-0005-0000-0000-00001D2C0000}"/>
    <cellStyle name="40% - Ênfase5 5" xfId="12819" xr:uid="{00000000-0005-0000-0000-00001E2C0000}"/>
    <cellStyle name="40% - Ênfase5 5 2" xfId="12820" xr:uid="{00000000-0005-0000-0000-00001F2C0000}"/>
    <cellStyle name="40% - Ênfase5 5 2 2" xfId="12821" xr:uid="{00000000-0005-0000-0000-0000202C0000}"/>
    <cellStyle name="40% - Ênfase5 5 2 2 2" xfId="12822" xr:uid="{00000000-0005-0000-0000-0000212C0000}"/>
    <cellStyle name="40% - Ênfase5 5 2 2 2 2" xfId="12823" xr:uid="{00000000-0005-0000-0000-0000222C0000}"/>
    <cellStyle name="40% - Ênfase5 5 2 2 2 2 2" xfId="12824" xr:uid="{00000000-0005-0000-0000-0000232C0000}"/>
    <cellStyle name="40% - Ênfase5 5 2 2 2 2 2 2" xfId="12825" xr:uid="{00000000-0005-0000-0000-0000242C0000}"/>
    <cellStyle name="40% - Ênfase5 5 2 2 2 2 3" xfId="12826" xr:uid="{00000000-0005-0000-0000-0000252C0000}"/>
    <cellStyle name="40% - Ênfase5 5 2 2 2 2 3 2" xfId="12827" xr:uid="{00000000-0005-0000-0000-0000262C0000}"/>
    <cellStyle name="40% - Ênfase5 5 2 2 2 2 4" xfId="12828" xr:uid="{00000000-0005-0000-0000-0000272C0000}"/>
    <cellStyle name="40% - Ênfase5 5 2 2 2 3" xfId="12829" xr:uid="{00000000-0005-0000-0000-0000282C0000}"/>
    <cellStyle name="40% - Ênfase5 5 2 2 2 3 2" xfId="12830" xr:uid="{00000000-0005-0000-0000-0000292C0000}"/>
    <cellStyle name="40% - Ênfase5 5 2 2 2 3 2 2" xfId="12831" xr:uid="{00000000-0005-0000-0000-00002A2C0000}"/>
    <cellStyle name="40% - Ênfase5 5 2 2 2 3 3" xfId="12832" xr:uid="{00000000-0005-0000-0000-00002B2C0000}"/>
    <cellStyle name="40% - Ênfase5 5 2 2 2 3 3 2" xfId="12833" xr:uid="{00000000-0005-0000-0000-00002C2C0000}"/>
    <cellStyle name="40% - Ênfase5 5 2 2 2 3 4" xfId="12834" xr:uid="{00000000-0005-0000-0000-00002D2C0000}"/>
    <cellStyle name="40% - Ênfase5 5 2 2 2 4" xfId="12835" xr:uid="{00000000-0005-0000-0000-00002E2C0000}"/>
    <cellStyle name="40% - Ênfase5 5 2 2 2 4 2" xfId="12836" xr:uid="{00000000-0005-0000-0000-00002F2C0000}"/>
    <cellStyle name="40% - Ênfase5 5 2 2 2 4 2 2" xfId="12837" xr:uid="{00000000-0005-0000-0000-0000302C0000}"/>
    <cellStyle name="40% - Ênfase5 5 2 2 2 4 3" xfId="12838" xr:uid="{00000000-0005-0000-0000-0000312C0000}"/>
    <cellStyle name="40% - Ênfase5 5 2 2 2 4 3 2" xfId="12839" xr:uid="{00000000-0005-0000-0000-0000322C0000}"/>
    <cellStyle name="40% - Ênfase5 5 2 2 2 4 4" xfId="12840" xr:uid="{00000000-0005-0000-0000-0000332C0000}"/>
    <cellStyle name="40% - Ênfase5 5 2 2 2 5" xfId="12841" xr:uid="{00000000-0005-0000-0000-0000342C0000}"/>
    <cellStyle name="40% - Ênfase5 5 2 2 2 5 2" xfId="12842" xr:uid="{00000000-0005-0000-0000-0000352C0000}"/>
    <cellStyle name="40% - Ênfase5 5 2 2 2 5 2 2" xfId="12843" xr:uid="{00000000-0005-0000-0000-0000362C0000}"/>
    <cellStyle name="40% - Ênfase5 5 2 2 2 5 3" xfId="12844" xr:uid="{00000000-0005-0000-0000-0000372C0000}"/>
    <cellStyle name="40% - Ênfase5 5 2 2 2 6" xfId="12845" xr:uid="{00000000-0005-0000-0000-0000382C0000}"/>
    <cellStyle name="40% - Ênfase5 5 2 2 2 6 2" xfId="12846" xr:uid="{00000000-0005-0000-0000-0000392C0000}"/>
    <cellStyle name="40% - Ênfase5 5 2 2 2 7" xfId="12847" xr:uid="{00000000-0005-0000-0000-00003A2C0000}"/>
    <cellStyle name="40% - Ênfase5 5 2 2 3" xfId="12848" xr:uid="{00000000-0005-0000-0000-00003B2C0000}"/>
    <cellStyle name="40% - Ênfase5 5 2 2 3 2" xfId="12849" xr:uid="{00000000-0005-0000-0000-00003C2C0000}"/>
    <cellStyle name="40% - Ênfase5 5 2 2 3 2 2" xfId="12850" xr:uid="{00000000-0005-0000-0000-00003D2C0000}"/>
    <cellStyle name="40% - Ênfase5 5 2 2 3 2 2 2" xfId="12851" xr:uid="{00000000-0005-0000-0000-00003E2C0000}"/>
    <cellStyle name="40% - Ênfase5 5 2 2 3 2 3" xfId="12852" xr:uid="{00000000-0005-0000-0000-00003F2C0000}"/>
    <cellStyle name="40% - Ênfase5 5 2 2 3 2 3 2" xfId="12853" xr:uid="{00000000-0005-0000-0000-0000402C0000}"/>
    <cellStyle name="40% - Ênfase5 5 2 2 3 2 4" xfId="12854" xr:uid="{00000000-0005-0000-0000-0000412C0000}"/>
    <cellStyle name="40% - Ênfase5 5 2 2 3 3" xfId="12855" xr:uid="{00000000-0005-0000-0000-0000422C0000}"/>
    <cellStyle name="40% - Ênfase5 5 2 2 3 3 2" xfId="12856" xr:uid="{00000000-0005-0000-0000-0000432C0000}"/>
    <cellStyle name="40% - Ênfase5 5 2 2 3 4" xfId="12857" xr:uid="{00000000-0005-0000-0000-0000442C0000}"/>
    <cellStyle name="40% - Ênfase5 5 2 2 3 4 2" xfId="12858" xr:uid="{00000000-0005-0000-0000-0000452C0000}"/>
    <cellStyle name="40% - Ênfase5 5 2 2 3 5" xfId="12859" xr:uid="{00000000-0005-0000-0000-0000462C0000}"/>
    <cellStyle name="40% - Ênfase5 5 2 2 4" xfId="12860" xr:uid="{00000000-0005-0000-0000-0000472C0000}"/>
    <cellStyle name="40% - Ênfase5 5 2 2 4 2" xfId="12861" xr:uid="{00000000-0005-0000-0000-0000482C0000}"/>
    <cellStyle name="40% - Ênfase5 5 2 2 4 2 2" xfId="12862" xr:uid="{00000000-0005-0000-0000-0000492C0000}"/>
    <cellStyle name="40% - Ênfase5 5 2 2 4 3" xfId="12863" xr:uid="{00000000-0005-0000-0000-00004A2C0000}"/>
    <cellStyle name="40% - Ênfase5 5 2 2 4 3 2" xfId="12864" xr:uid="{00000000-0005-0000-0000-00004B2C0000}"/>
    <cellStyle name="40% - Ênfase5 5 2 2 4 4" xfId="12865" xr:uid="{00000000-0005-0000-0000-00004C2C0000}"/>
    <cellStyle name="40% - Ênfase5 5 2 2 5" xfId="12866" xr:uid="{00000000-0005-0000-0000-00004D2C0000}"/>
    <cellStyle name="40% - Ênfase5 5 2 2 5 2" xfId="12867" xr:uid="{00000000-0005-0000-0000-00004E2C0000}"/>
    <cellStyle name="40% - Ênfase5 5 2 2 5 2 2" xfId="12868" xr:uid="{00000000-0005-0000-0000-00004F2C0000}"/>
    <cellStyle name="40% - Ênfase5 5 2 2 5 3" xfId="12869" xr:uid="{00000000-0005-0000-0000-0000502C0000}"/>
    <cellStyle name="40% - Ênfase5 5 2 2 5 3 2" xfId="12870" xr:uid="{00000000-0005-0000-0000-0000512C0000}"/>
    <cellStyle name="40% - Ênfase5 5 2 2 5 4" xfId="12871" xr:uid="{00000000-0005-0000-0000-0000522C0000}"/>
    <cellStyle name="40% - Ênfase5 5 2 2 6" xfId="12872" xr:uid="{00000000-0005-0000-0000-0000532C0000}"/>
    <cellStyle name="40% - Ênfase5 5 2 2 6 2" xfId="12873" xr:uid="{00000000-0005-0000-0000-0000542C0000}"/>
    <cellStyle name="40% - Ênfase5 5 2 2 6 2 2" xfId="12874" xr:uid="{00000000-0005-0000-0000-0000552C0000}"/>
    <cellStyle name="40% - Ênfase5 5 2 2 6 3" xfId="12875" xr:uid="{00000000-0005-0000-0000-0000562C0000}"/>
    <cellStyle name="40% - Ênfase5 5 2 2 7" xfId="12876" xr:uid="{00000000-0005-0000-0000-0000572C0000}"/>
    <cellStyle name="40% - Ênfase5 5 2 2 7 2" xfId="12877" xr:uid="{00000000-0005-0000-0000-0000582C0000}"/>
    <cellStyle name="40% - Ênfase5 5 2 2 8" xfId="12878" xr:uid="{00000000-0005-0000-0000-0000592C0000}"/>
    <cellStyle name="40% - Ênfase5 5 2 3" xfId="12879" xr:uid="{00000000-0005-0000-0000-00005A2C0000}"/>
    <cellStyle name="40% - Ênfase5 5 2 3 2" xfId="12880" xr:uid="{00000000-0005-0000-0000-00005B2C0000}"/>
    <cellStyle name="40% - Ênfase5 5 2 3 2 2" xfId="12881" xr:uid="{00000000-0005-0000-0000-00005C2C0000}"/>
    <cellStyle name="40% - Ênfase5 5 2 3 2 2 2" xfId="12882" xr:uid="{00000000-0005-0000-0000-00005D2C0000}"/>
    <cellStyle name="40% - Ênfase5 5 2 3 2 3" xfId="12883" xr:uid="{00000000-0005-0000-0000-00005E2C0000}"/>
    <cellStyle name="40% - Ênfase5 5 2 3 2 3 2" xfId="12884" xr:uid="{00000000-0005-0000-0000-00005F2C0000}"/>
    <cellStyle name="40% - Ênfase5 5 2 3 2 4" xfId="12885" xr:uid="{00000000-0005-0000-0000-0000602C0000}"/>
    <cellStyle name="40% - Ênfase5 5 2 3 3" xfId="12886" xr:uid="{00000000-0005-0000-0000-0000612C0000}"/>
    <cellStyle name="40% - Ênfase5 5 2 3 3 2" xfId="12887" xr:uid="{00000000-0005-0000-0000-0000622C0000}"/>
    <cellStyle name="40% - Ênfase5 5 2 3 3 2 2" xfId="12888" xr:uid="{00000000-0005-0000-0000-0000632C0000}"/>
    <cellStyle name="40% - Ênfase5 5 2 3 3 3" xfId="12889" xr:uid="{00000000-0005-0000-0000-0000642C0000}"/>
    <cellStyle name="40% - Ênfase5 5 2 3 3 3 2" xfId="12890" xr:uid="{00000000-0005-0000-0000-0000652C0000}"/>
    <cellStyle name="40% - Ênfase5 5 2 3 3 4" xfId="12891" xr:uid="{00000000-0005-0000-0000-0000662C0000}"/>
    <cellStyle name="40% - Ênfase5 5 2 3 4" xfId="12892" xr:uid="{00000000-0005-0000-0000-0000672C0000}"/>
    <cellStyle name="40% - Ênfase5 5 2 3 4 2" xfId="12893" xr:uid="{00000000-0005-0000-0000-0000682C0000}"/>
    <cellStyle name="40% - Ênfase5 5 2 3 4 2 2" xfId="12894" xr:uid="{00000000-0005-0000-0000-0000692C0000}"/>
    <cellStyle name="40% - Ênfase5 5 2 3 4 3" xfId="12895" xr:uid="{00000000-0005-0000-0000-00006A2C0000}"/>
    <cellStyle name="40% - Ênfase5 5 2 3 5" xfId="12896" xr:uid="{00000000-0005-0000-0000-00006B2C0000}"/>
    <cellStyle name="40% - Ênfase5 5 2 3 5 2" xfId="12897" xr:uid="{00000000-0005-0000-0000-00006C2C0000}"/>
    <cellStyle name="40% - Ênfase5 5 2 3 6" xfId="12898" xr:uid="{00000000-0005-0000-0000-00006D2C0000}"/>
    <cellStyle name="40% - Ênfase5 5 2 4" xfId="12899" xr:uid="{00000000-0005-0000-0000-00006E2C0000}"/>
    <cellStyle name="40% - Ênfase5 5 2 4 2" xfId="12900" xr:uid="{00000000-0005-0000-0000-00006F2C0000}"/>
    <cellStyle name="40% - Ênfase5 5 2 4 2 2" xfId="12901" xr:uid="{00000000-0005-0000-0000-0000702C0000}"/>
    <cellStyle name="40% - Ênfase5 5 2 4 3" xfId="12902" xr:uid="{00000000-0005-0000-0000-0000712C0000}"/>
    <cellStyle name="40% - Ênfase5 5 2 4 3 2" xfId="12903" xr:uid="{00000000-0005-0000-0000-0000722C0000}"/>
    <cellStyle name="40% - Ênfase5 5 2 4 4" xfId="12904" xr:uid="{00000000-0005-0000-0000-0000732C0000}"/>
    <cellStyle name="40% - Ênfase5 5 2 5" xfId="12905" xr:uid="{00000000-0005-0000-0000-0000742C0000}"/>
    <cellStyle name="40% - Ênfase5 5 2 5 2" xfId="12906" xr:uid="{00000000-0005-0000-0000-0000752C0000}"/>
    <cellStyle name="40% - Ênfase5 5 2 5 2 2" xfId="12907" xr:uid="{00000000-0005-0000-0000-0000762C0000}"/>
    <cellStyle name="40% - Ênfase5 5 2 5 3" xfId="12908" xr:uid="{00000000-0005-0000-0000-0000772C0000}"/>
    <cellStyle name="40% - Ênfase5 5 2 5 3 2" xfId="12909" xr:uid="{00000000-0005-0000-0000-0000782C0000}"/>
    <cellStyle name="40% - Ênfase5 5 2 5 4" xfId="12910" xr:uid="{00000000-0005-0000-0000-0000792C0000}"/>
    <cellStyle name="40% - Ênfase5 5 2 6" xfId="12911" xr:uid="{00000000-0005-0000-0000-00007A2C0000}"/>
    <cellStyle name="40% - Ênfase5 5 2 6 2" xfId="12912" xr:uid="{00000000-0005-0000-0000-00007B2C0000}"/>
    <cellStyle name="40% - Ênfase5 5 2 6 2 2" xfId="12913" xr:uid="{00000000-0005-0000-0000-00007C2C0000}"/>
    <cellStyle name="40% - Ênfase5 5 2 6 3" xfId="12914" xr:uid="{00000000-0005-0000-0000-00007D2C0000}"/>
    <cellStyle name="40% - Ênfase5 5 2 7" xfId="12915" xr:uid="{00000000-0005-0000-0000-00007E2C0000}"/>
    <cellStyle name="40% - Ênfase5 5 2 7 2" xfId="12916" xr:uid="{00000000-0005-0000-0000-00007F2C0000}"/>
    <cellStyle name="40% - Ênfase5 5 2 8" xfId="12917" xr:uid="{00000000-0005-0000-0000-0000802C0000}"/>
    <cellStyle name="40% - Ênfase5 5 3" xfId="12918" xr:uid="{00000000-0005-0000-0000-0000812C0000}"/>
    <cellStyle name="40% - Ênfase5 5 3 2" xfId="12919" xr:uid="{00000000-0005-0000-0000-0000822C0000}"/>
    <cellStyle name="40% - Ênfase5 5 3 2 2" xfId="12920" xr:uid="{00000000-0005-0000-0000-0000832C0000}"/>
    <cellStyle name="40% - Ênfase5 5 3 2 2 2" xfId="12921" xr:uid="{00000000-0005-0000-0000-0000842C0000}"/>
    <cellStyle name="40% - Ênfase5 5 3 2 2 2 2" xfId="12922" xr:uid="{00000000-0005-0000-0000-0000852C0000}"/>
    <cellStyle name="40% - Ênfase5 5 3 2 2 2 2 2" xfId="12923" xr:uid="{00000000-0005-0000-0000-0000862C0000}"/>
    <cellStyle name="40% - Ênfase5 5 3 2 2 2 3" xfId="12924" xr:uid="{00000000-0005-0000-0000-0000872C0000}"/>
    <cellStyle name="40% - Ênfase5 5 3 2 2 2 3 2" xfId="12925" xr:uid="{00000000-0005-0000-0000-0000882C0000}"/>
    <cellStyle name="40% - Ênfase5 5 3 2 2 2 4" xfId="12926" xr:uid="{00000000-0005-0000-0000-0000892C0000}"/>
    <cellStyle name="40% - Ênfase5 5 3 2 2 3" xfId="12927" xr:uid="{00000000-0005-0000-0000-00008A2C0000}"/>
    <cellStyle name="40% - Ênfase5 5 3 2 2 3 2" xfId="12928" xr:uid="{00000000-0005-0000-0000-00008B2C0000}"/>
    <cellStyle name="40% - Ênfase5 5 3 2 2 3 2 2" xfId="12929" xr:uid="{00000000-0005-0000-0000-00008C2C0000}"/>
    <cellStyle name="40% - Ênfase5 5 3 2 2 3 3" xfId="12930" xr:uid="{00000000-0005-0000-0000-00008D2C0000}"/>
    <cellStyle name="40% - Ênfase5 5 3 2 2 3 3 2" xfId="12931" xr:uid="{00000000-0005-0000-0000-00008E2C0000}"/>
    <cellStyle name="40% - Ênfase5 5 3 2 2 3 4" xfId="12932" xr:uid="{00000000-0005-0000-0000-00008F2C0000}"/>
    <cellStyle name="40% - Ênfase5 5 3 2 2 4" xfId="12933" xr:uid="{00000000-0005-0000-0000-0000902C0000}"/>
    <cellStyle name="40% - Ênfase5 5 3 2 2 4 2" xfId="12934" xr:uid="{00000000-0005-0000-0000-0000912C0000}"/>
    <cellStyle name="40% - Ênfase5 5 3 2 2 5" xfId="12935" xr:uid="{00000000-0005-0000-0000-0000922C0000}"/>
    <cellStyle name="40% - Ênfase5 5 3 2 2 5 2" xfId="12936" xr:uid="{00000000-0005-0000-0000-0000932C0000}"/>
    <cellStyle name="40% - Ênfase5 5 3 2 2 6" xfId="12937" xr:uid="{00000000-0005-0000-0000-0000942C0000}"/>
    <cellStyle name="40% - Ênfase5 5 3 2 3" xfId="12938" xr:uid="{00000000-0005-0000-0000-0000952C0000}"/>
    <cellStyle name="40% - Ênfase5 5 3 2 3 2" xfId="12939" xr:uid="{00000000-0005-0000-0000-0000962C0000}"/>
    <cellStyle name="40% - Ênfase5 5 3 2 3 2 2" xfId="12940" xr:uid="{00000000-0005-0000-0000-0000972C0000}"/>
    <cellStyle name="40% - Ênfase5 5 3 2 3 3" xfId="12941" xr:uid="{00000000-0005-0000-0000-0000982C0000}"/>
    <cellStyle name="40% - Ênfase5 5 3 2 3 3 2" xfId="12942" xr:uid="{00000000-0005-0000-0000-0000992C0000}"/>
    <cellStyle name="40% - Ênfase5 5 3 2 3 4" xfId="12943" xr:uid="{00000000-0005-0000-0000-00009A2C0000}"/>
    <cellStyle name="40% - Ênfase5 5 3 2 4" xfId="12944" xr:uid="{00000000-0005-0000-0000-00009B2C0000}"/>
    <cellStyle name="40% - Ênfase5 5 3 2 4 2" xfId="12945" xr:uid="{00000000-0005-0000-0000-00009C2C0000}"/>
    <cellStyle name="40% - Ênfase5 5 3 2 4 2 2" xfId="12946" xr:uid="{00000000-0005-0000-0000-00009D2C0000}"/>
    <cellStyle name="40% - Ênfase5 5 3 2 4 3" xfId="12947" xr:uid="{00000000-0005-0000-0000-00009E2C0000}"/>
    <cellStyle name="40% - Ênfase5 5 3 2 4 3 2" xfId="12948" xr:uid="{00000000-0005-0000-0000-00009F2C0000}"/>
    <cellStyle name="40% - Ênfase5 5 3 2 4 4" xfId="12949" xr:uid="{00000000-0005-0000-0000-0000A02C0000}"/>
    <cellStyle name="40% - Ênfase5 5 3 2 5" xfId="12950" xr:uid="{00000000-0005-0000-0000-0000A12C0000}"/>
    <cellStyle name="40% - Ênfase5 5 3 2 5 2" xfId="12951" xr:uid="{00000000-0005-0000-0000-0000A22C0000}"/>
    <cellStyle name="40% - Ênfase5 5 3 2 6" xfId="12952" xr:uid="{00000000-0005-0000-0000-0000A32C0000}"/>
    <cellStyle name="40% - Ênfase5 5 3 2 6 2" xfId="12953" xr:uid="{00000000-0005-0000-0000-0000A42C0000}"/>
    <cellStyle name="40% - Ênfase5 5 3 2 7" xfId="12954" xr:uid="{00000000-0005-0000-0000-0000A52C0000}"/>
    <cellStyle name="40% - Ênfase5 5 3 3" xfId="12955" xr:uid="{00000000-0005-0000-0000-0000A62C0000}"/>
    <cellStyle name="40% - Ênfase5 5 3 3 2" xfId="12956" xr:uid="{00000000-0005-0000-0000-0000A72C0000}"/>
    <cellStyle name="40% - Ênfase5 5 3 3 2 2" xfId="12957" xr:uid="{00000000-0005-0000-0000-0000A82C0000}"/>
    <cellStyle name="40% - Ênfase5 5 3 3 3" xfId="12958" xr:uid="{00000000-0005-0000-0000-0000A92C0000}"/>
    <cellStyle name="40% - Ênfase5 5 3 3 3 2" xfId="12959" xr:uid="{00000000-0005-0000-0000-0000AA2C0000}"/>
    <cellStyle name="40% - Ênfase5 5 3 3 4" xfId="12960" xr:uid="{00000000-0005-0000-0000-0000AB2C0000}"/>
    <cellStyle name="40% - Ênfase5 5 3 4" xfId="12961" xr:uid="{00000000-0005-0000-0000-0000AC2C0000}"/>
    <cellStyle name="40% - Ênfase5 5 3 4 2" xfId="12962" xr:uid="{00000000-0005-0000-0000-0000AD2C0000}"/>
    <cellStyle name="40% - Ênfase5 5 3 4 2 2" xfId="12963" xr:uid="{00000000-0005-0000-0000-0000AE2C0000}"/>
    <cellStyle name="40% - Ênfase5 5 3 4 3" xfId="12964" xr:uid="{00000000-0005-0000-0000-0000AF2C0000}"/>
    <cellStyle name="40% - Ênfase5 5 3 4 3 2" xfId="12965" xr:uid="{00000000-0005-0000-0000-0000B02C0000}"/>
    <cellStyle name="40% - Ênfase5 5 3 4 4" xfId="12966" xr:uid="{00000000-0005-0000-0000-0000B12C0000}"/>
    <cellStyle name="40% - Ênfase5 5 3 5" xfId="12967" xr:uid="{00000000-0005-0000-0000-0000B22C0000}"/>
    <cellStyle name="40% - Ênfase5 5 3 5 2" xfId="12968" xr:uid="{00000000-0005-0000-0000-0000B32C0000}"/>
    <cellStyle name="40% - Ênfase5 5 3 6" xfId="12969" xr:uid="{00000000-0005-0000-0000-0000B42C0000}"/>
    <cellStyle name="40% - Ênfase5 5 3 6 2" xfId="12970" xr:uid="{00000000-0005-0000-0000-0000B52C0000}"/>
    <cellStyle name="40% - Ênfase5 5 3 7" xfId="12971" xr:uid="{00000000-0005-0000-0000-0000B62C0000}"/>
    <cellStyle name="40% - Ênfase5 5 4" xfId="12972" xr:uid="{00000000-0005-0000-0000-0000B72C0000}"/>
    <cellStyle name="40% - Ênfase5 5 4 2" xfId="12973" xr:uid="{00000000-0005-0000-0000-0000B82C0000}"/>
    <cellStyle name="40% - Ênfase5 5 5" xfId="12974" xr:uid="{00000000-0005-0000-0000-0000B92C0000}"/>
    <cellStyle name="40% - Ênfase5 50" xfId="12975" xr:uid="{00000000-0005-0000-0000-0000BA2C0000}"/>
    <cellStyle name="40% - Ênfase5 50 2" xfId="12976" xr:uid="{00000000-0005-0000-0000-0000BB2C0000}"/>
    <cellStyle name="40% - Ênfase5 50 2 2" xfId="12977" xr:uid="{00000000-0005-0000-0000-0000BC2C0000}"/>
    <cellStyle name="40% - Ênfase5 50 2 2 2" xfId="12978" xr:uid="{00000000-0005-0000-0000-0000BD2C0000}"/>
    <cellStyle name="40% - Ênfase5 50 3" xfId="12979" xr:uid="{00000000-0005-0000-0000-0000BE2C0000}"/>
    <cellStyle name="40% - Ênfase5 50 3 2" xfId="12980" xr:uid="{00000000-0005-0000-0000-0000BF2C0000}"/>
    <cellStyle name="40% - Ênfase5 50 4" xfId="12981" xr:uid="{00000000-0005-0000-0000-0000C02C0000}"/>
    <cellStyle name="40% - Ênfase5 51" xfId="12982" xr:uid="{00000000-0005-0000-0000-0000C12C0000}"/>
    <cellStyle name="40% - Ênfase5 51 2" xfId="12983" xr:uid="{00000000-0005-0000-0000-0000C22C0000}"/>
    <cellStyle name="40% - Ênfase5 51 2 2" xfId="12984" xr:uid="{00000000-0005-0000-0000-0000C32C0000}"/>
    <cellStyle name="40% - Ênfase5 51 3" xfId="12985" xr:uid="{00000000-0005-0000-0000-0000C42C0000}"/>
    <cellStyle name="40% - Ênfase5 52" xfId="12986" xr:uid="{00000000-0005-0000-0000-0000C52C0000}"/>
    <cellStyle name="40% - Ênfase5 52 2" xfId="12987" xr:uid="{00000000-0005-0000-0000-0000C62C0000}"/>
    <cellStyle name="40% - Ênfase5 52 2 2" xfId="12988" xr:uid="{00000000-0005-0000-0000-0000C72C0000}"/>
    <cellStyle name="40% - Ênfase5 52 3" xfId="12989" xr:uid="{00000000-0005-0000-0000-0000C82C0000}"/>
    <cellStyle name="40% - Ênfase5 53" xfId="12990" xr:uid="{00000000-0005-0000-0000-0000C92C0000}"/>
    <cellStyle name="40% - Ênfase5 53 2" xfId="12991" xr:uid="{00000000-0005-0000-0000-0000CA2C0000}"/>
    <cellStyle name="40% - Ênfase5 53 2 2" xfId="12992" xr:uid="{00000000-0005-0000-0000-0000CB2C0000}"/>
    <cellStyle name="40% - Ênfase5 53 3" xfId="12993" xr:uid="{00000000-0005-0000-0000-0000CC2C0000}"/>
    <cellStyle name="40% - Ênfase5 54" xfId="12994" xr:uid="{00000000-0005-0000-0000-0000CD2C0000}"/>
    <cellStyle name="40% - Ênfase5 54 2" xfId="12995" xr:uid="{00000000-0005-0000-0000-0000CE2C0000}"/>
    <cellStyle name="40% - Ênfase5 54 2 2" xfId="12996" xr:uid="{00000000-0005-0000-0000-0000CF2C0000}"/>
    <cellStyle name="40% - Ênfase5 54 3" xfId="12997" xr:uid="{00000000-0005-0000-0000-0000D02C0000}"/>
    <cellStyle name="40% - Ênfase5 55" xfId="12998" xr:uid="{00000000-0005-0000-0000-0000D12C0000}"/>
    <cellStyle name="40% - Ênfase5 55 2" xfId="12999" xr:uid="{00000000-0005-0000-0000-0000D22C0000}"/>
    <cellStyle name="40% - Ênfase5 55 2 2" xfId="13000" xr:uid="{00000000-0005-0000-0000-0000D32C0000}"/>
    <cellStyle name="40% - Ênfase5 55 3" xfId="13001" xr:uid="{00000000-0005-0000-0000-0000D42C0000}"/>
    <cellStyle name="40% - Ênfase5 56" xfId="13002" xr:uid="{00000000-0005-0000-0000-0000D52C0000}"/>
    <cellStyle name="40% - Ênfase5 56 2" xfId="13003" xr:uid="{00000000-0005-0000-0000-0000D62C0000}"/>
    <cellStyle name="40% - Ênfase5 56 2 2" xfId="13004" xr:uid="{00000000-0005-0000-0000-0000D72C0000}"/>
    <cellStyle name="40% - Ênfase5 56 2 3" xfId="13005" xr:uid="{00000000-0005-0000-0000-0000D82C0000}"/>
    <cellStyle name="40% - Ênfase5 56 3" xfId="13006" xr:uid="{00000000-0005-0000-0000-0000D92C0000}"/>
    <cellStyle name="40% - Ênfase5 57" xfId="13007" xr:uid="{00000000-0005-0000-0000-0000DA2C0000}"/>
    <cellStyle name="40% - Ênfase5 57 2" xfId="13008" xr:uid="{00000000-0005-0000-0000-0000DB2C0000}"/>
    <cellStyle name="40% - Ênfase5 57 2 2" xfId="13009" xr:uid="{00000000-0005-0000-0000-0000DC2C0000}"/>
    <cellStyle name="40% - Ênfase5 57 3" xfId="13010" xr:uid="{00000000-0005-0000-0000-0000DD2C0000}"/>
    <cellStyle name="40% - Ênfase5 58" xfId="13011" xr:uid="{00000000-0005-0000-0000-0000DE2C0000}"/>
    <cellStyle name="40% - Ênfase5 58 2" xfId="13012" xr:uid="{00000000-0005-0000-0000-0000DF2C0000}"/>
    <cellStyle name="40% - Ênfase5 58 2 2" xfId="13013" xr:uid="{00000000-0005-0000-0000-0000E02C0000}"/>
    <cellStyle name="40% - Ênfase5 59" xfId="13014" xr:uid="{00000000-0005-0000-0000-0000E12C0000}"/>
    <cellStyle name="40% - Ênfase5 59 2" xfId="13015" xr:uid="{00000000-0005-0000-0000-0000E22C0000}"/>
    <cellStyle name="40% - Ênfase5 59 2 2" xfId="13016" xr:uid="{00000000-0005-0000-0000-0000E32C0000}"/>
    <cellStyle name="40% - Ênfase5 6" xfId="13017" xr:uid="{00000000-0005-0000-0000-0000E42C0000}"/>
    <cellStyle name="40% - Ênfase5 6 2" xfId="13018" xr:uid="{00000000-0005-0000-0000-0000E52C0000}"/>
    <cellStyle name="40% - Ênfase5 6 2 2" xfId="13019" xr:uid="{00000000-0005-0000-0000-0000E62C0000}"/>
    <cellStyle name="40% - Ênfase5 6 3" xfId="13020" xr:uid="{00000000-0005-0000-0000-0000E72C0000}"/>
    <cellStyle name="40% - Ênfase5 60" xfId="13021" xr:uid="{00000000-0005-0000-0000-0000E82C0000}"/>
    <cellStyle name="40% - Ênfase5 61" xfId="13022" xr:uid="{00000000-0005-0000-0000-0000E92C0000}"/>
    <cellStyle name="40% - Ênfase5 61 2" xfId="13023" xr:uid="{00000000-0005-0000-0000-0000EA2C0000}"/>
    <cellStyle name="40% - Ênfase5 62" xfId="13024" xr:uid="{00000000-0005-0000-0000-0000EB2C0000}"/>
    <cellStyle name="40% - Ênfase5 63" xfId="13025" xr:uid="{00000000-0005-0000-0000-0000EC2C0000}"/>
    <cellStyle name="40% - Ênfase5 63 2" xfId="13026" xr:uid="{00000000-0005-0000-0000-0000ED2C0000}"/>
    <cellStyle name="40% - Ênfase5 64" xfId="13027" xr:uid="{00000000-0005-0000-0000-0000EE2C0000}"/>
    <cellStyle name="40% - Ênfase5 64 2" xfId="13028" xr:uid="{00000000-0005-0000-0000-0000EF2C0000}"/>
    <cellStyle name="40% - Ênfase5 65" xfId="13029" xr:uid="{00000000-0005-0000-0000-0000F02C0000}"/>
    <cellStyle name="40% - Ênfase5 7" xfId="13030" xr:uid="{00000000-0005-0000-0000-0000F12C0000}"/>
    <cellStyle name="40% - Ênfase5 7 2" xfId="13031" xr:uid="{00000000-0005-0000-0000-0000F22C0000}"/>
    <cellStyle name="40% - Ênfase5 7 2 2" xfId="13032" xr:uid="{00000000-0005-0000-0000-0000F32C0000}"/>
    <cellStyle name="40% - Ênfase5 7 3" xfId="13033" xr:uid="{00000000-0005-0000-0000-0000F42C0000}"/>
    <cellStyle name="40% - Ênfase5 8" xfId="13034" xr:uid="{00000000-0005-0000-0000-0000F52C0000}"/>
    <cellStyle name="40% - Ênfase5 8 2" xfId="13035" xr:uid="{00000000-0005-0000-0000-0000F62C0000}"/>
    <cellStyle name="40% - Ênfase5 8 2 2" xfId="13036" xr:uid="{00000000-0005-0000-0000-0000F72C0000}"/>
    <cellStyle name="40% - Ênfase5 8 3" xfId="13037" xr:uid="{00000000-0005-0000-0000-0000F82C0000}"/>
    <cellStyle name="40% - Ênfase5 9" xfId="13038" xr:uid="{00000000-0005-0000-0000-0000F92C0000}"/>
    <cellStyle name="40% - Ênfase5 9 2" xfId="13039" xr:uid="{00000000-0005-0000-0000-0000FA2C0000}"/>
    <cellStyle name="40% - Ênfase5 9 2 2" xfId="13040" xr:uid="{00000000-0005-0000-0000-0000FB2C0000}"/>
    <cellStyle name="40% - Ênfase5 9 3" xfId="13041" xr:uid="{00000000-0005-0000-0000-0000FC2C0000}"/>
    <cellStyle name="40% - Ênfase6 10" xfId="13042" xr:uid="{00000000-0005-0000-0000-0000FD2C0000}"/>
    <cellStyle name="40% - Ênfase6 10 2" xfId="13043" xr:uid="{00000000-0005-0000-0000-0000FE2C0000}"/>
    <cellStyle name="40% - Ênfase6 10 2 2" xfId="13044" xr:uid="{00000000-0005-0000-0000-0000FF2C0000}"/>
    <cellStyle name="40% - Ênfase6 10 3" xfId="13045" xr:uid="{00000000-0005-0000-0000-0000002D0000}"/>
    <cellStyle name="40% - Ênfase6 11" xfId="13046" xr:uid="{00000000-0005-0000-0000-0000012D0000}"/>
    <cellStyle name="40% - Ênfase6 11 2" xfId="13047" xr:uid="{00000000-0005-0000-0000-0000022D0000}"/>
    <cellStyle name="40% - Ênfase6 11 2 2" xfId="13048" xr:uid="{00000000-0005-0000-0000-0000032D0000}"/>
    <cellStyle name="40% - Ênfase6 11 3" xfId="13049" xr:uid="{00000000-0005-0000-0000-0000042D0000}"/>
    <cellStyle name="40% - Ênfase6 12" xfId="13050" xr:uid="{00000000-0005-0000-0000-0000052D0000}"/>
    <cellStyle name="40% - Ênfase6 12 2" xfId="13051" xr:uid="{00000000-0005-0000-0000-0000062D0000}"/>
    <cellStyle name="40% - Ênfase6 12 2 2" xfId="13052" xr:uid="{00000000-0005-0000-0000-0000072D0000}"/>
    <cellStyle name="40% - Ênfase6 12 3" xfId="13053" xr:uid="{00000000-0005-0000-0000-0000082D0000}"/>
    <cellStyle name="40% - Ênfase6 13" xfId="13054" xr:uid="{00000000-0005-0000-0000-0000092D0000}"/>
    <cellStyle name="40% - Ênfase6 13 2" xfId="13055" xr:uid="{00000000-0005-0000-0000-00000A2D0000}"/>
    <cellStyle name="40% - Ênfase6 13 2 2" xfId="13056" xr:uid="{00000000-0005-0000-0000-00000B2D0000}"/>
    <cellStyle name="40% - Ênfase6 13 3" xfId="13057" xr:uid="{00000000-0005-0000-0000-00000C2D0000}"/>
    <cellStyle name="40% - Ênfase6 14" xfId="13058" xr:uid="{00000000-0005-0000-0000-00000D2D0000}"/>
    <cellStyle name="40% - Ênfase6 14 2" xfId="13059" xr:uid="{00000000-0005-0000-0000-00000E2D0000}"/>
    <cellStyle name="40% - Ênfase6 14 2 2" xfId="13060" xr:uid="{00000000-0005-0000-0000-00000F2D0000}"/>
    <cellStyle name="40% - Ênfase6 14 3" xfId="13061" xr:uid="{00000000-0005-0000-0000-0000102D0000}"/>
    <cellStyle name="40% - Ênfase6 15" xfId="13062" xr:uid="{00000000-0005-0000-0000-0000112D0000}"/>
    <cellStyle name="40% - Ênfase6 15 2" xfId="13063" xr:uid="{00000000-0005-0000-0000-0000122D0000}"/>
    <cellStyle name="40% - Ênfase6 15 2 2" xfId="13064" xr:uid="{00000000-0005-0000-0000-0000132D0000}"/>
    <cellStyle name="40% - Ênfase6 15 3" xfId="13065" xr:uid="{00000000-0005-0000-0000-0000142D0000}"/>
    <cellStyle name="40% - Ênfase6 16" xfId="13066" xr:uid="{00000000-0005-0000-0000-0000152D0000}"/>
    <cellStyle name="40% - Ênfase6 16 2" xfId="13067" xr:uid="{00000000-0005-0000-0000-0000162D0000}"/>
    <cellStyle name="40% - Ênfase6 16 2 2" xfId="13068" xr:uid="{00000000-0005-0000-0000-0000172D0000}"/>
    <cellStyle name="40% - Ênfase6 16 3" xfId="13069" xr:uid="{00000000-0005-0000-0000-0000182D0000}"/>
    <cellStyle name="40% - Ênfase6 17" xfId="13070" xr:uid="{00000000-0005-0000-0000-0000192D0000}"/>
    <cellStyle name="40% - Ênfase6 17 2" xfId="13071" xr:uid="{00000000-0005-0000-0000-00001A2D0000}"/>
    <cellStyle name="40% - Ênfase6 17 2 2" xfId="13072" xr:uid="{00000000-0005-0000-0000-00001B2D0000}"/>
    <cellStyle name="40% - Ênfase6 17 3" xfId="13073" xr:uid="{00000000-0005-0000-0000-00001C2D0000}"/>
    <cellStyle name="40% - Ênfase6 18" xfId="13074" xr:uid="{00000000-0005-0000-0000-00001D2D0000}"/>
    <cellStyle name="40% - Ênfase6 18 2" xfId="13075" xr:uid="{00000000-0005-0000-0000-00001E2D0000}"/>
    <cellStyle name="40% - Ênfase6 18 2 2" xfId="13076" xr:uid="{00000000-0005-0000-0000-00001F2D0000}"/>
    <cellStyle name="40% - Ênfase6 18 3" xfId="13077" xr:uid="{00000000-0005-0000-0000-0000202D0000}"/>
    <cellStyle name="40% - Ênfase6 19" xfId="13078" xr:uid="{00000000-0005-0000-0000-0000212D0000}"/>
    <cellStyle name="40% - Ênfase6 19 2" xfId="13079" xr:uid="{00000000-0005-0000-0000-0000222D0000}"/>
    <cellStyle name="40% - Ênfase6 19 2 2" xfId="13080" xr:uid="{00000000-0005-0000-0000-0000232D0000}"/>
    <cellStyle name="40% - Ênfase6 19 3" xfId="13081" xr:uid="{00000000-0005-0000-0000-0000242D0000}"/>
    <cellStyle name="40% - Ênfase6 2" xfId="13082" xr:uid="{00000000-0005-0000-0000-0000252D0000}"/>
    <cellStyle name="40% - Ênfase6 2 2" xfId="13083" xr:uid="{00000000-0005-0000-0000-0000262D0000}"/>
    <cellStyle name="40% - Ênfase6 2 2 2" xfId="13084" xr:uid="{00000000-0005-0000-0000-0000272D0000}"/>
    <cellStyle name="40% - Ênfase6 2 3" xfId="13085" xr:uid="{00000000-0005-0000-0000-0000282D0000}"/>
    <cellStyle name="40% - Ênfase6 20" xfId="13086" xr:uid="{00000000-0005-0000-0000-0000292D0000}"/>
    <cellStyle name="40% - Ênfase6 20 2" xfId="13087" xr:uid="{00000000-0005-0000-0000-00002A2D0000}"/>
    <cellStyle name="40% - Ênfase6 20 2 2" xfId="13088" xr:uid="{00000000-0005-0000-0000-00002B2D0000}"/>
    <cellStyle name="40% - Ênfase6 20 3" xfId="13089" xr:uid="{00000000-0005-0000-0000-00002C2D0000}"/>
    <cellStyle name="40% - Ênfase6 21" xfId="13090" xr:uid="{00000000-0005-0000-0000-00002D2D0000}"/>
    <cellStyle name="40% - Ênfase6 21 2" xfId="13091" xr:uid="{00000000-0005-0000-0000-00002E2D0000}"/>
    <cellStyle name="40% - Ênfase6 21 2 2" xfId="13092" xr:uid="{00000000-0005-0000-0000-00002F2D0000}"/>
    <cellStyle name="40% - Ênfase6 21 3" xfId="13093" xr:uid="{00000000-0005-0000-0000-0000302D0000}"/>
    <cellStyle name="40% - Ênfase6 22" xfId="13094" xr:uid="{00000000-0005-0000-0000-0000312D0000}"/>
    <cellStyle name="40% - Ênfase6 22 2" xfId="13095" xr:uid="{00000000-0005-0000-0000-0000322D0000}"/>
    <cellStyle name="40% - Ênfase6 22 2 2" xfId="13096" xr:uid="{00000000-0005-0000-0000-0000332D0000}"/>
    <cellStyle name="40% - Ênfase6 22 3" xfId="13097" xr:uid="{00000000-0005-0000-0000-0000342D0000}"/>
    <cellStyle name="40% - Ênfase6 23" xfId="13098" xr:uid="{00000000-0005-0000-0000-0000352D0000}"/>
    <cellStyle name="40% - Ênfase6 23 2" xfId="13099" xr:uid="{00000000-0005-0000-0000-0000362D0000}"/>
    <cellStyle name="40% - Ênfase6 23 2 2" xfId="13100" xr:uid="{00000000-0005-0000-0000-0000372D0000}"/>
    <cellStyle name="40% - Ênfase6 23 3" xfId="13101" xr:uid="{00000000-0005-0000-0000-0000382D0000}"/>
    <cellStyle name="40% - Ênfase6 24" xfId="13102" xr:uid="{00000000-0005-0000-0000-0000392D0000}"/>
    <cellStyle name="40% - Ênfase6 24 2" xfId="13103" xr:uid="{00000000-0005-0000-0000-00003A2D0000}"/>
    <cellStyle name="40% - Ênfase6 24 2 2" xfId="13104" xr:uid="{00000000-0005-0000-0000-00003B2D0000}"/>
    <cellStyle name="40% - Ênfase6 24 3" xfId="13105" xr:uid="{00000000-0005-0000-0000-00003C2D0000}"/>
    <cellStyle name="40% - Ênfase6 25" xfId="13106" xr:uid="{00000000-0005-0000-0000-00003D2D0000}"/>
    <cellStyle name="40% - Ênfase6 25 2" xfId="13107" xr:uid="{00000000-0005-0000-0000-00003E2D0000}"/>
    <cellStyle name="40% - Ênfase6 25 2 2" xfId="13108" xr:uid="{00000000-0005-0000-0000-00003F2D0000}"/>
    <cellStyle name="40% - Ênfase6 25 3" xfId="13109" xr:uid="{00000000-0005-0000-0000-0000402D0000}"/>
    <cellStyle name="40% - Ênfase6 26" xfId="13110" xr:uid="{00000000-0005-0000-0000-0000412D0000}"/>
    <cellStyle name="40% - Ênfase6 26 2" xfId="13111" xr:uid="{00000000-0005-0000-0000-0000422D0000}"/>
    <cellStyle name="40% - Ênfase6 26 2 2" xfId="13112" xr:uid="{00000000-0005-0000-0000-0000432D0000}"/>
    <cellStyle name="40% - Ênfase6 26 3" xfId="13113" xr:uid="{00000000-0005-0000-0000-0000442D0000}"/>
    <cellStyle name="40% - Ênfase6 27" xfId="13114" xr:uid="{00000000-0005-0000-0000-0000452D0000}"/>
    <cellStyle name="40% - Ênfase6 27 2" xfId="13115" xr:uid="{00000000-0005-0000-0000-0000462D0000}"/>
    <cellStyle name="40% - Ênfase6 27 2 2" xfId="13116" xr:uid="{00000000-0005-0000-0000-0000472D0000}"/>
    <cellStyle name="40% - Ênfase6 27 3" xfId="13117" xr:uid="{00000000-0005-0000-0000-0000482D0000}"/>
    <cellStyle name="40% - Ênfase6 28" xfId="13118" xr:uid="{00000000-0005-0000-0000-0000492D0000}"/>
    <cellStyle name="40% - Ênfase6 28 2" xfId="13119" xr:uid="{00000000-0005-0000-0000-00004A2D0000}"/>
    <cellStyle name="40% - Ênfase6 28 2 2" xfId="13120" xr:uid="{00000000-0005-0000-0000-00004B2D0000}"/>
    <cellStyle name="40% - Ênfase6 28 3" xfId="13121" xr:uid="{00000000-0005-0000-0000-00004C2D0000}"/>
    <cellStyle name="40% - Ênfase6 29" xfId="13122" xr:uid="{00000000-0005-0000-0000-00004D2D0000}"/>
    <cellStyle name="40% - Ênfase6 29 2" xfId="13123" xr:uid="{00000000-0005-0000-0000-00004E2D0000}"/>
    <cellStyle name="40% - Ênfase6 29 2 2" xfId="13124" xr:uid="{00000000-0005-0000-0000-00004F2D0000}"/>
    <cellStyle name="40% - Ênfase6 29 3" xfId="13125" xr:uid="{00000000-0005-0000-0000-0000502D0000}"/>
    <cellStyle name="40% - Ênfase6 3" xfId="13126" xr:uid="{00000000-0005-0000-0000-0000512D0000}"/>
    <cellStyle name="40% - Ênfase6 3 2" xfId="13127" xr:uid="{00000000-0005-0000-0000-0000522D0000}"/>
    <cellStyle name="40% - Ênfase6 3 2 2" xfId="13128" xr:uid="{00000000-0005-0000-0000-0000532D0000}"/>
    <cellStyle name="40% - Ênfase6 3 3" xfId="13129" xr:uid="{00000000-0005-0000-0000-0000542D0000}"/>
    <cellStyle name="40% - Ênfase6 30" xfId="13130" xr:uid="{00000000-0005-0000-0000-0000552D0000}"/>
    <cellStyle name="40% - Ênfase6 30 2" xfId="13131" xr:uid="{00000000-0005-0000-0000-0000562D0000}"/>
    <cellStyle name="40% - Ênfase6 30 2 2" xfId="13132" xr:uid="{00000000-0005-0000-0000-0000572D0000}"/>
    <cellStyle name="40% - Ênfase6 30 3" xfId="13133" xr:uid="{00000000-0005-0000-0000-0000582D0000}"/>
    <cellStyle name="40% - Ênfase6 31" xfId="13134" xr:uid="{00000000-0005-0000-0000-0000592D0000}"/>
    <cellStyle name="40% - Ênfase6 31 2" xfId="13135" xr:uid="{00000000-0005-0000-0000-00005A2D0000}"/>
    <cellStyle name="40% - Ênfase6 31 2 2" xfId="13136" xr:uid="{00000000-0005-0000-0000-00005B2D0000}"/>
    <cellStyle name="40% - Ênfase6 31 3" xfId="13137" xr:uid="{00000000-0005-0000-0000-00005C2D0000}"/>
    <cellStyle name="40% - Ênfase6 32" xfId="13138" xr:uid="{00000000-0005-0000-0000-00005D2D0000}"/>
    <cellStyle name="40% - Ênfase6 32 2" xfId="13139" xr:uid="{00000000-0005-0000-0000-00005E2D0000}"/>
    <cellStyle name="40% - Ênfase6 32 2 2" xfId="13140" xr:uid="{00000000-0005-0000-0000-00005F2D0000}"/>
    <cellStyle name="40% - Ênfase6 32 3" xfId="13141" xr:uid="{00000000-0005-0000-0000-0000602D0000}"/>
    <cellStyle name="40% - Ênfase6 33" xfId="13142" xr:uid="{00000000-0005-0000-0000-0000612D0000}"/>
    <cellStyle name="40% - Ênfase6 33 2" xfId="13143" xr:uid="{00000000-0005-0000-0000-0000622D0000}"/>
    <cellStyle name="40% - Ênfase6 33 2 2" xfId="13144" xr:uid="{00000000-0005-0000-0000-0000632D0000}"/>
    <cellStyle name="40% - Ênfase6 33 3" xfId="13145" xr:uid="{00000000-0005-0000-0000-0000642D0000}"/>
    <cellStyle name="40% - Ênfase6 34" xfId="13146" xr:uid="{00000000-0005-0000-0000-0000652D0000}"/>
    <cellStyle name="40% - Ênfase6 34 2" xfId="13147" xr:uid="{00000000-0005-0000-0000-0000662D0000}"/>
    <cellStyle name="40% - Ênfase6 34 2 2" xfId="13148" xr:uid="{00000000-0005-0000-0000-0000672D0000}"/>
    <cellStyle name="40% - Ênfase6 34 3" xfId="13149" xr:uid="{00000000-0005-0000-0000-0000682D0000}"/>
    <cellStyle name="40% - Ênfase6 35" xfId="13150" xr:uid="{00000000-0005-0000-0000-0000692D0000}"/>
    <cellStyle name="40% - Ênfase6 35 2" xfId="13151" xr:uid="{00000000-0005-0000-0000-00006A2D0000}"/>
    <cellStyle name="40% - Ênfase6 35 2 2" xfId="13152" xr:uid="{00000000-0005-0000-0000-00006B2D0000}"/>
    <cellStyle name="40% - Ênfase6 35 3" xfId="13153" xr:uid="{00000000-0005-0000-0000-00006C2D0000}"/>
    <cellStyle name="40% - Ênfase6 36" xfId="13154" xr:uid="{00000000-0005-0000-0000-00006D2D0000}"/>
    <cellStyle name="40% - Ênfase6 36 2" xfId="13155" xr:uid="{00000000-0005-0000-0000-00006E2D0000}"/>
    <cellStyle name="40% - Ênfase6 36 2 2" xfId="13156" xr:uid="{00000000-0005-0000-0000-00006F2D0000}"/>
    <cellStyle name="40% - Ênfase6 36 3" xfId="13157" xr:uid="{00000000-0005-0000-0000-0000702D0000}"/>
    <cellStyle name="40% - Ênfase6 37" xfId="13158" xr:uid="{00000000-0005-0000-0000-0000712D0000}"/>
    <cellStyle name="40% - Ênfase6 37 2" xfId="13159" xr:uid="{00000000-0005-0000-0000-0000722D0000}"/>
    <cellStyle name="40% - Ênfase6 37 2 2" xfId="13160" xr:uid="{00000000-0005-0000-0000-0000732D0000}"/>
    <cellStyle name="40% - Ênfase6 37 3" xfId="13161" xr:uid="{00000000-0005-0000-0000-0000742D0000}"/>
    <cellStyle name="40% - Ênfase6 38" xfId="13162" xr:uid="{00000000-0005-0000-0000-0000752D0000}"/>
    <cellStyle name="40% - Ênfase6 38 2" xfId="13163" xr:uid="{00000000-0005-0000-0000-0000762D0000}"/>
    <cellStyle name="40% - Ênfase6 38 2 2" xfId="13164" xr:uid="{00000000-0005-0000-0000-0000772D0000}"/>
    <cellStyle name="40% - Ênfase6 38 3" xfId="13165" xr:uid="{00000000-0005-0000-0000-0000782D0000}"/>
    <cellStyle name="40% - Ênfase6 39" xfId="13166" xr:uid="{00000000-0005-0000-0000-0000792D0000}"/>
    <cellStyle name="40% - Ênfase6 39 2" xfId="13167" xr:uid="{00000000-0005-0000-0000-00007A2D0000}"/>
    <cellStyle name="40% - Ênfase6 39 2 2" xfId="13168" xr:uid="{00000000-0005-0000-0000-00007B2D0000}"/>
    <cellStyle name="40% - Ênfase6 39 3" xfId="13169" xr:uid="{00000000-0005-0000-0000-00007C2D0000}"/>
    <cellStyle name="40% - Ênfase6 4" xfId="13170" xr:uid="{00000000-0005-0000-0000-00007D2D0000}"/>
    <cellStyle name="40% - Ênfase6 4 2" xfId="13171" xr:uid="{00000000-0005-0000-0000-00007E2D0000}"/>
    <cellStyle name="40% - Ênfase6 4 2 2" xfId="13172" xr:uid="{00000000-0005-0000-0000-00007F2D0000}"/>
    <cellStyle name="40% - Ênfase6 4 2 2 2" xfId="13173" xr:uid="{00000000-0005-0000-0000-0000802D0000}"/>
    <cellStyle name="40% - Ênfase6 4 2 3" xfId="13174" xr:uid="{00000000-0005-0000-0000-0000812D0000}"/>
    <cellStyle name="40% - Ênfase6 4 3" xfId="13175" xr:uid="{00000000-0005-0000-0000-0000822D0000}"/>
    <cellStyle name="40% - Ênfase6 4 3 2" xfId="13176" xr:uid="{00000000-0005-0000-0000-0000832D0000}"/>
    <cellStyle name="40% - Ênfase6 4 3 2 2" xfId="13177" xr:uid="{00000000-0005-0000-0000-0000842D0000}"/>
    <cellStyle name="40% - Ênfase6 4 4" xfId="13178" xr:uid="{00000000-0005-0000-0000-0000852D0000}"/>
    <cellStyle name="40% - Ênfase6 4 4 2" xfId="13179" xr:uid="{00000000-0005-0000-0000-0000862D0000}"/>
    <cellStyle name="40% - Ênfase6 4 5" xfId="13180" xr:uid="{00000000-0005-0000-0000-0000872D0000}"/>
    <cellStyle name="40% - Ênfase6 40" xfId="13181" xr:uid="{00000000-0005-0000-0000-0000882D0000}"/>
    <cellStyle name="40% - Ênfase6 40 2" xfId="13182" xr:uid="{00000000-0005-0000-0000-0000892D0000}"/>
    <cellStyle name="40% - Ênfase6 40 2 2" xfId="13183" xr:uid="{00000000-0005-0000-0000-00008A2D0000}"/>
    <cellStyle name="40% - Ênfase6 40 3" xfId="13184" xr:uid="{00000000-0005-0000-0000-00008B2D0000}"/>
    <cellStyle name="40% - Ênfase6 41" xfId="13185" xr:uid="{00000000-0005-0000-0000-00008C2D0000}"/>
    <cellStyle name="40% - Ênfase6 41 2" xfId="13186" xr:uid="{00000000-0005-0000-0000-00008D2D0000}"/>
    <cellStyle name="40% - Ênfase6 41 2 2" xfId="13187" xr:uid="{00000000-0005-0000-0000-00008E2D0000}"/>
    <cellStyle name="40% - Ênfase6 41 3" xfId="13188" xr:uid="{00000000-0005-0000-0000-00008F2D0000}"/>
    <cellStyle name="40% - Ênfase6 42" xfId="13189" xr:uid="{00000000-0005-0000-0000-0000902D0000}"/>
    <cellStyle name="40% - Ênfase6 42 2" xfId="13190" xr:uid="{00000000-0005-0000-0000-0000912D0000}"/>
    <cellStyle name="40% - Ênfase6 42 2 2" xfId="13191" xr:uid="{00000000-0005-0000-0000-0000922D0000}"/>
    <cellStyle name="40% - Ênfase6 42 3" xfId="13192" xr:uid="{00000000-0005-0000-0000-0000932D0000}"/>
    <cellStyle name="40% - Ênfase6 43" xfId="13193" xr:uid="{00000000-0005-0000-0000-0000942D0000}"/>
    <cellStyle name="40% - Ênfase6 43 2" xfId="13194" xr:uid="{00000000-0005-0000-0000-0000952D0000}"/>
    <cellStyle name="40% - Ênfase6 43 2 2" xfId="13195" xr:uid="{00000000-0005-0000-0000-0000962D0000}"/>
    <cellStyle name="40% - Ênfase6 43 3" xfId="13196" xr:uid="{00000000-0005-0000-0000-0000972D0000}"/>
    <cellStyle name="40% - Ênfase6 44" xfId="13197" xr:uid="{00000000-0005-0000-0000-0000982D0000}"/>
    <cellStyle name="40% - Ênfase6 44 2" xfId="13198" xr:uid="{00000000-0005-0000-0000-0000992D0000}"/>
    <cellStyle name="40% - Ênfase6 44 2 2" xfId="13199" xr:uid="{00000000-0005-0000-0000-00009A2D0000}"/>
    <cellStyle name="40% - Ênfase6 44 3" xfId="13200" xr:uid="{00000000-0005-0000-0000-00009B2D0000}"/>
    <cellStyle name="40% - Ênfase6 45" xfId="13201" xr:uid="{00000000-0005-0000-0000-00009C2D0000}"/>
    <cellStyle name="40% - Ênfase6 45 2" xfId="13202" xr:uid="{00000000-0005-0000-0000-00009D2D0000}"/>
    <cellStyle name="40% - Ênfase6 45 2 2" xfId="13203" xr:uid="{00000000-0005-0000-0000-00009E2D0000}"/>
    <cellStyle name="40% - Ênfase6 45 3" xfId="13204" xr:uid="{00000000-0005-0000-0000-00009F2D0000}"/>
    <cellStyle name="40% - Ênfase6 46" xfId="13205" xr:uid="{00000000-0005-0000-0000-0000A02D0000}"/>
    <cellStyle name="40% - Ênfase6 46 2" xfId="13206" xr:uid="{00000000-0005-0000-0000-0000A12D0000}"/>
    <cellStyle name="40% - Ênfase6 46 2 2" xfId="13207" xr:uid="{00000000-0005-0000-0000-0000A22D0000}"/>
    <cellStyle name="40% - Ênfase6 46 3" xfId="13208" xr:uid="{00000000-0005-0000-0000-0000A32D0000}"/>
    <cellStyle name="40% - Ênfase6 47" xfId="13209" xr:uid="{00000000-0005-0000-0000-0000A42D0000}"/>
    <cellStyle name="40% - Ênfase6 47 2" xfId="13210" xr:uid="{00000000-0005-0000-0000-0000A52D0000}"/>
    <cellStyle name="40% - Ênfase6 47 2 2" xfId="13211" xr:uid="{00000000-0005-0000-0000-0000A62D0000}"/>
    <cellStyle name="40% - Ênfase6 47 3" xfId="13212" xr:uid="{00000000-0005-0000-0000-0000A72D0000}"/>
    <cellStyle name="40% - Ênfase6 48" xfId="13213" xr:uid="{00000000-0005-0000-0000-0000A82D0000}"/>
    <cellStyle name="40% - Ênfase6 48 2" xfId="13214" xr:uid="{00000000-0005-0000-0000-0000A92D0000}"/>
    <cellStyle name="40% - Ênfase6 48 2 2" xfId="13215" xr:uid="{00000000-0005-0000-0000-0000AA2D0000}"/>
    <cellStyle name="40% - Ênfase6 48 3" xfId="13216" xr:uid="{00000000-0005-0000-0000-0000AB2D0000}"/>
    <cellStyle name="40% - Ênfase6 49" xfId="13217" xr:uid="{00000000-0005-0000-0000-0000AC2D0000}"/>
    <cellStyle name="40% - Ênfase6 49 2" xfId="13218" xr:uid="{00000000-0005-0000-0000-0000AD2D0000}"/>
    <cellStyle name="40% - Ênfase6 49 2 2" xfId="13219" xr:uid="{00000000-0005-0000-0000-0000AE2D0000}"/>
    <cellStyle name="40% - Ênfase6 49 2 2 2" xfId="13220" xr:uid="{00000000-0005-0000-0000-0000AF2D0000}"/>
    <cellStyle name="40% - Ênfase6 49 3" xfId="13221" xr:uid="{00000000-0005-0000-0000-0000B02D0000}"/>
    <cellStyle name="40% - Ênfase6 49 3 2" xfId="13222" xr:uid="{00000000-0005-0000-0000-0000B12D0000}"/>
    <cellStyle name="40% - Ênfase6 49 4" xfId="13223" xr:uid="{00000000-0005-0000-0000-0000B22D0000}"/>
    <cellStyle name="40% - Ênfase6 5" xfId="13224" xr:uid="{00000000-0005-0000-0000-0000B32D0000}"/>
    <cellStyle name="40% - Ênfase6 5 2" xfId="13225" xr:uid="{00000000-0005-0000-0000-0000B42D0000}"/>
    <cellStyle name="40% - Ênfase6 5 2 2" xfId="13226" xr:uid="{00000000-0005-0000-0000-0000B52D0000}"/>
    <cellStyle name="40% - Ênfase6 5 2 2 2" xfId="13227" xr:uid="{00000000-0005-0000-0000-0000B62D0000}"/>
    <cellStyle name="40% - Ênfase6 5 2 2 2 2" xfId="13228" xr:uid="{00000000-0005-0000-0000-0000B72D0000}"/>
    <cellStyle name="40% - Ênfase6 5 2 2 2 2 2" xfId="13229" xr:uid="{00000000-0005-0000-0000-0000B82D0000}"/>
    <cellStyle name="40% - Ênfase6 5 2 2 2 2 2 2" xfId="13230" xr:uid="{00000000-0005-0000-0000-0000B92D0000}"/>
    <cellStyle name="40% - Ênfase6 5 2 2 2 2 3" xfId="13231" xr:uid="{00000000-0005-0000-0000-0000BA2D0000}"/>
    <cellStyle name="40% - Ênfase6 5 2 2 2 2 3 2" xfId="13232" xr:uid="{00000000-0005-0000-0000-0000BB2D0000}"/>
    <cellStyle name="40% - Ênfase6 5 2 2 2 2 4" xfId="13233" xr:uid="{00000000-0005-0000-0000-0000BC2D0000}"/>
    <cellStyle name="40% - Ênfase6 5 2 2 2 3" xfId="13234" xr:uid="{00000000-0005-0000-0000-0000BD2D0000}"/>
    <cellStyle name="40% - Ênfase6 5 2 2 2 3 2" xfId="13235" xr:uid="{00000000-0005-0000-0000-0000BE2D0000}"/>
    <cellStyle name="40% - Ênfase6 5 2 2 2 3 2 2" xfId="13236" xr:uid="{00000000-0005-0000-0000-0000BF2D0000}"/>
    <cellStyle name="40% - Ênfase6 5 2 2 2 3 3" xfId="13237" xr:uid="{00000000-0005-0000-0000-0000C02D0000}"/>
    <cellStyle name="40% - Ênfase6 5 2 2 2 3 3 2" xfId="13238" xr:uid="{00000000-0005-0000-0000-0000C12D0000}"/>
    <cellStyle name="40% - Ênfase6 5 2 2 2 3 4" xfId="13239" xr:uid="{00000000-0005-0000-0000-0000C22D0000}"/>
    <cellStyle name="40% - Ênfase6 5 2 2 2 4" xfId="13240" xr:uid="{00000000-0005-0000-0000-0000C32D0000}"/>
    <cellStyle name="40% - Ênfase6 5 2 2 2 4 2" xfId="13241" xr:uid="{00000000-0005-0000-0000-0000C42D0000}"/>
    <cellStyle name="40% - Ênfase6 5 2 2 2 4 2 2" xfId="13242" xr:uid="{00000000-0005-0000-0000-0000C52D0000}"/>
    <cellStyle name="40% - Ênfase6 5 2 2 2 4 3" xfId="13243" xr:uid="{00000000-0005-0000-0000-0000C62D0000}"/>
    <cellStyle name="40% - Ênfase6 5 2 2 2 4 3 2" xfId="13244" xr:uid="{00000000-0005-0000-0000-0000C72D0000}"/>
    <cellStyle name="40% - Ênfase6 5 2 2 2 4 4" xfId="13245" xr:uid="{00000000-0005-0000-0000-0000C82D0000}"/>
    <cellStyle name="40% - Ênfase6 5 2 2 2 5" xfId="13246" xr:uid="{00000000-0005-0000-0000-0000C92D0000}"/>
    <cellStyle name="40% - Ênfase6 5 2 2 2 5 2" xfId="13247" xr:uid="{00000000-0005-0000-0000-0000CA2D0000}"/>
    <cellStyle name="40% - Ênfase6 5 2 2 2 5 2 2" xfId="13248" xr:uid="{00000000-0005-0000-0000-0000CB2D0000}"/>
    <cellStyle name="40% - Ênfase6 5 2 2 2 5 3" xfId="13249" xr:uid="{00000000-0005-0000-0000-0000CC2D0000}"/>
    <cellStyle name="40% - Ênfase6 5 2 2 2 6" xfId="13250" xr:uid="{00000000-0005-0000-0000-0000CD2D0000}"/>
    <cellStyle name="40% - Ênfase6 5 2 2 2 6 2" xfId="13251" xr:uid="{00000000-0005-0000-0000-0000CE2D0000}"/>
    <cellStyle name="40% - Ênfase6 5 2 2 2 7" xfId="13252" xr:uid="{00000000-0005-0000-0000-0000CF2D0000}"/>
    <cellStyle name="40% - Ênfase6 5 2 2 3" xfId="13253" xr:uid="{00000000-0005-0000-0000-0000D02D0000}"/>
    <cellStyle name="40% - Ênfase6 5 2 2 3 2" xfId="13254" xr:uid="{00000000-0005-0000-0000-0000D12D0000}"/>
    <cellStyle name="40% - Ênfase6 5 2 2 3 2 2" xfId="13255" xr:uid="{00000000-0005-0000-0000-0000D22D0000}"/>
    <cellStyle name="40% - Ênfase6 5 2 2 3 2 2 2" xfId="13256" xr:uid="{00000000-0005-0000-0000-0000D32D0000}"/>
    <cellStyle name="40% - Ênfase6 5 2 2 3 2 3" xfId="13257" xr:uid="{00000000-0005-0000-0000-0000D42D0000}"/>
    <cellStyle name="40% - Ênfase6 5 2 2 3 2 3 2" xfId="13258" xr:uid="{00000000-0005-0000-0000-0000D52D0000}"/>
    <cellStyle name="40% - Ênfase6 5 2 2 3 2 4" xfId="13259" xr:uid="{00000000-0005-0000-0000-0000D62D0000}"/>
    <cellStyle name="40% - Ênfase6 5 2 2 3 3" xfId="13260" xr:uid="{00000000-0005-0000-0000-0000D72D0000}"/>
    <cellStyle name="40% - Ênfase6 5 2 2 3 3 2" xfId="13261" xr:uid="{00000000-0005-0000-0000-0000D82D0000}"/>
    <cellStyle name="40% - Ênfase6 5 2 2 3 4" xfId="13262" xr:uid="{00000000-0005-0000-0000-0000D92D0000}"/>
    <cellStyle name="40% - Ênfase6 5 2 2 3 4 2" xfId="13263" xr:uid="{00000000-0005-0000-0000-0000DA2D0000}"/>
    <cellStyle name="40% - Ênfase6 5 2 2 3 5" xfId="13264" xr:uid="{00000000-0005-0000-0000-0000DB2D0000}"/>
    <cellStyle name="40% - Ênfase6 5 2 2 4" xfId="13265" xr:uid="{00000000-0005-0000-0000-0000DC2D0000}"/>
    <cellStyle name="40% - Ênfase6 5 2 2 4 2" xfId="13266" xr:uid="{00000000-0005-0000-0000-0000DD2D0000}"/>
    <cellStyle name="40% - Ênfase6 5 2 2 4 2 2" xfId="13267" xr:uid="{00000000-0005-0000-0000-0000DE2D0000}"/>
    <cellStyle name="40% - Ênfase6 5 2 2 4 3" xfId="13268" xr:uid="{00000000-0005-0000-0000-0000DF2D0000}"/>
    <cellStyle name="40% - Ênfase6 5 2 2 4 3 2" xfId="13269" xr:uid="{00000000-0005-0000-0000-0000E02D0000}"/>
    <cellStyle name="40% - Ênfase6 5 2 2 4 4" xfId="13270" xr:uid="{00000000-0005-0000-0000-0000E12D0000}"/>
    <cellStyle name="40% - Ênfase6 5 2 2 5" xfId="13271" xr:uid="{00000000-0005-0000-0000-0000E22D0000}"/>
    <cellStyle name="40% - Ênfase6 5 2 2 5 2" xfId="13272" xr:uid="{00000000-0005-0000-0000-0000E32D0000}"/>
    <cellStyle name="40% - Ênfase6 5 2 2 5 2 2" xfId="13273" xr:uid="{00000000-0005-0000-0000-0000E42D0000}"/>
    <cellStyle name="40% - Ênfase6 5 2 2 5 3" xfId="13274" xr:uid="{00000000-0005-0000-0000-0000E52D0000}"/>
    <cellStyle name="40% - Ênfase6 5 2 2 5 3 2" xfId="13275" xr:uid="{00000000-0005-0000-0000-0000E62D0000}"/>
    <cellStyle name="40% - Ênfase6 5 2 2 5 4" xfId="13276" xr:uid="{00000000-0005-0000-0000-0000E72D0000}"/>
    <cellStyle name="40% - Ênfase6 5 2 2 6" xfId="13277" xr:uid="{00000000-0005-0000-0000-0000E82D0000}"/>
    <cellStyle name="40% - Ênfase6 5 2 2 6 2" xfId="13278" xr:uid="{00000000-0005-0000-0000-0000E92D0000}"/>
    <cellStyle name="40% - Ênfase6 5 2 2 6 2 2" xfId="13279" xr:uid="{00000000-0005-0000-0000-0000EA2D0000}"/>
    <cellStyle name="40% - Ênfase6 5 2 2 6 3" xfId="13280" xr:uid="{00000000-0005-0000-0000-0000EB2D0000}"/>
    <cellStyle name="40% - Ênfase6 5 2 2 7" xfId="13281" xr:uid="{00000000-0005-0000-0000-0000EC2D0000}"/>
    <cellStyle name="40% - Ênfase6 5 2 2 7 2" xfId="13282" xr:uid="{00000000-0005-0000-0000-0000ED2D0000}"/>
    <cellStyle name="40% - Ênfase6 5 2 2 8" xfId="13283" xr:uid="{00000000-0005-0000-0000-0000EE2D0000}"/>
    <cellStyle name="40% - Ênfase6 5 2 3" xfId="13284" xr:uid="{00000000-0005-0000-0000-0000EF2D0000}"/>
    <cellStyle name="40% - Ênfase6 5 2 3 2" xfId="13285" xr:uid="{00000000-0005-0000-0000-0000F02D0000}"/>
    <cellStyle name="40% - Ênfase6 5 2 3 2 2" xfId="13286" xr:uid="{00000000-0005-0000-0000-0000F12D0000}"/>
    <cellStyle name="40% - Ênfase6 5 2 3 2 2 2" xfId="13287" xr:uid="{00000000-0005-0000-0000-0000F22D0000}"/>
    <cellStyle name="40% - Ênfase6 5 2 3 2 3" xfId="13288" xr:uid="{00000000-0005-0000-0000-0000F32D0000}"/>
    <cellStyle name="40% - Ênfase6 5 2 3 2 3 2" xfId="13289" xr:uid="{00000000-0005-0000-0000-0000F42D0000}"/>
    <cellStyle name="40% - Ênfase6 5 2 3 2 4" xfId="13290" xr:uid="{00000000-0005-0000-0000-0000F52D0000}"/>
    <cellStyle name="40% - Ênfase6 5 2 3 3" xfId="13291" xr:uid="{00000000-0005-0000-0000-0000F62D0000}"/>
    <cellStyle name="40% - Ênfase6 5 2 3 3 2" xfId="13292" xr:uid="{00000000-0005-0000-0000-0000F72D0000}"/>
    <cellStyle name="40% - Ênfase6 5 2 3 3 2 2" xfId="13293" xr:uid="{00000000-0005-0000-0000-0000F82D0000}"/>
    <cellStyle name="40% - Ênfase6 5 2 3 3 3" xfId="13294" xr:uid="{00000000-0005-0000-0000-0000F92D0000}"/>
    <cellStyle name="40% - Ênfase6 5 2 3 3 3 2" xfId="13295" xr:uid="{00000000-0005-0000-0000-0000FA2D0000}"/>
    <cellStyle name="40% - Ênfase6 5 2 3 3 4" xfId="13296" xr:uid="{00000000-0005-0000-0000-0000FB2D0000}"/>
    <cellStyle name="40% - Ênfase6 5 2 3 4" xfId="13297" xr:uid="{00000000-0005-0000-0000-0000FC2D0000}"/>
    <cellStyle name="40% - Ênfase6 5 2 3 4 2" xfId="13298" xr:uid="{00000000-0005-0000-0000-0000FD2D0000}"/>
    <cellStyle name="40% - Ênfase6 5 2 3 4 2 2" xfId="13299" xr:uid="{00000000-0005-0000-0000-0000FE2D0000}"/>
    <cellStyle name="40% - Ênfase6 5 2 3 4 3" xfId="13300" xr:uid="{00000000-0005-0000-0000-0000FF2D0000}"/>
    <cellStyle name="40% - Ênfase6 5 2 3 5" xfId="13301" xr:uid="{00000000-0005-0000-0000-0000002E0000}"/>
    <cellStyle name="40% - Ênfase6 5 2 3 5 2" xfId="13302" xr:uid="{00000000-0005-0000-0000-0000012E0000}"/>
    <cellStyle name="40% - Ênfase6 5 2 3 6" xfId="13303" xr:uid="{00000000-0005-0000-0000-0000022E0000}"/>
    <cellStyle name="40% - Ênfase6 5 2 4" xfId="13304" xr:uid="{00000000-0005-0000-0000-0000032E0000}"/>
    <cellStyle name="40% - Ênfase6 5 2 4 2" xfId="13305" xr:uid="{00000000-0005-0000-0000-0000042E0000}"/>
    <cellStyle name="40% - Ênfase6 5 2 4 2 2" xfId="13306" xr:uid="{00000000-0005-0000-0000-0000052E0000}"/>
    <cellStyle name="40% - Ênfase6 5 2 4 3" xfId="13307" xr:uid="{00000000-0005-0000-0000-0000062E0000}"/>
    <cellStyle name="40% - Ênfase6 5 2 4 3 2" xfId="13308" xr:uid="{00000000-0005-0000-0000-0000072E0000}"/>
    <cellStyle name="40% - Ênfase6 5 2 4 4" xfId="13309" xr:uid="{00000000-0005-0000-0000-0000082E0000}"/>
    <cellStyle name="40% - Ênfase6 5 2 5" xfId="13310" xr:uid="{00000000-0005-0000-0000-0000092E0000}"/>
    <cellStyle name="40% - Ênfase6 5 2 5 2" xfId="13311" xr:uid="{00000000-0005-0000-0000-00000A2E0000}"/>
    <cellStyle name="40% - Ênfase6 5 2 5 2 2" xfId="13312" xr:uid="{00000000-0005-0000-0000-00000B2E0000}"/>
    <cellStyle name="40% - Ênfase6 5 2 5 3" xfId="13313" xr:uid="{00000000-0005-0000-0000-00000C2E0000}"/>
    <cellStyle name="40% - Ênfase6 5 2 5 3 2" xfId="13314" xr:uid="{00000000-0005-0000-0000-00000D2E0000}"/>
    <cellStyle name="40% - Ênfase6 5 2 5 4" xfId="13315" xr:uid="{00000000-0005-0000-0000-00000E2E0000}"/>
    <cellStyle name="40% - Ênfase6 5 2 6" xfId="13316" xr:uid="{00000000-0005-0000-0000-00000F2E0000}"/>
    <cellStyle name="40% - Ênfase6 5 2 6 2" xfId="13317" xr:uid="{00000000-0005-0000-0000-0000102E0000}"/>
    <cellStyle name="40% - Ênfase6 5 2 6 2 2" xfId="13318" xr:uid="{00000000-0005-0000-0000-0000112E0000}"/>
    <cellStyle name="40% - Ênfase6 5 2 6 3" xfId="13319" xr:uid="{00000000-0005-0000-0000-0000122E0000}"/>
    <cellStyle name="40% - Ênfase6 5 2 7" xfId="13320" xr:uid="{00000000-0005-0000-0000-0000132E0000}"/>
    <cellStyle name="40% - Ênfase6 5 2 7 2" xfId="13321" xr:uid="{00000000-0005-0000-0000-0000142E0000}"/>
    <cellStyle name="40% - Ênfase6 5 2 8" xfId="13322" xr:uid="{00000000-0005-0000-0000-0000152E0000}"/>
    <cellStyle name="40% - Ênfase6 5 3" xfId="13323" xr:uid="{00000000-0005-0000-0000-0000162E0000}"/>
    <cellStyle name="40% - Ênfase6 5 3 2" xfId="13324" xr:uid="{00000000-0005-0000-0000-0000172E0000}"/>
    <cellStyle name="40% - Ênfase6 5 3 2 2" xfId="13325" xr:uid="{00000000-0005-0000-0000-0000182E0000}"/>
    <cellStyle name="40% - Ênfase6 5 3 2 2 2" xfId="13326" xr:uid="{00000000-0005-0000-0000-0000192E0000}"/>
    <cellStyle name="40% - Ênfase6 5 3 2 2 2 2" xfId="13327" xr:uid="{00000000-0005-0000-0000-00001A2E0000}"/>
    <cellStyle name="40% - Ênfase6 5 3 2 2 2 2 2" xfId="13328" xr:uid="{00000000-0005-0000-0000-00001B2E0000}"/>
    <cellStyle name="40% - Ênfase6 5 3 2 2 2 3" xfId="13329" xr:uid="{00000000-0005-0000-0000-00001C2E0000}"/>
    <cellStyle name="40% - Ênfase6 5 3 2 2 2 3 2" xfId="13330" xr:uid="{00000000-0005-0000-0000-00001D2E0000}"/>
    <cellStyle name="40% - Ênfase6 5 3 2 2 2 4" xfId="13331" xr:uid="{00000000-0005-0000-0000-00001E2E0000}"/>
    <cellStyle name="40% - Ênfase6 5 3 2 2 3" xfId="13332" xr:uid="{00000000-0005-0000-0000-00001F2E0000}"/>
    <cellStyle name="40% - Ênfase6 5 3 2 2 3 2" xfId="13333" xr:uid="{00000000-0005-0000-0000-0000202E0000}"/>
    <cellStyle name="40% - Ênfase6 5 3 2 2 3 2 2" xfId="13334" xr:uid="{00000000-0005-0000-0000-0000212E0000}"/>
    <cellStyle name="40% - Ênfase6 5 3 2 2 3 3" xfId="13335" xr:uid="{00000000-0005-0000-0000-0000222E0000}"/>
    <cellStyle name="40% - Ênfase6 5 3 2 2 3 3 2" xfId="13336" xr:uid="{00000000-0005-0000-0000-0000232E0000}"/>
    <cellStyle name="40% - Ênfase6 5 3 2 2 3 4" xfId="13337" xr:uid="{00000000-0005-0000-0000-0000242E0000}"/>
    <cellStyle name="40% - Ênfase6 5 3 2 2 4" xfId="13338" xr:uid="{00000000-0005-0000-0000-0000252E0000}"/>
    <cellStyle name="40% - Ênfase6 5 3 2 2 4 2" xfId="13339" xr:uid="{00000000-0005-0000-0000-0000262E0000}"/>
    <cellStyle name="40% - Ênfase6 5 3 2 2 5" xfId="13340" xr:uid="{00000000-0005-0000-0000-0000272E0000}"/>
    <cellStyle name="40% - Ênfase6 5 3 2 2 5 2" xfId="13341" xr:uid="{00000000-0005-0000-0000-0000282E0000}"/>
    <cellStyle name="40% - Ênfase6 5 3 2 2 6" xfId="13342" xr:uid="{00000000-0005-0000-0000-0000292E0000}"/>
    <cellStyle name="40% - Ênfase6 5 3 2 3" xfId="13343" xr:uid="{00000000-0005-0000-0000-00002A2E0000}"/>
    <cellStyle name="40% - Ênfase6 5 3 2 3 2" xfId="13344" xr:uid="{00000000-0005-0000-0000-00002B2E0000}"/>
    <cellStyle name="40% - Ênfase6 5 3 2 3 2 2" xfId="13345" xr:uid="{00000000-0005-0000-0000-00002C2E0000}"/>
    <cellStyle name="40% - Ênfase6 5 3 2 3 3" xfId="13346" xr:uid="{00000000-0005-0000-0000-00002D2E0000}"/>
    <cellStyle name="40% - Ênfase6 5 3 2 3 3 2" xfId="13347" xr:uid="{00000000-0005-0000-0000-00002E2E0000}"/>
    <cellStyle name="40% - Ênfase6 5 3 2 3 4" xfId="13348" xr:uid="{00000000-0005-0000-0000-00002F2E0000}"/>
    <cellStyle name="40% - Ênfase6 5 3 2 4" xfId="13349" xr:uid="{00000000-0005-0000-0000-0000302E0000}"/>
    <cellStyle name="40% - Ênfase6 5 3 2 4 2" xfId="13350" xr:uid="{00000000-0005-0000-0000-0000312E0000}"/>
    <cellStyle name="40% - Ênfase6 5 3 2 4 2 2" xfId="13351" xr:uid="{00000000-0005-0000-0000-0000322E0000}"/>
    <cellStyle name="40% - Ênfase6 5 3 2 4 3" xfId="13352" xr:uid="{00000000-0005-0000-0000-0000332E0000}"/>
    <cellStyle name="40% - Ênfase6 5 3 2 4 3 2" xfId="13353" xr:uid="{00000000-0005-0000-0000-0000342E0000}"/>
    <cellStyle name="40% - Ênfase6 5 3 2 4 4" xfId="13354" xr:uid="{00000000-0005-0000-0000-0000352E0000}"/>
    <cellStyle name="40% - Ênfase6 5 3 2 5" xfId="13355" xr:uid="{00000000-0005-0000-0000-0000362E0000}"/>
    <cellStyle name="40% - Ênfase6 5 3 2 5 2" xfId="13356" xr:uid="{00000000-0005-0000-0000-0000372E0000}"/>
    <cellStyle name="40% - Ênfase6 5 3 2 6" xfId="13357" xr:uid="{00000000-0005-0000-0000-0000382E0000}"/>
    <cellStyle name="40% - Ênfase6 5 3 2 6 2" xfId="13358" xr:uid="{00000000-0005-0000-0000-0000392E0000}"/>
    <cellStyle name="40% - Ênfase6 5 3 2 7" xfId="13359" xr:uid="{00000000-0005-0000-0000-00003A2E0000}"/>
    <cellStyle name="40% - Ênfase6 5 3 3" xfId="13360" xr:uid="{00000000-0005-0000-0000-00003B2E0000}"/>
    <cellStyle name="40% - Ênfase6 5 3 3 2" xfId="13361" xr:uid="{00000000-0005-0000-0000-00003C2E0000}"/>
    <cellStyle name="40% - Ênfase6 5 3 3 2 2" xfId="13362" xr:uid="{00000000-0005-0000-0000-00003D2E0000}"/>
    <cellStyle name="40% - Ênfase6 5 3 3 3" xfId="13363" xr:uid="{00000000-0005-0000-0000-00003E2E0000}"/>
    <cellStyle name="40% - Ênfase6 5 3 3 3 2" xfId="13364" xr:uid="{00000000-0005-0000-0000-00003F2E0000}"/>
    <cellStyle name="40% - Ênfase6 5 3 3 4" xfId="13365" xr:uid="{00000000-0005-0000-0000-0000402E0000}"/>
    <cellStyle name="40% - Ênfase6 5 3 4" xfId="13366" xr:uid="{00000000-0005-0000-0000-0000412E0000}"/>
    <cellStyle name="40% - Ênfase6 5 3 4 2" xfId="13367" xr:uid="{00000000-0005-0000-0000-0000422E0000}"/>
    <cellStyle name="40% - Ênfase6 5 3 4 2 2" xfId="13368" xr:uid="{00000000-0005-0000-0000-0000432E0000}"/>
    <cellStyle name="40% - Ênfase6 5 3 4 3" xfId="13369" xr:uid="{00000000-0005-0000-0000-0000442E0000}"/>
    <cellStyle name="40% - Ênfase6 5 3 4 3 2" xfId="13370" xr:uid="{00000000-0005-0000-0000-0000452E0000}"/>
    <cellStyle name="40% - Ênfase6 5 3 4 4" xfId="13371" xr:uid="{00000000-0005-0000-0000-0000462E0000}"/>
    <cellStyle name="40% - Ênfase6 5 3 5" xfId="13372" xr:uid="{00000000-0005-0000-0000-0000472E0000}"/>
    <cellStyle name="40% - Ênfase6 5 3 5 2" xfId="13373" xr:uid="{00000000-0005-0000-0000-0000482E0000}"/>
    <cellStyle name="40% - Ênfase6 5 3 6" xfId="13374" xr:uid="{00000000-0005-0000-0000-0000492E0000}"/>
    <cellStyle name="40% - Ênfase6 5 3 6 2" xfId="13375" xr:uid="{00000000-0005-0000-0000-00004A2E0000}"/>
    <cellStyle name="40% - Ênfase6 5 3 7" xfId="13376" xr:uid="{00000000-0005-0000-0000-00004B2E0000}"/>
    <cellStyle name="40% - Ênfase6 5 4" xfId="13377" xr:uid="{00000000-0005-0000-0000-00004C2E0000}"/>
    <cellStyle name="40% - Ênfase6 5 4 2" xfId="13378" xr:uid="{00000000-0005-0000-0000-00004D2E0000}"/>
    <cellStyle name="40% - Ênfase6 5 5" xfId="13379" xr:uid="{00000000-0005-0000-0000-00004E2E0000}"/>
    <cellStyle name="40% - Ênfase6 50" xfId="13380" xr:uid="{00000000-0005-0000-0000-00004F2E0000}"/>
    <cellStyle name="40% - Ênfase6 50 2" xfId="13381" xr:uid="{00000000-0005-0000-0000-0000502E0000}"/>
    <cellStyle name="40% - Ênfase6 50 2 2" xfId="13382" xr:uid="{00000000-0005-0000-0000-0000512E0000}"/>
    <cellStyle name="40% - Ênfase6 50 2 2 2" xfId="13383" xr:uid="{00000000-0005-0000-0000-0000522E0000}"/>
    <cellStyle name="40% - Ênfase6 50 3" xfId="13384" xr:uid="{00000000-0005-0000-0000-0000532E0000}"/>
    <cellStyle name="40% - Ênfase6 50 3 2" xfId="13385" xr:uid="{00000000-0005-0000-0000-0000542E0000}"/>
    <cellStyle name="40% - Ênfase6 50 4" xfId="13386" xr:uid="{00000000-0005-0000-0000-0000552E0000}"/>
    <cellStyle name="40% - Ênfase6 51" xfId="13387" xr:uid="{00000000-0005-0000-0000-0000562E0000}"/>
    <cellStyle name="40% - Ênfase6 51 2" xfId="13388" xr:uid="{00000000-0005-0000-0000-0000572E0000}"/>
    <cellStyle name="40% - Ênfase6 51 2 2" xfId="13389" xr:uid="{00000000-0005-0000-0000-0000582E0000}"/>
    <cellStyle name="40% - Ênfase6 51 3" xfId="13390" xr:uid="{00000000-0005-0000-0000-0000592E0000}"/>
    <cellStyle name="40% - Ênfase6 52" xfId="13391" xr:uid="{00000000-0005-0000-0000-00005A2E0000}"/>
    <cellStyle name="40% - Ênfase6 52 2" xfId="13392" xr:uid="{00000000-0005-0000-0000-00005B2E0000}"/>
    <cellStyle name="40% - Ênfase6 52 2 2" xfId="13393" xr:uid="{00000000-0005-0000-0000-00005C2E0000}"/>
    <cellStyle name="40% - Ênfase6 52 3" xfId="13394" xr:uid="{00000000-0005-0000-0000-00005D2E0000}"/>
    <cellStyle name="40% - Ênfase6 53" xfId="13395" xr:uid="{00000000-0005-0000-0000-00005E2E0000}"/>
    <cellStyle name="40% - Ênfase6 53 2" xfId="13396" xr:uid="{00000000-0005-0000-0000-00005F2E0000}"/>
    <cellStyle name="40% - Ênfase6 53 2 2" xfId="13397" xr:uid="{00000000-0005-0000-0000-0000602E0000}"/>
    <cellStyle name="40% - Ênfase6 53 3" xfId="13398" xr:uid="{00000000-0005-0000-0000-0000612E0000}"/>
    <cellStyle name="40% - Ênfase6 54" xfId="13399" xr:uid="{00000000-0005-0000-0000-0000622E0000}"/>
    <cellStyle name="40% - Ênfase6 54 2" xfId="13400" xr:uid="{00000000-0005-0000-0000-0000632E0000}"/>
    <cellStyle name="40% - Ênfase6 54 2 2" xfId="13401" xr:uid="{00000000-0005-0000-0000-0000642E0000}"/>
    <cellStyle name="40% - Ênfase6 54 3" xfId="13402" xr:uid="{00000000-0005-0000-0000-0000652E0000}"/>
    <cellStyle name="40% - Ênfase6 55" xfId="13403" xr:uid="{00000000-0005-0000-0000-0000662E0000}"/>
    <cellStyle name="40% - Ênfase6 55 2" xfId="13404" xr:uid="{00000000-0005-0000-0000-0000672E0000}"/>
    <cellStyle name="40% - Ênfase6 55 2 2" xfId="13405" xr:uid="{00000000-0005-0000-0000-0000682E0000}"/>
    <cellStyle name="40% - Ênfase6 55 3" xfId="13406" xr:uid="{00000000-0005-0000-0000-0000692E0000}"/>
    <cellStyle name="40% - Ênfase6 56" xfId="13407" xr:uid="{00000000-0005-0000-0000-00006A2E0000}"/>
    <cellStyle name="40% - Ênfase6 56 2" xfId="13408" xr:uid="{00000000-0005-0000-0000-00006B2E0000}"/>
    <cellStyle name="40% - Ênfase6 56 2 2" xfId="13409" xr:uid="{00000000-0005-0000-0000-00006C2E0000}"/>
    <cellStyle name="40% - Ênfase6 56 2 3" xfId="13410" xr:uid="{00000000-0005-0000-0000-00006D2E0000}"/>
    <cellStyle name="40% - Ênfase6 56 3" xfId="13411" xr:uid="{00000000-0005-0000-0000-00006E2E0000}"/>
    <cellStyle name="40% - Ênfase6 57" xfId="13412" xr:uid="{00000000-0005-0000-0000-00006F2E0000}"/>
    <cellStyle name="40% - Ênfase6 57 2" xfId="13413" xr:uid="{00000000-0005-0000-0000-0000702E0000}"/>
    <cellStyle name="40% - Ênfase6 57 2 2" xfId="13414" xr:uid="{00000000-0005-0000-0000-0000712E0000}"/>
    <cellStyle name="40% - Ênfase6 57 3" xfId="13415" xr:uid="{00000000-0005-0000-0000-0000722E0000}"/>
    <cellStyle name="40% - Ênfase6 58" xfId="13416" xr:uid="{00000000-0005-0000-0000-0000732E0000}"/>
    <cellStyle name="40% - Ênfase6 58 2" xfId="13417" xr:uid="{00000000-0005-0000-0000-0000742E0000}"/>
    <cellStyle name="40% - Ênfase6 58 2 2" xfId="13418" xr:uid="{00000000-0005-0000-0000-0000752E0000}"/>
    <cellStyle name="40% - Ênfase6 59" xfId="13419" xr:uid="{00000000-0005-0000-0000-0000762E0000}"/>
    <cellStyle name="40% - Ênfase6 59 2" xfId="13420" xr:uid="{00000000-0005-0000-0000-0000772E0000}"/>
    <cellStyle name="40% - Ênfase6 59 2 2" xfId="13421" xr:uid="{00000000-0005-0000-0000-0000782E0000}"/>
    <cellStyle name="40% - Ênfase6 6" xfId="13422" xr:uid="{00000000-0005-0000-0000-0000792E0000}"/>
    <cellStyle name="40% - Ênfase6 6 2" xfId="13423" xr:uid="{00000000-0005-0000-0000-00007A2E0000}"/>
    <cellStyle name="40% - Ênfase6 6 2 2" xfId="13424" xr:uid="{00000000-0005-0000-0000-00007B2E0000}"/>
    <cellStyle name="40% - Ênfase6 6 3" xfId="13425" xr:uid="{00000000-0005-0000-0000-00007C2E0000}"/>
    <cellStyle name="40% - Ênfase6 60" xfId="13426" xr:uid="{00000000-0005-0000-0000-00007D2E0000}"/>
    <cellStyle name="40% - Ênfase6 61" xfId="13427" xr:uid="{00000000-0005-0000-0000-00007E2E0000}"/>
    <cellStyle name="40% - Ênfase6 61 2" xfId="13428" xr:uid="{00000000-0005-0000-0000-00007F2E0000}"/>
    <cellStyle name="40% - Ênfase6 62" xfId="13429" xr:uid="{00000000-0005-0000-0000-0000802E0000}"/>
    <cellStyle name="40% - Ênfase6 63" xfId="13430" xr:uid="{00000000-0005-0000-0000-0000812E0000}"/>
    <cellStyle name="40% - Ênfase6 63 2" xfId="13431" xr:uid="{00000000-0005-0000-0000-0000822E0000}"/>
    <cellStyle name="40% - Ênfase6 64" xfId="13432" xr:uid="{00000000-0005-0000-0000-0000832E0000}"/>
    <cellStyle name="40% - Ênfase6 64 2" xfId="13433" xr:uid="{00000000-0005-0000-0000-0000842E0000}"/>
    <cellStyle name="40% - Ênfase6 65" xfId="13434" xr:uid="{00000000-0005-0000-0000-0000852E0000}"/>
    <cellStyle name="40% - Ênfase6 7" xfId="13435" xr:uid="{00000000-0005-0000-0000-0000862E0000}"/>
    <cellStyle name="40% - Ênfase6 7 2" xfId="13436" xr:uid="{00000000-0005-0000-0000-0000872E0000}"/>
    <cellStyle name="40% - Ênfase6 7 2 2" xfId="13437" xr:uid="{00000000-0005-0000-0000-0000882E0000}"/>
    <cellStyle name="40% - Ênfase6 7 3" xfId="13438" xr:uid="{00000000-0005-0000-0000-0000892E0000}"/>
    <cellStyle name="40% - Ênfase6 8" xfId="13439" xr:uid="{00000000-0005-0000-0000-00008A2E0000}"/>
    <cellStyle name="40% - Ênfase6 8 2" xfId="13440" xr:uid="{00000000-0005-0000-0000-00008B2E0000}"/>
    <cellStyle name="40% - Ênfase6 8 2 2" xfId="13441" xr:uid="{00000000-0005-0000-0000-00008C2E0000}"/>
    <cellStyle name="40% - Ênfase6 8 3" xfId="13442" xr:uid="{00000000-0005-0000-0000-00008D2E0000}"/>
    <cellStyle name="40% - Ênfase6 9" xfId="13443" xr:uid="{00000000-0005-0000-0000-00008E2E0000}"/>
    <cellStyle name="40% - Ênfase6 9 2" xfId="13444" xr:uid="{00000000-0005-0000-0000-00008F2E0000}"/>
    <cellStyle name="40% - Ênfase6 9 2 2" xfId="13445" xr:uid="{00000000-0005-0000-0000-0000902E0000}"/>
    <cellStyle name="40% - Ênfase6 9 3" xfId="13446" xr:uid="{00000000-0005-0000-0000-0000912E0000}"/>
    <cellStyle name="40% - Énfasis1" xfId="13447" xr:uid="{00000000-0005-0000-0000-0000922E0000}"/>
    <cellStyle name="40% - Énfasis1 2" xfId="13448" xr:uid="{00000000-0005-0000-0000-0000932E0000}"/>
    <cellStyle name="40% - Énfasis1 3" xfId="13449" xr:uid="{00000000-0005-0000-0000-0000942E0000}"/>
    <cellStyle name="40% - Énfasis1 4" xfId="13450" xr:uid="{00000000-0005-0000-0000-0000952E0000}"/>
    <cellStyle name="40% - Énfasis2" xfId="13451" xr:uid="{00000000-0005-0000-0000-0000962E0000}"/>
    <cellStyle name="40% - Énfasis2 2" xfId="13452" xr:uid="{00000000-0005-0000-0000-0000972E0000}"/>
    <cellStyle name="40% - Énfasis2 3" xfId="13453" xr:uid="{00000000-0005-0000-0000-0000982E0000}"/>
    <cellStyle name="40% - Énfasis2 4" xfId="13454" xr:uid="{00000000-0005-0000-0000-0000992E0000}"/>
    <cellStyle name="40% - Énfasis3" xfId="13455" xr:uid="{00000000-0005-0000-0000-00009A2E0000}"/>
    <cellStyle name="40% - Énfasis3 2" xfId="13456" xr:uid="{00000000-0005-0000-0000-00009B2E0000}"/>
    <cellStyle name="40% - Énfasis3 3" xfId="13457" xr:uid="{00000000-0005-0000-0000-00009C2E0000}"/>
    <cellStyle name="40% - Énfasis3 4" xfId="13458" xr:uid="{00000000-0005-0000-0000-00009D2E0000}"/>
    <cellStyle name="40% - Énfasis4" xfId="13459" xr:uid="{00000000-0005-0000-0000-00009E2E0000}"/>
    <cellStyle name="40% - Énfasis4 2" xfId="13460" xr:uid="{00000000-0005-0000-0000-00009F2E0000}"/>
    <cellStyle name="40% - Énfasis4 3" xfId="13461" xr:uid="{00000000-0005-0000-0000-0000A02E0000}"/>
    <cellStyle name="40% - Énfasis4 4" xfId="13462" xr:uid="{00000000-0005-0000-0000-0000A12E0000}"/>
    <cellStyle name="40% - Énfasis5" xfId="13463" xr:uid="{00000000-0005-0000-0000-0000A22E0000}"/>
    <cellStyle name="40% - Énfasis5 2" xfId="13464" xr:uid="{00000000-0005-0000-0000-0000A32E0000}"/>
    <cellStyle name="40% - Énfasis5 3" xfId="13465" xr:uid="{00000000-0005-0000-0000-0000A42E0000}"/>
    <cellStyle name="40% - Énfasis5 4" xfId="13466" xr:uid="{00000000-0005-0000-0000-0000A52E0000}"/>
    <cellStyle name="40% - Énfasis6" xfId="13467" xr:uid="{00000000-0005-0000-0000-0000A62E0000}"/>
    <cellStyle name="40% - Énfasis6 2" xfId="13468" xr:uid="{00000000-0005-0000-0000-0000A72E0000}"/>
    <cellStyle name="40% - Énfasis6 3" xfId="13469" xr:uid="{00000000-0005-0000-0000-0000A82E0000}"/>
    <cellStyle name="40% - Énfasis6 4" xfId="13470" xr:uid="{00000000-0005-0000-0000-0000A92E0000}"/>
    <cellStyle name="40% - uthevingsfarge 1" xfId="13471" xr:uid="{00000000-0005-0000-0000-0000AA2E0000}"/>
    <cellStyle name="40% - uthevingsfarge 2" xfId="13472" xr:uid="{00000000-0005-0000-0000-0000AB2E0000}"/>
    <cellStyle name="40% - uthevingsfarge 3" xfId="13473" xr:uid="{00000000-0005-0000-0000-0000AC2E0000}"/>
    <cellStyle name="40% - uthevingsfarge 4" xfId="13474" xr:uid="{00000000-0005-0000-0000-0000AD2E0000}"/>
    <cellStyle name="40% - uthevingsfarge 5" xfId="13475" xr:uid="{00000000-0005-0000-0000-0000AE2E0000}"/>
    <cellStyle name="40% - uthevingsfarge 6" xfId="13476" xr:uid="{00000000-0005-0000-0000-0000AF2E0000}"/>
    <cellStyle name="40% - Έμφαση1" xfId="13477" xr:uid="{00000000-0005-0000-0000-0000B02E0000}"/>
    <cellStyle name="40% - Έμφαση2" xfId="13478" xr:uid="{00000000-0005-0000-0000-0000B12E0000}"/>
    <cellStyle name="40% - Έμφαση3" xfId="13479" xr:uid="{00000000-0005-0000-0000-0000B22E0000}"/>
    <cellStyle name="40% - Έμφαση4" xfId="13480" xr:uid="{00000000-0005-0000-0000-0000B32E0000}"/>
    <cellStyle name="40% - Έμφαση5" xfId="13481" xr:uid="{00000000-0005-0000-0000-0000B42E0000}"/>
    <cellStyle name="40% - Έμφαση6" xfId="13482" xr:uid="{00000000-0005-0000-0000-0000B52E0000}"/>
    <cellStyle name="40% - Акцент1" xfId="13483" xr:uid="{00000000-0005-0000-0000-0000B62E0000}"/>
    <cellStyle name="40% - Акцент1 2" xfId="13484" xr:uid="{00000000-0005-0000-0000-0000B72E0000}"/>
    <cellStyle name="40% - Акцент2" xfId="13485" xr:uid="{00000000-0005-0000-0000-0000B82E0000}"/>
    <cellStyle name="40% - Акцент3" xfId="13486" xr:uid="{00000000-0005-0000-0000-0000B92E0000}"/>
    <cellStyle name="40% - Акцент3 2" xfId="13487" xr:uid="{00000000-0005-0000-0000-0000BA2E0000}"/>
    <cellStyle name="40% - Акцент4" xfId="13488" xr:uid="{00000000-0005-0000-0000-0000BB2E0000}"/>
    <cellStyle name="40% - Акцент4 2" xfId="13489" xr:uid="{00000000-0005-0000-0000-0000BC2E0000}"/>
    <cellStyle name="40% - Акцент5" xfId="13490" xr:uid="{00000000-0005-0000-0000-0000BD2E0000}"/>
    <cellStyle name="40% - Акцент5 2" xfId="13491" xr:uid="{00000000-0005-0000-0000-0000BE2E0000}"/>
    <cellStyle name="40% - Акцент6" xfId="13492" xr:uid="{00000000-0005-0000-0000-0000BF2E0000}"/>
    <cellStyle name="40% - Акцент6 2" xfId="13493" xr:uid="{00000000-0005-0000-0000-0000C02E0000}"/>
    <cellStyle name="4mitP" xfId="13494" xr:uid="{00000000-0005-0000-0000-0000C12E0000}"/>
    <cellStyle name="4mitP 2" xfId="13495" xr:uid="{00000000-0005-0000-0000-0000C22E0000}"/>
    <cellStyle name="4mitP_WEOInput" xfId="13496" xr:uid="{00000000-0005-0000-0000-0000C32E0000}"/>
    <cellStyle name="4ohneP" xfId="13497" xr:uid="{00000000-0005-0000-0000-0000C42E0000}"/>
    <cellStyle name="5 indents" xfId="13498" xr:uid="{00000000-0005-0000-0000-0000C52E0000}"/>
    <cellStyle name="5 indents 2" xfId="13499" xr:uid="{00000000-0005-0000-0000-0000C62E0000}"/>
    <cellStyle name="5 indents 3" xfId="13500" xr:uid="{00000000-0005-0000-0000-0000C72E0000}"/>
    <cellStyle name="5 indents 4" xfId="13501" xr:uid="{00000000-0005-0000-0000-0000C82E0000}"/>
    <cellStyle name="5 indents 5" xfId="13502" xr:uid="{00000000-0005-0000-0000-0000C92E0000}"/>
    <cellStyle name="60 % - Accent1" xfId="13503" xr:uid="{00000000-0005-0000-0000-0000CA2E0000}"/>
    <cellStyle name="60 % - Accent1 2" xfId="13504" xr:uid="{00000000-0005-0000-0000-0000CB2E0000}"/>
    <cellStyle name="60 % - Accent2" xfId="13505" xr:uid="{00000000-0005-0000-0000-0000CC2E0000}"/>
    <cellStyle name="60 % - Accent2 2" xfId="13506" xr:uid="{00000000-0005-0000-0000-0000CD2E0000}"/>
    <cellStyle name="60 % - Accent3" xfId="13507" xr:uid="{00000000-0005-0000-0000-0000CE2E0000}"/>
    <cellStyle name="60 % - Accent3 2" xfId="13508" xr:uid="{00000000-0005-0000-0000-0000CF2E0000}"/>
    <cellStyle name="60 % - Accent4" xfId="13509" xr:uid="{00000000-0005-0000-0000-0000D02E0000}"/>
    <cellStyle name="60 % - Accent4 2" xfId="13510" xr:uid="{00000000-0005-0000-0000-0000D12E0000}"/>
    <cellStyle name="60 % - Accent5" xfId="13511" xr:uid="{00000000-0005-0000-0000-0000D22E0000}"/>
    <cellStyle name="60 % - Accent5 2" xfId="13512" xr:uid="{00000000-0005-0000-0000-0000D32E0000}"/>
    <cellStyle name="60 % - Accent6" xfId="13513" xr:uid="{00000000-0005-0000-0000-0000D42E0000}"/>
    <cellStyle name="60 % - Accent6 2" xfId="13514" xr:uid="{00000000-0005-0000-0000-0000D52E0000}"/>
    <cellStyle name="60% - ANZg 1" xfId="13515" xr:uid="{00000000-0005-0000-0000-0000D62E0000}"/>
    <cellStyle name="60% - ANZg 2" xfId="13516" xr:uid="{00000000-0005-0000-0000-0000D72E0000}"/>
    <cellStyle name="60% - ANZg 3" xfId="13517" xr:uid="{00000000-0005-0000-0000-0000D82E0000}"/>
    <cellStyle name="60% - ANZg 4" xfId="13518" xr:uid="{00000000-0005-0000-0000-0000D92E0000}"/>
    <cellStyle name="60% - ANZg 5" xfId="13519" xr:uid="{00000000-0005-0000-0000-0000DA2E0000}"/>
    <cellStyle name="60% - ANZg 6" xfId="13520" xr:uid="{00000000-0005-0000-0000-0000DB2E0000}"/>
    <cellStyle name="60% - 1. jelölőszín" xfId="13521" xr:uid="{00000000-0005-0000-0000-0000DC2E0000}"/>
    <cellStyle name="60% - 2. jelölőszín" xfId="13522" xr:uid="{00000000-0005-0000-0000-0000DD2E0000}"/>
    <cellStyle name="60% - 3. jelölőszín" xfId="13523" xr:uid="{00000000-0005-0000-0000-0000DE2E0000}"/>
    <cellStyle name="60% - 4. jelölőszín" xfId="13524" xr:uid="{00000000-0005-0000-0000-0000DF2E0000}"/>
    <cellStyle name="60% - 5. jelölőszín" xfId="13525" xr:uid="{00000000-0005-0000-0000-0000E02E0000}"/>
    <cellStyle name="60% - 6. jelölőszín" xfId="13526" xr:uid="{00000000-0005-0000-0000-0000E12E0000}"/>
    <cellStyle name="60% - Accent1" xfId="21" builtinId="32" customBuiltin="1"/>
    <cellStyle name="60% - Accent1 1" xfId="13527" xr:uid="{00000000-0005-0000-0000-0000E32E0000}"/>
    <cellStyle name="60% - Accent1 10" xfId="13528" xr:uid="{00000000-0005-0000-0000-0000E42E0000}"/>
    <cellStyle name="60% - Accent1 10 2" xfId="13529" xr:uid="{00000000-0005-0000-0000-0000E52E0000}"/>
    <cellStyle name="60% - Accent1 10 3" xfId="13530" xr:uid="{00000000-0005-0000-0000-0000E62E0000}"/>
    <cellStyle name="60% - Accent1 10_BSD2" xfId="13531" xr:uid="{00000000-0005-0000-0000-0000E72E0000}"/>
    <cellStyle name="60% - Accent1 11" xfId="13532" xr:uid="{00000000-0005-0000-0000-0000E82E0000}"/>
    <cellStyle name="60% - Accent1 11 2" xfId="13533" xr:uid="{00000000-0005-0000-0000-0000E92E0000}"/>
    <cellStyle name="60% - Accent1 11 3" xfId="13534" xr:uid="{00000000-0005-0000-0000-0000EA2E0000}"/>
    <cellStyle name="60% - Accent1 11_BSD2" xfId="13535" xr:uid="{00000000-0005-0000-0000-0000EB2E0000}"/>
    <cellStyle name="60% - Accent1 12" xfId="13536" xr:uid="{00000000-0005-0000-0000-0000EC2E0000}"/>
    <cellStyle name="60% - Accent1 12 2" xfId="13537" xr:uid="{00000000-0005-0000-0000-0000ED2E0000}"/>
    <cellStyle name="60% - Accent1 12 3" xfId="13538" xr:uid="{00000000-0005-0000-0000-0000EE2E0000}"/>
    <cellStyle name="60% - Accent1 12_BSD2" xfId="13539" xr:uid="{00000000-0005-0000-0000-0000EF2E0000}"/>
    <cellStyle name="60% - Accent1 13" xfId="13540" xr:uid="{00000000-0005-0000-0000-0000F02E0000}"/>
    <cellStyle name="60% - Accent1 13 2" xfId="13541" xr:uid="{00000000-0005-0000-0000-0000F12E0000}"/>
    <cellStyle name="60% - Accent1 13_BSD2" xfId="13542" xr:uid="{00000000-0005-0000-0000-0000F22E0000}"/>
    <cellStyle name="60% - Accent1 14" xfId="13543" xr:uid="{00000000-0005-0000-0000-0000F32E0000}"/>
    <cellStyle name="60% - Accent1 14 2" xfId="13544" xr:uid="{00000000-0005-0000-0000-0000F42E0000}"/>
    <cellStyle name="60% - Accent1 14_BSD2" xfId="13545" xr:uid="{00000000-0005-0000-0000-0000F52E0000}"/>
    <cellStyle name="60% - Accent1 15" xfId="13546" xr:uid="{00000000-0005-0000-0000-0000F62E0000}"/>
    <cellStyle name="60% - Accent1 15 2" xfId="13547" xr:uid="{00000000-0005-0000-0000-0000F72E0000}"/>
    <cellStyle name="60% - Accent1 15_BSD2" xfId="13548" xr:uid="{00000000-0005-0000-0000-0000F82E0000}"/>
    <cellStyle name="60% - Accent1 16" xfId="13549" xr:uid="{00000000-0005-0000-0000-0000F92E0000}"/>
    <cellStyle name="60% - Accent1 16 2" xfId="13550" xr:uid="{00000000-0005-0000-0000-0000FA2E0000}"/>
    <cellStyle name="60% - Accent1 16_BSD2" xfId="13551" xr:uid="{00000000-0005-0000-0000-0000FB2E0000}"/>
    <cellStyle name="60% - Accent1 17" xfId="13552" xr:uid="{00000000-0005-0000-0000-0000FC2E0000}"/>
    <cellStyle name="60% - Accent1 17 2" xfId="13553" xr:uid="{00000000-0005-0000-0000-0000FD2E0000}"/>
    <cellStyle name="60% - Accent1 17_BSD2" xfId="13554" xr:uid="{00000000-0005-0000-0000-0000FE2E0000}"/>
    <cellStyle name="60% - Accent1 18" xfId="13555" xr:uid="{00000000-0005-0000-0000-0000FF2E0000}"/>
    <cellStyle name="60% - Accent1 18 2" xfId="13556" xr:uid="{00000000-0005-0000-0000-0000002F0000}"/>
    <cellStyle name="60% - Accent1 18_BSD2" xfId="13557" xr:uid="{00000000-0005-0000-0000-0000012F0000}"/>
    <cellStyle name="60% - Accent1 19" xfId="13558" xr:uid="{00000000-0005-0000-0000-0000022F0000}"/>
    <cellStyle name="60% - Accent1 19 2" xfId="13559" xr:uid="{00000000-0005-0000-0000-0000032F0000}"/>
    <cellStyle name="60% - Accent1 19_BSD2" xfId="13560" xr:uid="{00000000-0005-0000-0000-0000042F0000}"/>
    <cellStyle name="60% - Accent1 2" xfId="344" xr:uid="{00000000-0005-0000-0000-0000052F0000}"/>
    <cellStyle name="60% - Accent1 2 10" xfId="13561" xr:uid="{00000000-0005-0000-0000-0000062F0000}"/>
    <cellStyle name="60% - Accent1 2 11" xfId="13562" xr:uid="{00000000-0005-0000-0000-0000072F0000}"/>
    <cellStyle name="60% - Accent1 2 12" xfId="13563" xr:uid="{00000000-0005-0000-0000-0000082F0000}"/>
    <cellStyle name="60% - Accent1 2 13" xfId="13564" xr:uid="{00000000-0005-0000-0000-0000092F0000}"/>
    <cellStyle name="60% - Accent1 2 2" xfId="13565" xr:uid="{00000000-0005-0000-0000-00000A2F0000}"/>
    <cellStyle name="60% - Accent1 2 2 2" xfId="13566" xr:uid="{00000000-0005-0000-0000-00000B2F0000}"/>
    <cellStyle name="60% - Accent1 2 2 2 2" xfId="13567" xr:uid="{00000000-0005-0000-0000-00000C2F0000}"/>
    <cellStyle name="60% - Accent1 2 2 2 3" xfId="13568" xr:uid="{00000000-0005-0000-0000-00000D2F0000}"/>
    <cellStyle name="60% - Accent1 2 2 2 4" xfId="13569" xr:uid="{00000000-0005-0000-0000-00000E2F0000}"/>
    <cellStyle name="60% - Accent1 2 2 3" xfId="13570" xr:uid="{00000000-0005-0000-0000-00000F2F0000}"/>
    <cellStyle name="60% - Accent1 2 2 3 2" xfId="13571" xr:uid="{00000000-0005-0000-0000-0000102F0000}"/>
    <cellStyle name="60% - Accent1 2 2 3 3" xfId="13572" xr:uid="{00000000-0005-0000-0000-0000112F0000}"/>
    <cellStyle name="60% - Accent1 2 2 3 4" xfId="13573" xr:uid="{00000000-0005-0000-0000-0000122F0000}"/>
    <cellStyle name="60% - Accent1 2 2 4" xfId="13574" xr:uid="{00000000-0005-0000-0000-0000132F0000}"/>
    <cellStyle name="60% - Accent1 2 2 5" xfId="13575" xr:uid="{00000000-0005-0000-0000-0000142F0000}"/>
    <cellStyle name="60% - Accent1 2 2 6" xfId="13576" xr:uid="{00000000-0005-0000-0000-0000152F0000}"/>
    <cellStyle name="60% - Accent1 2 3" xfId="13577" xr:uid="{00000000-0005-0000-0000-0000162F0000}"/>
    <cellStyle name="60% - Accent1 2 3 2" xfId="13578" xr:uid="{00000000-0005-0000-0000-0000172F0000}"/>
    <cellStyle name="60% - Accent1 2 3 2 2" xfId="13579" xr:uid="{00000000-0005-0000-0000-0000182F0000}"/>
    <cellStyle name="60% - Accent1 2 3 2 3" xfId="13580" xr:uid="{00000000-0005-0000-0000-0000192F0000}"/>
    <cellStyle name="60% - Accent1 2 3 2 4" xfId="13581" xr:uid="{00000000-0005-0000-0000-00001A2F0000}"/>
    <cellStyle name="60% - Accent1 2 3 3" xfId="13582" xr:uid="{00000000-0005-0000-0000-00001B2F0000}"/>
    <cellStyle name="60% - Accent1 2 3 4" xfId="13583" xr:uid="{00000000-0005-0000-0000-00001C2F0000}"/>
    <cellStyle name="60% - Accent1 2 3 5" xfId="13584" xr:uid="{00000000-0005-0000-0000-00001D2F0000}"/>
    <cellStyle name="60% - Accent1 2 4" xfId="13585" xr:uid="{00000000-0005-0000-0000-00001E2F0000}"/>
    <cellStyle name="60% - Accent1 2 4 2" xfId="13586" xr:uid="{00000000-0005-0000-0000-00001F2F0000}"/>
    <cellStyle name="60% - Accent1 2 4 3" xfId="13587" xr:uid="{00000000-0005-0000-0000-0000202F0000}"/>
    <cellStyle name="60% - Accent1 2 4 4" xfId="13588" xr:uid="{00000000-0005-0000-0000-0000212F0000}"/>
    <cellStyle name="60% - Accent1 2 4_BSD2" xfId="13589" xr:uid="{00000000-0005-0000-0000-0000222F0000}"/>
    <cellStyle name="60% - Accent1 2 5" xfId="13590" xr:uid="{00000000-0005-0000-0000-0000232F0000}"/>
    <cellStyle name="60% - Accent1 2 5 2" xfId="13591" xr:uid="{00000000-0005-0000-0000-0000242F0000}"/>
    <cellStyle name="60% - Accent1 2 5 3" xfId="13592" xr:uid="{00000000-0005-0000-0000-0000252F0000}"/>
    <cellStyle name="60% - Accent1 2 5 4" xfId="13593" xr:uid="{00000000-0005-0000-0000-0000262F0000}"/>
    <cellStyle name="60% - Accent1 2 6" xfId="13594" xr:uid="{00000000-0005-0000-0000-0000272F0000}"/>
    <cellStyle name="60% - Accent1 2 7" xfId="13595" xr:uid="{00000000-0005-0000-0000-0000282F0000}"/>
    <cellStyle name="60% - Accent1 2 8" xfId="13596" xr:uid="{00000000-0005-0000-0000-0000292F0000}"/>
    <cellStyle name="60% - Accent1 2 8 2" xfId="13597" xr:uid="{00000000-0005-0000-0000-00002A2F0000}"/>
    <cellStyle name="60% - Accent1 2 8_BSD2" xfId="13598" xr:uid="{00000000-0005-0000-0000-00002B2F0000}"/>
    <cellStyle name="60% - Accent1 2 9" xfId="13599" xr:uid="{00000000-0005-0000-0000-00002C2F0000}"/>
    <cellStyle name="60% - Accent1 20" xfId="13600" xr:uid="{00000000-0005-0000-0000-00002D2F0000}"/>
    <cellStyle name="60% - Accent1 20 2" xfId="13601" xr:uid="{00000000-0005-0000-0000-00002E2F0000}"/>
    <cellStyle name="60% - Accent1 20_BSD2" xfId="13602" xr:uid="{00000000-0005-0000-0000-00002F2F0000}"/>
    <cellStyle name="60% - Accent1 21" xfId="13603" xr:uid="{00000000-0005-0000-0000-0000302F0000}"/>
    <cellStyle name="60% - Accent1 21 2" xfId="13604" xr:uid="{00000000-0005-0000-0000-0000312F0000}"/>
    <cellStyle name="60% - Accent1 21_BSD2" xfId="13605" xr:uid="{00000000-0005-0000-0000-0000322F0000}"/>
    <cellStyle name="60% - Accent1 22" xfId="13606" xr:uid="{00000000-0005-0000-0000-0000332F0000}"/>
    <cellStyle name="60% - Accent1 22 2" xfId="13607" xr:uid="{00000000-0005-0000-0000-0000342F0000}"/>
    <cellStyle name="60% - Accent1 22_BSD2" xfId="13608" xr:uid="{00000000-0005-0000-0000-0000352F0000}"/>
    <cellStyle name="60% - Accent1 23" xfId="13609" xr:uid="{00000000-0005-0000-0000-0000362F0000}"/>
    <cellStyle name="60% - Accent1 23 2" xfId="13610" xr:uid="{00000000-0005-0000-0000-0000372F0000}"/>
    <cellStyle name="60% - Accent1 23_BSD2" xfId="13611" xr:uid="{00000000-0005-0000-0000-0000382F0000}"/>
    <cellStyle name="60% - Accent1 24" xfId="13612" xr:uid="{00000000-0005-0000-0000-0000392F0000}"/>
    <cellStyle name="60% - Accent1 24 2" xfId="13613" xr:uid="{00000000-0005-0000-0000-00003A2F0000}"/>
    <cellStyle name="60% - Accent1 24_BSD2" xfId="13614" xr:uid="{00000000-0005-0000-0000-00003B2F0000}"/>
    <cellStyle name="60% - Accent1 25" xfId="13615" xr:uid="{00000000-0005-0000-0000-00003C2F0000}"/>
    <cellStyle name="60% - Accent1 25 2" xfId="13616" xr:uid="{00000000-0005-0000-0000-00003D2F0000}"/>
    <cellStyle name="60% - Accent1 25_BSD2" xfId="13617" xr:uid="{00000000-0005-0000-0000-00003E2F0000}"/>
    <cellStyle name="60% - Accent1 26" xfId="13618" xr:uid="{00000000-0005-0000-0000-00003F2F0000}"/>
    <cellStyle name="60% - Accent1 26 2" xfId="13619" xr:uid="{00000000-0005-0000-0000-0000402F0000}"/>
    <cellStyle name="60% - Accent1 26_BSD2" xfId="13620" xr:uid="{00000000-0005-0000-0000-0000412F0000}"/>
    <cellStyle name="60% - Accent1 27" xfId="13621" xr:uid="{00000000-0005-0000-0000-0000422F0000}"/>
    <cellStyle name="60% - Accent1 27 2" xfId="13622" xr:uid="{00000000-0005-0000-0000-0000432F0000}"/>
    <cellStyle name="60% - Accent1 27_BSD2" xfId="13623" xr:uid="{00000000-0005-0000-0000-0000442F0000}"/>
    <cellStyle name="60% - Accent1 28" xfId="13624" xr:uid="{00000000-0005-0000-0000-0000452F0000}"/>
    <cellStyle name="60% - Accent1 28 2" xfId="13625" xr:uid="{00000000-0005-0000-0000-0000462F0000}"/>
    <cellStyle name="60% - Accent1 28_BSD2" xfId="13626" xr:uid="{00000000-0005-0000-0000-0000472F0000}"/>
    <cellStyle name="60% - Accent1 29" xfId="13627" xr:uid="{00000000-0005-0000-0000-0000482F0000}"/>
    <cellStyle name="60% - Accent1 29 2" xfId="13628" xr:uid="{00000000-0005-0000-0000-0000492F0000}"/>
    <cellStyle name="60% - Accent1 29_BSD2" xfId="13629" xr:uid="{00000000-0005-0000-0000-00004A2F0000}"/>
    <cellStyle name="60% - Accent1 3" xfId="13630" xr:uid="{00000000-0005-0000-0000-00004B2F0000}"/>
    <cellStyle name="60% - Accent1 3 2" xfId="13631" xr:uid="{00000000-0005-0000-0000-00004C2F0000}"/>
    <cellStyle name="60% - Accent1 3 2 2" xfId="13632" xr:uid="{00000000-0005-0000-0000-00004D2F0000}"/>
    <cellStyle name="60% - Accent1 3 2 3" xfId="13633" xr:uid="{00000000-0005-0000-0000-00004E2F0000}"/>
    <cellStyle name="60% - Accent1 3 3" xfId="13634" xr:uid="{00000000-0005-0000-0000-00004F2F0000}"/>
    <cellStyle name="60% - Accent1 3 4" xfId="13635" xr:uid="{00000000-0005-0000-0000-0000502F0000}"/>
    <cellStyle name="60% - Accent1 3 5" xfId="13636" xr:uid="{00000000-0005-0000-0000-0000512F0000}"/>
    <cellStyle name="60% - Accent1 3_Annexure" xfId="13637" xr:uid="{00000000-0005-0000-0000-0000522F0000}"/>
    <cellStyle name="60% - Accent1 30" xfId="13638" xr:uid="{00000000-0005-0000-0000-0000532F0000}"/>
    <cellStyle name="60% - Accent1 30 2" xfId="13639" xr:uid="{00000000-0005-0000-0000-0000542F0000}"/>
    <cellStyle name="60% - Accent1 30_BSD2" xfId="13640" xr:uid="{00000000-0005-0000-0000-0000552F0000}"/>
    <cellStyle name="60% - Accent1 31" xfId="13641" xr:uid="{00000000-0005-0000-0000-0000562F0000}"/>
    <cellStyle name="60% - Accent1 31 2" xfId="13642" xr:uid="{00000000-0005-0000-0000-0000572F0000}"/>
    <cellStyle name="60% - Accent1 31_BSD2" xfId="13643" xr:uid="{00000000-0005-0000-0000-0000582F0000}"/>
    <cellStyle name="60% - Accent1 32" xfId="13644" xr:uid="{00000000-0005-0000-0000-0000592F0000}"/>
    <cellStyle name="60% - Accent1 32 2" xfId="13645" xr:uid="{00000000-0005-0000-0000-00005A2F0000}"/>
    <cellStyle name="60% - Accent1 32_BSD2" xfId="13646" xr:uid="{00000000-0005-0000-0000-00005B2F0000}"/>
    <cellStyle name="60% - Accent1 33" xfId="13647" xr:uid="{00000000-0005-0000-0000-00005C2F0000}"/>
    <cellStyle name="60% - Accent1 33 2" xfId="13648" xr:uid="{00000000-0005-0000-0000-00005D2F0000}"/>
    <cellStyle name="60% - Accent1 33_BSD2" xfId="13649" xr:uid="{00000000-0005-0000-0000-00005E2F0000}"/>
    <cellStyle name="60% - Accent1 34" xfId="13650" xr:uid="{00000000-0005-0000-0000-00005F2F0000}"/>
    <cellStyle name="60% - Accent1 34 2" xfId="13651" xr:uid="{00000000-0005-0000-0000-0000602F0000}"/>
    <cellStyle name="60% - Accent1 34_BSD2" xfId="13652" xr:uid="{00000000-0005-0000-0000-0000612F0000}"/>
    <cellStyle name="60% - Accent1 35" xfId="13653" xr:uid="{00000000-0005-0000-0000-0000622F0000}"/>
    <cellStyle name="60% - Accent1 35 2" xfId="13654" xr:uid="{00000000-0005-0000-0000-0000632F0000}"/>
    <cellStyle name="60% - Accent1 35_BSD2" xfId="13655" xr:uid="{00000000-0005-0000-0000-0000642F0000}"/>
    <cellStyle name="60% - Accent1 36" xfId="13656" xr:uid="{00000000-0005-0000-0000-0000652F0000}"/>
    <cellStyle name="60% - Accent1 36 2" xfId="13657" xr:uid="{00000000-0005-0000-0000-0000662F0000}"/>
    <cellStyle name="60% - Accent1 36_BSD2" xfId="13658" xr:uid="{00000000-0005-0000-0000-0000672F0000}"/>
    <cellStyle name="60% - Accent1 37" xfId="13659" xr:uid="{00000000-0005-0000-0000-0000682F0000}"/>
    <cellStyle name="60% - Accent1 37 2" xfId="13660" xr:uid="{00000000-0005-0000-0000-0000692F0000}"/>
    <cellStyle name="60% - Accent1 37_BSD2" xfId="13661" xr:uid="{00000000-0005-0000-0000-00006A2F0000}"/>
    <cellStyle name="60% - Accent1 38" xfId="13662" xr:uid="{00000000-0005-0000-0000-00006B2F0000}"/>
    <cellStyle name="60% - Accent1 38 2" xfId="13663" xr:uid="{00000000-0005-0000-0000-00006C2F0000}"/>
    <cellStyle name="60% - Accent1 38_BSD2" xfId="13664" xr:uid="{00000000-0005-0000-0000-00006D2F0000}"/>
    <cellStyle name="60% - Accent1 39" xfId="13665" xr:uid="{00000000-0005-0000-0000-00006E2F0000}"/>
    <cellStyle name="60% - Accent1 39 2" xfId="13666" xr:uid="{00000000-0005-0000-0000-00006F2F0000}"/>
    <cellStyle name="60% - Accent1 39_BSD2" xfId="13667" xr:uid="{00000000-0005-0000-0000-0000702F0000}"/>
    <cellStyle name="60% - Accent1 4" xfId="13668" xr:uid="{00000000-0005-0000-0000-0000712F0000}"/>
    <cellStyle name="60% - Accent1 4 2" xfId="13669" xr:uid="{00000000-0005-0000-0000-0000722F0000}"/>
    <cellStyle name="60% - Accent1 4 3" xfId="13670" xr:uid="{00000000-0005-0000-0000-0000732F0000}"/>
    <cellStyle name="60% - Accent1 4 4" xfId="13671" xr:uid="{00000000-0005-0000-0000-0000742F0000}"/>
    <cellStyle name="60% - Accent1 4 5" xfId="13672" xr:uid="{00000000-0005-0000-0000-0000752F0000}"/>
    <cellStyle name="60% - Accent1 4_Annexure" xfId="13673" xr:uid="{00000000-0005-0000-0000-0000762F0000}"/>
    <cellStyle name="60% - Accent1 40" xfId="13674" xr:uid="{00000000-0005-0000-0000-0000772F0000}"/>
    <cellStyle name="60% - Accent1 40 2" xfId="13675" xr:uid="{00000000-0005-0000-0000-0000782F0000}"/>
    <cellStyle name="60% - Accent1 40_BSD2" xfId="13676" xr:uid="{00000000-0005-0000-0000-0000792F0000}"/>
    <cellStyle name="60% - Accent1 41" xfId="13677" xr:uid="{00000000-0005-0000-0000-00007A2F0000}"/>
    <cellStyle name="60% - Accent1 41 2" xfId="13678" xr:uid="{00000000-0005-0000-0000-00007B2F0000}"/>
    <cellStyle name="60% - Accent1 41_BSD2" xfId="13679" xr:uid="{00000000-0005-0000-0000-00007C2F0000}"/>
    <cellStyle name="60% - Accent1 42" xfId="13680" xr:uid="{00000000-0005-0000-0000-00007D2F0000}"/>
    <cellStyle name="60% - Accent1 42 2" xfId="13681" xr:uid="{00000000-0005-0000-0000-00007E2F0000}"/>
    <cellStyle name="60% - Accent1 42_BSD2" xfId="13682" xr:uid="{00000000-0005-0000-0000-00007F2F0000}"/>
    <cellStyle name="60% - Accent1 43" xfId="13683" xr:uid="{00000000-0005-0000-0000-0000802F0000}"/>
    <cellStyle name="60% - Accent1 43 2" xfId="13684" xr:uid="{00000000-0005-0000-0000-0000812F0000}"/>
    <cellStyle name="60% - Accent1 43_BSD2" xfId="13685" xr:uid="{00000000-0005-0000-0000-0000822F0000}"/>
    <cellStyle name="60% - Accent1 44" xfId="13686" xr:uid="{00000000-0005-0000-0000-0000832F0000}"/>
    <cellStyle name="60% - Accent1 44 2" xfId="13687" xr:uid="{00000000-0005-0000-0000-0000842F0000}"/>
    <cellStyle name="60% - Accent1 44_BSD2" xfId="13688" xr:uid="{00000000-0005-0000-0000-0000852F0000}"/>
    <cellStyle name="60% - Accent1 45" xfId="13689" xr:uid="{00000000-0005-0000-0000-0000862F0000}"/>
    <cellStyle name="60% - Accent1 45 2" xfId="13690" xr:uid="{00000000-0005-0000-0000-0000872F0000}"/>
    <cellStyle name="60% - Accent1 45_BSD2" xfId="13691" xr:uid="{00000000-0005-0000-0000-0000882F0000}"/>
    <cellStyle name="60% - Accent1 46" xfId="13692" xr:uid="{00000000-0005-0000-0000-0000892F0000}"/>
    <cellStyle name="60% - Accent1 46 2" xfId="13693" xr:uid="{00000000-0005-0000-0000-00008A2F0000}"/>
    <cellStyle name="60% - Accent1 46_BSD2" xfId="13694" xr:uid="{00000000-0005-0000-0000-00008B2F0000}"/>
    <cellStyle name="60% - Accent1 47" xfId="13695" xr:uid="{00000000-0005-0000-0000-00008C2F0000}"/>
    <cellStyle name="60% - Accent1 47 2" xfId="13696" xr:uid="{00000000-0005-0000-0000-00008D2F0000}"/>
    <cellStyle name="60% - Accent1 47_BSD2" xfId="13697" xr:uid="{00000000-0005-0000-0000-00008E2F0000}"/>
    <cellStyle name="60% - Accent1 48" xfId="13698" xr:uid="{00000000-0005-0000-0000-00008F2F0000}"/>
    <cellStyle name="60% - Accent1 48 2" xfId="13699" xr:uid="{00000000-0005-0000-0000-0000902F0000}"/>
    <cellStyle name="60% - Accent1 48_BSD2" xfId="13700" xr:uid="{00000000-0005-0000-0000-0000912F0000}"/>
    <cellStyle name="60% - Accent1 49" xfId="13701" xr:uid="{00000000-0005-0000-0000-0000922F0000}"/>
    <cellStyle name="60% - Accent1 49 2" xfId="13702" xr:uid="{00000000-0005-0000-0000-0000932F0000}"/>
    <cellStyle name="60% - Accent1 49_BSD2" xfId="13703" xr:uid="{00000000-0005-0000-0000-0000942F0000}"/>
    <cellStyle name="60% - Accent1 5" xfId="13704" xr:uid="{00000000-0005-0000-0000-0000952F0000}"/>
    <cellStyle name="60% - Accent1 5 2" xfId="13705" xr:uid="{00000000-0005-0000-0000-0000962F0000}"/>
    <cellStyle name="60% - Accent1 5 3" xfId="13706" xr:uid="{00000000-0005-0000-0000-0000972F0000}"/>
    <cellStyle name="60% - Accent1 5 4" xfId="13707" xr:uid="{00000000-0005-0000-0000-0000982F0000}"/>
    <cellStyle name="60% - Accent1 5 5" xfId="13708" xr:uid="{00000000-0005-0000-0000-0000992F0000}"/>
    <cellStyle name="60% - Accent1 5_Annexure" xfId="13709" xr:uid="{00000000-0005-0000-0000-00009A2F0000}"/>
    <cellStyle name="60% - Accent1 50" xfId="13710" xr:uid="{00000000-0005-0000-0000-00009B2F0000}"/>
    <cellStyle name="60% - Accent1 50 2" xfId="13711" xr:uid="{00000000-0005-0000-0000-00009C2F0000}"/>
    <cellStyle name="60% - Accent1 50_BSD2" xfId="13712" xr:uid="{00000000-0005-0000-0000-00009D2F0000}"/>
    <cellStyle name="60% - Accent1 51" xfId="13713" xr:uid="{00000000-0005-0000-0000-00009E2F0000}"/>
    <cellStyle name="60% - Accent1 51 2" xfId="13714" xr:uid="{00000000-0005-0000-0000-00009F2F0000}"/>
    <cellStyle name="60% - Accent1 51_BSD2" xfId="13715" xr:uid="{00000000-0005-0000-0000-0000A02F0000}"/>
    <cellStyle name="60% - Accent1 52" xfId="13716" xr:uid="{00000000-0005-0000-0000-0000A12F0000}"/>
    <cellStyle name="60% - Accent1 52 2" xfId="13717" xr:uid="{00000000-0005-0000-0000-0000A22F0000}"/>
    <cellStyle name="60% - Accent1 52_BSD2" xfId="13718" xr:uid="{00000000-0005-0000-0000-0000A32F0000}"/>
    <cellStyle name="60% - Accent1 53" xfId="13719" xr:uid="{00000000-0005-0000-0000-0000A42F0000}"/>
    <cellStyle name="60% - Accent1 53 2" xfId="13720" xr:uid="{00000000-0005-0000-0000-0000A52F0000}"/>
    <cellStyle name="60% - Accent1 53_BSD2" xfId="13721" xr:uid="{00000000-0005-0000-0000-0000A62F0000}"/>
    <cellStyle name="60% - Accent1 54" xfId="13722" xr:uid="{00000000-0005-0000-0000-0000A72F0000}"/>
    <cellStyle name="60% - Accent1 54 2" xfId="13723" xr:uid="{00000000-0005-0000-0000-0000A82F0000}"/>
    <cellStyle name="60% - Accent1 54_BSD2" xfId="13724" xr:uid="{00000000-0005-0000-0000-0000A92F0000}"/>
    <cellStyle name="60% - Accent1 55" xfId="13725" xr:uid="{00000000-0005-0000-0000-0000AA2F0000}"/>
    <cellStyle name="60% - Accent1 55 2" xfId="13726" xr:uid="{00000000-0005-0000-0000-0000AB2F0000}"/>
    <cellStyle name="60% - Accent1 55_BSD2" xfId="13727" xr:uid="{00000000-0005-0000-0000-0000AC2F0000}"/>
    <cellStyle name="60% - Accent1 56" xfId="13728" xr:uid="{00000000-0005-0000-0000-0000AD2F0000}"/>
    <cellStyle name="60% - Accent1 56 2" xfId="13729" xr:uid="{00000000-0005-0000-0000-0000AE2F0000}"/>
    <cellStyle name="60% - Accent1 56_BSD2" xfId="13730" xr:uid="{00000000-0005-0000-0000-0000AF2F0000}"/>
    <cellStyle name="60% - Accent1 57" xfId="13731" xr:uid="{00000000-0005-0000-0000-0000B02F0000}"/>
    <cellStyle name="60% - Accent1 57 2" xfId="13732" xr:uid="{00000000-0005-0000-0000-0000B12F0000}"/>
    <cellStyle name="60% - Accent1 57_BSD2" xfId="13733" xr:uid="{00000000-0005-0000-0000-0000B22F0000}"/>
    <cellStyle name="60% - Accent1 58" xfId="13734" xr:uid="{00000000-0005-0000-0000-0000B32F0000}"/>
    <cellStyle name="60% - Accent1 58 2" xfId="13735" xr:uid="{00000000-0005-0000-0000-0000B42F0000}"/>
    <cellStyle name="60% - Accent1 58_BSD2" xfId="13736" xr:uid="{00000000-0005-0000-0000-0000B52F0000}"/>
    <cellStyle name="60% - Accent1 59" xfId="13737" xr:uid="{00000000-0005-0000-0000-0000B62F0000}"/>
    <cellStyle name="60% - Accent1 59 2" xfId="13738" xr:uid="{00000000-0005-0000-0000-0000B72F0000}"/>
    <cellStyle name="60% - Accent1 59_BSD2" xfId="13739" xr:uid="{00000000-0005-0000-0000-0000B82F0000}"/>
    <cellStyle name="60% - Accent1 6" xfId="13740" xr:uid="{00000000-0005-0000-0000-0000B92F0000}"/>
    <cellStyle name="60% - Accent1 6 2" xfId="13741" xr:uid="{00000000-0005-0000-0000-0000BA2F0000}"/>
    <cellStyle name="60% - Accent1 6 3" xfId="13742" xr:uid="{00000000-0005-0000-0000-0000BB2F0000}"/>
    <cellStyle name="60% - Accent1 6 4" xfId="13743" xr:uid="{00000000-0005-0000-0000-0000BC2F0000}"/>
    <cellStyle name="60% - Accent1 6 5" xfId="13744" xr:uid="{00000000-0005-0000-0000-0000BD2F0000}"/>
    <cellStyle name="60% - Accent1 6_Annexure" xfId="13745" xr:uid="{00000000-0005-0000-0000-0000BE2F0000}"/>
    <cellStyle name="60% - Accent1 60" xfId="13746" xr:uid="{00000000-0005-0000-0000-0000BF2F0000}"/>
    <cellStyle name="60% - Accent1 61" xfId="13747" xr:uid="{00000000-0005-0000-0000-0000C02F0000}"/>
    <cellStyle name="60% - Accent1 62" xfId="13748" xr:uid="{00000000-0005-0000-0000-0000C12F0000}"/>
    <cellStyle name="60% - Accent1 63" xfId="13749" xr:uid="{00000000-0005-0000-0000-0000C22F0000}"/>
    <cellStyle name="60% - Accent1 64" xfId="13750" xr:uid="{00000000-0005-0000-0000-0000C32F0000}"/>
    <cellStyle name="60% - Accent1 65" xfId="13751" xr:uid="{00000000-0005-0000-0000-0000C42F0000}"/>
    <cellStyle name="60% - Accent1 66" xfId="13752" xr:uid="{00000000-0005-0000-0000-0000C52F0000}"/>
    <cellStyle name="60% - Accent1 67" xfId="13753" xr:uid="{00000000-0005-0000-0000-0000C62F0000}"/>
    <cellStyle name="60% - Accent1 68" xfId="13754" xr:uid="{00000000-0005-0000-0000-0000C72F0000}"/>
    <cellStyle name="60% - Accent1 69" xfId="13755" xr:uid="{00000000-0005-0000-0000-0000C82F0000}"/>
    <cellStyle name="60% - Accent1 7" xfId="13756" xr:uid="{00000000-0005-0000-0000-0000C92F0000}"/>
    <cellStyle name="60% - Accent1 7 10" xfId="13757" xr:uid="{00000000-0005-0000-0000-0000CA2F0000}"/>
    <cellStyle name="60% - Accent1 7 11" xfId="13758" xr:uid="{00000000-0005-0000-0000-0000CB2F0000}"/>
    <cellStyle name="60% - Accent1 7 2" xfId="13759" xr:uid="{00000000-0005-0000-0000-0000CC2F0000}"/>
    <cellStyle name="60% - Accent1 7 3" xfId="13760" xr:uid="{00000000-0005-0000-0000-0000CD2F0000}"/>
    <cellStyle name="60% - Accent1 7 4" xfId="13761" xr:uid="{00000000-0005-0000-0000-0000CE2F0000}"/>
    <cellStyle name="60% - Accent1 7 5" xfId="13762" xr:uid="{00000000-0005-0000-0000-0000CF2F0000}"/>
    <cellStyle name="60% - Accent1 7 6" xfId="13763" xr:uid="{00000000-0005-0000-0000-0000D02F0000}"/>
    <cellStyle name="60% - Accent1 7 7" xfId="13764" xr:uid="{00000000-0005-0000-0000-0000D12F0000}"/>
    <cellStyle name="60% - Accent1 7 8" xfId="13765" xr:uid="{00000000-0005-0000-0000-0000D22F0000}"/>
    <cellStyle name="60% - Accent1 7 9" xfId="13766" xr:uid="{00000000-0005-0000-0000-0000D32F0000}"/>
    <cellStyle name="60% - Accent1 7_Annexure" xfId="13767" xr:uid="{00000000-0005-0000-0000-0000D42F0000}"/>
    <cellStyle name="60% - Accent1 70" xfId="13768" xr:uid="{00000000-0005-0000-0000-0000D52F0000}"/>
    <cellStyle name="60% - Accent1 71" xfId="13769" xr:uid="{00000000-0005-0000-0000-0000D62F0000}"/>
    <cellStyle name="60% - Accent1 72" xfId="13770" xr:uid="{00000000-0005-0000-0000-0000D72F0000}"/>
    <cellStyle name="60% - Accent1 73" xfId="13771" xr:uid="{00000000-0005-0000-0000-0000D82F0000}"/>
    <cellStyle name="60% - Accent1 74" xfId="13772" xr:uid="{00000000-0005-0000-0000-0000D92F0000}"/>
    <cellStyle name="60% - Accent1 75" xfId="13773" xr:uid="{00000000-0005-0000-0000-0000DA2F0000}"/>
    <cellStyle name="60% - Accent1 76" xfId="13774" xr:uid="{00000000-0005-0000-0000-0000DB2F0000}"/>
    <cellStyle name="60% - Accent1 77" xfId="13775" xr:uid="{00000000-0005-0000-0000-0000DC2F0000}"/>
    <cellStyle name="60% - Accent1 78" xfId="13776" xr:uid="{00000000-0005-0000-0000-0000DD2F0000}"/>
    <cellStyle name="60% - Accent1 79" xfId="13777" xr:uid="{00000000-0005-0000-0000-0000DE2F0000}"/>
    <cellStyle name="60% - Accent1 8" xfId="13778" xr:uid="{00000000-0005-0000-0000-0000DF2F0000}"/>
    <cellStyle name="60% - Accent1 8 2" xfId="13779" xr:uid="{00000000-0005-0000-0000-0000E02F0000}"/>
    <cellStyle name="60% - Accent1 8 3" xfId="13780" xr:uid="{00000000-0005-0000-0000-0000E12F0000}"/>
    <cellStyle name="60% - Accent1 8_BSD2" xfId="13781" xr:uid="{00000000-0005-0000-0000-0000E22F0000}"/>
    <cellStyle name="60% - Accent1 80" xfId="13782" xr:uid="{00000000-0005-0000-0000-0000E32F0000}"/>
    <cellStyle name="60% - Accent1 81" xfId="13783" xr:uid="{00000000-0005-0000-0000-0000E42F0000}"/>
    <cellStyle name="60% - Accent1 82" xfId="13784" xr:uid="{00000000-0005-0000-0000-0000E52F0000}"/>
    <cellStyle name="60% - Accent1 83" xfId="13785" xr:uid="{00000000-0005-0000-0000-0000E62F0000}"/>
    <cellStyle name="60% - Accent1 84" xfId="13786" xr:uid="{00000000-0005-0000-0000-0000E72F0000}"/>
    <cellStyle name="60% - Accent1 85" xfId="13787" xr:uid="{00000000-0005-0000-0000-0000E82F0000}"/>
    <cellStyle name="60% - Accent1 86" xfId="13788" xr:uid="{00000000-0005-0000-0000-0000E92F0000}"/>
    <cellStyle name="60% - Accent1 87" xfId="13789" xr:uid="{00000000-0005-0000-0000-0000EA2F0000}"/>
    <cellStyle name="60% - Accent1 88" xfId="13790" xr:uid="{00000000-0005-0000-0000-0000EB2F0000}"/>
    <cellStyle name="60% - Accent1 89" xfId="13791" xr:uid="{00000000-0005-0000-0000-0000EC2F0000}"/>
    <cellStyle name="60% - Accent1 9" xfId="13792" xr:uid="{00000000-0005-0000-0000-0000ED2F0000}"/>
    <cellStyle name="60% - Accent1 9 2" xfId="13793" xr:uid="{00000000-0005-0000-0000-0000EE2F0000}"/>
    <cellStyle name="60% - Accent1 9 3" xfId="13794" xr:uid="{00000000-0005-0000-0000-0000EF2F0000}"/>
    <cellStyle name="60% - Accent1 9_BSD2" xfId="13795" xr:uid="{00000000-0005-0000-0000-0000F02F0000}"/>
    <cellStyle name="60% - Accent1 90" xfId="13796" xr:uid="{00000000-0005-0000-0000-0000F12F0000}"/>
    <cellStyle name="60% - Accent1 91" xfId="13797" xr:uid="{00000000-0005-0000-0000-0000F22F0000}"/>
    <cellStyle name="60% - Accent1 92" xfId="13798" xr:uid="{00000000-0005-0000-0000-0000F32F0000}"/>
    <cellStyle name="60% - Accent1 93" xfId="13799" xr:uid="{00000000-0005-0000-0000-0000F42F0000}"/>
    <cellStyle name="60% - Accent2" xfId="25" builtinId="36" customBuiltin="1"/>
    <cellStyle name="60% - Accent2 1" xfId="13800" xr:uid="{00000000-0005-0000-0000-0000F62F0000}"/>
    <cellStyle name="60% - Accent2 10" xfId="13801" xr:uid="{00000000-0005-0000-0000-0000F72F0000}"/>
    <cellStyle name="60% - Accent2 10 2" xfId="13802" xr:uid="{00000000-0005-0000-0000-0000F82F0000}"/>
    <cellStyle name="60% - Accent2 10 3" xfId="13803" xr:uid="{00000000-0005-0000-0000-0000F92F0000}"/>
    <cellStyle name="60% - Accent2 10_BSD2" xfId="13804" xr:uid="{00000000-0005-0000-0000-0000FA2F0000}"/>
    <cellStyle name="60% - Accent2 11" xfId="13805" xr:uid="{00000000-0005-0000-0000-0000FB2F0000}"/>
    <cellStyle name="60% - Accent2 11 2" xfId="13806" xr:uid="{00000000-0005-0000-0000-0000FC2F0000}"/>
    <cellStyle name="60% - Accent2 11 3" xfId="13807" xr:uid="{00000000-0005-0000-0000-0000FD2F0000}"/>
    <cellStyle name="60% - Accent2 11_BSD2" xfId="13808" xr:uid="{00000000-0005-0000-0000-0000FE2F0000}"/>
    <cellStyle name="60% - Accent2 12" xfId="13809" xr:uid="{00000000-0005-0000-0000-0000FF2F0000}"/>
    <cellStyle name="60% - Accent2 12 2" xfId="13810" xr:uid="{00000000-0005-0000-0000-000000300000}"/>
    <cellStyle name="60% - Accent2 12 3" xfId="13811" xr:uid="{00000000-0005-0000-0000-000001300000}"/>
    <cellStyle name="60% - Accent2 12_BSD2" xfId="13812" xr:uid="{00000000-0005-0000-0000-000002300000}"/>
    <cellStyle name="60% - Accent2 13" xfId="13813" xr:uid="{00000000-0005-0000-0000-000003300000}"/>
    <cellStyle name="60% - Accent2 13 2" xfId="13814" xr:uid="{00000000-0005-0000-0000-000004300000}"/>
    <cellStyle name="60% - Accent2 13_BSD2" xfId="13815" xr:uid="{00000000-0005-0000-0000-000005300000}"/>
    <cellStyle name="60% - Accent2 14" xfId="13816" xr:uid="{00000000-0005-0000-0000-000006300000}"/>
    <cellStyle name="60% - Accent2 14 2" xfId="13817" xr:uid="{00000000-0005-0000-0000-000007300000}"/>
    <cellStyle name="60% - Accent2 14_BSD2" xfId="13818" xr:uid="{00000000-0005-0000-0000-000008300000}"/>
    <cellStyle name="60% - Accent2 15" xfId="13819" xr:uid="{00000000-0005-0000-0000-000009300000}"/>
    <cellStyle name="60% - Accent2 15 2" xfId="13820" xr:uid="{00000000-0005-0000-0000-00000A300000}"/>
    <cellStyle name="60% - Accent2 15_BSD2" xfId="13821" xr:uid="{00000000-0005-0000-0000-00000B300000}"/>
    <cellStyle name="60% - Accent2 16" xfId="13822" xr:uid="{00000000-0005-0000-0000-00000C300000}"/>
    <cellStyle name="60% - Accent2 16 2" xfId="13823" xr:uid="{00000000-0005-0000-0000-00000D300000}"/>
    <cellStyle name="60% - Accent2 16_BSD2" xfId="13824" xr:uid="{00000000-0005-0000-0000-00000E300000}"/>
    <cellStyle name="60% - Accent2 17" xfId="13825" xr:uid="{00000000-0005-0000-0000-00000F300000}"/>
    <cellStyle name="60% - Accent2 17 2" xfId="13826" xr:uid="{00000000-0005-0000-0000-000010300000}"/>
    <cellStyle name="60% - Accent2 17_BSD2" xfId="13827" xr:uid="{00000000-0005-0000-0000-000011300000}"/>
    <cellStyle name="60% - Accent2 18" xfId="13828" xr:uid="{00000000-0005-0000-0000-000012300000}"/>
    <cellStyle name="60% - Accent2 18 2" xfId="13829" xr:uid="{00000000-0005-0000-0000-000013300000}"/>
    <cellStyle name="60% - Accent2 18_BSD2" xfId="13830" xr:uid="{00000000-0005-0000-0000-000014300000}"/>
    <cellStyle name="60% - Accent2 19" xfId="13831" xr:uid="{00000000-0005-0000-0000-000015300000}"/>
    <cellStyle name="60% - Accent2 19 2" xfId="13832" xr:uid="{00000000-0005-0000-0000-000016300000}"/>
    <cellStyle name="60% - Accent2 19_BSD2" xfId="13833" xr:uid="{00000000-0005-0000-0000-000017300000}"/>
    <cellStyle name="60% - Accent2 2" xfId="345" xr:uid="{00000000-0005-0000-0000-000018300000}"/>
    <cellStyle name="60% - Accent2 2 10" xfId="13834" xr:uid="{00000000-0005-0000-0000-000019300000}"/>
    <cellStyle name="60% - Accent2 2 11" xfId="13835" xr:uid="{00000000-0005-0000-0000-00001A300000}"/>
    <cellStyle name="60% - Accent2 2 12" xfId="13836" xr:uid="{00000000-0005-0000-0000-00001B300000}"/>
    <cellStyle name="60% - Accent2 2 13" xfId="13837" xr:uid="{00000000-0005-0000-0000-00001C300000}"/>
    <cellStyle name="60% - Accent2 2 2" xfId="13838" xr:uid="{00000000-0005-0000-0000-00001D300000}"/>
    <cellStyle name="60% - Accent2 2 2 2" xfId="13839" xr:uid="{00000000-0005-0000-0000-00001E300000}"/>
    <cellStyle name="60% - Accent2 2 2 2 2" xfId="13840" xr:uid="{00000000-0005-0000-0000-00001F300000}"/>
    <cellStyle name="60% - Accent2 2 2 2 3" xfId="13841" xr:uid="{00000000-0005-0000-0000-000020300000}"/>
    <cellStyle name="60% - Accent2 2 2 2 4" xfId="13842" xr:uid="{00000000-0005-0000-0000-000021300000}"/>
    <cellStyle name="60% - Accent2 2 2 3" xfId="13843" xr:uid="{00000000-0005-0000-0000-000022300000}"/>
    <cellStyle name="60% - Accent2 2 2 3 2" xfId="13844" xr:uid="{00000000-0005-0000-0000-000023300000}"/>
    <cellStyle name="60% - Accent2 2 2 3 3" xfId="13845" xr:uid="{00000000-0005-0000-0000-000024300000}"/>
    <cellStyle name="60% - Accent2 2 2 3 4" xfId="13846" xr:uid="{00000000-0005-0000-0000-000025300000}"/>
    <cellStyle name="60% - Accent2 2 2 4" xfId="13847" xr:uid="{00000000-0005-0000-0000-000026300000}"/>
    <cellStyle name="60% - Accent2 2 2 5" xfId="13848" xr:uid="{00000000-0005-0000-0000-000027300000}"/>
    <cellStyle name="60% - Accent2 2 2 6" xfId="13849" xr:uid="{00000000-0005-0000-0000-000028300000}"/>
    <cellStyle name="60% - Accent2 2 3" xfId="13850" xr:uid="{00000000-0005-0000-0000-000029300000}"/>
    <cellStyle name="60% - Accent2 2 3 2" xfId="13851" xr:uid="{00000000-0005-0000-0000-00002A300000}"/>
    <cellStyle name="60% - Accent2 2 3 2 2" xfId="13852" xr:uid="{00000000-0005-0000-0000-00002B300000}"/>
    <cellStyle name="60% - Accent2 2 3 2 3" xfId="13853" xr:uid="{00000000-0005-0000-0000-00002C300000}"/>
    <cellStyle name="60% - Accent2 2 3 2 4" xfId="13854" xr:uid="{00000000-0005-0000-0000-00002D300000}"/>
    <cellStyle name="60% - Accent2 2 3 3" xfId="13855" xr:uid="{00000000-0005-0000-0000-00002E300000}"/>
    <cellStyle name="60% - Accent2 2 3 4" xfId="13856" xr:uid="{00000000-0005-0000-0000-00002F300000}"/>
    <cellStyle name="60% - Accent2 2 3 5" xfId="13857" xr:uid="{00000000-0005-0000-0000-000030300000}"/>
    <cellStyle name="60% - Accent2 2 4" xfId="13858" xr:uid="{00000000-0005-0000-0000-000031300000}"/>
    <cellStyle name="60% - Accent2 2 4 2" xfId="13859" xr:uid="{00000000-0005-0000-0000-000032300000}"/>
    <cellStyle name="60% - Accent2 2 4 3" xfId="13860" xr:uid="{00000000-0005-0000-0000-000033300000}"/>
    <cellStyle name="60% - Accent2 2 4 4" xfId="13861" xr:uid="{00000000-0005-0000-0000-000034300000}"/>
    <cellStyle name="60% - Accent2 2 4_BSD2" xfId="13862" xr:uid="{00000000-0005-0000-0000-000035300000}"/>
    <cellStyle name="60% - Accent2 2 5" xfId="13863" xr:uid="{00000000-0005-0000-0000-000036300000}"/>
    <cellStyle name="60% - Accent2 2 5 2" xfId="13864" xr:uid="{00000000-0005-0000-0000-000037300000}"/>
    <cellStyle name="60% - Accent2 2 5 3" xfId="13865" xr:uid="{00000000-0005-0000-0000-000038300000}"/>
    <cellStyle name="60% - Accent2 2 5 4" xfId="13866" xr:uid="{00000000-0005-0000-0000-000039300000}"/>
    <cellStyle name="60% - Accent2 2 6" xfId="13867" xr:uid="{00000000-0005-0000-0000-00003A300000}"/>
    <cellStyle name="60% - Accent2 2 7" xfId="13868" xr:uid="{00000000-0005-0000-0000-00003B300000}"/>
    <cellStyle name="60% - Accent2 2 8" xfId="13869" xr:uid="{00000000-0005-0000-0000-00003C300000}"/>
    <cellStyle name="60% - Accent2 2 8 2" xfId="13870" xr:uid="{00000000-0005-0000-0000-00003D300000}"/>
    <cellStyle name="60% - Accent2 2 8_BSD2" xfId="13871" xr:uid="{00000000-0005-0000-0000-00003E300000}"/>
    <cellStyle name="60% - Accent2 2 9" xfId="13872" xr:uid="{00000000-0005-0000-0000-00003F300000}"/>
    <cellStyle name="60% - Accent2 20" xfId="13873" xr:uid="{00000000-0005-0000-0000-000040300000}"/>
    <cellStyle name="60% - Accent2 20 2" xfId="13874" xr:uid="{00000000-0005-0000-0000-000041300000}"/>
    <cellStyle name="60% - Accent2 20_BSD2" xfId="13875" xr:uid="{00000000-0005-0000-0000-000042300000}"/>
    <cellStyle name="60% - Accent2 21" xfId="13876" xr:uid="{00000000-0005-0000-0000-000043300000}"/>
    <cellStyle name="60% - Accent2 21 2" xfId="13877" xr:uid="{00000000-0005-0000-0000-000044300000}"/>
    <cellStyle name="60% - Accent2 21_BSD2" xfId="13878" xr:uid="{00000000-0005-0000-0000-000045300000}"/>
    <cellStyle name="60% - Accent2 22" xfId="13879" xr:uid="{00000000-0005-0000-0000-000046300000}"/>
    <cellStyle name="60% - Accent2 22 2" xfId="13880" xr:uid="{00000000-0005-0000-0000-000047300000}"/>
    <cellStyle name="60% - Accent2 22_BSD2" xfId="13881" xr:uid="{00000000-0005-0000-0000-000048300000}"/>
    <cellStyle name="60% - Accent2 23" xfId="13882" xr:uid="{00000000-0005-0000-0000-000049300000}"/>
    <cellStyle name="60% - Accent2 23 2" xfId="13883" xr:uid="{00000000-0005-0000-0000-00004A300000}"/>
    <cellStyle name="60% - Accent2 23_BSD2" xfId="13884" xr:uid="{00000000-0005-0000-0000-00004B300000}"/>
    <cellStyle name="60% - Accent2 24" xfId="13885" xr:uid="{00000000-0005-0000-0000-00004C300000}"/>
    <cellStyle name="60% - Accent2 24 2" xfId="13886" xr:uid="{00000000-0005-0000-0000-00004D300000}"/>
    <cellStyle name="60% - Accent2 24_BSD2" xfId="13887" xr:uid="{00000000-0005-0000-0000-00004E300000}"/>
    <cellStyle name="60% - Accent2 25" xfId="13888" xr:uid="{00000000-0005-0000-0000-00004F300000}"/>
    <cellStyle name="60% - Accent2 25 2" xfId="13889" xr:uid="{00000000-0005-0000-0000-000050300000}"/>
    <cellStyle name="60% - Accent2 25_BSD2" xfId="13890" xr:uid="{00000000-0005-0000-0000-000051300000}"/>
    <cellStyle name="60% - Accent2 26" xfId="13891" xr:uid="{00000000-0005-0000-0000-000052300000}"/>
    <cellStyle name="60% - Accent2 26 2" xfId="13892" xr:uid="{00000000-0005-0000-0000-000053300000}"/>
    <cellStyle name="60% - Accent2 26_BSD2" xfId="13893" xr:uid="{00000000-0005-0000-0000-000054300000}"/>
    <cellStyle name="60% - Accent2 27" xfId="13894" xr:uid="{00000000-0005-0000-0000-000055300000}"/>
    <cellStyle name="60% - Accent2 27 2" xfId="13895" xr:uid="{00000000-0005-0000-0000-000056300000}"/>
    <cellStyle name="60% - Accent2 27_BSD2" xfId="13896" xr:uid="{00000000-0005-0000-0000-000057300000}"/>
    <cellStyle name="60% - Accent2 28" xfId="13897" xr:uid="{00000000-0005-0000-0000-000058300000}"/>
    <cellStyle name="60% - Accent2 28 2" xfId="13898" xr:uid="{00000000-0005-0000-0000-000059300000}"/>
    <cellStyle name="60% - Accent2 28_BSD2" xfId="13899" xr:uid="{00000000-0005-0000-0000-00005A300000}"/>
    <cellStyle name="60% - Accent2 29" xfId="13900" xr:uid="{00000000-0005-0000-0000-00005B300000}"/>
    <cellStyle name="60% - Accent2 29 2" xfId="13901" xr:uid="{00000000-0005-0000-0000-00005C300000}"/>
    <cellStyle name="60% - Accent2 29_BSD2" xfId="13902" xr:uid="{00000000-0005-0000-0000-00005D300000}"/>
    <cellStyle name="60% - Accent2 3" xfId="13903" xr:uid="{00000000-0005-0000-0000-00005E300000}"/>
    <cellStyle name="60% - Accent2 3 2" xfId="13904" xr:uid="{00000000-0005-0000-0000-00005F300000}"/>
    <cellStyle name="60% - Accent2 3 2 2" xfId="13905" xr:uid="{00000000-0005-0000-0000-000060300000}"/>
    <cellStyle name="60% - Accent2 3 2 3" xfId="13906" xr:uid="{00000000-0005-0000-0000-000061300000}"/>
    <cellStyle name="60% - Accent2 3 3" xfId="13907" xr:uid="{00000000-0005-0000-0000-000062300000}"/>
    <cellStyle name="60% - Accent2 3 4" xfId="13908" xr:uid="{00000000-0005-0000-0000-000063300000}"/>
    <cellStyle name="60% - Accent2 3 5" xfId="13909" xr:uid="{00000000-0005-0000-0000-000064300000}"/>
    <cellStyle name="60% - Accent2 3_Annexure" xfId="13910" xr:uid="{00000000-0005-0000-0000-000065300000}"/>
    <cellStyle name="60% - Accent2 30" xfId="13911" xr:uid="{00000000-0005-0000-0000-000066300000}"/>
    <cellStyle name="60% - Accent2 30 2" xfId="13912" xr:uid="{00000000-0005-0000-0000-000067300000}"/>
    <cellStyle name="60% - Accent2 30_BSD2" xfId="13913" xr:uid="{00000000-0005-0000-0000-000068300000}"/>
    <cellStyle name="60% - Accent2 31" xfId="13914" xr:uid="{00000000-0005-0000-0000-000069300000}"/>
    <cellStyle name="60% - Accent2 31 2" xfId="13915" xr:uid="{00000000-0005-0000-0000-00006A300000}"/>
    <cellStyle name="60% - Accent2 31_BSD2" xfId="13916" xr:uid="{00000000-0005-0000-0000-00006B300000}"/>
    <cellStyle name="60% - Accent2 32" xfId="13917" xr:uid="{00000000-0005-0000-0000-00006C300000}"/>
    <cellStyle name="60% - Accent2 32 2" xfId="13918" xr:uid="{00000000-0005-0000-0000-00006D300000}"/>
    <cellStyle name="60% - Accent2 32_BSD2" xfId="13919" xr:uid="{00000000-0005-0000-0000-00006E300000}"/>
    <cellStyle name="60% - Accent2 33" xfId="13920" xr:uid="{00000000-0005-0000-0000-00006F300000}"/>
    <cellStyle name="60% - Accent2 33 2" xfId="13921" xr:uid="{00000000-0005-0000-0000-000070300000}"/>
    <cellStyle name="60% - Accent2 33_BSD2" xfId="13922" xr:uid="{00000000-0005-0000-0000-000071300000}"/>
    <cellStyle name="60% - Accent2 34" xfId="13923" xr:uid="{00000000-0005-0000-0000-000072300000}"/>
    <cellStyle name="60% - Accent2 34 2" xfId="13924" xr:uid="{00000000-0005-0000-0000-000073300000}"/>
    <cellStyle name="60% - Accent2 34_BSD2" xfId="13925" xr:uid="{00000000-0005-0000-0000-000074300000}"/>
    <cellStyle name="60% - Accent2 35" xfId="13926" xr:uid="{00000000-0005-0000-0000-000075300000}"/>
    <cellStyle name="60% - Accent2 35 2" xfId="13927" xr:uid="{00000000-0005-0000-0000-000076300000}"/>
    <cellStyle name="60% - Accent2 35_BSD2" xfId="13928" xr:uid="{00000000-0005-0000-0000-000077300000}"/>
    <cellStyle name="60% - Accent2 36" xfId="13929" xr:uid="{00000000-0005-0000-0000-000078300000}"/>
    <cellStyle name="60% - Accent2 36 2" xfId="13930" xr:uid="{00000000-0005-0000-0000-000079300000}"/>
    <cellStyle name="60% - Accent2 36_BSD2" xfId="13931" xr:uid="{00000000-0005-0000-0000-00007A300000}"/>
    <cellStyle name="60% - Accent2 37" xfId="13932" xr:uid="{00000000-0005-0000-0000-00007B300000}"/>
    <cellStyle name="60% - Accent2 37 2" xfId="13933" xr:uid="{00000000-0005-0000-0000-00007C300000}"/>
    <cellStyle name="60% - Accent2 37_BSD2" xfId="13934" xr:uid="{00000000-0005-0000-0000-00007D300000}"/>
    <cellStyle name="60% - Accent2 38" xfId="13935" xr:uid="{00000000-0005-0000-0000-00007E300000}"/>
    <cellStyle name="60% - Accent2 38 2" xfId="13936" xr:uid="{00000000-0005-0000-0000-00007F300000}"/>
    <cellStyle name="60% - Accent2 38_BSD2" xfId="13937" xr:uid="{00000000-0005-0000-0000-000080300000}"/>
    <cellStyle name="60% - Accent2 39" xfId="13938" xr:uid="{00000000-0005-0000-0000-000081300000}"/>
    <cellStyle name="60% - Accent2 39 2" xfId="13939" xr:uid="{00000000-0005-0000-0000-000082300000}"/>
    <cellStyle name="60% - Accent2 39_BSD2" xfId="13940" xr:uid="{00000000-0005-0000-0000-000083300000}"/>
    <cellStyle name="60% - Accent2 4" xfId="13941" xr:uid="{00000000-0005-0000-0000-000084300000}"/>
    <cellStyle name="60% - Accent2 4 2" xfId="13942" xr:uid="{00000000-0005-0000-0000-000085300000}"/>
    <cellStyle name="60% - Accent2 4 3" xfId="13943" xr:uid="{00000000-0005-0000-0000-000086300000}"/>
    <cellStyle name="60% - Accent2 4 4" xfId="13944" xr:uid="{00000000-0005-0000-0000-000087300000}"/>
    <cellStyle name="60% - Accent2 4 5" xfId="13945" xr:uid="{00000000-0005-0000-0000-000088300000}"/>
    <cellStyle name="60% - Accent2 4_Annexure" xfId="13946" xr:uid="{00000000-0005-0000-0000-000089300000}"/>
    <cellStyle name="60% - Accent2 40" xfId="13947" xr:uid="{00000000-0005-0000-0000-00008A300000}"/>
    <cellStyle name="60% - Accent2 40 2" xfId="13948" xr:uid="{00000000-0005-0000-0000-00008B300000}"/>
    <cellStyle name="60% - Accent2 40_BSD2" xfId="13949" xr:uid="{00000000-0005-0000-0000-00008C300000}"/>
    <cellStyle name="60% - Accent2 41" xfId="13950" xr:uid="{00000000-0005-0000-0000-00008D300000}"/>
    <cellStyle name="60% - Accent2 41 2" xfId="13951" xr:uid="{00000000-0005-0000-0000-00008E300000}"/>
    <cellStyle name="60% - Accent2 41_BSD2" xfId="13952" xr:uid="{00000000-0005-0000-0000-00008F300000}"/>
    <cellStyle name="60% - Accent2 42" xfId="13953" xr:uid="{00000000-0005-0000-0000-000090300000}"/>
    <cellStyle name="60% - Accent2 42 2" xfId="13954" xr:uid="{00000000-0005-0000-0000-000091300000}"/>
    <cellStyle name="60% - Accent2 42_BSD2" xfId="13955" xr:uid="{00000000-0005-0000-0000-000092300000}"/>
    <cellStyle name="60% - Accent2 43" xfId="13956" xr:uid="{00000000-0005-0000-0000-000093300000}"/>
    <cellStyle name="60% - Accent2 43 2" xfId="13957" xr:uid="{00000000-0005-0000-0000-000094300000}"/>
    <cellStyle name="60% - Accent2 43_BSD2" xfId="13958" xr:uid="{00000000-0005-0000-0000-000095300000}"/>
    <cellStyle name="60% - Accent2 44" xfId="13959" xr:uid="{00000000-0005-0000-0000-000096300000}"/>
    <cellStyle name="60% - Accent2 44 2" xfId="13960" xr:uid="{00000000-0005-0000-0000-000097300000}"/>
    <cellStyle name="60% - Accent2 44_BSD2" xfId="13961" xr:uid="{00000000-0005-0000-0000-000098300000}"/>
    <cellStyle name="60% - Accent2 45" xfId="13962" xr:uid="{00000000-0005-0000-0000-000099300000}"/>
    <cellStyle name="60% - Accent2 45 2" xfId="13963" xr:uid="{00000000-0005-0000-0000-00009A300000}"/>
    <cellStyle name="60% - Accent2 45_BSD2" xfId="13964" xr:uid="{00000000-0005-0000-0000-00009B300000}"/>
    <cellStyle name="60% - Accent2 46" xfId="13965" xr:uid="{00000000-0005-0000-0000-00009C300000}"/>
    <cellStyle name="60% - Accent2 46 2" xfId="13966" xr:uid="{00000000-0005-0000-0000-00009D300000}"/>
    <cellStyle name="60% - Accent2 46_BSD2" xfId="13967" xr:uid="{00000000-0005-0000-0000-00009E300000}"/>
    <cellStyle name="60% - Accent2 47" xfId="13968" xr:uid="{00000000-0005-0000-0000-00009F300000}"/>
    <cellStyle name="60% - Accent2 47 2" xfId="13969" xr:uid="{00000000-0005-0000-0000-0000A0300000}"/>
    <cellStyle name="60% - Accent2 47_BSD2" xfId="13970" xr:uid="{00000000-0005-0000-0000-0000A1300000}"/>
    <cellStyle name="60% - Accent2 48" xfId="13971" xr:uid="{00000000-0005-0000-0000-0000A2300000}"/>
    <cellStyle name="60% - Accent2 48 2" xfId="13972" xr:uid="{00000000-0005-0000-0000-0000A3300000}"/>
    <cellStyle name="60% - Accent2 48_BSD2" xfId="13973" xr:uid="{00000000-0005-0000-0000-0000A4300000}"/>
    <cellStyle name="60% - Accent2 49" xfId="13974" xr:uid="{00000000-0005-0000-0000-0000A5300000}"/>
    <cellStyle name="60% - Accent2 49 2" xfId="13975" xr:uid="{00000000-0005-0000-0000-0000A6300000}"/>
    <cellStyle name="60% - Accent2 49_BSD2" xfId="13976" xr:uid="{00000000-0005-0000-0000-0000A7300000}"/>
    <cellStyle name="60% - Accent2 5" xfId="13977" xr:uid="{00000000-0005-0000-0000-0000A8300000}"/>
    <cellStyle name="60% - Accent2 5 2" xfId="13978" xr:uid="{00000000-0005-0000-0000-0000A9300000}"/>
    <cellStyle name="60% - Accent2 5 3" xfId="13979" xr:uid="{00000000-0005-0000-0000-0000AA300000}"/>
    <cellStyle name="60% - Accent2 5 4" xfId="13980" xr:uid="{00000000-0005-0000-0000-0000AB300000}"/>
    <cellStyle name="60% - Accent2 5 5" xfId="13981" xr:uid="{00000000-0005-0000-0000-0000AC300000}"/>
    <cellStyle name="60% - Accent2 5_Annexure" xfId="13982" xr:uid="{00000000-0005-0000-0000-0000AD300000}"/>
    <cellStyle name="60% - Accent2 50" xfId="13983" xr:uid="{00000000-0005-0000-0000-0000AE300000}"/>
    <cellStyle name="60% - Accent2 50 2" xfId="13984" xr:uid="{00000000-0005-0000-0000-0000AF300000}"/>
    <cellStyle name="60% - Accent2 50_BSD2" xfId="13985" xr:uid="{00000000-0005-0000-0000-0000B0300000}"/>
    <cellStyle name="60% - Accent2 51" xfId="13986" xr:uid="{00000000-0005-0000-0000-0000B1300000}"/>
    <cellStyle name="60% - Accent2 51 2" xfId="13987" xr:uid="{00000000-0005-0000-0000-0000B2300000}"/>
    <cellStyle name="60% - Accent2 51_BSD2" xfId="13988" xr:uid="{00000000-0005-0000-0000-0000B3300000}"/>
    <cellStyle name="60% - Accent2 52" xfId="13989" xr:uid="{00000000-0005-0000-0000-0000B4300000}"/>
    <cellStyle name="60% - Accent2 52 2" xfId="13990" xr:uid="{00000000-0005-0000-0000-0000B5300000}"/>
    <cellStyle name="60% - Accent2 52_BSD2" xfId="13991" xr:uid="{00000000-0005-0000-0000-0000B6300000}"/>
    <cellStyle name="60% - Accent2 53" xfId="13992" xr:uid="{00000000-0005-0000-0000-0000B7300000}"/>
    <cellStyle name="60% - Accent2 53 2" xfId="13993" xr:uid="{00000000-0005-0000-0000-0000B8300000}"/>
    <cellStyle name="60% - Accent2 53_BSD2" xfId="13994" xr:uid="{00000000-0005-0000-0000-0000B9300000}"/>
    <cellStyle name="60% - Accent2 54" xfId="13995" xr:uid="{00000000-0005-0000-0000-0000BA300000}"/>
    <cellStyle name="60% - Accent2 54 2" xfId="13996" xr:uid="{00000000-0005-0000-0000-0000BB300000}"/>
    <cellStyle name="60% - Accent2 54_BSD2" xfId="13997" xr:uid="{00000000-0005-0000-0000-0000BC300000}"/>
    <cellStyle name="60% - Accent2 55" xfId="13998" xr:uid="{00000000-0005-0000-0000-0000BD300000}"/>
    <cellStyle name="60% - Accent2 55 2" xfId="13999" xr:uid="{00000000-0005-0000-0000-0000BE300000}"/>
    <cellStyle name="60% - Accent2 55_BSD2" xfId="14000" xr:uid="{00000000-0005-0000-0000-0000BF300000}"/>
    <cellStyle name="60% - Accent2 56" xfId="14001" xr:uid="{00000000-0005-0000-0000-0000C0300000}"/>
    <cellStyle name="60% - Accent2 56 2" xfId="14002" xr:uid="{00000000-0005-0000-0000-0000C1300000}"/>
    <cellStyle name="60% - Accent2 56_BSD2" xfId="14003" xr:uid="{00000000-0005-0000-0000-0000C2300000}"/>
    <cellStyle name="60% - Accent2 57" xfId="14004" xr:uid="{00000000-0005-0000-0000-0000C3300000}"/>
    <cellStyle name="60% - Accent2 57 2" xfId="14005" xr:uid="{00000000-0005-0000-0000-0000C4300000}"/>
    <cellStyle name="60% - Accent2 57_BSD2" xfId="14006" xr:uid="{00000000-0005-0000-0000-0000C5300000}"/>
    <cellStyle name="60% - Accent2 58" xfId="14007" xr:uid="{00000000-0005-0000-0000-0000C6300000}"/>
    <cellStyle name="60% - Accent2 58 2" xfId="14008" xr:uid="{00000000-0005-0000-0000-0000C7300000}"/>
    <cellStyle name="60% - Accent2 58_BSD2" xfId="14009" xr:uid="{00000000-0005-0000-0000-0000C8300000}"/>
    <cellStyle name="60% - Accent2 59" xfId="14010" xr:uid="{00000000-0005-0000-0000-0000C9300000}"/>
    <cellStyle name="60% - Accent2 59 2" xfId="14011" xr:uid="{00000000-0005-0000-0000-0000CA300000}"/>
    <cellStyle name="60% - Accent2 59_BSD2" xfId="14012" xr:uid="{00000000-0005-0000-0000-0000CB300000}"/>
    <cellStyle name="60% - Accent2 6" xfId="14013" xr:uid="{00000000-0005-0000-0000-0000CC300000}"/>
    <cellStyle name="60% - Accent2 6 2" xfId="14014" xr:uid="{00000000-0005-0000-0000-0000CD300000}"/>
    <cellStyle name="60% - Accent2 6 3" xfId="14015" xr:uid="{00000000-0005-0000-0000-0000CE300000}"/>
    <cellStyle name="60% - Accent2 6 4" xfId="14016" xr:uid="{00000000-0005-0000-0000-0000CF300000}"/>
    <cellStyle name="60% - Accent2 6 5" xfId="14017" xr:uid="{00000000-0005-0000-0000-0000D0300000}"/>
    <cellStyle name="60% - Accent2 6_Annexure" xfId="14018" xr:uid="{00000000-0005-0000-0000-0000D1300000}"/>
    <cellStyle name="60% - Accent2 60" xfId="14019" xr:uid="{00000000-0005-0000-0000-0000D2300000}"/>
    <cellStyle name="60% - Accent2 61" xfId="14020" xr:uid="{00000000-0005-0000-0000-0000D3300000}"/>
    <cellStyle name="60% - Accent2 62" xfId="14021" xr:uid="{00000000-0005-0000-0000-0000D4300000}"/>
    <cellStyle name="60% - Accent2 63" xfId="14022" xr:uid="{00000000-0005-0000-0000-0000D5300000}"/>
    <cellStyle name="60% - Accent2 64" xfId="14023" xr:uid="{00000000-0005-0000-0000-0000D6300000}"/>
    <cellStyle name="60% - Accent2 65" xfId="14024" xr:uid="{00000000-0005-0000-0000-0000D7300000}"/>
    <cellStyle name="60% - Accent2 66" xfId="14025" xr:uid="{00000000-0005-0000-0000-0000D8300000}"/>
    <cellStyle name="60% - Accent2 67" xfId="14026" xr:uid="{00000000-0005-0000-0000-0000D9300000}"/>
    <cellStyle name="60% - Accent2 68" xfId="14027" xr:uid="{00000000-0005-0000-0000-0000DA300000}"/>
    <cellStyle name="60% - Accent2 69" xfId="14028" xr:uid="{00000000-0005-0000-0000-0000DB300000}"/>
    <cellStyle name="60% - Accent2 7" xfId="14029" xr:uid="{00000000-0005-0000-0000-0000DC300000}"/>
    <cellStyle name="60% - Accent2 7 10" xfId="14030" xr:uid="{00000000-0005-0000-0000-0000DD300000}"/>
    <cellStyle name="60% - Accent2 7 11" xfId="14031" xr:uid="{00000000-0005-0000-0000-0000DE300000}"/>
    <cellStyle name="60% - Accent2 7 2" xfId="14032" xr:uid="{00000000-0005-0000-0000-0000DF300000}"/>
    <cellStyle name="60% - Accent2 7 3" xfId="14033" xr:uid="{00000000-0005-0000-0000-0000E0300000}"/>
    <cellStyle name="60% - Accent2 7 4" xfId="14034" xr:uid="{00000000-0005-0000-0000-0000E1300000}"/>
    <cellStyle name="60% - Accent2 7 5" xfId="14035" xr:uid="{00000000-0005-0000-0000-0000E2300000}"/>
    <cellStyle name="60% - Accent2 7 6" xfId="14036" xr:uid="{00000000-0005-0000-0000-0000E3300000}"/>
    <cellStyle name="60% - Accent2 7 7" xfId="14037" xr:uid="{00000000-0005-0000-0000-0000E4300000}"/>
    <cellStyle name="60% - Accent2 7 8" xfId="14038" xr:uid="{00000000-0005-0000-0000-0000E5300000}"/>
    <cellStyle name="60% - Accent2 7 9" xfId="14039" xr:uid="{00000000-0005-0000-0000-0000E6300000}"/>
    <cellStyle name="60% - Accent2 7_Annexure" xfId="14040" xr:uid="{00000000-0005-0000-0000-0000E7300000}"/>
    <cellStyle name="60% - Accent2 70" xfId="14041" xr:uid="{00000000-0005-0000-0000-0000E8300000}"/>
    <cellStyle name="60% - Accent2 71" xfId="14042" xr:uid="{00000000-0005-0000-0000-0000E9300000}"/>
    <cellStyle name="60% - Accent2 72" xfId="14043" xr:uid="{00000000-0005-0000-0000-0000EA300000}"/>
    <cellStyle name="60% - Accent2 73" xfId="14044" xr:uid="{00000000-0005-0000-0000-0000EB300000}"/>
    <cellStyle name="60% - Accent2 74" xfId="14045" xr:uid="{00000000-0005-0000-0000-0000EC300000}"/>
    <cellStyle name="60% - Accent2 75" xfId="14046" xr:uid="{00000000-0005-0000-0000-0000ED300000}"/>
    <cellStyle name="60% - Accent2 76" xfId="14047" xr:uid="{00000000-0005-0000-0000-0000EE300000}"/>
    <cellStyle name="60% - Accent2 77" xfId="14048" xr:uid="{00000000-0005-0000-0000-0000EF300000}"/>
    <cellStyle name="60% - Accent2 78" xfId="14049" xr:uid="{00000000-0005-0000-0000-0000F0300000}"/>
    <cellStyle name="60% - Accent2 79" xfId="14050" xr:uid="{00000000-0005-0000-0000-0000F1300000}"/>
    <cellStyle name="60% - Accent2 8" xfId="14051" xr:uid="{00000000-0005-0000-0000-0000F2300000}"/>
    <cellStyle name="60% - Accent2 8 2" xfId="14052" xr:uid="{00000000-0005-0000-0000-0000F3300000}"/>
    <cellStyle name="60% - Accent2 8 3" xfId="14053" xr:uid="{00000000-0005-0000-0000-0000F4300000}"/>
    <cellStyle name="60% - Accent2 8_BSD2" xfId="14054" xr:uid="{00000000-0005-0000-0000-0000F5300000}"/>
    <cellStyle name="60% - Accent2 80" xfId="14055" xr:uid="{00000000-0005-0000-0000-0000F6300000}"/>
    <cellStyle name="60% - Accent2 81" xfId="14056" xr:uid="{00000000-0005-0000-0000-0000F7300000}"/>
    <cellStyle name="60% - Accent2 82" xfId="14057" xr:uid="{00000000-0005-0000-0000-0000F8300000}"/>
    <cellStyle name="60% - Accent2 83" xfId="14058" xr:uid="{00000000-0005-0000-0000-0000F9300000}"/>
    <cellStyle name="60% - Accent2 84" xfId="14059" xr:uid="{00000000-0005-0000-0000-0000FA300000}"/>
    <cellStyle name="60% - Accent2 85" xfId="14060" xr:uid="{00000000-0005-0000-0000-0000FB300000}"/>
    <cellStyle name="60% - Accent2 86" xfId="14061" xr:uid="{00000000-0005-0000-0000-0000FC300000}"/>
    <cellStyle name="60% - Accent2 87" xfId="14062" xr:uid="{00000000-0005-0000-0000-0000FD300000}"/>
    <cellStyle name="60% - Accent2 88" xfId="14063" xr:uid="{00000000-0005-0000-0000-0000FE300000}"/>
    <cellStyle name="60% - Accent2 89" xfId="14064" xr:uid="{00000000-0005-0000-0000-0000FF300000}"/>
    <cellStyle name="60% - Accent2 9" xfId="14065" xr:uid="{00000000-0005-0000-0000-000000310000}"/>
    <cellStyle name="60% - Accent2 9 2" xfId="14066" xr:uid="{00000000-0005-0000-0000-000001310000}"/>
    <cellStyle name="60% - Accent2 9 3" xfId="14067" xr:uid="{00000000-0005-0000-0000-000002310000}"/>
    <cellStyle name="60% - Accent2 9_BSD2" xfId="14068" xr:uid="{00000000-0005-0000-0000-000003310000}"/>
    <cellStyle name="60% - Accent2 90" xfId="14069" xr:uid="{00000000-0005-0000-0000-000004310000}"/>
    <cellStyle name="60% - Accent2 91" xfId="14070" xr:uid="{00000000-0005-0000-0000-000005310000}"/>
    <cellStyle name="60% - Accent2 92" xfId="14071" xr:uid="{00000000-0005-0000-0000-000006310000}"/>
    <cellStyle name="60% - Accent2 93" xfId="14072" xr:uid="{00000000-0005-0000-0000-000007310000}"/>
    <cellStyle name="60% - Accent3" xfId="29" builtinId="40" customBuiltin="1"/>
    <cellStyle name="60% - Accent3 1" xfId="14073" xr:uid="{00000000-0005-0000-0000-000009310000}"/>
    <cellStyle name="60% - Accent3 10" xfId="14074" xr:uid="{00000000-0005-0000-0000-00000A310000}"/>
    <cellStyle name="60% - Accent3 10 2" xfId="14075" xr:uid="{00000000-0005-0000-0000-00000B310000}"/>
    <cellStyle name="60% - Accent3 10 3" xfId="14076" xr:uid="{00000000-0005-0000-0000-00000C310000}"/>
    <cellStyle name="60% - Accent3 10_BSD2" xfId="14077" xr:uid="{00000000-0005-0000-0000-00000D310000}"/>
    <cellStyle name="60% - Accent3 11" xfId="14078" xr:uid="{00000000-0005-0000-0000-00000E310000}"/>
    <cellStyle name="60% - Accent3 11 2" xfId="14079" xr:uid="{00000000-0005-0000-0000-00000F310000}"/>
    <cellStyle name="60% - Accent3 11 3" xfId="14080" xr:uid="{00000000-0005-0000-0000-000010310000}"/>
    <cellStyle name="60% - Accent3 11_BSD2" xfId="14081" xr:uid="{00000000-0005-0000-0000-000011310000}"/>
    <cellStyle name="60% - Accent3 12" xfId="14082" xr:uid="{00000000-0005-0000-0000-000012310000}"/>
    <cellStyle name="60% - Accent3 12 2" xfId="14083" xr:uid="{00000000-0005-0000-0000-000013310000}"/>
    <cellStyle name="60% - Accent3 12 3" xfId="14084" xr:uid="{00000000-0005-0000-0000-000014310000}"/>
    <cellStyle name="60% - Accent3 12_BSD2" xfId="14085" xr:uid="{00000000-0005-0000-0000-000015310000}"/>
    <cellStyle name="60% - Accent3 13" xfId="14086" xr:uid="{00000000-0005-0000-0000-000016310000}"/>
    <cellStyle name="60% - Accent3 13 2" xfId="14087" xr:uid="{00000000-0005-0000-0000-000017310000}"/>
    <cellStyle name="60% - Accent3 13_BSD2" xfId="14088" xr:uid="{00000000-0005-0000-0000-000018310000}"/>
    <cellStyle name="60% - Accent3 14" xfId="14089" xr:uid="{00000000-0005-0000-0000-000019310000}"/>
    <cellStyle name="60% - Accent3 14 2" xfId="14090" xr:uid="{00000000-0005-0000-0000-00001A310000}"/>
    <cellStyle name="60% - Accent3 14_BSD2" xfId="14091" xr:uid="{00000000-0005-0000-0000-00001B310000}"/>
    <cellStyle name="60% - Accent3 15" xfId="14092" xr:uid="{00000000-0005-0000-0000-00001C310000}"/>
    <cellStyle name="60% - Accent3 15 2" xfId="14093" xr:uid="{00000000-0005-0000-0000-00001D310000}"/>
    <cellStyle name="60% - Accent3 15_BSD2" xfId="14094" xr:uid="{00000000-0005-0000-0000-00001E310000}"/>
    <cellStyle name="60% - Accent3 16" xfId="14095" xr:uid="{00000000-0005-0000-0000-00001F310000}"/>
    <cellStyle name="60% - Accent3 16 2" xfId="14096" xr:uid="{00000000-0005-0000-0000-000020310000}"/>
    <cellStyle name="60% - Accent3 16_BSD2" xfId="14097" xr:uid="{00000000-0005-0000-0000-000021310000}"/>
    <cellStyle name="60% - Accent3 17" xfId="14098" xr:uid="{00000000-0005-0000-0000-000022310000}"/>
    <cellStyle name="60% - Accent3 17 2" xfId="14099" xr:uid="{00000000-0005-0000-0000-000023310000}"/>
    <cellStyle name="60% - Accent3 17_BSD2" xfId="14100" xr:uid="{00000000-0005-0000-0000-000024310000}"/>
    <cellStyle name="60% - Accent3 18" xfId="14101" xr:uid="{00000000-0005-0000-0000-000025310000}"/>
    <cellStyle name="60% - Accent3 18 2" xfId="14102" xr:uid="{00000000-0005-0000-0000-000026310000}"/>
    <cellStyle name="60% - Accent3 18_BSD2" xfId="14103" xr:uid="{00000000-0005-0000-0000-000027310000}"/>
    <cellStyle name="60% - Accent3 19" xfId="14104" xr:uid="{00000000-0005-0000-0000-000028310000}"/>
    <cellStyle name="60% - Accent3 19 2" xfId="14105" xr:uid="{00000000-0005-0000-0000-000029310000}"/>
    <cellStyle name="60% - Accent3 19_BSD2" xfId="14106" xr:uid="{00000000-0005-0000-0000-00002A310000}"/>
    <cellStyle name="60% - Accent3 2" xfId="346" xr:uid="{00000000-0005-0000-0000-00002B310000}"/>
    <cellStyle name="60% - Accent3 2 10" xfId="14107" xr:uid="{00000000-0005-0000-0000-00002C310000}"/>
    <cellStyle name="60% - Accent3 2 11" xfId="14108" xr:uid="{00000000-0005-0000-0000-00002D310000}"/>
    <cellStyle name="60% - Accent3 2 12" xfId="14109" xr:uid="{00000000-0005-0000-0000-00002E310000}"/>
    <cellStyle name="60% - Accent3 2 13" xfId="14110" xr:uid="{00000000-0005-0000-0000-00002F310000}"/>
    <cellStyle name="60% - Accent3 2 2" xfId="14111" xr:uid="{00000000-0005-0000-0000-000030310000}"/>
    <cellStyle name="60% - Accent3 2 2 2" xfId="14112" xr:uid="{00000000-0005-0000-0000-000031310000}"/>
    <cellStyle name="60% - Accent3 2 2 2 2" xfId="14113" xr:uid="{00000000-0005-0000-0000-000032310000}"/>
    <cellStyle name="60% - Accent3 2 2 2 3" xfId="14114" xr:uid="{00000000-0005-0000-0000-000033310000}"/>
    <cellStyle name="60% - Accent3 2 2 2 4" xfId="14115" xr:uid="{00000000-0005-0000-0000-000034310000}"/>
    <cellStyle name="60% - Accent3 2 2 3" xfId="14116" xr:uid="{00000000-0005-0000-0000-000035310000}"/>
    <cellStyle name="60% - Accent3 2 2 3 2" xfId="14117" xr:uid="{00000000-0005-0000-0000-000036310000}"/>
    <cellStyle name="60% - Accent3 2 2 3 3" xfId="14118" xr:uid="{00000000-0005-0000-0000-000037310000}"/>
    <cellStyle name="60% - Accent3 2 2 3 4" xfId="14119" xr:uid="{00000000-0005-0000-0000-000038310000}"/>
    <cellStyle name="60% - Accent3 2 2 4" xfId="14120" xr:uid="{00000000-0005-0000-0000-000039310000}"/>
    <cellStyle name="60% - Accent3 2 2 5" xfId="14121" xr:uid="{00000000-0005-0000-0000-00003A310000}"/>
    <cellStyle name="60% - Accent3 2 2 6" xfId="14122" xr:uid="{00000000-0005-0000-0000-00003B310000}"/>
    <cellStyle name="60% - Accent3 2 3" xfId="14123" xr:uid="{00000000-0005-0000-0000-00003C310000}"/>
    <cellStyle name="60% - Accent3 2 3 2" xfId="14124" xr:uid="{00000000-0005-0000-0000-00003D310000}"/>
    <cellStyle name="60% - Accent3 2 3 2 2" xfId="14125" xr:uid="{00000000-0005-0000-0000-00003E310000}"/>
    <cellStyle name="60% - Accent3 2 3 2 3" xfId="14126" xr:uid="{00000000-0005-0000-0000-00003F310000}"/>
    <cellStyle name="60% - Accent3 2 3 2 4" xfId="14127" xr:uid="{00000000-0005-0000-0000-000040310000}"/>
    <cellStyle name="60% - Accent3 2 3 3" xfId="14128" xr:uid="{00000000-0005-0000-0000-000041310000}"/>
    <cellStyle name="60% - Accent3 2 3 4" xfId="14129" xr:uid="{00000000-0005-0000-0000-000042310000}"/>
    <cellStyle name="60% - Accent3 2 3 5" xfId="14130" xr:uid="{00000000-0005-0000-0000-000043310000}"/>
    <cellStyle name="60% - Accent3 2 4" xfId="14131" xr:uid="{00000000-0005-0000-0000-000044310000}"/>
    <cellStyle name="60% - Accent3 2 4 2" xfId="14132" xr:uid="{00000000-0005-0000-0000-000045310000}"/>
    <cellStyle name="60% - Accent3 2 4 3" xfId="14133" xr:uid="{00000000-0005-0000-0000-000046310000}"/>
    <cellStyle name="60% - Accent3 2 4 4" xfId="14134" xr:uid="{00000000-0005-0000-0000-000047310000}"/>
    <cellStyle name="60% - Accent3 2 4_BSD2" xfId="14135" xr:uid="{00000000-0005-0000-0000-000048310000}"/>
    <cellStyle name="60% - Accent3 2 5" xfId="14136" xr:uid="{00000000-0005-0000-0000-000049310000}"/>
    <cellStyle name="60% - Accent3 2 5 2" xfId="14137" xr:uid="{00000000-0005-0000-0000-00004A310000}"/>
    <cellStyle name="60% - Accent3 2 5 3" xfId="14138" xr:uid="{00000000-0005-0000-0000-00004B310000}"/>
    <cellStyle name="60% - Accent3 2 5 4" xfId="14139" xr:uid="{00000000-0005-0000-0000-00004C310000}"/>
    <cellStyle name="60% - Accent3 2 6" xfId="14140" xr:uid="{00000000-0005-0000-0000-00004D310000}"/>
    <cellStyle name="60% - Accent3 2 7" xfId="14141" xr:uid="{00000000-0005-0000-0000-00004E310000}"/>
    <cellStyle name="60% - Accent3 2 8" xfId="14142" xr:uid="{00000000-0005-0000-0000-00004F310000}"/>
    <cellStyle name="60% - Accent3 2 8 2" xfId="14143" xr:uid="{00000000-0005-0000-0000-000050310000}"/>
    <cellStyle name="60% - Accent3 2 8_BSD2" xfId="14144" xr:uid="{00000000-0005-0000-0000-000051310000}"/>
    <cellStyle name="60% - Accent3 2 9" xfId="14145" xr:uid="{00000000-0005-0000-0000-000052310000}"/>
    <cellStyle name="60% - Accent3 20" xfId="14146" xr:uid="{00000000-0005-0000-0000-000053310000}"/>
    <cellStyle name="60% - Accent3 20 2" xfId="14147" xr:uid="{00000000-0005-0000-0000-000054310000}"/>
    <cellStyle name="60% - Accent3 20_BSD2" xfId="14148" xr:uid="{00000000-0005-0000-0000-000055310000}"/>
    <cellStyle name="60% - Accent3 21" xfId="14149" xr:uid="{00000000-0005-0000-0000-000056310000}"/>
    <cellStyle name="60% - Accent3 21 2" xfId="14150" xr:uid="{00000000-0005-0000-0000-000057310000}"/>
    <cellStyle name="60% - Accent3 21_BSD2" xfId="14151" xr:uid="{00000000-0005-0000-0000-000058310000}"/>
    <cellStyle name="60% - Accent3 22" xfId="14152" xr:uid="{00000000-0005-0000-0000-000059310000}"/>
    <cellStyle name="60% - Accent3 22 2" xfId="14153" xr:uid="{00000000-0005-0000-0000-00005A310000}"/>
    <cellStyle name="60% - Accent3 22_BSD2" xfId="14154" xr:uid="{00000000-0005-0000-0000-00005B310000}"/>
    <cellStyle name="60% - Accent3 23" xfId="14155" xr:uid="{00000000-0005-0000-0000-00005C310000}"/>
    <cellStyle name="60% - Accent3 23 2" xfId="14156" xr:uid="{00000000-0005-0000-0000-00005D310000}"/>
    <cellStyle name="60% - Accent3 23_BSD2" xfId="14157" xr:uid="{00000000-0005-0000-0000-00005E310000}"/>
    <cellStyle name="60% - Accent3 24" xfId="14158" xr:uid="{00000000-0005-0000-0000-00005F310000}"/>
    <cellStyle name="60% - Accent3 24 2" xfId="14159" xr:uid="{00000000-0005-0000-0000-000060310000}"/>
    <cellStyle name="60% - Accent3 24_BSD2" xfId="14160" xr:uid="{00000000-0005-0000-0000-000061310000}"/>
    <cellStyle name="60% - Accent3 25" xfId="14161" xr:uid="{00000000-0005-0000-0000-000062310000}"/>
    <cellStyle name="60% - Accent3 25 2" xfId="14162" xr:uid="{00000000-0005-0000-0000-000063310000}"/>
    <cellStyle name="60% - Accent3 25_BSD2" xfId="14163" xr:uid="{00000000-0005-0000-0000-000064310000}"/>
    <cellStyle name="60% - Accent3 26" xfId="14164" xr:uid="{00000000-0005-0000-0000-000065310000}"/>
    <cellStyle name="60% - Accent3 26 2" xfId="14165" xr:uid="{00000000-0005-0000-0000-000066310000}"/>
    <cellStyle name="60% - Accent3 26_BSD2" xfId="14166" xr:uid="{00000000-0005-0000-0000-000067310000}"/>
    <cellStyle name="60% - Accent3 27" xfId="14167" xr:uid="{00000000-0005-0000-0000-000068310000}"/>
    <cellStyle name="60% - Accent3 27 2" xfId="14168" xr:uid="{00000000-0005-0000-0000-000069310000}"/>
    <cellStyle name="60% - Accent3 27_BSD2" xfId="14169" xr:uid="{00000000-0005-0000-0000-00006A310000}"/>
    <cellStyle name="60% - Accent3 28" xfId="14170" xr:uid="{00000000-0005-0000-0000-00006B310000}"/>
    <cellStyle name="60% - Accent3 28 2" xfId="14171" xr:uid="{00000000-0005-0000-0000-00006C310000}"/>
    <cellStyle name="60% - Accent3 28_BSD2" xfId="14172" xr:uid="{00000000-0005-0000-0000-00006D310000}"/>
    <cellStyle name="60% - Accent3 29" xfId="14173" xr:uid="{00000000-0005-0000-0000-00006E310000}"/>
    <cellStyle name="60% - Accent3 29 2" xfId="14174" xr:uid="{00000000-0005-0000-0000-00006F310000}"/>
    <cellStyle name="60% - Accent3 29_BSD2" xfId="14175" xr:uid="{00000000-0005-0000-0000-000070310000}"/>
    <cellStyle name="60% - Accent3 3" xfId="14176" xr:uid="{00000000-0005-0000-0000-000071310000}"/>
    <cellStyle name="60% - Accent3 3 2" xfId="14177" xr:uid="{00000000-0005-0000-0000-000072310000}"/>
    <cellStyle name="60% - Accent3 3 2 2" xfId="14178" xr:uid="{00000000-0005-0000-0000-000073310000}"/>
    <cellStyle name="60% - Accent3 3 2 3" xfId="14179" xr:uid="{00000000-0005-0000-0000-000074310000}"/>
    <cellStyle name="60% - Accent3 3 3" xfId="14180" xr:uid="{00000000-0005-0000-0000-000075310000}"/>
    <cellStyle name="60% - Accent3 3 4" xfId="14181" xr:uid="{00000000-0005-0000-0000-000076310000}"/>
    <cellStyle name="60% - Accent3 3 5" xfId="14182" xr:uid="{00000000-0005-0000-0000-000077310000}"/>
    <cellStyle name="60% - Accent3 3_Annexure" xfId="14183" xr:uid="{00000000-0005-0000-0000-000078310000}"/>
    <cellStyle name="60% - Accent3 30" xfId="14184" xr:uid="{00000000-0005-0000-0000-000079310000}"/>
    <cellStyle name="60% - Accent3 30 2" xfId="14185" xr:uid="{00000000-0005-0000-0000-00007A310000}"/>
    <cellStyle name="60% - Accent3 30_BSD2" xfId="14186" xr:uid="{00000000-0005-0000-0000-00007B310000}"/>
    <cellStyle name="60% - Accent3 31" xfId="14187" xr:uid="{00000000-0005-0000-0000-00007C310000}"/>
    <cellStyle name="60% - Accent3 31 2" xfId="14188" xr:uid="{00000000-0005-0000-0000-00007D310000}"/>
    <cellStyle name="60% - Accent3 31_BSD2" xfId="14189" xr:uid="{00000000-0005-0000-0000-00007E310000}"/>
    <cellStyle name="60% - Accent3 32" xfId="14190" xr:uid="{00000000-0005-0000-0000-00007F310000}"/>
    <cellStyle name="60% - Accent3 32 2" xfId="14191" xr:uid="{00000000-0005-0000-0000-000080310000}"/>
    <cellStyle name="60% - Accent3 32_BSD2" xfId="14192" xr:uid="{00000000-0005-0000-0000-000081310000}"/>
    <cellStyle name="60% - Accent3 33" xfId="14193" xr:uid="{00000000-0005-0000-0000-000082310000}"/>
    <cellStyle name="60% - Accent3 33 2" xfId="14194" xr:uid="{00000000-0005-0000-0000-000083310000}"/>
    <cellStyle name="60% - Accent3 33_BSD2" xfId="14195" xr:uid="{00000000-0005-0000-0000-000084310000}"/>
    <cellStyle name="60% - Accent3 34" xfId="14196" xr:uid="{00000000-0005-0000-0000-000085310000}"/>
    <cellStyle name="60% - Accent3 34 2" xfId="14197" xr:uid="{00000000-0005-0000-0000-000086310000}"/>
    <cellStyle name="60% - Accent3 34_BSD2" xfId="14198" xr:uid="{00000000-0005-0000-0000-000087310000}"/>
    <cellStyle name="60% - Accent3 35" xfId="14199" xr:uid="{00000000-0005-0000-0000-000088310000}"/>
    <cellStyle name="60% - Accent3 35 2" xfId="14200" xr:uid="{00000000-0005-0000-0000-000089310000}"/>
    <cellStyle name="60% - Accent3 35_BSD2" xfId="14201" xr:uid="{00000000-0005-0000-0000-00008A310000}"/>
    <cellStyle name="60% - Accent3 36" xfId="14202" xr:uid="{00000000-0005-0000-0000-00008B310000}"/>
    <cellStyle name="60% - Accent3 36 2" xfId="14203" xr:uid="{00000000-0005-0000-0000-00008C310000}"/>
    <cellStyle name="60% - Accent3 36_BSD2" xfId="14204" xr:uid="{00000000-0005-0000-0000-00008D310000}"/>
    <cellStyle name="60% - Accent3 37" xfId="14205" xr:uid="{00000000-0005-0000-0000-00008E310000}"/>
    <cellStyle name="60% - Accent3 37 2" xfId="14206" xr:uid="{00000000-0005-0000-0000-00008F310000}"/>
    <cellStyle name="60% - Accent3 37_BSD2" xfId="14207" xr:uid="{00000000-0005-0000-0000-000090310000}"/>
    <cellStyle name="60% - Accent3 38" xfId="14208" xr:uid="{00000000-0005-0000-0000-000091310000}"/>
    <cellStyle name="60% - Accent3 38 2" xfId="14209" xr:uid="{00000000-0005-0000-0000-000092310000}"/>
    <cellStyle name="60% - Accent3 38_BSD2" xfId="14210" xr:uid="{00000000-0005-0000-0000-000093310000}"/>
    <cellStyle name="60% - Accent3 39" xfId="14211" xr:uid="{00000000-0005-0000-0000-000094310000}"/>
    <cellStyle name="60% - Accent3 39 2" xfId="14212" xr:uid="{00000000-0005-0000-0000-000095310000}"/>
    <cellStyle name="60% - Accent3 39_BSD2" xfId="14213" xr:uid="{00000000-0005-0000-0000-000096310000}"/>
    <cellStyle name="60% - Accent3 4" xfId="14214" xr:uid="{00000000-0005-0000-0000-000097310000}"/>
    <cellStyle name="60% - Accent3 4 2" xfId="14215" xr:uid="{00000000-0005-0000-0000-000098310000}"/>
    <cellStyle name="60% - Accent3 4 3" xfId="14216" xr:uid="{00000000-0005-0000-0000-000099310000}"/>
    <cellStyle name="60% - Accent3 4 4" xfId="14217" xr:uid="{00000000-0005-0000-0000-00009A310000}"/>
    <cellStyle name="60% - Accent3 4 5" xfId="14218" xr:uid="{00000000-0005-0000-0000-00009B310000}"/>
    <cellStyle name="60% - Accent3 4_Annexure" xfId="14219" xr:uid="{00000000-0005-0000-0000-00009C310000}"/>
    <cellStyle name="60% - Accent3 40" xfId="14220" xr:uid="{00000000-0005-0000-0000-00009D310000}"/>
    <cellStyle name="60% - Accent3 40 2" xfId="14221" xr:uid="{00000000-0005-0000-0000-00009E310000}"/>
    <cellStyle name="60% - Accent3 40_BSD2" xfId="14222" xr:uid="{00000000-0005-0000-0000-00009F310000}"/>
    <cellStyle name="60% - Accent3 41" xfId="14223" xr:uid="{00000000-0005-0000-0000-0000A0310000}"/>
    <cellStyle name="60% - Accent3 41 2" xfId="14224" xr:uid="{00000000-0005-0000-0000-0000A1310000}"/>
    <cellStyle name="60% - Accent3 41_BSD2" xfId="14225" xr:uid="{00000000-0005-0000-0000-0000A2310000}"/>
    <cellStyle name="60% - Accent3 42" xfId="14226" xr:uid="{00000000-0005-0000-0000-0000A3310000}"/>
    <cellStyle name="60% - Accent3 42 2" xfId="14227" xr:uid="{00000000-0005-0000-0000-0000A4310000}"/>
    <cellStyle name="60% - Accent3 42_BSD2" xfId="14228" xr:uid="{00000000-0005-0000-0000-0000A5310000}"/>
    <cellStyle name="60% - Accent3 43" xfId="14229" xr:uid="{00000000-0005-0000-0000-0000A6310000}"/>
    <cellStyle name="60% - Accent3 43 2" xfId="14230" xr:uid="{00000000-0005-0000-0000-0000A7310000}"/>
    <cellStyle name="60% - Accent3 43_BSD2" xfId="14231" xr:uid="{00000000-0005-0000-0000-0000A8310000}"/>
    <cellStyle name="60% - Accent3 44" xfId="14232" xr:uid="{00000000-0005-0000-0000-0000A9310000}"/>
    <cellStyle name="60% - Accent3 44 2" xfId="14233" xr:uid="{00000000-0005-0000-0000-0000AA310000}"/>
    <cellStyle name="60% - Accent3 44_BSD2" xfId="14234" xr:uid="{00000000-0005-0000-0000-0000AB310000}"/>
    <cellStyle name="60% - Accent3 45" xfId="14235" xr:uid="{00000000-0005-0000-0000-0000AC310000}"/>
    <cellStyle name="60% - Accent3 45 2" xfId="14236" xr:uid="{00000000-0005-0000-0000-0000AD310000}"/>
    <cellStyle name="60% - Accent3 45_BSD2" xfId="14237" xr:uid="{00000000-0005-0000-0000-0000AE310000}"/>
    <cellStyle name="60% - Accent3 46" xfId="14238" xr:uid="{00000000-0005-0000-0000-0000AF310000}"/>
    <cellStyle name="60% - Accent3 46 2" xfId="14239" xr:uid="{00000000-0005-0000-0000-0000B0310000}"/>
    <cellStyle name="60% - Accent3 46_BSD2" xfId="14240" xr:uid="{00000000-0005-0000-0000-0000B1310000}"/>
    <cellStyle name="60% - Accent3 47" xfId="14241" xr:uid="{00000000-0005-0000-0000-0000B2310000}"/>
    <cellStyle name="60% - Accent3 47 2" xfId="14242" xr:uid="{00000000-0005-0000-0000-0000B3310000}"/>
    <cellStyle name="60% - Accent3 47_BSD2" xfId="14243" xr:uid="{00000000-0005-0000-0000-0000B4310000}"/>
    <cellStyle name="60% - Accent3 48" xfId="14244" xr:uid="{00000000-0005-0000-0000-0000B5310000}"/>
    <cellStyle name="60% - Accent3 48 2" xfId="14245" xr:uid="{00000000-0005-0000-0000-0000B6310000}"/>
    <cellStyle name="60% - Accent3 48_BSD2" xfId="14246" xr:uid="{00000000-0005-0000-0000-0000B7310000}"/>
    <cellStyle name="60% - Accent3 49" xfId="14247" xr:uid="{00000000-0005-0000-0000-0000B8310000}"/>
    <cellStyle name="60% - Accent3 49 2" xfId="14248" xr:uid="{00000000-0005-0000-0000-0000B9310000}"/>
    <cellStyle name="60% - Accent3 49_BSD2" xfId="14249" xr:uid="{00000000-0005-0000-0000-0000BA310000}"/>
    <cellStyle name="60% - Accent3 5" xfId="14250" xr:uid="{00000000-0005-0000-0000-0000BB310000}"/>
    <cellStyle name="60% - Accent3 5 2" xfId="14251" xr:uid="{00000000-0005-0000-0000-0000BC310000}"/>
    <cellStyle name="60% - Accent3 5 3" xfId="14252" xr:uid="{00000000-0005-0000-0000-0000BD310000}"/>
    <cellStyle name="60% - Accent3 5 4" xfId="14253" xr:uid="{00000000-0005-0000-0000-0000BE310000}"/>
    <cellStyle name="60% - Accent3 5 5" xfId="14254" xr:uid="{00000000-0005-0000-0000-0000BF310000}"/>
    <cellStyle name="60% - Accent3 5_Annexure" xfId="14255" xr:uid="{00000000-0005-0000-0000-0000C0310000}"/>
    <cellStyle name="60% - Accent3 50" xfId="14256" xr:uid="{00000000-0005-0000-0000-0000C1310000}"/>
    <cellStyle name="60% - Accent3 50 2" xfId="14257" xr:uid="{00000000-0005-0000-0000-0000C2310000}"/>
    <cellStyle name="60% - Accent3 50_BSD2" xfId="14258" xr:uid="{00000000-0005-0000-0000-0000C3310000}"/>
    <cellStyle name="60% - Accent3 51" xfId="14259" xr:uid="{00000000-0005-0000-0000-0000C4310000}"/>
    <cellStyle name="60% - Accent3 51 2" xfId="14260" xr:uid="{00000000-0005-0000-0000-0000C5310000}"/>
    <cellStyle name="60% - Accent3 51_BSD2" xfId="14261" xr:uid="{00000000-0005-0000-0000-0000C6310000}"/>
    <cellStyle name="60% - Accent3 52" xfId="14262" xr:uid="{00000000-0005-0000-0000-0000C7310000}"/>
    <cellStyle name="60% - Accent3 52 2" xfId="14263" xr:uid="{00000000-0005-0000-0000-0000C8310000}"/>
    <cellStyle name="60% - Accent3 52_BSD2" xfId="14264" xr:uid="{00000000-0005-0000-0000-0000C9310000}"/>
    <cellStyle name="60% - Accent3 53" xfId="14265" xr:uid="{00000000-0005-0000-0000-0000CA310000}"/>
    <cellStyle name="60% - Accent3 53 2" xfId="14266" xr:uid="{00000000-0005-0000-0000-0000CB310000}"/>
    <cellStyle name="60% - Accent3 53_BSD2" xfId="14267" xr:uid="{00000000-0005-0000-0000-0000CC310000}"/>
    <cellStyle name="60% - Accent3 54" xfId="14268" xr:uid="{00000000-0005-0000-0000-0000CD310000}"/>
    <cellStyle name="60% - Accent3 54 2" xfId="14269" xr:uid="{00000000-0005-0000-0000-0000CE310000}"/>
    <cellStyle name="60% - Accent3 54_BSD2" xfId="14270" xr:uid="{00000000-0005-0000-0000-0000CF310000}"/>
    <cellStyle name="60% - Accent3 55" xfId="14271" xr:uid="{00000000-0005-0000-0000-0000D0310000}"/>
    <cellStyle name="60% - Accent3 55 2" xfId="14272" xr:uid="{00000000-0005-0000-0000-0000D1310000}"/>
    <cellStyle name="60% - Accent3 55_BSD2" xfId="14273" xr:uid="{00000000-0005-0000-0000-0000D2310000}"/>
    <cellStyle name="60% - Accent3 56" xfId="14274" xr:uid="{00000000-0005-0000-0000-0000D3310000}"/>
    <cellStyle name="60% - Accent3 56 2" xfId="14275" xr:uid="{00000000-0005-0000-0000-0000D4310000}"/>
    <cellStyle name="60% - Accent3 56_BSD2" xfId="14276" xr:uid="{00000000-0005-0000-0000-0000D5310000}"/>
    <cellStyle name="60% - Accent3 57" xfId="14277" xr:uid="{00000000-0005-0000-0000-0000D6310000}"/>
    <cellStyle name="60% - Accent3 57 2" xfId="14278" xr:uid="{00000000-0005-0000-0000-0000D7310000}"/>
    <cellStyle name="60% - Accent3 57_BSD2" xfId="14279" xr:uid="{00000000-0005-0000-0000-0000D8310000}"/>
    <cellStyle name="60% - Accent3 58" xfId="14280" xr:uid="{00000000-0005-0000-0000-0000D9310000}"/>
    <cellStyle name="60% - Accent3 58 2" xfId="14281" xr:uid="{00000000-0005-0000-0000-0000DA310000}"/>
    <cellStyle name="60% - Accent3 58_BSD2" xfId="14282" xr:uid="{00000000-0005-0000-0000-0000DB310000}"/>
    <cellStyle name="60% - Accent3 59" xfId="14283" xr:uid="{00000000-0005-0000-0000-0000DC310000}"/>
    <cellStyle name="60% - Accent3 59 2" xfId="14284" xr:uid="{00000000-0005-0000-0000-0000DD310000}"/>
    <cellStyle name="60% - Accent3 59_BSD2" xfId="14285" xr:uid="{00000000-0005-0000-0000-0000DE310000}"/>
    <cellStyle name="60% - Accent3 6" xfId="14286" xr:uid="{00000000-0005-0000-0000-0000DF310000}"/>
    <cellStyle name="60% - Accent3 6 2" xfId="14287" xr:uid="{00000000-0005-0000-0000-0000E0310000}"/>
    <cellStyle name="60% - Accent3 6 3" xfId="14288" xr:uid="{00000000-0005-0000-0000-0000E1310000}"/>
    <cellStyle name="60% - Accent3 6 4" xfId="14289" xr:uid="{00000000-0005-0000-0000-0000E2310000}"/>
    <cellStyle name="60% - Accent3 6 5" xfId="14290" xr:uid="{00000000-0005-0000-0000-0000E3310000}"/>
    <cellStyle name="60% - Accent3 6_Annexure" xfId="14291" xr:uid="{00000000-0005-0000-0000-0000E4310000}"/>
    <cellStyle name="60% - Accent3 60" xfId="14292" xr:uid="{00000000-0005-0000-0000-0000E5310000}"/>
    <cellStyle name="60% - Accent3 61" xfId="14293" xr:uid="{00000000-0005-0000-0000-0000E6310000}"/>
    <cellStyle name="60% - Accent3 62" xfId="14294" xr:uid="{00000000-0005-0000-0000-0000E7310000}"/>
    <cellStyle name="60% - Accent3 63" xfId="14295" xr:uid="{00000000-0005-0000-0000-0000E8310000}"/>
    <cellStyle name="60% - Accent3 64" xfId="14296" xr:uid="{00000000-0005-0000-0000-0000E9310000}"/>
    <cellStyle name="60% - Accent3 65" xfId="14297" xr:uid="{00000000-0005-0000-0000-0000EA310000}"/>
    <cellStyle name="60% - Accent3 66" xfId="14298" xr:uid="{00000000-0005-0000-0000-0000EB310000}"/>
    <cellStyle name="60% - Accent3 67" xfId="14299" xr:uid="{00000000-0005-0000-0000-0000EC310000}"/>
    <cellStyle name="60% - Accent3 68" xfId="14300" xr:uid="{00000000-0005-0000-0000-0000ED310000}"/>
    <cellStyle name="60% - Accent3 69" xfId="14301" xr:uid="{00000000-0005-0000-0000-0000EE310000}"/>
    <cellStyle name="60% - Accent3 7" xfId="14302" xr:uid="{00000000-0005-0000-0000-0000EF310000}"/>
    <cellStyle name="60% - Accent3 7 10" xfId="14303" xr:uid="{00000000-0005-0000-0000-0000F0310000}"/>
    <cellStyle name="60% - Accent3 7 11" xfId="14304" xr:uid="{00000000-0005-0000-0000-0000F1310000}"/>
    <cellStyle name="60% - Accent3 7 2" xfId="14305" xr:uid="{00000000-0005-0000-0000-0000F2310000}"/>
    <cellStyle name="60% - Accent3 7 3" xfId="14306" xr:uid="{00000000-0005-0000-0000-0000F3310000}"/>
    <cellStyle name="60% - Accent3 7 4" xfId="14307" xr:uid="{00000000-0005-0000-0000-0000F4310000}"/>
    <cellStyle name="60% - Accent3 7 5" xfId="14308" xr:uid="{00000000-0005-0000-0000-0000F5310000}"/>
    <cellStyle name="60% - Accent3 7 6" xfId="14309" xr:uid="{00000000-0005-0000-0000-0000F6310000}"/>
    <cellStyle name="60% - Accent3 7 7" xfId="14310" xr:uid="{00000000-0005-0000-0000-0000F7310000}"/>
    <cellStyle name="60% - Accent3 7 8" xfId="14311" xr:uid="{00000000-0005-0000-0000-0000F8310000}"/>
    <cellStyle name="60% - Accent3 7 9" xfId="14312" xr:uid="{00000000-0005-0000-0000-0000F9310000}"/>
    <cellStyle name="60% - Accent3 7_Annexure" xfId="14313" xr:uid="{00000000-0005-0000-0000-0000FA310000}"/>
    <cellStyle name="60% - Accent3 70" xfId="14314" xr:uid="{00000000-0005-0000-0000-0000FB310000}"/>
    <cellStyle name="60% - Accent3 71" xfId="14315" xr:uid="{00000000-0005-0000-0000-0000FC310000}"/>
    <cellStyle name="60% - Accent3 72" xfId="14316" xr:uid="{00000000-0005-0000-0000-0000FD310000}"/>
    <cellStyle name="60% - Accent3 73" xfId="14317" xr:uid="{00000000-0005-0000-0000-0000FE310000}"/>
    <cellStyle name="60% - Accent3 74" xfId="14318" xr:uid="{00000000-0005-0000-0000-0000FF310000}"/>
    <cellStyle name="60% - Accent3 75" xfId="14319" xr:uid="{00000000-0005-0000-0000-000000320000}"/>
    <cellStyle name="60% - Accent3 76" xfId="14320" xr:uid="{00000000-0005-0000-0000-000001320000}"/>
    <cellStyle name="60% - Accent3 77" xfId="14321" xr:uid="{00000000-0005-0000-0000-000002320000}"/>
    <cellStyle name="60% - Accent3 78" xfId="14322" xr:uid="{00000000-0005-0000-0000-000003320000}"/>
    <cellStyle name="60% - Accent3 79" xfId="14323" xr:uid="{00000000-0005-0000-0000-000004320000}"/>
    <cellStyle name="60% - Accent3 8" xfId="14324" xr:uid="{00000000-0005-0000-0000-000005320000}"/>
    <cellStyle name="60% - Accent3 8 2" xfId="14325" xr:uid="{00000000-0005-0000-0000-000006320000}"/>
    <cellStyle name="60% - Accent3 8 3" xfId="14326" xr:uid="{00000000-0005-0000-0000-000007320000}"/>
    <cellStyle name="60% - Accent3 8_BSD2" xfId="14327" xr:uid="{00000000-0005-0000-0000-000008320000}"/>
    <cellStyle name="60% - Accent3 80" xfId="14328" xr:uid="{00000000-0005-0000-0000-000009320000}"/>
    <cellStyle name="60% - Accent3 81" xfId="14329" xr:uid="{00000000-0005-0000-0000-00000A320000}"/>
    <cellStyle name="60% - Accent3 82" xfId="14330" xr:uid="{00000000-0005-0000-0000-00000B320000}"/>
    <cellStyle name="60% - Accent3 83" xfId="14331" xr:uid="{00000000-0005-0000-0000-00000C320000}"/>
    <cellStyle name="60% - Accent3 84" xfId="14332" xr:uid="{00000000-0005-0000-0000-00000D320000}"/>
    <cellStyle name="60% - Accent3 85" xfId="14333" xr:uid="{00000000-0005-0000-0000-00000E320000}"/>
    <cellStyle name="60% - Accent3 86" xfId="14334" xr:uid="{00000000-0005-0000-0000-00000F320000}"/>
    <cellStyle name="60% - Accent3 87" xfId="14335" xr:uid="{00000000-0005-0000-0000-000010320000}"/>
    <cellStyle name="60% - Accent3 88" xfId="14336" xr:uid="{00000000-0005-0000-0000-000011320000}"/>
    <cellStyle name="60% - Accent3 89" xfId="14337" xr:uid="{00000000-0005-0000-0000-000012320000}"/>
    <cellStyle name="60% - Accent3 9" xfId="14338" xr:uid="{00000000-0005-0000-0000-000013320000}"/>
    <cellStyle name="60% - Accent3 9 2" xfId="14339" xr:uid="{00000000-0005-0000-0000-000014320000}"/>
    <cellStyle name="60% - Accent3 9 3" xfId="14340" xr:uid="{00000000-0005-0000-0000-000015320000}"/>
    <cellStyle name="60% - Accent3 9_BSD2" xfId="14341" xr:uid="{00000000-0005-0000-0000-000016320000}"/>
    <cellStyle name="60% - Accent3 90" xfId="14342" xr:uid="{00000000-0005-0000-0000-000017320000}"/>
    <cellStyle name="60% - Accent3 91" xfId="14343" xr:uid="{00000000-0005-0000-0000-000018320000}"/>
    <cellStyle name="60% - Accent3 92" xfId="14344" xr:uid="{00000000-0005-0000-0000-000019320000}"/>
    <cellStyle name="60% - Accent3 93" xfId="14345" xr:uid="{00000000-0005-0000-0000-00001A320000}"/>
    <cellStyle name="60% - Accent4" xfId="33" builtinId="44" customBuiltin="1"/>
    <cellStyle name="60% - Accent4 1" xfId="14346" xr:uid="{00000000-0005-0000-0000-00001C320000}"/>
    <cellStyle name="60% - Accent4 10" xfId="14347" xr:uid="{00000000-0005-0000-0000-00001D320000}"/>
    <cellStyle name="60% - Accent4 10 2" xfId="14348" xr:uid="{00000000-0005-0000-0000-00001E320000}"/>
    <cellStyle name="60% - Accent4 10 3" xfId="14349" xr:uid="{00000000-0005-0000-0000-00001F320000}"/>
    <cellStyle name="60% - Accent4 10_BSD2" xfId="14350" xr:uid="{00000000-0005-0000-0000-000020320000}"/>
    <cellStyle name="60% - Accent4 11" xfId="14351" xr:uid="{00000000-0005-0000-0000-000021320000}"/>
    <cellStyle name="60% - Accent4 11 2" xfId="14352" xr:uid="{00000000-0005-0000-0000-000022320000}"/>
    <cellStyle name="60% - Accent4 11 3" xfId="14353" xr:uid="{00000000-0005-0000-0000-000023320000}"/>
    <cellStyle name="60% - Accent4 11_BSD2" xfId="14354" xr:uid="{00000000-0005-0000-0000-000024320000}"/>
    <cellStyle name="60% - Accent4 12" xfId="14355" xr:uid="{00000000-0005-0000-0000-000025320000}"/>
    <cellStyle name="60% - Accent4 12 2" xfId="14356" xr:uid="{00000000-0005-0000-0000-000026320000}"/>
    <cellStyle name="60% - Accent4 12 3" xfId="14357" xr:uid="{00000000-0005-0000-0000-000027320000}"/>
    <cellStyle name="60% - Accent4 12_BSD2" xfId="14358" xr:uid="{00000000-0005-0000-0000-000028320000}"/>
    <cellStyle name="60% - Accent4 13" xfId="14359" xr:uid="{00000000-0005-0000-0000-000029320000}"/>
    <cellStyle name="60% - Accent4 13 2" xfId="14360" xr:uid="{00000000-0005-0000-0000-00002A320000}"/>
    <cellStyle name="60% - Accent4 13_BSD2" xfId="14361" xr:uid="{00000000-0005-0000-0000-00002B320000}"/>
    <cellStyle name="60% - Accent4 14" xfId="14362" xr:uid="{00000000-0005-0000-0000-00002C320000}"/>
    <cellStyle name="60% - Accent4 14 2" xfId="14363" xr:uid="{00000000-0005-0000-0000-00002D320000}"/>
    <cellStyle name="60% - Accent4 14_BSD2" xfId="14364" xr:uid="{00000000-0005-0000-0000-00002E320000}"/>
    <cellStyle name="60% - Accent4 15" xfId="14365" xr:uid="{00000000-0005-0000-0000-00002F320000}"/>
    <cellStyle name="60% - Accent4 15 2" xfId="14366" xr:uid="{00000000-0005-0000-0000-000030320000}"/>
    <cellStyle name="60% - Accent4 15_BSD2" xfId="14367" xr:uid="{00000000-0005-0000-0000-000031320000}"/>
    <cellStyle name="60% - Accent4 16" xfId="14368" xr:uid="{00000000-0005-0000-0000-000032320000}"/>
    <cellStyle name="60% - Accent4 16 2" xfId="14369" xr:uid="{00000000-0005-0000-0000-000033320000}"/>
    <cellStyle name="60% - Accent4 16_BSD2" xfId="14370" xr:uid="{00000000-0005-0000-0000-000034320000}"/>
    <cellStyle name="60% - Accent4 17" xfId="14371" xr:uid="{00000000-0005-0000-0000-000035320000}"/>
    <cellStyle name="60% - Accent4 17 2" xfId="14372" xr:uid="{00000000-0005-0000-0000-000036320000}"/>
    <cellStyle name="60% - Accent4 17_BSD2" xfId="14373" xr:uid="{00000000-0005-0000-0000-000037320000}"/>
    <cellStyle name="60% - Accent4 18" xfId="14374" xr:uid="{00000000-0005-0000-0000-000038320000}"/>
    <cellStyle name="60% - Accent4 18 2" xfId="14375" xr:uid="{00000000-0005-0000-0000-000039320000}"/>
    <cellStyle name="60% - Accent4 18_BSD2" xfId="14376" xr:uid="{00000000-0005-0000-0000-00003A320000}"/>
    <cellStyle name="60% - Accent4 19" xfId="14377" xr:uid="{00000000-0005-0000-0000-00003B320000}"/>
    <cellStyle name="60% - Accent4 19 2" xfId="14378" xr:uid="{00000000-0005-0000-0000-00003C320000}"/>
    <cellStyle name="60% - Accent4 19_BSD2" xfId="14379" xr:uid="{00000000-0005-0000-0000-00003D320000}"/>
    <cellStyle name="60% - Accent4 2" xfId="347" xr:uid="{00000000-0005-0000-0000-00003E320000}"/>
    <cellStyle name="60% - Accent4 2 10" xfId="14380" xr:uid="{00000000-0005-0000-0000-00003F320000}"/>
    <cellStyle name="60% - Accent4 2 11" xfId="14381" xr:uid="{00000000-0005-0000-0000-000040320000}"/>
    <cellStyle name="60% - Accent4 2 12" xfId="14382" xr:uid="{00000000-0005-0000-0000-000041320000}"/>
    <cellStyle name="60% - Accent4 2 13" xfId="14383" xr:uid="{00000000-0005-0000-0000-000042320000}"/>
    <cellStyle name="60% - Accent4 2 2" xfId="14384" xr:uid="{00000000-0005-0000-0000-000043320000}"/>
    <cellStyle name="60% - Accent4 2 2 2" xfId="14385" xr:uid="{00000000-0005-0000-0000-000044320000}"/>
    <cellStyle name="60% - Accent4 2 2 2 2" xfId="14386" xr:uid="{00000000-0005-0000-0000-000045320000}"/>
    <cellStyle name="60% - Accent4 2 2 2 3" xfId="14387" xr:uid="{00000000-0005-0000-0000-000046320000}"/>
    <cellStyle name="60% - Accent4 2 2 2 4" xfId="14388" xr:uid="{00000000-0005-0000-0000-000047320000}"/>
    <cellStyle name="60% - Accent4 2 2 3" xfId="14389" xr:uid="{00000000-0005-0000-0000-000048320000}"/>
    <cellStyle name="60% - Accent4 2 2 3 2" xfId="14390" xr:uid="{00000000-0005-0000-0000-000049320000}"/>
    <cellStyle name="60% - Accent4 2 2 3 3" xfId="14391" xr:uid="{00000000-0005-0000-0000-00004A320000}"/>
    <cellStyle name="60% - Accent4 2 2 3 4" xfId="14392" xr:uid="{00000000-0005-0000-0000-00004B320000}"/>
    <cellStyle name="60% - Accent4 2 2 4" xfId="14393" xr:uid="{00000000-0005-0000-0000-00004C320000}"/>
    <cellStyle name="60% - Accent4 2 2 5" xfId="14394" xr:uid="{00000000-0005-0000-0000-00004D320000}"/>
    <cellStyle name="60% - Accent4 2 2 6" xfId="14395" xr:uid="{00000000-0005-0000-0000-00004E320000}"/>
    <cellStyle name="60% - Accent4 2 3" xfId="14396" xr:uid="{00000000-0005-0000-0000-00004F320000}"/>
    <cellStyle name="60% - Accent4 2 3 2" xfId="14397" xr:uid="{00000000-0005-0000-0000-000050320000}"/>
    <cellStyle name="60% - Accent4 2 3 2 2" xfId="14398" xr:uid="{00000000-0005-0000-0000-000051320000}"/>
    <cellStyle name="60% - Accent4 2 3 2 3" xfId="14399" xr:uid="{00000000-0005-0000-0000-000052320000}"/>
    <cellStyle name="60% - Accent4 2 3 2 4" xfId="14400" xr:uid="{00000000-0005-0000-0000-000053320000}"/>
    <cellStyle name="60% - Accent4 2 3 3" xfId="14401" xr:uid="{00000000-0005-0000-0000-000054320000}"/>
    <cellStyle name="60% - Accent4 2 3 4" xfId="14402" xr:uid="{00000000-0005-0000-0000-000055320000}"/>
    <cellStyle name="60% - Accent4 2 3 5" xfId="14403" xr:uid="{00000000-0005-0000-0000-000056320000}"/>
    <cellStyle name="60% - Accent4 2 4" xfId="14404" xr:uid="{00000000-0005-0000-0000-000057320000}"/>
    <cellStyle name="60% - Accent4 2 4 2" xfId="14405" xr:uid="{00000000-0005-0000-0000-000058320000}"/>
    <cellStyle name="60% - Accent4 2 4 3" xfId="14406" xr:uid="{00000000-0005-0000-0000-000059320000}"/>
    <cellStyle name="60% - Accent4 2 4 4" xfId="14407" xr:uid="{00000000-0005-0000-0000-00005A320000}"/>
    <cellStyle name="60% - Accent4 2 4_BSD2" xfId="14408" xr:uid="{00000000-0005-0000-0000-00005B320000}"/>
    <cellStyle name="60% - Accent4 2 5" xfId="14409" xr:uid="{00000000-0005-0000-0000-00005C320000}"/>
    <cellStyle name="60% - Accent4 2 5 2" xfId="14410" xr:uid="{00000000-0005-0000-0000-00005D320000}"/>
    <cellStyle name="60% - Accent4 2 5 3" xfId="14411" xr:uid="{00000000-0005-0000-0000-00005E320000}"/>
    <cellStyle name="60% - Accent4 2 5 4" xfId="14412" xr:uid="{00000000-0005-0000-0000-00005F320000}"/>
    <cellStyle name="60% - Accent4 2 6" xfId="14413" xr:uid="{00000000-0005-0000-0000-000060320000}"/>
    <cellStyle name="60% - Accent4 2 7" xfId="14414" xr:uid="{00000000-0005-0000-0000-000061320000}"/>
    <cellStyle name="60% - Accent4 2 8" xfId="14415" xr:uid="{00000000-0005-0000-0000-000062320000}"/>
    <cellStyle name="60% - Accent4 2 8 2" xfId="14416" xr:uid="{00000000-0005-0000-0000-000063320000}"/>
    <cellStyle name="60% - Accent4 2 8_BSD2" xfId="14417" xr:uid="{00000000-0005-0000-0000-000064320000}"/>
    <cellStyle name="60% - Accent4 2 9" xfId="14418" xr:uid="{00000000-0005-0000-0000-000065320000}"/>
    <cellStyle name="60% - Accent4 20" xfId="14419" xr:uid="{00000000-0005-0000-0000-000066320000}"/>
    <cellStyle name="60% - Accent4 20 2" xfId="14420" xr:uid="{00000000-0005-0000-0000-000067320000}"/>
    <cellStyle name="60% - Accent4 20_BSD2" xfId="14421" xr:uid="{00000000-0005-0000-0000-000068320000}"/>
    <cellStyle name="60% - Accent4 21" xfId="14422" xr:uid="{00000000-0005-0000-0000-000069320000}"/>
    <cellStyle name="60% - Accent4 21 2" xfId="14423" xr:uid="{00000000-0005-0000-0000-00006A320000}"/>
    <cellStyle name="60% - Accent4 21_BSD2" xfId="14424" xr:uid="{00000000-0005-0000-0000-00006B320000}"/>
    <cellStyle name="60% - Accent4 22" xfId="14425" xr:uid="{00000000-0005-0000-0000-00006C320000}"/>
    <cellStyle name="60% - Accent4 22 2" xfId="14426" xr:uid="{00000000-0005-0000-0000-00006D320000}"/>
    <cellStyle name="60% - Accent4 22_BSD2" xfId="14427" xr:uid="{00000000-0005-0000-0000-00006E320000}"/>
    <cellStyle name="60% - Accent4 23" xfId="14428" xr:uid="{00000000-0005-0000-0000-00006F320000}"/>
    <cellStyle name="60% - Accent4 23 2" xfId="14429" xr:uid="{00000000-0005-0000-0000-000070320000}"/>
    <cellStyle name="60% - Accent4 23_BSD2" xfId="14430" xr:uid="{00000000-0005-0000-0000-000071320000}"/>
    <cellStyle name="60% - Accent4 24" xfId="14431" xr:uid="{00000000-0005-0000-0000-000072320000}"/>
    <cellStyle name="60% - Accent4 24 2" xfId="14432" xr:uid="{00000000-0005-0000-0000-000073320000}"/>
    <cellStyle name="60% - Accent4 24_BSD2" xfId="14433" xr:uid="{00000000-0005-0000-0000-000074320000}"/>
    <cellStyle name="60% - Accent4 25" xfId="14434" xr:uid="{00000000-0005-0000-0000-000075320000}"/>
    <cellStyle name="60% - Accent4 25 2" xfId="14435" xr:uid="{00000000-0005-0000-0000-000076320000}"/>
    <cellStyle name="60% - Accent4 25_BSD2" xfId="14436" xr:uid="{00000000-0005-0000-0000-000077320000}"/>
    <cellStyle name="60% - Accent4 26" xfId="14437" xr:uid="{00000000-0005-0000-0000-000078320000}"/>
    <cellStyle name="60% - Accent4 26 2" xfId="14438" xr:uid="{00000000-0005-0000-0000-000079320000}"/>
    <cellStyle name="60% - Accent4 26_BSD2" xfId="14439" xr:uid="{00000000-0005-0000-0000-00007A320000}"/>
    <cellStyle name="60% - Accent4 27" xfId="14440" xr:uid="{00000000-0005-0000-0000-00007B320000}"/>
    <cellStyle name="60% - Accent4 27 2" xfId="14441" xr:uid="{00000000-0005-0000-0000-00007C320000}"/>
    <cellStyle name="60% - Accent4 27_BSD2" xfId="14442" xr:uid="{00000000-0005-0000-0000-00007D320000}"/>
    <cellStyle name="60% - Accent4 28" xfId="14443" xr:uid="{00000000-0005-0000-0000-00007E320000}"/>
    <cellStyle name="60% - Accent4 28 2" xfId="14444" xr:uid="{00000000-0005-0000-0000-00007F320000}"/>
    <cellStyle name="60% - Accent4 28_BSD2" xfId="14445" xr:uid="{00000000-0005-0000-0000-000080320000}"/>
    <cellStyle name="60% - Accent4 29" xfId="14446" xr:uid="{00000000-0005-0000-0000-000081320000}"/>
    <cellStyle name="60% - Accent4 29 2" xfId="14447" xr:uid="{00000000-0005-0000-0000-000082320000}"/>
    <cellStyle name="60% - Accent4 29_BSD2" xfId="14448" xr:uid="{00000000-0005-0000-0000-000083320000}"/>
    <cellStyle name="60% - Accent4 3" xfId="14449" xr:uid="{00000000-0005-0000-0000-000084320000}"/>
    <cellStyle name="60% - Accent4 3 2" xfId="14450" xr:uid="{00000000-0005-0000-0000-000085320000}"/>
    <cellStyle name="60% - Accent4 3 2 2" xfId="14451" xr:uid="{00000000-0005-0000-0000-000086320000}"/>
    <cellStyle name="60% - Accent4 3 2 3" xfId="14452" xr:uid="{00000000-0005-0000-0000-000087320000}"/>
    <cellStyle name="60% - Accent4 3 3" xfId="14453" xr:uid="{00000000-0005-0000-0000-000088320000}"/>
    <cellStyle name="60% - Accent4 3 4" xfId="14454" xr:uid="{00000000-0005-0000-0000-000089320000}"/>
    <cellStyle name="60% - Accent4 3 5" xfId="14455" xr:uid="{00000000-0005-0000-0000-00008A320000}"/>
    <cellStyle name="60% - Accent4 3_Annexure" xfId="14456" xr:uid="{00000000-0005-0000-0000-00008B320000}"/>
    <cellStyle name="60% - Accent4 30" xfId="14457" xr:uid="{00000000-0005-0000-0000-00008C320000}"/>
    <cellStyle name="60% - Accent4 30 2" xfId="14458" xr:uid="{00000000-0005-0000-0000-00008D320000}"/>
    <cellStyle name="60% - Accent4 30_BSD2" xfId="14459" xr:uid="{00000000-0005-0000-0000-00008E320000}"/>
    <cellStyle name="60% - Accent4 31" xfId="14460" xr:uid="{00000000-0005-0000-0000-00008F320000}"/>
    <cellStyle name="60% - Accent4 31 2" xfId="14461" xr:uid="{00000000-0005-0000-0000-000090320000}"/>
    <cellStyle name="60% - Accent4 31_BSD2" xfId="14462" xr:uid="{00000000-0005-0000-0000-000091320000}"/>
    <cellStyle name="60% - Accent4 32" xfId="14463" xr:uid="{00000000-0005-0000-0000-000092320000}"/>
    <cellStyle name="60% - Accent4 32 2" xfId="14464" xr:uid="{00000000-0005-0000-0000-000093320000}"/>
    <cellStyle name="60% - Accent4 32_BSD2" xfId="14465" xr:uid="{00000000-0005-0000-0000-000094320000}"/>
    <cellStyle name="60% - Accent4 33" xfId="14466" xr:uid="{00000000-0005-0000-0000-000095320000}"/>
    <cellStyle name="60% - Accent4 33 2" xfId="14467" xr:uid="{00000000-0005-0000-0000-000096320000}"/>
    <cellStyle name="60% - Accent4 33_BSD2" xfId="14468" xr:uid="{00000000-0005-0000-0000-000097320000}"/>
    <cellStyle name="60% - Accent4 34" xfId="14469" xr:uid="{00000000-0005-0000-0000-000098320000}"/>
    <cellStyle name="60% - Accent4 34 2" xfId="14470" xr:uid="{00000000-0005-0000-0000-000099320000}"/>
    <cellStyle name="60% - Accent4 34_BSD2" xfId="14471" xr:uid="{00000000-0005-0000-0000-00009A320000}"/>
    <cellStyle name="60% - Accent4 35" xfId="14472" xr:uid="{00000000-0005-0000-0000-00009B320000}"/>
    <cellStyle name="60% - Accent4 35 2" xfId="14473" xr:uid="{00000000-0005-0000-0000-00009C320000}"/>
    <cellStyle name="60% - Accent4 35_BSD2" xfId="14474" xr:uid="{00000000-0005-0000-0000-00009D320000}"/>
    <cellStyle name="60% - Accent4 36" xfId="14475" xr:uid="{00000000-0005-0000-0000-00009E320000}"/>
    <cellStyle name="60% - Accent4 36 2" xfId="14476" xr:uid="{00000000-0005-0000-0000-00009F320000}"/>
    <cellStyle name="60% - Accent4 36_BSD2" xfId="14477" xr:uid="{00000000-0005-0000-0000-0000A0320000}"/>
    <cellStyle name="60% - Accent4 37" xfId="14478" xr:uid="{00000000-0005-0000-0000-0000A1320000}"/>
    <cellStyle name="60% - Accent4 37 2" xfId="14479" xr:uid="{00000000-0005-0000-0000-0000A2320000}"/>
    <cellStyle name="60% - Accent4 37_BSD2" xfId="14480" xr:uid="{00000000-0005-0000-0000-0000A3320000}"/>
    <cellStyle name="60% - Accent4 38" xfId="14481" xr:uid="{00000000-0005-0000-0000-0000A4320000}"/>
    <cellStyle name="60% - Accent4 38 2" xfId="14482" xr:uid="{00000000-0005-0000-0000-0000A5320000}"/>
    <cellStyle name="60% - Accent4 38_BSD2" xfId="14483" xr:uid="{00000000-0005-0000-0000-0000A6320000}"/>
    <cellStyle name="60% - Accent4 39" xfId="14484" xr:uid="{00000000-0005-0000-0000-0000A7320000}"/>
    <cellStyle name="60% - Accent4 39 2" xfId="14485" xr:uid="{00000000-0005-0000-0000-0000A8320000}"/>
    <cellStyle name="60% - Accent4 39_BSD2" xfId="14486" xr:uid="{00000000-0005-0000-0000-0000A9320000}"/>
    <cellStyle name="60% - Accent4 4" xfId="14487" xr:uid="{00000000-0005-0000-0000-0000AA320000}"/>
    <cellStyle name="60% - Accent4 4 2" xfId="14488" xr:uid="{00000000-0005-0000-0000-0000AB320000}"/>
    <cellStyle name="60% - Accent4 4 3" xfId="14489" xr:uid="{00000000-0005-0000-0000-0000AC320000}"/>
    <cellStyle name="60% - Accent4 4 4" xfId="14490" xr:uid="{00000000-0005-0000-0000-0000AD320000}"/>
    <cellStyle name="60% - Accent4 4 5" xfId="14491" xr:uid="{00000000-0005-0000-0000-0000AE320000}"/>
    <cellStyle name="60% - Accent4 4_Annexure" xfId="14492" xr:uid="{00000000-0005-0000-0000-0000AF320000}"/>
    <cellStyle name="60% - Accent4 40" xfId="14493" xr:uid="{00000000-0005-0000-0000-0000B0320000}"/>
    <cellStyle name="60% - Accent4 40 2" xfId="14494" xr:uid="{00000000-0005-0000-0000-0000B1320000}"/>
    <cellStyle name="60% - Accent4 40_BSD2" xfId="14495" xr:uid="{00000000-0005-0000-0000-0000B2320000}"/>
    <cellStyle name="60% - Accent4 41" xfId="14496" xr:uid="{00000000-0005-0000-0000-0000B3320000}"/>
    <cellStyle name="60% - Accent4 41 2" xfId="14497" xr:uid="{00000000-0005-0000-0000-0000B4320000}"/>
    <cellStyle name="60% - Accent4 41_BSD2" xfId="14498" xr:uid="{00000000-0005-0000-0000-0000B5320000}"/>
    <cellStyle name="60% - Accent4 42" xfId="14499" xr:uid="{00000000-0005-0000-0000-0000B6320000}"/>
    <cellStyle name="60% - Accent4 42 2" xfId="14500" xr:uid="{00000000-0005-0000-0000-0000B7320000}"/>
    <cellStyle name="60% - Accent4 42_BSD2" xfId="14501" xr:uid="{00000000-0005-0000-0000-0000B8320000}"/>
    <cellStyle name="60% - Accent4 43" xfId="14502" xr:uid="{00000000-0005-0000-0000-0000B9320000}"/>
    <cellStyle name="60% - Accent4 43 2" xfId="14503" xr:uid="{00000000-0005-0000-0000-0000BA320000}"/>
    <cellStyle name="60% - Accent4 43_BSD2" xfId="14504" xr:uid="{00000000-0005-0000-0000-0000BB320000}"/>
    <cellStyle name="60% - Accent4 44" xfId="14505" xr:uid="{00000000-0005-0000-0000-0000BC320000}"/>
    <cellStyle name="60% - Accent4 44 2" xfId="14506" xr:uid="{00000000-0005-0000-0000-0000BD320000}"/>
    <cellStyle name="60% - Accent4 44_BSD2" xfId="14507" xr:uid="{00000000-0005-0000-0000-0000BE320000}"/>
    <cellStyle name="60% - Accent4 45" xfId="14508" xr:uid="{00000000-0005-0000-0000-0000BF320000}"/>
    <cellStyle name="60% - Accent4 45 2" xfId="14509" xr:uid="{00000000-0005-0000-0000-0000C0320000}"/>
    <cellStyle name="60% - Accent4 45_BSD2" xfId="14510" xr:uid="{00000000-0005-0000-0000-0000C1320000}"/>
    <cellStyle name="60% - Accent4 46" xfId="14511" xr:uid="{00000000-0005-0000-0000-0000C2320000}"/>
    <cellStyle name="60% - Accent4 46 2" xfId="14512" xr:uid="{00000000-0005-0000-0000-0000C3320000}"/>
    <cellStyle name="60% - Accent4 46_BSD2" xfId="14513" xr:uid="{00000000-0005-0000-0000-0000C4320000}"/>
    <cellStyle name="60% - Accent4 47" xfId="14514" xr:uid="{00000000-0005-0000-0000-0000C5320000}"/>
    <cellStyle name="60% - Accent4 47 2" xfId="14515" xr:uid="{00000000-0005-0000-0000-0000C6320000}"/>
    <cellStyle name="60% - Accent4 47_BSD2" xfId="14516" xr:uid="{00000000-0005-0000-0000-0000C7320000}"/>
    <cellStyle name="60% - Accent4 48" xfId="14517" xr:uid="{00000000-0005-0000-0000-0000C8320000}"/>
    <cellStyle name="60% - Accent4 48 2" xfId="14518" xr:uid="{00000000-0005-0000-0000-0000C9320000}"/>
    <cellStyle name="60% - Accent4 48_BSD2" xfId="14519" xr:uid="{00000000-0005-0000-0000-0000CA320000}"/>
    <cellStyle name="60% - Accent4 49" xfId="14520" xr:uid="{00000000-0005-0000-0000-0000CB320000}"/>
    <cellStyle name="60% - Accent4 49 2" xfId="14521" xr:uid="{00000000-0005-0000-0000-0000CC320000}"/>
    <cellStyle name="60% - Accent4 49_BSD2" xfId="14522" xr:uid="{00000000-0005-0000-0000-0000CD320000}"/>
    <cellStyle name="60% - Accent4 5" xfId="14523" xr:uid="{00000000-0005-0000-0000-0000CE320000}"/>
    <cellStyle name="60% - Accent4 5 2" xfId="14524" xr:uid="{00000000-0005-0000-0000-0000CF320000}"/>
    <cellStyle name="60% - Accent4 5 3" xfId="14525" xr:uid="{00000000-0005-0000-0000-0000D0320000}"/>
    <cellStyle name="60% - Accent4 5 4" xfId="14526" xr:uid="{00000000-0005-0000-0000-0000D1320000}"/>
    <cellStyle name="60% - Accent4 5 5" xfId="14527" xr:uid="{00000000-0005-0000-0000-0000D2320000}"/>
    <cellStyle name="60% - Accent4 5_Annexure" xfId="14528" xr:uid="{00000000-0005-0000-0000-0000D3320000}"/>
    <cellStyle name="60% - Accent4 50" xfId="14529" xr:uid="{00000000-0005-0000-0000-0000D4320000}"/>
    <cellStyle name="60% - Accent4 50 2" xfId="14530" xr:uid="{00000000-0005-0000-0000-0000D5320000}"/>
    <cellStyle name="60% - Accent4 50_BSD2" xfId="14531" xr:uid="{00000000-0005-0000-0000-0000D6320000}"/>
    <cellStyle name="60% - Accent4 51" xfId="14532" xr:uid="{00000000-0005-0000-0000-0000D7320000}"/>
    <cellStyle name="60% - Accent4 51 2" xfId="14533" xr:uid="{00000000-0005-0000-0000-0000D8320000}"/>
    <cellStyle name="60% - Accent4 51_BSD2" xfId="14534" xr:uid="{00000000-0005-0000-0000-0000D9320000}"/>
    <cellStyle name="60% - Accent4 52" xfId="14535" xr:uid="{00000000-0005-0000-0000-0000DA320000}"/>
    <cellStyle name="60% - Accent4 52 2" xfId="14536" xr:uid="{00000000-0005-0000-0000-0000DB320000}"/>
    <cellStyle name="60% - Accent4 52_BSD2" xfId="14537" xr:uid="{00000000-0005-0000-0000-0000DC320000}"/>
    <cellStyle name="60% - Accent4 53" xfId="14538" xr:uid="{00000000-0005-0000-0000-0000DD320000}"/>
    <cellStyle name="60% - Accent4 53 2" xfId="14539" xr:uid="{00000000-0005-0000-0000-0000DE320000}"/>
    <cellStyle name="60% - Accent4 53_BSD2" xfId="14540" xr:uid="{00000000-0005-0000-0000-0000DF320000}"/>
    <cellStyle name="60% - Accent4 54" xfId="14541" xr:uid="{00000000-0005-0000-0000-0000E0320000}"/>
    <cellStyle name="60% - Accent4 54 2" xfId="14542" xr:uid="{00000000-0005-0000-0000-0000E1320000}"/>
    <cellStyle name="60% - Accent4 54_BSD2" xfId="14543" xr:uid="{00000000-0005-0000-0000-0000E2320000}"/>
    <cellStyle name="60% - Accent4 55" xfId="14544" xr:uid="{00000000-0005-0000-0000-0000E3320000}"/>
    <cellStyle name="60% - Accent4 55 2" xfId="14545" xr:uid="{00000000-0005-0000-0000-0000E4320000}"/>
    <cellStyle name="60% - Accent4 55_BSD2" xfId="14546" xr:uid="{00000000-0005-0000-0000-0000E5320000}"/>
    <cellStyle name="60% - Accent4 56" xfId="14547" xr:uid="{00000000-0005-0000-0000-0000E6320000}"/>
    <cellStyle name="60% - Accent4 56 2" xfId="14548" xr:uid="{00000000-0005-0000-0000-0000E7320000}"/>
    <cellStyle name="60% - Accent4 56_BSD2" xfId="14549" xr:uid="{00000000-0005-0000-0000-0000E8320000}"/>
    <cellStyle name="60% - Accent4 57" xfId="14550" xr:uid="{00000000-0005-0000-0000-0000E9320000}"/>
    <cellStyle name="60% - Accent4 57 2" xfId="14551" xr:uid="{00000000-0005-0000-0000-0000EA320000}"/>
    <cellStyle name="60% - Accent4 57_BSD2" xfId="14552" xr:uid="{00000000-0005-0000-0000-0000EB320000}"/>
    <cellStyle name="60% - Accent4 58" xfId="14553" xr:uid="{00000000-0005-0000-0000-0000EC320000}"/>
    <cellStyle name="60% - Accent4 58 2" xfId="14554" xr:uid="{00000000-0005-0000-0000-0000ED320000}"/>
    <cellStyle name="60% - Accent4 58_BSD2" xfId="14555" xr:uid="{00000000-0005-0000-0000-0000EE320000}"/>
    <cellStyle name="60% - Accent4 59" xfId="14556" xr:uid="{00000000-0005-0000-0000-0000EF320000}"/>
    <cellStyle name="60% - Accent4 59 2" xfId="14557" xr:uid="{00000000-0005-0000-0000-0000F0320000}"/>
    <cellStyle name="60% - Accent4 59_BSD2" xfId="14558" xr:uid="{00000000-0005-0000-0000-0000F1320000}"/>
    <cellStyle name="60% - Accent4 6" xfId="14559" xr:uid="{00000000-0005-0000-0000-0000F2320000}"/>
    <cellStyle name="60% - Accent4 6 2" xfId="14560" xr:uid="{00000000-0005-0000-0000-0000F3320000}"/>
    <cellStyle name="60% - Accent4 6 3" xfId="14561" xr:uid="{00000000-0005-0000-0000-0000F4320000}"/>
    <cellStyle name="60% - Accent4 6 4" xfId="14562" xr:uid="{00000000-0005-0000-0000-0000F5320000}"/>
    <cellStyle name="60% - Accent4 6 5" xfId="14563" xr:uid="{00000000-0005-0000-0000-0000F6320000}"/>
    <cellStyle name="60% - Accent4 6_Annexure" xfId="14564" xr:uid="{00000000-0005-0000-0000-0000F7320000}"/>
    <cellStyle name="60% - Accent4 60" xfId="14565" xr:uid="{00000000-0005-0000-0000-0000F8320000}"/>
    <cellStyle name="60% - Accent4 61" xfId="14566" xr:uid="{00000000-0005-0000-0000-0000F9320000}"/>
    <cellStyle name="60% - Accent4 62" xfId="14567" xr:uid="{00000000-0005-0000-0000-0000FA320000}"/>
    <cellStyle name="60% - Accent4 63" xfId="14568" xr:uid="{00000000-0005-0000-0000-0000FB320000}"/>
    <cellStyle name="60% - Accent4 64" xfId="14569" xr:uid="{00000000-0005-0000-0000-0000FC320000}"/>
    <cellStyle name="60% - Accent4 65" xfId="14570" xr:uid="{00000000-0005-0000-0000-0000FD320000}"/>
    <cellStyle name="60% - Accent4 66" xfId="14571" xr:uid="{00000000-0005-0000-0000-0000FE320000}"/>
    <cellStyle name="60% - Accent4 67" xfId="14572" xr:uid="{00000000-0005-0000-0000-0000FF320000}"/>
    <cellStyle name="60% - Accent4 68" xfId="14573" xr:uid="{00000000-0005-0000-0000-000000330000}"/>
    <cellStyle name="60% - Accent4 69" xfId="14574" xr:uid="{00000000-0005-0000-0000-000001330000}"/>
    <cellStyle name="60% - Accent4 7" xfId="14575" xr:uid="{00000000-0005-0000-0000-000002330000}"/>
    <cellStyle name="60% - Accent4 7 10" xfId="14576" xr:uid="{00000000-0005-0000-0000-000003330000}"/>
    <cellStyle name="60% - Accent4 7 11" xfId="14577" xr:uid="{00000000-0005-0000-0000-000004330000}"/>
    <cellStyle name="60% - Accent4 7 2" xfId="14578" xr:uid="{00000000-0005-0000-0000-000005330000}"/>
    <cellStyle name="60% - Accent4 7 3" xfId="14579" xr:uid="{00000000-0005-0000-0000-000006330000}"/>
    <cellStyle name="60% - Accent4 7 4" xfId="14580" xr:uid="{00000000-0005-0000-0000-000007330000}"/>
    <cellStyle name="60% - Accent4 7 5" xfId="14581" xr:uid="{00000000-0005-0000-0000-000008330000}"/>
    <cellStyle name="60% - Accent4 7 6" xfId="14582" xr:uid="{00000000-0005-0000-0000-000009330000}"/>
    <cellStyle name="60% - Accent4 7 7" xfId="14583" xr:uid="{00000000-0005-0000-0000-00000A330000}"/>
    <cellStyle name="60% - Accent4 7 8" xfId="14584" xr:uid="{00000000-0005-0000-0000-00000B330000}"/>
    <cellStyle name="60% - Accent4 7 9" xfId="14585" xr:uid="{00000000-0005-0000-0000-00000C330000}"/>
    <cellStyle name="60% - Accent4 7_Annexure" xfId="14586" xr:uid="{00000000-0005-0000-0000-00000D330000}"/>
    <cellStyle name="60% - Accent4 70" xfId="14587" xr:uid="{00000000-0005-0000-0000-00000E330000}"/>
    <cellStyle name="60% - Accent4 71" xfId="14588" xr:uid="{00000000-0005-0000-0000-00000F330000}"/>
    <cellStyle name="60% - Accent4 72" xfId="14589" xr:uid="{00000000-0005-0000-0000-000010330000}"/>
    <cellStyle name="60% - Accent4 73" xfId="14590" xr:uid="{00000000-0005-0000-0000-000011330000}"/>
    <cellStyle name="60% - Accent4 74" xfId="14591" xr:uid="{00000000-0005-0000-0000-000012330000}"/>
    <cellStyle name="60% - Accent4 75" xfId="14592" xr:uid="{00000000-0005-0000-0000-000013330000}"/>
    <cellStyle name="60% - Accent4 76" xfId="14593" xr:uid="{00000000-0005-0000-0000-000014330000}"/>
    <cellStyle name="60% - Accent4 77" xfId="14594" xr:uid="{00000000-0005-0000-0000-000015330000}"/>
    <cellStyle name="60% - Accent4 78" xfId="14595" xr:uid="{00000000-0005-0000-0000-000016330000}"/>
    <cellStyle name="60% - Accent4 79" xfId="14596" xr:uid="{00000000-0005-0000-0000-000017330000}"/>
    <cellStyle name="60% - Accent4 8" xfId="14597" xr:uid="{00000000-0005-0000-0000-000018330000}"/>
    <cellStyle name="60% - Accent4 8 2" xfId="14598" xr:uid="{00000000-0005-0000-0000-000019330000}"/>
    <cellStyle name="60% - Accent4 8 3" xfId="14599" xr:uid="{00000000-0005-0000-0000-00001A330000}"/>
    <cellStyle name="60% - Accent4 8_BSD2" xfId="14600" xr:uid="{00000000-0005-0000-0000-00001B330000}"/>
    <cellStyle name="60% - Accent4 80" xfId="14601" xr:uid="{00000000-0005-0000-0000-00001C330000}"/>
    <cellStyle name="60% - Accent4 81" xfId="14602" xr:uid="{00000000-0005-0000-0000-00001D330000}"/>
    <cellStyle name="60% - Accent4 82" xfId="14603" xr:uid="{00000000-0005-0000-0000-00001E330000}"/>
    <cellStyle name="60% - Accent4 83" xfId="14604" xr:uid="{00000000-0005-0000-0000-00001F330000}"/>
    <cellStyle name="60% - Accent4 84" xfId="14605" xr:uid="{00000000-0005-0000-0000-000020330000}"/>
    <cellStyle name="60% - Accent4 85" xfId="14606" xr:uid="{00000000-0005-0000-0000-000021330000}"/>
    <cellStyle name="60% - Accent4 86" xfId="14607" xr:uid="{00000000-0005-0000-0000-000022330000}"/>
    <cellStyle name="60% - Accent4 87" xfId="14608" xr:uid="{00000000-0005-0000-0000-000023330000}"/>
    <cellStyle name="60% - Accent4 88" xfId="14609" xr:uid="{00000000-0005-0000-0000-000024330000}"/>
    <cellStyle name="60% - Accent4 89" xfId="14610" xr:uid="{00000000-0005-0000-0000-000025330000}"/>
    <cellStyle name="60% - Accent4 9" xfId="14611" xr:uid="{00000000-0005-0000-0000-000026330000}"/>
    <cellStyle name="60% - Accent4 9 2" xfId="14612" xr:uid="{00000000-0005-0000-0000-000027330000}"/>
    <cellStyle name="60% - Accent4 9 3" xfId="14613" xr:uid="{00000000-0005-0000-0000-000028330000}"/>
    <cellStyle name="60% - Accent4 9_BSD2" xfId="14614" xr:uid="{00000000-0005-0000-0000-000029330000}"/>
    <cellStyle name="60% - Accent4 90" xfId="14615" xr:uid="{00000000-0005-0000-0000-00002A330000}"/>
    <cellStyle name="60% - Accent4 91" xfId="14616" xr:uid="{00000000-0005-0000-0000-00002B330000}"/>
    <cellStyle name="60% - Accent4 92" xfId="14617" xr:uid="{00000000-0005-0000-0000-00002C330000}"/>
    <cellStyle name="60% - Accent4 93" xfId="14618" xr:uid="{00000000-0005-0000-0000-00002D330000}"/>
    <cellStyle name="60% - Accent5" xfId="37" builtinId="48" customBuiltin="1"/>
    <cellStyle name="60% - Accent5 1" xfId="14619" xr:uid="{00000000-0005-0000-0000-00002F330000}"/>
    <cellStyle name="60% - Accent5 10" xfId="14620" xr:uid="{00000000-0005-0000-0000-000030330000}"/>
    <cellStyle name="60% - Accent5 10 2" xfId="14621" xr:uid="{00000000-0005-0000-0000-000031330000}"/>
    <cellStyle name="60% - Accent5 10 3" xfId="14622" xr:uid="{00000000-0005-0000-0000-000032330000}"/>
    <cellStyle name="60% - Accent5 10_BSD2" xfId="14623" xr:uid="{00000000-0005-0000-0000-000033330000}"/>
    <cellStyle name="60% - Accent5 11" xfId="14624" xr:uid="{00000000-0005-0000-0000-000034330000}"/>
    <cellStyle name="60% - Accent5 11 2" xfId="14625" xr:uid="{00000000-0005-0000-0000-000035330000}"/>
    <cellStyle name="60% - Accent5 11 3" xfId="14626" xr:uid="{00000000-0005-0000-0000-000036330000}"/>
    <cellStyle name="60% - Accent5 11_BSD2" xfId="14627" xr:uid="{00000000-0005-0000-0000-000037330000}"/>
    <cellStyle name="60% - Accent5 12" xfId="14628" xr:uid="{00000000-0005-0000-0000-000038330000}"/>
    <cellStyle name="60% - Accent5 12 2" xfId="14629" xr:uid="{00000000-0005-0000-0000-000039330000}"/>
    <cellStyle name="60% - Accent5 12 3" xfId="14630" xr:uid="{00000000-0005-0000-0000-00003A330000}"/>
    <cellStyle name="60% - Accent5 12_BSD2" xfId="14631" xr:uid="{00000000-0005-0000-0000-00003B330000}"/>
    <cellStyle name="60% - Accent5 13" xfId="14632" xr:uid="{00000000-0005-0000-0000-00003C330000}"/>
    <cellStyle name="60% - Accent5 13 2" xfId="14633" xr:uid="{00000000-0005-0000-0000-00003D330000}"/>
    <cellStyle name="60% - Accent5 13_BSD2" xfId="14634" xr:uid="{00000000-0005-0000-0000-00003E330000}"/>
    <cellStyle name="60% - Accent5 14" xfId="14635" xr:uid="{00000000-0005-0000-0000-00003F330000}"/>
    <cellStyle name="60% - Accent5 14 2" xfId="14636" xr:uid="{00000000-0005-0000-0000-000040330000}"/>
    <cellStyle name="60% - Accent5 14_BSD2" xfId="14637" xr:uid="{00000000-0005-0000-0000-000041330000}"/>
    <cellStyle name="60% - Accent5 15" xfId="14638" xr:uid="{00000000-0005-0000-0000-000042330000}"/>
    <cellStyle name="60% - Accent5 15 2" xfId="14639" xr:uid="{00000000-0005-0000-0000-000043330000}"/>
    <cellStyle name="60% - Accent5 15_BSD2" xfId="14640" xr:uid="{00000000-0005-0000-0000-000044330000}"/>
    <cellStyle name="60% - Accent5 16" xfId="14641" xr:uid="{00000000-0005-0000-0000-000045330000}"/>
    <cellStyle name="60% - Accent5 16 2" xfId="14642" xr:uid="{00000000-0005-0000-0000-000046330000}"/>
    <cellStyle name="60% - Accent5 16_BSD2" xfId="14643" xr:uid="{00000000-0005-0000-0000-000047330000}"/>
    <cellStyle name="60% - Accent5 17" xfId="14644" xr:uid="{00000000-0005-0000-0000-000048330000}"/>
    <cellStyle name="60% - Accent5 17 2" xfId="14645" xr:uid="{00000000-0005-0000-0000-000049330000}"/>
    <cellStyle name="60% - Accent5 17_BSD2" xfId="14646" xr:uid="{00000000-0005-0000-0000-00004A330000}"/>
    <cellStyle name="60% - Accent5 18" xfId="14647" xr:uid="{00000000-0005-0000-0000-00004B330000}"/>
    <cellStyle name="60% - Accent5 18 2" xfId="14648" xr:uid="{00000000-0005-0000-0000-00004C330000}"/>
    <cellStyle name="60% - Accent5 18_BSD2" xfId="14649" xr:uid="{00000000-0005-0000-0000-00004D330000}"/>
    <cellStyle name="60% - Accent5 19" xfId="14650" xr:uid="{00000000-0005-0000-0000-00004E330000}"/>
    <cellStyle name="60% - Accent5 19 2" xfId="14651" xr:uid="{00000000-0005-0000-0000-00004F330000}"/>
    <cellStyle name="60% - Accent5 19_BSD2" xfId="14652" xr:uid="{00000000-0005-0000-0000-000050330000}"/>
    <cellStyle name="60% - Accent5 2" xfId="348" xr:uid="{00000000-0005-0000-0000-000051330000}"/>
    <cellStyle name="60% - Accent5 2 10" xfId="14653" xr:uid="{00000000-0005-0000-0000-000052330000}"/>
    <cellStyle name="60% - Accent5 2 11" xfId="14654" xr:uid="{00000000-0005-0000-0000-000053330000}"/>
    <cellStyle name="60% - Accent5 2 12" xfId="14655" xr:uid="{00000000-0005-0000-0000-000054330000}"/>
    <cellStyle name="60% - Accent5 2 13" xfId="14656" xr:uid="{00000000-0005-0000-0000-000055330000}"/>
    <cellStyle name="60% - Accent5 2 2" xfId="14657" xr:uid="{00000000-0005-0000-0000-000056330000}"/>
    <cellStyle name="60% - Accent5 2 2 2" xfId="14658" xr:uid="{00000000-0005-0000-0000-000057330000}"/>
    <cellStyle name="60% - Accent5 2 2 2 2" xfId="14659" xr:uid="{00000000-0005-0000-0000-000058330000}"/>
    <cellStyle name="60% - Accent5 2 2 2 3" xfId="14660" xr:uid="{00000000-0005-0000-0000-000059330000}"/>
    <cellStyle name="60% - Accent5 2 2 2 4" xfId="14661" xr:uid="{00000000-0005-0000-0000-00005A330000}"/>
    <cellStyle name="60% - Accent5 2 2 3" xfId="14662" xr:uid="{00000000-0005-0000-0000-00005B330000}"/>
    <cellStyle name="60% - Accent5 2 2 3 2" xfId="14663" xr:uid="{00000000-0005-0000-0000-00005C330000}"/>
    <cellStyle name="60% - Accent5 2 2 3 3" xfId="14664" xr:uid="{00000000-0005-0000-0000-00005D330000}"/>
    <cellStyle name="60% - Accent5 2 2 3 4" xfId="14665" xr:uid="{00000000-0005-0000-0000-00005E330000}"/>
    <cellStyle name="60% - Accent5 2 2 4" xfId="14666" xr:uid="{00000000-0005-0000-0000-00005F330000}"/>
    <cellStyle name="60% - Accent5 2 2 5" xfId="14667" xr:uid="{00000000-0005-0000-0000-000060330000}"/>
    <cellStyle name="60% - Accent5 2 2 6" xfId="14668" xr:uid="{00000000-0005-0000-0000-000061330000}"/>
    <cellStyle name="60% - Accent5 2 3" xfId="14669" xr:uid="{00000000-0005-0000-0000-000062330000}"/>
    <cellStyle name="60% - Accent5 2 3 2" xfId="14670" xr:uid="{00000000-0005-0000-0000-000063330000}"/>
    <cellStyle name="60% - Accent5 2 3 2 2" xfId="14671" xr:uid="{00000000-0005-0000-0000-000064330000}"/>
    <cellStyle name="60% - Accent5 2 3 2 3" xfId="14672" xr:uid="{00000000-0005-0000-0000-000065330000}"/>
    <cellStyle name="60% - Accent5 2 3 2 4" xfId="14673" xr:uid="{00000000-0005-0000-0000-000066330000}"/>
    <cellStyle name="60% - Accent5 2 3 3" xfId="14674" xr:uid="{00000000-0005-0000-0000-000067330000}"/>
    <cellStyle name="60% - Accent5 2 3 4" xfId="14675" xr:uid="{00000000-0005-0000-0000-000068330000}"/>
    <cellStyle name="60% - Accent5 2 3 5" xfId="14676" xr:uid="{00000000-0005-0000-0000-000069330000}"/>
    <cellStyle name="60% - Accent5 2 4" xfId="14677" xr:uid="{00000000-0005-0000-0000-00006A330000}"/>
    <cellStyle name="60% - Accent5 2 4 2" xfId="14678" xr:uid="{00000000-0005-0000-0000-00006B330000}"/>
    <cellStyle name="60% - Accent5 2 4 3" xfId="14679" xr:uid="{00000000-0005-0000-0000-00006C330000}"/>
    <cellStyle name="60% - Accent5 2 4 4" xfId="14680" xr:uid="{00000000-0005-0000-0000-00006D330000}"/>
    <cellStyle name="60% - Accent5 2 4_BSD2" xfId="14681" xr:uid="{00000000-0005-0000-0000-00006E330000}"/>
    <cellStyle name="60% - Accent5 2 5" xfId="14682" xr:uid="{00000000-0005-0000-0000-00006F330000}"/>
    <cellStyle name="60% - Accent5 2 5 2" xfId="14683" xr:uid="{00000000-0005-0000-0000-000070330000}"/>
    <cellStyle name="60% - Accent5 2 5 3" xfId="14684" xr:uid="{00000000-0005-0000-0000-000071330000}"/>
    <cellStyle name="60% - Accent5 2 5 4" xfId="14685" xr:uid="{00000000-0005-0000-0000-000072330000}"/>
    <cellStyle name="60% - Accent5 2 6" xfId="14686" xr:uid="{00000000-0005-0000-0000-000073330000}"/>
    <cellStyle name="60% - Accent5 2 7" xfId="14687" xr:uid="{00000000-0005-0000-0000-000074330000}"/>
    <cellStyle name="60% - Accent5 2 8" xfId="14688" xr:uid="{00000000-0005-0000-0000-000075330000}"/>
    <cellStyle name="60% - Accent5 2 8 2" xfId="14689" xr:uid="{00000000-0005-0000-0000-000076330000}"/>
    <cellStyle name="60% - Accent5 2 8_BSD2" xfId="14690" xr:uid="{00000000-0005-0000-0000-000077330000}"/>
    <cellStyle name="60% - Accent5 2 9" xfId="14691" xr:uid="{00000000-0005-0000-0000-000078330000}"/>
    <cellStyle name="60% - Accent5 20" xfId="14692" xr:uid="{00000000-0005-0000-0000-000079330000}"/>
    <cellStyle name="60% - Accent5 20 2" xfId="14693" xr:uid="{00000000-0005-0000-0000-00007A330000}"/>
    <cellStyle name="60% - Accent5 20_BSD2" xfId="14694" xr:uid="{00000000-0005-0000-0000-00007B330000}"/>
    <cellStyle name="60% - Accent5 21" xfId="14695" xr:uid="{00000000-0005-0000-0000-00007C330000}"/>
    <cellStyle name="60% - Accent5 21 2" xfId="14696" xr:uid="{00000000-0005-0000-0000-00007D330000}"/>
    <cellStyle name="60% - Accent5 21_BSD2" xfId="14697" xr:uid="{00000000-0005-0000-0000-00007E330000}"/>
    <cellStyle name="60% - Accent5 22" xfId="14698" xr:uid="{00000000-0005-0000-0000-00007F330000}"/>
    <cellStyle name="60% - Accent5 22 2" xfId="14699" xr:uid="{00000000-0005-0000-0000-000080330000}"/>
    <cellStyle name="60% - Accent5 22_BSD2" xfId="14700" xr:uid="{00000000-0005-0000-0000-000081330000}"/>
    <cellStyle name="60% - Accent5 23" xfId="14701" xr:uid="{00000000-0005-0000-0000-000082330000}"/>
    <cellStyle name="60% - Accent5 23 2" xfId="14702" xr:uid="{00000000-0005-0000-0000-000083330000}"/>
    <cellStyle name="60% - Accent5 23_BSD2" xfId="14703" xr:uid="{00000000-0005-0000-0000-000084330000}"/>
    <cellStyle name="60% - Accent5 24" xfId="14704" xr:uid="{00000000-0005-0000-0000-000085330000}"/>
    <cellStyle name="60% - Accent5 24 2" xfId="14705" xr:uid="{00000000-0005-0000-0000-000086330000}"/>
    <cellStyle name="60% - Accent5 24_BSD2" xfId="14706" xr:uid="{00000000-0005-0000-0000-000087330000}"/>
    <cellStyle name="60% - Accent5 25" xfId="14707" xr:uid="{00000000-0005-0000-0000-000088330000}"/>
    <cellStyle name="60% - Accent5 25 2" xfId="14708" xr:uid="{00000000-0005-0000-0000-000089330000}"/>
    <cellStyle name="60% - Accent5 25_BSD2" xfId="14709" xr:uid="{00000000-0005-0000-0000-00008A330000}"/>
    <cellStyle name="60% - Accent5 26" xfId="14710" xr:uid="{00000000-0005-0000-0000-00008B330000}"/>
    <cellStyle name="60% - Accent5 26 2" xfId="14711" xr:uid="{00000000-0005-0000-0000-00008C330000}"/>
    <cellStyle name="60% - Accent5 26_BSD2" xfId="14712" xr:uid="{00000000-0005-0000-0000-00008D330000}"/>
    <cellStyle name="60% - Accent5 27" xfId="14713" xr:uid="{00000000-0005-0000-0000-00008E330000}"/>
    <cellStyle name="60% - Accent5 27 2" xfId="14714" xr:uid="{00000000-0005-0000-0000-00008F330000}"/>
    <cellStyle name="60% - Accent5 27_BSD2" xfId="14715" xr:uid="{00000000-0005-0000-0000-000090330000}"/>
    <cellStyle name="60% - Accent5 28" xfId="14716" xr:uid="{00000000-0005-0000-0000-000091330000}"/>
    <cellStyle name="60% - Accent5 28 2" xfId="14717" xr:uid="{00000000-0005-0000-0000-000092330000}"/>
    <cellStyle name="60% - Accent5 28_BSD2" xfId="14718" xr:uid="{00000000-0005-0000-0000-000093330000}"/>
    <cellStyle name="60% - Accent5 29" xfId="14719" xr:uid="{00000000-0005-0000-0000-000094330000}"/>
    <cellStyle name="60% - Accent5 29 2" xfId="14720" xr:uid="{00000000-0005-0000-0000-000095330000}"/>
    <cellStyle name="60% - Accent5 29_BSD2" xfId="14721" xr:uid="{00000000-0005-0000-0000-000096330000}"/>
    <cellStyle name="60% - Accent5 3" xfId="14722" xr:uid="{00000000-0005-0000-0000-000097330000}"/>
    <cellStyle name="60% - Accent5 3 2" xfId="14723" xr:uid="{00000000-0005-0000-0000-000098330000}"/>
    <cellStyle name="60% - Accent5 3 2 2" xfId="14724" xr:uid="{00000000-0005-0000-0000-000099330000}"/>
    <cellStyle name="60% - Accent5 3 2 3" xfId="14725" xr:uid="{00000000-0005-0000-0000-00009A330000}"/>
    <cellStyle name="60% - Accent5 3 3" xfId="14726" xr:uid="{00000000-0005-0000-0000-00009B330000}"/>
    <cellStyle name="60% - Accent5 3 4" xfId="14727" xr:uid="{00000000-0005-0000-0000-00009C330000}"/>
    <cellStyle name="60% - Accent5 3 5" xfId="14728" xr:uid="{00000000-0005-0000-0000-00009D330000}"/>
    <cellStyle name="60% - Accent5 3_Annexure" xfId="14729" xr:uid="{00000000-0005-0000-0000-00009E330000}"/>
    <cellStyle name="60% - Accent5 30" xfId="14730" xr:uid="{00000000-0005-0000-0000-00009F330000}"/>
    <cellStyle name="60% - Accent5 30 2" xfId="14731" xr:uid="{00000000-0005-0000-0000-0000A0330000}"/>
    <cellStyle name="60% - Accent5 30_BSD2" xfId="14732" xr:uid="{00000000-0005-0000-0000-0000A1330000}"/>
    <cellStyle name="60% - Accent5 31" xfId="14733" xr:uid="{00000000-0005-0000-0000-0000A2330000}"/>
    <cellStyle name="60% - Accent5 31 2" xfId="14734" xr:uid="{00000000-0005-0000-0000-0000A3330000}"/>
    <cellStyle name="60% - Accent5 31_BSD2" xfId="14735" xr:uid="{00000000-0005-0000-0000-0000A4330000}"/>
    <cellStyle name="60% - Accent5 32" xfId="14736" xr:uid="{00000000-0005-0000-0000-0000A5330000}"/>
    <cellStyle name="60% - Accent5 32 2" xfId="14737" xr:uid="{00000000-0005-0000-0000-0000A6330000}"/>
    <cellStyle name="60% - Accent5 32_BSD2" xfId="14738" xr:uid="{00000000-0005-0000-0000-0000A7330000}"/>
    <cellStyle name="60% - Accent5 33" xfId="14739" xr:uid="{00000000-0005-0000-0000-0000A8330000}"/>
    <cellStyle name="60% - Accent5 33 2" xfId="14740" xr:uid="{00000000-0005-0000-0000-0000A9330000}"/>
    <cellStyle name="60% - Accent5 33_BSD2" xfId="14741" xr:uid="{00000000-0005-0000-0000-0000AA330000}"/>
    <cellStyle name="60% - Accent5 34" xfId="14742" xr:uid="{00000000-0005-0000-0000-0000AB330000}"/>
    <cellStyle name="60% - Accent5 34 2" xfId="14743" xr:uid="{00000000-0005-0000-0000-0000AC330000}"/>
    <cellStyle name="60% - Accent5 34_BSD2" xfId="14744" xr:uid="{00000000-0005-0000-0000-0000AD330000}"/>
    <cellStyle name="60% - Accent5 35" xfId="14745" xr:uid="{00000000-0005-0000-0000-0000AE330000}"/>
    <cellStyle name="60% - Accent5 35 2" xfId="14746" xr:uid="{00000000-0005-0000-0000-0000AF330000}"/>
    <cellStyle name="60% - Accent5 35_BSD2" xfId="14747" xr:uid="{00000000-0005-0000-0000-0000B0330000}"/>
    <cellStyle name="60% - Accent5 36" xfId="14748" xr:uid="{00000000-0005-0000-0000-0000B1330000}"/>
    <cellStyle name="60% - Accent5 36 2" xfId="14749" xr:uid="{00000000-0005-0000-0000-0000B2330000}"/>
    <cellStyle name="60% - Accent5 36_BSD2" xfId="14750" xr:uid="{00000000-0005-0000-0000-0000B3330000}"/>
    <cellStyle name="60% - Accent5 37" xfId="14751" xr:uid="{00000000-0005-0000-0000-0000B4330000}"/>
    <cellStyle name="60% - Accent5 37 2" xfId="14752" xr:uid="{00000000-0005-0000-0000-0000B5330000}"/>
    <cellStyle name="60% - Accent5 37_BSD2" xfId="14753" xr:uid="{00000000-0005-0000-0000-0000B6330000}"/>
    <cellStyle name="60% - Accent5 38" xfId="14754" xr:uid="{00000000-0005-0000-0000-0000B7330000}"/>
    <cellStyle name="60% - Accent5 38 2" xfId="14755" xr:uid="{00000000-0005-0000-0000-0000B8330000}"/>
    <cellStyle name="60% - Accent5 38_BSD2" xfId="14756" xr:uid="{00000000-0005-0000-0000-0000B9330000}"/>
    <cellStyle name="60% - Accent5 39" xfId="14757" xr:uid="{00000000-0005-0000-0000-0000BA330000}"/>
    <cellStyle name="60% - Accent5 39 2" xfId="14758" xr:uid="{00000000-0005-0000-0000-0000BB330000}"/>
    <cellStyle name="60% - Accent5 39_BSD2" xfId="14759" xr:uid="{00000000-0005-0000-0000-0000BC330000}"/>
    <cellStyle name="60% - Accent5 4" xfId="14760" xr:uid="{00000000-0005-0000-0000-0000BD330000}"/>
    <cellStyle name="60% - Accent5 4 2" xfId="14761" xr:uid="{00000000-0005-0000-0000-0000BE330000}"/>
    <cellStyle name="60% - Accent5 4 3" xfId="14762" xr:uid="{00000000-0005-0000-0000-0000BF330000}"/>
    <cellStyle name="60% - Accent5 4 4" xfId="14763" xr:uid="{00000000-0005-0000-0000-0000C0330000}"/>
    <cellStyle name="60% - Accent5 4 5" xfId="14764" xr:uid="{00000000-0005-0000-0000-0000C1330000}"/>
    <cellStyle name="60% - Accent5 4_Annexure" xfId="14765" xr:uid="{00000000-0005-0000-0000-0000C2330000}"/>
    <cellStyle name="60% - Accent5 40" xfId="14766" xr:uid="{00000000-0005-0000-0000-0000C3330000}"/>
    <cellStyle name="60% - Accent5 40 2" xfId="14767" xr:uid="{00000000-0005-0000-0000-0000C4330000}"/>
    <cellStyle name="60% - Accent5 40_BSD2" xfId="14768" xr:uid="{00000000-0005-0000-0000-0000C5330000}"/>
    <cellStyle name="60% - Accent5 41" xfId="14769" xr:uid="{00000000-0005-0000-0000-0000C6330000}"/>
    <cellStyle name="60% - Accent5 41 2" xfId="14770" xr:uid="{00000000-0005-0000-0000-0000C7330000}"/>
    <cellStyle name="60% - Accent5 41_BSD2" xfId="14771" xr:uid="{00000000-0005-0000-0000-0000C8330000}"/>
    <cellStyle name="60% - Accent5 42" xfId="14772" xr:uid="{00000000-0005-0000-0000-0000C9330000}"/>
    <cellStyle name="60% - Accent5 42 2" xfId="14773" xr:uid="{00000000-0005-0000-0000-0000CA330000}"/>
    <cellStyle name="60% - Accent5 42_BSD2" xfId="14774" xr:uid="{00000000-0005-0000-0000-0000CB330000}"/>
    <cellStyle name="60% - Accent5 43" xfId="14775" xr:uid="{00000000-0005-0000-0000-0000CC330000}"/>
    <cellStyle name="60% - Accent5 43 2" xfId="14776" xr:uid="{00000000-0005-0000-0000-0000CD330000}"/>
    <cellStyle name="60% - Accent5 43_BSD2" xfId="14777" xr:uid="{00000000-0005-0000-0000-0000CE330000}"/>
    <cellStyle name="60% - Accent5 44" xfId="14778" xr:uid="{00000000-0005-0000-0000-0000CF330000}"/>
    <cellStyle name="60% - Accent5 44 2" xfId="14779" xr:uid="{00000000-0005-0000-0000-0000D0330000}"/>
    <cellStyle name="60% - Accent5 44_BSD2" xfId="14780" xr:uid="{00000000-0005-0000-0000-0000D1330000}"/>
    <cellStyle name="60% - Accent5 45" xfId="14781" xr:uid="{00000000-0005-0000-0000-0000D2330000}"/>
    <cellStyle name="60% - Accent5 45 2" xfId="14782" xr:uid="{00000000-0005-0000-0000-0000D3330000}"/>
    <cellStyle name="60% - Accent5 45_BSD2" xfId="14783" xr:uid="{00000000-0005-0000-0000-0000D4330000}"/>
    <cellStyle name="60% - Accent5 46" xfId="14784" xr:uid="{00000000-0005-0000-0000-0000D5330000}"/>
    <cellStyle name="60% - Accent5 46 2" xfId="14785" xr:uid="{00000000-0005-0000-0000-0000D6330000}"/>
    <cellStyle name="60% - Accent5 46_BSD2" xfId="14786" xr:uid="{00000000-0005-0000-0000-0000D7330000}"/>
    <cellStyle name="60% - Accent5 47" xfId="14787" xr:uid="{00000000-0005-0000-0000-0000D8330000}"/>
    <cellStyle name="60% - Accent5 47 2" xfId="14788" xr:uid="{00000000-0005-0000-0000-0000D9330000}"/>
    <cellStyle name="60% - Accent5 47_BSD2" xfId="14789" xr:uid="{00000000-0005-0000-0000-0000DA330000}"/>
    <cellStyle name="60% - Accent5 48" xfId="14790" xr:uid="{00000000-0005-0000-0000-0000DB330000}"/>
    <cellStyle name="60% - Accent5 48 2" xfId="14791" xr:uid="{00000000-0005-0000-0000-0000DC330000}"/>
    <cellStyle name="60% - Accent5 48_BSD2" xfId="14792" xr:uid="{00000000-0005-0000-0000-0000DD330000}"/>
    <cellStyle name="60% - Accent5 49" xfId="14793" xr:uid="{00000000-0005-0000-0000-0000DE330000}"/>
    <cellStyle name="60% - Accent5 49 2" xfId="14794" xr:uid="{00000000-0005-0000-0000-0000DF330000}"/>
    <cellStyle name="60% - Accent5 49_BSD2" xfId="14795" xr:uid="{00000000-0005-0000-0000-0000E0330000}"/>
    <cellStyle name="60% - Accent5 5" xfId="14796" xr:uid="{00000000-0005-0000-0000-0000E1330000}"/>
    <cellStyle name="60% - Accent5 5 2" xfId="14797" xr:uid="{00000000-0005-0000-0000-0000E2330000}"/>
    <cellStyle name="60% - Accent5 5 3" xfId="14798" xr:uid="{00000000-0005-0000-0000-0000E3330000}"/>
    <cellStyle name="60% - Accent5 5 4" xfId="14799" xr:uid="{00000000-0005-0000-0000-0000E4330000}"/>
    <cellStyle name="60% - Accent5 5 5" xfId="14800" xr:uid="{00000000-0005-0000-0000-0000E5330000}"/>
    <cellStyle name="60% - Accent5 5_Annexure" xfId="14801" xr:uid="{00000000-0005-0000-0000-0000E6330000}"/>
    <cellStyle name="60% - Accent5 50" xfId="14802" xr:uid="{00000000-0005-0000-0000-0000E7330000}"/>
    <cellStyle name="60% - Accent5 50 2" xfId="14803" xr:uid="{00000000-0005-0000-0000-0000E8330000}"/>
    <cellStyle name="60% - Accent5 50_BSD2" xfId="14804" xr:uid="{00000000-0005-0000-0000-0000E9330000}"/>
    <cellStyle name="60% - Accent5 51" xfId="14805" xr:uid="{00000000-0005-0000-0000-0000EA330000}"/>
    <cellStyle name="60% - Accent5 51 2" xfId="14806" xr:uid="{00000000-0005-0000-0000-0000EB330000}"/>
    <cellStyle name="60% - Accent5 51_BSD2" xfId="14807" xr:uid="{00000000-0005-0000-0000-0000EC330000}"/>
    <cellStyle name="60% - Accent5 52" xfId="14808" xr:uid="{00000000-0005-0000-0000-0000ED330000}"/>
    <cellStyle name="60% - Accent5 52 2" xfId="14809" xr:uid="{00000000-0005-0000-0000-0000EE330000}"/>
    <cellStyle name="60% - Accent5 52_BSD2" xfId="14810" xr:uid="{00000000-0005-0000-0000-0000EF330000}"/>
    <cellStyle name="60% - Accent5 53" xfId="14811" xr:uid="{00000000-0005-0000-0000-0000F0330000}"/>
    <cellStyle name="60% - Accent5 53 2" xfId="14812" xr:uid="{00000000-0005-0000-0000-0000F1330000}"/>
    <cellStyle name="60% - Accent5 53_BSD2" xfId="14813" xr:uid="{00000000-0005-0000-0000-0000F2330000}"/>
    <cellStyle name="60% - Accent5 54" xfId="14814" xr:uid="{00000000-0005-0000-0000-0000F3330000}"/>
    <cellStyle name="60% - Accent5 54 2" xfId="14815" xr:uid="{00000000-0005-0000-0000-0000F4330000}"/>
    <cellStyle name="60% - Accent5 54_BSD2" xfId="14816" xr:uid="{00000000-0005-0000-0000-0000F5330000}"/>
    <cellStyle name="60% - Accent5 55" xfId="14817" xr:uid="{00000000-0005-0000-0000-0000F6330000}"/>
    <cellStyle name="60% - Accent5 55 2" xfId="14818" xr:uid="{00000000-0005-0000-0000-0000F7330000}"/>
    <cellStyle name="60% - Accent5 55_BSD2" xfId="14819" xr:uid="{00000000-0005-0000-0000-0000F8330000}"/>
    <cellStyle name="60% - Accent5 56" xfId="14820" xr:uid="{00000000-0005-0000-0000-0000F9330000}"/>
    <cellStyle name="60% - Accent5 56 2" xfId="14821" xr:uid="{00000000-0005-0000-0000-0000FA330000}"/>
    <cellStyle name="60% - Accent5 56_BSD2" xfId="14822" xr:uid="{00000000-0005-0000-0000-0000FB330000}"/>
    <cellStyle name="60% - Accent5 57" xfId="14823" xr:uid="{00000000-0005-0000-0000-0000FC330000}"/>
    <cellStyle name="60% - Accent5 57 2" xfId="14824" xr:uid="{00000000-0005-0000-0000-0000FD330000}"/>
    <cellStyle name="60% - Accent5 57_BSD2" xfId="14825" xr:uid="{00000000-0005-0000-0000-0000FE330000}"/>
    <cellStyle name="60% - Accent5 58" xfId="14826" xr:uid="{00000000-0005-0000-0000-0000FF330000}"/>
    <cellStyle name="60% - Accent5 58 2" xfId="14827" xr:uid="{00000000-0005-0000-0000-000000340000}"/>
    <cellStyle name="60% - Accent5 58_BSD2" xfId="14828" xr:uid="{00000000-0005-0000-0000-000001340000}"/>
    <cellStyle name="60% - Accent5 59" xfId="14829" xr:uid="{00000000-0005-0000-0000-000002340000}"/>
    <cellStyle name="60% - Accent5 59 2" xfId="14830" xr:uid="{00000000-0005-0000-0000-000003340000}"/>
    <cellStyle name="60% - Accent5 59_BSD2" xfId="14831" xr:uid="{00000000-0005-0000-0000-000004340000}"/>
    <cellStyle name="60% - Accent5 6" xfId="14832" xr:uid="{00000000-0005-0000-0000-000005340000}"/>
    <cellStyle name="60% - Accent5 6 2" xfId="14833" xr:uid="{00000000-0005-0000-0000-000006340000}"/>
    <cellStyle name="60% - Accent5 6 3" xfId="14834" xr:uid="{00000000-0005-0000-0000-000007340000}"/>
    <cellStyle name="60% - Accent5 6 4" xfId="14835" xr:uid="{00000000-0005-0000-0000-000008340000}"/>
    <cellStyle name="60% - Accent5 6 5" xfId="14836" xr:uid="{00000000-0005-0000-0000-000009340000}"/>
    <cellStyle name="60% - Accent5 6_Annexure" xfId="14837" xr:uid="{00000000-0005-0000-0000-00000A340000}"/>
    <cellStyle name="60% - Accent5 60" xfId="14838" xr:uid="{00000000-0005-0000-0000-00000B340000}"/>
    <cellStyle name="60% - Accent5 61" xfId="14839" xr:uid="{00000000-0005-0000-0000-00000C340000}"/>
    <cellStyle name="60% - Accent5 62" xfId="14840" xr:uid="{00000000-0005-0000-0000-00000D340000}"/>
    <cellStyle name="60% - Accent5 63" xfId="14841" xr:uid="{00000000-0005-0000-0000-00000E340000}"/>
    <cellStyle name="60% - Accent5 64" xfId="14842" xr:uid="{00000000-0005-0000-0000-00000F340000}"/>
    <cellStyle name="60% - Accent5 65" xfId="14843" xr:uid="{00000000-0005-0000-0000-000010340000}"/>
    <cellStyle name="60% - Accent5 66" xfId="14844" xr:uid="{00000000-0005-0000-0000-000011340000}"/>
    <cellStyle name="60% - Accent5 67" xfId="14845" xr:uid="{00000000-0005-0000-0000-000012340000}"/>
    <cellStyle name="60% - Accent5 68" xfId="14846" xr:uid="{00000000-0005-0000-0000-000013340000}"/>
    <cellStyle name="60% - Accent5 69" xfId="14847" xr:uid="{00000000-0005-0000-0000-000014340000}"/>
    <cellStyle name="60% - Accent5 7" xfId="14848" xr:uid="{00000000-0005-0000-0000-000015340000}"/>
    <cellStyle name="60% - Accent5 7 10" xfId="14849" xr:uid="{00000000-0005-0000-0000-000016340000}"/>
    <cellStyle name="60% - Accent5 7 11" xfId="14850" xr:uid="{00000000-0005-0000-0000-000017340000}"/>
    <cellStyle name="60% - Accent5 7 2" xfId="14851" xr:uid="{00000000-0005-0000-0000-000018340000}"/>
    <cellStyle name="60% - Accent5 7 3" xfId="14852" xr:uid="{00000000-0005-0000-0000-000019340000}"/>
    <cellStyle name="60% - Accent5 7 4" xfId="14853" xr:uid="{00000000-0005-0000-0000-00001A340000}"/>
    <cellStyle name="60% - Accent5 7 5" xfId="14854" xr:uid="{00000000-0005-0000-0000-00001B340000}"/>
    <cellStyle name="60% - Accent5 7 6" xfId="14855" xr:uid="{00000000-0005-0000-0000-00001C340000}"/>
    <cellStyle name="60% - Accent5 7 7" xfId="14856" xr:uid="{00000000-0005-0000-0000-00001D340000}"/>
    <cellStyle name="60% - Accent5 7 8" xfId="14857" xr:uid="{00000000-0005-0000-0000-00001E340000}"/>
    <cellStyle name="60% - Accent5 7 9" xfId="14858" xr:uid="{00000000-0005-0000-0000-00001F340000}"/>
    <cellStyle name="60% - Accent5 7_Annexure" xfId="14859" xr:uid="{00000000-0005-0000-0000-000020340000}"/>
    <cellStyle name="60% - Accent5 70" xfId="14860" xr:uid="{00000000-0005-0000-0000-000021340000}"/>
    <cellStyle name="60% - Accent5 71" xfId="14861" xr:uid="{00000000-0005-0000-0000-000022340000}"/>
    <cellStyle name="60% - Accent5 72" xfId="14862" xr:uid="{00000000-0005-0000-0000-000023340000}"/>
    <cellStyle name="60% - Accent5 73" xfId="14863" xr:uid="{00000000-0005-0000-0000-000024340000}"/>
    <cellStyle name="60% - Accent5 74" xfId="14864" xr:uid="{00000000-0005-0000-0000-000025340000}"/>
    <cellStyle name="60% - Accent5 75" xfId="14865" xr:uid="{00000000-0005-0000-0000-000026340000}"/>
    <cellStyle name="60% - Accent5 76" xfId="14866" xr:uid="{00000000-0005-0000-0000-000027340000}"/>
    <cellStyle name="60% - Accent5 77" xfId="14867" xr:uid="{00000000-0005-0000-0000-000028340000}"/>
    <cellStyle name="60% - Accent5 78" xfId="14868" xr:uid="{00000000-0005-0000-0000-000029340000}"/>
    <cellStyle name="60% - Accent5 79" xfId="14869" xr:uid="{00000000-0005-0000-0000-00002A340000}"/>
    <cellStyle name="60% - Accent5 8" xfId="14870" xr:uid="{00000000-0005-0000-0000-00002B340000}"/>
    <cellStyle name="60% - Accent5 8 2" xfId="14871" xr:uid="{00000000-0005-0000-0000-00002C340000}"/>
    <cellStyle name="60% - Accent5 8 3" xfId="14872" xr:uid="{00000000-0005-0000-0000-00002D340000}"/>
    <cellStyle name="60% - Accent5 8_BSD2" xfId="14873" xr:uid="{00000000-0005-0000-0000-00002E340000}"/>
    <cellStyle name="60% - Accent5 80" xfId="14874" xr:uid="{00000000-0005-0000-0000-00002F340000}"/>
    <cellStyle name="60% - Accent5 81" xfId="14875" xr:uid="{00000000-0005-0000-0000-000030340000}"/>
    <cellStyle name="60% - Accent5 82" xfId="14876" xr:uid="{00000000-0005-0000-0000-000031340000}"/>
    <cellStyle name="60% - Accent5 83" xfId="14877" xr:uid="{00000000-0005-0000-0000-000032340000}"/>
    <cellStyle name="60% - Accent5 84" xfId="14878" xr:uid="{00000000-0005-0000-0000-000033340000}"/>
    <cellStyle name="60% - Accent5 85" xfId="14879" xr:uid="{00000000-0005-0000-0000-000034340000}"/>
    <cellStyle name="60% - Accent5 86" xfId="14880" xr:uid="{00000000-0005-0000-0000-000035340000}"/>
    <cellStyle name="60% - Accent5 87" xfId="14881" xr:uid="{00000000-0005-0000-0000-000036340000}"/>
    <cellStyle name="60% - Accent5 88" xfId="14882" xr:uid="{00000000-0005-0000-0000-000037340000}"/>
    <cellStyle name="60% - Accent5 89" xfId="14883" xr:uid="{00000000-0005-0000-0000-000038340000}"/>
    <cellStyle name="60% - Accent5 9" xfId="14884" xr:uid="{00000000-0005-0000-0000-000039340000}"/>
    <cellStyle name="60% - Accent5 9 2" xfId="14885" xr:uid="{00000000-0005-0000-0000-00003A340000}"/>
    <cellStyle name="60% - Accent5 9 3" xfId="14886" xr:uid="{00000000-0005-0000-0000-00003B340000}"/>
    <cellStyle name="60% - Accent5 9_BSD2" xfId="14887" xr:uid="{00000000-0005-0000-0000-00003C340000}"/>
    <cellStyle name="60% - Accent5 90" xfId="14888" xr:uid="{00000000-0005-0000-0000-00003D340000}"/>
    <cellStyle name="60% - Accent5 91" xfId="14889" xr:uid="{00000000-0005-0000-0000-00003E340000}"/>
    <cellStyle name="60% - Accent5 92" xfId="14890" xr:uid="{00000000-0005-0000-0000-00003F340000}"/>
    <cellStyle name="60% - Accent5 93" xfId="14891" xr:uid="{00000000-0005-0000-0000-000040340000}"/>
    <cellStyle name="60% - Accent6" xfId="41" builtinId="52" customBuiltin="1"/>
    <cellStyle name="60% - Accent6 1" xfId="14892" xr:uid="{00000000-0005-0000-0000-000042340000}"/>
    <cellStyle name="60% - Accent6 10" xfId="14893" xr:uid="{00000000-0005-0000-0000-000043340000}"/>
    <cellStyle name="60% - Accent6 10 2" xfId="14894" xr:uid="{00000000-0005-0000-0000-000044340000}"/>
    <cellStyle name="60% - Accent6 10 3" xfId="14895" xr:uid="{00000000-0005-0000-0000-000045340000}"/>
    <cellStyle name="60% - Accent6 10_BSD2" xfId="14896" xr:uid="{00000000-0005-0000-0000-000046340000}"/>
    <cellStyle name="60% - Accent6 11" xfId="14897" xr:uid="{00000000-0005-0000-0000-000047340000}"/>
    <cellStyle name="60% - Accent6 11 2" xfId="14898" xr:uid="{00000000-0005-0000-0000-000048340000}"/>
    <cellStyle name="60% - Accent6 11 3" xfId="14899" xr:uid="{00000000-0005-0000-0000-000049340000}"/>
    <cellStyle name="60% - Accent6 11_BSD2" xfId="14900" xr:uid="{00000000-0005-0000-0000-00004A340000}"/>
    <cellStyle name="60% - Accent6 12" xfId="14901" xr:uid="{00000000-0005-0000-0000-00004B340000}"/>
    <cellStyle name="60% - Accent6 12 2" xfId="14902" xr:uid="{00000000-0005-0000-0000-00004C340000}"/>
    <cellStyle name="60% - Accent6 12 3" xfId="14903" xr:uid="{00000000-0005-0000-0000-00004D340000}"/>
    <cellStyle name="60% - Accent6 12_BSD2" xfId="14904" xr:uid="{00000000-0005-0000-0000-00004E340000}"/>
    <cellStyle name="60% - Accent6 13" xfId="14905" xr:uid="{00000000-0005-0000-0000-00004F340000}"/>
    <cellStyle name="60% - Accent6 13 2" xfId="14906" xr:uid="{00000000-0005-0000-0000-000050340000}"/>
    <cellStyle name="60% - Accent6 13_BSD2" xfId="14907" xr:uid="{00000000-0005-0000-0000-000051340000}"/>
    <cellStyle name="60% - Accent6 14" xfId="14908" xr:uid="{00000000-0005-0000-0000-000052340000}"/>
    <cellStyle name="60% - Accent6 14 2" xfId="14909" xr:uid="{00000000-0005-0000-0000-000053340000}"/>
    <cellStyle name="60% - Accent6 14_BSD2" xfId="14910" xr:uid="{00000000-0005-0000-0000-000054340000}"/>
    <cellStyle name="60% - Accent6 15" xfId="14911" xr:uid="{00000000-0005-0000-0000-000055340000}"/>
    <cellStyle name="60% - Accent6 15 2" xfId="14912" xr:uid="{00000000-0005-0000-0000-000056340000}"/>
    <cellStyle name="60% - Accent6 15_BSD2" xfId="14913" xr:uid="{00000000-0005-0000-0000-000057340000}"/>
    <cellStyle name="60% - Accent6 16" xfId="14914" xr:uid="{00000000-0005-0000-0000-000058340000}"/>
    <cellStyle name="60% - Accent6 16 2" xfId="14915" xr:uid="{00000000-0005-0000-0000-000059340000}"/>
    <cellStyle name="60% - Accent6 16_BSD2" xfId="14916" xr:uid="{00000000-0005-0000-0000-00005A340000}"/>
    <cellStyle name="60% - Accent6 17" xfId="14917" xr:uid="{00000000-0005-0000-0000-00005B340000}"/>
    <cellStyle name="60% - Accent6 17 2" xfId="14918" xr:uid="{00000000-0005-0000-0000-00005C340000}"/>
    <cellStyle name="60% - Accent6 17_BSD2" xfId="14919" xr:uid="{00000000-0005-0000-0000-00005D340000}"/>
    <cellStyle name="60% - Accent6 18" xfId="14920" xr:uid="{00000000-0005-0000-0000-00005E340000}"/>
    <cellStyle name="60% - Accent6 18 2" xfId="14921" xr:uid="{00000000-0005-0000-0000-00005F340000}"/>
    <cellStyle name="60% - Accent6 18_BSD2" xfId="14922" xr:uid="{00000000-0005-0000-0000-000060340000}"/>
    <cellStyle name="60% - Accent6 19" xfId="14923" xr:uid="{00000000-0005-0000-0000-000061340000}"/>
    <cellStyle name="60% - Accent6 19 2" xfId="14924" xr:uid="{00000000-0005-0000-0000-000062340000}"/>
    <cellStyle name="60% - Accent6 19_BSD2" xfId="14925" xr:uid="{00000000-0005-0000-0000-000063340000}"/>
    <cellStyle name="60% - Accent6 2" xfId="349" xr:uid="{00000000-0005-0000-0000-000064340000}"/>
    <cellStyle name="60% - Accent6 2 10" xfId="14926" xr:uid="{00000000-0005-0000-0000-000065340000}"/>
    <cellStyle name="60% - Accent6 2 11" xfId="14927" xr:uid="{00000000-0005-0000-0000-000066340000}"/>
    <cellStyle name="60% - Accent6 2 12" xfId="14928" xr:uid="{00000000-0005-0000-0000-000067340000}"/>
    <cellStyle name="60% - Accent6 2 13" xfId="14929" xr:uid="{00000000-0005-0000-0000-000068340000}"/>
    <cellStyle name="60% - Accent6 2 2" xfId="14930" xr:uid="{00000000-0005-0000-0000-000069340000}"/>
    <cellStyle name="60% - Accent6 2 2 2" xfId="14931" xr:uid="{00000000-0005-0000-0000-00006A340000}"/>
    <cellStyle name="60% - Accent6 2 2 2 2" xfId="14932" xr:uid="{00000000-0005-0000-0000-00006B340000}"/>
    <cellStyle name="60% - Accent6 2 2 2 3" xfId="14933" xr:uid="{00000000-0005-0000-0000-00006C340000}"/>
    <cellStyle name="60% - Accent6 2 2 2 4" xfId="14934" xr:uid="{00000000-0005-0000-0000-00006D340000}"/>
    <cellStyle name="60% - Accent6 2 2 3" xfId="14935" xr:uid="{00000000-0005-0000-0000-00006E340000}"/>
    <cellStyle name="60% - Accent6 2 2 3 2" xfId="14936" xr:uid="{00000000-0005-0000-0000-00006F340000}"/>
    <cellStyle name="60% - Accent6 2 2 3 3" xfId="14937" xr:uid="{00000000-0005-0000-0000-000070340000}"/>
    <cellStyle name="60% - Accent6 2 2 3 4" xfId="14938" xr:uid="{00000000-0005-0000-0000-000071340000}"/>
    <cellStyle name="60% - Accent6 2 2 4" xfId="14939" xr:uid="{00000000-0005-0000-0000-000072340000}"/>
    <cellStyle name="60% - Accent6 2 2 5" xfId="14940" xr:uid="{00000000-0005-0000-0000-000073340000}"/>
    <cellStyle name="60% - Accent6 2 2 6" xfId="14941" xr:uid="{00000000-0005-0000-0000-000074340000}"/>
    <cellStyle name="60% - Accent6 2 3" xfId="14942" xr:uid="{00000000-0005-0000-0000-000075340000}"/>
    <cellStyle name="60% - Accent6 2 3 2" xfId="14943" xr:uid="{00000000-0005-0000-0000-000076340000}"/>
    <cellStyle name="60% - Accent6 2 3 2 2" xfId="14944" xr:uid="{00000000-0005-0000-0000-000077340000}"/>
    <cellStyle name="60% - Accent6 2 3 2 3" xfId="14945" xr:uid="{00000000-0005-0000-0000-000078340000}"/>
    <cellStyle name="60% - Accent6 2 3 2 4" xfId="14946" xr:uid="{00000000-0005-0000-0000-000079340000}"/>
    <cellStyle name="60% - Accent6 2 3 3" xfId="14947" xr:uid="{00000000-0005-0000-0000-00007A340000}"/>
    <cellStyle name="60% - Accent6 2 3 4" xfId="14948" xr:uid="{00000000-0005-0000-0000-00007B340000}"/>
    <cellStyle name="60% - Accent6 2 3 5" xfId="14949" xr:uid="{00000000-0005-0000-0000-00007C340000}"/>
    <cellStyle name="60% - Accent6 2 4" xfId="14950" xr:uid="{00000000-0005-0000-0000-00007D340000}"/>
    <cellStyle name="60% - Accent6 2 4 2" xfId="14951" xr:uid="{00000000-0005-0000-0000-00007E340000}"/>
    <cellStyle name="60% - Accent6 2 4 3" xfId="14952" xr:uid="{00000000-0005-0000-0000-00007F340000}"/>
    <cellStyle name="60% - Accent6 2 4 4" xfId="14953" xr:uid="{00000000-0005-0000-0000-000080340000}"/>
    <cellStyle name="60% - Accent6 2 4_BSD2" xfId="14954" xr:uid="{00000000-0005-0000-0000-000081340000}"/>
    <cellStyle name="60% - Accent6 2 5" xfId="14955" xr:uid="{00000000-0005-0000-0000-000082340000}"/>
    <cellStyle name="60% - Accent6 2 5 2" xfId="14956" xr:uid="{00000000-0005-0000-0000-000083340000}"/>
    <cellStyle name="60% - Accent6 2 5 3" xfId="14957" xr:uid="{00000000-0005-0000-0000-000084340000}"/>
    <cellStyle name="60% - Accent6 2 5 4" xfId="14958" xr:uid="{00000000-0005-0000-0000-000085340000}"/>
    <cellStyle name="60% - Accent6 2 6" xfId="14959" xr:uid="{00000000-0005-0000-0000-000086340000}"/>
    <cellStyle name="60% - Accent6 2 7" xfId="14960" xr:uid="{00000000-0005-0000-0000-000087340000}"/>
    <cellStyle name="60% - Accent6 2 8" xfId="14961" xr:uid="{00000000-0005-0000-0000-000088340000}"/>
    <cellStyle name="60% - Accent6 2 8 2" xfId="14962" xr:uid="{00000000-0005-0000-0000-000089340000}"/>
    <cellStyle name="60% - Accent6 2 8_BSD2" xfId="14963" xr:uid="{00000000-0005-0000-0000-00008A340000}"/>
    <cellStyle name="60% - Accent6 2 9" xfId="14964" xr:uid="{00000000-0005-0000-0000-00008B340000}"/>
    <cellStyle name="60% - Accent6 20" xfId="14965" xr:uid="{00000000-0005-0000-0000-00008C340000}"/>
    <cellStyle name="60% - Accent6 20 2" xfId="14966" xr:uid="{00000000-0005-0000-0000-00008D340000}"/>
    <cellStyle name="60% - Accent6 20_BSD2" xfId="14967" xr:uid="{00000000-0005-0000-0000-00008E340000}"/>
    <cellStyle name="60% - Accent6 21" xfId="14968" xr:uid="{00000000-0005-0000-0000-00008F340000}"/>
    <cellStyle name="60% - Accent6 21 2" xfId="14969" xr:uid="{00000000-0005-0000-0000-000090340000}"/>
    <cellStyle name="60% - Accent6 21_BSD2" xfId="14970" xr:uid="{00000000-0005-0000-0000-000091340000}"/>
    <cellStyle name="60% - Accent6 22" xfId="14971" xr:uid="{00000000-0005-0000-0000-000092340000}"/>
    <cellStyle name="60% - Accent6 22 2" xfId="14972" xr:uid="{00000000-0005-0000-0000-000093340000}"/>
    <cellStyle name="60% - Accent6 22_BSD2" xfId="14973" xr:uid="{00000000-0005-0000-0000-000094340000}"/>
    <cellStyle name="60% - Accent6 23" xfId="14974" xr:uid="{00000000-0005-0000-0000-000095340000}"/>
    <cellStyle name="60% - Accent6 23 2" xfId="14975" xr:uid="{00000000-0005-0000-0000-000096340000}"/>
    <cellStyle name="60% - Accent6 23_BSD2" xfId="14976" xr:uid="{00000000-0005-0000-0000-000097340000}"/>
    <cellStyle name="60% - Accent6 24" xfId="14977" xr:uid="{00000000-0005-0000-0000-000098340000}"/>
    <cellStyle name="60% - Accent6 24 2" xfId="14978" xr:uid="{00000000-0005-0000-0000-000099340000}"/>
    <cellStyle name="60% - Accent6 24_BSD2" xfId="14979" xr:uid="{00000000-0005-0000-0000-00009A340000}"/>
    <cellStyle name="60% - Accent6 25" xfId="14980" xr:uid="{00000000-0005-0000-0000-00009B340000}"/>
    <cellStyle name="60% - Accent6 25 2" xfId="14981" xr:uid="{00000000-0005-0000-0000-00009C340000}"/>
    <cellStyle name="60% - Accent6 25_BSD2" xfId="14982" xr:uid="{00000000-0005-0000-0000-00009D340000}"/>
    <cellStyle name="60% - Accent6 26" xfId="14983" xr:uid="{00000000-0005-0000-0000-00009E340000}"/>
    <cellStyle name="60% - Accent6 26 2" xfId="14984" xr:uid="{00000000-0005-0000-0000-00009F340000}"/>
    <cellStyle name="60% - Accent6 26_BSD2" xfId="14985" xr:uid="{00000000-0005-0000-0000-0000A0340000}"/>
    <cellStyle name="60% - Accent6 27" xfId="14986" xr:uid="{00000000-0005-0000-0000-0000A1340000}"/>
    <cellStyle name="60% - Accent6 27 2" xfId="14987" xr:uid="{00000000-0005-0000-0000-0000A2340000}"/>
    <cellStyle name="60% - Accent6 27_BSD2" xfId="14988" xr:uid="{00000000-0005-0000-0000-0000A3340000}"/>
    <cellStyle name="60% - Accent6 28" xfId="14989" xr:uid="{00000000-0005-0000-0000-0000A4340000}"/>
    <cellStyle name="60% - Accent6 28 2" xfId="14990" xr:uid="{00000000-0005-0000-0000-0000A5340000}"/>
    <cellStyle name="60% - Accent6 28_BSD2" xfId="14991" xr:uid="{00000000-0005-0000-0000-0000A6340000}"/>
    <cellStyle name="60% - Accent6 29" xfId="14992" xr:uid="{00000000-0005-0000-0000-0000A7340000}"/>
    <cellStyle name="60% - Accent6 29 2" xfId="14993" xr:uid="{00000000-0005-0000-0000-0000A8340000}"/>
    <cellStyle name="60% - Accent6 29_BSD2" xfId="14994" xr:uid="{00000000-0005-0000-0000-0000A9340000}"/>
    <cellStyle name="60% - Accent6 3" xfId="14995" xr:uid="{00000000-0005-0000-0000-0000AA340000}"/>
    <cellStyle name="60% - Accent6 3 2" xfId="14996" xr:uid="{00000000-0005-0000-0000-0000AB340000}"/>
    <cellStyle name="60% - Accent6 3 2 2" xfId="14997" xr:uid="{00000000-0005-0000-0000-0000AC340000}"/>
    <cellStyle name="60% - Accent6 3 2 3" xfId="14998" xr:uid="{00000000-0005-0000-0000-0000AD340000}"/>
    <cellStyle name="60% - Accent6 3 3" xfId="14999" xr:uid="{00000000-0005-0000-0000-0000AE340000}"/>
    <cellStyle name="60% - Accent6 3 4" xfId="15000" xr:uid="{00000000-0005-0000-0000-0000AF340000}"/>
    <cellStyle name="60% - Accent6 3 5" xfId="15001" xr:uid="{00000000-0005-0000-0000-0000B0340000}"/>
    <cellStyle name="60% - Accent6 3_Annexure" xfId="15002" xr:uid="{00000000-0005-0000-0000-0000B1340000}"/>
    <cellStyle name="60% - Accent6 30" xfId="15003" xr:uid="{00000000-0005-0000-0000-0000B2340000}"/>
    <cellStyle name="60% - Accent6 30 2" xfId="15004" xr:uid="{00000000-0005-0000-0000-0000B3340000}"/>
    <cellStyle name="60% - Accent6 30_BSD2" xfId="15005" xr:uid="{00000000-0005-0000-0000-0000B4340000}"/>
    <cellStyle name="60% - Accent6 31" xfId="15006" xr:uid="{00000000-0005-0000-0000-0000B5340000}"/>
    <cellStyle name="60% - Accent6 31 2" xfId="15007" xr:uid="{00000000-0005-0000-0000-0000B6340000}"/>
    <cellStyle name="60% - Accent6 31_BSD2" xfId="15008" xr:uid="{00000000-0005-0000-0000-0000B7340000}"/>
    <cellStyle name="60% - Accent6 32" xfId="15009" xr:uid="{00000000-0005-0000-0000-0000B8340000}"/>
    <cellStyle name="60% - Accent6 32 2" xfId="15010" xr:uid="{00000000-0005-0000-0000-0000B9340000}"/>
    <cellStyle name="60% - Accent6 32_BSD2" xfId="15011" xr:uid="{00000000-0005-0000-0000-0000BA340000}"/>
    <cellStyle name="60% - Accent6 33" xfId="15012" xr:uid="{00000000-0005-0000-0000-0000BB340000}"/>
    <cellStyle name="60% - Accent6 33 2" xfId="15013" xr:uid="{00000000-0005-0000-0000-0000BC340000}"/>
    <cellStyle name="60% - Accent6 33_BSD2" xfId="15014" xr:uid="{00000000-0005-0000-0000-0000BD340000}"/>
    <cellStyle name="60% - Accent6 34" xfId="15015" xr:uid="{00000000-0005-0000-0000-0000BE340000}"/>
    <cellStyle name="60% - Accent6 34 2" xfId="15016" xr:uid="{00000000-0005-0000-0000-0000BF340000}"/>
    <cellStyle name="60% - Accent6 34_BSD2" xfId="15017" xr:uid="{00000000-0005-0000-0000-0000C0340000}"/>
    <cellStyle name="60% - Accent6 35" xfId="15018" xr:uid="{00000000-0005-0000-0000-0000C1340000}"/>
    <cellStyle name="60% - Accent6 35 2" xfId="15019" xr:uid="{00000000-0005-0000-0000-0000C2340000}"/>
    <cellStyle name="60% - Accent6 35_BSD2" xfId="15020" xr:uid="{00000000-0005-0000-0000-0000C3340000}"/>
    <cellStyle name="60% - Accent6 36" xfId="15021" xr:uid="{00000000-0005-0000-0000-0000C4340000}"/>
    <cellStyle name="60% - Accent6 36 2" xfId="15022" xr:uid="{00000000-0005-0000-0000-0000C5340000}"/>
    <cellStyle name="60% - Accent6 36_BSD2" xfId="15023" xr:uid="{00000000-0005-0000-0000-0000C6340000}"/>
    <cellStyle name="60% - Accent6 37" xfId="15024" xr:uid="{00000000-0005-0000-0000-0000C7340000}"/>
    <cellStyle name="60% - Accent6 37 2" xfId="15025" xr:uid="{00000000-0005-0000-0000-0000C8340000}"/>
    <cellStyle name="60% - Accent6 37_BSD2" xfId="15026" xr:uid="{00000000-0005-0000-0000-0000C9340000}"/>
    <cellStyle name="60% - Accent6 38" xfId="15027" xr:uid="{00000000-0005-0000-0000-0000CA340000}"/>
    <cellStyle name="60% - Accent6 38 2" xfId="15028" xr:uid="{00000000-0005-0000-0000-0000CB340000}"/>
    <cellStyle name="60% - Accent6 38_BSD2" xfId="15029" xr:uid="{00000000-0005-0000-0000-0000CC340000}"/>
    <cellStyle name="60% - Accent6 39" xfId="15030" xr:uid="{00000000-0005-0000-0000-0000CD340000}"/>
    <cellStyle name="60% - Accent6 39 2" xfId="15031" xr:uid="{00000000-0005-0000-0000-0000CE340000}"/>
    <cellStyle name="60% - Accent6 39_BSD2" xfId="15032" xr:uid="{00000000-0005-0000-0000-0000CF340000}"/>
    <cellStyle name="60% - Accent6 4" xfId="15033" xr:uid="{00000000-0005-0000-0000-0000D0340000}"/>
    <cellStyle name="60% - Accent6 4 2" xfId="15034" xr:uid="{00000000-0005-0000-0000-0000D1340000}"/>
    <cellStyle name="60% - Accent6 4 3" xfId="15035" xr:uid="{00000000-0005-0000-0000-0000D2340000}"/>
    <cellStyle name="60% - Accent6 4 4" xfId="15036" xr:uid="{00000000-0005-0000-0000-0000D3340000}"/>
    <cellStyle name="60% - Accent6 4 5" xfId="15037" xr:uid="{00000000-0005-0000-0000-0000D4340000}"/>
    <cellStyle name="60% - Accent6 4_Annexure" xfId="15038" xr:uid="{00000000-0005-0000-0000-0000D5340000}"/>
    <cellStyle name="60% - Accent6 40" xfId="15039" xr:uid="{00000000-0005-0000-0000-0000D6340000}"/>
    <cellStyle name="60% - Accent6 40 2" xfId="15040" xr:uid="{00000000-0005-0000-0000-0000D7340000}"/>
    <cellStyle name="60% - Accent6 40_BSD2" xfId="15041" xr:uid="{00000000-0005-0000-0000-0000D8340000}"/>
    <cellStyle name="60% - Accent6 41" xfId="15042" xr:uid="{00000000-0005-0000-0000-0000D9340000}"/>
    <cellStyle name="60% - Accent6 41 2" xfId="15043" xr:uid="{00000000-0005-0000-0000-0000DA340000}"/>
    <cellStyle name="60% - Accent6 41_BSD2" xfId="15044" xr:uid="{00000000-0005-0000-0000-0000DB340000}"/>
    <cellStyle name="60% - Accent6 42" xfId="15045" xr:uid="{00000000-0005-0000-0000-0000DC340000}"/>
    <cellStyle name="60% - Accent6 42 2" xfId="15046" xr:uid="{00000000-0005-0000-0000-0000DD340000}"/>
    <cellStyle name="60% - Accent6 42_BSD2" xfId="15047" xr:uid="{00000000-0005-0000-0000-0000DE340000}"/>
    <cellStyle name="60% - Accent6 43" xfId="15048" xr:uid="{00000000-0005-0000-0000-0000DF340000}"/>
    <cellStyle name="60% - Accent6 43 2" xfId="15049" xr:uid="{00000000-0005-0000-0000-0000E0340000}"/>
    <cellStyle name="60% - Accent6 43_BSD2" xfId="15050" xr:uid="{00000000-0005-0000-0000-0000E1340000}"/>
    <cellStyle name="60% - Accent6 44" xfId="15051" xr:uid="{00000000-0005-0000-0000-0000E2340000}"/>
    <cellStyle name="60% - Accent6 44 2" xfId="15052" xr:uid="{00000000-0005-0000-0000-0000E3340000}"/>
    <cellStyle name="60% - Accent6 44_BSD2" xfId="15053" xr:uid="{00000000-0005-0000-0000-0000E4340000}"/>
    <cellStyle name="60% - Accent6 45" xfId="15054" xr:uid="{00000000-0005-0000-0000-0000E5340000}"/>
    <cellStyle name="60% - Accent6 45 2" xfId="15055" xr:uid="{00000000-0005-0000-0000-0000E6340000}"/>
    <cellStyle name="60% - Accent6 45_BSD2" xfId="15056" xr:uid="{00000000-0005-0000-0000-0000E7340000}"/>
    <cellStyle name="60% - Accent6 46" xfId="15057" xr:uid="{00000000-0005-0000-0000-0000E8340000}"/>
    <cellStyle name="60% - Accent6 46 2" xfId="15058" xr:uid="{00000000-0005-0000-0000-0000E9340000}"/>
    <cellStyle name="60% - Accent6 46_BSD2" xfId="15059" xr:uid="{00000000-0005-0000-0000-0000EA340000}"/>
    <cellStyle name="60% - Accent6 47" xfId="15060" xr:uid="{00000000-0005-0000-0000-0000EB340000}"/>
    <cellStyle name="60% - Accent6 47 2" xfId="15061" xr:uid="{00000000-0005-0000-0000-0000EC340000}"/>
    <cellStyle name="60% - Accent6 47_BSD2" xfId="15062" xr:uid="{00000000-0005-0000-0000-0000ED340000}"/>
    <cellStyle name="60% - Accent6 48" xfId="15063" xr:uid="{00000000-0005-0000-0000-0000EE340000}"/>
    <cellStyle name="60% - Accent6 48 2" xfId="15064" xr:uid="{00000000-0005-0000-0000-0000EF340000}"/>
    <cellStyle name="60% - Accent6 48_BSD2" xfId="15065" xr:uid="{00000000-0005-0000-0000-0000F0340000}"/>
    <cellStyle name="60% - Accent6 49" xfId="15066" xr:uid="{00000000-0005-0000-0000-0000F1340000}"/>
    <cellStyle name="60% - Accent6 49 2" xfId="15067" xr:uid="{00000000-0005-0000-0000-0000F2340000}"/>
    <cellStyle name="60% - Accent6 49_BSD2" xfId="15068" xr:uid="{00000000-0005-0000-0000-0000F3340000}"/>
    <cellStyle name="60% - Accent6 5" xfId="15069" xr:uid="{00000000-0005-0000-0000-0000F4340000}"/>
    <cellStyle name="60% - Accent6 5 2" xfId="15070" xr:uid="{00000000-0005-0000-0000-0000F5340000}"/>
    <cellStyle name="60% - Accent6 5 3" xfId="15071" xr:uid="{00000000-0005-0000-0000-0000F6340000}"/>
    <cellStyle name="60% - Accent6 5 4" xfId="15072" xr:uid="{00000000-0005-0000-0000-0000F7340000}"/>
    <cellStyle name="60% - Accent6 5 5" xfId="15073" xr:uid="{00000000-0005-0000-0000-0000F8340000}"/>
    <cellStyle name="60% - Accent6 5_Annexure" xfId="15074" xr:uid="{00000000-0005-0000-0000-0000F9340000}"/>
    <cellStyle name="60% - Accent6 50" xfId="15075" xr:uid="{00000000-0005-0000-0000-0000FA340000}"/>
    <cellStyle name="60% - Accent6 50 2" xfId="15076" xr:uid="{00000000-0005-0000-0000-0000FB340000}"/>
    <cellStyle name="60% - Accent6 50_BSD2" xfId="15077" xr:uid="{00000000-0005-0000-0000-0000FC340000}"/>
    <cellStyle name="60% - Accent6 51" xfId="15078" xr:uid="{00000000-0005-0000-0000-0000FD340000}"/>
    <cellStyle name="60% - Accent6 51 2" xfId="15079" xr:uid="{00000000-0005-0000-0000-0000FE340000}"/>
    <cellStyle name="60% - Accent6 51_BSD2" xfId="15080" xr:uid="{00000000-0005-0000-0000-0000FF340000}"/>
    <cellStyle name="60% - Accent6 52" xfId="15081" xr:uid="{00000000-0005-0000-0000-000000350000}"/>
    <cellStyle name="60% - Accent6 52 2" xfId="15082" xr:uid="{00000000-0005-0000-0000-000001350000}"/>
    <cellStyle name="60% - Accent6 52_BSD2" xfId="15083" xr:uid="{00000000-0005-0000-0000-000002350000}"/>
    <cellStyle name="60% - Accent6 53" xfId="15084" xr:uid="{00000000-0005-0000-0000-000003350000}"/>
    <cellStyle name="60% - Accent6 53 2" xfId="15085" xr:uid="{00000000-0005-0000-0000-000004350000}"/>
    <cellStyle name="60% - Accent6 53_BSD2" xfId="15086" xr:uid="{00000000-0005-0000-0000-000005350000}"/>
    <cellStyle name="60% - Accent6 54" xfId="15087" xr:uid="{00000000-0005-0000-0000-000006350000}"/>
    <cellStyle name="60% - Accent6 54 2" xfId="15088" xr:uid="{00000000-0005-0000-0000-000007350000}"/>
    <cellStyle name="60% - Accent6 54_BSD2" xfId="15089" xr:uid="{00000000-0005-0000-0000-000008350000}"/>
    <cellStyle name="60% - Accent6 55" xfId="15090" xr:uid="{00000000-0005-0000-0000-000009350000}"/>
    <cellStyle name="60% - Accent6 55 2" xfId="15091" xr:uid="{00000000-0005-0000-0000-00000A350000}"/>
    <cellStyle name="60% - Accent6 55_BSD2" xfId="15092" xr:uid="{00000000-0005-0000-0000-00000B350000}"/>
    <cellStyle name="60% - Accent6 56" xfId="15093" xr:uid="{00000000-0005-0000-0000-00000C350000}"/>
    <cellStyle name="60% - Accent6 56 2" xfId="15094" xr:uid="{00000000-0005-0000-0000-00000D350000}"/>
    <cellStyle name="60% - Accent6 56_BSD2" xfId="15095" xr:uid="{00000000-0005-0000-0000-00000E350000}"/>
    <cellStyle name="60% - Accent6 57" xfId="15096" xr:uid="{00000000-0005-0000-0000-00000F350000}"/>
    <cellStyle name="60% - Accent6 57 2" xfId="15097" xr:uid="{00000000-0005-0000-0000-000010350000}"/>
    <cellStyle name="60% - Accent6 57_BSD2" xfId="15098" xr:uid="{00000000-0005-0000-0000-000011350000}"/>
    <cellStyle name="60% - Accent6 58" xfId="15099" xr:uid="{00000000-0005-0000-0000-000012350000}"/>
    <cellStyle name="60% - Accent6 58 2" xfId="15100" xr:uid="{00000000-0005-0000-0000-000013350000}"/>
    <cellStyle name="60% - Accent6 58_BSD2" xfId="15101" xr:uid="{00000000-0005-0000-0000-000014350000}"/>
    <cellStyle name="60% - Accent6 59" xfId="15102" xr:uid="{00000000-0005-0000-0000-000015350000}"/>
    <cellStyle name="60% - Accent6 59 2" xfId="15103" xr:uid="{00000000-0005-0000-0000-000016350000}"/>
    <cellStyle name="60% - Accent6 59_BSD2" xfId="15104" xr:uid="{00000000-0005-0000-0000-000017350000}"/>
    <cellStyle name="60% - Accent6 6" xfId="15105" xr:uid="{00000000-0005-0000-0000-000018350000}"/>
    <cellStyle name="60% - Accent6 6 2" xfId="15106" xr:uid="{00000000-0005-0000-0000-000019350000}"/>
    <cellStyle name="60% - Accent6 6 3" xfId="15107" xr:uid="{00000000-0005-0000-0000-00001A350000}"/>
    <cellStyle name="60% - Accent6 6 4" xfId="15108" xr:uid="{00000000-0005-0000-0000-00001B350000}"/>
    <cellStyle name="60% - Accent6 6 5" xfId="15109" xr:uid="{00000000-0005-0000-0000-00001C350000}"/>
    <cellStyle name="60% - Accent6 6_Annexure" xfId="15110" xr:uid="{00000000-0005-0000-0000-00001D350000}"/>
    <cellStyle name="60% - Accent6 60" xfId="15111" xr:uid="{00000000-0005-0000-0000-00001E350000}"/>
    <cellStyle name="60% - Accent6 61" xfId="15112" xr:uid="{00000000-0005-0000-0000-00001F350000}"/>
    <cellStyle name="60% - Accent6 62" xfId="15113" xr:uid="{00000000-0005-0000-0000-000020350000}"/>
    <cellStyle name="60% - Accent6 63" xfId="15114" xr:uid="{00000000-0005-0000-0000-000021350000}"/>
    <cellStyle name="60% - Accent6 64" xfId="15115" xr:uid="{00000000-0005-0000-0000-000022350000}"/>
    <cellStyle name="60% - Accent6 65" xfId="15116" xr:uid="{00000000-0005-0000-0000-000023350000}"/>
    <cellStyle name="60% - Accent6 66" xfId="15117" xr:uid="{00000000-0005-0000-0000-000024350000}"/>
    <cellStyle name="60% - Accent6 67" xfId="15118" xr:uid="{00000000-0005-0000-0000-000025350000}"/>
    <cellStyle name="60% - Accent6 68" xfId="15119" xr:uid="{00000000-0005-0000-0000-000026350000}"/>
    <cellStyle name="60% - Accent6 69" xfId="15120" xr:uid="{00000000-0005-0000-0000-000027350000}"/>
    <cellStyle name="60% - Accent6 7" xfId="15121" xr:uid="{00000000-0005-0000-0000-000028350000}"/>
    <cellStyle name="60% - Accent6 7 10" xfId="15122" xr:uid="{00000000-0005-0000-0000-000029350000}"/>
    <cellStyle name="60% - Accent6 7 11" xfId="15123" xr:uid="{00000000-0005-0000-0000-00002A350000}"/>
    <cellStyle name="60% - Accent6 7 2" xfId="15124" xr:uid="{00000000-0005-0000-0000-00002B350000}"/>
    <cellStyle name="60% - Accent6 7 3" xfId="15125" xr:uid="{00000000-0005-0000-0000-00002C350000}"/>
    <cellStyle name="60% - Accent6 7 4" xfId="15126" xr:uid="{00000000-0005-0000-0000-00002D350000}"/>
    <cellStyle name="60% - Accent6 7 5" xfId="15127" xr:uid="{00000000-0005-0000-0000-00002E350000}"/>
    <cellStyle name="60% - Accent6 7 6" xfId="15128" xr:uid="{00000000-0005-0000-0000-00002F350000}"/>
    <cellStyle name="60% - Accent6 7 7" xfId="15129" xr:uid="{00000000-0005-0000-0000-000030350000}"/>
    <cellStyle name="60% - Accent6 7 8" xfId="15130" xr:uid="{00000000-0005-0000-0000-000031350000}"/>
    <cellStyle name="60% - Accent6 7 9" xfId="15131" xr:uid="{00000000-0005-0000-0000-000032350000}"/>
    <cellStyle name="60% - Accent6 7_Annexure" xfId="15132" xr:uid="{00000000-0005-0000-0000-000033350000}"/>
    <cellStyle name="60% - Accent6 70" xfId="15133" xr:uid="{00000000-0005-0000-0000-000034350000}"/>
    <cellStyle name="60% - Accent6 71" xfId="15134" xr:uid="{00000000-0005-0000-0000-000035350000}"/>
    <cellStyle name="60% - Accent6 72" xfId="15135" xr:uid="{00000000-0005-0000-0000-000036350000}"/>
    <cellStyle name="60% - Accent6 73" xfId="15136" xr:uid="{00000000-0005-0000-0000-000037350000}"/>
    <cellStyle name="60% - Accent6 74" xfId="15137" xr:uid="{00000000-0005-0000-0000-000038350000}"/>
    <cellStyle name="60% - Accent6 75" xfId="15138" xr:uid="{00000000-0005-0000-0000-000039350000}"/>
    <cellStyle name="60% - Accent6 76" xfId="15139" xr:uid="{00000000-0005-0000-0000-00003A350000}"/>
    <cellStyle name="60% - Accent6 77" xfId="15140" xr:uid="{00000000-0005-0000-0000-00003B350000}"/>
    <cellStyle name="60% - Accent6 78" xfId="15141" xr:uid="{00000000-0005-0000-0000-00003C350000}"/>
    <cellStyle name="60% - Accent6 79" xfId="15142" xr:uid="{00000000-0005-0000-0000-00003D350000}"/>
    <cellStyle name="60% - Accent6 8" xfId="15143" xr:uid="{00000000-0005-0000-0000-00003E350000}"/>
    <cellStyle name="60% - Accent6 8 2" xfId="15144" xr:uid="{00000000-0005-0000-0000-00003F350000}"/>
    <cellStyle name="60% - Accent6 8 3" xfId="15145" xr:uid="{00000000-0005-0000-0000-000040350000}"/>
    <cellStyle name="60% - Accent6 8_BSD2" xfId="15146" xr:uid="{00000000-0005-0000-0000-000041350000}"/>
    <cellStyle name="60% - Accent6 80" xfId="15147" xr:uid="{00000000-0005-0000-0000-000042350000}"/>
    <cellStyle name="60% - Accent6 81" xfId="15148" xr:uid="{00000000-0005-0000-0000-000043350000}"/>
    <cellStyle name="60% - Accent6 82" xfId="15149" xr:uid="{00000000-0005-0000-0000-000044350000}"/>
    <cellStyle name="60% - Accent6 83" xfId="15150" xr:uid="{00000000-0005-0000-0000-000045350000}"/>
    <cellStyle name="60% - Accent6 84" xfId="15151" xr:uid="{00000000-0005-0000-0000-000046350000}"/>
    <cellStyle name="60% - Accent6 85" xfId="15152" xr:uid="{00000000-0005-0000-0000-000047350000}"/>
    <cellStyle name="60% - Accent6 86" xfId="15153" xr:uid="{00000000-0005-0000-0000-000048350000}"/>
    <cellStyle name="60% - Accent6 87" xfId="15154" xr:uid="{00000000-0005-0000-0000-000049350000}"/>
    <cellStyle name="60% - Accent6 88" xfId="15155" xr:uid="{00000000-0005-0000-0000-00004A350000}"/>
    <cellStyle name="60% - Accent6 89" xfId="15156" xr:uid="{00000000-0005-0000-0000-00004B350000}"/>
    <cellStyle name="60% - Accent6 9" xfId="15157" xr:uid="{00000000-0005-0000-0000-00004C350000}"/>
    <cellStyle name="60% - Accent6 9 2" xfId="15158" xr:uid="{00000000-0005-0000-0000-00004D350000}"/>
    <cellStyle name="60% - Accent6 9 3" xfId="15159" xr:uid="{00000000-0005-0000-0000-00004E350000}"/>
    <cellStyle name="60% - Accent6 9_BSD2" xfId="15160" xr:uid="{00000000-0005-0000-0000-00004F350000}"/>
    <cellStyle name="60% - Accent6 90" xfId="15161" xr:uid="{00000000-0005-0000-0000-000050350000}"/>
    <cellStyle name="60% - Accent6 91" xfId="15162" xr:uid="{00000000-0005-0000-0000-000051350000}"/>
    <cellStyle name="60% - Accent6 92" xfId="15163" xr:uid="{00000000-0005-0000-0000-000052350000}"/>
    <cellStyle name="60% - Accent6 93" xfId="15164" xr:uid="{00000000-0005-0000-0000-000053350000}"/>
    <cellStyle name="60% - akcent 1" xfId="15165" xr:uid="{00000000-0005-0000-0000-000054350000}"/>
    <cellStyle name="60% - akcent 2" xfId="15166" xr:uid="{00000000-0005-0000-0000-000055350000}"/>
    <cellStyle name="60% - akcent 3" xfId="15167" xr:uid="{00000000-0005-0000-0000-000056350000}"/>
    <cellStyle name="60% - akcent 4" xfId="15168" xr:uid="{00000000-0005-0000-0000-000057350000}"/>
    <cellStyle name="60% - akcent 5" xfId="15169" xr:uid="{00000000-0005-0000-0000-000058350000}"/>
    <cellStyle name="60% - akcent 6" xfId="15170" xr:uid="{00000000-0005-0000-0000-000059350000}"/>
    <cellStyle name="60% - Akzent1" xfId="15171" xr:uid="{00000000-0005-0000-0000-00005A350000}"/>
    <cellStyle name="60% - Akzent2" xfId="15172" xr:uid="{00000000-0005-0000-0000-00005B350000}"/>
    <cellStyle name="60% - Akzent3" xfId="15173" xr:uid="{00000000-0005-0000-0000-00005C350000}"/>
    <cellStyle name="60% - Akzent4" xfId="15174" xr:uid="{00000000-0005-0000-0000-00005D350000}"/>
    <cellStyle name="60% - Akzent5" xfId="15175" xr:uid="{00000000-0005-0000-0000-00005E350000}"/>
    <cellStyle name="60% - Akzent6" xfId="15176" xr:uid="{00000000-0005-0000-0000-00005F350000}"/>
    <cellStyle name="60% - Ênfase1 10" xfId="15177" xr:uid="{00000000-0005-0000-0000-000060350000}"/>
    <cellStyle name="60% - Ênfase1 10 2" xfId="15178" xr:uid="{00000000-0005-0000-0000-000061350000}"/>
    <cellStyle name="60% - Ênfase1 10 2 2" xfId="15179" xr:uid="{00000000-0005-0000-0000-000062350000}"/>
    <cellStyle name="60% - Ênfase1 10 3" xfId="15180" xr:uid="{00000000-0005-0000-0000-000063350000}"/>
    <cellStyle name="60% - Ênfase1 11" xfId="15181" xr:uid="{00000000-0005-0000-0000-000064350000}"/>
    <cellStyle name="60% - Ênfase1 11 2" xfId="15182" xr:uid="{00000000-0005-0000-0000-000065350000}"/>
    <cellStyle name="60% - Ênfase1 11 2 2" xfId="15183" xr:uid="{00000000-0005-0000-0000-000066350000}"/>
    <cellStyle name="60% - Ênfase1 11 3" xfId="15184" xr:uid="{00000000-0005-0000-0000-000067350000}"/>
    <cellStyle name="60% - Ênfase1 12" xfId="15185" xr:uid="{00000000-0005-0000-0000-000068350000}"/>
    <cellStyle name="60% - Ênfase1 12 2" xfId="15186" xr:uid="{00000000-0005-0000-0000-000069350000}"/>
    <cellStyle name="60% - Ênfase1 12 2 2" xfId="15187" xr:uid="{00000000-0005-0000-0000-00006A350000}"/>
    <cellStyle name="60% - Ênfase1 12 3" xfId="15188" xr:uid="{00000000-0005-0000-0000-00006B350000}"/>
    <cellStyle name="60% - Ênfase1 13" xfId="15189" xr:uid="{00000000-0005-0000-0000-00006C350000}"/>
    <cellStyle name="60% - Ênfase1 13 2" xfId="15190" xr:uid="{00000000-0005-0000-0000-00006D350000}"/>
    <cellStyle name="60% - Ênfase1 13 2 2" xfId="15191" xr:uid="{00000000-0005-0000-0000-00006E350000}"/>
    <cellStyle name="60% - Ênfase1 13 3" xfId="15192" xr:uid="{00000000-0005-0000-0000-00006F350000}"/>
    <cellStyle name="60% - Ênfase1 14" xfId="15193" xr:uid="{00000000-0005-0000-0000-000070350000}"/>
    <cellStyle name="60% - Ênfase1 14 2" xfId="15194" xr:uid="{00000000-0005-0000-0000-000071350000}"/>
    <cellStyle name="60% - Ênfase1 14 2 2" xfId="15195" xr:uid="{00000000-0005-0000-0000-000072350000}"/>
    <cellStyle name="60% - Ênfase1 14 3" xfId="15196" xr:uid="{00000000-0005-0000-0000-000073350000}"/>
    <cellStyle name="60% - Ênfase1 15" xfId="15197" xr:uid="{00000000-0005-0000-0000-000074350000}"/>
    <cellStyle name="60% - Ênfase1 15 2" xfId="15198" xr:uid="{00000000-0005-0000-0000-000075350000}"/>
    <cellStyle name="60% - Ênfase1 15 2 2" xfId="15199" xr:uid="{00000000-0005-0000-0000-000076350000}"/>
    <cellStyle name="60% - Ênfase1 15 3" xfId="15200" xr:uid="{00000000-0005-0000-0000-000077350000}"/>
    <cellStyle name="60% - Ênfase1 16" xfId="15201" xr:uid="{00000000-0005-0000-0000-000078350000}"/>
    <cellStyle name="60% - Ênfase1 16 2" xfId="15202" xr:uid="{00000000-0005-0000-0000-000079350000}"/>
    <cellStyle name="60% - Ênfase1 16 2 2" xfId="15203" xr:uid="{00000000-0005-0000-0000-00007A350000}"/>
    <cellStyle name="60% - Ênfase1 16 3" xfId="15204" xr:uid="{00000000-0005-0000-0000-00007B350000}"/>
    <cellStyle name="60% - Ênfase1 17" xfId="15205" xr:uid="{00000000-0005-0000-0000-00007C350000}"/>
    <cellStyle name="60% - Ênfase1 17 2" xfId="15206" xr:uid="{00000000-0005-0000-0000-00007D350000}"/>
    <cellStyle name="60% - Ênfase1 17 2 2" xfId="15207" xr:uid="{00000000-0005-0000-0000-00007E350000}"/>
    <cellStyle name="60% - Ênfase1 17 3" xfId="15208" xr:uid="{00000000-0005-0000-0000-00007F350000}"/>
    <cellStyle name="60% - Ênfase1 18" xfId="15209" xr:uid="{00000000-0005-0000-0000-000080350000}"/>
    <cellStyle name="60% - Ênfase1 18 2" xfId="15210" xr:uid="{00000000-0005-0000-0000-000081350000}"/>
    <cellStyle name="60% - Ênfase1 18 2 2" xfId="15211" xr:uid="{00000000-0005-0000-0000-000082350000}"/>
    <cellStyle name="60% - Ênfase1 18 3" xfId="15212" xr:uid="{00000000-0005-0000-0000-000083350000}"/>
    <cellStyle name="60% - Ênfase1 19" xfId="15213" xr:uid="{00000000-0005-0000-0000-000084350000}"/>
    <cellStyle name="60% - Ênfase1 19 2" xfId="15214" xr:uid="{00000000-0005-0000-0000-000085350000}"/>
    <cellStyle name="60% - Ênfase1 19 2 2" xfId="15215" xr:uid="{00000000-0005-0000-0000-000086350000}"/>
    <cellStyle name="60% - Ênfase1 19 3" xfId="15216" xr:uid="{00000000-0005-0000-0000-000087350000}"/>
    <cellStyle name="60% - Ênfase1 2" xfId="15217" xr:uid="{00000000-0005-0000-0000-000088350000}"/>
    <cellStyle name="60% - Ênfase1 2 2" xfId="15218" xr:uid="{00000000-0005-0000-0000-000089350000}"/>
    <cellStyle name="60% - Ênfase1 2 2 2" xfId="15219" xr:uid="{00000000-0005-0000-0000-00008A350000}"/>
    <cellStyle name="60% - Ênfase1 2 3" xfId="15220" xr:uid="{00000000-0005-0000-0000-00008B350000}"/>
    <cellStyle name="60% - Ênfase1 20" xfId="15221" xr:uid="{00000000-0005-0000-0000-00008C350000}"/>
    <cellStyle name="60% - Ênfase1 20 2" xfId="15222" xr:uid="{00000000-0005-0000-0000-00008D350000}"/>
    <cellStyle name="60% - Ênfase1 20 2 2" xfId="15223" xr:uid="{00000000-0005-0000-0000-00008E350000}"/>
    <cellStyle name="60% - Ênfase1 20 3" xfId="15224" xr:uid="{00000000-0005-0000-0000-00008F350000}"/>
    <cellStyle name="60% - Ênfase1 21" xfId="15225" xr:uid="{00000000-0005-0000-0000-000090350000}"/>
    <cellStyle name="60% - Ênfase1 21 2" xfId="15226" xr:uid="{00000000-0005-0000-0000-000091350000}"/>
    <cellStyle name="60% - Ênfase1 21 2 2" xfId="15227" xr:uid="{00000000-0005-0000-0000-000092350000}"/>
    <cellStyle name="60% - Ênfase1 21 3" xfId="15228" xr:uid="{00000000-0005-0000-0000-000093350000}"/>
    <cellStyle name="60% - Ênfase1 22" xfId="15229" xr:uid="{00000000-0005-0000-0000-000094350000}"/>
    <cellStyle name="60% - Ênfase1 22 2" xfId="15230" xr:uid="{00000000-0005-0000-0000-000095350000}"/>
    <cellStyle name="60% - Ênfase1 22 2 2" xfId="15231" xr:uid="{00000000-0005-0000-0000-000096350000}"/>
    <cellStyle name="60% - Ênfase1 22 3" xfId="15232" xr:uid="{00000000-0005-0000-0000-000097350000}"/>
    <cellStyle name="60% - Ênfase1 23" xfId="15233" xr:uid="{00000000-0005-0000-0000-000098350000}"/>
    <cellStyle name="60% - Ênfase1 23 2" xfId="15234" xr:uid="{00000000-0005-0000-0000-000099350000}"/>
    <cellStyle name="60% - Ênfase1 23 2 2" xfId="15235" xr:uid="{00000000-0005-0000-0000-00009A350000}"/>
    <cellStyle name="60% - Ênfase1 23 3" xfId="15236" xr:uid="{00000000-0005-0000-0000-00009B350000}"/>
    <cellStyle name="60% - Ênfase1 24" xfId="15237" xr:uid="{00000000-0005-0000-0000-00009C350000}"/>
    <cellStyle name="60% - Ênfase1 24 2" xfId="15238" xr:uid="{00000000-0005-0000-0000-00009D350000}"/>
    <cellStyle name="60% - Ênfase1 24 2 2" xfId="15239" xr:uid="{00000000-0005-0000-0000-00009E350000}"/>
    <cellStyle name="60% - Ênfase1 24 3" xfId="15240" xr:uid="{00000000-0005-0000-0000-00009F350000}"/>
    <cellStyle name="60% - Ênfase1 25" xfId="15241" xr:uid="{00000000-0005-0000-0000-0000A0350000}"/>
    <cellStyle name="60% - Ênfase1 25 2" xfId="15242" xr:uid="{00000000-0005-0000-0000-0000A1350000}"/>
    <cellStyle name="60% - Ênfase1 25 2 2" xfId="15243" xr:uid="{00000000-0005-0000-0000-0000A2350000}"/>
    <cellStyle name="60% - Ênfase1 25 3" xfId="15244" xr:uid="{00000000-0005-0000-0000-0000A3350000}"/>
    <cellStyle name="60% - Ênfase1 26" xfId="15245" xr:uid="{00000000-0005-0000-0000-0000A4350000}"/>
    <cellStyle name="60% - Ênfase1 26 2" xfId="15246" xr:uid="{00000000-0005-0000-0000-0000A5350000}"/>
    <cellStyle name="60% - Ênfase1 26 2 2" xfId="15247" xr:uid="{00000000-0005-0000-0000-0000A6350000}"/>
    <cellStyle name="60% - Ênfase1 26 3" xfId="15248" xr:uid="{00000000-0005-0000-0000-0000A7350000}"/>
    <cellStyle name="60% - Ênfase1 27" xfId="15249" xr:uid="{00000000-0005-0000-0000-0000A8350000}"/>
    <cellStyle name="60% - Ênfase1 27 2" xfId="15250" xr:uid="{00000000-0005-0000-0000-0000A9350000}"/>
    <cellStyle name="60% - Ênfase1 27 2 2" xfId="15251" xr:uid="{00000000-0005-0000-0000-0000AA350000}"/>
    <cellStyle name="60% - Ênfase1 27 3" xfId="15252" xr:uid="{00000000-0005-0000-0000-0000AB350000}"/>
    <cellStyle name="60% - Ênfase1 28" xfId="15253" xr:uid="{00000000-0005-0000-0000-0000AC350000}"/>
    <cellStyle name="60% - Ênfase1 28 2" xfId="15254" xr:uid="{00000000-0005-0000-0000-0000AD350000}"/>
    <cellStyle name="60% - Ênfase1 28 2 2" xfId="15255" xr:uid="{00000000-0005-0000-0000-0000AE350000}"/>
    <cellStyle name="60% - Ênfase1 28 3" xfId="15256" xr:uid="{00000000-0005-0000-0000-0000AF350000}"/>
    <cellStyle name="60% - Ênfase1 29" xfId="15257" xr:uid="{00000000-0005-0000-0000-0000B0350000}"/>
    <cellStyle name="60% - Ênfase1 29 2" xfId="15258" xr:uid="{00000000-0005-0000-0000-0000B1350000}"/>
    <cellStyle name="60% - Ênfase1 29 2 2" xfId="15259" xr:uid="{00000000-0005-0000-0000-0000B2350000}"/>
    <cellStyle name="60% - Ênfase1 29 3" xfId="15260" xr:uid="{00000000-0005-0000-0000-0000B3350000}"/>
    <cellStyle name="60% - Ênfase1 3" xfId="15261" xr:uid="{00000000-0005-0000-0000-0000B4350000}"/>
    <cellStyle name="60% - Ênfase1 3 2" xfId="15262" xr:uid="{00000000-0005-0000-0000-0000B5350000}"/>
    <cellStyle name="60% - Ênfase1 3 2 2" xfId="15263" xr:uid="{00000000-0005-0000-0000-0000B6350000}"/>
    <cellStyle name="60% - Ênfase1 3 3" xfId="15264" xr:uid="{00000000-0005-0000-0000-0000B7350000}"/>
    <cellStyle name="60% - Ênfase1 30" xfId="15265" xr:uid="{00000000-0005-0000-0000-0000B8350000}"/>
    <cellStyle name="60% - Ênfase1 30 2" xfId="15266" xr:uid="{00000000-0005-0000-0000-0000B9350000}"/>
    <cellStyle name="60% - Ênfase1 30 2 2" xfId="15267" xr:uid="{00000000-0005-0000-0000-0000BA350000}"/>
    <cellStyle name="60% - Ênfase1 30 3" xfId="15268" xr:uid="{00000000-0005-0000-0000-0000BB350000}"/>
    <cellStyle name="60% - Ênfase1 31" xfId="15269" xr:uid="{00000000-0005-0000-0000-0000BC350000}"/>
    <cellStyle name="60% - Ênfase1 31 2" xfId="15270" xr:uid="{00000000-0005-0000-0000-0000BD350000}"/>
    <cellStyle name="60% - Ênfase1 31 2 2" xfId="15271" xr:uid="{00000000-0005-0000-0000-0000BE350000}"/>
    <cellStyle name="60% - Ênfase1 31 3" xfId="15272" xr:uid="{00000000-0005-0000-0000-0000BF350000}"/>
    <cellStyle name="60% - Ênfase1 32" xfId="15273" xr:uid="{00000000-0005-0000-0000-0000C0350000}"/>
    <cellStyle name="60% - Ênfase1 32 2" xfId="15274" xr:uid="{00000000-0005-0000-0000-0000C1350000}"/>
    <cellStyle name="60% - Ênfase1 32 2 2" xfId="15275" xr:uid="{00000000-0005-0000-0000-0000C2350000}"/>
    <cellStyle name="60% - Ênfase1 32 3" xfId="15276" xr:uid="{00000000-0005-0000-0000-0000C3350000}"/>
    <cellStyle name="60% - Ênfase1 33" xfId="15277" xr:uid="{00000000-0005-0000-0000-0000C4350000}"/>
    <cellStyle name="60% - Ênfase1 33 2" xfId="15278" xr:uid="{00000000-0005-0000-0000-0000C5350000}"/>
    <cellStyle name="60% - Ênfase1 33 2 2" xfId="15279" xr:uid="{00000000-0005-0000-0000-0000C6350000}"/>
    <cellStyle name="60% - Ênfase1 33 3" xfId="15280" xr:uid="{00000000-0005-0000-0000-0000C7350000}"/>
    <cellStyle name="60% - Ênfase1 34" xfId="15281" xr:uid="{00000000-0005-0000-0000-0000C8350000}"/>
    <cellStyle name="60% - Ênfase1 34 2" xfId="15282" xr:uid="{00000000-0005-0000-0000-0000C9350000}"/>
    <cellStyle name="60% - Ênfase1 34 2 2" xfId="15283" xr:uid="{00000000-0005-0000-0000-0000CA350000}"/>
    <cellStyle name="60% - Ênfase1 34 3" xfId="15284" xr:uid="{00000000-0005-0000-0000-0000CB350000}"/>
    <cellStyle name="60% - Ênfase1 35" xfId="15285" xr:uid="{00000000-0005-0000-0000-0000CC350000}"/>
    <cellStyle name="60% - Ênfase1 35 2" xfId="15286" xr:uid="{00000000-0005-0000-0000-0000CD350000}"/>
    <cellStyle name="60% - Ênfase1 35 2 2" xfId="15287" xr:uid="{00000000-0005-0000-0000-0000CE350000}"/>
    <cellStyle name="60% - Ênfase1 35 3" xfId="15288" xr:uid="{00000000-0005-0000-0000-0000CF350000}"/>
    <cellStyle name="60% - Ênfase1 36" xfId="15289" xr:uid="{00000000-0005-0000-0000-0000D0350000}"/>
    <cellStyle name="60% - Ênfase1 36 2" xfId="15290" xr:uid="{00000000-0005-0000-0000-0000D1350000}"/>
    <cellStyle name="60% - Ênfase1 36 2 2" xfId="15291" xr:uid="{00000000-0005-0000-0000-0000D2350000}"/>
    <cellStyle name="60% - Ênfase1 36 3" xfId="15292" xr:uid="{00000000-0005-0000-0000-0000D3350000}"/>
    <cellStyle name="60% - Ênfase1 37" xfId="15293" xr:uid="{00000000-0005-0000-0000-0000D4350000}"/>
    <cellStyle name="60% - Ênfase1 37 2" xfId="15294" xr:uid="{00000000-0005-0000-0000-0000D5350000}"/>
    <cellStyle name="60% - Ênfase1 37 2 2" xfId="15295" xr:uid="{00000000-0005-0000-0000-0000D6350000}"/>
    <cellStyle name="60% - Ênfase1 37 3" xfId="15296" xr:uid="{00000000-0005-0000-0000-0000D7350000}"/>
    <cellStyle name="60% - Ênfase1 38" xfId="15297" xr:uid="{00000000-0005-0000-0000-0000D8350000}"/>
    <cellStyle name="60% - Ênfase1 38 2" xfId="15298" xr:uid="{00000000-0005-0000-0000-0000D9350000}"/>
    <cellStyle name="60% - Ênfase1 38 2 2" xfId="15299" xr:uid="{00000000-0005-0000-0000-0000DA350000}"/>
    <cellStyle name="60% - Ênfase1 38 3" xfId="15300" xr:uid="{00000000-0005-0000-0000-0000DB350000}"/>
    <cellStyle name="60% - Ênfase1 39" xfId="15301" xr:uid="{00000000-0005-0000-0000-0000DC350000}"/>
    <cellStyle name="60% - Ênfase1 39 2" xfId="15302" xr:uid="{00000000-0005-0000-0000-0000DD350000}"/>
    <cellStyle name="60% - Ênfase1 39 2 2" xfId="15303" xr:uid="{00000000-0005-0000-0000-0000DE350000}"/>
    <cellStyle name="60% - Ênfase1 39 3" xfId="15304" xr:uid="{00000000-0005-0000-0000-0000DF350000}"/>
    <cellStyle name="60% - Ênfase1 4" xfId="15305" xr:uid="{00000000-0005-0000-0000-0000E0350000}"/>
    <cellStyle name="60% - Ênfase1 4 2" xfId="15306" xr:uid="{00000000-0005-0000-0000-0000E1350000}"/>
    <cellStyle name="60% - Ênfase1 4 2 2" xfId="15307" xr:uid="{00000000-0005-0000-0000-0000E2350000}"/>
    <cellStyle name="60% - Ênfase1 4 2 2 2" xfId="15308" xr:uid="{00000000-0005-0000-0000-0000E3350000}"/>
    <cellStyle name="60% - Ênfase1 4 2 3" xfId="15309" xr:uid="{00000000-0005-0000-0000-0000E4350000}"/>
    <cellStyle name="60% - Ênfase1 4 3" xfId="15310" xr:uid="{00000000-0005-0000-0000-0000E5350000}"/>
    <cellStyle name="60% - Ênfase1 4 3 2" xfId="15311" xr:uid="{00000000-0005-0000-0000-0000E6350000}"/>
    <cellStyle name="60% - Ênfase1 4 3 2 2" xfId="15312" xr:uid="{00000000-0005-0000-0000-0000E7350000}"/>
    <cellStyle name="60% - Ênfase1 4 4" xfId="15313" xr:uid="{00000000-0005-0000-0000-0000E8350000}"/>
    <cellStyle name="60% - Ênfase1 4 4 2" xfId="15314" xr:uid="{00000000-0005-0000-0000-0000E9350000}"/>
    <cellStyle name="60% - Ênfase1 4 5" xfId="15315" xr:uid="{00000000-0005-0000-0000-0000EA350000}"/>
    <cellStyle name="60% - Ênfase1 40" xfId="15316" xr:uid="{00000000-0005-0000-0000-0000EB350000}"/>
    <cellStyle name="60% - Ênfase1 40 2" xfId="15317" xr:uid="{00000000-0005-0000-0000-0000EC350000}"/>
    <cellStyle name="60% - Ênfase1 40 2 2" xfId="15318" xr:uid="{00000000-0005-0000-0000-0000ED350000}"/>
    <cellStyle name="60% - Ênfase1 40 3" xfId="15319" xr:uid="{00000000-0005-0000-0000-0000EE350000}"/>
    <cellStyle name="60% - Ênfase1 41" xfId="15320" xr:uid="{00000000-0005-0000-0000-0000EF350000}"/>
    <cellStyle name="60% - Ênfase1 41 2" xfId="15321" xr:uid="{00000000-0005-0000-0000-0000F0350000}"/>
    <cellStyle name="60% - Ênfase1 41 2 2" xfId="15322" xr:uid="{00000000-0005-0000-0000-0000F1350000}"/>
    <cellStyle name="60% - Ênfase1 41 3" xfId="15323" xr:uid="{00000000-0005-0000-0000-0000F2350000}"/>
    <cellStyle name="60% - Ênfase1 42" xfId="15324" xr:uid="{00000000-0005-0000-0000-0000F3350000}"/>
    <cellStyle name="60% - Ênfase1 42 2" xfId="15325" xr:uid="{00000000-0005-0000-0000-0000F4350000}"/>
    <cellStyle name="60% - Ênfase1 42 2 2" xfId="15326" xr:uid="{00000000-0005-0000-0000-0000F5350000}"/>
    <cellStyle name="60% - Ênfase1 42 3" xfId="15327" xr:uid="{00000000-0005-0000-0000-0000F6350000}"/>
    <cellStyle name="60% - Ênfase1 43" xfId="15328" xr:uid="{00000000-0005-0000-0000-0000F7350000}"/>
    <cellStyle name="60% - Ênfase1 43 2" xfId="15329" xr:uid="{00000000-0005-0000-0000-0000F8350000}"/>
    <cellStyle name="60% - Ênfase1 43 2 2" xfId="15330" xr:uid="{00000000-0005-0000-0000-0000F9350000}"/>
    <cellStyle name="60% - Ênfase1 43 3" xfId="15331" xr:uid="{00000000-0005-0000-0000-0000FA350000}"/>
    <cellStyle name="60% - Ênfase1 44" xfId="15332" xr:uid="{00000000-0005-0000-0000-0000FB350000}"/>
    <cellStyle name="60% - Ênfase1 44 2" xfId="15333" xr:uid="{00000000-0005-0000-0000-0000FC350000}"/>
    <cellStyle name="60% - Ênfase1 44 2 2" xfId="15334" xr:uid="{00000000-0005-0000-0000-0000FD350000}"/>
    <cellStyle name="60% - Ênfase1 44 3" xfId="15335" xr:uid="{00000000-0005-0000-0000-0000FE350000}"/>
    <cellStyle name="60% - Ênfase1 45" xfId="15336" xr:uid="{00000000-0005-0000-0000-0000FF350000}"/>
    <cellStyle name="60% - Ênfase1 45 2" xfId="15337" xr:uid="{00000000-0005-0000-0000-000000360000}"/>
    <cellStyle name="60% - Ênfase1 45 2 2" xfId="15338" xr:uid="{00000000-0005-0000-0000-000001360000}"/>
    <cellStyle name="60% - Ênfase1 45 3" xfId="15339" xr:uid="{00000000-0005-0000-0000-000002360000}"/>
    <cellStyle name="60% - Ênfase1 46" xfId="15340" xr:uid="{00000000-0005-0000-0000-000003360000}"/>
    <cellStyle name="60% - Ênfase1 46 2" xfId="15341" xr:uid="{00000000-0005-0000-0000-000004360000}"/>
    <cellStyle name="60% - Ênfase1 46 2 2" xfId="15342" xr:uid="{00000000-0005-0000-0000-000005360000}"/>
    <cellStyle name="60% - Ênfase1 46 3" xfId="15343" xr:uid="{00000000-0005-0000-0000-000006360000}"/>
    <cellStyle name="60% - Ênfase1 47" xfId="15344" xr:uid="{00000000-0005-0000-0000-000007360000}"/>
    <cellStyle name="60% - Ênfase1 47 2" xfId="15345" xr:uid="{00000000-0005-0000-0000-000008360000}"/>
    <cellStyle name="60% - Ênfase1 47 2 2" xfId="15346" xr:uid="{00000000-0005-0000-0000-000009360000}"/>
    <cellStyle name="60% - Ênfase1 47 3" xfId="15347" xr:uid="{00000000-0005-0000-0000-00000A360000}"/>
    <cellStyle name="60% - Ênfase1 48" xfId="15348" xr:uid="{00000000-0005-0000-0000-00000B360000}"/>
    <cellStyle name="60% - Ênfase1 48 2" xfId="15349" xr:uid="{00000000-0005-0000-0000-00000C360000}"/>
    <cellStyle name="60% - Ênfase1 48 2 2" xfId="15350" xr:uid="{00000000-0005-0000-0000-00000D360000}"/>
    <cellStyle name="60% - Ênfase1 48 3" xfId="15351" xr:uid="{00000000-0005-0000-0000-00000E360000}"/>
    <cellStyle name="60% - Ênfase1 49" xfId="15352" xr:uid="{00000000-0005-0000-0000-00000F360000}"/>
    <cellStyle name="60% - Ênfase1 49 2" xfId="15353" xr:uid="{00000000-0005-0000-0000-000010360000}"/>
    <cellStyle name="60% - Ênfase1 49 2 2" xfId="15354" xr:uid="{00000000-0005-0000-0000-000011360000}"/>
    <cellStyle name="60% - Ênfase1 49 3" xfId="15355" xr:uid="{00000000-0005-0000-0000-000012360000}"/>
    <cellStyle name="60% - Ênfase1 5" xfId="15356" xr:uid="{00000000-0005-0000-0000-000013360000}"/>
    <cellStyle name="60% - Ênfase1 5 2" xfId="15357" xr:uid="{00000000-0005-0000-0000-000014360000}"/>
    <cellStyle name="60% - Ênfase1 5 2 2" xfId="15358" xr:uid="{00000000-0005-0000-0000-000015360000}"/>
    <cellStyle name="60% - Ênfase1 5 2 2 2" xfId="15359" xr:uid="{00000000-0005-0000-0000-000016360000}"/>
    <cellStyle name="60% - Ênfase1 5 3" xfId="15360" xr:uid="{00000000-0005-0000-0000-000017360000}"/>
    <cellStyle name="60% - Ênfase1 5 3 2" xfId="15361" xr:uid="{00000000-0005-0000-0000-000018360000}"/>
    <cellStyle name="60% - Ênfase1 5 3 2 2" xfId="15362" xr:uid="{00000000-0005-0000-0000-000019360000}"/>
    <cellStyle name="60% - Ênfase1 5 4" xfId="15363" xr:uid="{00000000-0005-0000-0000-00001A360000}"/>
    <cellStyle name="60% - Ênfase1 5 4 2" xfId="15364" xr:uid="{00000000-0005-0000-0000-00001B360000}"/>
    <cellStyle name="60% - Ênfase1 5 5" xfId="15365" xr:uid="{00000000-0005-0000-0000-00001C360000}"/>
    <cellStyle name="60% - Ênfase1 50" xfId="15366" xr:uid="{00000000-0005-0000-0000-00001D360000}"/>
    <cellStyle name="60% - Ênfase1 50 2" xfId="15367" xr:uid="{00000000-0005-0000-0000-00001E360000}"/>
    <cellStyle name="60% - Ênfase1 50 2 2" xfId="15368" xr:uid="{00000000-0005-0000-0000-00001F360000}"/>
    <cellStyle name="60% - Ênfase1 50 3" xfId="15369" xr:uid="{00000000-0005-0000-0000-000020360000}"/>
    <cellStyle name="60% - Ênfase1 51" xfId="15370" xr:uid="{00000000-0005-0000-0000-000021360000}"/>
    <cellStyle name="60% - Ênfase1 51 2" xfId="15371" xr:uid="{00000000-0005-0000-0000-000022360000}"/>
    <cellStyle name="60% - Ênfase1 51 2 2" xfId="15372" xr:uid="{00000000-0005-0000-0000-000023360000}"/>
    <cellStyle name="60% - Ênfase1 51 3" xfId="15373" xr:uid="{00000000-0005-0000-0000-000024360000}"/>
    <cellStyle name="60% - Ênfase1 52" xfId="15374" xr:uid="{00000000-0005-0000-0000-000025360000}"/>
    <cellStyle name="60% - Ênfase1 52 2" xfId="15375" xr:uid="{00000000-0005-0000-0000-000026360000}"/>
    <cellStyle name="60% - Ênfase1 52 2 2" xfId="15376" xr:uid="{00000000-0005-0000-0000-000027360000}"/>
    <cellStyle name="60% - Ênfase1 52 3" xfId="15377" xr:uid="{00000000-0005-0000-0000-000028360000}"/>
    <cellStyle name="60% - Ênfase1 53" xfId="15378" xr:uid="{00000000-0005-0000-0000-000029360000}"/>
    <cellStyle name="60% - Ênfase1 53 2" xfId="15379" xr:uid="{00000000-0005-0000-0000-00002A360000}"/>
    <cellStyle name="60% - Ênfase1 6" xfId="15380" xr:uid="{00000000-0005-0000-0000-00002B360000}"/>
    <cellStyle name="60% - Ênfase1 6 2" xfId="15381" xr:uid="{00000000-0005-0000-0000-00002C360000}"/>
    <cellStyle name="60% - Ênfase1 6 2 2" xfId="15382" xr:uid="{00000000-0005-0000-0000-00002D360000}"/>
    <cellStyle name="60% - Ênfase1 6 3" xfId="15383" xr:uid="{00000000-0005-0000-0000-00002E360000}"/>
    <cellStyle name="60% - Ênfase1 7" xfId="15384" xr:uid="{00000000-0005-0000-0000-00002F360000}"/>
    <cellStyle name="60% - Ênfase1 7 2" xfId="15385" xr:uid="{00000000-0005-0000-0000-000030360000}"/>
    <cellStyle name="60% - Ênfase1 7 2 2" xfId="15386" xr:uid="{00000000-0005-0000-0000-000031360000}"/>
    <cellStyle name="60% - Ênfase1 7 3" xfId="15387" xr:uid="{00000000-0005-0000-0000-000032360000}"/>
    <cellStyle name="60% - Ênfase1 8" xfId="15388" xr:uid="{00000000-0005-0000-0000-000033360000}"/>
    <cellStyle name="60% - Ênfase1 8 2" xfId="15389" xr:uid="{00000000-0005-0000-0000-000034360000}"/>
    <cellStyle name="60% - Ênfase1 8 2 2" xfId="15390" xr:uid="{00000000-0005-0000-0000-000035360000}"/>
    <cellStyle name="60% - Ênfase1 8 3" xfId="15391" xr:uid="{00000000-0005-0000-0000-000036360000}"/>
    <cellStyle name="60% - Ênfase1 9" xfId="15392" xr:uid="{00000000-0005-0000-0000-000037360000}"/>
    <cellStyle name="60% - Ênfase1 9 2" xfId="15393" xr:uid="{00000000-0005-0000-0000-000038360000}"/>
    <cellStyle name="60% - Ênfase1 9 2 2" xfId="15394" xr:uid="{00000000-0005-0000-0000-000039360000}"/>
    <cellStyle name="60% - Ênfase1 9 3" xfId="15395" xr:uid="{00000000-0005-0000-0000-00003A360000}"/>
    <cellStyle name="60% - Ênfase2 10" xfId="15396" xr:uid="{00000000-0005-0000-0000-00003B360000}"/>
    <cellStyle name="60% - Ênfase2 10 2" xfId="15397" xr:uid="{00000000-0005-0000-0000-00003C360000}"/>
    <cellStyle name="60% - Ênfase2 10 2 2" xfId="15398" xr:uid="{00000000-0005-0000-0000-00003D360000}"/>
    <cellStyle name="60% - Ênfase2 10 3" xfId="15399" xr:uid="{00000000-0005-0000-0000-00003E360000}"/>
    <cellStyle name="60% - Ênfase2 11" xfId="15400" xr:uid="{00000000-0005-0000-0000-00003F360000}"/>
    <cellStyle name="60% - Ênfase2 11 2" xfId="15401" xr:uid="{00000000-0005-0000-0000-000040360000}"/>
    <cellStyle name="60% - Ênfase2 11 2 2" xfId="15402" xr:uid="{00000000-0005-0000-0000-000041360000}"/>
    <cellStyle name="60% - Ênfase2 11 3" xfId="15403" xr:uid="{00000000-0005-0000-0000-000042360000}"/>
    <cellStyle name="60% - Ênfase2 12" xfId="15404" xr:uid="{00000000-0005-0000-0000-000043360000}"/>
    <cellStyle name="60% - Ênfase2 12 2" xfId="15405" xr:uid="{00000000-0005-0000-0000-000044360000}"/>
    <cellStyle name="60% - Ênfase2 12 2 2" xfId="15406" xr:uid="{00000000-0005-0000-0000-000045360000}"/>
    <cellStyle name="60% - Ênfase2 12 3" xfId="15407" xr:uid="{00000000-0005-0000-0000-000046360000}"/>
    <cellStyle name="60% - Ênfase2 13" xfId="15408" xr:uid="{00000000-0005-0000-0000-000047360000}"/>
    <cellStyle name="60% - Ênfase2 13 2" xfId="15409" xr:uid="{00000000-0005-0000-0000-000048360000}"/>
    <cellStyle name="60% - Ênfase2 13 2 2" xfId="15410" xr:uid="{00000000-0005-0000-0000-000049360000}"/>
    <cellStyle name="60% - Ênfase2 13 3" xfId="15411" xr:uid="{00000000-0005-0000-0000-00004A360000}"/>
    <cellStyle name="60% - Ênfase2 14" xfId="15412" xr:uid="{00000000-0005-0000-0000-00004B360000}"/>
    <cellStyle name="60% - Ênfase2 14 2" xfId="15413" xr:uid="{00000000-0005-0000-0000-00004C360000}"/>
    <cellStyle name="60% - Ênfase2 14 2 2" xfId="15414" xr:uid="{00000000-0005-0000-0000-00004D360000}"/>
    <cellStyle name="60% - Ênfase2 14 3" xfId="15415" xr:uid="{00000000-0005-0000-0000-00004E360000}"/>
    <cellStyle name="60% - Ênfase2 15" xfId="15416" xr:uid="{00000000-0005-0000-0000-00004F360000}"/>
    <cellStyle name="60% - Ênfase2 15 2" xfId="15417" xr:uid="{00000000-0005-0000-0000-000050360000}"/>
    <cellStyle name="60% - Ênfase2 15 2 2" xfId="15418" xr:uid="{00000000-0005-0000-0000-000051360000}"/>
    <cellStyle name="60% - Ênfase2 15 3" xfId="15419" xr:uid="{00000000-0005-0000-0000-000052360000}"/>
    <cellStyle name="60% - Ênfase2 16" xfId="15420" xr:uid="{00000000-0005-0000-0000-000053360000}"/>
    <cellStyle name="60% - Ênfase2 16 2" xfId="15421" xr:uid="{00000000-0005-0000-0000-000054360000}"/>
    <cellStyle name="60% - Ênfase2 16 2 2" xfId="15422" xr:uid="{00000000-0005-0000-0000-000055360000}"/>
    <cellStyle name="60% - Ênfase2 16 3" xfId="15423" xr:uid="{00000000-0005-0000-0000-000056360000}"/>
    <cellStyle name="60% - Ênfase2 17" xfId="15424" xr:uid="{00000000-0005-0000-0000-000057360000}"/>
    <cellStyle name="60% - Ênfase2 17 2" xfId="15425" xr:uid="{00000000-0005-0000-0000-000058360000}"/>
    <cellStyle name="60% - Ênfase2 17 2 2" xfId="15426" xr:uid="{00000000-0005-0000-0000-000059360000}"/>
    <cellStyle name="60% - Ênfase2 17 3" xfId="15427" xr:uid="{00000000-0005-0000-0000-00005A360000}"/>
    <cellStyle name="60% - Ênfase2 18" xfId="15428" xr:uid="{00000000-0005-0000-0000-00005B360000}"/>
    <cellStyle name="60% - Ênfase2 18 2" xfId="15429" xr:uid="{00000000-0005-0000-0000-00005C360000}"/>
    <cellStyle name="60% - Ênfase2 18 2 2" xfId="15430" xr:uid="{00000000-0005-0000-0000-00005D360000}"/>
    <cellStyle name="60% - Ênfase2 18 3" xfId="15431" xr:uid="{00000000-0005-0000-0000-00005E360000}"/>
    <cellStyle name="60% - Ênfase2 19" xfId="15432" xr:uid="{00000000-0005-0000-0000-00005F360000}"/>
    <cellStyle name="60% - Ênfase2 19 2" xfId="15433" xr:uid="{00000000-0005-0000-0000-000060360000}"/>
    <cellStyle name="60% - Ênfase2 19 2 2" xfId="15434" xr:uid="{00000000-0005-0000-0000-000061360000}"/>
    <cellStyle name="60% - Ênfase2 19 3" xfId="15435" xr:uid="{00000000-0005-0000-0000-000062360000}"/>
    <cellStyle name="60% - Ênfase2 2" xfId="15436" xr:uid="{00000000-0005-0000-0000-000063360000}"/>
    <cellStyle name="60% - Ênfase2 2 2" xfId="15437" xr:uid="{00000000-0005-0000-0000-000064360000}"/>
    <cellStyle name="60% - Ênfase2 2 2 2" xfId="15438" xr:uid="{00000000-0005-0000-0000-000065360000}"/>
    <cellStyle name="60% - Ênfase2 2 3" xfId="15439" xr:uid="{00000000-0005-0000-0000-000066360000}"/>
    <cellStyle name="60% - Ênfase2 20" xfId="15440" xr:uid="{00000000-0005-0000-0000-000067360000}"/>
    <cellStyle name="60% - Ênfase2 20 2" xfId="15441" xr:uid="{00000000-0005-0000-0000-000068360000}"/>
    <cellStyle name="60% - Ênfase2 20 2 2" xfId="15442" xr:uid="{00000000-0005-0000-0000-000069360000}"/>
    <cellStyle name="60% - Ênfase2 20 3" xfId="15443" xr:uid="{00000000-0005-0000-0000-00006A360000}"/>
    <cellStyle name="60% - Ênfase2 21" xfId="15444" xr:uid="{00000000-0005-0000-0000-00006B360000}"/>
    <cellStyle name="60% - Ênfase2 21 2" xfId="15445" xr:uid="{00000000-0005-0000-0000-00006C360000}"/>
    <cellStyle name="60% - Ênfase2 21 2 2" xfId="15446" xr:uid="{00000000-0005-0000-0000-00006D360000}"/>
    <cellStyle name="60% - Ênfase2 21 3" xfId="15447" xr:uid="{00000000-0005-0000-0000-00006E360000}"/>
    <cellStyle name="60% - Ênfase2 22" xfId="15448" xr:uid="{00000000-0005-0000-0000-00006F360000}"/>
    <cellStyle name="60% - Ênfase2 22 2" xfId="15449" xr:uid="{00000000-0005-0000-0000-000070360000}"/>
    <cellStyle name="60% - Ênfase2 22 2 2" xfId="15450" xr:uid="{00000000-0005-0000-0000-000071360000}"/>
    <cellStyle name="60% - Ênfase2 22 3" xfId="15451" xr:uid="{00000000-0005-0000-0000-000072360000}"/>
    <cellStyle name="60% - Ênfase2 23" xfId="15452" xr:uid="{00000000-0005-0000-0000-000073360000}"/>
    <cellStyle name="60% - Ênfase2 23 2" xfId="15453" xr:uid="{00000000-0005-0000-0000-000074360000}"/>
    <cellStyle name="60% - Ênfase2 23 2 2" xfId="15454" xr:uid="{00000000-0005-0000-0000-000075360000}"/>
    <cellStyle name="60% - Ênfase2 23 3" xfId="15455" xr:uid="{00000000-0005-0000-0000-000076360000}"/>
    <cellStyle name="60% - Ênfase2 24" xfId="15456" xr:uid="{00000000-0005-0000-0000-000077360000}"/>
    <cellStyle name="60% - Ênfase2 24 2" xfId="15457" xr:uid="{00000000-0005-0000-0000-000078360000}"/>
    <cellStyle name="60% - Ênfase2 24 2 2" xfId="15458" xr:uid="{00000000-0005-0000-0000-000079360000}"/>
    <cellStyle name="60% - Ênfase2 24 3" xfId="15459" xr:uid="{00000000-0005-0000-0000-00007A360000}"/>
    <cellStyle name="60% - Ênfase2 25" xfId="15460" xr:uid="{00000000-0005-0000-0000-00007B360000}"/>
    <cellStyle name="60% - Ênfase2 25 2" xfId="15461" xr:uid="{00000000-0005-0000-0000-00007C360000}"/>
    <cellStyle name="60% - Ênfase2 25 2 2" xfId="15462" xr:uid="{00000000-0005-0000-0000-00007D360000}"/>
    <cellStyle name="60% - Ênfase2 25 3" xfId="15463" xr:uid="{00000000-0005-0000-0000-00007E360000}"/>
    <cellStyle name="60% - Ênfase2 26" xfId="15464" xr:uid="{00000000-0005-0000-0000-00007F360000}"/>
    <cellStyle name="60% - Ênfase2 26 2" xfId="15465" xr:uid="{00000000-0005-0000-0000-000080360000}"/>
    <cellStyle name="60% - Ênfase2 26 2 2" xfId="15466" xr:uid="{00000000-0005-0000-0000-000081360000}"/>
    <cellStyle name="60% - Ênfase2 26 3" xfId="15467" xr:uid="{00000000-0005-0000-0000-000082360000}"/>
    <cellStyle name="60% - Ênfase2 27" xfId="15468" xr:uid="{00000000-0005-0000-0000-000083360000}"/>
    <cellStyle name="60% - Ênfase2 27 2" xfId="15469" xr:uid="{00000000-0005-0000-0000-000084360000}"/>
    <cellStyle name="60% - Ênfase2 27 2 2" xfId="15470" xr:uid="{00000000-0005-0000-0000-000085360000}"/>
    <cellStyle name="60% - Ênfase2 27 3" xfId="15471" xr:uid="{00000000-0005-0000-0000-000086360000}"/>
    <cellStyle name="60% - Ênfase2 28" xfId="15472" xr:uid="{00000000-0005-0000-0000-000087360000}"/>
    <cellStyle name="60% - Ênfase2 28 2" xfId="15473" xr:uid="{00000000-0005-0000-0000-000088360000}"/>
    <cellStyle name="60% - Ênfase2 28 2 2" xfId="15474" xr:uid="{00000000-0005-0000-0000-000089360000}"/>
    <cellStyle name="60% - Ênfase2 28 3" xfId="15475" xr:uid="{00000000-0005-0000-0000-00008A360000}"/>
    <cellStyle name="60% - Ênfase2 29" xfId="15476" xr:uid="{00000000-0005-0000-0000-00008B360000}"/>
    <cellStyle name="60% - Ênfase2 29 2" xfId="15477" xr:uid="{00000000-0005-0000-0000-00008C360000}"/>
    <cellStyle name="60% - Ênfase2 29 2 2" xfId="15478" xr:uid="{00000000-0005-0000-0000-00008D360000}"/>
    <cellStyle name="60% - Ênfase2 29 3" xfId="15479" xr:uid="{00000000-0005-0000-0000-00008E360000}"/>
    <cellStyle name="60% - Ênfase2 3" xfId="15480" xr:uid="{00000000-0005-0000-0000-00008F360000}"/>
    <cellStyle name="60% - Ênfase2 3 2" xfId="15481" xr:uid="{00000000-0005-0000-0000-000090360000}"/>
    <cellStyle name="60% - Ênfase2 3 2 2" xfId="15482" xr:uid="{00000000-0005-0000-0000-000091360000}"/>
    <cellStyle name="60% - Ênfase2 3 3" xfId="15483" xr:uid="{00000000-0005-0000-0000-000092360000}"/>
    <cellStyle name="60% - Ênfase2 30" xfId="15484" xr:uid="{00000000-0005-0000-0000-000093360000}"/>
    <cellStyle name="60% - Ênfase2 30 2" xfId="15485" xr:uid="{00000000-0005-0000-0000-000094360000}"/>
    <cellStyle name="60% - Ênfase2 30 2 2" xfId="15486" xr:uid="{00000000-0005-0000-0000-000095360000}"/>
    <cellStyle name="60% - Ênfase2 30 3" xfId="15487" xr:uid="{00000000-0005-0000-0000-000096360000}"/>
    <cellStyle name="60% - Ênfase2 31" xfId="15488" xr:uid="{00000000-0005-0000-0000-000097360000}"/>
    <cellStyle name="60% - Ênfase2 31 2" xfId="15489" xr:uid="{00000000-0005-0000-0000-000098360000}"/>
    <cellStyle name="60% - Ênfase2 31 2 2" xfId="15490" xr:uid="{00000000-0005-0000-0000-000099360000}"/>
    <cellStyle name="60% - Ênfase2 31 3" xfId="15491" xr:uid="{00000000-0005-0000-0000-00009A360000}"/>
    <cellStyle name="60% - Ênfase2 32" xfId="15492" xr:uid="{00000000-0005-0000-0000-00009B360000}"/>
    <cellStyle name="60% - Ênfase2 32 2" xfId="15493" xr:uid="{00000000-0005-0000-0000-00009C360000}"/>
    <cellStyle name="60% - Ênfase2 32 2 2" xfId="15494" xr:uid="{00000000-0005-0000-0000-00009D360000}"/>
    <cellStyle name="60% - Ênfase2 32 3" xfId="15495" xr:uid="{00000000-0005-0000-0000-00009E360000}"/>
    <cellStyle name="60% - Ênfase2 33" xfId="15496" xr:uid="{00000000-0005-0000-0000-00009F360000}"/>
    <cellStyle name="60% - Ênfase2 33 2" xfId="15497" xr:uid="{00000000-0005-0000-0000-0000A0360000}"/>
    <cellStyle name="60% - Ênfase2 33 2 2" xfId="15498" xr:uid="{00000000-0005-0000-0000-0000A1360000}"/>
    <cellStyle name="60% - Ênfase2 33 3" xfId="15499" xr:uid="{00000000-0005-0000-0000-0000A2360000}"/>
    <cellStyle name="60% - Ênfase2 34" xfId="15500" xr:uid="{00000000-0005-0000-0000-0000A3360000}"/>
    <cellStyle name="60% - Ênfase2 34 2" xfId="15501" xr:uid="{00000000-0005-0000-0000-0000A4360000}"/>
    <cellStyle name="60% - Ênfase2 34 2 2" xfId="15502" xr:uid="{00000000-0005-0000-0000-0000A5360000}"/>
    <cellStyle name="60% - Ênfase2 34 3" xfId="15503" xr:uid="{00000000-0005-0000-0000-0000A6360000}"/>
    <cellStyle name="60% - Ênfase2 35" xfId="15504" xr:uid="{00000000-0005-0000-0000-0000A7360000}"/>
    <cellStyle name="60% - Ênfase2 35 2" xfId="15505" xr:uid="{00000000-0005-0000-0000-0000A8360000}"/>
    <cellStyle name="60% - Ênfase2 35 2 2" xfId="15506" xr:uid="{00000000-0005-0000-0000-0000A9360000}"/>
    <cellStyle name="60% - Ênfase2 35 3" xfId="15507" xr:uid="{00000000-0005-0000-0000-0000AA360000}"/>
    <cellStyle name="60% - Ênfase2 36" xfId="15508" xr:uid="{00000000-0005-0000-0000-0000AB360000}"/>
    <cellStyle name="60% - Ênfase2 36 2" xfId="15509" xr:uid="{00000000-0005-0000-0000-0000AC360000}"/>
    <cellStyle name="60% - Ênfase2 36 2 2" xfId="15510" xr:uid="{00000000-0005-0000-0000-0000AD360000}"/>
    <cellStyle name="60% - Ênfase2 36 3" xfId="15511" xr:uid="{00000000-0005-0000-0000-0000AE360000}"/>
    <cellStyle name="60% - Ênfase2 37" xfId="15512" xr:uid="{00000000-0005-0000-0000-0000AF360000}"/>
    <cellStyle name="60% - Ênfase2 37 2" xfId="15513" xr:uid="{00000000-0005-0000-0000-0000B0360000}"/>
    <cellStyle name="60% - Ênfase2 37 2 2" xfId="15514" xr:uid="{00000000-0005-0000-0000-0000B1360000}"/>
    <cellStyle name="60% - Ênfase2 37 3" xfId="15515" xr:uid="{00000000-0005-0000-0000-0000B2360000}"/>
    <cellStyle name="60% - Ênfase2 38" xfId="15516" xr:uid="{00000000-0005-0000-0000-0000B3360000}"/>
    <cellStyle name="60% - Ênfase2 38 2" xfId="15517" xr:uid="{00000000-0005-0000-0000-0000B4360000}"/>
    <cellStyle name="60% - Ênfase2 38 2 2" xfId="15518" xr:uid="{00000000-0005-0000-0000-0000B5360000}"/>
    <cellStyle name="60% - Ênfase2 38 3" xfId="15519" xr:uid="{00000000-0005-0000-0000-0000B6360000}"/>
    <cellStyle name="60% - Ênfase2 39" xfId="15520" xr:uid="{00000000-0005-0000-0000-0000B7360000}"/>
    <cellStyle name="60% - Ênfase2 39 2" xfId="15521" xr:uid="{00000000-0005-0000-0000-0000B8360000}"/>
    <cellStyle name="60% - Ênfase2 39 2 2" xfId="15522" xr:uid="{00000000-0005-0000-0000-0000B9360000}"/>
    <cellStyle name="60% - Ênfase2 39 3" xfId="15523" xr:uid="{00000000-0005-0000-0000-0000BA360000}"/>
    <cellStyle name="60% - Ênfase2 4" xfId="15524" xr:uid="{00000000-0005-0000-0000-0000BB360000}"/>
    <cellStyle name="60% - Ênfase2 4 2" xfId="15525" xr:uid="{00000000-0005-0000-0000-0000BC360000}"/>
    <cellStyle name="60% - Ênfase2 4 2 2" xfId="15526" xr:uid="{00000000-0005-0000-0000-0000BD360000}"/>
    <cellStyle name="60% - Ênfase2 4 2 2 2" xfId="15527" xr:uid="{00000000-0005-0000-0000-0000BE360000}"/>
    <cellStyle name="60% - Ênfase2 4 2 3" xfId="15528" xr:uid="{00000000-0005-0000-0000-0000BF360000}"/>
    <cellStyle name="60% - Ênfase2 4 3" xfId="15529" xr:uid="{00000000-0005-0000-0000-0000C0360000}"/>
    <cellStyle name="60% - Ênfase2 4 3 2" xfId="15530" xr:uid="{00000000-0005-0000-0000-0000C1360000}"/>
    <cellStyle name="60% - Ênfase2 4 3 2 2" xfId="15531" xr:uid="{00000000-0005-0000-0000-0000C2360000}"/>
    <cellStyle name="60% - Ênfase2 4 4" xfId="15532" xr:uid="{00000000-0005-0000-0000-0000C3360000}"/>
    <cellStyle name="60% - Ênfase2 4 4 2" xfId="15533" xr:uid="{00000000-0005-0000-0000-0000C4360000}"/>
    <cellStyle name="60% - Ênfase2 4 5" xfId="15534" xr:uid="{00000000-0005-0000-0000-0000C5360000}"/>
    <cellStyle name="60% - Ênfase2 40" xfId="15535" xr:uid="{00000000-0005-0000-0000-0000C6360000}"/>
    <cellStyle name="60% - Ênfase2 40 2" xfId="15536" xr:uid="{00000000-0005-0000-0000-0000C7360000}"/>
    <cellStyle name="60% - Ênfase2 40 2 2" xfId="15537" xr:uid="{00000000-0005-0000-0000-0000C8360000}"/>
    <cellStyle name="60% - Ênfase2 40 3" xfId="15538" xr:uid="{00000000-0005-0000-0000-0000C9360000}"/>
    <cellStyle name="60% - Ênfase2 41" xfId="15539" xr:uid="{00000000-0005-0000-0000-0000CA360000}"/>
    <cellStyle name="60% - Ênfase2 41 2" xfId="15540" xr:uid="{00000000-0005-0000-0000-0000CB360000}"/>
    <cellStyle name="60% - Ênfase2 41 2 2" xfId="15541" xr:uid="{00000000-0005-0000-0000-0000CC360000}"/>
    <cellStyle name="60% - Ênfase2 41 3" xfId="15542" xr:uid="{00000000-0005-0000-0000-0000CD360000}"/>
    <cellStyle name="60% - Ênfase2 42" xfId="15543" xr:uid="{00000000-0005-0000-0000-0000CE360000}"/>
    <cellStyle name="60% - Ênfase2 42 2" xfId="15544" xr:uid="{00000000-0005-0000-0000-0000CF360000}"/>
    <cellStyle name="60% - Ênfase2 42 2 2" xfId="15545" xr:uid="{00000000-0005-0000-0000-0000D0360000}"/>
    <cellStyle name="60% - Ênfase2 42 3" xfId="15546" xr:uid="{00000000-0005-0000-0000-0000D1360000}"/>
    <cellStyle name="60% - Ênfase2 43" xfId="15547" xr:uid="{00000000-0005-0000-0000-0000D2360000}"/>
    <cellStyle name="60% - Ênfase2 43 2" xfId="15548" xr:uid="{00000000-0005-0000-0000-0000D3360000}"/>
    <cellStyle name="60% - Ênfase2 43 2 2" xfId="15549" xr:uid="{00000000-0005-0000-0000-0000D4360000}"/>
    <cellStyle name="60% - Ênfase2 43 3" xfId="15550" xr:uid="{00000000-0005-0000-0000-0000D5360000}"/>
    <cellStyle name="60% - Ênfase2 44" xfId="15551" xr:uid="{00000000-0005-0000-0000-0000D6360000}"/>
    <cellStyle name="60% - Ênfase2 44 2" xfId="15552" xr:uid="{00000000-0005-0000-0000-0000D7360000}"/>
    <cellStyle name="60% - Ênfase2 44 2 2" xfId="15553" xr:uid="{00000000-0005-0000-0000-0000D8360000}"/>
    <cellStyle name="60% - Ênfase2 44 3" xfId="15554" xr:uid="{00000000-0005-0000-0000-0000D9360000}"/>
    <cellStyle name="60% - Ênfase2 45" xfId="15555" xr:uid="{00000000-0005-0000-0000-0000DA360000}"/>
    <cellStyle name="60% - Ênfase2 45 2" xfId="15556" xr:uid="{00000000-0005-0000-0000-0000DB360000}"/>
    <cellStyle name="60% - Ênfase2 45 2 2" xfId="15557" xr:uid="{00000000-0005-0000-0000-0000DC360000}"/>
    <cellStyle name="60% - Ênfase2 45 3" xfId="15558" xr:uid="{00000000-0005-0000-0000-0000DD360000}"/>
    <cellStyle name="60% - Ênfase2 46" xfId="15559" xr:uid="{00000000-0005-0000-0000-0000DE360000}"/>
    <cellStyle name="60% - Ênfase2 46 2" xfId="15560" xr:uid="{00000000-0005-0000-0000-0000DF360000}"/>
    <cellStyle name="60% - Ênfase2 46 2 2" xfId="15561" xr:uid="{00000000-0005-0000-0000-0000E0360000}"/>
    <cellStyle name="60% - Ênfase2 46 3" xfId="15562" xr:uid="{00000000-0005-0000-0000-0000E1360000}"/>
    <cellStyle name="60% - Ênfase2 47" xfId="15563" xr:uid="{00000000-0005-0000-0000-0000E2360000}"/>
    <cellStyle name="60% - Ênfase2 47 2" xfId="15564" xr:uid="{00000000-0005-0000-0000-0000E3360000}"/>
    <cellStyle name="60% - Ênfase2 47 2 2" xfId="15565" xr:uid="{00000000-0005-0000-0000-0000E4360000}"/>
    <cellStyle name="60% - Ênfase2 47 3" xfId="15566" xr:uid="{00000000-0005-0000-0000-0000E5360000}"/>
    <cellStyle name="60% - Ênfase2 48" xfId="15567" xr:uid="{00000000-0005-0000-0000-0000E6360000}"/>
    <cellStyle name="60% - Ênfase2 48 2" xfId="15568" xr:uid="{00000000-0005-0000-0000-0000E7360000}"/>
    <cellStyle name="60% - Ênfase2 48 2 2" xfId="15569" xr:uid="{00000000-0005-0000-0000-0000E8360000}"/>
    <cellStyle name="60% - Ênfase2 48 3" xfId="15570" xr:uid="{00000000-0005-0000-0000-0000E9360000}"/>
    <cellStyle name="60% - Ênfase2 49" xfId="15571" xr:uid="{00000000-0005-0000-0000-0000EA360000}"/>
    <cellStyle name="60% - Ênfase2 49 2" xfId="15572" xr:uid="{00000000-0005-0000-0000-0000EB360000}"/>
    <cellStyle name="60% - Ênfase2 49 2 2" xfId="15573" xr:uid="{00000000-0005-0000-0000-0000EC360000}"/>
    <cellStyle name="60% - Ênfase2 49 3" xfId="15574" xr:uid="{00000000-0005-0000-0000-0000ED360000}"/>
    <cellStyle name="60% - Ênfase2 5" xfId="15575" xr:uid="{00000000-0005-0000-0000-0000EE360000}"/>
    <cellStyle name="60% - Ênfase2 5 2" xfId="15576" xr:uid="{00000000-0005-0000-0000-0000EF360000}"/>
    <cellStyle name="60% - Ênfase2 5 2 2" xfId="15577" xr:uid="{00000000-0005-0000-0000-0000F0360000}"/>
    <cellStyle name="60% - Ênfase2 5 2 2 2" xfId="15578" xr:uid="{00000000-0005-0000-0000-0000F1360000}"/>
    <cellStyle name="60% - Ênfase2 5 3" xfId="15579" xr:uid="{00000000-0005-0000-0000-0000F2360000}"/>
    <cellStyle name="60% - Ênfase2 5 3 2" xfId="15580" xr:uid="{00000000-0005-0000-0000-0000F3360000}"/>
    <cellStyle name="60% - Ênfase2 5 3 2 2" xfId="15581" xr:uid="{00000000-0005-0000-0000-0000F4360000}"/>
    <cellStyle name="60% - Ênfase2 5 4" xfId="15582" xr:uid="{00000000-0005-0000-0000-0000F5360000}"/>
    <cellStyle name="60% - Ênfase2 5 4 2" xfId="15583" xr:uid="{00000000-0005-0000-0000-0000F6360000}"/>
    <cellStyle name="60% - Ênfase2 5 5" xfId="15584" xr:uid="{00000000-0005-0000-0000-0000F7360000}"/>
    <cellStyle name="60% - Ênfase2 50" xfId="15585" xr:uid="{00000000-0005-0000-0000-0000F8360000}"/>
    <cellStyle name="60% - Ênfase2 50 2" xfId="15586" xr:uid="{00000000-0005-0000-0000-0000F9360000}"/>
    <cellStyle name="60% - Ênfase2 50 2 2" xfId="15587" xr:uid="{00000000-0005-0000-0000-0000FA360000}"/>
    <cellStyle name="60% - Ênfase2 50 3" xfId="15588" xr:uid="{00000000-0005-0000-0000-0000FB360000}"/>
    <cellStyle name="60% - Ênfase2 51" xfId="15589" xr:uid="{00000000-0005-0000-0000-0000FC360000}"/>
    <cellStyle name="60% - Ênfase2 51 2" xfId="15590" xr:uid="{00000000-0005-0000-0000-0000FD360000}"/>
    <cellStyle name="60% - Ênfase2 51 2 2" xfId="15591" xr:uid="{00000000-0005-0000-0000-0000FE360000}"/>
    <cellStyle name="60% - Ênfase2 51 3" xfId="15592" xr:uid="{00000000-0005-0000-0000-0000FF360000}"/>
    <cellStyle name="60% - Ênfase2 52" xfId="15593" xr:uid="{00000000-0005-0000-0000-000000370000}"/>
    <cellStyle name="60% - Ênfase2 52 2" xfId="15594" xr:uid="{00000000-0005-0000-0000-000001370000}"/>
    <cellStyle name="60% - Ênfase2 52 2 2" xfId="15595" xr:uid="{00000000-0005-0000-0000-000002370000}"/>
    <cellStyle name="60% - Ênfase2 52 3" xfId="15596" xr:uid="{00000000-0005-0000-0000-000003370000}"/>
    <cellStyle name="60% - Ênfase2 53" xfId="15597" xr:uid="{00000000-0005-0000-0000-000004370000}"/>
    <cellStyle name="60% - Ênfase2 53 2" xfId="15598" xr:uid="{00000000-0005-0000-0000-000005370000}"/>
    <cellStyle name="60% - Ênfase2 6" xfId="15599" xr:uid="{00000000-0005-0000-0000-000006370000}"/>
    <cellStyle name="60% - Ênfase2 6 2" xfId="15600" xr:uid="{00000000-0005-0000-0000-000007370000}"/>
    <cellStyle name="60% - Ênfase2 6 2 2" xfId="15601" xr:uid="{00000000-0005-0000-0000-000008370000}"/>
    <cellStyle name="60% - Ênfase2 6 3" xfId="15602" xr:uid="{00000000-0005-0000-0000-000009370000}"/>
    <cellStyle name="60% - Ênfase2 7" xfId="15603" xr:uid="{00000000-0005-0000-0000-00000A370000}"/>
    <cellStyle name="60% - Ênfase2 7 2" xfId="15604" xr:uid="{00000000-0005-0000-0000-00000B370000}"/>
    <cellStyle name="60% - Ênfase2 7 2 2" xfId="15605" xr:uid="{00000000-0005-0000-0000-00000C370000}"/>
    <cellStyle name="60% - Ênfase2 7 3" xfId="15606" xr:uid="{00000000-0005-0000-0000-00000D370000}"/>
    <cellStyle name="60% - Ênfase2 8" xfId="15607" xr:uid="{00000000-0005-0000-0000-00000E370000}"/>
    <cellStyle name="60% - Ênfase2 8 2" xfId="15608" xr:uid="{00000000-0005-0000-0000-00000F370000}"/>
    <cellStyle name="60% - Ênfase2 8 2 2" xfId="15609" xr:uid="{00000000-0005-0000-0000-000010370000}"/>
    <cellStyle name="60% - Ênfase2 8 3" xfId="15610" xr:uid="{00000000-0005-0000-0000-000011370000}"/>
    <cellStyle name="60% - Ênfase2 9" xfId="15611" xr:uid="{00000000-0005-0000-0000-000012370000}"/>
    <cellStyle name="60% - Ênfase2 9 2" xfId="15612" xr:uid="{00000000-0005-0000-0000-000013370000}"/>
    <cellStyle name="60% - Ênfase2 9 2 2" xfId="15613" xr:uid="{00000000-0005-0000-0000-000014370000}"/>
    <cellStyle name="60% - Ênfase2 9 3" xfId="15614" xr:uid="{00000000-0005-0000-0000-000015370000}"/>
    <cellStyle name="60% - Ênfase3 10" xfId="15615" xr:uid="{00000000-0005-0000-0000-000016370000}"/>
    <cellStyle name="60% - Ênfase3 10 2" xfId="15616" xr:uid="{00000000-0005-0000-0000-000017370000}"/>
    <cellStyle name="60% - Ênfase3 10 2 2" xfId="15617" xr:uid="{00000000-0005-0000-0000-000018370000}"/>
    <cellStyle name="60% - Ênfase3 10 3" xfId="15618" xr:uid="{00000000-0005-0000-0000-000019370000}"/>
    <cellStyle name="60% - Ênfase3 11" xfId="15619" xr:uid="{00000000-0005-0000-0000-00001A370000}"/>
    <cellStyle name="60% - Ênfase3 11 2" xfId="15620" xr:uid="{00000000-0005-0000-0000-00001B370000}"/>
    <cellStyle name="60% - Ênfase3 11 2 2" xfId="15621" xr:uid="{00000000-0005-0000-0000-00001C370000}"/>
    <cellStyle name="60% - Ênfase3 11 3" xfId="15622" xr:uid="{00000000-0005-0000-0000-00001D370000}"/>
    <cellStyle name="60% - Ênfase3 12" xfId="15623" xr:uid="{00000000-0005-0000-0000-00001E370000}"/>
    <cellStyle name="60% - Ênfase3 12 2" xfId="15624" xr:uid="{00000000-0005-0000-0000-00001F370000}"/>
    <cellStyle name="60% - Ênfase3 12 2 2" xfId="15625" xr:uid="{00000000-0005-0000-0000-000020370000}"/>
    <cellStyle name="60% - Ênfase3 12 3" xfId="15626" xr:uid="{00000000-0005-0000-0000-000021370000}"/>
    <cellStyle name="60% - Ênfase3 13" xfId="15627" xr:uid="{00000000-0005-0000-0000-000022370000}"/>
    <cellStyle name="60% - Ênfase3 13 2" xfId="15628" xr:uid="{00000000-0005-0000-0000-000023370000}"/>
    <cellStyle name="60% - Ênfase3 13 2 2" xfId="15629" xr:uid="{00000000-0005-0000-0000-000024370000}"/>
    <cellStyle name="60% - Ênfase3 13 3" xfId="15630" xr:uid="{00000000-0005-0000-0000-000025370000}"/>
    <cellStyle name="60% - Ênfase3 14" xfId="15631" xr:uid="{00000000-0005-0000-0000-000026370000}"/>
    <cellStyle name="60% - Ênfase3 14 2" xfId="15632" xr:uid="{00000000-0005-0000-0000-000027370000}"/>
    <cellStyle name="60% - Ênfase3 14 2 2" xfId="15633" xr:uid="{00000000-0005-0000-0000-000028370000}"/>
    <cellStyle name="60% - Ênfase3 14 3" xfId="15634" xr:uid="{00000000-0005-0000-0000-000029370000}"/>
    <cellStyle name="60% - Ênfase3 15" xfId="15635" xr:uid="{00000000-0005-0000-0000-00002A370000}"/>
    <cellStyle name="60% - Ênfase3 15 2" xfId="15636" xr:uid="{00000000-0005-0000-0000-00002B370000}"/>
    <cellStyle name="60% - Ênfase3 15 2 2" xfId="15637" xr:uid="{00000000-0005-0000-0000-00002C370000}"/>
    <cellStyle name="60% - Ênfase3 15 3" xfId="15638" xr:uid="{00000000-0005-0000-0000-00002D370000}"/>
    <cellStyle name="60% - Ênfase3 16" xfId="15639" xr:uid="{00000000-0005-0000-0000-00002E370000}"/>
    <cellStyle name="60% - Ênfase3 16 2" xfId="15640" xr:uid="{00000000-0005-0000-0000-00002F370000}"/>
    <cellStyle name="60% - Ênfase3 16 2 2" xfId="15641" xr:uid="{00000000-0005-0000-0000-000030370000}"/>
    <cellStyle name="60% - Ênfase3 16 3" xfId="15642" xr:uid="{00000000-0005-0000-0000-000031370000}"/>
    <cellStyle name="60% - Ênfase3 17" xfId="15643" xr:uid="{00000000-0005-0000-0000-000032370000}"/>
    <cellStyle name="60% - Ênfase3 17 2" xfId="15644" xr:uid="{00000000-0005-0000-0000-000033370000}"/>
    <cellStyle name="60% - Ênfase3 17 2 2" xfId="15645" xr:uid="{00000000-0005-0000-0000-000034370000}"/>
    <cellStyle name="60% - Ênfase3 17 3" xfId="15646" xr:uid="{00000000-0005-0000-0000-000035370000}"/>
    <cellStyle name="60% - Ênfase3 18" xfId="15647" xr:uid="{00000000-0005-0000-0000-000036370000}"/>
    <cellStyle name="60% - Ênfase3 18 2" xfId="15648" xr:uid="{00000000-0005-0000-0000-000037370000}"/>
    <cellStyle name="60% - Ênfase3 18 2 2" xfId="15649" xr:uid="{00000000-0005-0000-0000-000038370000}"/>
    <cellStyle name="60% - Ênfase3 18 3" xfId="15650" xr:uid="{00000000-0005-0000-0000-000039370000}"/>
    <cellStyle name="60% - Ênfase3 19" xfId="15651" xr:uid="{00000000-0005-0000-0000-00003A370000}"/>
    <cellStyle name="60% - Ênfase3 19 2" xfId="15652" xr:uid="{00000000-0005-0000-0000-00003B370000}"/>
    <cellStyle name="60% - Ênfase3 19 2 2" xfId="15653" xr:uid="{00000000-0005-0000-0000-00003C370000}"/>
    <cellStyle name="60% - Ênfase3 19 3" xfId="15654" xr:uid="{00000000-0005-0000-0000-00003D370000}"/>
    <cellStyle name="60% - Ênfase3 2" xfId="15655" xr:uid="{00000000-0005-0000-0000-00003E370000}"/>
    <cellStyle name="60% - Ênfase3 2 2" xfId="15656" xr:uid="{00000000-0005-0000-0000-00003F370000}"/>
    <cellStyle name="60% - Ênfase3 2 2 2" xfId="15657" xr:uid="{00000000-0005-0000-0000-000040370000}"/>
    <cellStyle name="60% - Ênfase3 2 3" xfId="15658" xr:uid="{00000000-0005-0000-0000-000041370000}"/>
    <cellStyle name="60% - Ênfase3 20" xfId="15659" xr:uid="{00000000-0005-0000-0000-000042370000}"/>
    <cellStyle name="60% - Ênfase3 20 2" xfId="15660" xr:uid="{00000000-0005-0000-0000-000043370000}"/>
    <cellStyle name="60% - Ênfase3 20 2 2" xfId="15661" xr:uid="{00000000-0005-0000-0000-000044370000}"/>
    <cellStyle name="60% - Ênfase3 20 3" xfId="15662" xr:uid="{00000000-0005-0000-0000-000045370000}"/>
    <cellStyle name="60% - Ênfase3 21" xfId="15663" xr:uid="{00000000-0005-0000-0000-000046370000}"/>
    <cellStyle name="60% - Ênfase3 21 2" xfId="15664" xr:uid="{00000000-0005-0000-0000-000047370000}"/>
    <cellStyle name="60% - Ênfase3 21 2 2" xfId="15665" xr:uid="{00000000-0005-0000-0000-000048370000}"/>
    <cellStyle name="60% - Ênfase3 21 3" xfId="15666" xr:uid="{00000000-0005-0000-0000-000049370000}"/>
    <cellStyle name="60% - Ênfase3 22" xfId="15667" xr:uid="{00000000-0005-0000-0000-00004A370000}"/>
    <cellStyle name="60% - Ênfase3 22 2" xfId="15668" xr:uid="{00000000-0005-0000-0000-00004B370000}"/>
    <cellStyle name="60% - Ênfase3 22 2 2" xfId="15669" xr:uid="{00000000-0005-0000-0000-00004C370000}"/>
    <cellStyle name="60% - Ênfase3 22 3" xfId="15670" xr:uid="{00000000-0005-0000-0000-00004D370000}"/>
    <cellStyle name="60% - Ênfase3 23" xfId="15671" xr:uid="{00000000-0005-0000-0000-00004E370000}"/>
    <cellStyle name="60% - Ênfase3 23 2" xfId="15672" xr:uid="{00000000-0005-0000-0000-00004F370000}"/>
    <cellStyle name="60% - Ênfase3 23 2 2" xfId="15673" xr:uid="{00000000-0005-0000-0000-000050370000}"/>
    <cellStyle name="60% - Ênfase3 23 3" xfId="15674" xr:uid="{00000000-0005-0000-0000-000051370000}"/>
    <cellStyle name="60% - Ênfase3 24" xfId="15675" xr:uid="{00000000-0005-0000-0000-000052370000}"/>
    <cellStyle name="60% - Ênfase3 24 2" xfId="15676" xr:uid="{00000000-0005-0000-0000-000053370000}"/>
    <cellStyle name="60% - Ênfase3 24 2 2" xfId="15677" xr:uid="{00000000-0005-0000-0000-000054370000}"/>
    <cellStyle name="60% - Ênfase3 24 3" xfId="15678" xr:uid="{00000000-0005-0000-0000-000055370000}"/>
    <cellStyle name="60% - Ênfase3 25" xfId="15679" xr:uid="{00000000-0005-0000-0000-000056370000}"/>
    <cellStyle name="60% - Ênfase3 25 2" xfId="15680" xr:uid="{00000000-0005-0000-0000-000057370000}"/>
    <cellStyle name="60% - Ênfase3 25 2 2" xfId="15681" xr:uid="{00000000-0005-0000-0000-000058370000}"/>
    <cellStyle name="60% - Ênfase3 25 3" xfId="15682" xr:uid="{00000000-0005-0000-0000-000059370000}"/>
    <cellStyle name="60% - Ênfase3 26" xfId="15683" xr:uid="{00000000-0005-0000-0000-00005A370000}"/>
    <cellStyle name="60% - Ênfase3 26 2" xfId="15684" xr:uid="{00000000-0005-0000-0000-00005B370000}"/>
    <cellStyle name="60% - Ênfase3 26 2 2" xfId="15685" xr:uid="{00000000-0005-0000-0000-00005C370000}"/>
    <cellStyle name="60% - Ênfase3 26 3" xfId="15686" xr:uid="{00000000-0005-0000-0000-00005D370000}"/>
    <cellStyle name="60% - Ênfase3 27" xfId="15687" xr:uid="{00000000-0005-0000-0000-00005E370000}"/>
    <cellStyle name="60% - Ênfase3 27 2" xfId="15688" xr:uid="{00000000-0005-0000-0000-00005F370000}"/>
    <cellStyle name="60% - Ênfase3 27 2 2" xfId="15689" xr:uid="{00000000-0005-0000-0000-000060370000}"/>
    <cellStyle name="60% - Ênfase3 27 3" xfId="15690" xr:uid="{00000000-0005-0000-0000-000061370000}"/>
    <cellStyle name="60% - Ênfase3 28" xfId="15691" xr:uid="{00000000-0005-0000-0000-000062370000}"/>
    <cellStyle name="60% - Ênfase3 28 2" xfId="15692" xr:uid="{00000000-0005-0000-0000-000063370000}"/>
    <cellStyle name="60% - Ênfase3 28 2 2" xfId="15693" xr:uid="{00000000-0005-0000-0000-000064370000}"/>
    <cellStyle name="60% - Ênfase3 28 3" xfId="15694" xr:uid="{00000000-0005-0000-0000-000065370000}"/>
    <cellStyle name="60% - Ênfase3 29" xfId="15695" xr:uid="{00000000-0005-0000-0000-000066370000}"/>
    <cellStyle name="60% - Ênfase3 29 2" xfId="15696" xr:uid="{00000000-0005-0000-0000-000067370000}"/>
    <cellStyle name="60% - Ênfase3 29 2 2" xfId="15697" xr:uid="{00000000-0005-0000-0000-000068370000}"/>
    <cellStyle name="60% - Ênfase3 29 3" xfId="15698" xr:uid="{00000000-0005-0000-0000-000069370000}"/>
    <cellStyle name="60% - Ênfase3 3" xfId="15699" xr:uid="{00000000-0005-0000-0000-00006A370000}"/>
    <cellStyle name="60% - Ênfase3 3 2" xfId="15700" xr:uid="{00000000-0005-0000-0000-00006B370000}"/>
    <cellStyle name="60% - Ênfase3 3 2 2" xfId="15701" xr:uid="{00000000-0005-0000-0000-00006C370000}"/>
    <cellStyle name="60% - Ênfase3 3 3" xfId="15702" xr:uid="{00000000-0005-0000-0000-00006D370000}"/>
    <cellStyle name="60% - Ênfase3 30" xfId="15703" xr:uid="{00000000-0005-0000-0000-00006E370000}"/>
    <cellStyle name="60% - Ênfase3 30 2" xfId="15704" xr:uid="{00000000-0005-0000-0000-00006F370000}"/>
    <cellStyle name="60% - Ênfase3 30 2 2" xfId="15705" xr:uid="{00000000-0005-0000-0000-000070370000}"/>
    <cellStyle name="60% - Ênfase3 30 3" xfId="15706" xr:uid="{00000000-0005-0000-0000-000071370000}"/>
    <cellStyle name="60% - Ênfase3 31" xfId="15707" xr:uid="{00000000-0005-0000-0000-000072370000}"/>
    <cellStyle name="60% - Ênfase3 31 2" xfId="15708" xr:uid="{00000000-0005-0000-0000-000073370000}"/>
    <cellStyle name="60% - Ênfase3 31 2 2" xfId="15709" xr:uid="{00000000-0005-0000-0000-000074370000}"/>
    <cellStyle name="60% - Ênfase3 31 3" xfId="15710" xr:uid="{00000000-0005-0000-0000-000075370000}"/>
    <cellStyle name="60% - Ênfase3 32" xfId="15711" xr:uid="{00000000-0005-0000-0000-000076370000}"/>
    <cellStyle name="60% - Ênfase3 32 2" xfId="15712" xr:uid="{00000000-0005-0000-0000-000077370000}"/>
    <cellStyle name="60% - Ênfase3 32 2 2" xfId="15713" xr:uid="{00000000-0005-0000-0000-000078370000}"/>
    <cellStyle name="60% - Ênfase3 32 3" xfId="15714" xr:uid="{00000000-0005-0000-0000-000079370000}"/>
    <cellStyle name="60% - Ênfase3 33" xfId="15715" xr:uid="{00000000-0005-0000-0000-00007A370000}"/>
    <cellStyle name="60% - Ênfase3 33 2" xfId="15716" xr:uid="{00000000-0005-0000-0000-00007B370000}"/>
    <cellStyle name="60% - Ênfase3 33 2 2" xfId="15717" xr:uid="{00000000-0005-0000-0000-00007C370000}"/>
    <cellStyle name="60% - Ênfase3 33 3" xfId="15718" xr:uid="{00000000-0005-0000-0000-00007D370000}"/>
    <cellStyle name="60% - Ênfase3 34" xfId="15719" xr:uid="{00000000-0005-0000-0000-00007E370000}"/>
    <cellStyle name="60% - Ênfase3 34 2" xfId="15720" xr:uid="{00000000-0005-0000-0000-00007F370000}"/>
    <cellStyle name="60% - Ênfase3 34 2 2" xfId="15721" xr:uid="{00000000-0005-0000-0000-000080370000}"/>
    <cellStyle name="60% - Ênfase3 34 3" xfId="15722" xr:uid="{00000000-0005-0000-0000-000081370000}"/>
    <cellStyle name="60% - Ênfase3 35" xfId="15723" xr:uid="{00000000-0005-0000-0000-000082370000}"/>
    <cellStyle name="60% - Ênfase3 35 2" xfId="15724" xr:uid="{00000000-0005-0000-0000-000083370000}"/>
    <cellStyle name="60% - Ênfase3 35 2 2" xfId="15725" xr:uid="{00000000-0005-0000-0000-000084370000}"/>
    <cellStyle name="60% - Ênfase3 35 3" xfId="15726" xr:uid="{00000000-0005-0000-0000-000085370000}"/>
    <cellStyle name="60% - Ênfase3 36" xfId="15727" xr:uid="{00000000-0005-0000-0000-000086370000}"/>
    <cellStyle name="60% - Ênfase3 36 2" xfId="15728" xr:uid="{00000000-0005-0000-0000-000087370000}"/>
    <cellStyle name="60% - Ênfase3 36 2 2" xfId="15729" xr:uid="{00000000-0005-0000-0000-000088370000}"/>
    <cellStyle name="60% - Ênfase3 36 3" xfId="15730" xr:uid="{00000000-0005-0000-0000-000089370000}"/>
    <cellStyle name="60% - Ênfase3 37" xfId="15731" xr:uid="{00000000-0005-0000-0000-00008A370000}"/>
    <cellStyle name="60% - Ênfase3 37 2" xfId="15732" xr:uid="{00000000-0005-0000-0000-00008B370000}"/>
    <cellStyle name="60% - Ênfase3 37 2 2" xfId="15733" xr:uid="{00000000-0005-0000-0000-00008C370000}"/>
    <cellStyle name="60% - Ênfase3 37 3" xfId="15734" xr:uid="{00000000-0005-0000-0000-00008D370000}"/>
    <cellStyle name="60% - Ênfase3 38" xfId="15735" xr:uid="{00000000-0005-0000-0000-00008E370000}"/>
    <cellStyle name="60% - Ênfase3 38 2" xfId="15736" xr:uid="{00000000-0005-0000-0000-00008F370000}"/>
    <cellStyle name="60% - Ênfase3 38 2 2" xfId="15737" xr:uid="{00000000-0005-0000-0000-000090370000}"/>
    <cellStyle name="60% - Ênfase3 38 3" xfId="15738" xr:uid="{00000000-0005-0000-0000-000091370000}"/>
    <cellStyle name="60% - Ênfase3 39" xfId="15739" xr:uid="{00000000-0005-0000-0000-000092370000}"/>
    <cellStyle name="60% - Ênfase3 39 2" xfId="15740" xr:uid="{00000000-0005-0000-0000-000093370000}"/>
    <cellStyle name="60% - Ênfase3 39 2 2" xfId="15741" xr:uid="{00000000-0005-0000-0000-000094370000}"/>
    <cellStyle name="60% - Ênfase3 39 3" xfId="15742" xr:uid="{00000000-0005-0000-0000-000095370000}"/>
    <cellStyle name="60% - Ênfase3 4" xfId="15743" xr:uid="{00000000-0005-0000-0000-000096370000}"/>
    <cellStyle name="60% - Ênfase3 4 2" xfId="15744" xr:uid="{00000000-0005-0000-0000-000097370000}"/>
    <cellStyle name="60% - Ênfase3 4 2 2" xfId="15745" xr:uid="{00000000-0005-0000-0000-000098370000}"/>
    <cellStyle name="60% - Ênfase3 4 2 2 2" xfId="15746" xr:uid="{00000000-0005-0000-0000-000099370000}"/>
    <cellStyle name="60% - Ênfase3 4 2 3" xfId="15747" xr:uid="{00000000-0005-0000-0000-00009A370000}"/>
    <cellStyle name="60% - Ênfase3 4 3" xfId="15748" xr:uid="{00000000-0005-0000-0000-00009B370000}"/>
    <cellStyle name="60% - Ênfase3 4 3 2" xfId="15749" xr:uid="{00000000-0005-0000-0000-00009C370000}"/>
    <cellStyle name="60% - Ênfase3 4 3 2 2" xfId="15750" xr:uid="{00000000-0005-0000-0000-00009D370000}"/>
    <cellStyle name="60% - Ênfase3 4 4" xfId="15751" xr:uid="{00000000-0005-0000-0000-00009E370000}"/>
    <cellStyle name="60% - Ênfase3 4 4 2" xfId="15752" xr:uid="{00000000-0005-0000-0000-00009F370000}"/>
    <cellStyle name="60% - Ênfase3 4 5" xfId="15753" xr:uid="{00000000-0005-0000-0000-0000A0370000}"/>
    <cellStyle name="60% - Ênfase3 40" xfId="15754" xr:uid="{00000000-0005-0000-0000-0000A1370000}"/>
    <cellStyle name="60% - Ênfase3 40 2" xfId="15755" xr:uid="{00000000-0005-0000-0000-0000A2370000}"/>
    <cellStyle name="60% - Ênfase3 40 2 2" xfId="15756" xr:uid="{00000000-0005-0000-0000-0000A3370000}"/>
    <cellStyle name="60% - Ênfase3 40 3" xfId="15757" xr:uid="{00000000-0005-0000-0000-0000A4370000}"/>
    <cellStyle name="60% - Ênfase3 41" xfId="15758" xr:uid="{00000000-0005-0000-0000-0000A5370000}"/>
    <cellStyle name="60% - Ênfase3 41 2" xfId="15759" xr:uid="{00000000-0005-0000-0000-0000A6370000}"/>
    <cellStyle name="60% - Ênfase3 41 2 2" xfId="15760" xr:uid="{00000000-0005-0000-0000-0000A7370000}"/>
    <cellStyle name="60% - Ênfase3 41 3" xfId="15761" xr:uid="{00000000-0005-0000-0000-0000A8370000}"/>
    <cellStyle name="60% - Ênfase3 42" xfId="15762" xr:uid="{00000000-0005-0000-0000-0000A9370000}"/>
    <cellStyle name="60% - Ênfase3 42 2" xfId="15763" xr:uid="{00000000-0005-0000-0000-0000AA370000}"/>
    <cellStyle name="60% - Ênfase3 42 2 2" xfId="15764" xr:uid="{00000000-0005-0000-0000-0000AB370000}"/>
    <cellStyle name="60% - Ênfase3 42 3" xfId="15765" xr:uid="{00000000-0005-0000-0000-0000AC370000}"/>
    <cellStyle name="60% - Ênfase3 43" xfId="15766" xr:uid="{00000000-0005-0000-0000-0000AD370000}"/>
    <cellStyle name="60% - Ênfase3 43 2" xfId="15767" xr:uid="{00000000-0005-0000-0000-0000AE370000}"/>
    <cellStyle name="60% - Ênfase3 43 2 2" xfId="15768" xr:uid="{00000000-0005-0000-0000-0000AF370000}"/>
    <cellStyle name="60% - Ênfase3 43 3" xfId="15769" xr:uid="{00000000-0005-0000-0000-0000B0370000}"/>
    <cellStyle name="60% - Ênfase3 44" xfId="15770" xr:uid="{00000000-0005-0000-0000-0000B1370000}"/>
    <cellStyle name="60% - Ênfase3 44 2" xfId="15771" xr:uid="{00000000-0005-0000-0000-0000B2370000}"/>
    <cellStyle name="60% - Ênfase3 44 2 2" xfId="15772" xr:uid="{00000000-0005-0000-0000-0000B3370000}"/>
    <cellStyle name="60% - Ênfase3 44 3" xfId="15773" xr:uid="{00000000-0005-0000-0000-0000B4370000}"/>
    <cellStyle name="60% - Ênfase3 45" xfId="15774" xr:uid="{00000000-0005-0000-0000-0000B5370000}"/>
    <cellStyle name="60% - Ênfase3 45 2" xfId="15775" xr:uid="{00000000-0005-0000-0000-0000B6370000}"/>
    <cellStyle name="60% - Ênfase3 45 2 2" xfId="15776" xr:uid="{00000000-0005-0000-0000-0000B7370000}"/>
    <cellStyle name="60% - Ênfase3 45 3" xfId="15777" xr:uid="{00000000-0005-0000-0000-0000B8370000}"/>
    <cellStyle name="60% - Ênfase3 46" xfId="15778" xr:uid="{00000000-0005-0000-0000-0000B9370000}"/>
    <cellStyle name="60% - Ênfase3 46 2" xfId="15779" xr:uid="{00000000-0005-0000-0000-0000BA370000}"/>
    <cellStyle name="60% - Ênfase3 46 2 2" xfId="15780" xr:uid="{00000000-0005-0000-0000-0000BB370000}"/>
    <cellStyle name="60% - Ênfase3 46 3" xfId="15781" xr:uid="{00000000-0005-0000-0000-0000BC370000}"/>
    <cellStyle name="60% - Ênfase3 47" xfId="15782" xr:uid="{00000000-0005-0000-0000-0000BD370000}"/>
    <cellStyle name="60% - Ênfase3 47 2" xfId="15783" xr:uid="{00000000-0005-0000-0000-0000BE370000}"/>
    <cellStyle name="60% - Ênfase3 47 2 2" xfId="15784" xr:uid="{00000000-0005-0000-0000-0000BF370000}"/>
    <cellStyle name="60% - Ênfase3 47 3" xfId="15785" xr:uid="{00000000-0005-0000-0000-0000C0370000}"/>
    <cellStyle name="60% - Ênfase3 48" xfId="15786" xr:uid="{00000000-0005-0000-0000-0000C1370000}"/>
    <cellStyle name="60% - Ênfase3 48 2" xfId="15787" xr:uid="{00000000-0005-0000-0000-0000C2370000}"/>
    <cellStyle name="60% - Ênfase3 48 2 2" xfId="15788" xr:uid="{00000000-0005-0000-0000-0000C3370000}"/>
    <cellStyle name="60% - Ênfase3 48 3" xfId="15789" xr:uid="{00000000-0005-0000-0000-0000C4370000}"/>
    <cellStyle name="60% - Ênfase3 49" xfId="15790" xr:uid="{00000000-0005-0000-0000-0000C5370000}"/>
    <cellStyle name="60% - Ênfase3 49 2" xfId="15791" xr:uid="{00000000-0005-0000-0000-0000C6370000}"/>
    <cellStyle name="60% - Ênfase3 49 2 2" xfId="15792" xr:uid="{00000000-0005-0000-0000-0000C7370000}"/>
    <cellStyle name="60% - Ênfase3 49 3" xfId="15793" xr:uid="{00000000-0005-0000-0000-0000C8370000}"/>
    <cellStyle name="60% - Ênfase3 5" xfId="15794" xr:uid="{00000000-0005-0000-0000-0000C9370000}"/>
    <cellStyle name="60% - Ênfase3 5 2" xfId="15795" xr:uid="{00000000-0005-0000-0000-0000CA370000}"/>
    <cellStyle name="60% - Ênfase3 5 2 2" xfId="15796" xr:uid="{00000000-0005-0000-0000-0000CB370000}"/>
    <cellStyle name="60% - Ênfase3 5 2 2 2" xfId="15797" xr:uid="{00000000-0005-0000-0000-0000CC370000}"/>
    <cellStyle name="60% - Ênfase3 5 3" xfId="15798" xr:uid="{00000000-0005-0000-0000-0000CD370000}"/>
    <cellStyle name="60% - Ênfase3 5 3 2" xfId="15799" xr:uid="{00000000-0005-0000-0000-0000CE370000}"/>
    <cellStyle name="60% - Ênfase3 5 3 2 2" xfId="15800" xr:uid="{00000000-0005-0000-0000-0000CF370000}"/>
    <cellStyle name="60% - Ênfase3 5 4" xfId="15801" xr:uid="{00000000-0005-0000-0000-0000D0370000}"/>
    <cellStyle name="60% - Ênfase3 5 4 2" xfId="15802" xr:uid="{00000000-0005-0000-0000-0000D1370000}"/>
    <cellStyle name="60% - Ênfase3 5 5" xfId="15803" xr:uid="{00000000-0005-0000-0000-0000D2370000}"/>
    <cellStyle name="60% - Ênfase3 50" xfId="15804" xr:uid="{00000000-0005-0000-0000-0000D3370000}"/>
    <cellStyle name="60% - Ênfase3 50 2" xfId="15805" xr:uid="{00000000-0005-0000-0000-0000D4370000}"/>
    <cellStyle name="60% - Ênfase3 50 2 2" xfId="15806" xr:uid="{00000000-0005-0000-0000-0000D5370000}"/>
    <cellStyle name="60% - Ênfase3 50 3" xfId="15807" xr:uid="{00000000-0005-0000-0000-0000D6370000}"/>
    <cellStyle name="60% - Ênfase3 51" xfId="15808" xr:uid="{00000000-0005-0000-0000-0000D7370000}"/>
    <cellStyle name="60% - Ênfase3 51 2" xfId="15809" xr:uid="{00000000-0005-0000-0000-0000D8370000}"/>
    <cellStyle name="60% - Ênfase3 51 2 2" xfId="15810" xr:uid="{00000000-0005-0000-0000-0000D9370000}"/>
    <cellStyle name="60% - Ênfase3 51 3" xfId="15811" xr:uid="{00000000-0005-0000-0000-0000DA370000}"/>
    <cellStyle name="60% - Ênfase3 52" xfId="15812" xr:uid="{00000000-0005-0000-0000-0000DB370000}"/>
    <cellStyle name="60% - Ênfase3 52 2" xfId="15813" xr:uid="{00000000-0005-0000-0000-0000DC370000}"/>
    <cellStyle name="60% - Ênfase3 52 2 2" xfId="15814" xr:uid="{00000000-0005-0000-0000-0000DD370000}"/>
    <cellStyle name="60% - Ênfase3 52 3" xfId="15815" xr:uid="{00000000-0005-0000-0000-0000DE370000}"/>
    <cellStyle name="60% - Ênfase3 53" xfId="15816" xr:uid="{00000000-0005-0000-0000-0000DF370000}"/>
    <cellStyle name="60% - Ênfase3 53 2" xfId="15817" xr:uid="{00000000-0005-0000-0000-0000E0370000}"/>
    <cellStyle name="60% - Ênfase3 6" xfId="15818" xr:uid="{00000000-0005-0000-0000-0000E1370000}"/>
    <cellStyle name="60% - Ênfase3 6 2" xfId="15819" xr:uid="{00000000-0005-0000-0000-0000E2370000}"/>
    <cellStyle name="60% - Ênfase3 6 2 2" xfId="15820" xr:uid="{00000000-0005-0000-0000-0000E3370000}"/>
    <cellStyle name="60% - Ênfase3 6 3" xfId="15821" xr:uid="{00000000-0005-0000-0000-0000E4370000}"/>
    <cellStyle name="60% - Ênfase3 7" xfId="15822" xr:uid="{00000000-0005-0000-0000-0000E5370000}"/>
    <cellStyle name="60% - Ênfase3 7 2" xfId="15823" xr:uid="{00000000-0005-0000-0000-0000E6370000}"/>
    <cellStyle name="60% - Ênfase3 7 2 2" xfId="15824" xr:uid="{00000000-0005-0000-0000-0000E7370000}"/>
    <cellStyle name="60% - Ênfase3 7 3" xfId="15825" xr:uid="{00000000-0005-0000-0000-0000E8370000}"/>
    <cellStyle name="60% - Ênfase3 8" xfId="15826" xr:uid="{00000000-0005-0000-0000-0000E9370000}"/>
    <cellStyle name="60% - Ênfase3 8 2" xfId="15827" xr:uid="{00000000-0005-0000-0000-0000EA370000}"/>
    <cellStyle name="60% - Ênfase3 8 2 2" xfId="15828" xr:uid="{00000000-0005-0000-0000-0000EB370000}"/>
    <cellStyle name="60% - Ênfase3 8 3" xfId="15829" xr:uid="{00000000-0005-0000-0000-0000EC370000}"/>
    <cellStyle name="60% - Ênfase3 9" xfId="15830" xr:uid="{00000000-0005-0000-0000-0000ED370000}"/>
    <cellStyle name="60% - Ênfase3 9 2" xfId="15831" xr:uid="{00000000-0005-0000-0000-0000EE370000}"/>
    <cellStyle name="60% - Ênfase3 9 2 2" xfId="15832" xr:uid="{00000000-0005-0000-0000-0000EF370000}"/>
    <cellStyle name="60% - Ênfase3 9 3" xfId="15833" xr:uid="{00000000-0005-0000-0000-0000F0370000}"/>
    <cellStyle name="60% - Ênfase4 10" xfId="15834" xr:uid="{00000000-0005-0000-0000-0000F1370000}"/>
    <cellStyle name="60% - Ênfase4 10 2" xfId="15835" xr:uid="{00000000-0005-0000-0000-0000F2370000}"/>
    <cellStyle name="60% - Ênfase4 10 2 2" xfId="15836" xr:uid="{00000000-0005-0000-0000-0000F3370000}"/>
    <cellStyle name="60% - Ênfase4 10 3" xfId="15837" xr:uid="{00000000-0005-0000-0000-0000F4370000}"/>
    <cellStyle name="60% - Ênfase4 11" xfId="15838" xr:uid="{00000000-0005-0000-0000-0000F5370000}"/>
    <cellStyle name="60% - Ênfase4 11 2" xfId="15839" xr:uid="{00000000-0005-0000-0000-0000F6370000}"/>
    <cellStyle name="60% - Ênfase4 11 2 2" xfId="15840" xr:uid="{00000000-0005-0000-0000-0000F7370000}"/>
    <cellStyle name="60% - Ênfase4 11 3" xfId="15841" xr:uid="{00000000-0005-0000-0000-0000F8370000}"/>
    <cellStyle name="60% - Ênfase4 12" xfId="15842" xr:uid="{00000000-0005-0000-0000-0000F9370000}"/>
    <cellStyle name="60% - Ênfase4 12 2" xfId="15843" xr:uid="{00000000-0005-0000-0000-0000FA370000}"/>
    <cellStyle name="60% - Ênfase4 12 2 2" xfId="15844" xr:uid="{00000000-0005-0000-0000-0000FB370000}"/>
    <cellStyle name="60% - Ênfase4 12 3" xfId="15845" xr:uid="{00000000-0005-0000-0000-0000FC370000}"/>
    <cellStyle name="60% - Ênfase4 13" xfId="15846" xr:uid="{00000000-0005-0000-0000-0000FD370000}"/>
    <cellStyle name="60% - Ênfase4 13 2" xfId="15847" xr:uid="{00000000-0005-0000-0000-0000FE370000}"/>
    <cellStyle name="60% - Ênfase4 13 2 2" xfId="15848" xr:uid="{00000000-0005-0000-0000-0000FF370000}"/>
    <cellStyle name="60% - Ênfase4 13 3" xfId="15849" xr:uid="{00000000-0005-0000-0000-000000380000}"/>
    <cellStyle name="60% - Ênfase4 14" xfId="15850" xr:uid="{00000000-0005-0000-0000-000001380000}"/>
    <cellStyle name="60% - Ênfase4 14 2" xfId="15851" xr:uid="{00000000-0005-0000-0000-000002380000}"/>
    <cellStyle name="60% - Ênfase4 14 2 2" xfId="15852" xr:uid="{00000000-0005-0000-0000-000003380000}"/>
    <cellStyle name="60% - Ênfase4 14 3" xfId="15853" xr:uid="{00000000-0005-0000-0000-000004380000}"/>
    <cellStyle name="60% - Ênfase4 15" xfId="15854" xr:uid="{00000000-0005-0000-0000-000005380000}"/>
    <cellStyle name="60% - Ênfase4 15 2" xfId="15855" xr:uid="{00000000-0005-0000-0000-000006380000}"/>
    <cellStyle name="60% - Ênfase4 15 2 2" xfId="15856" xr:uid="{00000000-0005-0000-0000-000007380000}"/>
    <cellStyle name="60% - Ênfase4 15 3" xfId="15857" xr:uid="{00000000-0005-0000-0000-000008380000}"/>
    <cellStyle name="60% - Ênfase4 16" xfId="15858" xr:uid="{00000000-0005-0000-0000-000009380000}"/>
    <cellStyle name="60% - Ênfase4 16 2" xfId="15859" xr:uid="{00000000-0005-0000-0000-00000A380000}"/>
    <cellStyle name="60% - Ênfase4 16 2 2" xfId="15860" xr:uid="{00000000-0005-0000-0000-00000B380000}"/>
    <cellStyle name="60% - Ênfase4 16 3" xfId="15861" xr:uid="{00000000-0005-0000-0000-00000C380000}"/>
    <cellStyle name="60% - Ênfase4 17" xfId="15862" xr:uid="{00000000-0005-0000-0000-00000D380000}"/>
    <cellStyle name="60% - Ênfase4 17 2" xfId="15863" xr:uid="{00000000-0005-0000-0000-00000E380000}"/>
    <cellStyle name="60% - Ênfase4 17 2 2" xfId="15864" xr:uid="{00000000-0005-0000-0000-00000F380000}"/>
    <cellStyle name="60% - Ênfase4 17 3" xfId="15865" xr:uid="{00000000-0005-0000-0000-000010380000}"/>
    <cellStyle name="60% - Ênfase4 18" xfId="15866" xr:uid="{00000000-0005-0000-0000-000011380000}"/>
    <cellStyle name="60% - Ênfase4 18 2" xfId="15867" xr:uid="{00000000-0005-0000-0000-000012380000}"/>
    <cellStyle name="60% - Ênfase4 18 2 2" xfId="15868" xr:uid="{00000000-0005-0000-0000-000013380000}"/>
    <cellStyle name="60% - Ênfase4 18 3" xfId="15869" xr:uid="{00000000-0005-0000-0000-000014380000}"/>
    <cellStyle name="60% - Ênfase4 19" xfId="15870" xr:uid="{00000000-0005-0000-0000-000015380000}"/>
    <cellStyle name="60% - Ênfase4 19 2" xfId="15871" xr:uid="{00000000-0005-0000-0000-000016380000}"/>
    <cellStyle name="60% - Ênfase4 19 2 2" xfId="15872" xr:uid="{00000000-0005-0000-0000-000017380000}"/>
    <cellStyle name="60% - Ênfase4 19 3" xfId="15873" xr:uid="{00000000-0005-0000-0000-000018380000}"/>
    <cellStyle name="60% - Ênfase4 2" xfId="15874" xr:uid="{00000000-0005-0000-0000-000019380000}"/>
    <cellStyle name="60% - Ênfase4 2 2" xfId="15875" xr:uid="{00000000-0005-0000-0000-00001A380000}"/>
    <cellStyle name="60% - Ênfase4 2 2 2" xfId="15876" xr:uid="{00000000-0005-0000-0000-00001B380000}"/>
    <cellStyle name="60% - Ênfase4 2 3" xfId="15877" xr:uid="{00000000-0005-0000-0000-00001C380000}"/>
    <cellStyle name="60% - Ênfase4 20" xfId="15878" xr:uid="{00000000-0005-0000-0000-00001D380000}"/>
    <cellStyle name="60% - Ênfase4 20 2" xfId="15879" xr:uid="{00000000-0005-0000-0000-00001E380000}"/>
    <cellStyle name="60% - Ênfase4 20 2 2" xfId="15880" xr:uid="{00000000-0005-0000-0000-00001F380000}"/>
    <cellStyle name="60% - Ênfase4 20 3" xfId="15881" xr:uid="{00000000-0005-0000-0000-000020380000}"/>
    <cellStyle name="60% - Ênfase4 21" xfId="15882" xr:uid="{00000000-0005-0000-0000-000021380000}"/>
    <cellStyle name="60% - Ênfase4 21 2" xfId="15883" xr:uid="{00000000-0005-0000-0000-000022380000}"/>
    <cellStyle name="60% - Ênfase4 21 2 2" xfId="15884" xr:uid="{00000000-0005-0000-0000-000023380000}"/>
    <cellStyle name="60% - Ênfase4 21 3" xfId="15885" xr:uid="{00000000-0005-0000-0000-000024380000}"/>
    <cellStyle name="60% - Ênfase4 22" xfId="15886" xr:uid="{00000000-0005-0000-0000-000025380000}"/>
    <cellStyle name="60% - Ênfase4 22 2" xfId="15887" xr:uid="{00000000-0005-0000-0000-000026380000}"/>
    <cellStyle name="60% - Ênfase4 22 2 2" xfId="15888" xr:uid="{00000000-0005-0000-0000-000027380000}"/>
    <cellStyle name="60% - Ênfase4 22 3" xfId="15889" xr:uid="{00000000-0005-0000-0000-000028380000}"/>
    <cellStyle name="60% - Ênfase4 23" xfId="15890" xr:uid="{00000000-0005-0000-0000-000029380000}"/>
    <cellStyle name="60% - Ênfase4 23 2" xfId="15891" xr:uid="{00000000-0005-0000-0000-00002A380000}"/>
    <cellStyle name="60% - Ênfase4 23 2 2" xfId="15892" xr:uid="{00000000-0005-0000-0000-00002B380000}"/>
    <cellStyle name="60% - Ênfase4 23 3" xfId="15893" xr:uid="{00000000-0005-0000-0000-00002C380000}"/>
    <cellStyle name="60% - Ênfase4 24" xfId="15894" xr:uid="{00000000-0005-0000-0000-00002D380000}"/>
    <cellStyle name="60% - Ênfase4 24 2" xfId="15895" xr:uid="{00000000-0005-0000-0000-00002E380000}"/>
    <cellStyle name="60% - Ênfase4 24 2 2" xfId="15896" xr:uid="{00000000-0005-0000-0000-00002F380000}"/>
    <cellStyle name="60% - Ênfase4 24 3" xfId="15897" xr:uid="{00000000-0005-0000-0000-000030380000}"/>
    <cellStyle name="60% - Ênfase4 25" xfId="15898" xr:uid="{00000000-0005-0000-0000-000031380000}"/>
    <cellStyle name="60% - Ênfase4 25 2" xfId="15899" xr:uid="{00000000-0005-0000-0000-000032380000}"/>
    <cellStyle name="60% - Ênfase4 25 2 2" xfId="15900" xr:uid="{00000000-0005-0000-0000-000033380000}"/>
    <cellStyle name="60% - Ênfase4 25 3" xfId="15901" xr:uid="{00000000-0005-0000-0000-000034380000}"/>
    <cellStyle name="60% - Ênfase4 26" xfId="15902" xr:uid="{00000000-0005-0000-0000-000035380000}"/>
    <cellStyle name="60% - Ênfase4 26 2" xfId="15903" xr:uid="{00000000-0005-0000-0000-000036380000}"/>
    <cellStyle name="60% - Ênfase4 26 2 2" xfId="15904" xr:uid="{00000000-0005-0000-0000-000037380000}"/>
    <cellStyle name="60% - Ênfase4 26 3" xfId="15905" xr:uid="{00000000-0005-0000-0000-000038380000}"/>
    <cellStyle name="60% - Ênfase4 27" xfId="15906" xr:uid="{00000000-0005-0000-0000-000039380000}"/>
    <cellStyle name="60% - Ênfase4 27 2" xfId="15907" xr:uid="{00000000-0005-0000-0000-00003A380000}"/>
    <cellStyle name="60% - Ênfase4 27 2 2" xfId="15908" xr:uid="{00000000-0005-0000-0000-00003B380000}"/>
    <cellStyle name="60% - Ênfase4 27 3" xfId="15909" xr:uid="{00000000-0005-0000-0000-00003C380000}"/>
    <cellStyle name="60% - Ênfase4 28" xfId="15910" xr:uid="{00000000-0005-0000-0000-00003D380000}"/>
    <cellStyle name="60% - Ênfase4 28 2" xfId="15911" xr:uid="{00000000-0005-0000-0000-00003E380000}"/>
    <cellStyle name="60% - Ênfase4 28 2 2" xfId="15912" xr:uid="{00000000-0005-0000-0000-00003F380000}"/>
    <cellStyle name="60% - Ênfase4 28 3" xfId="15913" xr:uid="{00000000-0005-0000-0000-000040380000}"/>
    <cellStyle name="60% - Ênfase4 29" xfId="15914" xr:uid="{00000000-0005-0000-0000-000041380000}"/>
    <cellStyle name="60% - Ênfase4 29 2" xfId="15915" xr:uid="{00000000-0005-0000-0000-000042380000}"/>
    <cellStyle name="60% - Ênfase4 29 2 2" xfId="15916" xr:uid="{00000000-0005-0000-0000-000043380000}"/>
    <cellStyle name="60% - Ênfase4 29 3" xfId="15917" xr:uid="{00000000-0005-0000-0000-000044380000}"/>
    <cellStyle name="60% - Ênfase4 3" xfId="15918" xr:uid="{00000000-0005-0000-0000-000045380000}"/>
    <cellStyle name="60% - Ênfase4 3 2" xfId="15919" xr:uid="{00000000-0005-0000-0000-000046380000}"/>
    <cellStyle name="60% - Ênfase4 3 2 2" xfId="15920" xr:uid="{00000000-0005-0000-0000-000047380000}"/>
    <cellStyle name="60% - Ênfase4 3 3" xfId="15921" xr:uid="{00000000-0005-0000-0000-000048380000}"/>
    <cellStyle name="60% - Ênfase4 30" xfId="15922" xr:uid="{00000000-0005-0000-0000-000049380000}"/>
    <cellStyle name="60% - Ênfase4 30 2" xfId="15923" xr:uid="{00000000-0005-0000-0000-00004A380000}"/>
    <cellStyle name="60% - Ênfase4 30 2 2" xfId="15924" xr:uid="{00000000-0005-0000-0000-00004B380000}"/>
    <cellStyle name="60% - Ênfase4 30 3" xfId="15925" xr:uid="{00000000-0005-0000-0000-00004C380000}"/>
    <cellStyle name="60% - Ênfase4 31" xfId="15926" xr:uid="{00000000-0005-0000-0000-00004D380000}"/>
    <cellStyle name="60% - Ênfase4 31 2" xfId="15927" xr:uid="{00000000-0005-0000-0000-00004E380000}"/>
    <cellStyle name="60% - Ênfase4 31 2 2" xfId="15928" xr:uid="{00000000-0005-0000-0000-00004F380000}"/>
    <cellStyle name="60% - Ênfase4 31 3" xfId="15929" xr:uid="{00000000-0005-0000-0000-000050380000}"/>
    <cellStyle name="60% - Ênfase4 32" xfId="15930" xr:uid="{00000000-0005-0000-0000-000051380000}"/>
    <cellStyle name="60% - Ênfase4 32 2" xfId="15931" xr:uid="{00000000-0005-0000-0000-000052380000}"/>
    <cellStyle name="60% - Ênfase4 32 2 2" xfId="15932" xr:uid="{00000000-0005-0000-0000-000053380000}"/>
    <cellStyle name="60% - Ênfase4 32 3" xfId="15933" xr:uid="{00000000-0005-0000-0000-000054380000}"/>
    <cellStyle name="60% - Ênfase4 33" xfId="15934" xr:uid="{00000000-0005-0000-0000-000055380000}"/>
    <cellStyle name="60% - Ênfase4 33 2" xfId="15935" xr:uid="{00000000-0005-0000-0000-000056380000}"/>
    <cellStyle name="60% - Ênfase4 33 2 2" xfId="15936" xr:uid="{00000000-0005-0000-0000-000057380000}"/>
    <cellStyle name="60% - Ênfase4 33 3" xfId="15937" xr:uid="{00000000-0005-0000-0000-000058380000}"/>
    <cellStyle name="60% - Ênfase4 34" xfId="15938" xr:uid="{00000000-0005-0000-0000-000059380000}"/>
    <cellStyle name="60% - Ênfase4 34 2" xfId="15939" xr:uid="{00000000-0005-0000-0000-00005A380000}"/>
    <cellStyle name="60% - Ênfase4 34 2 2" xfId="15940" xr:uid="{00000000-0005-0000-0000-00005B380000}"/>
    <cellStyle name="60% - Ênfase4 34 3" xfId="15941" xr:uid="{00000000-0005-0000-0000-00005C380000}"/>
    <cellStyle name="60% - Ênfase4 35" xfId="15942" xr:uid="{00000000-0005-0000-0000-00005D380000}"/>
    <cellStyle name="60% - Ênfase4 35 2" xfId="15943" xr:uid="{00000000-0005-0000-0000-00005E380000}"/>
    <cellStyle name="60% - Ênfase4 35 2 2" xfId="15944" xr:uid="{00000000-0005-0000-0000-00005F380000}"/>
    <cellStyle name="60% - Ênfase4 35 3" xfId="15945" xr:uid="{00000000-0005-0000-0000-000060380000}"/>
    <cellStyle name="60% - Ênfase4 36" xfId="15946" xr:uid="{00000000-0005-0000-0000-000061380000}"/>
    <cellStyle name="60% - Ênfase4 36 2" xfId="15947" xr:uid="{00000000-0005-0000-0000-000062380000}"/>
    <cellStyle name="60% - Ênfase4 36 2 2" xfId="15948" xr:uid="{00000000-0005-0000-0000-000063380000}"/>
    <cellStyle name="60% - Ênfase4 36 3" xfId="15949" xr:uid="{00000000-0005-0000-0000-000064380000}"/>
    <cellStyle name="60% - Ênfase4 37" xfId="15950" xr:uid="{00000000-0005-0000-0000-000065380000}"/>
    <cellStyle name="60% - Ênfase4 37 2" xfId="15951" xr:uid="{00000000-0005-0000-0000-000066380000}"/>
    <cellStyle name="60% - Ênfase4 37 2 2" xfId="15952" xr:uid="{00000000-0005-0000-0000-000067380000}"/>
    <cellStyle name="60% - Ênfase4 37 3" xfId="15953" xr:uid="{00000000-0005-0000-0000-000068380000}"/>
    <cellStyle name="60% - Ênfase4 38" xfId="15954" xr:uid="{00000000-0005-0000-0000-000069380000}"/>
    <cellStyle name="60% - Ênfase4 38 2" xfId="15955" xr:uid="{00000000-0005-0000-0000-00006A380000}"/>
    <cellStyle name="60% - Ênfase4 38 2 2" xfId="15956" xr:uid="{00000000-0005-0000-0000-00006B380000}"/>
    <cellStyle name="60% - Ênfase4 38 3" xfId="15957" xr:uid="{00000000-0005-0000-0000-00006C380000}"/>
    <cellStyle name="60% - Ênfase4 39" xfId="15958" xr:uid="{00000000-0005-0000-0000-00006D380000}"/>
    <cellStyle name="60% - Ênfase4 39 2" xfId="15959" xr:uid="{00000000-0005-0000-0000-00006E380000}"/>
    <cellStyle name="60% - Ênfase4 39 2 2" xfId="15960" xr:uid="{00000000-0005-0000-0000-00006F380000}"/>
    <cellStyle name="60% - Ênfase4 39 3" xfId="15961" xr:uid="{00000000-0005-0000-0000-000070380000}"/>
    <cellStyle name="60% - Ênfase4 4" xfId="15962" xr:uid="{00000000-0005-0000-0000-000071380000}"/>
    <cellStyle name="60% - Ênfase4 4 2" xfId="15963" xr:uid="{00000000-0005-0000-0000-000072380000}"/>
    <cellStyle name="60% - Ênfase4 4 2 2" xfId="15964" xr:uid="{00000000-0005-0000-0000-000073380000}"/>
    <cellStyle name="60% - Ênfase4 4 2 2 2" xfId="15965" xr:uid="{00000000-0005-0000-0000-000074380000}"/>
    <cellStyle name="60% - Ênfase4 4 2 3" xfId="15966" xr:uid="{00000000-0005-0000-0000-000075380000}"/>
    <cellStyle name="60% - Ênfase4 4 3" xfId="15967" xr:uid="{00000000-0005-0000-0000-000076380000}"/>
    <cellStyle name="60% - Ênfase4 4 3 2" xfId="15968" xr:uid="{00000000-0005-0000-0000-000077380000}"/>
    <cellStyle name="60% - Ênfase4 4 3 2 2" xfId="15969" xr:uid="{00000000-0005-0000-0000-000078380000}"/>
    <cellStyle name="60% - Ênfase4 4 4" xfId="15970" xr:uid="{00000000-0005-0000-0000-000079380000}"/>
    <cellStyle name="60% - Ênfase4 4 4 2" xfId="15971" xr:uid="{00000000-0005-0000-0000-00007A380000}"/>
    <cellStyle name="60% - Ênfase4 4 5" xfId="15972" xr:uid="{00000000-0005-0000-0000-00007B380000}"/>
    <cellStyle name="60% - Ênfase4 40" xfId="15973" xr:uid="{00000000-0005-0000-0000-00007C380000}"/>
    <cellStyle name="60% - Ênfase4 40 2" xfId="15974" xr:uid="{00000000-0005-0000-0000-00007D380000}"/>
    <cellStyle name="60% - Ênfase4 40 2 2" xfId="15975" xr:uid="{00000000-0005-0000-0000-00007E380000}"/>
    <cellStyle name="60% - Ênfase4 40 3" xfId="15976" xr:uid="{00000000-0005-0000-0000-00007F380000}"/>
    <cellStyle name="60% - Ênfase4 41" xfId="15977" xr:uid="{00000000-0005-0000-0000-000080380000}"/>
    <cellStyle name="60% - Ênfase4 41 2" xfId="15978" xr:uid="{00000000-0005-0000-0000-000081380000}"/>
    <cellStyle name="60% - Ênfase4 41 2 2" xfId="15979" xr:uid="{00000000-0005-0000-0000-000082380000}"/>
    <cellStyle name="60% - Ênfase4 41 3" xfId="15980" xr:uid="{00000000-0005-0000-0000-000083380000}"/>
    <cellStyle name="60% - Ênfase4 42" xfId="15981" xr:uid="{00000000-0005-0000-0000-000084380000}"/>
    <cellStyle name="60% - Ênfase4 42 2" xfId="15982" xr:uid="{00000000-0005-0000-0000-000085380000}"/>
    <cellStyle name="60% - Ênfase4 42 2 2" xfId="15983" xr:uid="{00000000-0005-0000-0000-000086380000}"/>
    <cellStyle name="60% - Ênfase4 42 3" xfId="15984" xr:uid="{00000000-0005-0000-0000-000087380000}"/>
    <cellStyle name="60% - Ênfase4 43" xfId="15985" xr:uid="{00000000-0005-0000-0000-000088380000}"/>
    <cellStyle name="60% - Ênfase4 43 2" xfId="15986" xr:uid="{00000000-0005-0000-0000-000089380000}"/>
    <cellStyle name="60% - Ênfase4 43 2 2" xfId="15987" xr:uid="{00000000-0005-0000-0000-00008A380000}"/>
    <cellStyle name="60% - Ênfase4 43 3" xfId="15988" xr:uid="{00000000-0005-0000-0000-00008B380000}"/>
    <cellStyle name="60% - Ênfase4 44" xfId="15989" xr:uid="{00000000-0005-0000-0000-00008C380000}"/>
    <cellStyle name="60% - Ênfase4 44 2" xfId="15990" xr:uid="{00000000-0005-0000-0000-00008D380000}"/>
    <cellStyle name="60% - Ênfase4 44 2 2" xfId="15991" xr:uid="{00000000-0005-0000-0000-00008E380000}"/>
    <cellStyle name="60% - Ênfase4 44 3" xfId="15992" xr:uid="{00000000-0005-0000-0000-00008F380000}"/>
    <cellStyle name="60% - Ênfase4 45" xfId="15993" xr:uid="{00000000-0005-0000-0000-000090380000}"/>
    <cellStyle name="60% - Ênfase4 45 2" xfId="15994" xr:uid="{00000000-0005-0000-0000-000091380000}"/>
    <cellStyle name="60% - Ênfase4 45 2 2" xfId="15995" xr:uid="{00000000-0005-0000-0000-000092380000}"/>
    <cellStyle name="60% - Ênfase4 45 3" xfId="15996" xr:uid="{00000000-0005-0000-0000-000093380000}"/>
    <cellStyle name="60% - Ênfase4 46" xfId="15997" xr:uid="{00000000-0005-0000-0000-000094380000}"/>
    <cellStyle name="60% - Ênfase4 46 2" xfId="15998" xr:uid="{00000000-0005-0000-0000-000095380000}"/>
    <cellStyle name="60% - Ênfase4 46 2 2" xfId="15999" xr:uid="{00000000-0005-0000-0000-000096380000}"/>
    <cellStyle name="60% - Ênfase4 46 3" xfId="16000" xr:uid="{00000000-0005-0000-0000-000097380000}"/>
    <cellStyle name="60% - Ênfase4 47" xfId="16001" xr:uid="{00000000-0005-0000-0000-000098380000}"/>
    <cellStyle name="60% - Ênfase4 47 2" xfId="16002" xr:uid="{00000000-0005-0000-0000-000099380000}"/>
    <cellStyle name="60% - Ênfase4 47 2 2" xfId="16003" xr:uid="{00000000-0005-0000-0000-00009A380000}"/>
    <cellStyle name="60% - Ênfase4 47 3" xfId="16004" xr:uid="{00000000-0005-0000-0000-00009B380000}"/>
    <cellStyle name="60% - Ênfase4 48" xfId="16005" xr:uid="{00000000-0005-0000-0000-00009C380000}"/>
    <cellStyle name="60% - Ênfase4 48 2" xfId="16006" xr:uid="{00000000-0005-0000-0000-00009D380000}"/>
    <cellStyle name="60% - Ênfase4 48 2 2" xfId="16007" xr:uid="{00000000-0005-0000-0000-00009E380000}"/>
    <cellStyle name="60% - Ênfase4 48 3" xfId="16008" xr:uid="{00000000-0005-0000-0000-00009F380000}"/>
    <cellStyle name="60% - Ênfase4 49" xfId="16009" xr:uid="{00000000-0005-0000-0000-0000A0380000}"/>
    <cellStyle name="60% - Ênfase4 49 2" xfId="16010" xr:uid="{00000000-0005-0000-0000-0000A1380000}"/>
    <cellStyle name="60% - Ênfase4 49 2 2" xfId="16011" xr:uid="{00000000-0005-0000-0000-0000A2380000}"/>
    <cellStyle name="60% - Ênfase4 49 3" xfId="16012" xr:uid="{00000000-0005-0000-0000-0000A3380000}"/>
    <cellStyle name="60% - Ênfase4 5" xfId="16013" xr:uid="{00000000-0005-0000-0000-0000A4380000}"/>
    <cellStyle name="60% - Ênfase4 5 2" xfId="16014" xr:uid="{00000000-0005-0000-0000-0000A5380000}"/>
    <cellStyle name="60% - Ênfase4 5 2 2" xfId="16015" xr:uid="{00000000-0005-0000-0000-0000A6380000}"/>
    <cellStyle name="60% - Ênfase4 5 2 2 2" xfId="16016" xr:uid="{00000000-0005-0000-0000-0000A7380000}"/>
    <cellStyle name="60% - Ênfase4 5 3" xfId="16017" xr:uid="{00000000-0005-0000-0000-0000A8380000}"/>
    <cellStyle name="60% - Ênfase4 5 3 2" xfId="16018" xr:uid="{00000000-0005-0000-0000-0000A9380000}"/>
    <cellStyle name="60% - Ênfase4 5 3 2 2" xfId="16019" xr:uid="{00000000-0005-0000-0000-0000AA380000}"/>
    <cellStyle name="60% - Ênfase4 5 4" xfId="16020" xr:uid="{00000000-0005-0000-0000-0000AB380000}"/>
    <cellStyle name="60% - Ênfase4 5 4 2" xfId="16021" xr:uid="{00000000-0005-0000-0000-0000AC380000}"/>
    <cellStyle name="60% - Ênfase4 5 5" xfId="16022" xr:uid="{00000000-0005-0000-0000-0000AD380000}"/>
    <cellStyle name="60% - Ênfase4 50" xfId="16023" xr:uid="{00000000-0005-0000-0000-0000AE380000}"/>
    <cellStyle name="60% - Ênfase4 50 2" xfId="16024" xr:uid="{00000000-0005-0000-0000-0000AF380000}"/>
    <cellStyle name="60% - Ênfase4 50 2 2" xfId="16025" xr:uid="{00000000-0005-0000-0000-0000B0380000}"/>
    <cellStyle name="60% - Ênfase4 50 3" xfId="16026" xr:uid="{00000000-0005-0000-0000-0000B1380000}"/>
    <cellStyle name="60% - Ênfase4 51" xfId="16027" xr:uid="{00000000-0005-0000-0000-0000B2380000}"/>
    <cellStyle name="60% - Ênfase4 51 2" xfId="16028" xr:uid="{00000000-0005-0000-0000-0000B3380000}"/>
    <cellStyle name="60% - Ênfase4 51 2 2" xfId="16029" xr:uid="{00000000-0005-0000-0000-0000B4380000}"/>
    <cellStyle name="60% - Ênfase4 51 3" xfId="16030" xr:uid="{00000000-0005-0000-0000-0000B5380000}"/>
    <cellStyle name="60% - Ênfase4 52" xfId="16031" xr:uid="{00000000-0005-0000-0000-0000B6380000}"/>
    <cellStyle name="60% - Ênfase4 52 2" xfId="16032" xr:uid="{00000000-0005-0000-0000-0000B7380000}"/>
    <cellStyle name="60% - Ênfase4 52 2 2" xfId="16033" xr:uid="{00000000-0005-0000-0000-0000B8380000}"/>
    <cellStyle name="60% - Ênfase4 52 3" xfId="16034" xr:uid="{00000000-0005-0000-0000-0000B9380000}"/>
    <cellStyle name="60% - Ênfase4 53" xfId="16035" xr:uid="{00000000-0005-0000-0000-0000BA380000}"/>
    <cellStyle name="60% - Ênfase4 53 2" xfId="16036" xr:uid="{00000000-0005-0000-0000-0000BB380000}"/>
    <cellStyle name="60% - Ênfase4 6" xfId="16037" xr:uid="{00000000-0005-0000-0000-0000BC380000}"/>
    <cellStyle name="60% - Ênfase4 6 2" xfId="16038" xr:uid="{00000000-0005-0000-0000-0000BD380000}"/>
    <cellStyle name="60% - Ênfase4 6 2 2" xfId="16039" xr:uid="{00000000-0005-0000-0000-0000BE380000}"/>
    <cellStyle name="60% - Ênfase4 6 3" xfId="16040" xr:uid="{00000000-0005-0000-0000-0000BF380000}"/>
    <cellStyle name="60% - Ênfase4 7" xfId="16041" xr:uid="{00000000-0005-0000-0000-0000C0380000}"/>
    <cellStyle name="60% - Ênfase4 7 2" xfId="16042" xr:uid="{00000000-0005-0000-0000-0000C1380000}"/>
    <cellStyle name="60% - Ênfase4 7 2 2" xfId="16043" xr:uid="{00000000-0005-0000-0000-0000C2380000}"/>
    <cellStyle name="60% - Ênfase4 7 3" xfId="16044" xr:uid="{00000000-0005-0000-0000-0000C3380000}"/>
    <cellStyle name="60% - Ênfase4 8" xfId="16045" xr:uid="{00000000-0005-0000-0000-0000C4380000}"/>
    <cellStyle name="60% - Ênfase4 8 2" xfId="16046" xr:uid="{00000000-0005-0000-0000-0000C5380000}"/>
    <cellStyle name="60% - Ênfase4 8 2 2" xfId="16047" xr:uid="{00000000-0005-0000-0000-0000C6380000}"/>
    <cellStyle name="60% - Ênfase4 8 3" xfId="16048" xr:uid="{00000000-0005-0000-0000-0000C7380000}"/>
    <cellStyle name="60% - Ênfase4 9" xfId="16049" xr:uid="{00000000-0005-0000-0000-0000C8380000}"/>
    <cellStyle name="60% - Ênfase4 9 2" xfId="16050" xr:uid="{00000000-0005-0000-0000-0000C9380000}"/>
    <cellStyle name="60% - Ênfase4 9 2 2" xfId="16051" xr:uid="{00000000-0005-0000-0000-0000CA380000}"/>
    <cellStyle name="60% - Ênfase4 9 3" xfId="16052" xr:uid="{00000000-0005-0000-0000-0000CB380000}"/>
    <cellStyle name="60% - Ênfase5 10" xfId="16053" xr:uid="{00000000-0005-0000-0000-0000CC380000}"/>
    <cellStyle name="60% - Ênfase5 10 2" xfId="16054" xr:uid="{00000000-0005-0000-0000-0000CD380000}"/>
    <cellStyle name="60% - Ênfase5 10 2 2" xfId="16055" xr:uid="{00000000-0005-0000-0000-0000CE380000}"/>
    <cellStyle name="60% - Ênfase5 10 3" xfId="16056" xr:uid="{00000000-0005-0000-0000-0000CF380000}"/>
    <cellStyle name="60% - Ênfase5 11" xfId="16057" xr:uid="{00000000-0005-0000-0000-0000D0380000}"/>
    <cellStyle name="60% - Ênfase5 11 2" xfId="16058" xr:uid="{00000000-0005-0000-0000-0000D1380000}"/>
    <cellStyle name="60% - Ênfase5 11 2 2" xfId="16059" xr:uid="{00000000-0005-0000-0000-0000D2380000}"/>
    <cellStyle name="60% - Ênfase5 11 3" xfId="16060" xr:uid="{00000000-0005-0000-0000-0000D3380000}"/>
    <cellStyle name="60% - Ênfase5 12" xfId="16061" xr:uid="{00000000-0005-0000-0000-0000D4380000}"/>
    <cellStyle name="60% - Ênfase5 12 2" xfId="16062" xr:uid="{00000000-0005-0000-0000-0000D5380000}"/>
    <cellStyle name="60% - Ênfase5 12 2 2" xfId="16063" xr:uid="{00000000-0005-0000-0000-0000D6380000}"/>
    <cellStyle name="60% - Ênfase5 12 3" xfId="16064" xr:uid="{00000000-0005-0000-0000-0000D7380000}"/>
    <cellStyle name="60% - Ênfase5 13" xfId="16065" xr:uid="{00000000-0005-0000-0000-0000D8380000}"/>
    <cellStyle name="60% - Ênfase5 13 2" xfId="16066" xr:uid="{00000000-0005-0000-0000-0000D9380000}"/>
    <cellStyle name="60% - Ênfase5 13 2 2" xfId="16067" xr:uid="{00000000-0005-0000-0000-0000DA380000}"/>
    <cellStyle name="60% - Ênfase5 13 3" xfId="16068" xr:uid="{00000000-0005-0000-0000-0000DB380000}"/>
    <cellStyle name="60% - Ênfase5 14" xfId="16069" xr:uid="{00000000-0005-0000-0000-0000DC380000}"/>
    <cellStyle name="60% - Ênfase5 14 2" xfId="16070" xr:uid="{00000000-0005-0000-0000-0000DD380000}"/>
    <cellStyle name="60% - Ênfase5 14 2 2" xfId="16071" xr:uid="{00000000-0005-0000-0000-0000DE380000}"/>
    <cellStyle name="60% - Ênfase5 14 3" xfId="16072" xr:uid="{00000000-0005-0000-0000-0000DF380000}"/>
    <cellStyle name="60% - Ênfase5 15" xfId="16073" xr:uid="{00000000-0005-0000-0000-0000E0380000}"/>
    <cellStyle name="60% - Ênfase5 15 2" xfId="16074" xr:uid="{00000000-0005-0000-0000-0000E1380000}"/>
    <cellStyle name="60% - Ênfase5 15 2 2" xfId="16075" xr:uid="{00000000-0005-0000-0000-0000E2380000}"/>
    <cellStyle name="60% - Ênfase5 15 3" xfId="16076" xr:uid="{00000000-0005-0000-0000-0000E3380000}"/>
    <cellStyle name="60% - Ênfase5 16" xfId="16077" xr:uid="{00000000-0005-0000-0000-0000E4380000}"/>
    <cellStyle name="60% - Ênfase5 16 2" xfId="16078" xr:uid="{00000000-0005-0000-0000-0000E5380000}"/>
    <cellStyle name="60% - Ênfase5 16 2 2" xfId="16079" xr:uid="{00000000-0005-0000-0000-0000E6380000}"/>
    <cellStyle name="60% - Ênfase5 16 3" xfId="16080" xr:uid="{00000000-0005-0000-0000-0000E7380000}"/>
    <cellStyle name="60% - Ênfase5 17" xfId="16081" xr:uid="{00000000-0005-0000-0000-0000E8380000}"/>
    <cellStyle name="60% - Ênfase5 17 2" xfId="16082" xr:uid="{00000000-0005-0000-0000-0000E9380000}"/>
    <cellStyle name="60% - Ênfase5 17 2 2" xfId="16083" xr:uid="{00000000-0005-0000-0000-0000EA380000}"/>
    <cellStyle name="60% - Ênfase5 17 3" xfId="16084" xr:uid="{00000000-0005-0000-0000-0000EB380000}"/>
    <cellStyle name="60% - Ênfase5 18" xfId="16085" xr:uid="{00000000-0005-0000-0000-0000EC380000}"/>
    <cellStyle name="60% - Ênfase5 18 2" xfId="16086" xr:uid="{00000000-0005-0000-0000-0000ED380000}"/>
    <cellStyle name="60% - Ênfase5 18 2 2" xfId="16087" xr:uid="{00000000-0005-0000-0000-0000EE380000}"/>
    <cellStyle name="60% - Ênfase5 18 3" xfId="16088" xr:uid="{00000000-0005-0000-0000-0000EF380000}"/>
    <cellStyle name="60% - Ênfase5 19" xfId="16089" xr:uid="{00000000-0005-0000-0000-0000F0380000}"/>
    <cellStyle name="60% - Ênfase5 19 2" xfId="16090" xr:uid="{00000000-0005-0000-0000-0000F1380000}"/>
    <cellStyle name="60% - Ênfase5 19 2 2" xfId="16091" xr:uid="{00000000-0005-0000-0000-0000F2380000}"/>
    <cellStyle name="60% - Ênfase5 19 3" xfId="16092" xr:uid="{00000000-0005-0000-0000-0000F3380000}"/>
    <cellStyle name="60% - Ênfase5 2" xfId="16093" xr:uid="{00000000-0005-0000-0000-0000F4380000}"/>
    <cellStyle name="60% - Ênfase5 2 2" xfId="16094" xr:uid="{00000000-0005-0000-0000-0000F5380000}"/>
    <cellStyle name="60% - Ênfase5 2 2 2" xfId="16095" xr:uid="{00000000-0005-0000-0000-0000F6380000}"/>
    <cellStyle name="60% - Ênfase5 2 3" xfId="16096" xr:uid="{00000000-0005-0000-0000-0000F7380000}"/>
    <cellStyle name="60% - Ênfase5 20" xfId="16097" xr:uid="{00000000-0005-0000-0000-0000F8380000}"/>
    <cellStyle name="60% - Ênfase5 20 2" xfId="16098" xr:uid="{00000000-0005-0000-0000-0000F9380000}"/>
    <cellStyle name="60% - Ênfase5 20 2 2" xfId="16099" xr:uid="{00000000-0005-0000-0000-0000FA380000}"/>
    <cellStyle name="60% - Ênfase5 20 3" xfId="16100" xr:uid="{00000000-0005-0000-0000-0000FB380000}"/>
    <cellStyle name="60% - Ênfase5 21" xfId="16101" xr:uid="{00000000-0005-0000-0000-0000FC380000}"/>
    <cellStyle name="60% - Ênfase5 21 2" xfId="16102" xr:uid="{00000000-0005-0000-0000-0000FD380000}"/>
    <cellStyle name="60% - Ênfase5 21 2 2" xfId="16103" xr:uid="{00000000-0005-0000-0000-0000FE380000}"/>
    <cellStyle name="60% - Ênfase5 21 3" xfId="16104" xr:uid="{00000000-0005-0000-0000-0000FF380000}"/>
    <cellStyle name="60% - Ênfase5 22" xfId="16105" xr:uid="{00000000-0005-0000-0000-000000390000}"/>
    <cellStyle name="60% - Ênfase5 22 2" xfId="16106" xr:uid="{00000000-0005-0000-0000-000001390000}"/>
    <cellStyle name="60% - Ênfase5 22 2 2" xfId="16107" xr:uid="{00000000-0005-0000-0000-000002390000}"/>
    <cellStyle name="60% - Ênfase5 22 3" xfId="16108" xr:uid="{00000000-0005-0000-0000-000003390000}"/>
    <cellStyle name="60% - Ênfase5 23" xfId="16109" xr:uid="{00000000-0005-0000-0000-000004390000}"/>
    <cellStyle name="60% - Ênfase5 23 2" xfId="16110" xr:uid="{00000000-0005-0000-0000-000005390000}"/>
    <cellStyle name="60% - Ênfase5 23 2 2" xfId="16111" xr:uid="{00000000-0005-0000-0000-000006390000}"/>
    <cellStyle name="60% - Ênfase5 23 3" xfId="16112" xr:uid="{00000000-0005-0000-0000-000007390000}"/>
    <cellStyle name="60% - Ênfase5 24" xfId="16113" xr:uid="{00000000-0005-0000-0000-000008390000}"/>
    <cellStyle name="60% - Ênfase5 24 2" xfId="16114" xr:uid="{00000000-0005-0000-0000-000009390000}"/>
    <cellStyle name="60% - Ênfase5 24 2 2" xfId="16115" xr:uid="{00000000-0005-0000-0000-00000A390000}"/>
    <cellStyle name="60% - Ênfase5 24 3" xfId="16116" xr:uid="{00000000-0005-0000-0000-00000B390000}"/>
    <cellStyle name="60% - Ênfase5 25" xfId="16117" xr:uid="{00000000-0005-0000-0000-00000C390000}"/>
    <cellStyle name="60% - Ênfase5 25 2" xfId="16118" xr:uid="{00000000-0005-0000-0000-00000D390000}"/>
    <cellStyle name="60% - Ênfase5 25 2 2" xfId="16119" xr:uid="{00000000-0005-0000-0000-00000E390000}"/>
    <cellStyle name="60% - Ênfase5 25 3" xfId="16120" xr:uid="{00000000-0005-0000-0000-00000F390000}"/>
    <cellStyle name="60% - Ênfase5 26" xfId="16121" xr:uid="{00000000-0005-0000-0000-000010390000}"/>
    <cellStyle name="60% - Ênfase5 26 2" xfId="16122" xr:uid="{00000000-0005-0000-0000-000011390000}"/>
    <cellStyle name="60% - Ênfase5 26 2 2" xfId="16123" xr:uid="{00000000-0005-0000-0000-000012390000}"/>
    <cellStyle name="60% - Ênfase5 26 3" xfId="16124" xr:uid="{00000000-0005-0000-0000-000013390000}"/>
    <cellStyle name="60% - Ênfase5 27" xfId="16125" xr:uid="{00000000-0005-0000-0000-000014390000}"/>
    <cellStyle name="60% - Ênfase5 27 2" xfId="16126" xr:uid="{00000000-0005-0000-0000-000015390000}"/>
    <cellStyle name="60% - Ênfase5 27 2 2" xfId="16127" xr:uid="{00000000-0005-0000-0000-000016390000}"/>
    <cellStyle name="60% - Ênfase5 27 3" xfId="16128" xr:uid="{00000000-0005-0000-0000-000017390000}"/>
    <cellStyle name="60% - Ênfase5 28" xfId="16129" xr:uid="{00000000-0005-0000-0000-000018390000}"/>
    <cellStyle name="60% - Ênfase5 28 2" xfId="16130" xr:uid="{00000000-0005-0000-0000-000019390000}"/>
    <cellStyle name="60% - Ênfase5 28 2 2" xfId="16131" xr:uid="{00000000-0005-0000-0000-00001A390000}"/>
    <cellStyle name="60% - Ênfase5 28 3" xfId="16132" xr:uid="{00000000-0005-0000-0000-00001B390000}"/>
    <cellStyle name="60% - Ênfase5 29" xfId="16133" xr:uid="{00000000-0005-0000-0000-00001C390000}"/>
    <cellStyle name="60% - Ênfase5 29 2" xfId="16134" xr:uid="{00000000-0005-0000-0000-00001D390000}"/>
    <cellStyle name="60% - Ênfase5 29 2 2" xfId="16135" xr:uid="{00000000-0005-0000-0000-00001E390000}"/>
    <cellStyle name="60% - Ênfase5 29 3" xfId="16136" xr:uid="{00000000-0005-0000-0000-00001F390000}"/>
    <cellStyle name="60% - Ênfase5 3" xfId="16137" xr:uid="{00000000-0005-0000-0000-000020390000}"/>
    <cellStyle name="60% - Ênfase5 3 2" xfId="16138" xr:uid="{00000000-0005-0000-0000-000021390000}"/>
    <cellStyle name="60% - Ênfase5 3 2 2" xfId="16139" xr:uid="{00000000-0005-0000-0000-000022390000}"/>
    <cellStyle name="60% - Ênfase5 3 3" xfId="16140" xr:uid="{00000000-0005-0000-0000-000023390000}"/>
    <cellStyle name="60% - Ênfase5 30" xfId="16141" xr:uid="{00000000-0005-0000-0000-000024390000}"/>
    <cellStyle name="60% - Ênfase5 30 2" xfId="16142" xr:uid="{00000000-0005-0000-0000-000025390000}"/>
    <cellStyle name="60% - Ênfase5 30 2 2" xfId="16143" xr:uid="{00000000-0005-0000-0000-000026390000}"/>
    <cellStyle name="60% - Ênfase5 30 3" xfId="16144" xr:uid="{00000000-0005-0000-0000-000027390000}"/>
    <cellStyle name="60% - Ênfase5 31" xfId="16145" xr:uid="{00000000-0005-0000-0000-000028390000}"/>
    <cellStyle name="60% - Ênfase5 31 2" xfId="16146" xr:uid="{00000000-0005-0000-0000-000029390000}"/>
    <cellStyle name="60% - Ênfase5 31 2 2" xfId="16147" xr:uid="{00000000-0005-0000-0000-00002A390000}"/>
    <cellStyle name="60% - Ênfase5 31 3" xfId="16148" xr:uid="{00000000-0005-0000-0000-00002B390000}"/>
    <cellStyle name="60% - Ênfase5 32" xfId="16149" xr:uid="{00000000-0005-0000-0000-00002C390000}"/>
    <cellStyle name="60% - Ênfase5 32 2" xfId="16150" xr:uid="{00000000-0005-0000-0000-00002D390000}"/>
    <cellStyle name="60% - Ênfase5 32 2 2" xfId="16151" xr:uid="{00000000-0005-0000-0000-00002E390000}"/>
    <cellStyle name="60% - Ênfase5 32 3" xfId="16152" xr:uid="{00000000-0005-0000-0000-00002F390000}"/>
    <cellStyle name="60% - Ênfase5 33" xfId="16153" xr:uid="{00000000-0005-0000-0000-000030390000}"/>
    <cellStyle name="60% - Ênfase5 33 2" xfId="16154" xr:uid="{00000000-0005-0000-0000-000031390000}"/>
    <cellStyle name="60% - Ênfase5 33 2 2" xfId="16155" xr:uid="{00000000-0005-0000-0000-000032390000}"/>
    <cellStyle name="60% - Ênfase5 33 3" xfId="16156" xr:uid="{00000000-0005-0000-0000-000033390000}"/>
    <cellStyle name="60% - Ênfase5 34" xfId="16157" xr:uid="{00000000-0005-0000-0000-000034390000}"/>
    <cellStyle name="60% - Ênfase5 34 2" xfId="16158" xr:uid="{00000000-0005-0000-0000-000035390000}"/>
    <cellStyle name="60% - Ênfase5 34 2 2" xfId="16159" xr:uid="{00000000-0005-0000-0000-000036390000}"/>
    <cellStyle name="60% - Ênfase5 34 3" xfId="16160" xr:uid="{00000000-0005-0000-0000-000037390000}"/>
    <cellStyle name="60% - Ênfase5 35" xfId="16161" xr:uid="{00000000-0005-0000-0000-000038390000}"/>
    <cellStyle name="60% - Ênfase5 35 2" xfId="16162" xr:uid="{00000000-0005-0000-0000-000039390000}"/>
    <cellStyle name="60% - Ênfase5 35 2 2" xfId="16163" xr:uid="{00000000-0005-0000-0000-00003A390000}"/>
    <cellStyle name="60% - Ênfase5 35 3" xfId="16164" xr:uid="{00000000-0005-0000-0000-00003B390000}"/>
    <cellStyle name="60% - Ênfase5 36" xfId="16165" xr:uid="{00000000-0005-0000-0000-00003C390000}"/>
    <cellStyle name="60% - Ênfase5 36 2" xfId="16166" xr:uid="{00000000-0005-0000-0000-00003D390000}"/>
    <cellStyle name="60% - Ênfase5 36 2 2" xfId="16167" xr:uid="{00000000-0005-0000-0000-00003E390000}"/>
    <cellStyle name="60% - Ênfase5 36 3" xfId="16168" xr:uid="{00000000-0005-0000-0000-00003F390000}"/>
    <cellStyle name="60% - Ênfase5 37" xfId="16169" xr:uid="{00000000-0005-0000-0000-000040390000}"/>
    <cellStyle name="60% - Ênfase5 37 2" xfId="16170" xr:uid="{00000000-0005-0000-0000-000041390000}"/>
    <cellStyle name="60% - Ênfase5 37 2 2" xfId="16171" xr:uid="{00000000-0005-0000-0000-000042390000}"/>
    <cellStyle name="60% - Ênfase5 37 3" xfId="16172" xr:uid="{00000000-0005-0000-0000-000043390000}"/>
    <cellStyle name="60% - Ênfase5 38" xfId="16173" xr:uid="{00000000-0005-0000-0000-000044390000}"/>
    <cellStyle name="60% - Ênfase5 38 2" xfId="16174" xr:uid="{00000000-0005-0000-0000-000045390000}"/>
    <cellStyle name="60% - Ênfase5 38 2 2" xfId="16175" xr:uid="{00000000-0005-0000-0000-000046390000}"/>
    <cellStyle name="60% - Ênfase5 38 3" xfId="16176" xr:uid="{00000000-0005-0000-0000-000047390000}"/>
    <cellStyle name="60% - Ênfase5 39" xfId="16177" xr:uid="{00000000-0005-0000-0000-000048390000}"/>
    <cellStyle name="60% - Ênfase5 39 2" xfId="16178" xr:uid="{00000000-0005-0000-0000-000049390000}"/>
    <cellStyle name="60% - Ênfase5 39 2 2" xfId="16179" xr:uid="{00000000-0005-0000-0000-00004A390000}"/>
    <cellStyle name="60% - Ênfase5 39 3" xfId="16180" xr:uid="{00000000-0005-0000-0000-00004B390000}"/>
    <cellStyle name="60% - Ênfase5 4" xfId="16181" xr:uid="{00000000-0005-0000-0000-00004C390000}"/>
    <cellStyle name="60% - Ênfase5 4 2" xfId="16182" xr:uid="{00000000-0005-0000-0000-00004D390000}"/>
    <cellStyle name="60% - Ênfase5 4 2 2" xfId="16183" xr:uid="{00000000-0005-0000-0000-00004E390000}"/>
    <cellStyle name="60% - Ênfase5 4 2 2 2" xfId="16184" xr:uid="{00000000-0005-0000-0000-00004F390000}"/>
    <cellStyle name="60% - Ênfase5 4 2 3" xfId="16185" xr:uid="{00000000-0005-0000-0000-000050390000}"/>
    <cellStyle name="60% - Ênfase5 4 3" xfId="16186" xr:uid="{00000000-0005-0000-0000-000051390000}"/>
    <cellStyle name="60% - Ênfase5 4 3 2" xfId="16187" xr:uid="{00000000-0005-0000-0000-000052390000}"/>
    <cellStyle name="60% - Ênfase5 4 3 2 2" xfId="16188" xr:uid="{00000000-0005-0000-0000-000053390000}"/>
    <cellStyle name="60% - Ênfase5 4 4" xfId="16189" xr:uid="{00000000-0005-0000-0000-000054390000}"/>
    <cellStyle name="60% - Ênfase5 4 4 2" xfId="16190" xr:uid="{00000000-0005-0000-0000-000055390000}"/>
    <cellStyle name="60% - Ênfase5 4 5" xfId="16191" xr:uid="{00000000-0005-0000-0000-000056390000}"/>
    <cellStyle name="60% - Ênfase5 40" xfId="16192" xr:uid="{00000000-0005-0000-0000-000057390000}"/>
    <cellStyle name="60% - Ênfase5 40 2" xfId="16193" xr:uid="{00000000-0005-0000-0000-000058390000}"/>
    <cellStyle name="60% - Ênfase5 40 2 2" xfId="16194" xr:uid="{00000000-0005-0000-0000-000059390000}"/>
    <cellStyle name="60% - Ênfase5 40 3" xfId="16195" xr:uid="{00000000-0005-0000-0000-00005A390000}"/>
    <cellStyle name="60% - Ênfase5 41" xfId="16196" xr:uid="{00000000-0005-0000-0000-00005B390000}"/>
    <cellStyle name="60% - Ênfase5 41 2" xfId="16197" xr:uid="{00000000-0005-0000-0000-00005C390000}"/>
    <cellStyle name="60% - Ênfase5 41 2 2" xfId="16198" xr:uid="{00000000-0005-0000-0000-00005D390000}"/>
    <cellStyle name="60% - Ênfase5 41 3" xfId="16199" xr:uid="{00000000-0005-0000-0000-00005E390000}"/>
    <cellStyle name="60% - Ênfase5 42" xfId="16200" xr:uid="{00000000-0005-0000-0000-00005F390000}"/>
    <cellStyle name="60% - Ênfase5 42 2" xfId="16201" xr:uid="{00000000-0005-0000-0000-000060390000}"/>
    <cellStyle name="60% - Ênfase5 42 2 2" xfId="16202" xr:uid="{00000000-0005-0000-0000-000061390000}"/>
    <cellStyle name="60% - Ênfase5 42 3" xfId="16203" xr:uid="{00000000-0005-0000-0000-000062390000}"/>
    <cellStyle name="60% - Ênfase5 43" xfId="16204" xr:uid="{00000000-0005-0000-0000-000063390000}"/>
    <cellStyle name="60% - Ênfase5 43 2" xfId="16205" xr:uid="{00000000-0005-0000-0000-000064390000}"/>
    <cellStyle name="60% - Ênfase5 43 2 2" xfId="16206" xr:uid="{00000000-0005-0000-0000-000065390000}"/>
    <cellStyle name="60% - Ênfase5 43 3" xfId="16207" xr:uid="{00000000-0005-0000-0000-000066390000}"/>
    <cellStyle name="60% - Ênfase5 44" xfId="16208" xr:uid="{00000000-0005-0000-0000-000067390000}"/>
    <cellStyle name="60% - Ênfase5 44 2" xfId="16209" xr:uid="{00000000-0005-0000-0000-000068390000}"/>
    <cellStyle name="60% - Ênfase5 44 2 2" xfId="16210" xr:uid="{00000000-0005-0000-0000-000069390000}"/>
    <cellStyle name="60% - Ênfase5 44 3" xfId="16211" xr:uid="{00000000-0005-0000-0000-00006A390000}"/>
    <cellStyle name="60% - Ênfase5 45" xfId="16212" xr:uid="{00000000-0005-0000-0000-00006B390000}"/>
    <cellStyle name="60% - Ênfase5 45 2" xfId="16213" xr:uid="{00000000-0005-0000-0000-00006C390000}"/>
    <cellStyle name="60% - Ênfase5 45 2 2" xfId="16214" xr:uid="{00000000-0005-0000-0000-00006D390000}"/>
    <cellStyle name="60% - Ênfase5 45 3" xfId="16215" xr:uid="{00000000-0005-0000-0000-00006E390000}"/>
    <cellStyle name="60% - Ênfase5 46" xfId="16216" xr:uid="{00000000-0005-0000-0000-00006F390000}"/>
    <cellStyle name="60% - Ênfase5 46 2" xfId="16217" xr:uid="{00000000-0005-0000-0000-000070390000}"/>
    <cellStyle name="60% - Ênfase5 46 2 2" xfId="16218" xr:uid="{00000000-0005-0000-0000-000071390000}"/>
    <cellStyle name="60% - Ênfase5 46 3" xfId="16219" xr:uid="{00000000-0005-0000-0000-000072390000}"/>
    <cellStyle name="60% - Ênfase5 47" xfId="16220" xr:uid="{00000000-0005-0000-0000-000073390000}"/>
    <cellStyle name="60% - Ênfase5 47 2" xfId="16221" xr:uid="{00000000-0005-0000-0000-000074390000}"/>
    <cellStyle name="60% - Ênfase5 47 2 2" xfId="16222" xr:uid="{00000000-0005-0000-0000-000075390000}"/>
    <cellStyle name="60% - Ênfase5 47 3" xfId="16223" xr:uid="{00000000-0005-0000-0000-000076390000}"/>
    <cellStyle name="60% - Ênfase5 48" xfId="16224" xr:uid="{00000000-0005-0000-0000-000077390000}"/>
    <cellStyle name="60% - Ênfase5 48 2" xfId="16225" xr:uid="{00000000-0005-0000-0000-000078390000}"/>
    <cellStyle name="60% - Ênfase5 48 2 2" xfId="16226" xr:uid="{00000000-0005-0000-0000-000079390000}"/>
    <cellStyle name="60% - Ênfase5 48 3" xfId="16227" xr:uid="{00000000-0005-0000-0000-00007A390000}"/>
    <cellStyle name="60% - Ênfase5 49" xfId="16228" xr:uid="{00000000-0005-0000-0000-00007B390000}"/>
    <cellStyle name="60% - Ênfase5 49 2" xfId="16229" xr:uid="{00000000-0005-0000-0000-00007C390000}"/>
    <cellStyle name="60% - Ênfase5 49 2 2" xfId="16230" xr:uid="{00000000-0005-0000-0000-00007D390000}"/>
    <cellStyle name="60% - Ênfase5 49 3" xfId="16231" xr:uid="{00000000-0005-0000-0000-00007E390000}"/>
    <cellStyle name="60% - Ênfase5 5" xfId="16232" xr:uid="{00000000-0005-0000-0000-00007F390000}"/>
    <cellStyle name="60% - Ênfase5 5 2" xfId="16233" xr:uid="{00000000-0005-0000-0000-000080390000}"/>
    <cellStyle name="60% - Ênfase5 5 2 2" xfId="16234" xr:uid="{00000000-0005-0000-0000-000081390000}"/>
    <cellStyle name="60% - Ênfase5 5 2 2 2" xfId="16235" xr:uid="{00000000-0005-0000-0000-000082390000}"/>
    <cellStyle name="60% - Ênfase5 5 3" xfId="16236" xr:uid="{00000000-0005-0000-0000-000083390000}"/>
    <cellStyle name="60% - Ênfase5 5 3 2" xfId="16237" xr:uid="{00000000-0005-0000-0000-000084390000}"/>
    <cellStyle name="60% - Ênfase5 5 3 2 2" xfId="16238" xr:uid="{00000000-0005-0000-0000-000085390000}"/>
    <cellStyle name="60% - Ênfase5 5 4" xfId="16239" xr:uid="{00000000-0005-0000-0000-000086390000}"/>
    <cellStyle name="60% - Ênfase5 5 4 2" xfId="16240" xr:uid="{00000000-0005-0000-0000-000087390000}"/>
    <cellStyle name="60% - Ênfase5 5 5" xfId="16241" xr:uid="{00000000-0005-0000-0000-000088390000}"/>
    <cellStyle name="60% - Ênfase5 50" xfId="16242" xr:uid="{00000000-0005-0000-0000-000089390000}"/>
    <cellStyle name="60% - Ênfase5 50 2" xfId="16243" xr:uid="{00000000-0005-0000-0000-00008A390000}"/>
    <cellStyle name="60% - Ênfase5 50 2 2" xfId="16244" xr:uid="{00000000-0005-0000-0000-00008B390000}"/>
    <cellStyle name="60% - Ênfase5 50 3" xfId="16245" xr:uid="{00000000-0005-0000-0000-00008C390000}"/>
    <cellStyle name="60% - Ênfase5 51" xfId="16246" xr:uid="{00000000-0005-0000-0000-00008D390000}"/>
    <cellStyle name="60% - Ênfase5 51 2" xfId="16247" xr:uid="{00000000-0005-0000-0000-00008E390000}"/>
    <cellStyle name="60% - Ênfase5 51 2 2" xfId="16248" xr:uid="{00000000-0005-0000-0000-00008F390000}"/>
    <cellStyle name="60% - Ênfase5 51 3" xfId="16249" xr:uid="{00000000-0005-0000-0000-000090390000}"/>
    <cellStyle name="60% - Ênfase5 52" xfId="16250" xr:uid="{00000000-0005-0000-0000-000091390000}"/>
    <cellStyle name="60% - Ênfase5 52 2" xfId="16251" xr:uid="{00000000-0005-0000-0000-000092390000}"/>
    <cellStyle name="60% - Ênfase5 52 2 2" xfId="16252" xr:uid="{00000000-0005-0000-0000-000093390000}"/>
    <cellStyle name="60% - Ênfase5 52 3" xfId="16253" xr:uid="{00000000-0005-0000-0000-000094390000}"/>
    <cellStyle name="60% - Ênfase5 53" xfId="16254" xr:uid="{00000000-0005-0000-0000-000095390000}"/>
    <cellStyle name="60% - Ênfase5 53 2" xfId="16255" xr:uid="{00000000-0005-0000-0000-000096390000}"/>
    <cellStyle name="60% - Ênfase5 6" xfId="16256" xr:uid="{00000000-0005-0000-0000-000097390000}"/>
    <cellStyle name="60% - Ênfase5 6 2" xfId="16257" xr:uid="{00000000-0005-0000-0000-000098390000}"/>
    <cellStyle name="60% - Ênfase5 6 2 2" xfId="16258" xr:uid="{00000000-0005-0000-0000-000099390000}"/>
    <cellStyle name="60% - Ênfase5 6 3" xfId="16259" xr:uid="{00000000-0005-0000-0000-00009A390000}"/>
    <cellStyle name="60% - Ênfase5 7" xfId="16260" xr:uid="{00000000-0005-0000-0000-00009B390000}"/>
    <cellStyle name="60% - Ênfase5 7 2" xfId="16261" xr:uid="{00000000-0005-0000-0000-00009C390000}"/>
    <cellStyle name="60% - Ênfase5 7 2 2" xfId="16262" xr:uid="{00000000-0005-0000-0000-00009D390000}"/>
    <cellStyle name="60% - Ênfase5 7 3" xfId="16263" xr:uid="{00000000-0005-0000-0000-00009E390000}"/>
    <cellStyle name="60% - Ênfase5 8" xfId="16264" xr:uid="{00000000-0005-0000-0000-00009F390000}"/>
    <cellStyle name="60% - Ênfase5 8 2" xfId="16265" xr:uid="{00000000-0005-0000-0000-0000A0390000}"/>
    <cellStyle name="60% - Ênfase5 8 2 2" xfId="16266" xr:uid="{00000000-0005-0000-0000-0000A1390000}"/>
    <cellStyle name="60% - Ênfase5 8 3" xfId="16267" xr:uid="{00000000-0005-0000-0000-0000A2390000}"/>
    <cellStyle name="60% - Ênfase5 9" xfId="16268" xr:uid="{00000000-0005-0000-0000-0000A3390000}"/>
    <cellStyle name="60% - Ênfase5 9 2" xfId="16269" xr:uid="{00000000-0005-0000-0000-0000A4390000}"/>
    <cellStyle name="60% - Ênfase5 9 2 2" xfId="16270" xr:uid="{00000000-0005-0000-0000-0000A5390000}"/>
    <cellStyle name="60% - Ênfase5 9 3" xfId="16271" xr:uid="{00000000-0005-0000-0000-0000A6390000}"/>
    <cellStyle name="60% - Ênfase6 10" xfId="16272" xr:uid="{00000000-0005-0000-0000-0000A7390000}"/>
    <cellStyle name="60% - Ênfase6 10 2" xfId="16273" xr:uid="{00000000-0005-0000-0000-0000A8390000}"/>
    <cellStyle name="60% - Ênfase6 10 2 2" xfId="16274" xr:uid="{00000000-0005-0000-0000-0000A9390000}"/>
    <cellStyle name="60% - Ênfase6 10 3" xfId="16275" xr:uid="{00000000-0005-0000-0000-0000AA390000}"/>
    <cellStyle name="60% - Ênfase6 11" xfId="16276" xr:uid="{00000000-0005-0000-0000-0000AB390000}"/>
    <cellStyle name="60% - Ênfase6 11 2" xfId="16277" xr:uid="{00000000-0005-0000-0000-0000AC390000}"/>
    <cellStyle name="60% - Ênfase6 11 2 2" xfId="16278" xr:uid="{00000000-0005-0000-0000-0000AD390000}"/>
    <cellStyle name="60% - Ênfase6 11 3" xfId="16279" xr:uid="{00000000-0005-0000-0000-0000AE390000}"/>
    <cellStyle name="60% - Ênfase6 12" xfId="16280" xr:uid="{00000000-0005-0000-0000-0000AF390000}"/>
    <cellStyle name="60% - Ênfase6 12 2" xfId="16281" xr:uid="{00000000-0005-0000-0000-0000B0390000}"/>
    <cellStyle name="60% - Ênfase6 12 2 2" xfId="16282" xr:uid="{00000000-0005-0000-0000-0000B1390000}"/>
    <cellStyle name="60% - Ênfase6 12 3" xfId="16283" xr:uid="{00000000-0005-0000-0000-0000B2390000}"/>
    <cellStyle name="60% - Ênfase6 13" xfId="16284" xr:uid="{00000000-0005-0000-0000-0000B3390000}"/>
    <cellStyle name="60% - Ênfase6 13 2" xfId="16285" xr:uid="{00000000-0005-0000-0000-0000B4390000}"/>
    <cellStyle name="60% - Ênfase6 13 2 2" xfId="16286" xr:uid="{00000000-0005-0000-0000-0000B5390000}"/>
    <cellStyle name="60% - Ênfase6 13 3" xfId="16287" xr:uid="{00000000-0005-0000-0000-0000B6390000}"/>
    <cellStyle name="60% - Ênfase6 14" xfId="16288" xr:uid="{00000000-0005-0000-0000-0000B7390000}"/>
    <cellStyle name="60% - Ênfase6 14 2" xfId="16289" xr:uid="{00000000-0005-0000-0000-0000B8390000}"/>
    <cellStyle name="60% - Ênfase6 14 2 2" xfId="16290" xr:uid="{00000000-0005-0000-0000-0000B9390000}"/>
    <cellStyle name="60% - Ênfase6 14 3" xfId="16291" xr:uid="{00000000-0005-0000-0000-0000BA390000}"/>
    <cellStyle name="60% - Ênfase6 15" xfId="16292" xr:uid="{00000000-0005-0000-0000-0000BB390000}"/>
    <cellStyle name="60% - Ênfase6 15 2" xfId="16293" xr:uid="{00000000-0005-0000-0000-0000BC390000}"/>
    <cellStyle name="60% - Ênfase6 15 2 2" xfId="16294" xr:uid="{00000000-0005-0000-0000-0000BD390000}"/>
    <cellStyle name="60% - Ênfase6 15 3" xfId="16295" xr:uid="{00000000-0005-0000-0000-0000BE390000}"/>
    <cellStyle name="60% - Ênfase6 16" xfId="16296" xr:uid="{00000000-0005-0000-0000-0000BF390000}"/>
    <cellStyle name="60% - Ênfase6 16 2" xfId="16297" xr:uid="{00000000-0005-0000-0000-0000C0390000}"/>
    <cellStyle name="60% - Ênfase6 16 2 2" xfId="16298" xr:uid="{00000000-0005-0000-0000-0000C1390000}"/>
    <cellStyle name="60% - Ênfase6 16 3" xfId="16299" xr:uid="{00000000-0005-0000-0000-0000C2390000}"/>
    <cellStyle name="60% - Ênfase6 17" xfId="16300" xr:uid="{00000000-0005-0000-0000-0000C3390000}"/>
    <cellStyle name="60% - Ênfase6 17 2" xfId="16301" xr:uid="{00000000-0005-0000-0000-0000C4390000}"/>
    <cellStyle name="60% - Ênfase6 17 2 2" xfId="16302" xr:uid="{00000000-0005-0000-0000-0000C5390000}"/>
    <cellStyle name="60% - Ênfase6 17 3" xfId="16303" xr:uid="{00000000-0005-0000-0000-0000C6390000}"/>
    <cellStyle name="60% - Ênfase6 18" xfId="16304" xr:uid="{00000000-0005-0000-0000-0000C7390000}"/>
    <cellStyle name="60% - Ênfase6 18 2" xfId="16305" xr:uid="{00000000-0005-0000-0000-0000C8390000}"/>
    <cellStyle name="60% - Ênfase6 18 2 2" xfId="16306" xr:uid="{00000000-0005-0000-0000-0000C9390000}"/>
    <cellStyle name="60% - Ênfase6 18 3" xfId="16307" xr:uid="{00000000-0005-0000-0000-0000CA390000}"/>
    <cellStyle name="60% - Ênfase6 19" xfId="16308" xr:uid="{00000000-0005-0000-0000-0000CB390000}"/>
    <cellStyle name="60% - Ênfase6 19 2" xfId="16309" xr:uid="{00000000-0005-0000-0000-0000CC390000}"/>
    <cellStyle name="60% - Ênfase6 19 2 2" xfId="16310" xr:uid="{00000000-0005-0000-0000-0000CD390000}"/>
    <cellStyle name="60% - Ênfase6 19 3" xfId="16311" xr:uid="{00000000-0005-0000-0000-0000CE390000}"/>
    <cellStyle name="60% - Ênfase6 2" xfId="16312" xr:uid="{00000000-0005-0000-0000-0000CF390000}"/>
    <cellStyle name="60% - Ênfase6 2 2" xfId="16313" xr:uid="{00000000-0005-0000-0000-0000D0390000}"/>
    <cellStyle name="60% - Ênfase6 2 2 2" xfId="16314" xr:uid="{00000000-0005-0000-0000-0000D1390000}"/>
    <cellStyle name="60% - Ênfase6 2 3" xfId="16315" xr:uid="{00000000-0005-0000-0000-0000D2390000}"/>
    <cellStyle name="60% - Ênfase6 20" xfId="16316" xr:uid="{00000000-0005-0000-0000-0000D3390000}"/>
    <cellStyle name="60% - Ênfase6 20 2" xfId="16317" xr:uid="{00000000-0005-0000-0000-0000D4390000}"/>
    <cellStyle name="60% - Ênfase6 20 2 2" xfId="16318" xr:uid="{00000000-0005-0000-0000-0000D5390000}"/>
    <cellStyle name="60% - Ênfase6 20 3" xfId="16319" xr:uid="{00000000-0005-0000-0000-0000D6390000}"/>
    <cellStyle name="60% - Ênfase6 21" xfId="16320" xr:uid="{00000000-0005-0000-0000-0000D7390000}"/>
    <cellStyle name="60% - Ênfase6 21 2" xfId="16321" xr:uid="{00000000-0005-0000-0000-0000D8390000}"/>
    <cellStyle name="60% - Ênfase6 21 2 2" xfId="16322" xr:uid="{00000000-0005-0000-0000-0000D9390000}"/>
    <cellStyle name="60% - Ênfase6 21 3" xfId="16323" xr:uid="{00000000-0005-0000-0000-0000DA390000}"/>
    <cellStyle name="60% - Ênfase6 22" xfId="16324" xr:uid="{00000000-0005-0000-0000-0000DB390000}"/>
    <cellStyle name="60% - Ênfase6 22 2" xfId="16325" xr:uid="{00000000-0005-0000-0000-0000DC390000}"/>
    <cellStyle name="60% - Ênfase6 22 2 2" xfId="16326" xr:uid="{00000000-0005-0000-0000-0000DD390000}"/>
    <cellStyle name="60% - Ênfase6 22 3" xfId="16327" xr:uid="{00000000-0005-0000-0000-0000DE390000}"/>
    <cellStyle name="60% - Ênfase6 23" xfId="16328" xr:uid="{00000000-0005-0000-0000-0000DF390000}"/>
    <cellStyle name="60% - Ênfase6 23 2" xfId="16329" xr:uid="{00000000-0005-0000-0000-0000E0390000}"/>
    <cellStyle name="60% - Ênfase6 23 2 2" xfId="16330" xr:uid="{00000000-0005-0000-0000-0000E1390000}"/>
    <cellStyle name="60% - Ênfase6 23 3" xfId="16331" xr:uid="{00000000-0005-0000-0000-0000E2390000}"/>
    <cellStyle name="60% - Ênfase6 24" xfId="16332" xr:uid="{00000000-0005-0000-0000-0000E3390000}"/>
    <cellStyle name="60% - Ênfase6 24 2" xfId="16333" xr:uid="{00000000-0005-0000-0000-0000E4390000}"/>
    <cellStyle name="60% - Ênfase6 24 2 2" xfId="16334" xr:uid="{00000000-0005-0000-0000-0000E5390000}"/>
    <cellStyle name="60% - Ênfase6 24 3" xfId="16335" xr:uid="{00000000-0005-0000-0000-0000E6390000}"/>
    <cellStyle name="60% - Ênfase6 25" xfId="16336" xr:uid="{00000000-0005-0000-0000-0000E7390000}"/>
    <cellStyle name="60% - Ênfase6 25 2" xfId="16337" xr:uid="{00000000-0005-0000-0000-0000E8390000}"/>
    <cellStyle name="60% - Ênfase6 25 2 2" xfId="16338" xr:uid="{00000000-0005-0000-0000-0000E9390000}"/>
    <cellStyle name="60% - Ênfase6 25 3" xfId="16339" xr:uid="{00000000-0005-0000-0000-0000EA390000}"/>
    <cellStyle name="60% - Ênfase6 26" xfId="16340" xr:uid="{00000000-0005-0000-0000-0000EB390000}"/>
    <cellStyle name="60% - Ênfase6 26 2" xfId="16341" xr:uid="{00000000-0005-0000-0000-0000EC390000}"/>
    <cellStyle name="60% - Ênfase6 26 2 2" xfId="16342" xr:uid="{00000000-0005-0000-0000-0000ED390000}"/>
    <cellStyle name="60% - Ênfase6 26 3" xfId="16343" xr:uid="{00000000-0005-0000-0000-0000EE390000}"/>
    <cellStyle name="60% - Ênfase6 27" xfId="16344" xr:uid="{00000000-0005-0000-0000-0000EF390000}"/>
    <cellStyle name="60% - Ênfase6 27 2" xfId="16345" xr:uid="{00000000-0005-0000-0000-0000F0390000}"/>
    <cellStyle name="60% - Ênfase6 27 2 2" xfId="16346" xr:uid="{00000000-0005-0000-0000-0000F1390000}"/>
    <cellStyle name="60% - Ênfase6 27 3" xfId="16347" xr:uid="{00000000-0005-0000-0000-0000F2390000}"/>
    <cellStyle name="60% - Ênfase6 28" xfId="16348" xr:uid="{00000000-0005-0000-0000-0000F3390000}"/>
    <cellStyle name="60% - Ênfase6 28 2" xfId="16349" xr:uid="{00000000-0005-0000-0000-0000F4390000}"/>
    <cellStyle name="60% - Ênfase6 28 2 2" xfId="16350" xr:uid="{00000000-0005-0000-0000-0000F5390000}"/>
    <cellStyle name="60% - Ênfase6 28 3" xfId="16351" xr:uid="{00000000-0005-0000-0000-0000F6390000}"/>
    <cellStyle name="60% - Ênfase6 29" xfId="16352" xr:uid="{00000000-0005-0000-0000-0000F7390000}"/>
    <cellStyle name="60% - Ênfase6 29 2" xfId="16353" xr:uid="{00000000-0005-0000-0000-0000F8390000}"/>
    <cellStyle name="60% - Ênfase6 29 2 2" xfId="16354" xr:uid="{00000000-0005-0000-0000-0000F9390000}"/>
    <cellStyle name="60% - Ênfase6 29 3" xfId="16355" xr:uid="{00000000-0005-0000-0000-0000FA390000}"/>
    <cellStyle name="60% - Ênfase6 3" xfId="16356" xr:uid="{00000000-0005-0000-0000-0000FB390000}"/>
    <cellStyle name="60% - Ênfase6 3 2" xfId="16357" xr:uid="{00000000-0005-0000-0000-0000FC390000}"/>
    <cellStyle name="60% - Ênfase6 3 2 2" xfId="16358" xr:uid="{00000000-0005-0000-0000-0000FD390000}"/>
    <cellStyle name="60% - Ênfase6 3 3" xfId="16359" xr:uid="{00000000-0005-0000-0000-0000FE390000}"/>
    <cellStyle name="60% - Ênfase6 30" xfId="16360" xr:uid="{00000000-0005-0000-0000-0000FF390000}"/>
    <cellStyle name="60% - Ênfase6 30 2" xfId="16361" xr:uid="{00000000-0005-0000-0000-0000003A0000}"/>
    <cellStyle name="60% - Ênfase6 30 2 2" xfId="16362" xr:uid="{00000000-0005-0000-0000-0000013A0000}"/>
    <cellStyle name="60% - Ênfase6 30 3" xfId="16363" xr:uid="{00000000-0005-0000-0000-0000023A0000}"/>
    <cellStyle name="60% - Ênfase6 31" xfId="16364" xr:uid="{00000000-0005-0000-0000-0000033A0000}"/>
    <cellStyle name="60% - Ênfase6 31 2" xfId="16365" xr:uid="{00000000-0005-0000-0000-0000043A0000}"/>
    <cellStyle name="60% - Ênfase6 31 2 2" xfId="16366" xr:uid="{00000000-0005-0000-0000-0000053A0000}"/>
    <cellStyle name="60% - Ênfase6 31 3" xfId="16367" xr:uid="{00000000-0005-0000-0000-0000063A0000}"/>
    <cellStyle name="60% - Ênfase6 32" xfId="16368" xr:uid="{00000000-0005-0000-0000-0000073A0000}"/>
    <cellStyle name="60% - Ênfase6 32 2" xfId="16369" xr:uid="{00000000-0005-0000-0000-0000083A0000}"/>
    <cellStyle name="60% - Ênfase6 32 2 2" xfId="16370" xr:uid="{00000000-0005-0000-0000-0000093A0000}"/>
    <cellStyle name="60% - Ênfase6 32 3" xfId="16371" xr:uid="{00000000-0005-0000-0000-00000A3A0000}"/>
    <cellStyle name="60% - Ênfase6 33" xfId="16372" xr:uid="{00000000-0005-0000-0000-00000B3A0000}"/>
    <cellStyle name="60% - Ênfase6 33 2" xfId="16373" xr:uid="{00000000-0005-0000-0000-00000C3A0000}"/>
    <cellStyle name="60% - Ênfase6 33 2 2" xfId="16374" xr:uid="{00000000-0005-0000-0000-00000D3A0000}"/>
    <cellStyle name="60% - Ênfase6 33 3" xfId="16375" xr:uid="{00000000-0005-0000-0000-00000E3A0000}"/>
    <cellStyle name="60% - Ênfase6 34" xfId="16376" xr:uid="{00000000-0005-0000-0000-00000F3A0000}"/>
    <cellStyle name="60% - Ênfase6 34 2" xfId="16377" xr:uid="{00000000-0005-0000-0000-0000103A0000}"/>
    <cellStyle name="60% - Ênfase6 34 2 2" xfId="16378" xr:uid="{00000000-0005-0000-0000-0000113A0000}"/>
    <cellStyle name="60% - Ênfase6 34 3" xfId="16379" xr:uid="{00000000-0005-0000-0000-0000123A0000}"/>
    <cellStyle name="60% - Ênfase6 35" xfId="16380" xr:uid="{00000000-0005-0000-0000-0000133A0000}"/>
    <cellStyle name="60% - Ênfase6 35 2" xfId="16381" xr:uid="{00000000-0005-0000-0000-0000143A0000}"/>
    <cellStyle name="60% - Ênfase6 35 2 2" xfId="16382" xr:uid="{00000000-0005-0000-0000-0000153A0000}"/>
    <cellStyle name="60% - Ênfase6 35 3" xfId="16383" xr:uid="{00000000-0005-0000-0000-0000163A0000}"/>
    <cellStyle name="60% - Ênfase6 36" xfId="16384" xr:uid="{00000000-0005-0000-0000-0000173A0000}"/>
    <cellStyle name="60% - Ênfase6 36 2" xfId="16385" xr:uid="{00000000-0005-0000-0000-0000183A0000}"/>
    <cellStyle name="60% - Ênfase6 36 2 2" xfId="16386" xr:uid="{00000000-0005-0000-0000-0000193A0000}"/>
    <cellStyle name="60% - Ênfase6 36 3" xfId="16387" xr:uid="{00000000-0005-0000-0000-00001A3A0000}"/>
    <cellStyle name="60% - Ênfase6 37" xfId="16388" xr:uid="{00000000-0005-0000-0000-00001B3A0000}"/>
    <cellStyle name="60% - Ênfase6 37 2" xfId="16389" xr:uid="{00000000-0005-0000-0000-00001C3A0000}"/>
    <cellStyle name="60% - Ênfase6 37 2 2" xfId="16390" xr:uid="{00000000-0005-0000-0000-00001D3A0000}"/>
    <cellStyle name="60% - Ênfase6 37 3" xfId="16391" xr:uid="{00000000-0005-0000-0000-00001E3A0000}"/>
    <cellStyle name="60% - Ênfase6 38" xfId="16392" xr:uid="{00000000-0005-0000-0000-00001F3A0000}"/>
    <cellStyle name="60% - Ênfase6 38 2" xfId="16393" xr:uid="{00000000-0005-0000-0000-0000203A0000}"/>
    <cellStyle name="60% - Ênfase6 38 2 2" xfId="16394" xr:uid="{00000000-0005-0000-0000-0000213A0000}"/>
    <cellStyle name="60% - Ênfase6 38 3" xfId="16395" xr:uid="{00000000-0005-0000-0000-0000223A0000}"/>
    <cellStyle name="60% - Ênfase6 39" xfId="16396" xr:uid="{00000000-0005-0000-0000-0000233A0000}"/>
    <cellStyle name="60% - Ênfase6 39 2" xfId="16397" xr:uid="{00000000-0005-0000-0000-0000243A0000}"/>
    <cellStyle name="60% - Ênfase6 39 2 2" xfId="16398" xr:uid="{00000000-0005-0000-0000-0000253A0000}"/>
    <cellStyle name="60% - Ênfase6 39 3" xfId="16399" xr:uid="{00000000-0005-0000-0000-0000263A0000}"/>
    <cellStyle name="60% - Ênfase6 4" xfId="16400" xr:uid="{00000000-0005-0000-0000-0000273A0000}"/>
    <cellStyle name="60% - Ênfase6 4 2" xfId="16401" xr:uid="{00000000-0005-0000-0000-0000283A0000}"/>
    <cellStyle name="60% - Ênfase6 4 2 2" xfId="16402" xr:uid="{00000000-0005-0000-0000-0000293A0000}"/>
    <cellStyle name="60% - Ênfase6 4 2 2 2" xfId="16403" xr:uid="{00000000-0005-0000-0000-00002A3A0000}"/>
    <cellStyle name="60% - Ênfase6 4 2 3" xfId="16404" xr:uid="{00000000-0005-0000-0000-00002B3A0000}"/>
    <cellStyle name="60% - Ênfase6 4 3" xfId="16405" xr:uid="{00000000-0005-0000-0000-00002C3A0000}"/>
    <cellStyle name="60% - Ênfase6 4 3 2" xfId="16406" xr:uid="{00000000-0005-0000-0000-00002D3A0000}"/>
    <cellStyle name="60% - Ênfase6 4 3 2 2" xfId="16407" xr:uid="{00000000-0005-0000-0000-00002E3A0000}"/>
    <cellStyle name="60% - Ênfase6 4 4" xfId="16408" xr:uid="{00000000-0005-0000-0000-00002F3A0000}"/>
    <cellStyle name="60% - Ênfase6 4 4 2" xfId="16409" xr:uid="{00000000-0005-0000-0000-0000303A0000}"/>
    <cellStyle name="60% - Ênfase6 4 5" xfId="16410" xr:uid="{00000000-0005-0000-0000-0000313A0000}"/>
    <cellStyle name="60% - Ênfase6 40" xfId="16411" xr:uid="{00000000-0005-0000-0000-0000323A0000}"/>
    <cellStyle name="60% - Ênfase6 40 2" xfId="16412" xr:uid="{00000000-0005-0000-0000-0000333A0000}"/>
    <cellStyle name="60% - Ênfase6 40 2 2" xfId="16413" xr:uid="{00000000-0005-0000-0000-0000343A0000}"/>
    <cellStyle name="60% - Ênfase6 40 3" xfId="16414" xr:uid="{00000000-0005-0000-0000-0000353A0000}"/>
    <cellStyle name="60% - Ênfase6 41" xfId="16415" xr:uid="{00000000-0005-0000-0000-0000363A0000}"/>
    <cellStyle name="60% - Ênfase6 41 2" xfId="16416" xr:uid="{00000000-0005-0000-0000-0000373A0000}"/>
    <cellStyle name="60% - Ênfase6 41 2 2" xfId="16417" xr:uid="{00000000-0005-0000-0000-0000383A0000}"/>
    <cellStyle name="60% - Ênfase6 41 3" xfId="16418" xr:uid="{00000000-0005-0000-0000-0000393A0000}"/>
    <cellStyle name="60% - Ênfase6 42" xfId="16419" xr:uid="{00000000-0005-0000-0000-00003A3A0000}"/>
    <cellStyle name="60% - Ênfase6 42 2" xfId="16420" xr:uid="{00000000-0005-0000-0000-00003B3A0000}"/>
    <cellStyle name="60% - Ênfase6 42 2 2" xfId="16421" xr:uid="{00000000-0005-0000-0000-00003C3A0000}"/>
    <cellStyle name="60% - Ênfase6 42 3" xfId="16422" xr:uid="{00000000-0005-0000-0000-00003D3A0000}"/>
    <cellStyle name="60% - Ênfase6 43" xfId="16423" xr:uid="{00000000-0005-0000-0000-00003E3A0000}"/>
    <cellStyle name="60% - Ênfase6 43 2" xfId="16424" xr:uid="{00000000-0005-0000-0000-00003F3A0000}"/>
    <cellStyle name="60% - Ênfase6 43 2 2" xfId="16425" xr:uid="{00000000-0005-0000-0000-0000403A0000}"/>
    <cellStyle name="60% - Ênfase6 43 3" xfId="16426" xr:uid="{00000000-0005-0000-0000-0000413A0000}"/>
    <cellStyle name="60% - Ênfase6 44" xfId="16427" xr:uid="{00000000-0005-0000-0000-0000423A0000}"/>
    <cellStyle name="60% - Ênfase6 44 2" xfId="16428" xr:uid="{00000000-0005-0000-0000-0000433A0000}"/>
    <cellStyle name="60% - Ênfase6 44 2 2" xfId="16429" xr:uid="{00000000-0005-0000-0000-0000443A0000}"/>
    <cellStyle name="60% - Ênfase6 44 3" xfId="16430" xr:uid="{00000000-0005-0000-0000-0000453A0000}"/>
    <cellStyle name="60% - Ênfase6 45" xfId="16431" xr:uid="{00000000-0005-0000-0000-0000463A0000}"/>
    <cellStyle name="60% - Ênfase6 45 2" xfId="16432" xr:uid="{00000000-0005-0000-0000-0000473A0000}"/>
    <cellStyle name="60% - Ênfase6 45 2 2" xfId="16433" xr:uid="{00000000-0005-0000-0000-0000483A0000}"/>
    <cellStyle name="60% - Ênfase6 45 3" xfId="16434" xr:uid="{00000000-0005-0000-0000-0000493A0000}"/>
    <cellStyle name="60% - Ênfase6 46" xfId="16435" xr:uid="{00000000-0005-0000-0000-00004A3A0000}"/>
    <cellStyle name="60% - Ênfase6 46 2" xfId="16436" xr:uid="{00000000-0005-0000-0000-00004B3A0000}"/>
    <cellStyle name="60% - Ênfase6 46 2 2" xfId="16437" xr:uid="{00000000-0005-0000-0000-00004C3A0000}"/>
    <cellStyle name="60% - Ênfase6 46 3" xfId="16438" xr:uid="{00000000-0005-0000-0000-00004D3A0000}"/>
    <cellStyle name="60% - Ênfase6 47" xfId="16439" xr:uid="{00000000-0005-0000-0000-00004E3A0000}"/>
    <cellStyle name="60% - Ênfase6 47 2" xfId="16440" xr:uid="{00000000-0005-0000-0000-00004F3A0000}"/>
    <cellStyle name="60% - Ênfase6 47 2 2" xfId="16441" xr:uid="{00000000-0005-0000-0000-0000503A0000}"/>
    <cellStyle name="60% - Ênfase6 47 3" xfId="16442" xr:uid="{00000000-0005-0000-0000-0000513A0000}"/>
    <cellStyle name="60% - Ênfase6 48" xfId="16443" xr:uid="{00000000-0005-0000-0000-0000523A0000}"/>
    <cellStyle name="60% - Ênfase6 48 2" xfId="16444" xr:uid="{00000000-0005-0000-0000-0000533A0000}"/>
    <cellStyle name="60% - Ênfase6 48 2 2" xfId="16445" xr:uid="{00000000-0005-0000-0000-0000543A0000}"/>
    <cellStyle name="60% - Ênfase6 48 3" xfId="16446" xr:uid="{00000000-0005-0000-0000-0000553A0000}"/>
    <cellStyle name="60% - Ênfase6 49" xfId="16447" xr:uid="{00000000-0005-0000-0000-0000563A0000}"/>
    <cellStyle name="60% - Ênfase6 49 2" xfId="16448" xr:uid="{00000000-0005-0000-0000-0000573A0000}"/>
    <cellStyle name="60% - Ênfase6 49 2 2" xfId="16449" xr:uid="{00000000-0005-0000-0000-0000583A0000}"/>
    <cellStyle name="60% - Ênfase6 49 3" xfId="16450" xr:uid="{00000000-0005-0000-0000-0000593A0000}"/>
    <cellStyle name="60% - Ênfase6 5" xfId="16451" xr:uid="{00000000-0005-0000-0000-00005A3A0000}"/>
    <cellStyle name="60% - Ênfase6 5 2" xfId="16452" xr:uid="{00000000-0005-0000-0000-00005B3A0000}"/>
    <cellStyle name="60% - Ênfase6 5 2 2" xfId="16453" xr:uid="{00000000-0005-0000-0000-00005C3A0000}"/>
    <cellStyle name="60% - Ênfase6 5 2 2 2" xfId="16454" xr:uid="{00000000-0005-0000-0000-00005D3A0000}"/>
    <cellStyle name="60% - Ênfase6 5 3" xfId="16455" xr:uid="{00000000-0005-0000-0000-00005E3A0000}"/>
    <cellStyle name="60% - Ênfase6 5 3 2" xfId="16456" xr:uid="{00000000-0005-0000-0000-00005F3A0000}"/>
    <cellStyle name="60% - Ênfase6 5 3 2 2" xfId="16457" xr:uid="{00000000-0005-0000-0000-0000603A0000}"/>
    <cellStyle name="60% - Ênfase6 5 4" xfId="16458" xr:uid="{00000000-0005-0000-0000-0000613A0000}"/>
    <cellStyle name="60% - Ênfase6 5 4 2" xfId="16459" xr:uid="{00000000-0005-0000-0000-0000623A0000}"/>
    <cellStyle name="60% - Ênfase6 5 5" xfId="16460" xr:uid="{00000000-0005-0000-0000-0000633A0000}"/>
    <cellStyle name="60% - Ênfase6 50" xfId="16461" xr:uid="{00000000-0005-0000-0000-0000643A0000}"/>
    <cellStyle name="60% - Ênfase6 50 2" xfId="16462" xr:uid="{00000000-0005-0000-0000-0000653A0000}"/>
    <cellStyle name="60% - Ênfase6 50 2 2" xfId="16463" xr:uid="{00000000-0005-0000-0000-0000663A0000}"/>
    <cellStyle name="60% - Ênfase6 50 3" xfId="16464" xr:uid="{00000000-0005-0000-0000-0000673A0000}"/>
    <cellStyle name="60% - Ênfase6 51" xfId="16465" xr:uid="{00000000-0005-0000-0000-0000683A0000}"/>
    <cellStyle name="60% - Ênfase6 51 2" xfId="16466" xr:uid="{00000000-0005-0000-0000-0000693A0000}"/>
    <cellStyle name="60% - Ênfase6 51 2 2" xfId="16467" xr:uid="{00000000-0005-0000-0000-00006A3A0000}"/>
    <cellStyle name="60% - Ênfase6 51 3" xfId="16468" xr:uid="{00000000-0005-0000-0000-00006B3A0000}"/>
    <cellStyle name="60% - Ênfase6 52" xfId="16469" xr:uid="{00000000-0005-0000-0000-00006C3A0000}"/>
    <cellStyle name="60% - Ênfase6 52 2" xfId="16470" xr:uid="{00000000-0005-0000-0000-00006D3A0000}"/>
    <cellStyle name="60% - Ênfase6 52 2 2" xfId="16471" xr:uid="{00000000-0005-0000-0000-00006E3A0000}"/>
    <cellStyle name="60% - Ênfase6 52 3" xfId="16472" xr:uid="{00000000-0005-0000-0000-00006F3A0000}"/>
    <cellStyle name="60% - Ênfase6 53" xfId="16473" xr:uid="{00000000-0005-0000-0000-0000703A0000}"/>
    <cellStyle name="60% - Ênfase6 53 2" xfId="16474" xr:uid="{00000000-0005-0000-0000-0000713A0000}"/>
    <cellStyle name="60% - Ênfase6 6" xfId="16475" xr:uid="{00000000-0005-0000-0000-0000723A0000}"/>
    <cellStyle name="60% - Ênfase6 6 2" xfId="16476" xr:uid="{00000000-0005-0000-0000-0000733A0000}"/>
    <cellStyle name="60% - Ênfase6 6 2 2" xfId="16477" xr:uid="{00000000-0005-0000-0000-0000743A0000}"/>
    <cellStyle name="60% - Ênfase6 6 3" xfId="16478" xr:uid="{00000000-0005-0000-0000-0000753A0000}"/>
    <cellStyle name="60% - Ênfase6 7" xfId="16479" xr:uid="{00000000-0005-0000-0000-0000763A0000}"/>
    <cellStyle name="60% - Ênfase6 7 2" xfId="16480" xr:uid="{00000000-0005-0000-0000-0000773A0000}"/>
    <cellStyle name="60% - Ênfase6 7 2 2" xfId="16481" xr:uid="{00000000-0005-0000-0000-0000783A0000}"/>
    <cellStyle name="60% - Ênfase6 7 3" xfId="16482" xr:uid="{00000000-0005-0000-0000-0000793A0000}"/>
    <cellStyle name="60% - Ênfase6 8" xfId="16483" xr:uid="{00000000-0005-0000-0000-00007A3A0000}"/>
    <cellStyle name="60% - Ênfase6 8 2" xfId="16484" xr:uid="{00000000-0005-0000-0000-00007B3A0000}"/>
    <cellStyle name="60% - Ênfase6 8 2 2" xfId="16485" xr:uid="{00000000-0005-0000-0000-00007C3A0000}"/>
    <cellStyle name="60% - Ênfase6 8 3" xfId="16486" xr:uid="{00000000-0005-0000-0000-00007D3A0000}"/>
    <cellStyle name="60% - Ênfase6 9" xfId="16487" xr:uid="{00000000-0005-0000-0000-00007E3A0000}"/>
    <cellStyle name="60% - Ênfase6 9 2" xfId="16488" xr:uid="{00000000-0005-0000-0000-00007F3A0000}"/>
    <cellStyle name="60% - Ênfase6 9 2 2" xfId="16489" xr:uid="{00000000-0005-0000-0000-0000803A0000}"/>
    <cellStyle name="60% - Ênfase6 9 3" xfId="16490" xr:uid="{00000000-0005-0000-0000-0000813A0000}"/>
    <cellStyle name="60% - Énfasis1" xfId="16491" xr:uid="{00000000-0005-0000-0000-0000823A0000}"/>
    <cellStyle name="60% - Énfasis1 2" xfId="16492" xr:uid="{00000000-0005-0000-0000-0000833A0000}"/>
    <cellStyle name="60% - Énfasis1 3" xfId="16493" xr:uid="{00000000-0005-0000-0000-0000843A0000}"/>
    <cellStyle name="60% - Énfasis1 4" xfId="16494" xr:uid="{00000000-0005-0000-0000-0000853A0000}"/>
    <cellStyle name="60% - Énfasis2" xfId="16495" xr:uid="{00000000-0005-0000-0000-0000863A0000}"/>
    <cellStyle name="60% - Énfasis2 2" xfId="16496" xr:uid="{00000000-0005-0000-0000-0000873A0000}"/>
    <cellStyle name="60% - Énfasis2 3" xfId="16497" xr:uid="{00000000-0005-0000-0000-0000883A0000}"/>
    <cellStyle name="60% - Énfasis2 4" xfId="16498" xr:uid="{00000000-0005-0000-0000-0000893A0000}"/>
    <cellStyle name="60% - Énfasis3" xfId="16499" xr:uid="{00000000-0005-0000-0000-00008A3A0000}"/>
    <cellStyle name="60% - Énfasis3 2" xfId="16500" xr:uid="{00000000-0005-0000-0000-00008B3A0000}"/>
    <cellStyle name="60% - Énfasis3 3" xfId="16501" xr:uid="{00000000-0005-0000-0000-00008C3A0000}"/>
    <cellStyle name="60% - Énfasis3 4" xfId="16502" xr:uid="{00000000-0005-0000-0000-00008D3A0000}"/>
    <cellStyle name="60% - Énfasis4" xfId="16503" xr:uid="{00000000-0005-0000-0000-00008E3A0000}"/>
    <cellStyle name="60% - Énfasis4 2" xfId="16504" xr:uid="{00000000-0005-0000-0000-00008F3A0000}"/>
    <cellStyle name="60% - Énfasis4 3" xfId="16505" xr:uid="{00000000-0005-0000-0000-0000903A0000}"/>
    <cellStyle name="60% - Énfasis4 4" xfId="16506" xr:uid="{00000000-0005-0000-0000-0000913A0000}"/>
    <cellStyle name="60% - Énfasis5" xfId="16507" xr:uid="{00000000-0005-0000-0000-0000923A0000}"/>
    <cellStyle name="60% - Énfasis5 2" xfId="16508" xr:uid="{00000000-0005-0000-0000-0000933A0000}"/>
    <cellStyle name="60% - Énfasis5 3" xfId="16509" xr:uid="{00000000-0005-0000-0000-0000943A0000}"/>
    <cellStyle name="60% - Énfasis5 4" xfId="16510" xr:uid="{00000000-0005-0000-0000-0000953A0000}"/>
    <cellStyle name="60% - Énfasis6" xfId="16511" xr:uid="{00000000-0005-0000-0000-0000963A0000}"/>
    <cellStyle name="60% - Énfasis6 2" xfId="16512" xr:uid="{00000000-0005-0000-0000-0000973A0000}"/>
    <cellStyle name="60% - Énfasis6 3" xfId="16513" xr:uid="{00000000-0005-0000-0000-0000983A0000}"/>
    <cellStyle name="60% - Énfasis6 4" xfId="16514" xr:uid="{00000000-0005-0000-0000-0000993A0000}"/>
    <cellStyle name="60% - uthevingsfarge 1" xfId="16515" xr:uid="{00000000-0005-0000-0000-00009A3A0000}"/>
    <cellStyle name="60% - uthevingsfarge 2" xfId="16516" xr:uid="{00000000-0005-0000-0000-00009B3A0000}"/>
    <cellStyle name="60% - uthevingsfarge 3" xfId="16517" xr:uid="{00000000-0005-0000-0000-00009C3A0000}"/>
    <cellStyle name="60% - uthevingsfarge 4" xfId="16518" xr:uid="{00000000-0005-0000-0000-00009D3A0000}"/>
    <cellStyle name="60% - uthevingsfarge 5" xfId="16519" xr:uid="{00000000-0005-0000-0000-00009E3A0000}"/>
    <cellStyle name="60% - uthevingsfarge 6" xfId="16520" xr:uid="{00000000-0005-0000-0000-00009F3A0000}"/>
    <cellStyle name="60% - Έμφαση1" xfId="16521" xr:uid="{00000000-0005-0000-0000-0000A03A0000}"/>
    <cellStyle name="60% - Έμφαση2" xfId="16522" xr:uid="{00000000-0005-0000-0000-0000A13A0000}"/>
    <cellStyle name="60% - Έμφαση3" xfId="16523" xr:uid="{00000000-0005-0000-0000-0000A23A0000}"/>
    <cellStyle name="60% - Έμφαση4" xfId="16524" xr:uid="{00000000-0005-0000-0000-0000A33A0000}"/>
    <cellStyle name="60% - Έμφαση5" xfId="16525" xr:uid="{00000000-0005-0000-0000-0000A43A0000}"/>
    <cellStyle name="60% - Έμφαση6" xfId="16526" xr:uid="{00000000-0005-0000-0000-0000A53A0000}"/>
    <cellStyle name="60% - Акцент1" xfId="16527" xr:uid="{00000000-0005-0000-0000-0000A63A0000}"/>
    <cellStyle name="60% - Акцент1 2" xfId="16528" xr:uid="{00000000-0005-0000-0000-0000A73A0000}"/>
    <cellStyle name="60% - Акцент2" xfId="16529" xr:uid="{00000000-0005-0000-0000-0000A83A0000}"/>
    <cellStyle name="60% - Акцент2 2" xfId="16530" xr:uid="{00000000-0005-0000-0000-0000A93A0000}"/>
    <cellStyle name="60% - Акцент3" xfId="16531" xr:uid="{00000000-0005-0000-0000-0000AA3A0000}"/>
    <cellStyle name="60% - Акцент3 2" xfId="16532" xr:uid="{00000000-0005-0000-0000-0000AB3A0000}"/>
    <cellStyle name="60% - Акцент4" xfId="16533" xr:uid="{00000000-0005-0000-0000-0000AC3A0000}"/>
    <cellStyle name="60% - Акцент4 2" xfId="16534" xr:uid="{00000000-0005-0000-0000-0000AD3A0000}"/>
    <cellStyle name="60% - Акцент5" xfId="16535" xr:uid="{00000000-0005-0000-0000-0000AE3A0000}"/>
    <cellStyle name="60% - Акцент5 2" xfId="16536" xr:uid="{00000000-0005-0000-0000-0000AF3A0000}"/>
    <cellStyle name="60% - Акцент6" xfId="16537" xr:uid="{00000000-0005-0000-0000-0000B03A0000}"/>
    <cellStyle name="60% - Акцент6 2" xfId="16538" xr:uid="{00000000-0005-0000-0000-0000B13A0000}"/>
    <cellStyle name="6mitP" xfId="16539" xr:uid="{00000000-0005-0000-0000-0000B23A0000}"/>
    <cellStyle name="6mitP 2" xfId="16540" xr:uid="{00000000-0005-0000-0000-0000B33A0000}"/>
    <cellStyle name="6mitP_WEOInput" xfId="16541" xr:uid="{00000000-0005-0000-0000-0000B43A0000}"/>
    <cellStyle name="6ohneP" xfId="16542" xr:uid="{00000000-0005-0000-0000-0000B53A0000}"/>
    <cellStyle name="6ohneP 2" xfId="16543" xr:uid="{00000000-0005-0000-0000-0000B63A0000}"/>
    <cellStyle name="6ohneP_WEOInput" xfId="16544" xr:uid="{00000000-0005-0000-0000-0000B73A0000}"/>
    <cellStyle name="75%" xfId="16545" xr:uid="{00000000-0005-0000-0000-0000B83A0000}"/>
    <cellStyle name="7mitP" xfId="16546" xr:uid="{00000000-0005-0000-0000-0000B93A0000}"/>
    <cellStyle name="7mitP 2" xfId="16547" xr:uid="{00000000-0005-0000-0000-0000BA3A0000}"/>
    <cellStyle name="7mitP_WEOInput" xfId="16548" xr:uid="{00000000-0005-0000-0000-0000BB3A0000}"/>
    <cellStyle name="9mitP" xfId="16549" xr:uid="{00000000-0005-0000-0000-0000BC3A0000}"/>
    <cellStyle name="9mitP 2" xfId="16550" xr:uid="{00000000-0005-0000-0000-0000BD3A0000}"/>
    <cellStyle name="9mitP_WEOInput" xfId="16551" xr:uid="{00000000-0005-0000-0000-0000BE3A0000}"/>
    <cellStyle name="9ohneP" xfId="16552" xr:uid="{00000000-0005-0000-0000-0000BF3A0000}"/>
    <cellStyle name="9ohneP 2" xfId="16553" xr:uid="{00000000-0005-0000-0000-0000C03A0000}"/>
    <cellStyle name="9ohneP_WEOInput" xfId="16554" xr:uid="{00000000-0005-0000-0000-0000C13A0000}"/>
    <cellStyle name="A" xfId="16555" xr:uid="{00000000-0005-0000-0000-0000C23A0000}"/>
    <cellStyle name="Absolute CellRef" xfId="45" xr:uid="{00000000-0005-0000-0000-0000C33A0000}"/>
    <cellStyle name="Accent1" xfId="18" builtinId="29" customBuiltin="1"/>
    <cellStyle name="Accent1 - 20%" xfId="16556" xr:uid="{00000000-0005-0000-0000-0000C53A0000}"/>
    <cellStyle name="Accent1 - 20% 10" xfId="16557" xr:uid="{00000000-0005-0000-0000-0000C63A0000}"/>
    <cellStyle name="Accent1 - 20% 11" xfId="16558" xr:uid="{00000000-0005-0000-0000-0000C73A0000}"/>
    <cellStyle name="Accent1 - 20% 12" xfId="16559" xr:uid="{00000000-0005-0000-0000-0000C83A0000}"/>
    <cellStyle name="Accent1 - 20% 13" xfId="16560" xr:uid="{00000000-0005-0000-0000-0000C93A0000}"/>
    <cellStyle name="Accent1 - 20% 14" xfId="16561" xr:uid="{00000000-0005-0000-0000-0000CA3A0000}"/>
    <cellStyle name="Accent1 - 20% 15" xfId="16562" xr:uid="{00000000-0005-0000-0000-0000CB3A0000}"/>
    <cellStyle name="Accent1 - 20% 16" xfId="16563" xr:uid="{00000000-0005-0000-0000-0000CC3A0000}"/>
    <cellStyle name="Accent1 - 20% 17" xfId="16564" xr:uid="{00000000-0005-0000-0000-0000CD3A0000}"/>
    <cellStyle name="Accent1 - 20% 18" xfId="16565" xr:uid="{00000000-0005-0000-0000-0000CE3A0000}"/>
    <cellStyle name="Accent1 - 20% 19" xfId="16566" xr:uid="{00000000-0005-0000-0000-0000CF3A0000}"/>
    <cellStyle name="Accent1 - 20% 2" xfId="16567" xr:uid="{00000000-0005-0000-0000-0000D03A0000}"/>
    <cellStyle name="Accent1 - 20% 20" xfId="16568" xr:uid="{00000000-0005-0000-0000-0000D13A0000}"/>
    <cellStyle name="Accent1 - 20% 21" xfId="16569" xr:uid="{00000000-0005-0000-0000-0000D23A0000}"/>
    <cellStyle name="Accent1 - 20% 22" xfId="16570" xr:uid="{00000000-0005-0000-0000-0000D33A0000}"/>
    <cellStyle name="Accent1 - 20% 23" xfId="16571" xr:uid="{00000000-0005-0000-0000-0000D43A0000}"/>
    <cellStyle name="Accent1 - 20% 24" xfId="16572" xr:uid="{00000000-0005-0000-0000-0000D53A0000}"/>
    <cellStyle name="Accent1 - 20% 25" xfId="16573" xr:uid="{00000000-0005-0000-0000-0000D63A0000}"/>
    <cellStyle name="Accent1 - 20% 26" xfId="16574" xr:uid="{00000000-0005-0000-0000-0000D73A0000}"/>
    <cellStyle name="Accent1 - 20% 27" xfId="16575" xr:uid="{00000000-0005-0000-0000-0000D83A0000}"/>
    <cellStyle name="Accent1 - 20% 28" xfId="16576" xr:uid="{00000000-0005-0000-0000-0000D93A0000}"/>
    <cellStyle name="Accent1 - 20% 29" xfId="16577" xr:uid="{00000000-0005-0000-0000-0000DA3A0000}"/>
    <cellStyle name="Accent1 - 20% 3" xfId="16578" xr:uid="{00000000-0005-0000-0000-0000DB3A0000}"/>
    <cellStyle name="Accent1 - 20% 30" xfId="16579" xr:uid="{00000000-0005-0000-0000-0000DC3A0000}"/>
    <cellStyle name="Accent1 - 20% 31" xfId="16580" xr:uid="{00000000-0005-0000-0000-0000DD3A0000}"/>
    <cellStyle name="Accent1 - 20% 32" xfId="16581" xr:uid="{00000000-0005-0000-0000-0000DE3A0000}"/>
    <cellStyle name="Accent1 - 20% 33" xfId="16582" xr:uid="{00000000-0005-0000-0000-0000DF3A0000}"/>
    <cellStyle name="Accent1 - 20% 34" xfId="16583" xr:uid="{00000000-0005-0000-0000-0000E03A0000}"/>
    <cellStyle name="Accent1 - 20% 35" xfId="16584" xr:uid="{00000000-0005-0000-0000-0000E13A0000}"/>
    <cellStyle name="Accent1 - 20% 36" xfId="16585" xr:uid="{00000000-0005-0000-0000-0000E23A0000}"/>
    <cellStyle name="Accent1 - 20% 37" xfId="16586" xr:uid="{00000000-0005-0000-0000-0000E33A0000}"/>
    <cellStyle name="Accent1 - 20% 4" xfId="16587" xr:uid="{00000000-0005-0000-0000-0000E43A0000}"/>
    <cellStyle name="Accent1 - 20% 5" xfId="16588" xr:uid="{00000000-0005-0000-0000-0000E53A0000}"/>
    <cellStyle name="Accent1 - 20% 6" xfId="16589" xr:uid="{00000000-0005-0000-0000-0000E63A0000}"/>
    <cellStyle name="Accent1 - 20% 7" xfId="16590" xr:uid="{00000000-0005-0000-0000-0000E73A0000}"/>
    <cellStyle name="Accent1 - 20% 8" xfId="16591" xr:uid="{00000000-0005-0000-0000-0000E83A0000}"/>
    <cellStyle name="Accent1 - 20% 9" xfId="16592" xr:uid="{00000000-0005-0000-0000-0000E93A0000}"/>
    <cellStyle name="Accent1 - 40%" xfId="16593" xr:uid="{00000000-0005-0000-0000-0000EA3A0000}"/>
    <cellStyle name="Accent1 - 40% 10" xfId="16594" xr:uid="{00000000-0005-0000-0000-0000EB3A0000}"/>
    <cellStyle name="Accent1 - 40% 11" xfId="16595" xr:uid="{00000000-0005-0000-0000-0000EC3A0000}"/>
    <cellStyle name="Accent1 - 40% 12" xfId="16596" xr:uid="{00000000-0005-0000-0000-0000ED3A0000}"/>
    <cellStyle name="Accent1 - 40% 13" xfId="16597" xr:uid="{00000000-0005-0000-0000-0000EE3A0000}"/>
    <cellStyle name="Accent1 - 40% 14" xfId="16598" xr:uid="{00000000-0005-0000-0000-0000EF3A0000}"/>
    <cellStyle name="Accent1 - 40% 15" xfId="16599" xr:uid="{00000000-0005-0000-0000-0000F03A0000}"/>
    <cellStyle name="Accent1 - 40% 16" xfId="16600" xr:uid="{00000000-0005-0000-0000-0000F13A0000}"/>
    <cellStyle name="Accent1 - 40% 17" xfId="16601" xr:uid="{00000000-0005-0000-0000-0000F23A0000}"/>
    <cellStyle name="Accent1 - 40% 18" xfId="16602" xr:uid="{00000000-0005-0000-0000-0000F33A0000}"/>
    <cellStyle name="Accent1 - 40% 19" xfId="16603" xr:uid="{00000000-0005-0000-0000-0000F43A0000}"/>
    <cellStyle name="Accent1 - 40% 2" xfId="16604" xr:uid="{00000000-0005-0000-0000-0000F53A0000}"/>
    <cellStyle name="Accent1 - 40% 20" xfId="16605" xr:uid="{00000000-0005-0000-0000-0000F63A0000}"/>
    <cellStyle name="Accent1 - 40% 21" xfId="16606" xr:uid="{00000000-0005-0000-0000-0000F73A0000}"/>
    <cellStyle name="Accent1 - 40% 22" xfId="16607" xr:uid="{00000000-0005-0000-0000-0000F83A0000}"/>
    <cellStyle name="Accent1 - 40% 23" xfId="16608" xr:uid="{00000000-0005-0000-0000-0000F93A0000}"/>
    <cellStyle name="Accent1 - 40% 24" xfId="16609" xr:uid="{00000000-0005-0000-0000-0000FA3A0000}"/>
    <cellStyle name="Accent1 - 40% 25" xfId="16610" xr:uid="{00000000-0005-0000-0000-0000FB3A0000}"/>
    <cellStyle name="Accent1 - 40% 26" xfId="16611" xr:uid="{00000000-0005-0000-0000-0000FC3A0000}"/>
    <cellStyle name="Accent1 - 40% 27" xfId="16612" xr:uid="{00000000-0005-0000-0000-0000FD3A0000}"/>
    <cellStyle name="Accent1 - 40% 28" xfId="16613" xr:uid="{00000000-0005-0000-0000-0000FE3A0000}"/>
    <cellStyle name="Accent1 - 40% 29" xfId="16614" xr:uid="{00000000-0005-0000-0000-0000FF3A0000}"/>
    <cellStyle name="Accent1 - 40% 3" xfId="16615" xr:uid="{00000000-0005-0000-0000-0000003B0000}"/>
    <cellStyle name="Accent1 - 40% 30" xfId="16616" xr:uid="{00000000-0005-0000-0000-0000013B0000}"/>
    <cellStyle name="Accent1 - 40% 31" xfId="16617" xr:uid="{00000000-0005-0000-0000-0000023B0000}"/>
    <cellStyle name="Accent1 - 40% 32" xfId="16618" xr:uid="{00000000-0005-0000-0000-0000033B0000}"/>
    <cellStyle name="Accent1 - 40% 33" xfId="16619" xr:uid="{00000000-0005-0000-0000-0000043B0000}"/>
    <cellStyle name="Accent1 - 40% 34" xfId="16620" xr:uid="{00000000-0005-0000-0000-0000053B0000}"/>
    <cellStyle name="Accent1 - 40% 35" xfId="16621" xr:uid="{00000000-0005-0000-0000-0000063B0000}"/>
    <cellStyle name="Accent1 - 40% 36" xfId="16622" xr:uid="{00000000-0005-0000-0000-0000073B0000}"/>
    <cellStyle name="Accent1 - 40% 37" xfId="16623" xr:uid="{00000000-0005-0000-0000-0000083B0000}"/>
    <cellStyle name="Accent1 - 40% 4" xfId="16624" xr:uid="{00000000-0005-0000-0000-0000093B0000}"/>
    <cellStyle name="Accent1 - 40% 5" xfId="16625" xr:uid="{00000000-0005-0000-0000-00000A3B0000}"/>
    <cellStyle name="Accent1 - 40% 6" xfId="16626" xr:uid="{00000000-0005-0000-0000-00000B3B0000}"/>
    <cellStyle name="Accent1 - 40% 7" xfId="16627" xr:uid="{00000000-0005-0000-0000-00000C3B0000}"/>
    <cellStyle name="Accent1 - 40% 8" xfId="16628" xr:uid="{00000000-0005-0000-0000-00000D3B0000}"/>
    <cellStyle name="Accent1 - 40% 9" xfId="16629" xr:uid="{00000000-0005-0000-0000-00000E3B0000}"/>
    <cellStyle name="Accent1 - 60%" xfId="16630" xr:uid="{00000000-0005-0000-0000-00000F3B0000}"/>
    <cellStyle name="Accent1 - 60% 10" xfId="16631" xr:uid="{00000000-0005-0000-0000-0000103B0000}"/>
    <cellStyle name="Accent1 - 60% 11" xfId="16632" xr:uid="{00000000-0005-0000-0000-0000113B0000}"/>
    <cellStyle name="Accent1 - 60% 12" xfId="16633" xr:uid="{00000000-0005-0000-0000-0000123B0000}"/>
    <cellStyle name="Accent1 - 60% 13" xfId="16634" xr:uid="{00000000-0005-0000-0000-0000133B0000}"/>
    <cellStyle name="Accent1 - 60% 14" xfId="16635" xr:uid="{00000000-0005-0000-0000-0000143B0000}"/>
    <cellStyle name="Accent1 - 60% 15" xfId="16636" xr:uid="{00000000-0005-0000-0000-0000153B0000}"/>
    <cellStyle name="Accent1 - 60% 16" xfId="16637" xr:uid="{00000000-0005-0000-0000-0000163B0000}"/>
    <cellStyle name="Accent1 - 60% 17" xfId="16638" xr:uid="{00000000-0005-0000-0000-0000173B0000}"/>
    <cellStyle name="Accent1 - 60% 18" xfId="16639" xr:uid="{00000000-0005-0000-0000-0000183B0000}"/>
    <cellStyle name="Accent1 - 60% 19" xfId="16640" xr:uid="{00000000-0005-0000-0000-0000193B0000}"/>
    <cellStyle name="Accent1 - 60% 2" xfId="16641" xr:uid="{00000000-0005-0000-0000-00001A3B0000}"/>
    <cellStyle name="Accent1 - 60% 20" xfId="16642" xr:uid="{00000000-0005-0000-0000-00001B3B0000}"/>
    <cellStyle name="Accent1 - 60% 21" xfId="16643" xr:uid="{00000000-0005-0000-0000-00001C3B0000}"/>
    <cellStyle name="Accent1 - 60% 22" xfId="16644" xr:uid="{00000000-0005-0000-0000-00001D3B0000}"/>
    <cellStyle name="Accent1 - 60% 23" xfId="16645" xr:uid="{00000000-0005-0000-0000-00001E3B0000}"/>
    <cellStyle name="Accent1 - 60% 24" xfId="16646" xr:uid="{00000000-0005-0000-0000-00001F3B0000}"/>
    <cellStyle name="Accent1 - 60% 25" xfId="16647" xr:uid="{00000000-0005-0000-0000-0000203B0000}"/>
    <cellStyle name="Accent1 - 60% 26" xfId="16648" xr:uid="{00000000-0005-0000-0000-0000213B0000}"/>
    <cellStyle name="Accent1 - 60% 27" xfId="16649" xr:uid="{00000000-0005-0000-0000-0000223B0000}"/>
    <cellStyle name="Accent1 - 60% 28" xfId="16650" xr:uid="{00000000-0005-0000-0000-0000233B0000}"/>
    <cellStyle name="Accent1 - 60% 29" xfId="16651" xr:uid="{00000000-0005-0000-0000-0000243B0000}"/>
    <cellStyle name="Accent1 - 60% 3" xfId="16652" xr:uid="{00000000-0005-0000-0000-0000253B0000}"/>
    <cellStyle name="Accent1 - 60% 30" xfId="16653" xr:uid="{00000000-0005-0000-0000-0000263B0000}"/>
    <cellStyle name="Accent1 - 60% 31" xfId="16654" xr:uid="{00000000-0005-0000-0000-0000273B0000}"/>
    <cellStyle name="Accent1 - 60% 32" xfId="16655" xr:uid="{00000000-0005-0000-0000-0000283B0000}"/>
    <cellStyle name="Accent1 - 60% 33" xfId="16656" xr:uid="{00000000-0005-0000-0000-0000293B0000}"/>
    <cellStyle name="Accent1 - 60% 34" xfId="16657" xr:uid="{00000000-0005-0000-0000-00002A3B0000}"/>
    <cellStyle name="Accent1 - 60% 35" xfId="16658" xr:uid="{00000000-0005-0000-0000-00002B3B0000}"/>
    <cellStyle name="Accent1 - 60% 36" xfId="16659" xr:uid="{00000000-0005-0000-0000-00002C3B0000}"/>
    <cellStyle name="Accent1 - 60% 37" xfId="16660" xr:uid="{00000000-0005-0000-0000-00002D3B0000}"/>
    <cellStyle name="Accent1 - 60% 4" xfId="16661" xr:uid="{00000000-0005-0000-0000-00002E3B0000}"/>
    <cellStyle name="Accent1 - 60% 5" xfId="16662" xr:uid="{00000000-0005-0000-0000-00002F3B0000}"/>
    <cellStyle name="Accent1 - 60% 6" xfId="16663" xr:uid="{00000000-0005-0000-0000-0000303B0000}"/>
    <cellStyle name="Accent1 - 60% 7" xfId="16664" xr:uid="{00000000-0005-0000-0000-0000313B0000}"/>
    <cellStyle name="Accent1 - 60% 8" xfId="16665" xr:uid="{00000000-0005-0000-0000-0000323B0000}"/>
    <cellStyle name="Accent1 - 60% 9" xfId="16666" xr:uid="{00000000-0005-0000-0000-0000333B0000}"/>
    <cellStyle name="Accent1 1" xfId="16667" xr:uid="{00000000-0005-0000-0000-0000343B0000}"/>
    <cellStyle name="Accent1 10" xfId="16668" xr:uid="{00000000-0005-0000-0000-0000353B0000}"/>
    <cellStyle name="Accent1 10 10" xfId="16669" xr:uid="{00000000-0005-0000-0000-0000363B0000}"/>
    <cellStyle name="Accent1 10 11" xfId="16670" xr:uid="{00000000-0005-0000-0000-0000373B0000}"/>
    <cellStyle name="Accent1 10 12" xfId="16671" xr:uid="{00000000-0005-0000-0000-0000383B0000}"/>
    <cellStyle name="Accent1 10 2" xfId="16672" xr:uid="{00000000-0005-0000-0000-0000393B0000}"/>
    <cellStyle name="Accent1 10 3" xfId="16673" xr:uid="{00000000-0005-0000-0000-00003A3B0000}"/>
    <cellStyle name="Accent1 10 4" xfId="16674" xr:uid="{00000000-0005-0000-0000-00003B3B0000}"/>
    <cellStyle name="Accent1 10 5" xfId="16675" xr:uid="{00000000-0005-0000-0000-00003C3B0000}"/>
    <cellStyle name="Accent1 10 6" xfId="16676" xr:uid="{00000000-0005-0000-0000-00003D3B0000}"/>
    <cellStyle name="Accent1 10 7" xfId="16677" xr:uid="{00000000-0005-0000-0000-00003E3B0000}"/>
    <cellStyle name="Accent1 10 8" xfId="16678" xr:uid="{00000000-0005-0000-0000-00003F3B0000}"/>
    <cellStyle name="Accent1 10 9" xfId="16679" xr:uid="{00000000-0005-0000-0000-0000403B0000}"/>
    <cellStyle name="Accent1 10_BSD2" xfId="16680" xr:uid="{00000000-0005-0000-0000-0000413B0000}"/>
    <cellStyle name="Accent1 11" xfId="16681" xr:uid="{00000000-0005-0000-0000-0000423B0000}"/>
    <cellStyle name="Accent1 11 10" xfId="16682" xr:uid="{00000000-0005-0000-0000-0000433B0000}"/>
    <cellStyle name="Accent1 11 11" xfId="16683" xr:uid="{00000000-0005-0000-0000-0000443B0000}"/>
    <cellStyle name="Accent1 11 12" xfId="16684" xr:uid="{00000000-0005-0000-0000-0000453B0000}"/>
    <cellStyle name="Accent1 11 2" xfId="16685" xr:uid="{00000000-0005-0000-0000-0000463B0000}"/>
    <cellStyle name="Accent1 11 3" xfId="16686" xr:uid="{00000000-0005-0000-0000-0000473B0000}"/>
    <cellStyle name="Accent1 11 4" xfId="16687" xr:uid="{00000000-0005-0000-0000-0000483B0000}"/>
    <cellStyle name="Accent1 11 5" xfId="16688" xr:uid="{00000000-0005-0000-0000-0000493B0000}"/>
    <cellStyle name="Accent1 11 6" xfId="16689" xr:uid="{00000000-0005-0000-0000-00004A3B0000}"/>
    <cellStyle name="Accent1 11 7" xfId="16690" xr:uid="{00000000-0005-0000-0000-00004B3B0000}"/>
    <cellStyle name="Accent1 11 8" xfId="16691" xr:uid="{00000000-0005-0000-0000-00004C3B0000}"/>
    <cellStyle name="Accent1 11 9" xfId="16692" xr:uid="{00000000-0005-0000-0000-00004D3B0000}"/>
    <cellStyle name="Accent1 11_BSD2" xfId="16693" xr:uid="{00000000-0005-0000-0000-00004E3B0000}"/>
    <cellStyle name="Accent1 12" xfId="16694" xr:uid="{00000000-0005-0000-0000-00004F3B0000}"/>
    <cellStyle name="Accent1 12 10" xfId="16695" xr:uid="{00000000-0005-0000-0000-0000503B0000}"/>
    <cellStyle name="Accent1 12 2" xfId="16696" xr:uid="{00000000-0005-0000-0000-0000513B0000}"/>
    <cellStyle name="Accent1 12 2 10" xfId="16697" xr:uid="{00000000-0005-0000-0000-0000523B0000}"/>
    <cellStyle name="Accent1 12 2 2" xfId="16698" xr:uid="{00000000-0005-0000-0000-0000533B0000}"/>
    <cellStyle name="Accent1 12 2 2 2" xfId="16699" xr:uid="{00000000-0005-0000-0000-0000543B0000}"/>
    <cellStyle name="Accent1 12 2 2 3" xfId="16700" xr:uid="{00000000-0005-0000-0000-0000553B0000}"/>
    <cellStyle name="Accent1 12 2 2 4" xfId="16701" xr:uid="{00000000-0005-0000-0000-0000563B0000}"/>
    <cellStyle name="Accent1 12 2 2 5" xfId="16702" xr:uid="{00000000-0005-0000-0000-0000573B0000}"/>
    <cellStyle name="Accent1 12 2 3" xfId="16703" xr:uid="{00000000-0005-0000-0000-0000583B0000}"/>
    <cellStyle name="Accent1 12 2 4" xfId="16704" xr:uid="{00000000-0005-0000-0000-0000593B0000}"/>
    <cellStyle name="Accent1 12 2 5" xfId="16705" xr:uid="{00000000-0005-0000-0000-00005A3B0000}"/>
    <cellStyle name="Accent1 12 2 6" xfId="16706" xr:uid="{00000000-0005-0000-0000-00005B3B0000}"/>
    <cellStyle name="Accent1 12 2 7" xfId="16707" xr:uid="{00000000-0005-0000-0000-00005C3B0000}"/>
    <cellStyle name="Accent1 12 2 8" xfId="16708" xr:uid="{00000000-0005-0000-0000-00005D3B0000}"/>
    <cellStyle name="Accent1 12 2 9" xfId="16709" xr:uid="{00000000-0005-0000-0000-00005E3B0000}"/>
    <cellStyle name="Accent1 12 3" xfId="16710" xr:uid="{00000000-0005-0000-0000-00005F3B0000}"/>
    <cellStyle name="Accent1 12 4" xfId="16711" xr:uid="{00000000-0005-0000-0000-0000603B0000}"/>
    <cellStyle name="Accent1 12 5" xfId="16712" xr:uid="{00000000-0005-0000-0000-0000613B0000}"/>
    <cellStyle name="Accent1 12 6" xfId="16713" xr:uid="{00000000-0005-0000-0000-0000623B0000}"/>
    <cellStyle name="Accent1 12 7" xfId="16714" xr:uid="{00000000-0005-0000-0000-0000633B0000}"/>
    <cellStyle name="Accent1 12 8" xfId="16715" xr:uid="{00000000-0005-0000-0000-0000643B0000}"/>
    <cellStyle name="Accent1 12 9" xfId="16716" xr:uid="{00000000-0005-0000-0000-0000653B0000}"/>
    <cellStyle name="Accent1 12_BSD2" xfId="16717" xr:uid="{00000000-0005-0000-0000-0000663B0000}"/>
    <cellStyle name="Accent1 13" xfId="16718" xr:uid="{00000000-0005-0000-0000-0000673B0000}"/>
    <cellStyle name="Accent1 13 10" xfId="16719" xr:uid="{00000000-0005-0000-0000-0000683B0000}"/>
    <cellStyle name="Accent1 13 2" xfId="16720" xr:uid="{00000000-0005-0000-0000-0000693B0000}"/>
    <cellStyle name="Accent1 13 3" xfId="16721" xr:uid="{00000000-0005-0000-0000-00006A3B0000}"/>
    <cellStyle name="Accent1 13 4" xfId="16722" xr:uid="{00000000-0005-0000-0000-00006B3B0000}"/>
    <cellStyle name="Accent1 13 5" xfId="16723" xr:uid="{00000000-0005-0000-0000-00006C3B0000}"/>
    <cellStyle name="Accent1 13 6" xfId="16724" xr:uid="{00000000-0005-0000-0000-00006D3B0000}"/>
    <cellStyle name="Accent1 13 7" xfId="16725" xr:uid="{00000000-0005-0000-0000-00006E3B0000}"/>
    <cellStyle name="Accent1 13 8" xfId="16726" xr:uid="{00000000-0005-0000-0000-00006F3B0000}"/>
    <cellStyle name="Accent1 13 9" xfId="16727" xr:uid="{00000000-0005-0000-0000-0000703B0000}"/>
    <cellStyle name="Accent1 13_BSD2" xfId="16728" xr:uid="{00000000-0005-0000-0000-0000713B0000}"/>
    <cellStyle name="Accent1 14" xfId="16729" xr:uid="{00000000-0005-0000-0000-0000723B0000}"/>
    <cellStyle name="Accent1 14 2" xfId="16730" xr:uid="{00000000-0005-0000-0000-0000733B0000}"/>
    <cellStyle name="Accent1 14 3" xfId="16731" xr:uid="{00000000-0005-0000-0000-0000743B0000}"/>
    <cellStyle name="Accent1 14 4" xfId="16732" xr:uid="{00000000-0005-0000-0000-0000753B0000}"/>
    <cellStyle name="Accent1 14 5" xfId="16733" xr:uid="{00000000-0005-0000-0000-0000763B0000}"/>
    <cellStyle name="Accent1 14_BSD2" xfId="16734" xr:uid="{00000000-0005-0000-0000-0000773B0000}"/>
    <cellStyle name="Accent1 15" xfId="16735" xr:uid="{00000000-0005-0000-0000-0000783B0000}"/>
    <cellStyle name="Accent1 15 2" xfId="16736" xr:uid="{00000000-0005-0000-0000-0000793B0000}"/>
    <cellStyle name="Accent1 15 3" xfId="16737" xr:uid="{00000000-0005-0000-0000-00007A3B0000}"/>
    <cellStyle name="Accent1 15 4" xfId="16738" xr:uid="{00000000-0005-0000-0000-00007B3B0000}"/>
    <cellStyle name="Accent1 15 5" xfId="16739" xr:uid="{00000000-0005-0000-0000-00007C3B0000}"/>
    <cellStyle name="Accent1 15_BSD2" xfId="16740" xr:uid="{00000000-0005-0000-0000-00007D3B0000}"/>
    <cellStyle name="Accent1 16" xfId="16741" xr:uid="{00000000-0005-0000-0000-00007E3B0000}"/>
    <cellStyle name="Accent1 16 2" xfId="16742" xr:uid="{00000000-0005-0000-0000-00007F3B0000}"/>
    <cellStyle name="Accent1 16 3" xfId="16743" xr:uid="{00000000-0005-0000-0000-0000803B0000}"/>
    <cellStyle name="Accent1 16 4" xfId="16744" xr:uid="{00000000-0005-0000-0000-0000813B0000}"/>
    <cellStyle name="Accent1 16 5" xfId="16745" xr:uid="{00000000-0005-0000-0000-0000823B0000}"/>
    <cellStyle name="Accent1 16_BSD2" xfId="16746" xr:uid="{00000000-0005-0000-0000-0000833B0000}"/>
    <cellStyle name="Accent1 17" xfId="16747" xr:uid="{00000000-0005-0000-0000-0000843B0000}"/>
    <cellStyle name="Accent1 17 2" xfId="16748" xr:uid="{00000000-0005-0000-0000-0000853B0000}"/>
    <cellStyle name="Accent1 17 3" xfId="16749" xr:uid="{00000000-0005-0000-0000-0000863B0000}"/>
    <cellStyle name="Accent1 17 4" xfId="16750" xr:uid="{00000000-0005-0000-0000-0000873B0000}"/>
    <cellStyle name="Accent1 17 5" xfId="16751" xr:uid="{00000000-0005-0000-0000-0000883B0000}"/>
    <cellStyle name="Accent1 17_BSD2" xfId="16752" xr:uid="{00000000-0005-0000-0000-0000893B0000}"/>
    <cellStyle name="Accent1 18" xfId="16753" xr:uid="{00000000-0005-0000-0000-00008A3B0000}"/>
    <cellStyle name="Accent1 18 2" xfId="16754" xr:uid="{00000000-0005-0000-0000-00008B3B0000}"/>
    <cellStyle name="Accent1 18 3" xfId="16755" xr:uid="{00000000-0005-0000-0000-00008C3B0000}"/>
    <cellStyle name="Accent1 18 4" xfId="16756" xr:uid="{00000000-0005-0000-0000-00008D3B0000}"/>
    <cellStyle name="Accent1 18 5" xfId="16757" xr:uid="{00000000-0005-0000-0000-00008E3B0000}"/>
    <cellStyle name="Accent1 18_BSD2" xfId="16758" xr:uid="{00000000-0005-0000-0000-00008F3B0000}"/>
    <cellStyle name="Accent1 19" xfId="16759" xr:uid="{00000000-0005-0000-0000-0000903B0000}"/>
    <cellStyle name="Accent1 19 2" xfId="16760" xr:uid="{00000000-0005-0000-0000-0000913B0000}"/>
    <cellStyle name="Accent1 19 3" xfId="16761" xr:uid="{00000000-0005-0000-0000-0000923B0000}"/>
    <cellStyle name="Accent1 19 4" xfId="16762" xr:uid="{00000000-0005-0000-0000-0000933B0000}"/>
    <cellStyle name="Accent1 19 5" xfId="16763" xr:uid="{00000000-0005-0000-0000-0000943B0000}"/>
    <cellStyle name="Accent1 19_BSD2" xfId="16764" xr:uid="{00000000-0005-0000-0000-0000953B0000}"/>
    <cellStyle name="Accent1 2" xfId="350" xr:uid="{00000000-0005-0000-0000-0000963B0000}"/>
    <cellStyle name="Accent1 2 10" xfId="16765" xr:uid="{00000000-0005-0000-0000-0000973B0000}"/>
    <cellStyle name="Accent1 2 11" xfId="16766" xr:uid="{00000000-0005-0000-0000-0000983B0000}"/>
    <cellStyle name="Accent1 2 12" xfId="16767" xr:uid="{00000000-0005-0000-0000-0000993B0000}"/>
    <cellStyle name="Accent1 2 12 2" xfId="16768" xr:uid="{00000000-0005-0000-0000-00009A3B0000}"/>
    <cellStyle name="Accent1 2 13" xfId="16769" xr:uid="{00000000-0005-0000-0000-00009B3B0000}"/>
    <cellStyle name="Accent1 2 2" xfId="16770" xr:uid="{00000000-0005-0000-0000-00009C3B0000}"/>
    <cellStyle name="Accent1 2 2 10" xfId="16771" xr:uid="{00000000-0005-0000-0000-00009D3B0000}"/>
    <cellStyle name="Accent1 2 2 11" xfId="16772" xr:uid="{00000000-0005-0000-0000-00009E3B0000}"/>
    <cellStyle name="Accent1 2 2 11 2" xfId="16773" xr:uid="{00000000-0005-0000-0000-00009F3B0000}"/>
    <cellStyle name="Accent1 2 2 12" xfId="16774" xr:uid="{00000000-0005-0000-0000-0000A03B0000}"/>
    <cellStyle name="Accent1 2 2 2" xfId="16775" xr:uid="{00000000-0005-0000-0000-0000A13B0000}"/>
    <cellStyle name="Accent1 2 2 2 10" xfId="16776" xr:uid="{00000000-0005-0000-0000-0000A23B0000}"/>
    <cellStyle name="Accent1 2 2 2 2" xfId="16777" xr:uid="{00000000-0005-0000-0000-0000A33B0000}"/>
    <cellStyle name="Accent1 2 2 2 2 10" xfId="16778" xr:uid="{00000000-0005-0000-0000-0000A43B0000}"/>
    <cellStyle name="Accent1 2 2 2 2 2" xfId="16779" xr:uid="{00000000-0005-0000-0000-0000A53B0000}"/>
    <cellStyle name="Accent1 2 2 2 2 2 2" xfId="16780" xr:uid="{00000000-0005-0000-0000-0000A63B0000}"/>
    <cellStyle name="Accent1 2 2 2 2 2 2 2" xfId="16781" xr:uid="{00000000-0005-0000-0000-0000A73B0000}"/>
    <cellStyle name="Accent1 2 2 2 2 2 2 2 2" xfId="16782" xr:uid="{00000000-0005-0000-0000-0000A83B0000}"/>
    <cellStyle name="Accent1 2 2 2 2 2 2 2 2 2" xfId="16783" xr:uid="{00000000-0005-0000-0000-0000A93B0000}"/>
    <cellStyle name="Accent1 2 2 2 2 2 2 3" xfId="16784" xr:uid="{00000000-0005-0000-0000-0000AA3B0000}"/>
    <cellStyle name="Accent1 2 2 2 2 2 3" xfId="16785" xr:uid="{00000000-0005-0000-0000-0000AB3B0000}"/>
    <cellStyle name="Accent1 2 2 2 2 2 4" xfId="16786" xr:uid="{00000000-0005-0000-0000-0000AC3B0000}"/>
    <cellStyle name="Accent1 2 2 2 2 2 4 2" xfId="16787" xr:uid="{00000000-0005-0000-0000-0000AD3B0000}"/>
    <cellStyle name="Accent1 2 2 2 2 2 5" xfId="16788" xr:uid="{00000000-0005-0000-0000-0000AE3B0000}"/>
    <cellStyle name="Accent1 2 2 2 2 3" xfId="16789" xr:uid="{00000000-0005-0000-0000-0000AF3B0000}"/>
    <cellStyle name="Accent1 2 2 2 2 4" xfId="16790" xr:uid="{00000000-0005-0000-0000-0000B03B0000}"/>
    <cellStyle name="Accent1 2 2 2 2 5" xfId="16791" xr:uid="{00000000-0005-0000-0000-0000B13B0000}"/>
    <cellStyle name="Accent1 2 2 2 2 6" xfId="16792" xr:uid="{00000000-0005-0000-0000-0000B23B0000}"/>
    <cellStyle name="Accent1 2 2 2 2 7" xfId="16793" xr:uid="{00000000-0005-0000-0000-0000B33B0000}"/>
    <cellStyle name="Accent1 2 2 2 2 8" xfId="16794" xr:uid="{00000000-0005-0000-0000-0000B43B0000}"/>
    <cellStyle name="Accent1 2 2 2 2 9" xfId="16795" xr:uid="{00000000-0005-0000-0000-0000B53B0000}"/>
    <cellStyle name="Accent1 2 2 2 2 9 2" xfId="16796" xr:uid="{00000000-0005-0000-0000-0000B63B0000}"/>
    <cellStyle name="Accent1 2 2 2 3" xfId="16797" xr:uid="{00000000-0005-0000-0000-0000B73B0000}"/>
    <cellStyle name="Accent1 2 2 2 4" xfId="16798" xr:uid="{00000000-0005-0000-0000-0000B83B0000}"/>
    <cellStyle name="Accent1 2 2 2 5" xfId="16799" xr:uid="{00000000-0005-0000-0000-0000B93B0000}"/>
    <cellStyle name="Accent1 2 2 2 6" xfId="16800" xr:uid="{00000000-0005-0000-0000-0000BA3B0000}"/>
    <cellStyle name="Accent1 2 2 2 7" xfId="16801" xr:uid="{00000000-0005-0000-0000-0000BB3B0000}"/>
    <cellStyle name="Accent1 2 2 2 8" xfId="16802" xr:uid="{00000000-0005-0000-0000-0000BC3B0000}"/>
    <cellStyle name="Accent1 2 2 2 9" xfId="16803" xr:uid="{00000000-0005-0000-0000-0000BD3B0000}"/>
    <cellStyle name="Accent1 2 2 2 9 2" xfId="16804" xr:uid="{00000000-0005-0000-0000-0000BE3B0000}"/>
    <cellStyle name="Accent1 2 2 3" xfId="16805" xr:uid="{00000000-0005-0000-0000-0000BF3B0000}"/>
    <cellStyle name="Accent1 2 2 3 2" xfId="16806" xr:uid="{00000000-0005-0000-0000-0000C03B0000}"/>
    <cellStyle name="Accent1 2 2 3 3" xfId="16807" xr:uid="{00000000-0005-0000-0000-0000C13B0000}"/>
    <cellStyle name="Accent1 2 2 3 4" xfId="16808" xr:uid="{00000000-0005-0000-0000-0000C23B0000}"/>
    <cellStyle name="Accent1 2 2 4" xfId="16809" xr:uid="{00000000-0005-0000-0000-0000C33B0000}"/>
    <cellStyle name="Accent1 2 2 5" xfId="16810" xr:uid="{00000000-0005-0000-0000-0000C43B0000}"/>
    <cellStyle name="Accent1 2 2 6" xfId="16811" xr:uid="{00000000-0005-0000-0000-0000C53B0000}"/>
    <cellStyle name="Accent1 2 2 7" xfId="16812" xr:uid="{00000000-0005-0000-0000-0000C63B0000}"/>
    <cellStyle name="Accent1 2 2 8" xfId="16813" xr:uid="{00000000-0005-0000-0000-0000C73B0000}"/>
    <cellStyle name="Accent1 2 2 9" xfId="16814" xr:uid="{00000000-0005-0000-0000-0000C83B0000}"/>
    <cellStyle name="Accent1 2 3" xfId="16815" xr:uid="{00000000-0005-0000-0000-0000C93B0000}"/>
    <cellStyle name="Accent1 2 3 10" xfId="16816" xr:uid="{00000000-0005-0000-0000-0000CA3B0000}"/>
    <cellStyle name="Accent1 2 3 2" xfId="16817" xr:uid="{00000000-0005-0000-0000-0000CB3B0000}"/>
    <cellStyle name="Accent1 2 3 2 10" xfId="16818" xr:uid="{00000000-0005-0000-0000-0000CC3B0000}"/>
    <cellStyle name="Accent1 2 3 2 2" xfId="16819" xr:uid="{00000000-0005-0000-0000-0000CD3B0000}"/>
    <cellStyle name="Accent1 2 3 2 2 2" xfId="16820" xr:uid="{00000000-0005-0000-0000-0000CE3B0000}"/>
    <cellStyle name="Accent1 2 3 2 2 3" xfId="16821" xr:uid="{00000000-0005-0000-0000-0000CF3B0000}"/>
    <cellStyle name="Accent1 2 3 2 2 4" xfId="16822" xr:uid="{00000000-0005-0000-0000-0000D03B0000}"/>
    <cellStyle name="Accent1 2 3 2 2 5" xfId="16823" xr:uid="{00000000-0005-0000-0000-0000D13B0000}"/>
    <cellStyle name="Accent1 2 3 2 3" xfId="16824" xr:uid="{00000000-0005-0000-0000-0000D23B0000}"/>
    <cellStyle name="Accent1 2 3 2 4" xfId="16825" xr:uid="{00000000-0005-0000-0000-0000D33B0000}"/>
    <cellStyle name="Accent1 2 3 2 5" xfId="16826" xr:uid="{00000000-0005-0000-0000-0000D43B0000}"/>
    <cellStyle name="Accent1 2 3 2 6" xfId="16827" xr:uid="{00000000-0005-0000-0000-0000D53B0000}"/>
    <cellStyle name="Accent1 2 3 2 7" xfId="16828" xr:uid="{00000000-0005-0000-0000-0000D63B0000}"/>
    <cellStyle name="Accent1 2 3 2 8" xfId="16829" xr:uid="{00000000-0005-0000-0000-0000D73B0000}"/>
    <cellStyle name="Accent1 2 3 2 9" xfId="16830" xr:uid="{00000000-0005-0000-0000-0000D83B0000}"/>
    <cellStyle name="Accent1 2 3 3" xfId="16831" xr:uid="{00000000-0005-0000-0000-0000D93B0000}"/>
    <cellStyle name="Accent1 2 3 4" xfId="16832" xr:uid="{00000000-0005-0000-0000-0000DA3B0000}"/>
    <cellStyle name="Accent1 2 3 5" xfId="16833" xr:uid="{00000000-0005-0000-0000-0000DB3B0000}"/>
    <cellStyle name="Accent1 2 3 6" xfId="16834" xr:uid="{00000000-0005-0000-0000-0000DC3B0000}"/>
    <cellStyle name="Accent1 2 3 7" xfId="16835" xr:uid="{00000000-0005-0000-0000-0000DD3B0000}"/>
    <cellStyle name="Accent1 2 3 8" xfId="16836" xr:uid="{00000000-0005-0000-0000-0000DE3B0000}"/>
    <cellStyle name="Accent1 2 3 9" xfId="16837" xr:uid="{00000000-0005-0000-0000-0000DF3B0000}"/>
    <cellStyle name="Accent1 2 4" xfId="16838" xr:uid="{00000000-0005-0000-0000-0000E03B0000}"/>
    <cellStyle name="Accent1 2 4 2" xfId="16839" xr:uid="{00000000-0005-0000-0000-0000E13B0000}"/>
    <cellStyle name="Accent1 2 4 3" xfId="16840" xr:uid="{00000000-0005-0000-0000-0000E23B0000}"/>
    <cellStyle name="Accent1 2 4 4" xfId="16841" xr:uid="{00000000-0005-0000-0000-0000E33B0000}"/>
    <cellStyle name="Accent1 2 4_BSD2" xfId="16842" xr:uid="{00000000-0005-0000-0000-0000E43B0000}"/>
    <cellStyle name="Accent1 2 5" xfId="16843" xr:uid="{00000000-0005-0000-0000-0000E53B0000}"/>
    <cellStyle name="Accent1 2 5 2" xfId="16844" xr:uid="{00000000-0005-0000-0000-0000E63B0000}"/>
    <cellStyle name="Accent1 2 5 3" xfId="16845" xr:uid="{00000000-0005-0000-0000-0000E73B0000}"/>
    <cellStyle name="Accent1 2 5 4" xfId="16846" xr:uid="{00000000-0005-0000-0000-0000E83B0000}"/>
    <cellStyle name="Accent1 2 6" xfId="16847" xr:uid="{00000000-0005-0000-0000-0000E93B0000}"/>
    <cellStyle name="Accent1 2 7" xfId="16848" xr:uid="{00000000-0005-0000-0000-0000EA3B0000}"/>
    <cellStyle name="Accent1 2 8" xfId="16849" xr:uid="{00000000-0005-0000-0000-0000EB3B0000}"/>
    <cellStyle name="Accent1 2 8 2" xfId="16850" xr:uid="{00000000-0005-0000-0000-0000EC3B0000}"/>
    <cellStyle name="Accent1 2 8_BSD2" xfId="16851" xr:uid="{00000000-0005-0000-0000-0000ED3B0000}"/>
    <cellStyle name="Accent1 2 9" xfId="16852" xr:uid="{00000000-0005-0000-0000-0000EE3B0000}"/>
    <cellStyle name="Accent1 20" xfId="16853" xr:uid="{00000000-0005-0000-0000-0000EF3B0000}"/>
    <cellStyle name="Accent1 20 2" xfId="16854" xr:uid="{00000000-0005-0000-0000-0000F03B0000}"/>
    <cellStyle name="Accent1 20_BSD2" xfId="16855" xr:uid="{00000000-0005-0000-0000-0000F13B0000}"/>
    <cellStyle name="Accent1 21" xfId="16856" xr:uid="{00000000-0005-0000-0000-0000F23B0000}"/>
    <cellStyle name="Accent1 21 2" xfId="16857" xr:uid="{00000000-0005-0000-0000-0000F33B0000}"/>
    <cellStyle name="Accent1 21_BSD2" xfId="16858" xr:uid="{00000000-0005-0000-0000-0000F43B0000}"/>
    <cellStyle name="Accent1 22" xfId="16859" xr:uid="{00000000-0005-0000-0000-0000F53B0000}"/>
    <cellStyle name="Accent1 22 2" xfId="16860" xr:uid="{00000000-0005-0000-0000-0000F63B0000}"/>
    <cellStyle name="Accent1 22_BSD2" xfId="16861" xr:uid="{00000000-0005-0000-0000-0000F73B0000}"/>
    <cellStyle name="Accent1 23" xfId="16862" xr:uid="{00000000-0005-0000-0000-0000F83B0000}"/>
    <cellStyle name="Accent1 23 2" xfId="16863" xr:uid="{00000000-0005-0000-0000-0000F93B0000}"/>
    <cellStyle name="Accent1 23_BSD2" xfId="16864" xr:uid="{00000000-0005-0000-0000-0000FA3B0000}"/>
    <cellStyle name="Accent1 24" xfId="16865" xr:uid="{00000000-0005-0000-0000-0000FB3B0000}"/>
    <cellStyle name="Accent1 24 2" xfId="16866" xr:uid="{00000000-0005-0000-0000-0000FC3B0000}"/>
    <cellStyle name="Accent1 24_BSD2" xfId="16867" xr:uid="{00000000-0005-0000-0000-0000FD3B0000}"/>
    <cellStyle name="Accent1 25" xfId="16868" xr:uid="{00000000-0005-0000-0000-0000FE3B0000}"/>
    <cellStyle name="Accent1 25 2" xfId="16869" xr:uid="{00000000-0005-0000-0000-0000FF3B0000}"/>
    <cellStyle name="Accent1 25_BSD2" xfId="16870" xr:uid="{00000000-0005-0000-0000-0000003C0000}"/>
    <cellStyle name="Accent1 26" xfId="16871" xr:uid="{00000000-0005-0000-0000-0000013C0000}"/>
    <cellStyle name="Accent1 26 2" xfId="16872" xr:uid="{00000000-0005-0000-0000-0000023C0000}"/>
    <cellStyle name="Accent1 26_BSD2" xfId="16873" xr:uid="{00000000-0005-0000-0000-0000033C0000}"/>
    <cellStyle name="Accent1 27" xfId="16874" xr:uid="{00000000-0005-0000-0000-0000043C0000}"/>
    <cellStyle name="Accent1 27 2" xfId="16875" xr:uid="{00000000-0005-0000-0000-0000053C0000}"/>
    <cellStyle name="Accent1 27_BSD2" xfId="16876" xr:uid="{00000000-0005-0000-0000-0000063C0000}"/>
    <cellStyle name="Accent1 28" xfId="16877" xr:uid="{00000000-0005-0000-0000-0000073C0000}"/>
    <cellStyle name="Accent1 28 2" xfId="16878" xr:uid="{00000000-0005-0000-0000-0000083C0000}"/>
    <cellStyle name="Accent1 28_BSD2" xfId="16879" xr:uid="{00000000-0005-0000-0000-0000093C0000}"/>
    <cellStyle name="Accent1 29" xfId="16880" xr:uid="{00000000-0005-0000-0000-00000A3C0000}"/>
    <cellStyle name="Accent1 29 2" xfId="16881" xr:uid="{00000000-0005-0000-0000-00000B3C0000}"/>
    <cellStyle name="Accent1 29_BSD2" xfId="16882" xr:uid="{00000000-0005-0000-0000-00000C3C0000}"/>
    <cellStyle name="Accent1 3" xfId="16883" xr:uid="{00000000-0005-0000-0000-00000D3C0000}"/>
    <cellStyle name="Accent1 3 10" xfId="16884" xr:uid="{00000000-0005-0000-0000-00000E3C0000}"/>
    <cellStyle name="Accent1 3 11" xfId="16885" xr:uid="{00000000-0005-0000-0000-00000F3C0000}"/>
    <cellStyle name="Accent1 3 12" xfId="16886" xr:uid="{00000000-0005-0000-0000-0000103C0000}"/>
    <cellStyle name="Accent1 3 2" xfId="16887" xr:uid="{00000000-0005-0000-0000-0000113C0000}"/>
    <cellStyle name="Accent1 3 2 2" xfId="16888" xr:uid="{00000000-0005-0000-0000-0000123C0000}"/>
    <cellStyle name="Accent1 3 2 3" xfId="16889" xr:uid="{00000000-0005-0000-0000-0000133C0000}"/>
    <cellStyle name="Accent1 3 3" xfId="16890" xr:uid="{00000000-0005-0000-0000-0000143C0000}"/>
    <cellStyle name="Accent1 3 4" xfId="16891" xr:uid="{00000000-0005-0000-0000-0000153C0000}"/>
    <cellStyle name="Accent1 3 5" xfId="16892" xr:uid="{00000000-0005-0000-0000-0000163C0000}"/>
    <cellStyle name="Accent1 3 6" xfId="16893" xr:uid="{00000000-0005-0000-0000-0000173C0000}"/>
    <cellStyle name="Accent1 3 7" xfId="16894" xr:uid="{00000000-0005-0000-0000-0000183C0000}"/>
    <cellStyle name="Accent1 3 8" xfId="16895" xr:uid="{00000000-0005-0000-0000-0000193C0000}"/>
    <cellStyle name="Accent1 3 9" xfId="16896" xr:uid="{00000000-0005-0000-0000-00001A3C0000}"/>
    <cellStyle name="Accent1 3_Annexure" xfId="16897" xr:uid="{00000000-0005-0000-0000-00001B3C0000}"/>
    <cellStyle name="Accent1 30" xfId="16898" xr:uid="{00000000-0005-0000-0000-00001C3C0000}"/>
    <cellStyle name="Accent1 30 2" xfId="16899" xr:uid="{00000000-0005-0000-0000-00001D3C0000}"/>
    <cellStyle name="Accent1 30_BSD2" xfId="16900" xr:uid="{00000000-0005-0000-0000-00001E3C0000}"/>
    <cellStyle name="Accent1 31" xfId="16901" xr:uid="{00000000-0005-0000-0000-00001F3C0000}"/>
    <cellStyle name="Accent1 31 2" xfId="16902" xr:uid="{00000000-0005-0000-0000-0000203C0000}"/>
    <cellStyle name="Accent1 31_BSD2" xfId="16903" xr:uid="{00000000-0005-0000-0000-0000213C0000}"/>
    <cellStyle name="Accent1 32" xfId="16904" xr:uid="{00000000-0005-0000-0000-0000223C0000}"/>
    <cellStyle name="Accent1 32 2" xfId="16905" xr:uid="{00000000-0005-0000-0000-0000233C0000}"/>
    <cellStyle name="Accent1 32_BSD2" xfId="16906" xr:uid="{00000000-0005-0000-0000-0000243C0000}"/>
    <cellStyle name="Accent1 33" xfId="16907" xr:uid="{00000000-0005-0000-0000-0000253C0000}"/>
    <cellStyle name="Accent1 33 2" xfId="16908" xr:uid="{00000000-0005-0000-0000-0000263C0000}"/>
    <cellStyle name="Accent1 33_BSD2" xfId="16909" xr:uid="{00000000-0005-0000-0000-0000273C0000}"/>
    <cellStyle name="Accent1 34" xfId="16910" xr:uid="{00000000-0005-0000-0000-0000283C0000}"/>
    <cellStyle name="Accent1 34 2" xfId="16911" xr:uid="{00000000-0005-0000-0000-0000293C0000}"/>
    <cellStyle name="Accent1 34_BSD2" xfId="16912" xr:uid="{00000000-0005-0000-0000-00002A3C0000}"/>
    <cellStyle name="Accent1 35" xfId="16913" xr:uid="{00000000-0005-0000-0000-00002B3C0000}"/>
    <cellStyle name="Accent1 35 2" xfId="16914" xr:uid="{00000000-0005-0000-0000-00002C3C0000}"/>
    <cellStyle name="Accent1 35_BSD2" xfId="16915" xr:uid="{00000000-0005-0000-0000-00002D3C0000}"/>
    <cellStyle name="Accent1 36" xfId="16916" xr:uid="{00000000-0005-0000-0000-00002E3C0000}"/>
    <cellStyle name="Accent1 36 2" xfId="16917" xr:uid="{00000000-0005-0000-0000-00002F3C0000}"/>
    <cellStyle name="Accent1 36_BSD2" xfId="16918" xr:uid="{00000000-0005-0000-0000-0000303C0000}"/>
    <cellStyle name="Accent1 37" xfId="16919" xr:uid="{00000000-0005-0000-0000-0000313C0000}"/>
    <cellStyle name="Accent1 37 2" xfId="16920" xr:uid="{00000000-0005-0000-0000-0000323C0000}"/>
    <cellStyle name="Accent1 37_BSD2" xfId="16921" xr:uid="{00000000-0005-0000-0000-0000333C0000}"/>
    <cellStyle name="Accent1 38" xfId="16922" xr:uid="{00000000-0005-0000-0000-0000343C0000}"/>
    <cellStyle name="Accent1 38 2" xfId="16923" xr:uid="{00000000-0005-0000-0000-0000353C0000}"/>
    <cellStyle name="Accent1 38_BSD2" xfId="16924" xr:uid="{00000000-0005-0000-0000-0000363C0000}"/>
    <cellStyle name="Accent1 39" xfId="16925" xr:uid="{00000000-0005-0000-0000-0000373C0000}"/>
    <cellStyle name="Accent1 39 2" xfId="16926" xr:uid="{00000000-0005-0000-0000-0000383C0000}"/>
    <cellStyle name="Accent1 39_BSD2" xfId="16927" xr:uid="{00000000-0005-0000-0000-0000393C0000}"/>
    <cellStyle name="Accent1 4" xfId="16928" xr:uid="{00000000-0005-0000-0000-00003A3C0000}"/>
    <cellStyle name="Accent1 4 10" xfId="16929" xr:uid="{00000000-0005-0000-0000-00003B3C0000}"/>
    <cellStyle name="Accent1 4 11" xfId="16930" xr:uid="{00000000-0005-0000-0000-00003C3C0000}"/>
    <cellStyle name="Accent1 4 12" xfId="16931" xr:uid="{00000000-0005-0000-0000-00003D3C0000}"/>
    <cellStyle name="Accent1 4 2" xfId="16932" xr:uid="{00000000-0005-0000-0000-00003E3C0000}"/>
    <cellStyle name="Accent1 4 3" xfId="16933" xr:uid="{00000000-0005-0000-0000-00003F3C0000}"/>
    <cellStyle name="Accent1 4 4" xfId="16934" xr:uid="{00000000-0005-0000-0000-0000403C0000}"/>
    <cellStyle name="Accent1 4 5" xfId="16935" xr:uid="{00000000-0005-0000-0000-0000413C0000}"/>
    <cellStyle name="Accent1 4 6" xfId="16936" xr:uid="{00000000-0005-0000-0000-0000423C0000}"/>
    <cellStyle name="Accent1 4 7" xfId="16937" xr:uid="{00000000-0005-0000-0000-0000433C0000}"/>
    <cellStyle name="Accent1 4 8" xfId="16938" xr:uid="{00000000-0005-0000-0000-0000443C0000}"/>
    <cellStyle name="Accent1 4 9" xfId="16939" xr:uid="{00000000-0005-0000-0000-0000453C0000}"/>
    <cellStyle name="Accent1 4_Annexure" xfId="16940" xr:uid="{00000000-0005-0000-0000-0000463C0000}"/>
    <cellStyle name="Accent1 40" xfId="16941" xr:uid="{00000000-0005-0000-0000-0000473C0000}"/>
    <cellStyle name="Accent1 40 2" xfId="16942" xr:uid="{00000000-0005-0000-0000-0000483C0000}"/>
    <cellStyle name="Accent1 40_BSD2" xfId="16943" xr:uid="{00000000-0005-0000-0000-0000493C0000}"/>
    <cellStyle name="Accent1 41" xfId="16944" xr:uid="{00000000-0005-0000-0000-00004A3C0000}"/>
    <cellStyle name="Accent1 41 2" xfId="16945" xr:uid="{00000000-0005-0000-0000-00004B3C0000}"/>
    <cellStyle name="Accent1 41_BSD2" xfId="16946" xr:uid="{00000000-0005-0000-0000-00004C3C0000}"/>
    <cellStyle name="Accent1 42" xfId="16947" xr:uid="{00000000-0005-0000-0000-00004D3C0000}"/>
    <cellStyle name="Accent1 42 2" xfId="16948" xr:uid="{00000000-0005-0000-0000-00004E3C0000}"/>
    <cellStyle name="Accent1 42_BSD2" xfId="16949" xr:uid="{00000000-0005-0000-0000-00004F3C0000}"/>
    <cellStyle name="Accent1 43" xfId="16950" xr:uid="{00000000-0005-0000-0000-0000503C0000}"/>
    <cellStyle name="Accent1 43 2" xfId="16951" xr:uid="{00000000-0005-0000-0000-0000513C0000}"/>
    <cellStyle name="Accent1 43_BSD2" xfId="16952" xr:uid="{00000000-0005-0000-0000-0000523C0000}"/>
    <cellStyle name="Accent1 44" xfId="16953" xr:uid="{00000000-0005-0000-0000-0000533C0000}"/>
    <cellStyle name="Accent1 44 2" xfId="16954" xr:uid="{00000000-0005-0000-0000-0000543C0000}"/>
    <cellStyle name="Accent1 44_BSD2" xfId="16955" xr:uid="{00000000-0005-0000-0000-0000553C0000}"/>
    <cellStyle name="Accent1 45" xfId="16956" xr:uid="{00000000-0005-0000-0000-0000563C0000}"/>
    <cellStyle name="Accent1 45 2" xfId="16957" xr:uid="{00000000-0005-0000-0000-0000573C0000}"/>
    <cellStyle name="Accent1 45_BSD2" xfId="16958" xr:uid="{00000000-0005-0000-0000-0000583C0000}"/>
    <cellStyle name="Accent1 46" xfId="16959" xr:uid="{00000000-0005-0000-0000-0000593C0000}"/>
    <cellStyle name="Accent1 46 2" xfId="16960" xr:uid="{00000000-0005-0000-0000-00005A3C0000}"/>
    <cellStyle name="Accent1 46_BSD2" xfId="16961" xr:uid="{00000000-0005-0000-0000-00005B3C0000}"/>
    <cellStyle name="Accent1 47" xfId="16962" xr:uid="{00000000-0005-0000-0000-00005C3C0000}"/>
    <cellStyle name="Accent1 47 2" xfId="16963" xr:uid="{00000000-0005-0000-0000-00005D3C0000}"/>
    <cellStyle name="Accent1 47_BSD2" xfId="16964" xr:uid="{00000000-0005-0000-0000-00005E3C0000}"/>
    <cellStyle name="Accent1 48" xfId="16965" xr:uid="{00000000-0005-0000-0000-00005F3C0000}"/>
    <cellStyle name="Accent1 48 2" xfId="16966" xr:uid="{00000000-0005-0000-0000-0000603C0000}"/>
    <cellStyle name="Accent1 48_BSD2" xfId="16967" xr:uid="{00000000-0005-0000-0000-0000613C0000}"/>
    <cellStyle name="Accent1 49" xfId="16968" xr:uid="{00000000-0005-0000-0000-0000623C0000}"/>
    <cellStyle name="Accent1 49 2" xfId="16969" xr:uid="{00000000-0005-0000-0000-0000633C0000}"/>
    <cellStyle name="Accent1 49_BSD2" xfId="16970" xr:uid="{00000000-0005-0000-0000-0000643C0000}"/>
    <cellStyle name="Accent1 5" xfId="16971" xr:uid="{00000000-0005-0000-0000-0000653C0000}"/>
    <cellStyle name="Accent1 5 10" xfId="16972" xr:uid="{00000000-0005-0000-0000-0000663C0000}"/>
    <cellStyle name="Accent1 5 11" xfId="16973" xr:uid="{00000000-0005-0000-0000-0000673C0000}"/>
    <cellStyle name="Accent1 5 12" xfId="16974" xr:uid="{00000000-0005-0000-0000-0000683C0000}"/>
    <cellStyle name="Accent1 5 2" xfId="16975" xr:uid="{00000000-0005-0000-0000-0000693C0000}"/>
    <cellStyle name="Accent1 5 3" xfId="16976" xr:uid="{00000000-0005-0000-0000-00006A3C0000}"/>
    <cellStyle name="Accent1 5 4" xfId="16977" xr:uid="{00000000-0005-0000-0000-00006B3C0000}"/>
    <cellStyle name="Accent1 5 5" xfId="16978" xr:uid="{00000000-0005-0000-0000-00006C3C0000}"/>
    <cellStyle name="Accent1 5 6" xfId="16979" xr:uid="{00000000-0005-0000-0000-00006D3C0000}"/>
    <cellStyle name="Accent1 5 7" xfId="16980" xr:uid="{00000000-0005-0000-0000-00006E3C0000}"/>
    <cellStyle name="Accent1 5 8" xfId="16981" xr:uid="{00000000-0005-0000-0000-00006F3C0000}"/>
    <cellStyle name="Accent1 5 9" xfId="16982" xr:uid="{00000000-0005-0000-0000-0000703C0000}"/>
    <cellStyle name="Accent1 5_Annexure" xfId="16983" xr:uid="{00000000-0005-0000-0000-0000713C0000}"/>
    <cellStyle name="Accent1 50" xfId="16984" xr:uid="{00000000-0005-0000-0000-0000723C0000}"/>
    <cellStyle name="Accent1 50 2" xfId="16985" xr:uid="{00000000-0005-0000-0000-0000733C0000}"/>
    <cellStyle name="Accent1 50_BSD2" xfId="16986" xr:uid="{00000000-0005-0000-0000-0000743C0000}"/>
    <cellStyle name="Accent1 51" xfId="16987" xr:uid="{00000000-0005-0000-0000-0000753C0000}"/>
    <cellStyle name="Accent1 51 2" xfId="16988" xr:uid="{00000000-0005-0000-0000-0000763C0000}"/>
    <cellStyle name="Accent1 51_BSD2" xfId="16989" xr:uid="{00000000-0005-0000-0000-0000773C0000}"/>
    <cellStyle name="Accent1 52" xfId="16990" xr:uid="{00000000-0005-0000-0000-0000783C0000}"/>
    <cellStyle name="Accent1 52 2" xfId="16991" xr:uid="{00000000-0005-0000-0000-0000793C0000}"/>
    <cellStyle name="Accent1 52_BSD2" xfId="16992" xr:uid="{00000000-0005-0000-0000-00007A3C0000}"/>
    <cellStyle name="Accent1 53" xfId="16993" xr:uid="{00000000-0005-0000-0000-00007B3C0000}"/>
    <cellStyle name="Accent1 53 2" xfId="16994" xr:uid="{00000000-0005-0000-0000-00007C3C0000}"/>
    <cellStyle name="Accent1 53_BSD2" xfId="16995" xr:uid="{00000000-0005-0000-0000-00007D3C0000}"/>
    <cellStyle name="Accent1 54" xfId="16996" xr:uid="{00000000-0005-0000-0000-00007E3C0000}"/>
    <cellStyle name="Accent1 54 2" xfId="16997" xr:uid="{00000000-0005-0000-0000-00007F3C0000}"/>
    <cellStyle name="Accent1 54_BSD2" xfId="16998" xr:uid="{00000000-0005-0000-0000-0000803C0000}"/>
    <cellStyle name="Accent1 55" xfId="16999" xr:uid="{00000000-0005-0000-0000-0000813C0000}"/>
    <cellStyle name="Accent1 55 2" xfId="17000" xr:uid="{00000000-0005-0000-0000-0000823C0000}"/>
    <cellStyle name="Accent1 55_BSD2" xfId="17001" xr:uid="{00000000-0005-0000-0000-0000833C0000}"/>
    <cellStyle name="Accent1 56" xfId="17002" xr:uid="{00000000-0005-0000-0000-0000843C0000}"/>
    <cellStyle name="Accent1 56 2" xfId="17003" xr:uid="{00000000-0005-0000-0000-0000853C0000}"/>
    <cellStyle name="Accent1 56_BSD2" xfId="17004" xr:uid="{00000000-0005-0000-0000-0000863C0000}"/>
    <cellStyle name="Accent1 57" xfId="17005" xr:uid="{00000000-0005-0000-0000-0000873C0000}"/>
    <cellStyle name="Accent1 57 2" xfId="17006" xr:uid="{00000000-0005-0000-0000-0000883C0000}"/>
    <cellStyle name="Accent1 57_BSD2" xfId="17007" xr:uid="{00000000-0005-0000-0000-0000893C0000}"/>
    <cellStyle name="Accent1 58" xfId="17008" xr:uid="{00000000-0005-0000-0000-00008A3C0000}"/>
    <cellStyle name="Accent1 58 2" xfId="17009" xr:uid="{00000000-0005-0000-0000-00008B3C0000}"/>
    <cellStyle name="Accent1 58_BSD2" xfId="17010" xr:uid="{00000000-0005-0000-0000-00008C3C0000}"/>
    <cellStyle name="Accent1 59" xfId="17011" xr:uid="{00000000-0005-0000-0000-00008D3C0000}"/>
    <cellStyle name="Accent1 59 2" xfId="17012" xr:uid="{00000000-0005-0000-0000-00008E3C0000}"/>
    <cellStyle name="Accent1 59_BSD2" xfId="17013" xr:uid="{00000000-0005-0000-0000-00008F3C0000}"/>
    <cellStyle name="Accent1 6" xfId="17014" xr:uid="{00000000-0005-0000-0000-0000903C0000}"/>
    <cellStyle name="Accent1 6 10" xfId="17015" xr:uid="{00000000-0005-0000-0000-0000913C0000}"/>
    <cellStyle name="Accent1 6 11" xfId="17016" xr:uid="{00000000-0005-0000-0000-0000923C0000}"/>
    <cellStyle name="Accent1 6 12" xfId="17017" xr:uid="{00000000-0005-0000-0000-0000933C0000}"/>
    <cellStyle name="Accent1 6 2" xfId="17018" xr:uid="{00000000-0005-0000-0000-0000943C0000}"/>
    <cellStyle name="Accent1 6 3" xfId="17019" xr:uid="{00000000-0005-0000-0000-0000953C0000}"/>
    <cellStyle name="Accent1 6 4" xfId="17020" xr:uid="{00000000-0005-0000-0000-0000963C0000}"/>
    <cellStyle name="Accent1 6 5" xfId="17021" xr:uid="{00000000-0005-0000-0000-0000973C0000}"/>
    <cellStyle name="Accent1 6 6" xfId="17022" xr:uid="{00000000-0005-0000-0000-0000983C0000}"/>
    <cellStyle name="Accent1 6 7" xfId="17023" xr:uid="{00000000-0005-0000-0000-0000993C0000}"/>
    <cellStyle name="Accent1 6 8" xfId="17024" xr:uid="{00000000-0005-0000-0000-00009A3C0000}"/>
    <cellStyle name="Accent1 6 9" xfId="17025" xr:uid="{00000000-0005-0000-0000-00009B3C0000}"/>
    <cellStyle name="Accent1 6_Annexure" xfId="17026" xr:uid="{00000000-0005-0000-0000-00009C3C0000}"/>
    <cellStyle name="Accent1 60" xfId="17027" xr:uid="{00000000-0005-0000-0000-00009D3C0000}"/>
    <cellStyle name="Accent1 61" xfId="17028" xr:uid="{00000000-0005-0000-0000-00009E3C0000}"/>
    <cellStyle name="Accent1 62" xfId="17029" xr:uid="{00000000-0005-0000-0000-00009F3C0000}"/>
    <cellStyle name="Accent1 63" xfId="17030" xr:uid="{00000000-0005-0000-0000-0000A03C0000}"/>
    <cellStyle name="Accent1 64" xfId="17031" xr:uid="{00000000-0005-0000-0000-0000A13C0000}"/>
    <cellStyle name="Accent1 65" xfId="17032" xr:uid="{00000000-0005-0000-0000-0000A23C0000}"/>
    <cellStyle name="Accent1 66" xfId="17033" xr:uid="{00000000-0005-0000-0000-0000A33C0000}"/>
    <cellStyle name="Accent1 67" xfId="17034" xr:uid="{00000000-0005-0000-0000-0000A43C0000}"/>
    <cellStyle name="Accent1 68" xfId="17035" xr:uid="{00000000-0005-0000-0000-0000A53C0000}"/>
    <cellStyle name="Accent1 69" xfId="17036" xr:uid="{00000000-0005-0000-0000-0000A63C0000}"/>
    <cellStyle name="Accent1 7" xfId="17037" xr:uid="{00000000-0005-0000-0000-0000A73C0000}"/>
    <cellStyle name="Accent1 7 10" xfId="17038" xr:uid="{00000000-0005-0000-0000-0000A83C0000}"/>
    <cellStyle name="Accent1 7 11" xfId="17039" xr:uid="{00000000-0005-0000-0000-0000A93C0000}"/>
    <cellStyle name="Accent1 7 12" xfId="17040" xr:uid="{00000000-0005-0000-0000-0000AA3C0000}"/>
    <cellStyle name="Accent1 7 2" xfId="17041" xr:uid="{00000000-0005-0000-0000-0000AB3C0000}"/>
    <cellStyle name="Accent1 7 3" xfId="17042" xr:uid="{00000000-0005-0000-0000-0000AC3C0000}"/>
    <cellStyle name="Accent1 7 4" xfId="17043" xr:uid="{00000000-0005-0000-0000-0000AD3C0000}"/>
    <cellStyle name="Accent1 7 5" xfId="17044" xr:uid="{00000000-0005-0000-0000-0000AE3C0000}"/>
    <cellStyle name="Accent1 7 6" xfId="17045" xr:uid="{00000000-0005-0000-0000-0000AF3C0000}"/>
    <cellStyle name="Accent1 7 7" xfId="17046" xr:uid="{00000000-0005-0000-0000-0000B03C0000}"/>
    <cellStyle name="Accent1 7 8" xfId="17047" xr:uid="{00000000-0005-0000-0000-0000B13C0000}"/>
    <cellStyle name="Accent1 7 9" xfId="17048" xr:uid="{00000000-0005-0000-0000-0000B23C0000}"/>
    <cellStyle name="Accent1 7_Annexure" xfId="17049" xr:uid="{00000000-0005-0000-0000-0000B33C0000}"/>
    <cellStyle name="Accent1 70" xfId="17050" xr:uid="{00000000-0005-0000-0000-0000B43C0000}"/>
    <cellStyle name="Accent1 71" xfId="17051" xr:uid="{00000000-0005-0000-0000-0000B53C0000}"/>
    <cellStyle name="Accent1 72" xfId="17052" xr:uid="{00000000-0005-0000-0000-0000B63C0000}"/>
    <cellStyle name="Accent1 73" xfId="17053" xr:uid="{00000000-0005-0000-0000-0000B73C0000}"/>
    <cellStyle name="Accent1 74" xfId="17054" xr:uid="{00000000-0005-0000-0000-0000B83C0000}"/>
    <cellStyle name="Accent1 75" xfId="17055" xr:uid="{00000000-0005-0000-0000-0000B93C0000}"/>
    <cellStyle name="Accent1 76" xfId="17056" xr:uid="{00000000-0005-0000-0000-0000BA3C0000}"/>
    <cellStyle name="Accent1 77" xfId="17057" xr:uid="{00000000-0005-0000-0000-0000BB3C0000}"/>
    <cellStyle name="Accent1 78" xfId="17058" xr:uid="{00000000-0005-0000-0000-0000BC3C0000}"/>
    <cellStyle name="Accent1 79" xfId="17059" xr:uid="{00000000-0005-0000-0000-0000BD3C0000}"/>
    <cellStyle name="Accent1 8" xfId="17060" xr:uid="{00000000-0005-0000-0000-0000BE3C0000}"/>
    <cellStyle name="Accent1 8 10" xfId="17061" xr:uid="{00000000-0005-0000-0000-0000BF3C0000}"/>
    <cellStyle name="Accent1 8 11" xfId="17062" xr:uid="{00000000-0005-0000-0000-0000C03C0000}"/>
    <cellStyle name="Accent1 8 12" xfId="17063" xr:uid="{00000000-0005-0000-0000-0000C13C0000}"/>
    <cellStyle name="Accent1 8 2" xfId="17064" xr:uid="{00000000-0005-0000-0000-0000C23C0000}"/>
    <cellStyle name="Accent1 8 3" xfId="17065" xr:uid="{00000000-0005-0000-0000-0000C33C0000}"/>
    <cellStyle name="Accent1 8 4" xfId="17066" xr:uid="{00000000-0005-0000-0000-0000C43C0000}"/>
    <cellStyle name="Accent1 8 5" xfId="17067" xr:uid="{00000000-0005-0000-0000-0000C53C0000}"/>
    <cellStyle name="Accent1 8 6" xfId="17068" xr:uid="{00000000-0005-0000-0000-0000C63C0000}"/>
    <cellStyle name="Accent1 8 7" xfId="17069" xr:uid="{00000000-0005-0000-0000-0000C73C0000}"/>
    <cellStyle name="Accent1 8 8" xfId="17070" xr:uid="{00000000-0005-0000-0000-0000C83C0000}"/>
    <cellStyle name="Accent1 8 9" xfId="17071" xr:uid="{00000000-0005-0000-0000-0000C93C0000}"/>
    <cellStyle name="Accent1 8_BSD2" xfId="17072" xr:uid="{00000000-0005-0000-0000-0000CA3C0000}"/>
    <cellStyle name="Accent1 80" xfId="17073" xr:uid="{00000000-0005-0000-0000-0000CB3C0000}"/>
    <cellStyle name="Accent1 81" xfId="17074" xr:uid="{00000000-0005-0000-0000-0000CC3C0000}"/>
    <cellStyle name="Accent1 82" xfId="17075" xr:uid="{00000000-0005-0000-0000-0000CD3C0000}"/>
    <cellStyle name="Accent1 83" xfId="17076" xr:uid="{00000000-0005-0000-0000-0000CE3C0000}"/>
    <cellStyle name="Accent1 84" xfId="17077" xr:uid="{00000000-0005-0000-0000-0000CF3C0000}"/>
    <cellStyle name="Accent1 85" xfId="17078" xr:uid="{00000000-0005-0000-0000-0000D03C0000}"/>
    <cellStyle name="Accent1 86" xfId="17079" xr:uid="{00000000-0005-0000-0000-0000D13C0000}"/>
    <cellStyle name="Accent1 87" xfId="17080" xr:uid="{00000000-0005-0000-0000-0000D23C0000}"/>
    <cellStyle name="Accent1 88" xfId="17081" xr:uid="{00000000-0005-0000-0000-0000D33C0000}"/>
    <cellStyle name="Accent1 89" xfId="17082" xr:uid="{00000000-0005-0000-0000-0000D43C0000}"/>
    <cellStyle name="Accent1 9" xfId="17083" xr:uid="{00000000-0005-0000-0000-0000D53C0000}"/>
    <cellStyle name="Accent1 9 10" xfId="17084" xr:uid="{00000000-0005-0000-0000-0000D63C0000}"/>
    <cellStyle name="Accent1 9 11" xfId="17085" xr:uid="{00000000-0005-0000-0000-0000D73C0000}"/>
    <cellStyle name="Accent1 9 12" xfId="17086" xr:uid="{00000000-0005-0000-0000-0000D83C0000}"/>
    <cellStyle name="Accent1 9 2" xfId="17087" xr:uid="{00000000-0005-0000-0000-0000D93C0000}"/>
    <cellStyle name="Accent1 9 3" xfId="17088" xr:uid="{00000000-0005-0000-0000-0000DA3C0000}"/>
    <cellStyle name="Accent1 9 4" xfId="17089" xr:uid="{00000000-0005-0000-0000-0000DB3C0000}"/>
    <cellStyle name="Accent1 9 5" xfId="17090" xr:uid="{00000000-0005-0000-0000-0000DC3C0000}"/>
    <cellStyle name="Accent1 9 6" xfId="17091" xr:uid="{00000000-0005-0000-0000-0000DD3C0000}"/>
    <cellStyle name="Accent1 9 7" xfId="17092" xr:uid="{00000000-0005-0000-0000-0000DE3C0000}"/>
    <cellStyle name="Accent1 9 8" xfId="17093" xr:uid="{00000000-0005-0000-0000-0000DF3C0000}"/>
    <cellStyle name="Accent1 9 9" xfId="17094" xr:uid="{00000000-0005-0000-0000-0000E03C0000}"/>
    <cellStyle name="Accent1 9_BSD2" xfId="17095" xr:uid="{00000000-0005-0000-0000-0000E13C0000}"/>
    <cellStyle name="Accent1 90" xfId="17096" xr:uid="{00000000-0005-0000-0000-0000E23C0000}"/>
    <cellStyle name="Accent1 91" xfId="17097" xr:uid="{00000000-0005-0000-0000-0000E33C0000}"/>
    <cellStyle name="Accent1 92" xfId="17098" xr:uid="{00000000-0005-0000-0000-0000E43C0000}"/>
    <cellStyle name="Accent1 93" xfId="17099" xr:uid="{00000000-0005-0000-0000-0000E53C0000}"/>
    <cellStyle name="Accent2" xfId="22" builtinId="33" customBuiltin="1"/>
    <cellStyle name="Accent2 - 20%" xfId="17100" xr:uid="{00000000-0005-0000-0000-0000E73C0000}"/>
    <cellStyle name="Accent2 - 20% 10" xfId="17101" xr:uid="{00000000-0005-0000-0000-0000E83C0000}"/>
    <cellStyle name="Accent2 - 20% 11" xfId="17102" xr:uid="{00000000-0005-0000-0000-0000E93C0000}"/>
    <cellStyle name="Accent2 - 20% 12" xfId="17103" xr:uid="{00000000-0005-0000-0000-0000EA3C0000}"/>
    <cellStyle name="Accent2 - 20% 13" xfId="17104" xr:uid="{00000000-0005-0000-0000-0000EB3C0000}"/>
    <cellStyle name="Accent2 - 20% 14" xfId="17105" xr:uid="{00000000-0005-0000-0000-0000EC3C0000}"/>
    <cellStyle name="Accent2 - 20% 15" xfId="17106" xr:uid="{00000000-0005-0000-0000-0000ED3C0000}"/>
    <cellStyle name="Accent2 - 20% 16" xfId="17107" xr:uid="{00000000-0005-0000-0000-0000EE3C0000}"/>
    <cellStyle name="Accent2 - 20% 17" xfId="17108" xr:uid="{00000000-0005-0000-0000-0000EF3C0000}"/>
    <cellStyle name="Accent2 - 20% 18" xfId="17109" xr:uid="{00000000-0005-0000-0000-0000F03C0000}"/>
    <cellStyle name="Accent2 - 20% 19" xfId="17110" xr:uid="{00000000-0005-0000-0000-0000F13C0000}"/>
    <cellStyle name="Accent2 - 20% 2" xfId="17111" xr:uid="{00000000-0005-0000-0000-0000F23C0000}"/>
    <cellStyle name="Accent2 - 20% 20" xfId="17112" xr:uid="{00000000-0005-0000-0000-0000F33C0000}"/>
    <cellStyle name="Accent2 - 20% 21" xfId="17113" xr:uid="{00000000-0005-0000-0000-0000F43C0000}"/>
    <cellStyle name="Accent2 - 20% 22" xfId="17114" xr:uid="{00000000-0005-0000-0000-0000F53C0000}"/>
    <cellStyle name="Accent2 - 20% 23" xfId="17115" xr:uid="{00000000-0005-0000-0000-0000F63C0000}"/>
    <cellStyle name="Accent2 - 20% 24" xfId="17116" xr:uid="{00000000-0005-0000-0000-0000F73C0000}"/>
    <cellStyle name="Accent2 - 20% 25" xfId="17117" xr:uid="{00000000-0005-0000-0000-0000F83C0000}"/>
    <cellStyle name="Accent2 - 20% 26" xfId="17118" xr:uid="{00000000-0005-0000-0000-0000F93C0000}"/>
    <cellStyle name="Accent2 - 20% 27" xfId="17119" xr:uid="{00000000-0005-0000-0000-0000FA3C0000}"/>
    <cellStyle name="Accent2 - 20% 28" xfId="17120" xr:uid="{00000000-0005-0000-0000-0000FB3C0000}"/>
    <cellStyle name="Accent2 - 20% 29" xfId="17121" xr:uid="{00000000-0005-0000-0000-0000FC3C0000}"/>
    <cellStyle name="Accent2 - 20% 3" xfId="17122" xr:uid="{00000000-0005-0000-0000-0000FD3C0000}"/>
    <cellStyle name="Accent2 - 20% 30" xfId="17123" xr:uid="{00000000-0005-0000-0000-0000FE3C0000}"/>
    <cellStyle name="Accent2 - 20% 31" xfId="17124" xr:uid="{00000000-0005-0000-0000-0000FF3C0000}"/>
    <cellStyle name="Accent2 - 20% 32" xfId="17125" xr:uid="{00000000-0005-0000-0000-0000003D0000}"/>
    <cellStyle name="Accent2 - 20% 33" xfId="17126" xr:uid="{00000000-0005-0000-0000-0000013D0000}"/>
    <cellStyle name="Accent2 - 20% 34" xfId="17127" xr:uid="{00000000-0005-0000-0000-0000023D0000}"/>
    <cellStyle name="Accent2 - 20% 35" xfId="17128" xr:uid="{00000000-0005-0000-0000-0000033D0000}"/>
    <cellStyle name="Accent2 - 20% 36" xfId="17129" xr:uid="{00000000-0005-0000-0000-0000043D0000}"/>
    <cellStyle name="Accent2 - 20% 37" xfId="17130" xr:uid="{00000000-0005-0000-0000-0000053D0000}"/>
    <cellStyle name="Accent2 - 20% 4" xfId="17131" xr:uid="{00000000-0005-0000-0000-0000063D0000}"/>
    <cellStyle name="Accent2 - 20% 5" xfId="17132" xr:uid="{00000000-0005-0000-0000-0000073D0000}"/>
    <cellStyle name="Accent2 - 20% 6" xfId="17133" xr:uid="{00000000-0005-0000-0000-0000083D0000}"/>
    <cellStyle name="Accent2 - 20% 7" xfId="17134" xr:uid="{00000000-0005-0000-0000-0000093D0000}"/>
    <cellStyle name="Accent2 - 20% 8" xfId="17135" xr:uid="{00000000-0005-0000-0000-00000A3D0000}"/>
    <cellStyle name="Accent2 - 20% 9" xfId="17136" xr:uid="{00000000-0005-0000-0000-00000B3D0000}"/>
    <cellStyle name="Accent2 - 40%" xfId="17137" xr:uid="{00000000-0005-0000-0000-00000C3D0000}"/>
    <cellStyle name="Accent2 - 40% 10" xfId="17138" xr:uid="{00000000-0005-0000-0000-00000D3D0000}"/>
    <cellStyle name="Accent2 - 40% 11" xfId="17139" xr:uid="{00000000-0005-0000-0000-00000E3D0000}"/>
    <cellStyle name="Accent2 - 40% 12" xfId="17140" xr:uid="{00000000-0005-0000-0000-00000F3D0000}"/>
    <cellStyle name="Accent2 - 40% 13" xfId="17141" xr:uid="{00000000-0005-0000-0000-0000103D0000}"/>
    <cellStyle name="Accent2 - 40% 14" xfId="17142" xr:uid="{00000000-0005-0000-0000-0000113D0000}"/>
    <cellStyle name="Accent2 - 40% 15" xfId="17143" xr:uid="{00000000-0005-0000-0000-0000123D0000}"/>
    <cellStyle name="Accent2 - 40% 16" xfId="17144" xr:uid="{00000000-0005-0000-0000-0000133D0000}"/>
    <cellStyle name="Accent2 - 40% 17" xfId="17145" xr:uid="{00000000-0005-0000-0000-0000143D0000}"/>
    <cellStyle name="Accent2 - 40% 18" xfId="17146" xr:uid="{00000000-0005-0000-0000-0000153D0000}"/>
    <cellStyle name="Accent2 - 40% 19" xfId="17147" xr:uid="{00000000-0005-0000-0000-0000163D0000}"/>
    <cellStyle name="Accent2 - 40% 2" xfId="17148" xr:uid="{00000000-0005-0000-0000-0000173D0000}"/>
    <cellStyle name="Accent2 - 40% 20" xfId="17149" xr:uid="{00000000-0005-0000-0000-0000183D0000}"/>
    <cellStyle name="Accent2 - 40% 21" xfId="17150" xr:uid="{00000000-0005-0000-0000-0000193D0000}"/>
    <cellStyle name="Accent2 - 40% 22" xfId="17151" xr:uid="{00000000-0005-0000-0000-00001A3D0000}"/>
    <cellStyle name="Accent2 - 40% 23" xfId="17152" xr:uid="{00000000-0005-0000-0000-00001B3D0000}"/>
    <cellStyle name="Accent2 - 40% 24" xfId="17153" xr:uid="{00000000-0005-0000-0000-00001C3D0000}"/>
    <cellStyle name="Accent2 - 40% 25" xfId="17154" xr:uid="{00000000-0005-0000-0000-00001D3D0000}"/>
    <cellStyle name="Accent2 - 40% 26" xfId="17155" xr:uid="{00000000-0005-0000-0000-00001E3D0000}"/>
    <cellStyle name="Accent2 - 40% 27" xfId="17156" xr:uid="{00000000-0005-0000-0000-00001F3D0000}"/>
    <cellStyle name="Accent2 - 40% 28" xfId="17157" xr:uid="{00000000-0005-0000-0000-0000203D0000}"/>
    <cellStyle name="Accent2 - 40% 29" xfId="17158" xr:uid="{00000000-0005-0000-0000-0000213D0000}"/>
    <cellStyle name="Accent2 - 40% 3" xfId="17159" xr:uid="{00000000-0005-0000-0000-0000223D0000}"/>
    <cellStyle name="Accent2 - 40% 30" xfId="17160" xr:uid="{00000000-0005-0000-0000-0000233D0000}"/>
    <cellStyle name="Accent2 - 40% 31" xfId="17161" xr:uid="{00000000-0005-0000-0000-0000243D0000}"/>
    <cellStyle name="Accent2 - 40% 32" xfId="17162" xr:uid="{00000000-0005-0000-0000-0000253D0000}"/>
    <cellStyle name="Accent2 - 40% 33" xfId="17163" xr:uid="{00000000-0005-0000-0000-0000263D0000}"/>
    <cellStyle name="Accent2 - 40% 34" xfId="17164" xr:uid="{00000000-0005-0000-0000-0000273D0000}"/>
    <cellStyle name="Accent2 - 40% 35" xfId="17165" xr:uid="{00000000-0005-0000-0000-0000283D0000}"/>
    <cellStyle name="Accent2 - 40% 36" xfId="17166" xr:uid="{00000000-0005-0000-0000-0000293D0000}"/>
    <cellStyle name="Accent2 - 40% 37" xfId="17167" xr:uid="{00000000-0005-0000-0000-00002A3D0000}"/>
    <cellStyle name="Accent2 - 40% 4" xfId="17168" xr:uid="{00000000-0005-0000-0000-00002B3D0000}"/>
    <cellStyle name="Accent2 - 40% 5" xfId="17169" xr:uid="{00000000-0005-0000-0000-00002C3D0000}"/>
    <cellStyle name="Accent2 - 40% 6" xfId="17170" xr:uid="{00000000-0005-0000-0000-00002D3D0000}"/>
    <cellStyle name="Accent2 - 40% 7" xfId="17171" xr:uid="{00000000-0005-0000-0000-00002E3D0000}"/>
    <cellStyle name="Accent2 - 40% 8" xfId="17172" xr:uid="{00000000-0005-0000-0000-00002F3D0000}"/>
    <cellStyle name="Accent2 - 40% 9" xfId="17173" xr:uid="{00000000-0005-0000-0000-0000303D0000}"/>
    <cellStyle name="Accent2 - 60%" xfId="17174" xr:uid="{00000000-0005-0000-0000-0000313D0000}"/>
    <cellStyle name="Accent2 - 60% 10" xfId="17175" xr:uid="{00000000-0005-0000-0000-0000323D0000}"/>
    <cellStyle name="Accent2 - 60% 11" xfId="17176" xr:uid="{00000000-0005-0000-0000-0000333D0000}"/>
    <cellStyle name="Accent2 - 60% 12" xfId="17177" xr:uid="{00000000-0005-0000-0000-0000343D0000}"/>
    <cellStyle name="Accent2 - 60% 13" xfId="17178" xr:uid="{00000000-0005-0000-0000-0000353D0000}"/>
    <cellStyle name="Accent2 - 60% 14" xfId="17179" xr:uid="{00000000-0005-0000-0000-0000363D0000}"/>
    <cellStyle name="Accent2 - 60% 15" xfId="17180" xr:uid="{00000000-0005-0000-0000-0000373D0000}"/>
    <cellStyle name="Accent2 - 60% 16" xfId="17181" xr:uid="{00000000-0005-0000-0000-0000383D0000}"/>
    <cellStyle name="Accent2 - 60% 17" xfId="17182" xr:uid="{00000000-0005-0000-0000-0000393D0000}"/>
    <cellStyle name="Accent2 - 60% 18" xfId="17183" xr:uid="{00000000-0005-0000-0000-00003A3D0000}"/>
    <cellStyle name="Accent2 - 60% 19" xfId="17184" xr:uid="{00000000-0005-0000-0000-00003B3D0000}"/>
    <cellStyle name="Accent2 - 60% 2" xfId="17185" xr:uid="{00000000-0005-0000-0000-00003C3D0000}"/>
    <cellStyle name="Accent2 - 60% 20" xfId="17186" xr:uid="{00000000-0005-0000-0000-00003D3D0000}"/>
    <cellStyle name="Accent2 - 60% 21" xfId="17187" xr:uid="{00000000-0005-0000-0000-00003E3D0000}"/>
    <cellStyle name="Accent2 - 60% 22" xfId="17188" xr:uid="{00000000-0005-0000-0000-00003F3D0000}"/>
    <cellStyle name="Accent2 - 60% 23" xfId="17189" xr:uid="{00000000-0005-0000-0000-0000403D0000}"/>
    <cellStyle name="Accent2 - 60% 24" xfId="17190" xr:uid="{00000000-0005-0000-0000-0000413D0000}"/>
    <cellStyle name="Accent2 - 60% 25" xfId="17191" xr:uid="{00000000-0005-0000-0000-0000423D0000}"/>
    <cellStyle name="Accent2 - 60% 26" xfId="17192" xr:uid="{00000000-0005-0000-0000-0000433D0000}"/>
    <cellStyle name="Accent2 - 60% 27" xfId="17193" xr:uid="{00000000-0005-0000-0000-0000443D0000}"/>
    <cellStyle name="Accent2 - 60% 28" xfId="17194" xr:uid="{00000000-0005-0000-0000-0000453D0000}"/>
    <cellStyle name="Accent2 - 60% 29" xfId="17195" xr:uid="{00000000-0005-0000-0000-0000463D0000}"/>
    <cellStyle name="Accent2 - 60% 3" xfId="17196" xr:uid="{00000000-0005-0000-0000-0000473D0000}"/>
    <cellStyle name="Accent2 - 60% 30" xfId="17197" xr:uid="{00000000-0005-0000-0000-0000483D0000}"/>
    <cellStyle name="Accent2 - 60% 31" xfId="17198" xr:uid="{00000000-0005-0000-0000-0000493D0000}"/>
    <cellStyle name="Accent2 - 60% 32" xfId="17199" xr:uid="{00000000-0005-0000-0000-00004A3D0000}"/>
    <cellStyle name="Accent2 - 60% 33" xfId="17200" xr:uid="{00000000-0005-0000-0000-00004B3D0000}"/>
    <cellStyle name="Accent2 - 60% 34" xfId="17201" xr:uid="{00000000-0005-0000-0000-00004C3D0000}"/>
    <cellStyle name="Accent2 - 60% 35" xfId="17202" xr:uid="{00000000-0005-0000-0000-00004D3D0000}"/>
    <cellStyle name="Accent2 - 60% 36" xfId="17203" xr:uid="{00000000-0005-0000-0000-00004E3D0000}"/>
    <cellStyle name="Accent2 - 60% 37" xfId="17204" xr:uid="{00000000-0005-0000-0000-00004F3D0000}"/>
    <cellStyle name="Accent2 - 60% 4" xfId="17205" xr:uid="{00000000-0005-0000-0000-0000503D0000}"/>
    <cellStyle name="Accent2 - 60% 5" xfId="17206" xr:uid="{00000000-0005-0000-0000-0000513D0000}"/>
    <cellStyle name="Accent2 - 60% 6" xfId="17207" xr:uid="{00000000-0005-0000-0000-0000523D0000}"/>
    <cellStyle name="Accent2 - 60% 7" xfId="17208" xr:uid="{00000000-0005-0000-0000-0000533D0000}"/>
    <cellStyle name="Accent2 - 60% 8" xfId="17209" xr:uid="{00000000-0005-0000-0000-0000543D0000}"/>
    <cellStyle name="Accent2 - 60% 9" xfId="17210" xr:uid="{00000000-0005-0000-0000-0000553D0000}"/>
    <cellStyle name="Accent2 1" xfId="17211" xr:uid="{00000000-0005-0000-0000-0000563D0000}"/>
    <cellStyle name="Accent2 10" xfId="17212" xr:uid="{00000000-0005-0000-0000-0000573D0000}"/>
    <cellStyle name="Accent2 10 10" xfId="17213" xr:uid="{00000000-0005-0000-0000-0000583D0000}"/>
    <cellStyle name="Accent2 10 11" xfId="17214" xr:uid="{00000000-0005-0000-0000-0000593D0000}"/>
    <cellStyle name="Accent2 10 12" xfId="17215" xr:uid="{00000000-0005-0000-0000-00005A3D0000}"/>
    <cellStyle name="Accent2 10 2" xfId="17216" xr:uid="{00000000-0005-0000-0000-00005B3D0000}"/>
    <cellStyle name="Accent2 10 3" xfId="17217" xr:uid="{00000000-0005-0000-0000-00005C3D0000}"/>
    <cellStyle name="Accent2 10 4" xfId="17218" xr:uid="{00000000-0005-0000-0000-00005D3D0000}"/>
    <cellStyle name="Accent2 10 5" xfId="17219" xr:uid="{00000000-0005-0000-0000-00005E3D0000}"/>
    <cellStyle name="Accent2 10 6" xfId="17220" xr:uid="{00000000-0005-0000-0000-00005F3D0000}"/>
    <cellStyle name="Accent2 10 7" xfId="17221" xr:uid="{00000000-0005-0000-0000-0000603D0000}"/>
    <cellStyle name="Accent2 10 8" xfId="17222" xr:uid="{00000000-0005-0000-0000-0000613D0000}"/>
    <cellStyle name="Accent2 10 9" xfId="17223" xr:uid="{00000000-0005-0000-0000-0000623D0000}"/>
    <cellStyle name="Accent2 10_BSD2" xfId="17224" xr:uid="{00000000-0005-0000-0000-0000633D0000}"/>
    <cellStyle name="Accent2 11" xfId="17225" xr:uid="{00000000-0005-0000-0000-0000643D0000}"/>
    <cellStyle name="Accent2 11 10" xfId="17226" xr:uid="{00000000-0005-0000-0000-0000653D0000}"/>
    <cellStyle name="Accent2 11 11" xfId="17227" xr:uid="{00000000-0005-0000-0000-0000663D0000}"/>
    <cellStyle name="Accent2 11 12" xfId="17228" xr:uid="{00000000-0005-0000-0000-0000673D0000}"/>
    <cellStyle name="Accent2 11 2" xfId="17229" xr:uid="{00000000-0005-0000-0000-0000683D0000}"/>
    <cellStyle name="Accent2 11 3" xfId="17230" xr:uid="{00000000-0005-0000-0000-0000693D0000}"/>
    <cellStyle name="Accent2 11 4" xfId="17231" xr:uid="{00000000-0005-0000-0000-00006A3D0000}"/>
    <cellStyle name="Accent2 11 5" xfId="17232" xr:uid="{00000000-0005-0000-0000-00006B3D0000}"/>
    <cellStyle name="Accent2 11 6" xfId="17233" xr:uid="{00000000-0005-0000-0000-00006C3D0000}"/>
    <cellStyle name="Accent2 11 7" xfId="17234" xr:uid="{00000000-0005-0000-0000-00006D3D0000}"/>
    <cellStyle name="Accent2 11 8" xfId="17235" xr:uid="{00000000-0005-0000-0000-00006E3D0000}"/>
    <cellStyle name="Accent2 11 9" xfId="17236" xr:uid="{00000000-0005-0000-0000-00006F3D0000}"/>
    <cellStyle name="Accent2 11_BSD2" xfId="17237" xr:uid="{00000000-0005-0000-0000-0000703D0000}"/>
    <cellStyle name="Accent2 12" xfId="17238" xr:uid="{00000000-0005-0000-0000-0000713D0000}"/>
    <cellStyle name="Accent2 12 10" xfId="17239" xr:uid="{00000000-0005-0000-0000-0000723D0000}"/>
    <cellStyle name="Accent2 12 2" xfId="17240" xr:uid="{00000000-0005-0000-0000-0000733D0000}"/>
    <cellStyle name="Accent2 12 2 10" xfId="17241" xr:uid="{00000000-0005-0000-0000-0000743D0000}"/>
    <cellStyle name="Accent2 12 2 2" xfId="17242" xr:uid="{00000000-0005-0000-0000-0000753D0000}"/>
    <cellStyle name="Accent2 12 2 2 2" xfId="17243" xr:uid="{00000000-0005-0000-0000-0000763D0000}"/>
    <cellStyle name="Accent2 12 2 2 3" xfId="17244" xr:uid="{00000000-0005-0000-0000-0000773D0000}"/>
    <cellStyle name="Accent2 12 2 2 4" xfId="17245" xr:uid="{00000000-0005-0000-0000-0000783D0000}"/>
    <cellStyle name="Accent2 12 2 2 5" xfId="17246" xr:uid="{00000000-0005-0000-0000-0000793D0000}"/>
    <cellStyle name="Accent2 12 2 3" xfId="17247" xr:uid="{00000000-0005-0000-0000-00007A3D0000}"/>
    <cellStyle name="Accent2 12 2 4" xfId="17248" xr:uid="{00000000-0005-0000-0000-00007B3D0000}"/>
    <cellStyle name="Accent2 12 2 5" xfId="17249" xr:uid="{00000000-0005-0000-0000-00007C3D0000}"/>
    <cellStyle name="Accent2 12 2 6" xfId="17250" xr:uid="{00000000-0005-0000-0000-00007D3D0000}"/>
    <cellStyle name="Accent2 12 2 7" xfId="17251" xr:uid="{00000000-0005-0000-0000-00007E3D0000}"/>
    <cellStyle name="Accent2 12 2 8" xfId="17252" xr:uid="{00000000-0005-0000-0000-00007F3D0000}"/>
    <cellStyle name="Accent2 12 2 9" xfId="17253" xr:uid="{00000000-0005-0000-0000-0000803D0000}"/>
    <cellStyle name="Accent2 12 3" xfId="17254" xr:uid="{00000000-0005-0000-0000-0000813D0000}"/>
    <cellStyle name="Accent2 12 4" xfId="17255" xr:uid="{00000000-0005-0000-0000-0000823D0000}"/>
    <cellStyle name="Accent2 12 5" xfId="17256" xr:uid="{00000000-0005-0000-0000-0000833D0000}"/>
    <cellStyle name="Accent2 12 6" xfId="17257" xr:uid="{00000000-0005-0000-0000-0000843D0000}"/>
    <cellStyle name="Accent2 12 7" xfId="17258" xr:uid="{00000000-0005-0000-0000-0000853D0000}"/>
    <cellStyle name="Accent2 12 8" xfId="17259" xr:uid="{00000000-0005-0000-0000-0000863D0000}"/>
    <cellStyle name="Accent2 12 9" xfId="17260" xr:uid="{00000000-0005-0000-0000-0000873D0000}"/>
    <cellStyle name="Accent2 12_BSD2" xfId="17261" xr:uid="{00000000-0005-0000-0000-0000883D0000}"/>
    <cellStyle name="Accent2 13" xfId="17262" xr:uid="{00000000-0005-0000-0000-0000893D0000}"/>
    <cellStyle name="Accent2 13 10" xfId="17263" xr:uid="{00000000-0005-0000-0000-00008A3D0000}"/>
    <cellStyle name="Accent2 13 2" xfId="17264" xr:uid="{00000000-0005-0000-0000-00008B3D0000}"/>
    <cellStyle name="Accent2 13 3" xfId="17265" xr:uid="{00000000-0005-0000-0000-00008C3D0000}"/>
    <cellStyle name="Accent2 13 4" xfId="17266" xr:uid="{00000000-0005-0000-0000-00008D3D0000}"/>
    <cellStyle name="Accent2 13 5" xfId="17267" xr:uid="{00000000-0005-0000-0000-00008E3D0000}"/>
    <cellStyle name="Accent2 13 6" xfId="17268" xr:uid="{00000000-0005-0000-0000-00008F3D0000}"/>
    <cellStyle name="Accent2 13 7" xfId="17269" xr:uid="{00000000-0005-0000-0000-0000903D0000}"/>
    <cellStyle name="Accent2 13 8" xfId="17270" xr:uid="{00000000-0005-0000-0000-0000913D0000}"/>
    <cellStyle name="Accent2 13 9" xfId="17271" xr:uid="{00000000-0005-0000-0000-0000923D0000}"/>
    <cellStyle name="Accent2 13_BSD2" xfId="17272" xr:uid="{00000000-0005-0000-0000-0000933D0000}"/>
    <cellStyle name="Accent2 14" xfId="17273" xr:uid="{00000000-0005-0000-0000-0000943D0000}"/>
    <cellStyle name="Accent2 14 2" xfId="17274" xr:uid="{00000000-0005-0000-0000-0000953D0000}"/>
    <cellStyle name="Accent2 14 3" xfId="17275" xr:uid="{00000000-0005-0000-0000-0000963D0000}"/>
    <cellStyle name="Accent2 14 4" xfId="17276" xr:uid="{00000000-0005-0000-0000-0000973D0000}"/>
    <cellStyle name="Accent2 14 5" xfId="17277" xr:uid="{00000000-0005-0000-0000-0000983D0000}"/>
    <cellStyle name="Accent2 14_BSD2" xfId="17278" xr:uid="{00000000-0005-0000-0000-0000993D0000}"/>
    <cellStyle name="Accent2 15" xfId="17279" xr:uid="{00000000-0005-0000-0000-00009A3D0000}"/>
    <cellStyle name="Accent2 15 2" xfId="17280" xr:uid="{00000000-0005-0000-0000-00009B3D0000}"/>
    <cellStyle name="Accent2 15 3" xfId="17281" xr:uid="{00000000-0005-0000-0000-00009C3D0000}"/>
    <cellStyle name="Accent2 15 4" xfId="17282" xr:uid="{00000000-0005-0000-0000-00009D3D0000}"/>
    <cellStyle name="Accent2 15 5" xfId="17283" xr:uid="{00000000-0005-0000-0000-00009E3D0000}"/>
    <cellStyle name="Accent2 15_BSD2" xfId="17284" xr:uid="{00000000-0005-0000-0000-00009F3D0000}"/>
    <cellStyle name="Accent2 16" xfId="17285" xr:uid="{00000000-0005-0000-0000-0000A03D0000}"/>
    <cellStyle name="Accent2 16 2" xfId="17286" xr:uid="{00000000-0005-0000-0000-0000A13D0000}"/>
    <cellStyle name="Accent2 16 3" xfId="17287" xr:uid="{00000000-0005-0000-0000-0000A23D0000}"/>
    <cellStyle name="Accent2 16 4" xfId="17288" xr:uid="{00000000-0005-0000-0000-0000A33D0000}"/>
    <cellStyle name="Accent2 16 5" xfId="17289" xr:uid="{00000000-0005-0000-0000-0000A43D0000}"/>
    <cellStyle name="Accent2 16_BSD2" xfId="17290" xr:uid="{00000000-0005-0000-0000-0000A53D0000}"/>
    <cellStyle name="Accent2 17" xfId="17291" xr:uid="{00000000-0005-0000-0000-0000A63D0000}"/>
    <cellStyle name="Accent2 17 2" xfId="17292" xr:uid="{00000000-0005-0000-0000-0000A73D0000}"/>
    <cellStyle name="Accent2 17 3" xfId="17293" xr:uid="{00000000-0005-0000-0000-0000A83D0000}"/>
    <cellStyle name="Accent2 17 4" xfId="17294" xr:uid="{00000000-0005-0000-0000-0000A93D0000}"/>
    <cellStyle name="Accent2 17 5" xfId="17295" xr:uid="{00000000-0005-0000-0000-0000AA3D0000}"/>
    <cellStyle name="Accent2 17_BSD2" xfId="17296" xr:uid="{00000000-0005-0000-0000-0000AB3D0000}"/>
    <cellStyle name="Accent2 18" xfId="17297" xr:uid="{00000000-0005-0000-0000-0000AC3D0000}"/>
    <cellStyle name="Accent2 18 2" xfId="17298" xr:uid="{00000000-0005-0000-0000-0000AD3D0000}"/>
    <cellStyle name="Accent2 18 3" xfId="17299" xr:uid="{00000000-0005-0000-0000-0000AE3D0000}"/>
    <cellStyle name="Accent2 18 4" xfId="17300" xr:uid="{00000000-0005-0000-0000-0000AF3D0000}"/>
    <cellStyle name="Accent2 18 5" xfId="17301" xr:uid="{00000000-0005-0000-0000-0000B03D0000}"/>
    <cellStyle name="Accent2 18_BSD2" xfId="17302" xr:uid="{00000000-0005-0000-0000-0000B13D0000}"/>
    <cellStyle name="Accent2 19" xfId="17303" xr:uid="{00000000-0005-0000-0000-0000B23D0000}"/>
    <cellStyle name="Accent2 19 2" xfId="17304" xr:uid="{00000000-0005-0000-0000-0000B33D0000}"/>
    <cellStyle name="Accent2 19 3" xfId="17305" xr:uid="{00000000-0005-0000-0000-0000B43D0000}"/>
    <cellStyle name="Accent2 19 4" xfId="17306" xr:uid="{00000000-0005-0000-0000-0000B53D0000}"/>
    <cellStyle name="Accent2 19 5" xfId="17307" xr:uid="{00000000-0005-0000-0000-0000B63D0000}"/>
    <cellStyle name="Accent2 19_BSD2" xfId="17308" xr:uid="{00000000-0005-0000-0000-0000B73D0000}"/>
    <cellStyle name="Accent2 2" xfId="351" xr:uid="{00000000-0005-0000-0000-0000B83D0000}"/>
    <cellStyle name="Accent2 2 10" xfId="17309" xr:uid="{00000000-0005-0000-0000-0000B93D0000}"/>
    <cellStyle name="Accent2 2 11" xfId="17310" xr:uid="{00000000-0005-0000-0000-0000BA3D0000}"/>
    <cellStyle name="Accent2 2 12" xfId="17311" xr:uid="{00000000-0005-0000-0000-0000BB3D0000}"/>
    <cellStyle name="Accent2 2 12 2" xfId="17312" xr:uid="{00000000-0005-0000-0000-0000BC3D0000}"/>
    <cellStyle name="Accent2 2 13" xfId="17313" xr:uid="{00000000-0005-0000-0000-0000BD3D0000}"/>
    <cellStyle name="Accent2 2 2" xfId="17314" xr:uid="{00000000-0005-0000-0000-0000BE3D0000}"/>
    <cellStyle name="Accent2 2 2 10" xfId="17315" xr:uid="{00000000-0005-0000-0000-0000BF3D0000}"/>
    <cellStyle name="Accent2 2 2 11" xfId="17316" xr:uid="{00000000-0005-0000-0000-0000C03D0000}"/>
    <cellStyle name="Accent2 2 2 11 2" xfId="17317" xr:uid="{00000000-0005-0000-0000-0000C13D0000}"/>
    <cellStyle name="Accent2 2 2 12" xfId="17318" xr:uid="{00000000-0005-0000-0000-0000C23D0000}"/>
    <cellStyle name="Accent2 2 2 2" xfId="17319" xr:uid="{00000000-0005-0000-0000-0000C33D0000}"/>
    <cellStyle name="Accent2 2 2 2 10" xfId="17320" xr:uid="{00000000-0005-0000-0000-0000C43D0000}"/>
    <cellStyle name="Accent2 2 2 2 2" xfId="17321" xr:uid="{00000000-0005-0000-0000-0000C53D0000}"/>
    <cellStyle name="Accent2 2 2 2 2 10" xfId="17322" xr:uid="{00000000-0005-0000-0000-0000C63D0000}"/>
    <cellStyle name="Accent2 2 2 2 2 2" xfId="17323" xr:uid="{00000000-0005-0000-0000-0000C73D0000}"/>
    <cellStyle name="Accent2 2 2 2 2 2 2" xfId="17324" xr:uid="{00000000-0005-0000-0000-0000C83D0000}"/>
    <cellStyle name="Accent2 2 2 2 2 2 2 2" xfId="17325" xr:uid="{00000000-0005-0000-0000-0000C93D0000}"/>
    <cellStyle name="Accent2 2 2 2 2 2 2 2 2" xfId="17326" xr:uid="{00000000-0005-0000-0000-0000CA3D0000}"/>
    <cellStyle name="Accent2 2 2 2 2 2 2 2 2 2" xfId="17327" xr:uid="{00000000-0005-0000-0000-0000CB3D0000}"/>
    <cellStyle name="Accent2 2 2 2 2 2 2 3" xfId="17328" xr:uid="{00000000-0005-0000-0000-0000CC3D0000}"/>
    <cellStyle name="Accent2 2 2 2 2 2 3" xfId="17329" xr:uid="{00000000-0005-0000-0000-0000CD3D0000}"/>
    <cellStyle name="Accent2 2 2 2 2 2 4" xfId="17330" xr:uid="{00000000-0005-0000-0000-0000CE3D0000}"/>
    <cellStyle name="Accent2 2 2 2 2 2 4 2" xfId="17331" xr:uid="{00000000-0005-0000-0000-0000CF3D0000}"/>
    <cellStyle name="Accent2 2 2 2 2 2 5" xfId="17332" xr:uid="{00000000-0005-0000-0000-0000D03D0000}"/>
    <cellStyle name="Accent2 2 2 2 2 3" xfId="17333" xr:uid="{00000000-0005-0000-0000-0000D13D0000}"/>
    <cellStyle name="Accent2 2 2 2 2 4" xfId="17334" xr:uid="{00000000-0005-0000-0000-0000D23D0000}"/>
    <cellStyle name="Accent2 2 2 2 2 5" xfId="17335" xr:uid="{00000000-0005-0000-0000-0000D33D0000}"/>
    <cellStyle name="Accent2 2 2 2 2 6" xfId="17336" xr:uid="{00000000-0005-0000-0000-0000D43D0000}"/>
    <cellStyle name="Accent2 2 2 2 2 7" xfId="17337" xr:uid="{00000000-0005-0000-0000-0000D53D0000}"/>
    <cellStyle name="Accent2 2 2 2 2 8" xfId="17338" xr:uid="{00000000-0005-0000-0000-0000D63D0000}"/>
    <cellStyle name="Accent2 2 2 2 2 9" xfId="17339" xr:uid="{00000000-0005-0000-0000-0000D73D0000}"/>
    <cellStyle name="Accent2 2 2 2 2 9 2" xfId="17340" xr:uid="{00000000-0005-0000-0000-0000D83D0000}"/>
    <cellStyle name="Accent2 2 2 2 3" xfId="17341" xr:uid="{00000000-0005-0000-0000-0000D93D0000}"/>
    <cellStyle name="Accent2 2 2 2 4" xfId="17342" xr:uid="{00000000-0005-0000-0000-0000DA3D0000}"/>
    <cellStyle name="Accent2 2 2 2 5" xfId="17343" xr:uid="{00000000-0005-0000-0000-0000DB3D0000}"/>
    <cellStyle name="Accent2 2 2 2 6" xfId="17344" xr:uid="{00000000-0005-0000-0000-0000DC3D0000}"/>
    <cellStyle name="Accent2 2 2 2 7" xfId="17345" xr:uid="{00000000-0005-0000-0000-0000DD3D0000}"/>
    <cellStyle name="Accent2 2 2 2 8" xfId="17346" xr:uid="{00000000-0005-0000-0000-0000DE3D0000}"/>
    <cellStyle name="Accent2 2 2 2 9" xfId="17347" xr:uid="{00000000-0005-0000-0000-0000DF3D0000}"/>
    <cellStyle name="Accent2 2 2 2 9 2" xfId="17348" xr:uid="{00000000-0005-0000-0000-0000E03D0000}"/>
    <cellStyle name="Accent2 2 2 3" xfId="17349" xr:uid="{00000000-0005-0000-0000-0000E13D0000}"/>
    <cellStyle name="Accent2 2 2 3 2" xfId="17350" xr:uid="{00000000-0005-0000-0000-0000E23D0000}"/>
    <cellStyle name="Accent2 2 2 3 3" xfId="17351" xr:uid="{00000000-0005-0000-0000-0000E33D0000}"/>
    <cellStyle name="Accent2 2 2 3 4" xfId="17352" xr:uid="{00000000-0005-0000-0000-0000E43D0000}"/>
    <cellStyle name="Accent2 2 2 4" xfId="17353" xr:uid="{00000000-0005-0000-0000-0000E53D0000}"/>
    <cellStyle name="Accent2 2 2 5" xfId="17354" xr:uid="{00000000-0005-0000-0000-0000E63D0000}"/>
    <cellStyle name="Accent2 2 2 6" xfId="17355" xr:uid="{00000000-0005-0000-0000-0000E73D0000}"/>
    <cellStyle name="Accent2 2 2 7" xfId="17356" xr:uid="{00000000-0005-0000-0000-0000E83D0000}"/>
    <cellStyle name="Accent2 2 2 8" xfId="17357" xr:uid="{00000000-0005-0000-0000-0000E93D0000}"/>
    <cellStyle name="Accent2 2 2 9" xfId="17358" xr:uid="{00000000-0005-0000-0000-0000EA3D0000}"/>
    <cellStyle name="Accent2 2 3" xfId="17359" xr:uid="{00000000-0005-0000-0000-0000EB3D0000}"/>
    <cellStyle name="Accent2 2 3 10" xfId="17360" xr:uid="{00000000-0005-0000-0000-0000EC3D0000}"/>
    <cellStyle name="Accent2 2 3 2" xfId="17361" xr:uid="{00000000-0005-0000-0000-0000ED3D0000}"/>
    <cellStyle name="Accent2 2 3 2 10" xfId="17362" xr:uid="{00000000-0005-0000-0000-0000EE3D0000}"/>
    <cellStyle name="Accent2 2 3 2 2" xfId="17363" xr:uid="{00000000-0005-0000-0000-0000EF3D0000}"/>
    <cellStyle name="Accent2 2 3 2 2 2" xfId="17364" xr:uid="{00000000-0005-0000-0000-0000F03D0000}"/>
    <cellStyle name="Accent2 2 3 2 2 3" xfId="17365" xr:uid="{00000000-0005-0000-0000-0000F13D0000}"/>
    <cellStyle name="Accent2 2 3 2 2 4" xfId="17366" xr:uid="{00000000-0005-0000-0000-0000F23D0000}"/>
    <cellStyle name="Accent2 2 3 2 2 5" xfId="17367" xr:uid="{00000000-0005-0000-0000-0000F33D0000}"/>
    <cellStyle name="Accent2 2 3 2 3" xfId="17368" xr:uid="{00000000-0005-0000-0000-0000F43D0000}"/>
    <cellStyle name="Accent2 2 3 2 4" xfId="17369" xr:uid="{00000000-0005-0000-0000-0000F53D0000}"/>
    <cellStyle name="Accent2 2 3 2 5" xfId="17370" xr:uid="{00000000-0005-0000-0000-0000F63D0000}"/>
    <cellStyle name="Accent2 2 3 2 6" xfId="17371" xr:uid="{00000000-0005-0000-0000-0000F73D0000}"/>
    <cellStyle name="Accent2 2 3 2 7" xfId="17372" xr:uid="{00000000-0005-0000-0000-0000F83D0000}"/>
    <cellStyle name="Accent2 2 3 2 8" xfId="17373" xr:uid="{00000000-0005-0000-0000-0000F93D0000}"/>
    <cellStyle name="Accent2 2 3 2 9" xfId="17374" xr:uid="{00000000-0005-0000-0000-0000FA3D0000}"/>
    <cellStyle name="Accent2 2 3 3" xfId="17375" xr:uid="{00000000-0005-0000-0000-0000FB3D0000}"/>
    <cellStyle name="Accent2 2 3 4" xfId="17376" xr:uid="{00000000-0005-0000-0000-0000FC3D0000}"/>
    <cellStyle name="Accent2 2 3 5" xfId="17377" xr:uid="{00000000-0005-0000-0000-0000FD3D0000}"/>
    <cellStyle name="Accent2 2 3 6" xfId="17378" xr:uid="{00000000-0005-0000-0000-0000FE3D0000}"/>
    <cellStyle name="Accent2 2 3 7" xfId="17379" xr:uid="{00000000-0005-0000-0000-0000FF3D0000}"/>
    <cellStyle name="Accent2 2 3 8" xfId="17380" xr:uid="{00000000-0005-0000-0000-0000003E0000}"/>
    <cellStyle name="Accent2 2 3 9" xfId="17381" xr:uid="{00000000-0005-0000-0000-0000013E0000}"/>
    <cellStyle name="Accent2 2 4" xfId="17382" xr:uid="{00000000-0005-0000-0000-0000023E0000}"/>
    <cellStyle name="Accent2 2 4 2" xfId="17383" xr:uid="{00000000-0005-0000-0000-0000033E0000}"/>
    <cellStyle name="Accent2 2 4 3" xfId="17384" xr:uid="{00000000-0005-0000-0000-0000043E0000}"/>
    <cellStyle name="Accent2 2 4 4" xfId="17385" xr:uid="{00000000-0005-0000-0000-0000053E0000}"/>
    <cellStyle name="Accent2 2 4_BSD2" xfId="17386" xr:uid="{00000000-0005-0000-0000-0000063E0000}"/>
    <cellStyle name="Accent2 2 5" xfId="17387" xr:uid="{00000000-0005-0000-0000-0000073E0000}"/>
    <cellStyle name="Accent2 2 5 2" xfId="17388" xr:uid="{00000000-0005-0000-0000-0000083E0000}"/>
    <cellStyle name="Accent2 2 5 3" xfId="17389" xr:uid="{00000000-0005-0000-0000-0000093E0000}"/>
    <cellStyle name="Accent2 2 5 4" xfId="17390" xr:uid="{00000000-0005-0000-0000-00000A3E0000}"/>
    <cellStyle name="Accent2 2 6" xfId="17391" xr:uid="{00000000-0005-0000-0000-00000B3E0000}"/>
    <cellStyle name="Accent2 2 7" xfId="17392" xr:uid="{00000000-0005-0000-0000-00000C3E0000}"/>
    <cellStyle name="Accent2 2 8" xfId="17393" xr:uid="{00000000-0005-0000-0000-00000D3E0000}"/>
    <cellStyle name="Accent2 2 8 2" xfId="17394" xr:uid="{00000000-0005-0000-0000-00000E3E0000}"/>
    <cellStyle name="Accent2 2 8_BSD2" xfId="17395" xr:uid="{00000000-0005-0000-0000-00000F3E0000}"/>
    <cellStyle name="Accent2 2 9" xfId="17396" xr:uid="{00000000-0005-0000-0000-0000103E0000}"/>
    <cellStyle name="Accent2 20" xfId="17397" xr:uid="{00000000-0005-0000-0000-0000113E0000}"/>
    <cellStyle name="Accent2 20 2" xfId="17398" xr:uid="{00000000-0005-0000-0000-0000123E0000}"/>
    <cellStyle name="Accent2 20_BSD2" xfId="17399" xr:uid="{00000000-0005-0000-0000-0000133E0000}"/>
    <cellStyle name="Accent2 21" xfId="17400" xr:uid="{00000000-0005-0000-0000-0000143E0000}"/>
    <cellStyle name="Accent2 21 2" xfId="17401" xr:uid="{00000000-0005-0000-0000-0000153E0000}"/>
    <cellStyle name="Accent2 21_BSD2" xfId="17402" xr:uid="{00000000-0005-0000-0000-0000163E0000}"/>
    <cellStyle name="Accent2 22" xfId="17403" xr:uid="{00000000-0005-0000-0000-0000173E0000}"/>
    <cellStyle name="Accent2 22 2" xfId="17404" xr:uid="{00000000-0005-0000-0000-0000183E0000}"/>
    <cellStyle name="Accent2 22_BSD2" xfId="17405" xr:uid="{00000000-0005-0000-0000-0000193E0000}"/>
    <cellStyle name="Accent2 23" xfId="17406" xr:uid="{00000000-0005-0000-0000-00001A3E0000}"/>
    <cellStyle name="Accent2 23 2" xfId="17407" xr:uid="{00000000-0005-0000-0000-00001B3E0000}"/>
    <cellStyle name="Accent2 23_BSD2" xfId="17408" xr:uid="{00000000-0005-0000-0000-00001C3E0000}"/>
    <cellStyle name="Accent2 24" xfId="17409" xr:uid="{00000000-0005-0000-0000-00001D3E0000}"/>
    <cellStyle name="Accent2 24 2" xfId="17410" xr:uid="{00000000-0005-0000-0000-00001E3E0000}"/>
    <cellStyle name="Accent2 24_BSD2" xfId="17411" xr:uid="{00000000-0005-0000-0000-00001F3E0000}"/>
    <cellStyle name="Accent2 25" xfId="17412" xr:uid="{00000000-0005-0000-0000-0000203E0000}"/>
    <cellStyle name="Accent2 25 2" xfId="17413" xr:uid="{00000000-0005-0000-0000-0000213E0000}"/>
    <cellStyle name="Accent2 25_BSD2" xfId="17414" xr:uid="{00000000-0005-0000-0000-0000223E0000}"/>
    <cellStyle name="Accent2 26" xfId="17415" xr:uid="{00000000-0005-0000-0000-0000233E0000}"/>
    <cellStyle name="Accent2 26 2" xfId="17416" xr:uid="{00000000-0005-0000-0000-0000243E0000}"/>
    <cellStyle name="Accent2 26_BSD2" xfId="17417" xr:uid="{00000000-0005-0000-0000-0000253E0000}"/>
    <cellStyle name="Accent2 27" xfId="17418" xr:uid="{00000000-0005-0000-0000-0000263E0000}"/>
    <cellStyle name="Accent2 27 2" xfId="17419" xr:uid="{00000000-0005-0000-0000-0000273E0000}"/>
    <cellStyle name="Accent2 27_BSD2" xfId="17420" xr:uid="{00000000-0005-0000-0000-0000283E0000}"/>
    <cellStyle name="Accent2 28" xfId="17421" xr:uid="{00000000-0005-0000-0000-0000293E0000}"/>
    <cellStyle name="Accent2 28 2" xfId="17422" xr:uid="{00000000-0005-0000-0000-00002A3E0000}"/>
    <cellStyle name="Accent2 28_BSD2" xfId="17423" xr:uid="{00000000-0005-0000-0000-00002B3E0000}"/>
    <cellStyle name="Accent2 29" xfId="17424" xr:uid="{00000000-0005-0000-0000-00002C3E0000}"/>
    <cellStyle name="Accent2 29 2" xfId="17425" xr:uid="{00000000-0005-0000-0000-00002D3E0000}"/>
    <cellStyle name="Accent2 29_BSD2" xfId="17426" xr:uid="{00000000-0005-0000-0000-00002E3E0000}"/>
    <cellStyle name="Accent2 3" xfId="17427" xr:uid="{00000000-0005-0000-0000-00002F3E0000}"/>
    <cellStyle name="Accent2 3 10" xfId="17428" xr:uid="{00000000-0005-0000-0000-0000303E0000}"/>
    <cellStyle name="Accent2 3 11" xfId="17429" xr:uid="{00000000-0005-0000-0000-0000313E0000}"/>
    <cellStyle name="Accent2 3 12" xfId="17430" xr:uid="{00000000-0005-0000-0000-0000323E0000}"/>
    <cellStyle name="Accent2 3 2" xfId="17431" xr:uid="{00000000-0005-0000-0000-0000333E0000}"/>
    <cellStyle name="Accent2 3 2 2" xfId="17432" xr:uid="{00000000-0005-0000-0000-0000343E0000}"/>
    <cellStyle name="Accent2 3 2 3" xfId="17433" xr:uid="{00000000-0005-0000-0000-0000353E0000}"/>
    <cellStyle name="Accent2 3 3" xfId="17434" xr:uid="{00000000-0005-0000-0000-0000363E0000}"/>
    <cellStyle name="Accent2 3 4" xfId="17435" xr:uid="{00000000-0005-0000-0000-0000373E0000}"/>
    <cellStyle name="Accent2 3 5" xfId="17436" xr:uid="{00000000-0005-0000-0000-0000383E0000}"/>
    <cellStyle name="Accent2 3 6" xfId="17437" xr:uid="{00000000-0005-0000-0000-0000393E0000}"/>
    <cellStyle name="Accent2 3 7" xfId="17438" xr:uid="{00000000-0005-0000-0000-00003A3E0000}"/>
    <cellStyle name="Accent2 3 8" xfId="17439" xr:uid="{00000000-0005-0000-0000-00003B3E0000}"/>
    <cellStyle name="Accent2 3 9" xfId="17440" xr:uid="{00000000-0005-0000-0000-00003C3E0000}"/>
    <cellStyle name="Accent2 3_Annexure" xfId="17441" xr:uid="{00000000-0005-0000-0000-00003D3E0000}"/>
    <cellStyle name="Accent2 30" xfId="17442" xr:uid="{00000000-0005-0000-0000-00003E3E0000}"/>
    <cellStyle name="Accent2 30 2" xfId="17443" xr:uid="{00000000-0005-0000-0000-00003F3E0000}"/>
    <cellStyle name="Accent2 30_BSD2" xfId="17444" xr:uid="{00000000-0005-0000-0000-0000403E0000}"/>
    <cellStyle name="Accent2 31" xfId="17445" xr:uid="{00000000-0005-0000-0000-0000413E0000}"/>
    <cellStyle name="Accent2 31 2" xfId="17446" xr:uid="{00000000-0005-0000-0000-0000423E0000}"/>
    <cellStyle name="Accent2 31_BSD2" xfId="17447" xr:uid="{00000000-0005-0000-0000-0000433E0000}"/>
    <cellStyle name="Accent2 32" xfId="17448" xr:uid="{00000000-0005-0000-0000-0000443E0000}"/>
    <cellStyle name="Accent2 32 2" xfId="17449" xr:uid="{00000000-0005-0000-0000-0000453E0000}"/>
    <cellStyle name="Accent2 32_BSD2" xfId="17450" xr:uid="{00000000-0005-0000-0000-0000463E0000}"/>
    <cellStyle name="Accent2 33" xfId="17451" xr:uid="{00000000-0005-0000-0000-0000473E0000}"/>
    <cellStyle name="Accent2 33 2" xfId="17452" xr:uid="{00000000-0005-0000-0000-0000483E0000}"/>
    <cellStyle name="Accent2 33_BSD2" xfId="17453" xr:uid="{00000000-0005-0000-0000-0000493E0000}"/>
    <cellStyle name="Accent2 34" xfId="17454" xr:uid="{00000000-0005-0000-0000-00004A3E0000}"/>
    <cellStyle name="Accent2 34 2" xfId="17455" xr:uid="{00000000-0005-0000-0000-00004B3E0000}"/>
    <cellStyle name="Accent2 34_BSD2" xfId="17456" xr:uid="{00000000-0005-0000-0000-00004C3E0000}"/>
    <cellStyle name="Accent2 35" xfId="17457" xr:uid="{00000000-0005-0000-0000-00004D3E0000}"/>
    <cellStyle name="Accent2 35 2" xfId="17458" xr:uid="{00000000-0005-0000-0000-00004E3E0000}"/>
    <cellStyle name="Accent2 35_BSD2" xfId="17459" xr:uid="{00000000-0005-0000-0000-00004F3E0000}"/>
    <cellStyle name="Accent2 36" xfId="17460" xr:uid="{00000000-0005-0000-0000-0000503E0000}"/>
    <cellStyle name="Accent2 36 2" xfId="17461" xr:uid="{00000000-0005-0000-0000-0000513E0000}"/>
    <cellStyle name="Accent2 36_BSD2" xfId="17462" xr:uid="{00000000-0005-0000-0000-0000523E0000}"/>
    <cellStyle name="Accent2 37" xfId="17463" xr:uid="{00000000-0005-0000-0000-0000533E0000}"/>
    <cellStyle name="Accent2 37 2" xfId="17464" xr:uid="{00000000-0005-0000-0000-0000543E0000}"/>
    <cellStyle name="Accent2 37_BSD2" xfId="17465" xr:uid="{00000000-0005-0000-0000-0000553E0000}"/>
    <cellStyle name="Accent2 38" xfId="17466" xr:uid="{00000000-0005-0000-0000-0000563E0000}"/>
    <cellStyle name="Accent2 38 2" xfId="17467" xr:uid="{00000000-0005-0000-0000-0000573E0000}"/>
    <cellStyle name="Accent2 38_BSD2" xfId="17468" xr:uid="{00000000-0005-0000-0000-0000583E0000}"/>
    <cellStyle name="Accent2 39" xfId="17469" xr:uid="{00000000-0005-0000-0000-0000593E0000}"/>
    <cellStyle name="Accent2 39 2" xfId="17470" xr:uid="{00000000-0005-0000-0000-00005A3E0000}"/>
    <cellStyle name="Accent2 39_BSD2" xfId="17471" xr:uid="{00000000-0005-0000-0000-00005B3E0000}"/>
    <cellStyle name="Accent2 4" xfId="17472" xr:uid="{00000000-0005-0000-0000-00005C3E0000}"/>
    <cellStyle name="Accent2 4 10" xfId="17473" xr:uid="{00000000-0005-0000-0000-00005D3E0000}"/>
    <cellStyle name="Accent2 4 11" xfId="17474" xr:uid="{00000000-0005-0000-0000-00005E3E0000}"/>
    <cellStyle name="Accent2 4 12" xfId="17475" xr:uid="{00000000-0005-0000-0000-00005F3E0000}"/>
    <cellStyle name="Accent2 4 2" xfId="17476" xr:uid="{00000000-0005-0000-0000-0000603E0000}"/>
    <cellStyle name="Accent2 4 3" xfId="17477" xr:uid="{00000000-0005-0000-0000-0000613E0000}"/>
    <cellStyle name="Accent2 4 4" xfId="17478" xr:uid="{00000000-0005-0000-0000-0000623E0000}"/>
    <cellStyle name="Accent2 4 5" xfId="17479" xr:uid="{00000000-0005-0000-0000-0000633E0000}"/>
    <cellStyle name="Accent2 4 6" xfId="17480" xr:uid="{00000000-0005-0000-0000-0000643E0000}"/>
    <cellStyle name="Accent2 4 7" xfId="17481" xr:uid="{00000000-0005-0000-0000-0000653E0000}"/>
    <cellStyle name="Accent2 4 8" xfId="17482" xr:uid="{00000000-0005-0000-0000-0000663E0000}"/>
    <cellStyle name="Accent2 4 9" xfId="17483" xr:uid="{00000000-0005-0000-0000-0000673E0000}"/>
    <cellStyle name="Accent2 4_Annexure" xfId="17484" xr:uid="{00000000-0005-0000-0000-0000683E0000}"/>
    <cellStyle name="Accent2 40" xfId="17485" xr:uid="{00000000-0005-0000-0000-0000693E0000}"/>
    <cellStyle name="Accent2 40 2" xfId="17486" xr:uid="{00000000-0005-0000-0000-00006A3E0000}"/>
    <cellStyle name="Accent2 40_BSD2" xfId="17487" xr:uid="{00000000-0005-0000-0000-00006B3E0000}"/>
    <cellStyle name="Accent2 41" xfId="17488" xr:uid="{00000000-0005-0000-0000-00006C3E0000}"/>
    <cellStyle name="Accent2 41 2" xfId="17489" xr:uid="{00000000-0005-0000-0000-00006D3E0000}"/>
    <cellStyle name="Accent2 41_BSD2" xfId="17490" xr:uid="{00000000-0005-0000-0000-00006E3E0000}"/>
    <cellStyle name="Accent2 42" xfId="17491" xr:uid="{00000000-0005-0000-0000-00006F3E0000}"/>
    <cellStyle name="Accent2 42 2" xfId="17492" xr:uid="{00000000-0005-0000-0000-0000703E0000}"/>
    <cellStyle name="Accent2 42_BSD2" xfId="17493" xr:uid="{00000000-0005-0000-0000-0000713E0000}"/>
    <cellStyle name="Accent2 43" xfId="17494" xr:uid="{00000000-0005-0000-0000-0000723E0000}"/>
    <cellStyle name="Accent2 43 2" xfId="17495" xr:uid="{00000000-0005-0000-0000-0000733E0000}"/>
    <cellStyle name="Accent2 43_BSD2" xfId="17496" xr:uid="{00000000-0005-0000-0000-0000743E0000}"/>
    <cellStyle name="Accent2 44" xfId="17497" xr:uid="{00000000-0005-0000-0000-0000753E0000}"/>
    <cellStyle name="Accent2 44 2" xfId="17498" xr:uid="{00000000-0005-0000-0000-0000763E0000}"/>
    <cellStyle name="Accent2 44_BSD2" xfId="17499" xr:uid="{00000000-0005-0000-0000-0000773E0000}"/>
    <cellStyle name="Accent2 45" xfId="17500" xr:uid="{00000000-0005-0000-0000-0000783E0000}"/>
    <cellStyle name="Accent2 45 2" xfId="17501" xr:uid="{00000000-0005-0000-0000-0000793E0000}"/>
    <cellStyle name="Accent2 45_BSD2" xfId="17502" xr:uid="{00000000-0005-0000-0000-00007A3E0000}"/>
    <cellStyle name="Accent2 46" xfId="17503" xr:uid="{00000000-0005-0000-0000-00007B3E0000}"/>
    <cellStyle name="Accent2 46 2" xfId="17504" xr:uid="{00000000-0005-0000-0000-00007C3E0000}"/>
    <cellStyle name="Accent2 46_BSD2" xfId="17505" xr:uid="{00000000-0005-0000-0000-00007D3E0000}"/>
    <cellStyle name="Accent2 47" xfId="17506" xr:uid="{00000000-0005-0000-0000-00007E3E0000}"/>
    <cellStyle name="Accent2 47 2" xfId="17507" xr:uid="{00000000-0005-0000-0000-00007F3E0000}"/>
    <cellStyle name="Accent2 47_BSD2" xfId="17508" xr:uid="{00000000-0005-0000-0000-0000803E0000}"/>
    <cellStyle name="Accent2 48" xfId="17509" xr:uid="{00000000-0005-0000-0000-0000813E0000}"/>
    <cellStyle name="Accent2 48 2" xfId="17510" xr:uid="{00000000-0005-0000-0000-0000823E0000}"/>
    <cellStyle name="Accent2 48_BSD2" xfId="17511" xr:uid="{00000000-0005-0000-0000-0000833E0000}"/>
    <cellStyle name="Accent2 49" xfId="17512" xr:uid="{00000000-0005-0000-0000-0000843E0000}"/>
    <cellStyle name="Accent2 49 2" xfId="17513" xr:uid="{00000000-0005-0000-0000-0000853E0000}"/>
    <cellStyle name="Accent2 49_BSD2" xfId="17514" xr:uid="{00000000-0005-0000-0000-0000863E0000}"/>
    <cellStyle name="Accent2 5" xfId="17515" xr:uid="{00000000-0005-0000-0000-0000873E0000}"/>
    <cellStyle name="Accent2 5 10" xfId="17516" xr:uid="{00000000-0005-0000-0000-0000883E0000}"/>
    <cellStyle name="Accent2 5 11" xfId="17517" xr:uid="{00000000-0005-0000-0000-0000893E0000}"/>
    <cellStyle name="Accent2 5 12" xfId="17518" xr:uid="{00000000-0005-0000-0000-00008A3E0000}"/>
    <cellStyle name="Accent2 5 2" xfId="17519" xr:uid="{00000000-0005-0000-0000-00008B3E0000}"/>
    <cellStyle name="Accent2 5 3" xfId="17520" xr:uid="{00000000-0005-0000-0000-00008C3E0000}"/>
    <cellStyle name="Accent2 5 4" xfId="17521" xr:uid="{00000000-0005-0000-0000-00008D3E0000}"/>
    <cellStyle name="Accent2 5 5" xfId="17522" xr:uid="{00000000-0005-0000-0000-00008E3E0000}"/>
    <cellStyle name="Accent2 5 6" xfId="17523" xr:uid="{00000000-0005-0000-0000-00008F3E0000}"/>
    <cellStyle name="Accent2 5 7" xfId="17524" xr:uid="{00000000-0005-0000-0000-0000903E0000}"/>
    <cellStyle name="Accent2 5 8" xfId="17525" xr:uid="{00000000-0005-0000-0000-0000913E0000}"/>
    <cellStyle name="Accent2 5 9" xfId="17526" xr:uid="{00000000-0005-0000-0000-0000923E0000}"/>
    <cellStyle name="Accent2 5_Annexure" xfId="17527" xr:uid="{00000000-0005-0000-0000-0000933E0000}"/>
    <cellStyle name="Accent2 50" xfId="17528" xr:uid="{00000000-0005-0000-0000-0000943E0000}"/>
    <cellStyle name="Accent2 50 2" xfId="17529" xr:uid="{00000000-0005-0000-0000-0000953E0000}"/>
    <cellStyle name="Accent2 50_BSD2" xfId="17530" xr:uid="{00000000-0005-0000-0000-0000963E0000}"/>
    <cellStyle name="Accent2 51" xfId="17531" xr:uid="{00000000-0005-0000-0000-0000973E0000}"/>
    <cellStyle name="Accent2 51 2" xfId="17532" xr:uid="{00000000-0005-0000-0000-0000983E0000}"/>
    <cellStyle name="Accent2 51_BSD2" xfId="17533" xr:uid="{00000000-0005-0000-0000-0000993E0000}"/>
    <cellStyle name="Accent2 52" xfId="17534" xr:uid="{00000000-0005-0000-0000-00009A3E0000}"/>
    <cellStyle name="Accent2 52 2" xfId="17535" xr:uid="{00000000-0005-0000-0000-00009B3E0000}"/>
    <cellStyle name="Accent2 52_BSD2" xfId="17536" xr:uid="{00000000-0005-0000-0000-00009C3E0000}"/>
    <cellStyle name="Accent2 53" xfId="17537" xr:uid="{00000000-0005-0000-0000-00009D3E0000}"/>
    <cellStyle name="Accent2 53 2" xfId="17538" xr:uid="{00000000-0005-0000-0000-00009E3E0000}"/>
    <cellStyle name="Accent2 53_BSD2" xfId="17539" xr:uid="{00000000-0005-0000-0000-00009F3E0000}"/>
    <cellStyle name="Accent2 54" xfId="17540" xr:uid="{00000000-0005-0000-0000-0000A03E0000}"/>
    <cellStyle name="Accent2 54 2" xfId="17541" xr:uid="{00000000-0005-0000-0000-0000A13E0000}"/>
    <cellStyle name="Accent2 54_BSD2" xfId="17542" xr:uid="{00000000-0005-0000-0000-0000A23E0000}"/>
    <cellStyle name="Accent2 55" xfId="17543" xr:uid="{00000000-0005-0000-0000-0000A33E0000}"/>
    <cellStyle name="Accent2 55 2" xfId="17544" xr:uid="{00000000-0005-0000-0000-0000A43E0000}"/>
    <cellStyle name="Accent2 55_BSD2" xfId="17545" xr:uid="{00000000-0005-0000-0000-0000A53E0000}"/>
    <cellStyle name="Accent2 56" xfId="17546" xr:uid="{00000000-0005-0000-0000-0000A63E0000}"/>
    <cellStyle name="Accent2 56 2" xfId="17547" xr:uid="{00000000-0005-0000-0000-0000A73E0000}"/>
    <cellStyle name="Accent2 56_BSD2" xfId="17548" xr:uid="{00000000-0005-0000-0000-0000A83E0000}"/>
    <cellStyle name="Accent2 57" xfId="17549" xr:uid="{00000000-0005-0000-0000-0000A93E0000}"/>
    <cellStyle name="Accent2 57 2" xfId="17550" xr:uid="{00000000-0005-0000-0000-0000AA3E0000}"/>
    <cellStyle name="Accent2 57_BSD2" xfId="17551" xr:uid="{00000000-0005-0000-0000-0000AB3E0000}"/>
    <cellStyle name="Accent2 58" xfId="17552" xr:uid="{00000000-0005-0000-0000-0000AC3E0000}"/>
    <cellStyle name="Accent2 58 2" xfId="17553" xr:uid="{00000000-0005-0000-0000-0000AD3E0000}"/>
    <cellStyle name="Accent2 58_BSD2" xfId="17554" xr:uid="{00000000-0005-0000-0000-0000AE3E0000}"/>
    <cellStyle name="Accent2 59" xfId="17555" xr:uid="{00000000-0005-0000-0000-0000AF3E0000}"/>
    <cellStyle name="Accent2 59 2" xfId="17556" xr:uid="{00000000-0005-0000-0000-0000B03E0000}"/>
    <cellStyle name="Accent2 59_BSD2" xfId="17557" xr:uid="{00000000-0005-0000-0000-0000B13E0000}"/>
    <cellStyle name="Accent2 6" xfId="17558" xr:uid="{00000000-0005-0000-0000-0000B23E0000}"/>
    <cellStyle name="Accent2 6 10" xfId="17559" xr:uid="{00000000-0005-0000-0000-0000B33E0000}"/>
    <cellStyle name="Accent2 6 11" xfId="17560" xr:uid="{00000000-0005-0000-0000-0000B43E0000}"/>
    <cellStyle name="Accent2 6 12" xfId="17561" xr:uid="{00000000-0005-0000-0000-0000B53E0000}"/>
    <cellStyle name="Accent2 6 2" xfId="17562" xr:uid="{00000000-0005-0000-0000-0000B63E0000}"/>
    <cellStyle name="Accent2 6 3" xfId="17563" xr:uid="{00000000-0005-0000-0000-0000B73E0000}"/>
    <cellStyle name="Accent2 6 4" xfId="17564" xr:uid="{00000000-0005-0000-0000-0000B83E0000}"/>
    <cellStyle name="Accent2 6 5" xfId="17565" xr:uid="{00000000-0005-0000-0000-0000B93E0000}"/>
    <cellStyle name="Accent2 6 6" xfId="17566" xr:uid="{00000000-0005-0000-0000-0000BA3E0000}"/>
    <cellStyle name="Accent2 6 7" xfId="17567" xr:uid="{00000000-0005-0000-0000-0000BB3E0000}"/>
    <cellStyle name="Accent2 6 8" xfId="17568" xr:uid="{00000000-0005-0000-0000-0000BC3E0000}"/>
    <cellStyle name="Accent2 6 9" xfId="17569" xr:uid="{00000000-0005-0000-0000-0000BD3E0000}"/>
    <cellStyle name="Accent2 6_Annexure" xfId="17570" xr:uid="{00000000-0005-0000-0000-0000BE3E0000}"/>
    <cellStyle name="Accent2 60" xfId="17571" xr:uid="{00000000-0005-0000-0000-0000BF3E0000}"/>
    <cellStyle name="Accent2 61" xfId="17572" xr:uid="{00000000-0005-0000-0000-0000C03E0000}"/>
    <cellStyle name="Accent2 62" xfId="17573" xr:uid="{00000000-0005-0000-0000-0000C13E0000}"/>
    <cellStyle name="Accent2 63" xfId="17574" xr:uid="{00000000-0005-0000-0000-0000C23E0000}"/>
    <cellStyle name="Accent2 64" xfId="17575" xr:uid="{00000000-0005-0000-0000-0000C33E0000}"/>
    <cellStyle name="Accent2 65" xfId="17576" xr:uid="{00000000-0005-0000-0000-0000C43E0000}"/>
    <cellStyle name="Accent2 66" xfId="17577" xr:uid="{00000000-0005-0000-0000-0000C53E0000}"/>
    <cellStyle name="Accent2 67" xfId="17578" xr:uid="{00000000-0005-0000-0000-0000C63E0000}"/>
    <cellStyle name="Accent2 68" xfId="17579" xr:uid="{00000000-0005-0000-0000-0000C73E0000}"/>
    <cellStyle name="Accent2 69" xfId="17580" xr:uid="{00000000-0005-0000-0000-0000C83E0000}"/>
    <cellStyle name="Accent2 7" xfId="17581" xr:uid="{00000000-0005-0000-0000-0000C93E0000}"/>
    <cellStyle name="Accent2 7 10" xfId="17582" xr:uid="{00000000-0005-0000-0000-0000CA3E0000}"/>
    <cellStyle name="Accent2 7 11" xfId="17583" xr:uid="{00000000-0005-0000-0000-0000CB3E0000}"/>
    <cellStyle name="Accent2 7 12" xfId="17584" xr:uid="{00000000-0005-0000-0000-0000CC3E0000}"/>
    <cellStyle name="Accent2 7 2" xfId="17585" xr:uid="{00000000-0005-0000-0000-0000CD3E0000}"/>
    <cellStyle name="Accent2 7 3" xfId="17586" xr:uid="{00000000-0005-0000-0000-0000CE3E0000}"/>
    <cellStyle name="Accent2 7 4" xfId="17587" xr:uid="{00000000-0005-0000-0000-0000CF3E0000}"/>
    <cellStyle name="Accent2 7 5" xfId="17588" xr:uid="{00000000-0005-0000-0000-0000D03E0000}"/>
    <cellStyle name="Accent2 7 6" xfId="17589" xr:uid="{00000000-0005-0000-0000-0000D13E0000}"/>
    <cellStyle name="Accent2 7 7" xfId="17590" xr:uid="{00000000-0005-0000-0000-0000D23E0000}"/>
    <cellStyle name="Accent2 7 8" xfId="17591" xr:uid="{00000000-0005-0000-0000-0000D33E0000}"/>
    <cellStyle name="Accent2 7 9" xfId="17592" xr:uid="{00000000-0005-0000-0000-0000D43E0000}"/>
    <cellStyle name="Accent2 7_Annexure" xfId="17593" xr:uid="{00000000-0005-0000-0000-0000D53E0000}"/>
    <cellStyle name="Accent2 70" xfId="17594" xr:uid="{00000000-0005-0000-0000-0000D63E0000}"/>
    <cellStyle name="Accent2 71" xfId="17595" xr:uid="{00000000-0005-0000-0000-0000D73E0000}"/>
    <cellStyle name="Accent2 72" xfId="17596" xr:uid="{00000000-0005-0000-0000-0000D83E0000}"/>
    <cellStyle name="Accent2 73" xfId="17597" xr:uid="{00000000-0005-0000-0000-0000D93E0000}"/>
    <cellStyle name="Accent2 74" xfId="17598" xr:uid="{00000000-0005-0000-0000-0000DA3E0000}"/>
    <cellStyle name="Accent2 75" xfId="17599" xr:uid="{00000000-0005-0000-0000-0000DB3E0000}"/>
    <cellStyle name="Accent2 76" xfId="17600" xr:uid="{00000000-0005-0000-0000-0000DC3E0000}"/>
    <cellStyle name="Accent2 77" xfId="17601" xr:uid="{00000000-0005-0000-0000-0000DD3E0000}"/>
    <cellStyle name="Accent2 78" xfId="17602" xr:uid="{00000000-0005-0000-0000-0000DE3E0000}"/>
    <cellStyle name="Accent2 79" xfId="17603" xr:uid="{00000000-0005-0000-0000-0000DF3E0000}"/>
    <cellStyle name="Accent2 8" xfId="17604" xr:uid="{00000000-0005-0000-0000-0000E03E0000}"/>
    <cellStyle name="Accent2 8 10" xfId="17605" xr:uid="{00000000-0005-0000-0000-0000E13E0000}"/>
    <cellStyle name="Accent2 8 11" xfId="17606" xr:uid="{00000000-0005-0000-0000-0000E23E0000}"/>
    <cellStyle name="Accent2 8 12" xfId="17607" xr:uid="{00000000-0005-0000-0000-0000E33E0000}"/>
    <cellStyle name="Accent2 8 2" xfId="17608" xr:uid="{00000000-0005-0000-0000-0000E43E0000}"/>
    <cellStyle name="Accent2 8 3" xfId="17609" xr:uid="{00000000-0005-0000-0000-0000E53E0000}"/>
    <cellStyle name="Accent2 8 4" xfId="17610" xr:uid="{00000000-0005-0000-0000-0000E63E0000}"/>
    <cellStyle name="Accent2 8 5" xfId="17611" xr:uid="{00000000-0005-0000-0000-0000E73E0000}"/>
    <cellStyle name="Accent2 8 6" xfId="17612" xr:uid="{00000000-0005-0000-0000-0000E83E0000}"/>
    <cellStyle name="Accent2 8 7" xfId="17613" xr:uid="{00000000-0005-0000-0000-0000E93E0000}"/>
    <cellStyle name="Accent2 8 8" xfId="17614" xr:uid="{00000000-0005-0000-0000-0000EA3E0000}"/>
    <cellStyle name="Accent2 8 9" xfId="17615" xr:uid="{00000000-0005-0000-0000-0000EB3E0000}"/>
    <cellStyle name="Accent2 8_BSD2" xfId="17616" xr:uid="{00000000-0005-0000-0000-0000EC3E0000}"/>
    <cellStyle name="Accent2 80" xfId="17617" xr:uid="{00000000-0005-0000-0000-0000ED3E0000}"/>
    <cellStyle name="Accent2 81" xfId="17618" xr:uid="{00000000-0005-0000-0000-0000EE3E0000}"/>
    <cellStyle name="Accent2 82" xfId="17619" xr:uid="{00000000-0005-0000-0000-0000EF3E0000}"/>
    <cellStyle name="Accent2 83" xfId="17620" xr:uid="{00000000-0005-0000-0000-0000F03E0000}"/>
    <cellStyle name="Accent2 84" xfId="17621" xr:uid="{00000000-0005-0000-0000-0000F13E0000}"/>
    <cellStyle name="Accent2 85" xfId="17622" xr:uid="{00000000-0005-0000-0000-0000F23E0000}"/>
    <cellStyle name="Accent2 86" xfId="17623" xr:uid="{00000000-0005-0000-0000-0000F33E0000}"/>
    <cellStyle name="Accent2 87" xfId="17624" xr:uid="{00000000-0005-0000-0000-0000F43E0000}"/>
    <cellStyle name="Accent2 88" xfId="17625" xr:uid="{00000000-0005-0000-0000-0000F53E0000}"/>
    <cellStyle name="Accent2 89" xfId="17626" xr:uid="{00000000-0005-0000-0000-0000F63E0000}"/>
    <cellStyle name="Accent2 9" xfId="17627" xr:uid="{00000000-0005-0000-0000-0000F73E0000}"/>
    <cellStyle name="Accent2 9 10" xfId="17628" xr:uid="{00000000-0005-0000-0000-0000F83E0000}"/>
    <cellStyle name="Accent2 9 11" xfId="17629" xr:uid="{00000000-0005-0000-0000-0000F93E0000}"/>
    <cellStyle name="Accent2 9 12" xfId="17630" xr:uid="{00000000-0005-0000-0000-0000FA3E0000}"/>
    <cellStyle name="Accent2 9 2" xfId="17631" xr:uid="{00000000-0005-0000-0000-0000FB3E0000}"/>
    <cellStyle name="Accent2 9 3" xfId="17632" xr:uid="{00000000-0005-0000-0000-0000FC3E0000}"/>
    <cellStyle name="Accent2 9 4" xfId="17633" xr:uid="{00000000-0005-0000-0000-0000FD3E0000}"/>
    <cellStyle name="Accent2 9 5" xfId="17634" xr:uid="{00000000-0005-0000-0000-0000FE3E0000}"/>
    <cellStyle name="Accent2 9 6" xfId="17635" xr:uid="{00000000-0005-0000-0000-0000FF3E0000}"/>
    <cellStyle name="Accent2 9 7" xfId="17636" xr:uid="{00000000-0005-0000-0000-0000003F0000}"/>
    <cellStyle name="Accent2 9 8" xfId="17637" xr:uid="{00000000-0005-0000-0000-0000013F0000}"/>
    <cellStyle name="Accent2 9 9" xfId="17638" xr:uid="{00000000-0005-0000-0000-0000023F0000}"/>
    <cellStyle name="Accent2 9_BSD2" xfId="17639" xr:uid="{00000000-0005-0000-0000-0000033F0000}"/>
    <cellStyle name="Accent2 90" xfId="17640" xr:uid="{00000000-0005-0000-0000-0000043F0000}"/>
    <cellStyle name="Accent2 91" xfId="17641" xr:uid="{00000000-0005-0000-0000-0000053F0000}"/>
    <cellStyle name="Accent2 92" xfId="17642" xr:uid="{00000000-0005-0000-0000-0000063F0000}"/>
    <cellStyle name="Accent2 93" xfId="17643" xr:uid="{00000000-0005-0000-0000-0000073F0000}"/>
    <cellStyle name="Accent3" xfId="26" builtinId="37" customBuiltin="1"/>
    <cellStyle name="Accent3 - 20%" xfId="17644" xr:uid="{00000000-0005-0000-0000-0000093F0000}"/>
    <cellStyle name="Accent3 - 20% 10" xfId="17645" xr:uid="{00000000-0005-0000-0000-00000A3F0000}"/>
    <cellStyle name="Accent3 - 20% 11" xfId="17646" xr:uid="{00000000-0005-0000-0000-00000B3F0000}"/>
    <cellStyle name="Accent3 - 20% 12" xfId="17647" xr:uid="{00000000-0005-0000-0000-00000C3F0000}"/>
    <cellStyle name="Accent3 - 20% 13" xfId="17648" xr:uid="{00000000-0005-0000-0000-00000D3F0000}"/>
    <cellStyle name="Accent3 - 20% 14" xfId="17649" xr:uid="{00000000-0005-0000-0000-00000E3F0000}"/>
    <cellStyle name="Accent3 - 20% 15" xfId="17650" xr:uid="{00000000-0005-0000-0000-00000F3F0000}"/>
    <cellStyle name="Accent3 - 20% 16" xfId="17651" xr:uid="{00000000-0005-0000-0000-0000103F0000}"/>
    <cellStyle name="Accent3 - 20% 17" xfId="17652" xr:uid="{00000000-0005-0000-0000-0000113F0000}"/>
    <cellStyle name="Accent3 - 20% 18" xfId="17653" xr:uid="{00000000-0005-0000-0000-0000123F0000}"/>
    <cellStyle name="Accent3 - 20% 19" xfId="17654" xr:uid="{00000000-0005-0000-0000-0000133F0000}"/>
    <cellStyle name="Accent3 - 20% 2" xfId="17655" xr:uid="{00000000-0005-0000-0000-0000143F0000}"/>
    <cellStyle name="Accent3 - 20% 20" xfId="17656" xr:uid="{00000000-0005-0000-0000-0000153F0000}"/>
    <cellStyle name="Accent3 - 20% 21" xfId="17657" xr:uid="{00000000-0005-0000-0000-0000163F0000}"/>
    <cellStyle name="Accent3 - 20% 22" xfId="17658" xr:uid="{00000000-0005-0000-0000-0000173F0000}"/>
    <cellStyle name="Accent3 - 20% 23" xfId="17659" xr:uid="{00000000-0005-0000-0000-0000183F0000}"/>
    <cellStyle name="Accent3 - 20% 24" xfId="17660" xr:uid="{00000000-0005-0000-0000-0000193F0000}"/>
    <cellStyle name="Accent3 - 20% 25" xfId="17661" xr:uid="{00000000-0005-0000-0000-00001A3F0000}"/>
    <cellStyle name="Accent3 - 20% 26" xfId="17662" xr:uid="{00000000-0005-0000-0000-00001B3F0000}"/>
    <cellStyle name="Accent3 - 20% 27" xfId="17663" xr:uid="{00000000-0005-0000-0000-00001C3F0000}"/>
    <cellStyle name="Accent3 - 20% 28" xfId="17664" xr:uid="{00000000-0005-0000-0000-00001D3F0000}"/>
    <cellStyle name="Accent3 - 20% 29" xfId="17665" xr:uid="{00000000-0005-0000-0000-00001E3F0000}"/>
    <cellStyle name="Accent3 - 20% 3" xfId="17666" xr:uid="{00000000-0005-0000-0000-00001F3F0000}"/>
    <cellStyle name="Accent3 - 20% 30" xfId="17667" xr:uid="{00000000-0005-0000-0000-0000203F0000}"/>
    <cellStyle name="Accent3 - 20% 31" xfId="17668" xr:uid="{00000000-0005-0000-0000-0000213F0000}"/>
    <cellStyle name="Accent3 - 20% 32" xfId="17669" xr:uid="{00000000-0005-0000-0000-0000223F0000}"/>
    <cellStyle name="Accent3 - 20% 33" xfId="17670" xr:uid="{00000000-0005-0000-0000-0000233F0000}"/>
    <cellStyle name="Accent3 - 20% 34" xfId="17671" xr:uid="{00000000-0005-0000-0000-0000243F0000}"/>
    <cellStyle name="Accent3 - 20% 35" xfId="17672" xr:uid="{00000000-0005-0000-0000-0000253F0000}"/>
    <cellStyle name="Accent3 - 20% 36" xfId="17673" xr:uid="{00000000-0005-0000-0000-0000263F0000}"/>
    <cellStyle name="Accent3 - 20% 37" xfId="17674" xr:uid="{00000000-0005-0000-0000-0000273F0000}"/>
    <cellStyle name="Accent3 - 20% 4" xfId="17675" xr:uid="{00000000-0005-0000-0000-0000283F0000}"/>
    <cellStyle name="Accent3 - 20% 5" xfId="17676" xr:uid="{00000000-0005-0000-0000-0000293F0000}"/>
    <cellStyle name="Accent3 - 20% 6" xfId="17677" xr:uid="{00000000-0005-0000-0000-00002A3F0000}"/>
    <cellStyle name="Accent3 - 20% 7" xfId="17678" xr:uid="{00000000-0005-0000-0000-00002B3F0000}"/>
    <cellStyle name="Accent3 - 20% 8" xfId="17679" xr:uid="{00000000-0005-0000-0000-00002C3F0000}"/>
    <cellStyle name="Accent3 - 20% 9" xfId="17680" xr:uid="{00000000-0005-0000-0000-00002D3F0000}"/>
    <cellStyle name="Accent3 - 40%" xfId="17681" xr:uid="{00000000-0005-0000-0000-00002E3F0000}"/>
    <cellStyle name="Accent3 - 40% 10" xfId="17682" xr:uid="{00000000-0005-0000-0000-00002F3F0000}"/>
    <cellStyle name="Accent3 - 40% 11" xfId="17683" xr:uid="{00000000-0005-0000-0000-0000303F0000}"/>
    <cellStyle name="Accent3 - 40% 12" xfId="17684" xr:uid="{00000000-0005-0000-0000-0000313F0000}"/>
    <cellStyle name="Accent3 - 40% 13" xfId="17685" xr:uid="{00000000-0005-0000-0000-0000323F0000}"/>
    <cellStyle name="Accent3 - 40% 14" xfId="17686" xr:uid="{00000000-0005-0000-0000-0000333F0000}"/>
    <cellStyle name="Accent3 - 40% 15" xfId="17687" xr:uid="{00000000-0005-0000-0000-0000343F0000}"/>
    <cellStyle name="Accent3 - 40% 16" xfId="17688" xr:uid="{00000000-0005-0000-0000-0000353F0000}"/>
    <cellStyle name="Accent3 - 40% 17" xfId="17689" xr:uid="{00000000-0005-0000-0000-0000363F0000}"/>
    <cellStyle name="Accent3 - 40% 18" xfId="17690" xr:uid="{00000000-0005-0000-0000-0000373F0000}"/>
    <cellStyle name="Accent3 - 40% 19" xfId="17691" xr:uid="{00000000-0005-0000-0000-0000383F0000}"/>
    <cellStyle name="Accent3 - 40% 2" xfId="17692" xr:uid="{00000000-0005-0000-0000-0000393F0000}"/>
    <cellStyle name="Accent3 - 40% 20" xfId="17693" xr:uid="{00000000-0005-0000-0000-00003A3F0000}"/>
    <cellStyle name="Accent3 - 40% 21" xfId="17694" xr:uid="{00000000-0005-0000-0000-00003B3F0000}"/>
    <cellStyle name="Accent3 - 40% 22" xfId="17695" xr:uid="{00000000-0005-0000-0000-00003C3F0000}"/>
    <cellStyle name="Accent3 - 40% 23" xfId="17696" xr:uid="{00000000-0005-0000-0000-00003D3F0000}"/>
    <cellStyle name="Accent3 - 40% 24" xfId="17697" xr:uid="{00000000-0005-0000-0000-00003E3F0000}"/>
    <cellStyle name="Accent3 - 40% 25" xfId="17698" xr:uid="{00000000-0005-0000-0000-00003F3F0000}"/>
    <cellStyle name="Accent3 - 40% 26" xfId="17699" xr:uid="{00000000-0005-0000-0000-0000403F0000}"/>
    <cellStyle name="Accent3 - 40% 27" xfId="17700" xr:uid="{00000000-0005-0000-0000-0000413F0000}"/>
    <cellStyle name="Accent3 - 40% 28" xfId="17701" xr:uid="{00000000-0005-0000-0000-0000423F0000}"/>
    <cellStyle name="Accent3 - 40% 29" xfId="17702" xr:uid="{00000000-0005-0000-0000-0000433F0000}"/>
    <cellStyle name="Accent3 - 40% 3" xfId="17703" xr:uid="{00000000-0005-0000-0000-0000443F0000}"/>
    <cellStyle name="Accent3 - 40% 30" xfId="17704" xr:uid="{00000000-0005-0000-0000-0000453F0000}"/>
    <cellStyle name="Accent3 - 40% 31" xfId="17705" xr:uid="{00000000-0005-0000-0000-0000463F0000}"/>
    <cellStyle name="Accent3 - 40% 32" xfId="17706" xr:uid="{00000000-0005-0000-0000-0000473F0000}"/>
    <cellStyle name="Accent3 - 40% 33" xfId="17707" xr:uid="{00000000-0005-0000-0000-0000483F0000}"/>
    <cellStyle name="Accent3 - 40% 34" xfId="17708" xr:uid="{00000000-0005-0000-0000-0000493F0000}"/>
    <cellStyle name="Accent3 - 40% 35" xfId="17709" xr:uid="{00000000-0005-0000-0000-00004A3F0000}"/>
    <cellStyle name="Accent3 - 40% 36" xfId="17710" xr:uid="{00000000-0005-0000-0000-00004B3F0000}"/>
    <cellStyle name="Accent3 - 40% 37" xfId="17711" xr:uid="{00000000-0005-0000-0000-00004C3F0000}"/>
    <cellStyle name="Accent3 - 40% 4" xfId="17712" xr:uid="{00000000-0005-0000-0000-00004D3F0000}"/>
    <cellStyle name="Accent3 - 40% 5" xfId="17713" xr:uid="{00000000-0005-0000-0000-00004E3F0000}"/>
    <cellStyle name="Accent3 - 40% 6" xfId="17714" xr:uid="{00000000-0005-0000-0000-00004F3F0000}"/>
    <cellStyle name="Accent3 - 40% 7" xfId="17715" xr:uid="{00000000-0005-0000-0000-0000503F0000}"/>
    <cellStyle name="Accent3 - 40% 8" xfId="17716" xr:uid="{00000000-0005-0000-0000-0000513F0000}"/>
    <cellStyle name="Accent3 - 40% 9" xfId="17717" xr:uid="{00000000-0005-0000-0000-0000523F0000}"/>
    <cellStyle name="Accent3 - 60%" xfId="17718" xr:uid="{00000000-0005-0000-0000-0000533F0000}"/>
    <cellStyle name="Accent3 - 60% 10" xfId="17719" xr:uid="{00000000-0005-0000-0000-0000543F0000}"/>
    <cellStyle name="Accent3 - 60% 11" xfId="17720" xr:uid="{00000000-0005-0000-0000-0000553F0000}"/>
    <cellStyle name="Accent3 - 60% 12" xfId="17721" xr:uid="{00000000-0005-0000-0000-0000563F0000}"/>
    <cellStyle name="Accent3 - 60% 13" xfId="17722" xr:uid="{00000000-0005-0000-0000-0000573F0000}"/>
    <cellStyle name="Accent3 - 60% 14" xfId="17723" xr:uid="{00000000-0005-0000-0000-0000583F0000}"/>
    <cellStyle name="Accent3 - 60% 15" xfId="17724" xr:uid="{00000000-0005-0000-0000-0000593F0000}"/>
    <cellStyle name="Accent3 - 60% 16" xfId="17725" xr:uid="{00000000-0005-0000-0000-00005A3F0000}"/>
    <cellStyle name="Accent3 - 60% 17" xfId="17726" xr:uid="{00000000-0005-0000-0000-00005B3F0000}"/>
    <cellStyle name="Accent3 - 60% 18" xfId="17727" xr:uid="{00000000-0005-0000-0000-00005C3F0000}"/>
    <cellStyle name="Accent3 - 60% 19" xfId="17728" xr:uid="{00000000-0005-0000-0000-00005D3F0000}"/>
    <cellStyle name="Accent3 - 60% 2" xfId="17729" xr:uid="{00000000-0005-0000-0000-00005E3F0000}"/>
    <cellStyle name="Accent3 - 60% 20" xfId="17730" xr:uid="{00000000-0005-0000-0000-00005F3F0000}"/>
    <cellStyle name="Accent3 - 60% 21" xfId="17731" xr:uid="{00000000-0005-0000-0000-0000603F0000}"/>
    <cellStyle name="Accent3 - 60% 22" xfId="17732" xr:uid="{00000000-0005-0000-0000-0000613F0000}"/>
    <cellStyle name="Accent3 - 60% 23" xfId="17733" xr:uid="{00000000-0005-0000-0000-0000623F0000}"/>
    <cellStyle name="Accent3 - 60% 24" xfId="17734" xr:uid="{00000000-0005-0000-0000-0000633F0000}"/>
    <cellStyle name="Accent3 - 60% 25" xfId="17735" xr:uid="{00000000-0005-0000-0000-0000643F0000}"/>
    <cellStyle name="Accent3 - 60% 26" xfId="17736" xr:uid="{00000000-0005-0000-0000-0000653F0000}"/>
    <cellStyle name="Accent3 - 60% 27" xfId="17737" xr:uid="{00000000-0005-0000-0000-0000663F0000}"/>
    <cellStyle name="Accent3 - 60% 28" xfId="17738" xr:uid="{00000000-0005-0000-0000-0000673F0000}"/>
    <cellStyle name="Accent3 - 60% 29" xfId="17739" xr:uid="{00000000-0005-0000-0000-0000683F0000}"/>
    <cellStyle name="Accent3 - 60% 3" xfId="17740" xr:uid="{00000000-0005-0000-0000-0000693F0000}"/>
    <cellStyle name="Accent3 - 60% 30" xfId="17741" xr:uid="{00000000-0005-0000-0000-00006A3F0000}"/>
    <cellStyle name="Accent3 - 60% 31" xfId="17742" xr:uid="{00000000-0005-0000-0000-00006B3F0000}"/>
    <cellStyle name="Accent3 - 60% 32" xfId="17743" xr:uid="{00000000-0005-0000-0000-00006C3F0000}"/>
    <cellStyle name="Accent3 - 60% 33" xfId="17744" xr:uid="{00000000-0005-0000-0000-00006D3F0000}"/>
    <cellStyle name="Accent3 - 60% 34" xfId="17745" xr:uid="{00000000-0005-0000-0000-00006E3F0000}"/>
    <cellStyle name="Accent3 - 60% 35" xfId="17746" xr:uid="{00000000-0005-0000-0000-00006F3F0000}"/>
    <cellStyle name="Accent3 - 60% 36" xfId="17747" xr:uid="{00000000-0005-0000-0000-0000703F0000}"/>
    <cellStyle name="Accent3 - 60% 37" xfId="17748" xr:uid="{00000000-0005-0000-0000-0000713F0000}"/>
    <cellStyle name="Accent3 - 60% 4" xfId="17749" xr:uid="{00000000-0005-0000-0000-0000723F0000}"/>
    <cellStyle name="Accent3 - 60% 5" xfId="17750" xr:uid="{00000000-0005-0000-0000-0000733F0000}"/>
    <cellStyle name="Accent3 - 60% 6" xfId="17751" xr:uid="{00000000-0005-0000-0000-0000743F0000}"/>
    <cellStyle name="Accent3 - 60% 7" xfId="17752" xr:uid="{00000000-0005-0000-0000-0000753F0000}"/>
    <cellStyle name="Accent3 - 60% 8" xfId="17753" xr:uid="{00000000-0005-0000-0000-0000763F0000}"/>
    <cellStyle name="Accent3 - 60% 9" xfId="17754" xr:uid="{00000000-0005-0000-0000-0000773F0000}"/>
    <cellStyle name="Accent3 1" xfId="17755" xr:uid="{00000000-0005-0000-0000-0000783F0000}"/>
    <cellStyle name="Accent3 10" xfId="17756" xr:uid="{00000000-0005-0000-0000-0000793F0000}"/>
    <cellStyle name="Accent3 10 10" xfId="17757" xr:uid="{00000000-0005-0000-0000-00007A3F0000}"/>
    <cellStyle name="Accent3 10 11" xfId="17758" xr:uid="{00000000-0005-0000-0000-00007B3F0000}"/>
    <cellStyle name="Accent3 10 12" xfId="17759" xr:uid="{00000000-0005-0000-0000-00007C3F0000}"/>
    <cellStyle name="Accent3 10 2" xfId="17760" xr:uid="{00000000-0005-0000-0000-00007D3F0000}"/>
    <cellStyle name="Accent3 10 3" xfId="17761" xr:uid="{00000000-0005-0000-0000-00007E3F0000}"/>
    <cellStyle name="Accent3 10 4" xfId="17762" xr:uid="{00000000-0005-0000-0000-00007F3F0000}"/>
    <cellStyle name="Accent3 10 5" xfId="17763" xr:uid="{00000000-0005-0000-0000-0000803F0000}"/>
    <cellStyle name="Accent3 10 6" xfId="17764" xr:uid="{00000000-0005-0000-0000-0000813F0000}"/>
    <cellStyle name="Accent3 10 7" xfId="17765" xr:uid="{00000000-0005-0000-0000-0000823F0000}"/>
    <cellStyle name="Accent3 10 8" xfId="17766" xr:uid="{00000000-0005-0000-0000-0000833F0000}"/>
    <cellStyle name="Accent3 10 9" xfId="17767" xr:uid="{00000000-0005-0000-0000-0000843F0000}"/>
    <cellStyle name="Accent3 10_BSD2" xfId="17768" xr:uid="{00000000-0005-0000-0000-0000853F0000}"/>
    <cellStyle name="Accent3 11" xfId="17769" xr:uid="{00000000-0005-0000-0000-0000863F0000}"/>
    <cellStyle name="Accent3 11 10" xfId="17770" xr:uid="{00000000-0005-0000-0000-0000873F0000}"/>
    <cellStyle name="Accent3 11 11" xfId="17771" xr:uid="{00000000-0005-0000-0000-0000883F0000}"/>
    <cellStyle name="Accent3 11 12" xfId="17772" xr:uid="{00000000-0005-0000-0000-0000893F0000}"/>
    <cellStyle name="Accent3 11 2" xfId="17773" xr:uid="{00000000-0005-0000-0000-00008A3F0000}"/>
    <cellStyle name="Accent3 11 3" xfId="17774" xr:uid="{00000000-0005-0000-0000-00008B3F0000}"/>
    <cellStyle name="Accent3 11 4" xfId="17775" xr:uid="{00000000-0005-0000-0000-00008C3F0000}"/>
    <cellStyle name="Accent3 11 5" xfId="17776" xr:uid="{00000000-0005-0000-0000-00008D3F0000}"/>
    <cellStyle name="Accent3 11 6" xfId="17777" xr:uid="{00000000-0005-0000-0000-00008E3F0000}"/>
    <cellStyle name="Accent3 11 7" xfId="17778" xr:uid="{00000000-0005-0000-0000-00008F3F0000}"/>
    <cellStyle name="Accent3 11 8" xfId="17779" xr:uid="{00000000-0005-0000-0000-0000903F0000}"/>
    <cellStyle name="Accent3 11 9" xfId="17780" xr:uid="{00000000-0005-0000-0000-0000913F0000}"/>
    <cellStyle name="Accent3 11_BSD2" xfId="17781" xr:uid="{00000000-0005-0000-0000-0000923F0000}"/>
    <cellStyle name="Accent3 12" xfId="17782" xr:uid="{00000000-0005-0000-0000-0000933F0000}"/>
    <cellStyle name="Accent3 12 10" xfId="17783" xr:uid="{00000000-0005-0000-0000-0000943F0000}"/>
    <cellStyle name="Accent3 12 2" xfId="17784" xr:uid="{00000000-0005-0000-0000-0000953F0000}"/>
    <cellStyle name="Accent3 12 2 10" xfId="17785" xr:uid="{00000000-0005-0000-0000-0000963F0000}"/>
    <cellStyle name="Accent3 12 2 2" xfId="17786" xr:uid="{00000000-0005-0000-0000-0000973F0000}"/>
    <cellStyle name="Accent3 12 2 2 2" xfId="17787" xr:uid="{00000000-0005-0000-0000-0000983F0000}"/>
    <cellStyle name="Accent3 12 2 2 3" xfId="17788" xr:uid="{00000000-0005-0000-0000-0000993F0000}"/>
    <cellStyle name="Accent3 12 2 2 4" xfId="17789" xr:uid="{00000000-0005-0000-0000-00009A3F0000}"/>
    <cellStyle name="Accent3 12 2 2 5" xfId="17790" xr:uid="{00000000-0005-0000-0000-00009B3F0000}"/>
    <cellStyle name="Accent3 12 2 3" xfId="17791" xr:uid="{00000000-0005-0000-0000-00009C3F0000}"/>
    <cellStyle name="Accent3 12 2 4" xfId="17792" xr:uid="{00000000-0005-0000-0000-00009D3F0000}"/>
    <cellStyle name="Accent3 12 2 5" xfId="17793" xr:uid="{00000000-0005-0000-0000-00009E3F0000}"/>
    <cellStyle name="Accent3 12 2 6" xfId="17794" xr:uid="{00000000-0005-0000-0000-00009F3F0000}"/>
    <cellStyle name="Accent3 12 2 7" xfId="17795" xr:uid="{00000000-0005-0000-0000-0000A03F0000}"/>
    <cellStyle name="Accent3 12 2 8" xfId="17796" xr:uid="{00000000-0005-0000-0000-0000A13F0000}"/>
    <cellStyle name="Accent3 12 2 9" xfId="17797" xr:uid="{00000000-0005-0000-0000-0000A23F0000}"/>
    <cellStyle name="Accent3 12 3" xfId="17798" xr:uid="{00000000-0005-0000-0000-0000A33F0000}"/>
    <cellStyle name="Accent3 12 4" xfId="17799" xr:uid="{00000000-0005-0000-0000-0000A43F0000}"/>
    <cellStyle name="Accent3 12 5" xfId="17800" xr:uid="{00000000-0005-0000-0000-0000A53F0000}"/>
    <cellStyle name="Accent3 12 6" xfId="17801" xr:uid="{00000000-0005-0000-0000-0000A63F0000}"/>
    <cellStyle name="Accent3 12 7" xfId="17802" xr:uid="{00000000-0005-0000-0000-0000A73F0000}"/>
    <cellStyle name="Accent3 12 8" xfId="17803" xr:uid="{00000000-0005-0000-0000-0000A83F0000}"/>
    <cellStyle name="Accent3 12 9" xfId="17804" xr:uid="{00000000-0005-0000-0000-0000A93F0000}"/>
    <cellStyle name="Accent3 12_BSD2" xfId="17805" xr:uid="{00000000-0005-0000-0000-0000AA3F0000}"/>
    <cellStyle name="Accent3 13" xfId="17806" xr:uid="{00000000-0005-0000-0000-0000AB3F0000}"/>
    <cellStyle name="Accent3 13 10" xfId="17807" xr:uid="{00000000-0005-0000-0000-0000AC3F0000}"/>
    <cellStyle name="Accent3 13 2" xfId="17808" xr:uid="{00000000-0005-0000-0000-0000AD3F0000}"/>
    <cellStyle name="Accent3 13 3" xfId="17809" xr:uid="{00000000-0005-0000-0000-0000AE3F0000}"/>
    <cellStyle name="Accent3 13 4" xfId="17810" xr:uid="{00000000-0005-0000-0000-0000AF3F0000}"/>
    <cellStyle name="Accent3 13 5" xfId="17811" xr:uid="{00000000-0005-0000-0000-0000B03F0000}"/>
    <cellStyle name="Accent3 13 6" xfId="17812" xr:uid="{00000000-0005-0000-0000-0000B13F0000}"/>
    <cellStyle name="Accent3 13 7" xfId="17813" xr:uid="{00000000-0005-0000-0000-0000B23F0000}"/>
    <cellStyle name="Accent3 13 8" xfId="17814" xr:uid="{00000000-0005-0000-0000-0000B33F0000}"/>
    <cellStyle name="Accent3 13 9" xfId="17815" xr:uid="{00000000-0005-0000-0000-0000B43F0000}"/>
    <cellStyle name="Accent3 13_BSD2" xfId="17816" xr:uid="{00000000-0005-0000-0000-0000B53F0000}"/>
    <cellStyle name="Accent3 14" xfId="17817" xr:uid="{00000000-0005-0000-0000-0000B63F0000}"/>
    <cellStyle name="Accent3 14 2" xfId="17818" xr:uid="{00000000-0005-0000-0000-0000B73F0000}"/>
    <cellStyle name="Accent3 14 3" xfId="17819" xr:uid="{00000000-0005-0000-0000-0000B83F0000}"/>
    <cellStyle name="Accent3 14 4" xfId="17820" xr:uid="{00000000-0005-0000-0000-0000B93F0000}"/>
    <cellStyle name="Accent3 14 5" xfId="17821" xr:uid="{00000000-0005-0000-0000-0000BA3F0000}"/>
    <cellStyle name="Accent3 14_BSD2" xfId="17822" xr:uid="{00000000-0005-0000-0000-0000BB3F0000}"/>
    <cellStyle name="Accent3 15" xfId="17823" xr:uid="{00000000-0005-0000-0000-0000BC3F0000}"/>
    <cellStyle name="Accent3 15 2" xfId="17824" xr:uid="{00000000-0005-0000-0000-0000BD3F0000}"/>
    <cellStyle name="Accent3 15 3" xfId="17825" xr:uid="{00000000-0005-0000-0000-0000BE3F0000}"/>
    <cellStyle name="Accent3 15 4" xfId="17826" xr:uid="{00000000-0005-0000-0000-0000BF3F0000}"/>
    <cellStyle name="Accent3 15 5" xfId="17827" xr:uid="{00000000-0005-0000-0000-0000C03F0000}"/>
    <cellStyle name="Accent3 15_BSD2" xfId="17828" xr:uid="{00000000-0005-0000-0000-0000C13F0000}"/>
    <cellStyle name="Accent3 16" xfId="17829" xr:uid="{00000000-0005-0000-0000-0000C23F0000}"/>
    <cellStyle name="Accent3 16 2" xfId="17830" xr:uid="{00000000-0005-0000-0000-0000C33F0000}"/>
    <cellStyle name="Accent3 16 3" xfId="17831" xr:uid="{00000000-0005-0000-0000-0000C43F0000}"/>
    <cellStyle name="Accent3 16 4" xfId="17832" xr:uid="{00000000-0005-0000-0000-0000C53F0000}"/>
    <cellStyle name="Accent3 16 5" xfId="17833" xr:uid="{00000000-0005-0000-0000-0000C63F0000}"/>
    <cellStyle name="Accent3 16_BSD2" xfId="17834" xr:uid="{00000000-0005-0000-0000-0000C73F0000}"/>
    <cellStyle name="Accent3 17" xfId="17835" xr:uid="{00000000-0005-0000-0000-0000C83F0000}"/>
    <cellStyle name="Accent3 17 2" xfId="17836" xr:uid="{00000000-0005-0000-0000-0000C93F0000}"/>
    <cellStyle name="Accent3 17 3" xfId="17837" xr:uid="{00000000-0005-0000-0000-0000CA3F0000}"/>
    <cellStyle name="Accent3 17 4" xfId="17838" xr:uid="{00000000-0005-0000-0000-0000CB3F0000}"/>
    <cellStyle name="Accent3 17 5" xfId="17839" xr:uid="{00000000-0005-0000-0000-0000CC3F0000}"/>
    <cellStyle name="Accent3 17_BSD2" xfId="17840" xr:uid="{00000000-0005-0000-0000-0000CD3F0000}"/>
    <cellStyle name="Accent3 18" xfId="17841" xr:uid="{00000000-0005-0000-0000-0000CE3F0000}"/>
    <cellStyle name="Accent3 18 2" xfId="17842" xr:uid="{00000000-0005-0000-0000-0000CF3F0000}"/>
    <cellStyle name="Accent3 18 3" xfId="17843" xr:uid="{00000000-0005-0000-0000-0000D03F0000}"/>
    <cellStyle name="Accent3 18 4" xfId="17844" xr:uid="{00000000-0005-0000-0000-0000D13F0000}"/>
    <cellStyle name="Accent3 18 5" xfId="17845" xr:uid="{00000000-0005-0000-0000-0000D23F0000}"/>
    <cellStyle name="Accent3 18_BSD2" xfId="17846" xr:uid="{00000000-0005-0000-0000-0000D33F0000}"/>
    <cellStyle name="Accent3 19" xfId="17847" xr:uid="{00000000-0005-0000-0000-0000D43F0000}"/>
    <cellStyle name="Accent3 19 2" xfId="17848" xr:uid="{00000000-0005-0000-0000-0000D53F0000}"/>
    <cellStyle name="Accent3 19 3" xfId="17849" xr:uid="{00000000-0005-0000-0000-0000D63F0000}"/>
    <cellStyle name="Accent3 19 4" xfId="17850" xr:uid="{00000000-0005-0000-0000-0000D73F0000}"/>
    <cellStyle name="Accent3 19 5" xfId="17851" xr:uid="{00000000-0005-0000-0000-0000D83F0000}"/>
    <cellStyle name="Accent3 19_BSD2" xfId="17852" xr:uid="{00000000-0005-0000-0000-0000D93F0000}"/>
    <cellStyle name="Accent3 2" xfId="352" xr:uid="{00000000-0005-0000-0000-0000DA3F0000}"/>
    <cellStyle name="Accent3 2 10" xfId="17853" xr:uid="{00000000-0005-0000-0000-0000DB3F0000}"/>
    <cellStyle name="Accent3 2 11" xfId="17854" xr:uid="{00000000-0005-0000-0000-0000DC3F0000}"/>
    <cellStyle name="Accent3 2 12" xfId="17855" xr:uid="{00000000-0005-0000-0000-0000DD3F0000}"/>
    <cellStyle name="Accent3 2 12 2" xfId="17856" xr:uid="{00000000-0005-0000-0000-0000DE3F0000}"/>
    <cellStyle name="Accent3 2 13" xfId="17857" xr:uid="{00000000-0005-0000-0000-0000DF3F0000}"/>
    <cellStyle name="Accent3 2 2" xfId="17858" xr:uid="{00000000-0005-0000-0000-0000E03F0000}"/>
    <cellStyle name="Accent3 2 2 10" xfId="17859" xr:uid="{00000000-0005-0000-0000-0000E13F0000}"/>
    <cellStyle name="Accent3 2 2 11" xfId="17860" xr:uid="{00000000-0005-0000-0000-0000E23F0000}"/>
    <cellStyle name="Accent3 2 2 11 2" xfId="17861" xr:uid="{00000000-0005-0000-0000-0000E33F0000}"/>
    <cellStyle name="Accent3 2 2 12" xfId="17862" xr:uid="{00000000-0005-0000-0000-0000E43F0000}"/>
    <cellStyle name="Accent3 2 2 2" xfId="17863" xr:uid="{00000000-0005-0000-0000-0000E53F0000}"/>
    <cellStyle name="Accent3 2 2 2 10" xfId="17864" xr:uid="{00000000-0005-0000-0000-0000E63F0000}"/>
    <cellStyle name="Accent3 2 2 2 2" xfId="17865" xr:uid="{00000000-0005-0000-0000-0000E73F0000}"/>
    <cellStyle name="Accent3 2 2 2 2 10" xfId="17866" xr:uid="{00000000-0005-0000-0000-0000E83F0000}"/>
    <cellStyle name="Accent3 2 2 2 2 2" xfId="17867" xr:uid="{00000000-0005-0000-0000-0000E93F0000}"/>
    <cellStyle name="Accent3 2 2 2 2 2 2" xfId="17868" xr:uid="{00000000-0005-0000-0000-0000EA3F0000}"/>
    <cellStyle name="Accent3 2 2 2 2 2 2 2" xfId="17869" xr:uid="{00000000-0005-0000-0000-0000EB3F0000}"/>
    <cellStyle name="Accent3 2 2 2 2 2 2 2 2" xfId="17870" xr:uid="{00000000-0005-0000-0000-0000EC3F0000}"/>
    <cellStyle name="Accent3 2 2 2 2 2 2 2 2 2" xfId="17871" xr:uid="{00000000-0005-0000-0000-0000ED3F0000}"/>
    <cellStyle name="Accent3 2 2 2 2 2 2 3" xfId="17872" xr:uid="{00000000-0005-0000-0000-0000EE3F0000}"/>
    <cellStyle name="Accent3 2 2 2 2 2 3" xfId="17873" xr:uid="{00000000-0005-0000-0000-0000EF3F0000}"/>
    <cellStyle name="Accent3 2 2 2 2 2 4" xfId="17874" xr:uid="{00000000-0005-0000-0000-0000F03F0000}"/>
    <cellStyle name="Accent3 2 2 2 2 2 4 2" xfId="17875" xr:uid="{00000000-0005-0000-0000-0000F13F0000}"/>
    <cellStyle name="Accent3 2 2 2 2 2 5" xfId="17876" xr:uid="{00000000-0005-0000-0000-0000F23F0000}"/>
    <cellStyle name="Accent3 2 2 2 2 3" xfId="17877" xr:uid="{00000000-0005-0000-0000-0000F33F0000}"/>
    <cellStyle name="Accent3 2 2 2 2 4" xfId="17878" xr:uid="{00000000-0005-0000-0000-0000F43F0000}"/>
    <cellStyle name="Accent3 2 2 2 2 5" xfId="17879" xr:uid="{00000000-0005-0000-0000-0000F53F0000}"/>
    <cellStyle name="Accent3 2 2 2 2 6" xfId="17880" xr:uid="{00000000-0005-0000-0000-0000F63F0000}"/>
    <cellStyle name="Accent3 2 2 2 2 7" xfId="17881" xr:uid="{00000000-0005-0000-0000-0000F73F0000}"/>
    <cellStyle name="Accent3 2 2 2 2 8" xfId="17882" xr:uid="{00000000-0005-0000-0000-0000F83F0000}"/>
    <cellStyle name="Accent3 2 2 2 2 9" xfId="17883" xr:uid="{00000000-0005-0000-0000-0000F93F0000}"/>
    <cellStyle name="Accent3 2 2 2 2 9 2" xfId="17884" xr:uid="{00000000-0005-0000-0000-0000FA3F0000}"/>
    <cellStyle name="Accent3 2 2 2 3" xfId="17885" xr:uid="{00000000-0005-0000-0000-0000FB3F0000}"/>
    <cellStyle name="Accent3 2 2 2 4" xfId="17886" xr:uid="{00000000-0005-0000-0000-0000FC3F0000}"/>
    <cellStyle name="Accent3 2 2 2 5" xfId="17887" xr:uid="{00000000-0005-0000-0000-0000FD3F0000}"/>
    <cellStyle name="Accent3 2 2 2 6" xfId="17888" xr:uid="{00000000-0005-0000-0000-0000FE3F0000}"/>
    <cellStyle name="Accent3 2 2 2 7" xfId="17889" xr:uid="{00000000-0005-0000-0000-0000FF3F0000}"/>
    <cellStyle name="Accent3 2 2 2 8" xfId="17890" xr:uid="{00000000-0005-0000-0000-000000400000}"/>
    <cellStyle name="Accent3 2 2 2 9" xfId="17891" xr:uid="{00000000-0005-0000-0000-000001400000}"/>
    <cellStyle name="Accent3 2 2 2 9 2" xfId="17892" xr:uid="{00000000-0005-0000-0000-000002400000}"/>
    <cellStyle name="Accent3 2 2 3" xfId="17893" xr:uid="{00000000-0005-0000-0000-000003400000}"/>
    <cellStyle name="Accent3 2 2 3 2" xfId="17894" xr:uid="{00000000-0005-0000-0000-000004400000}"/>
    <cellStyle name="Accent3 2 2 3 3" xfId="17895" xr:uid="{00000000-0005-0000-0000-000005400000}"/>
    <cellStyle name="Accent3 2 2 3 4" xfId="17896" xr:uid="{00000000-0005-0000-0000-000006400000}"/>
    <cellStyle name="Accent3 2 2 4" xfId="17897" xr:uid="{00000000-0005-0000-0000-000007400000}"/>
    <cellStyle name="Accent3 2 2 5" xfId="17898" xr:uid="{00000000-0005-0000-0000-000008400000}"/>
    <cellStyle name="Accent3 2 2 6" xfId="17899" xr:uid="{00000000-0005-0000-0000-000009400000}"/>
    <cellStyle name="Accent3 2 2 7" xfId="17900" xr:uid="{00000000-0005-0000-0000-00000A400000}"/>
    <cellStyle name="Accent3 2 2 8" xfId="17901" xr:uid="{00000000-0005-0000-0000-00000B400000}"/>
    <cellStyle name="Accent3 2 2 9" xfId="17902" xr:uid="{00000000-0005-0000-0000-00000C400000}"/>
    <cellStyle name="Accent3 2 3" xfId="17903" xr:uid="{00000000-0005-0000-0000-00000D400000}"/>
    <cellStyle name="Accent3 2 3 10" xfId="17904" xr:uid="{00000000-0005-0000-0000-00000E400000}"/>
    <cellStyle name="Accent3 2 3 2" xfId="17905" xr:uid="{00000000-0005-0000-0000-00000F400000}"/>
    <cellStyle name="Accent3 2 3 2 10" xfId="17906" xr:uid="{00000000-0005-0000-0000-000010400000}"/>
    <cellStyle name="Accent3 2 3 2 2" xfId="17907" xr:uid="{00000000-0005-0000-0000-000011400000}"/>
    <cellStyle name="Accent3 2 3 2 2 2" xfId="17908" xr:uid="{00000000-0005-0000-0000-000012400000}"/>
    <cellStyle name="Accent3 2 3 2 2 3" xfId="17909" xr:uid="{00000000-0005-0000-0000-000013400000}"/>
    <cellStyle name="Accent3 2 3 2 2 4" xfId="17910" xr:uid="{00000000-0005-0000-0000-000014400000}"/>
    <cellStyle name="Accent3 2 3 2 2 5" xfId="17911" xr:uid="{00000000-0005-0000-0000-000015400000}"/>
    <cellStyle name="Accent3 2 3 2 3" xfId="17912" xr:uid="{00000000-0005-0000-0000-000016400000}"/>
    <cellStyle name="Accent3 2 3 2 4" xfId="17913" xr:uid="{00000000-0005-0000-0000-000017400000}"/>
    <cellStyle name="Accent3 2 3 2 5" xfId="17914" xr:uid="{00000000-0005-0000-0000-000018400000}"/>
    <cellStyle name="Accent3 2 3 2 6" xfId="17915" xr:uid="{00000000-0005-0000-0000-000019400000}"/>
    <cellStyle name="Accent3 2 3 2 7" xfId="17916" xr:uid="{00000000-0005-0000-0000-00001A400000}"/>
    <cellStyle name="Accent3 2 3 2 8" xfId="17917" xr:uid="{00000000-0005-0000-0000-00001B400000}"/>
    <cellStyle name="Accent3 2 3 2 9" xfId="17918" xr:uid="{00000000-0005-0000-0000-00001C400000}"/>
    <cellStyle name="Accent3 2 3 3" xfId="17919" xr:uid="{00000000-0005-0000-0000-00001D400000}"/>
    <cellStyle name="Accent3 2 3 4" xfId="17920" xr:uid="{00000000-0005-0000-0000-00001E400000}"/>
    <cellStyle name="Accent3 2 3 5" xfId="17921" xr:uid="{00000000-0005-0000-0000-00001F400000}"/>
    <cellStyle name="Accent3 2 3 6" xfId="17922" xr:uid="{00000000-0005-0000-0000-000020400000}"/>
    <cellStyle name="Accent3 2 3 7" xfId="17923" xr:uid="{00000000-0005-0000-0000-000021400000}"/>
    <cellStyle name="Accent3 2 3 8" xfId="17924" xr:uid="{00000000-0005-0000-0000-000022400000}"/>
    <cellStyle name="Accent3 2 3 9" xfId="17925" xr:uid="{00000000-0005-0000-0000-000023400000}"/>
    <cellStyle name="Accent3 2 4" xfId="17926" xr:uid="{00000000-0005-0000-0000-000024400000}"/>
    <cellStyle name="Accent3 2 4 2" xfId="17927" xr:uid="{00000000-0005-0000-0000-000025400000}"/>
    <cellStyle name="Accent3 2 4 3" xfId="17928" xr:uid="{00000000-0005-0000-0000-000026400000}"/>
    <cellStyle name="Accent3 2 4 4" xfId="17929" xr:uid="{00000000-0005-0000-0000-000027400000}"/>
    <cellStyle name="Accent3 2 4_BSD2" xfId="17930" xr:uid="{00000000-0005-0000-0000-000028400000}"/>
    <cellStyle name="Accent3 2 5" xfId="17931" xr:uid="{00000000-0005-0000-0000-000029400000}"/>
    <cellStyle name="Accent3 2 5 2" xfId="17932" xr:uid="{00000000-0005-0000-0000-00002A400000}"/>
    <cellStyle name="Accent3 2 5 3" xfId="17933" xr:uid="{00000000-0005-0000-0000-00002B400000}"/>
    <cellStyle name="Accent3 2 5 4" xfId="17934" xr:uid="{00000000-0005-0000-0000-00002C400000}"/>
    <cellStyle name="Accent3 2 6" xfId="17935" xr:uid="{00000000-0005-0000-0000-00002D400000}"/>
    <cellStyle name="Accent3 2 7" xfId="17936" xr:uid="{00000000-0005-0000-0000-00002E400000}"/>
    <cellStyle name="Accent3 2 8" xfId="17937" xr:uid="{00000000-0005-0000-0000-00002F400000}"/>
    <cellStyle name="Accent3 2 8 2" xfId="17938" xr:uid="{00000000-0005-0000-0000-000030400000}"/>
    <cellStyle name="Accent3 2 8_BSD2" xfId="17939" xr:uid="{00000000-0005-0000-0000-000031400000}"/>
    <cellStyle name="Accent3 2 9" xfId="17940" xr:uid="{00000000-0005-0000-0000-000032400000}"/>
    <cellStyle name="Accent3 20" xfId="17941" xr:uid="{00000000-0005-0000-0000-000033400000}"/>
    <cellStyle name="Accent3 20 2" xfId="17942" xr:uid="{00000000-0005-0000-0000-000034400000}"/>
    <cellStyle name="Accent3 20_BSD2" xfId="17943" xr:uid="{00000000-0005-0000-0000-000035400000}"/>
    <cellStyle name="Accent3 21" xfId="17944" xr:uid="{00000000-0005-0000-0000-000036400000}"/>
    <cellStyle name="Accent3 21 2" xfId="17945" xr:uid="{00000000-0005-0000-0000-000037400000}"/>
    <cellStyle name="Accent3 21_BSD2" xfId="17946" xr:uid="{00000000-0005-0000-0000-000038400000}"/>
    <cellStyle name="Accent3 22" xfId="17947" xr:uid="{00000000-0005-0000-0000-000039400000}"/>
    <cellStyle name="Accent3 22 2" xfId="17948" xr:uid="{00000000-0005-0000-0000-00003A400000}"/>
    <cellStyle name="Accent3 22_BSD2" xfId="17949" xr:uid="{00000000-0005-0000-0000-00003B400000}"/>
    <cellStyle name="Accent3 23" xfId="17950" xr:uid="{00000000-0005-0000-0000-00003C400000}"/>
    <cellStyle name="Accent3 23 2" xfId="17951" xr:uid="{00000000-0005-0000-0000-00003D400000}"/>
    <cellStyle name="Accent3 23_BSD2" xfId="17952" xr:uid="{00000000-0005-0000-0000-00003E400000}"/>
    <cellStyle name="Accent3 24" xfId="17953" xr:uid="{00000000-0005-0000-0000-00003F400000}"/>
    <cellStyle name="Accent3 24 2" xfId="17954" xr:uid="{00000000-0005-0000-0000-000040400000}"/>
    <cellStyle name="Accent3 24_BSD2" xfId="17955" xr:uid="{00000000-0005-0000-0000-000041400000}"/>
    <cellStyle name="Accent3 25" xfId="17956" xr:uid="{00000000-0005-0000-0000-000042400000}"/>
    <cellStyle name="Accent3 25 2" xfId="17957" xr:uid="{00000000-0005-0000-0000-000043400000}"/>
    <cellStyle name="Accent3 25_BSD2" xfId="17958" xr:uid="{00000000-0005-0000-0000-000044400000}"/>
    <cellStyle name="Accent3 26" xfId="17959" xr:uid="{00000000-0005-0000-0000-000045400000}"/>
    <cellStyle name="Accent3 26 2" xfId="17960" xr:uid="{00000000-0005-0000-0000-000046400000}"/>
    <cellStyle name="Accent3 26_BSD2" xfId="17961" xr:uid="{00000000-0005-0000-0000-000047400000}"/>
    <cellStyle name="Accent3 27" xfId="17962" xr:uid="{00000000-0005-0000-0000-000048400000}"/>
    <cellStyle name="Accent3 27 2" xfId="17963" xr:uid="{00000000-0005-0000-0000-000049400000}"/>
    <cellStyle name="Accent3 27_BSD2" xfId="17964" xr:uid="{00000000-0005-0000-0000-00004A400000}"/>
    <cellStyle name="Accent3 28" xfId="17965" xr:uid="{00000000-0005-0000-0000-00004B400000}"/>
    <cellStyle name="Accent3 28 2" xfId="17966" xr:uid="{00000000-0005-0000-0000-00004C400000}"/>
    <cellStyle name="Accent3 28_BSD2" xfId="17967" xr:uid="{00000000-0005-0000-0000-00004D400000}"/>
    <cellStyle name="Accent3 29" xfId="17968" xr:uid="{00000000-0005-0000-0000-00004E400000}"/>
    <cellStyle name="Accent3 29 2" xfId="17969" xr:uid="{00000000-0005-0000-0000-00004F400000}"/>
    <cellStyle name="Accent3 29_BSD2" xfId="17970" xr:uid="{00000000-0005-0000-0000-000050400000}"/>
    <cellStyle name="Accent3 3" xfId="17971" xr:uid="{00000000-0005-0000-0000-000051400000}"/>
    <cellStyle name="Accent3 3 10" xfId="17972" xr:uid="{00000000-0005-0000-0000-000052400000}"/>
    <cellStyle name="Accent3 3 11" xfId="17973" xr:uid="{00000000-0005-0000-0000-000053400000}"/>
    <cellStyle name="Accent3 3 12" xfId="17974" xr:uid="{00000000-0005-0000-0000-000054400000}"/>
    <cellStyle name="Accent3 3 2" xfId="17975" xr:uid="{00000000-0005-0000-0000-000055400000}"/>
    <cellStyle name="Accent3 3 2 2" xfId="17976" xr:uid="{00000000-0005-0000-0000-000056400000}"/>
    <cellStyle name="Accent3 3 2 3" xfId="17977" xr:uid="{00000000-0005-0000-0000-000057400000}"/>
    <cellStyle name="Accent3 3 3" xfId="17978" xr:uid="{00000000-0005-0000-0000-000058400000}"/>
    <cellStyle name="Accent3 3 4" xfId="17979" xr:uid="{00000000-0005-0000-0000-000059400000}"/>
    <cellStyle name="Accent3 3 5" xfId="17980" xr:uid="{00000000-0005-0000-0000-00005A400000}"/>
    <cellStyle name="Accent3 3 6" xfId="17981" xr:uid="{00000000-0005-0000-0000-00005B400000}"/>
    <cellStyle name="Accent3 3 7" xfId="17982" xr:uid="{00000000-0005-0000-0000-00005C400000}"/>
    <cellStyle name="Accent3 3 8" xfId="17983" xr:uid="{00000000-0005-0000-0000-00005D400000}"/>
    <cellStyle name="Accent3 3 9" xfId="17984" xr:uid="{00000000-0005-0000-0000-00005E400000}"/>
    <cellStyle name="Accent3 3_Annexure" xfId="17985" xr:uid="{00000000-0005-0000-0000-00005F400000}"/>
    <cellStyle name="Accent3 30" xfId="17986" xr:uid="{00000000-0005-0000-0000-000060400000}"/>
    <cellStyle name="Accent3 30 2" xfId="17987" xr:uid="{00000000-0005-0000-0000-000061400000}"/>
    <cellStyle name="Accent3 30_BSD2" xfId="17988" xr:uid="{00000000-0005-0000-0000-000062400000}"/>
    <cellStyle name="Accent3 31" xfId="17989" xr:uid="{00000000-0005-0000-0000-000063400000}"/>
    <cellStyle name="Accent3 31 2" xfId="17990" xr:uid="{00000000-0005-0000-0000-000064400000}"/>
    <cellStyle name="Accent3 31_BSD2" xfId="17991" xr:uid="{00000000-0005-0000-0000-000065400000}"/>
    <cellStyle name="Accent3 32" xfId="17992" xr:uid="{00000000-0005-0000-0000-000066400000}"/>
    <cellStyle name="Accent3 32 2" xfId="17993" xr:uid="{00000000-0005-0000-0000-000067400000}"/>
    <cellStyle name="Accent3 32_BSD2" xfId="17994" xr:uid="{00000000-0005-0000-0000-000068400000}"/>
    <cellStyle name="Accent3 33" xfId="17995" xr:uid="{00000000-0005-0000-0000-000069400000}"/>
    <cellStyle name="Accent3 33 2" xfId="17996" xr:uid="{00000000-0005-0000-0000-00006A400000}"/>
    <cellStyle name="Accent3 33_BSD2" xfId="17997" xr:uid="{00000000-0005-0000-0000-00006B400000}"/>
    <cellStyle name="Accent3 34" xfId="17998" xr:uid="{00000000-0005-0000-0000-00006C400000}"/>
    <cellStyle name="Accent3 34 2" xfId="17999" xr:uid="{00000000-0005-0000-0000-00006D400000}"/>
    <cellStyle name="Accent3 34_BSD2" xfId="18000" xr:uid="{00000000-0005-0000-0000-00006E400000}"/>
    <cellStyle name="Accent3 35" xfId="18001" xr:uid="{00000000-0005-0000-0000-00006F400000}"/>
    <cellStyle name="Accent3 35 2" xfId="18002" xr:uid="{00000000-0005-0000-0000-000070400000}"/>
    <cellStyle name="Accent3 35_BSD2" xfId="18003" xr:uid="{00000000-0005-0000-0000-000071400000}"/>
    <cellStyle name="Accent3 36" xfId="18004" xr:uid="{00000000-0005-0000-0000-000072400000}"/>
    <cellStyle name="Accent3 36 2" xfId="18005" xr:uid="{00000000-0005-0000-0000-000073400000}"/>
    <cellStyle name="Accent3 36_BSD2" xfId="18006" xr:uid="{00000000-0005-0000-0000-000074400000}"/>
    <cellStyle name="Accent3 37" xfId="18007" xr:uid="{00000000-0005-0000-0000-000075400000}"/>
    <cellStyle name="Accent3 37 2" xfId="18008" xr:uid="{00000000-0005-0000-0000-000076400000}"/>
    <cellStyle name="Accent3 37_BSD2" xfId="18009" xr:uid="{00000000-0005-0000-0000-000077400000}"/>
    <cellStyle name="Accent3 38" xfId="18010" xr:uid="{00000000-0005-0000-0000-000078400000}"/>
    <cellStyle name="Accent3 38 2" xfId="18011" xr:uid="{00000000-0005-0000-0000-000079400000}"/>
    <cellStyle name="Accent3 38_BSD2" xfId="18012" xr:uid="{00000000-0005-0000-0000-00007A400000}"/>
    <cellStyle name="Accent3 39" xfId="18013" xr:uid="{00000000-0005-0000-0000-00007B400000}"/>
    <cellStyle name="Accent3 39 2" xfId="18014" xr:uid="{00000000-0005-0000-0000-00007C400000}"/>
    <cellStyle name="Accent3 39_BSD2" xfId="18015" xr:uid="{00000000-0005-0000-0000-00007D400000}"/>
    <cellStyle name="Accent3 4" xfId="18016" xr:uid="{00000000-0005-0000-0000-00007E400000}"/>
    <cellStyle name="Accent3 4 10" xfId="18017" xr:uid="{00000000-0005-0000-0000-00007F400000}"/>
    <cellStyle name="Accent3 4 11" xfId="18018" xr:uid="{00000000-0005-0000-0000-000080400000}"/>
    <cellStyle name="Accent3 4 12" xfId="18019" xr:uid="{00000000-0005-0000-0000-000081400000}"/>
    <cellStyle name="Accent3 4 2" xfId="18020" xr:uid="{00000000-0005-0000-0000-000082400000}"/>
    <cellStyle name="Accent3 4 3" xfId="18021" xr:uid="{00000000-0005-0000-0000-000083400000}"/>
    <cellStyle name="Accent3 4 4" xfId="18022" xr:uid="{00000000-0005-0000-0000-000084400000}"/>
    <cellStyle name="Accent3 4 5" xfId="18023" xr:uid="{00000000-0005-0000-0000-000085400000}"/>
    <cellStyle name="Accent3 4 6" xfId="18024" xr:uid="{00000000-0005-0000-0000-000086400000}"/>
    <cellStyle name="Accent3 4 7" xfId="18025" xr:uid="{00000000-0005-0000-0000-000087400000}"/>
    <cellStyle name="Accent3 4 8" xfId="18026" xr:uid="{00000000-0005-0000-0000-000088400000}"/>
    <cellStyle name="Accent3 4 9" xfId="18027" xr:uid="{00000000-0005-0000-0000-000089400000}"/>
    <cellStyle name="Accent3 4_Annexure" xfId="18028" xr:uid="{00000000-0005-0000-0000-00008A400000}"/>
    <cellStyle name="Accent3 40" xfId="18029" xr:uid="{00000000-0005-0000-0000-00008B400000}"/>
    <cellStyle name="Accent3 40 2" xfId="18030" xr:uid="{00000000-0005-0000-0000-00008C400000}"/>
    <cellStyle name="Accent3 40_BSD2" xfId="18031" xr:uid="{00000000-0005-0000-0000-00008D400000}"/>
    <cellStyle name="Accent3 41" xfId="18032" xr:uid="{00000000-0005-0000-0000-00008E400000}"/>
    <cellStyle name="Accent3 41 2" xfId="18033" xr:uid="{00000000-0005-0000-0000-00008F400000}"/>
    <cellStyle name="Accent3 41_BSD2" xfId="18034" xr:uid="{00000000-0005-0000-0000-000090400000}"/>
    <cellStyle name="Accent3 42" xfId="18035" xr:uid="{00000000-0005-0000-0000-000091400000}"/>
    <cellStyle name="Accent3 42 2" xfId="18036" xr:uid="{00000000-0005-0000-0000-000092400000}"/>
    <cellStyle name="Accent3 42_BSD2" xfId="18037" xr:uid="{00000000-0005-0000-0000-000093400000}"/>
    <cellStyle name="Accent3 43" xfId="18038" xr:uid="{00000000-0005-0000-0000-000094400000}"/>
    <cellStyle name="Accent3 43 2" xfId="18039" xr:uid="{00000000-0005-0000-0000-000095400000}"/>
    <cellStyle name="Accent3 43_BSD2" xfId="18040" xr:uid="{00000000-0005-0000-0000-000096400000}"/>
    <cellStyle name="Accent3 44" xfId="18041" xr:uid="{00000000-0005-0000-0000-000097400000}"/>
    <cellStyle name="Accent3 44 2" xfId="18042" xr:uid="{00000000-0005-0000-0000-000098400000}"/>
    <cellStyle name="Accent3 44_BSD2" xfId="18043" xr:uid="{00000000-0005-0000-0000-000099400000}"/>
    <cellStyle name="Accent3 45" xfId="18044" xr:uid="{00000000-0005-0000-0000-00009A400000}"/>
    <cellStyle name="Accent3 45 2" xfId="18045" xr:uid="{00000000-0005-0000-0000-00009B400000}"/>
    <cellStyle name="Accent3 45_BSD2" xfId="18046" xr:uid="{00000000-0005-0000-0000-00009C400000}"/>
    <cellStyle name="Accent3 46" xfId="18047" xr:uid="{00000000-0005-0000-0000-00009D400000}"/>
    <cellStyle name="Accent3 46 2" xfId="18048" xr:uid="{00000000-0005-0000-0000-00009E400000}"/>
    <cellStyle name="Accent3 46_BSD2" xfId="18049" xr:uid="{00000000-0005-0000-0000-00009F400000}"/>
    <cellStyle name="Accent3 47" xfId="18050" xr:uid="{00000000-0005-0000-0000-0000A0400000}"/>
    <cellStyle name="Accent3 47 2" xfId="18051" xr:uid="{00000000-0005-0000-0000-0000A1400000}"/>
    <cellStyle name="Accent3 47_BSD2" xfId="18052" xr:uid="{00000000-0005-0000-0000-0000A2400000}"/>
    <cellStyle name="Accent3 48" xfId="18053" xr:uid="{00000000-0005-0000-0000-0000A3400000}"/>
    <cellStyle name="Accent3 48 2" xfId="18054" xr:uid="{00000000-0005-0000-0000-0000A4400000}"/>
    <cellStyle name="Accent3 48_BSD2" xfId="18055" xr:uid="{00000000-0005-0000-0000-0000A5400000}"/>
    <cellStyle name="Accent3 49" xfId="18056" xr:uid="{00000000-0005-0000-0000-0000A6400000}"/>
    <cellStyle name="Accent3 49 2" xfId="18057" xr:uid="{00000000-0005-0000-0000-0000A7400000}"/>
    <cellStyle name="Accent3 49_BSD2" xfId="18058" xr:uid="{00000000-0005-0000-0000-0000A8400000}"/>
    <cellStyle name="Accent3 5" xfId="18059" xr:uid="{00000000-0005-0000-0000-0000A9400000}"/>
    <cellStyle name="Accent3 5 10" xfId="18060" xr:uid="{00000000-0005-0000-0000-0000AA400000}"/>
    <cellStyle name="Accent3 5 11" xfId="18061" xr:uid="{00000000-0005-0000-0000-0000AB400000}"/>
    <cellStyle name="Accent3 5 12" xfId="18062" xr:uid="{00000000-0005-0000-0000-0000AC400000}"/>
    <cellStyle name="Accent3 5 2" xfId="18063" xr:uid="{00000000-0005-0000-0000-0000AD400000}"/>
    <cellStyle name="Accent3 5 3" xfId="18064" xr:uid="{00000000-0005-0000-0000-0000AE400000}"/>
    <cellStyle name="Accent3 5 4" xfId="18065" xr:uid="{00000000-0005-0000-0000-0000AF400000}"/>
    <cellStyle name="Accent3 5 5" xfId="18066" xr:uid="{00000000-0005-0000-0000-0000B0400000}"/>
    <cellStyle name="Accent3 5 6" xfId="18067" xr:uid="{00000000-0005-0000-0000-0000B1400000}"/>
    <cellStyle name="Accent3 5 7" xfId="18068" xr:uid="{00000000-0005-0000-0000-0000B2400000}"/>
    <cellStyle name="Accent3 5 8" xfId="18069" xr:uid="{00000000-0005-0000-0000-0000B3400000}"/>
    <cellStyle name="Accent3 5 9" xfId="18070" xr:uid="{00000000-0005-0000-0000-0000B4400000}"/>
    <cellStyle name="Accent3 5_Annexure" xfId="18071" xr:uid="{00000000-0005-0000-0000-0000B5400000}"/>
    <cellStyle name="Accent3 50" xfId="18072" xr:uid="{00000000-0005-0000-0000-0000B6400000}"/>
    <cellStyle name="Accent3 50 2" xfId="18073" xr:uid="{00000000-0005-0000-0000-0000B7400000}"/>
    <cellStyle name="Accent3 50_BSD2" xfId="18074" xr:uid="{00000000-0005-0000-0000-0000B8400000}"/>
    <cellStyle name="Accent3 51" xfId="18075" xr:uid="{00000000-0005-0000-0000-0000B9400000}"/>
    <cellStyle name="Accent3 51 2" xfId="18076" xr:uid="{00000000-0005-0000-0000-0000BA400000}"/>
    <cellStyle name="Accent3 51_BSD2" xfId="18077" xr:uid="{00000000-0005-0000-0000-0000BB400000}"/>
    <cellStyle name="Accent3 52" xfId="18078" xr:uid="{00000000-0005-0000-0000-0000BC400000}"/>
    <cellStyle name="Accent3 52 2" xfId="18079" xr:uid="{00000000-0005-0000-0000-0000BD400000}"/>
    <cellStyle name="Accent3 52_BSD2" xfId="18080" xr:uid="{00000000-0005-0000-0000-0000BE400000}"/>
    <cellStyle name="Accent3 53" xfId="18081" xr:uid="{00000000-0005-0000-0000-0000BF400000}"/>
    <cellStyle name="Accent3 53 2" xfId="18082" xr:uid="{00000000-0005-0000-0000-0000C0400000}"/>
    <cellStyle name="Accent3 53_BSD2" xfId="18083" xr:uid="{00000000-0005-0000-0000-0000C1400000}"/>
    <cellStyle name="Accent3 54" xfId="18084" xr:uid="{00000000-0005-0000-0000-0000C2400000}"/>
    <cellStyle name="Accent3 54 2" xfId="18085" xr:uid="{00000000-0005-0000-0000-0000C3400000}"/>
    <cellStyle name="Accent3 54_BSD2" xfId="18086" xr:uid="{00000000-0005-0000-0000-0000C4400000}"/>
    <cellStyle name="Accent3 55" xfId="18087" xr:uid="{00000000-0005-0000-0000-0000C5400000}"/>
    <cellStyle name="Accent3 55 2" xfId="18088" xr:uid="{00000000-0005-0000-0000-0000C6400000}"/>
    <cellStyle name="Accent3 55_BSD2" xfId="18089" xr:uid="{00000000-0005-0000-0000-0000C7400000}"/>
    <cellStyle name="Accent3 56" xfId="18090" xr:uid="{00000000-0005-0000-0000-0000C8400000}"/>
    <cellStyle name="Accent3 56 2" xfId="18091" xr:uid="{00000000-0005-0000-0000-0000C9400000}"/>
    <cellStyle name="Accent3 56_BSD2" xfId="18092" xr:uid="{00000000-0005-0000-0000-0000CA400000}"/>
    <cellStyle name="Accent3 57" xfId="18093" xr:uid="{00000000-0005-0000-0000-0000CB400000}"/>
    <cellStyle name="Accent3 57 2" xfId="18094" xr:uid="{00000000-0005-0000-0000-0000CC400000}"/>
    <cellStyle name="Accent3 57_BSD2" xfId="18095" xr:uid="{00000000-0005-0000-0000-0000CD400000}"/>
    <cellStyle name="Accent3 58" xfId="18096" xr:uid="{00000000-0005-0000-0000-0000CE400000}"/>
    <cellStyle name="Accent3 58 2" xfId="18097" xr:uid="{00000000-0005-0000-0000-0000CF400000}"/>
    <cellStyle name="Accent3 58_BSD2" xfId="18098" xr:uid="{00000000-0005-0000-0000-0000D0400000}"/>
    <cellStyle name="Accent3 59" xfId="18099" xr:uid="{00000000-0005-0000-0000-0000D1400000}"/>
    <cellStyle name="Accent3 59 2" xfId="18100" xr:uid="{00000000-0005-0000-0000-0000D2400000}"/>
    <cellStyle name="Accent3 59_BSD2" xfId="18101" xr:uid="{00000000-0005-0000-0000-0000D3400000}"/>
    <cellStyle name="Accent3 6" xfId="18102" xr:uid="{00000000-0005-0000-0000-0000D4400000}"/>
    <cellStyle name="Accent3 6 10" xfId="18103" xr:uid="{00000000-0005-0000-0000-0000D5400000}"/>
    <cellStyle name="Accent3 6 11" xfId="18104" xr:uid="{00000000-0005-0000-0000-0000D6400000}"/>
    <cellStyle name="Accent3 6 12" xfId="18105" xr:uid="{00000000-0005-0000-0000-0000D7400000}"/>
    <cellStyle name="Accent3 6 2" xfId="18106" xr:uid="{00000000-0005-0000-0000-0000D8400000}"/>
    <cellStyle name="Accent3 6 3" xfId="18107" xr:uid="{00000000-0005-0000-0000-0000D9400000}"/>
    <cellStyle name="Accent3 6 4" xfId="18108" xr:uid="{00000000-0005-0000-0000-0000DA400000}"/>
    <cellStyle name="Accent3 6 5" xfId="18109" xr:uid="{00000000-0005-0000-0000-0000DB400000}"/>
    <cellStyle name="Accent3 6 6" xfId="18110" xr:uid="{00000000-0005-0000-0000-0000DC400000}"/>
    <cellStyle name="Accent3 6 7" xfId="18111" xr:uid="{00000000-0005-0000-0000-0000DD400000}"/>
    <cellStyle name="Accent3 6 8" xfId="18112" xr:uid="{00000000-0005-0000-0000-0000DE400000}"/>
    <cellStyle name="Accent3 6 9" xfId="18113" xr:uid="{00000000-0005-0000-0000-0000DF400000}"/>
    <cellStyle name="Accent3 6_Annexure" xfId="18114" xr:uid="{00000000-0005-0000-0000-0000E0400000}"/>
    <cellStyle name="Accent3 60" xfId="18115" xr:uid="{00000000-0005-0000-0000-0000E1400000}"/>
    <cellStyle name="Accent3 61" xfId="18116" xr:uid="{00000000-0005-0000-0000-0000E2400000}"/>
    <cellStyle name="Accent3 62" xfId="18117" xr:uid="{00000000-0005-0000-0000-0000E3400000}"/>
    <cellStyle name="Accent3 63" xfId="18118" xr:uid="{00000000-0005-0000-0000-0000E4400000}"/>
    <cellStyle name="Accent3 64" xfId="18119" xr:uid="{00000000-0005-0000-0000-0000E5400000}"/>
    <cellStyle name="Accent3 65" xfId="18120" xr:uid="{00000000-0005-0000-0000-0000E6400000}"/>
    <cellStyle name="Accent3 66" xfId="18121" xr:uid="{00000000-0005-0000-0000-0000E7400000}"/>
    <cellStyle name="Accent3 67" xfId="18122" xr:uid="{00000000-0005-0000-0000-0000E8400000}"/>
    <cellStyle name="Accent3 68" xfId="18123" xr:uid="{00000000-0005-0000-0000-0000E9400000}"/>
    <cellStyle name="Accent3 69" xfId="18124" xr:uid="{00000000-0005-0000-0000-0000EA400000}"/>
    <cellStyle name="Accent3 7" xfId="18125" xr:uid="{00000000-0005-0000-0000-0000EB400000}"/>
    <cellStyle name="Accent3 7 10" xfId="18126" xr:uid="{00000000-0005-0000-0000-0000EC400000}"/>
    <cellStyle name="Accent3 7 11" xfId="18127" xr:uid="{00000000-0005-0000-0000-0000ED400000}"/>
    <cellStyle name="Accent3 7 12" xfId="18128" xr:uid="{00000000-0005-0000-0000-0000EE400000}"/>
    <cellStyle name="Accent3 7 2" xfId="18129" xr:uid="{00000000-0005-0000-0000-0000EF400000}"/>
    <cellStyle name="Accent3 7 3" xfId="18130" xr:uid="{00000000-0005-0000-0000-0000F0400000}"/>
    <cellStyle name="Accent3 7 4" xfId="18131" xr:uid="{00000000-0005-0000-0000-0000F1400000}"/>
    <cellStyle name="Accent3 7 5" xfId="18132" xr:uid="{00000000-0005-0000-0000-0000F2400000}"/>
    <cellStyle name="Accent3 7 6" xfId="18133" xr:uid="{00000000-0005-0000-0000-0000F3400000}"/>
    <cellStyle name="Accent3 7 7" xfId="18134" xr:uid="{00000000-0005-0000-0000-0000F4400000}"/>
    <cellStyle name="Accent3 7 8" xfId="18135" xr:uid="{00000000-0005-0000-0000-0000F5400000}"/>
    <cellStyle name="Accent3 7 9" xfId="18136" xr:uid="{00000000-0005-0000-0000-0000F6400000}"/>
    <cellStyle name="Accent3 7_Annexure" xfId="18137" xr:uid="{00000000-0005-0000-0000-0000F7400000}"/>
    <cellStyle name="Accent3 70" xfId="18138" xr:uid="{00000000-0005-0000-0000-0000F8400000}"/>
    <cellStyle name="Accent3 71" xfId="18139" xr:uid="{00000000-0005-0000-0000-0000F9400000}"/>
    <cellStyle name="Accent3 72" xfId="18140" xr:uid="{00000000-0005-0000-0000-0000FA400000}"/>
    <cellStyle name="Accent3 73" xfId="18141" xr:uid="{00000000-0005-0000-0000-0000FB400000}"/>
    <cellStyle name="Accent3 74" xfId="18142" xr:uid="{00000000-0005-0000-0000-0000FC400000}"/>
    <cellStyle name="Accent3 75" xfId="18143" xr:uid="{00000000-0005-0000-0000-0000FD400000}"/>
    <cellStyle name="Accent3 76" xfId="18144" xr:uid="{00000000-0005-0000-0000-0000FE400000}"/>
    <cellStyle name="Accent3 77" xfId="18145" xr:uid="{00000000-0005-0000-0000-0000FF400000}"/>
    <cellStyle name="Accent3 78" xfId="18146" xr:uid="{00000000-0005-0000-0000-000000410000}"/>
    <cellStyle name="Accent3 79" xfId="18147" xr:uid="{00000000-0005-0000-0000-000001410000}"/>
    <cellStyle name="Accent3 8" xfId="18148" xr:uid="{00000000-0005-0000-0000-000002410000}"/>
    <cellStyle name="Accent3 8 10" xfId="18149" xr:uid="{00000000-0005-0000-0000-000003410000}"/>
    <cellStyle name="Accent3 8 11" xfId="18150" xr:uid="{00000000-0005-0000-0000-000004410000}"/>
    <cellStyle name="Accent3 8 12" xfId="18151" xr:uid="{00000000-0005-0000-0000-000005410000}"/>
    <cellStyle name="Accent3 8 2" xfId="18152" xr:uid="{00000000-0005-0000-0000-000006410000}"/>
    <cellStyle name="Accent3 8 3" xfId="18153" xr:uid="{00000000-0005-0000-0000-000007410000}"/>
    <cellStyle name="Accent3 8 4" xfId="18154" xr:uid="{00000000-0005-0000-0000-000008410000}"/>
    <cellStyle name="Accent3 8 5" xfId="18155" xr:uid="{00000000-0005-0000-0000-000009410000}"/>
    <cellStyle name="Accent3 8 6" xfId="18156" xr:uid="{00000000-0005-0000-0000-00000A410000}"/>
    <cellStyle name="Accent3 8 7" xfId="18157" xr:uid="{00000000-0005-0000-0000-00000B410000}"/>
    <cellStyle name="Accent3 8 8" xfId="18158" xr:uid="{00000000-0005-0000-0000-00000C410000}"/>
    <cellStyle name="Accent3 8 9" xfId="18159" xr:uid="{00000000-0005-0000-0000-00000D410000}"/>
    <cellStyle name="Accent3 8_BSD2" xfId="18160" xr:uid="{00000000-0005-0000-0000-00000E410000}"/>
    <cellStyle name="Accent3 80" xfId="18161" xr:uid="{00000000-0005-0000-0000-00000F410000}"/>
    <cellStyle name="Accent3 81" xfId="18162" xr:uid="{00000000-0005-0000-0000-000010410000}"/>
    <cellStyle name="Accent3 82" xfId="18163" xr:uid="{00000000-0005-0000-0000-000011410000}"/>
    <cellStyle name="Accent3 83" xfId="18164" xr:uid="{00000000-0005-0000-0000-000012410000}"/>
    <cellStyle name="Accent3 84" xfId="18165" xr:uid="{00000000-0005-0000-0000-000013410000}"/>
    <cellStyle name="Accent3 85" xfId="18166" xr:uid="{00000000-0005-0000-0000-000014410000}"/>
    <cellStyle name="Accent3 86" xfId="18167" xr:uid="{00000000-0005-0000-0000-000015410000}"/>
    <cellStyle name="Accent3 87" xfId="18168" xr:uid="{00000000-0005-0000-0000-000016410000}"/>
    <cellStyle name="Accent3 88" xfId="18169" xr:uid="{00000000-0005-0000-0000-000017410000}"/>
    <cellStyle name="Accent3 89" xfId="18170" xr:uid="{00000000-0005-0000-0000-000018410000}"/>
    <cellStyle name="Accent3 9" xfId="18171" xr:uid="{00000000-0005-0000-0000-000019410000}"/>
    <cellStyle name="Accent3 9 10" xfId="18172" xr:uid="{00000000-0005-0000-0000-00001A410000}"/>
    <cellStyle name="Accent3 9 11" xfId="18173" xr:uid="{00000000-0005-0000-0000-00001B410000}"/>
    <cellStyle name="Accent3 9 12" xfId="18174" xr:uid="{00000000-0005-0000-0000-00001C410000}"/>
    <cellStyle name="Accent3 9 2" xfId="18175" xr:uid="{00000000-0005-0000-0000-00001D410000}"/>
    <cellStyle name="Accent3 9 3" xfId="18176" xr:uid="{00000000-0005-0000-0000-00001E410000}"/>
    <cellStyle name="Accent3 9 4" xfId="18177" xr:uid="{00000000-0005-0000-0000-00001F410000}"/>
    <cellStyle name="Accent3 9 5" xfId="18178" xr:uid="{00000000-0005-0000-0000-000020410000}"/>
    <cellStyle name="Accent3 9 6" xfId="18179" xr:uid="{00000000-0005-0000-0000-000021410000}"/>
    <cellStyle name="Accent3 9 7" xfId="18180" xr:uid="{00000000-0005-0000-0000-000022410000}"/>
    <cellStyle name="Accent3 9 8" xfId="18181" xr:uid="{00000000-0005-0000-0000-000023410000}"/>
    <cellStyle name="Accent3 9 9" xfId="18182" xr:uid="{00000000-0005-0000-0000-000024410000}"/>
    <cellStyle name="Accent3 9_BSD2" xfId="18183" xr:uid="{00000000-0005-0000-0000-000025410000}"/>
    <cellStyle name="Accent3 90" xfId="18184" xr:uid="{00000000-0005-0000-0000-000026410000}"/>
    <cellStyle name="Accent3 91" xfId="18185" xr:uid="{00000000-0005-0000-0000-000027410000}"/>
    <cellStyle name="Accent3 92" xfId="18186" xr:uid="{00000000-0005-0000-0000-000028410000}"/>
    <cellStyle name="Accent3 93" xfId="18187" xr:uid="{00000000-0005-0000-0000-000029410000}"/>
    <cellStyle name="Accent4" xfId="30" builtinId="41" customBuiltin="1"/>
    <cellStyle name="Accent4 - 20%" xfId="18188" xr:uid="{00000000-0005-0000-0000-00002B410000}"/>
    <cellStyle name="Accent4 - 20% 10" xfId="18189" xr:uid="{00000000-0005-0000-0000-00002C410000}"/>
    <cellStyle name="Accent4 - 20% 11" xfId="18190" xr:uid="{00000000-0005-0000-0000-00002D410000}"/>
    <cellStyle name="Accent4 - 20% 12" xfId="18191" xr:uid="{00000000-0005-0000-0000-00002E410000}"/>
    <cellStyle name="Accent4 - 20% 13" xfId="18192" xr:uid="{00000000-0005-0000-0000-00002F410000}"/>
    <cellStyle name="Accent4 - 20% 14" xfId="18193" xr:uid="{00000000-0005-0000-0000-000030410000}"/>
    <cellStyle name="Accent4 - 20% 15" xfId="18194" xr:uid="{00000000-0005-0000-0000-000031410000}"/>
    <cellStyle name="Accent4 - 20% 16" xfId="18195" xr:uid="{00000000-0005-0000-0000-000032410000}"/>
    <cellStyle name="Accent4 - 20% 17" xfId="18196" xr:uid="{00000000-0005-0000-0000-000033410000}"/>
    <cellStyle name="Accent4 - 20% 18" xfId="18197" xr:uid="{00000000-0005-0000-0000-000034410000}"/>
    <cellStyle name="Accent4 - 20% 19" xfId="18198" xr:uid="{00000000-0005-0000-0000-000035410000}"/>
    <cellStyle name="Accent4 - 20% 2" xfId="18199" xr:uid="{00000000-0005-0000-0000-000036410000}"/>
    <cellStyle name="Accent4 - 20% 20" xfId="18200" xr:uid="{00000000-0005-0000-0000-000037410000}"/>
    <cellStyle name="Accent4 - 20% 21" xfId="18201" xr:uid="{00000000-0005-0000-0000-000038410000}"/>
    <cellStyle name="Accent4 - 20% 22" xfId="18202" xr:uid="{00000000-0005-0000-0000-000039410000}"/>
    <cellStyle name="Accent4 - 20% 23" xfId="18203" xr:uid="{00000000-0005-0000-0000-00003A410000}"/>
    <cellStyle name="Accent4 - 20% 24" xfId="18204" xr:uid="{00000000-0005-0000-0000-00003B410000}"/>
    <cellStyle name="Accent4 - 20% 25" xfId="18205" xr:uid="{00000000-0005-0000-0000-00003C410000}"/>
    <cellStyle name="Accent4 - 20% 26" xfId="18206" xr:uid="{00000000-0005-0000-0000-00003D410000}"/>
    <cellStyle name="Accent4 - 20% 27" xfId="18207" xr:uid="{00000000-0005-0000-0000-00003E410000}"/>
    <cellStyle name="Accent4 - 20% 28" xfId="18208" xr:uid="{00000000-0005-0000-0000-00003F410000}"/>
    <cellStyle name="Accent4 - 20% 29" xfId="18209" xr:uid="{00000000-0005-0000-0000-000040410000}"/>
    <cellStyle name="Accent4 - 20% 3" xfId="18210" xr:uid="{00000000-0005-0000-0000-000041410000}"/>
    <cellStyle name="Accent4 - 20% 30" xfId="18211" xr:uid="{00000000-0005-0000-0000-000042410000}"/>
    <cellStyle name="Accent4 - 20% 31" xfId="18212" xr:uid="{00000000-0005-0000-0000-000043410000}"/>
    <cellStyle name="Accent4 - 20% 32" xfId="18213" xr:uid="{00000000-0005-0000-0000-000044410000}"/>
    <cellStyle name="Accent4 - 20% 33" xfId="18214" xr:uid="{00000000-0005-0000-0000-000045410000}"/>
    <cellStyle name="Accent4 - 20% 34" xfId="18215" xr:uid="{00000000-0005-0000-0000-000046410000}"/>
    <cellStyle name="Accent4 - 20% 35" xfId="18216" xr:uid="{00000000-0005-0000-0000-000047410000}"/>
    <cellStyle name="Accent4 - 20% 36" xfId="18217" xr:uid="{00000000-0005-0000-0000-000048410000}"/>
    <cellStyle name="Accent4 - 20% 37" xfId="18218" xr:uid="{00000000-0005-0000-0000-000049410000}"/>
    <cellStyle name="Accent4 - 20% 4" xfId="18219" xr:uid="{00000000-0005-0000-0000-00004A410000}"/>
    <cellStyle name="Accent4 - 20% 5" xfId="18220" xr:uid="{00000000-0005-0000-0000-00004B410000}"/>
    <cellStyle name="Accent4 - 20% 6" xfId="18221" xr:uid="{00000000-0005-0000-0000-00004C410000}"/>
    <cellStyle name="Accent4 - 20% 7" xfId="18222" xr:uid="{00000000-0005-0000-0000-00004D410000}"/>
    <cellStyle name="Accent4 - 20% 8" xfId="18223" xr:uid="{00000000-0005-0000-0000-00004E410000}"/>
    <cellStyle name="Accent4 - 20% 9" xfId="18224" xr:uid="{00000000-0005-0000-0000-00004F410000}"/>
    <cellStyle name="Accent4 - 40%" xfId="18225" xr:uid="{00000000-0005-0000-0000-000050410000}"/>
    <cellStyle name="Accent4 - 40% 10" xfId="18226" xr:uid="{00000000-0005-0000-0000-000051410000}"/>
    <cellStyle name="Accent4 - 40% 11" xfId="18227" xr:uid="{00000000-0005-0000-0000-000052410000}"/>
    <cellStyle name="Accent4 - 40% 12" xfId="18228" xr:uid="{00000000-0005-0000-0000-000053410000}"/>
    <cellStyle name="Accent4 - 40% 13" xfId="18229" xr:uid="{00000000-0005-0000-0000-000054410000}"/>
    <cellStyle name="Accent4 - 40% 14" xfId="18230" xr:uid="{00000000-0005-0000-0000-000055410000}"/>
    <cellStyle name="Accent4 - 40% 15" xfId="18231" xr:uid="{00000000-0005-0000-0000-000056410000}"/>
    <cellStyle name="Accent4 - 40% 16" xfId="18232" xr:uid="{00000000-0005-0000-0000-000057410000}"/>
    <cellStyle name="Accent4 - 40% 17" xfId="18233" xr:uid="{00000000-0005-0000-0000-000058410000}"/>
    <cellStyle name="Accent4 - 40% 18" xfId="18234" xr:uid="{00000000-0005-0000-0000-000059410000}"/>
    <cellStyle name="Accent4 - 40% 19" xfId="18235" xr:uid="{00000000-0005-0000-0000-00005A410000}"/>
    <cellStyle name="Accent4 - 40% 2" xfId="18236" xr:uid="{00000000-0005-0000-0000-00005B410000}"/>
    <cellStyle name="Accent4 - 40% 20" xfId="18237" xr:uid="{00000000-0005-0000-0000-00005C410000}"/>
    <cellStyle name="Accent4 - 40% 21" xfId="18238" xr:uid="{00000000-0005-0000-0000-00005D410000}"/>
    <cellStyle name="Accent4 - 40% 22" xfId="18239" xr:uid="{00000000-0005-0000-0000-00005E410000}"/>
    <cellStyle name="Accent4 - 40% 23" xfId="18240" xr:uid="{00000000-0005-0000-0000-00005F410000}"/>
    <cellStyle name="Accent4 - 40% 24" xfId="18241" xr:uid="{00000000-0005-0000-0000-000060410000}"/>
    <cellStyle name="Accent4 - 40% 25" xfId="18242" xr:uid="{00000000-0005-0000-0000-000061410000}"/>
    <cellStyle name="Accent4 - 40% 26" xfId="18243" xr:uid="{00000000-0005-0000-0000-000062410000}"/>
    <cellStyle name="Accent4 - 40% 27" xfId="18244" xr:uid="{00000000-0005-0000-0000-000063410000}"/>
    <cellStyle name="Accent4 - 40% 28" xfId="18245" xr:uid="{00000000-0005-0000-0000-000064410000}"/>
    <cellStyle name="Accent4 - 40% 29" xfId="18246" xr:uid="{00000000-0005-0000-0000-000065410000}"/>
    <cellStyle name="Accent4 - 40% 3" xfId="18247" xr:uid="{00000000-0005-0000-0000-000066410000}"/>
    <cellStyle name="Accent4 - 40% 30" xfId="18248" xr:uid="{00000000-0005-0000-0000-000067410000}"/>
    <cellStyle name="Accent4 - 40% 31" xfId="18249" xr:uid="{00000000-0005-0000-0000-000068410000}"/>
    <cellStyle name="Accent4 - 40% 32" xfId="18250" xr:uid="{00000000-0005-0000-0000-000069410000}"/>
    <cellStyle name="Accent4 - 40% 33" xfId="18251" xr:uid="{00000000-0005-0000-0000-00006A410000}"/>
    <cellStyle name="Accent4 - 40% 34" xfId="18252" xr:uid="{00000000-0005-0000-0000-00006B410000}"/>
    <cellStyle name="Accent4 - 40% 35" xfId="18253" xr:uid="{00000000-0005-0000-0000-00006C410000}"/>
    <cellStyle name="Accent4 - 40% 36" xfId="18254" xr:uid="{00000000-0005-0000-0000-00006D410000}"/>
    <cellStyle name="Accent4 - 40% 37" xfId="18255" xr:uid="{00000000-0005-0000-0000-00006E410000}"/>
    <cellStyle name="Accent4 - 40% 4" xfId="18256" xr:uid="{00000000-0005-0000-0000-00006F410000}"/>
    <cellStyle name="Accent4 - 40% 5" xfId="18257" xr:uid="{00000000-0005-0000-0000-000070410000}"/>
    <cellStyle name="Accent4 - 40% 6" xfId="18258" xr:uid="{00000000-0005-0000-0000-000071410000}"/>
    <cellStyle name="Accent4 - 40% 7" xfId="18259" xr:uid="{00000000-0005-0000-0000-000072410000}"/>
    <cellStyle name="Accent4 - 40% 8" xfId="18260" xr:uid="{00000000-0005-0000-0000-000073410000}"/>
    <cellStyle name="Accent4 - 40% 9" xfId="18261" xr:uid="{00000000-0005-0000-0000-000074410000}"/>
    <cellStyle name="Accent4 - 60%" xfId="18262" xr:uid="{00000000-0005-0000-0000-000075410000}"/>
    <cellStyle name="Accent4 - 60% 10" xfId="18263" xr:uid="{00000000-0005-0000-0000-000076410000}"/>
    <cellStyle name="Accent4 - 60% 11" xfId="18264" xr:uid="{00000000-0005-0000-0000-000077410000}"/>
    <cellStyle name="Accent4 - 60% 12" xfId="18265" xr:uid="{00000000-0005-0000-0000-000078410000}"/>
    <cellStyle name="Accent4 - 60% 13" xfId="18266" xr:uid="{00000000-0005-0000-0000-000079410000}"/>
    <cellStyle name="Accent4 - 60% 14" xfId="18267" xr:uid="{00000000-0005-0000-0000-00007A410000}"/>
    <cellStyle name="Accent4 - 60% 15" xfId="18268" xr:uid="{00000000-0005-0000-0000-00007B410000}"/>
    <cellStyle name="Accent4 - 60% 16" xfId="18269" xr:uid="{00000000-0005-0000-0000-00007C410000}"/>
    <cellStyle name="Accent4 - 60% 17" xfId="18270" xr:uid="{00000000-0005-0000-0000-00007D410000}"/>
    <cellStyle name="Accent4 - 60% 18" xfId="18271" xr:uid="{00000000-0005-0000-0000-00007E410000}"/>
    <cellStyle name="Accent4 - 60% 19" xfId="18272" xr:uid="{00000000-0005-0000-0000-00007F410000}"/>
    <cellStyle name="Accent4 - 60% 2" xfId="18273" xr:uid="{00000000-0005-0000-0000-000080410000}"/>
    <cellStyle name="Accent4 - 60% 20" xfId="18274" xr:uid="{00000000-0005-0000-0000-000081410000}"/>
    <cellStyle name="Accent4 - 60% 21" xfId="18275" xr:uid="{00000000-0005-0000-0000-000082410000}"/>
    <cellStyle name="Accent4 - 60% 22" xfId="18276" xr:uid="{00000000-0005-0000-0000-000083410000}"/>
    <cellStyle name="Accent4 - 60% 23" xfId="18277" xr:uid="{00000000-0005-0000-0000-000084410000}"/>
    <cellStyle name="Accent4 - 60% 24" xfId="18278" xr:uid="{00000000-0005-0000-0000-000085410000}"/>
    <cellStyle name="Accent4 - 60% 25" xfId="18279" xr:uid="{00000000-0005-0000-0000-000086410000}"/>
    <cellStyle name="Accent4 - 60% 26" xfId="18280" xr:uid="{00000000-0005-0000-0000-000087410000}"/>
    <cellStyle name="Accent4 - 60% 27" xfId="18281" xr:uid="{00000000-0005-0000-0000-000088410000}"/>
    <cellStyle name="Accent4 - 60% 28" xfId="18282" xr:uid="{00000000-0005-0000-0000-000089410000}"/>
    <cellStyle name="Accent4 - 60% 29" xfId="18283" xr:uid="{00000000-0005-0000-0000-00008A410000}"/>
    <cellStyle name="Accent4 - 60% 3" xfId="18284" xr:uid="{00000000-0005-0000-0000-00008B410000}"/>
    <cellStyle name="Accent4 - 60% 30" xfId="18285" xr:uid="{00000000-0005-0000-0000-00008C410000}"/>
    <cellStyle name="Accent4 - 60% 31" xfId="18286" xr:uid="{00000000-0005-0000-0000-00008D410000}"/>
    <cellStyle name="Accent4 - 60% 32" xfId="18287" xr:uid="{00000000-0005-0000-0000-00008E410000}"/>
    <cellStyle name="Accent4 - 60% 33" xfId="18288" xr:uid="{00000000-0005-0000-0000-00008F410000}"/>
    <cellStyle name="Accent4 - 60% 34" xfId="18289" xr:uid="{00000000-0005-0000-0000-000090410000}"/>
    <cellStyle name="Accent4 - 60% 35" xfId="18290" xr:uid="{00000000-0005-0000-0000-000091410000}"/>
    <cellStyle name="Accent4 - 60% 36" xfId="18291" xr:uid="{00000000-0005-0000-0000-000092410000}"/>
    <cellStyle name="Accent4 - 60% 37" xfId="18292" xr:uid="{00000000-0005-0000-0000-000093410000}"/>
    <cellStyle name="Accent4 - 60% 4" xfId="18293" xr:uid="{00000000-0005-0000-0000-000094410000}"/>
    <cellStyle name="Accent4 - 60% 5" xfId="18294" xr:uid="{00000000-0005-0000-0000-000095410000}"/>
    <cellStyle name="Accent4 - 60% 6" xfId="18295" xr:uid="{00000000-0005-0000-0000-000096410000}"/>
    <cellStyle name="Accent4 - 60% 7" xfId="18296" xr:uid="{00000000-0005-0000-0000-000097410000}"/>
    <cellStyle name="Accent4 - 60% 8" xfId="18297" xr:uid="{00000000-0005-0000-0000-000098410000}"/>
    <cellStyle name="Accent4 - 60% 9" xfId="18298" xr:uid="{00000000-0005-0000-0000-000099410000}"/>
    <cellStyle name="Accent4 1" xfId="18299" xr:uid="{00000000-0005-0000-0000-00009A410000}"/>
    <cellStyle name="Accent4 10" xfId="18300" xr:uid="{00000000-0005-0000-0000-00009B410000}"/>
    <cellStyle name="Accent4 10 10" xfId="18301" xr:uid="{00000000-0005-0000-0000-00009C410000}"/>
    <cellStyle name="Accent4 10 11" xfId="18302" xr:uid="{00000000-0005-0000-0000-00009D410000}"/>
    <cellStyle name="Accent4 10 12" xfId="18303" xr:uid="{00000000-0005-0000-0000-00009E410000}"/>
    <cellStyle name="Accent4 10 2" xfId="18304" xr:uid="{00000000-0005-0000-0000-00009F410000}"/>
    <cellStyle name="Accent4 10 3" xfId="18305" xr:uid="{00000000-0005-0000-0000-0000A0410000}"/>
    <cellStyle name="Accent4 10 4" xfId="18306" xr:uid="{00000000-0005-0000-0000-0000A1410000}"/>
    <cellStyle name="Accent4 10 5" xfId="18307" xr:uid="{00000000-0005-0000-0000-0000A2410000}"/>
    <cellStyle name="Accent4 10 6" xfId="18308" xr:uid="{00000000-0005-0000-0000-0000A3410000}"/>
    <cellStyle name="Accent4 10 7" xfId="18309" xr:uid="{00000000-0005-0000-0000-0000A4410000}"/>
    <cellStyle name="Accent4 10 8" xfId="18310" xr:uid="{00000000-0005-0000-0000-0000A5410000}"/>
    <cellStyle name="Accent4 10 9" xfId="18311" xr:uid="{00000000-0005-0000-0000-0000A6410000}"/>
    <cellStyle name="Accent4 10_BSD2" xfId="18312" xr:uid="{00000000-0005-0000-0000-0000A7410000}"/>
    <cellStyle name="Accent4 11" xfId="18313" xr:uid="{00000000-0005-0000-0000-0000A8410000}"/>
    <cellStyle name="Accent4 11 10" xfId="18314" xr:uid="{00000000-0005-0000-0000-0000A9410000}"/>
    <cellStyle name="Accent4 11 11" xfId="18315" xr:uid="{00000000-0005-0000-0000-0000AA410000}"/>
    <cellStyle name="Accent4 11 12" xfId="18316" xr:uid="{00000000-0005-0000-0000-0000AB410000}"/>
    <cellStyle name="Accent4 11 2" xfId="18317" xr:uid="{00000000-0005-0000-0000-0000AC410000}"/>
    <cellStyle name="Accent4 11 3" xfId="18318" xr:uid="{00000000-0005-0000-0000-0000AD410000}"/>
    <cellStyle name="Accent4 11 4" xfId="18319" xr:uid="{00000000-0005-0000-0000-0000AE410000}"/>
    <cellStyle name="Accent4 11 5" xfId="18320" xr:uid="{00000000-0005-0000-0000-0000AF410000}"/>
    <cellStyle name="Accent4 11 6" xfId="18321" xr:uid="{00000000-0005-0000-0000-0000B0410000}"/>
    <cellStyle name="Accent4 11 7" xfId="18322" xr:uid="{00000000-0005-0000-0000-0000B1410000}"/>
    <cellStyle name="Accent4 11 8" xfId="18323" xr:uid="{00000000-0005-0000-0000-0000B2410000}"/>
    <cellStyle name="Accent4 11 9" xfId="18324" xr:uid="{00000000-0005-0000-0000-0000B3410000}"/>
    <cellStyle name="Accent4 11_BSD2" xfId="18325" xr:uid="{00000000-0005-0000-0000-0000B4410000}"/>
    <cellStyle name="Accent4 12" xfId="18326" xr:uid="{00000000-0005-0000-0000-0000B5410000}"/>
    <cellStyle name="Accent4 12 10" xfId="18327" xr:uid="{00000000-0005-0000-0000-0000B6410000}"/>
    <cellStyle name="Accent4 12 2" xfId="18328" xr:uid="{00000000-0005-0000-0000-0000B7410000}"/>
    <cellStyle name="Accent4 12 2 10" xfId="18329" xr:uid="{00000000-0005-0000-0000-0000B8410000}"/>
    <cellStyle name="Accent4 12 2 2" xfId="18330" xr:uid="{00000000-0005-0000-0000-0000B9410000}"/>
    <cellStyle name="Accent4 12 2 2 2" xfId="18331" xr:uid="{00000000-0005-0000-0000-0000BA410000}"/>
    <cellStyle name="Accent4 12 2 2 3" xfId="18332" xr:uid="{00000000-0005-0000-0000-0000BB410000}"/>
    <cellStyle name="Accent4 12 2 2 4" xfId="18333" xr:uid="{00000000-0005-0000-0000-0000BC410000}"/>
    <cellStyle name="Accent4 12 2 2 5" xfId="18334" xr:uid="{00000000-0005-0000-0000-0000BD410000}"/>
    <cellStyle name="Accent4 12 2 3" xfId="18335" xr:uid="{00000000-0005-0000-0000-0000BE410000}"/>
    <cellStyle name="Accent4 12 2 4" xfId="18336" xr:uid="{00000000-0005-0000-0000-0000BF410000}"/>
    <cellStyle name="Accent4 12 2 5" xfId="18337" xr:uid="{00000000-0005-0000-0000-0000C0410000}"/>
    <cellStyle name="Accent4 12 2 6" xfId="18338" xr:uid="{00000000-0005-0000-0000-0000C1410000}"/>
    <cellStyle name="Accent4 12 2 7" xfId="18339" xr:uid="{00000000-0005-0000-0000-0000C2410000}"/>
    <cellStyle name="Accent4 12 2 8" xfId="18340" xr:uid="{00000000-0005-0000-0000-0000C3410000}"/>
    <cellStyle name="Accent4 12 2 9" xfId="18341" xr:uid="{00000000-0005-0000-0000-0000C4410000}"/>
    <cellStyle name="Accent4 12 3" xfId="18342" xr:uid="{00000000-0005-0000-0000-0000C5410000}"/>
    <cellStyle name="Accent4 12 4" xfId="18343" xr:uid="{00000000-0005-0000-0000-0000C6410000}"/>
    <cellStyle name="Accent4 12 5" xfId="18344" xr:uid="{00000000-0005-0000-0000-0000C7410000}"/>
    <cellStyle name="Accent4 12 6" xfId="18345" xr:uid="{00000000-0005-0000-0000-0000C8410000}"/>
    <cellStyle name="Accent4 12 7" xfId="18346" xr:uid="{00000000-0005-0000-0000-0000C9410000}"/>
    <cellStyle name="Accent4 12 8" xfId="18347" xr:uid="{00000000-0005-0000-0000-0000CA410000}"/>
    <cellStyle name="Accent4 12 9" xfId="18348" xr:uid="{00000000-0005-0000-0000-0000CB410000}"/>
    <cellStyle name="Accent4 12_BSD2" xfId="18349" xr:uid="{00000000-0005-0000-0000-0000CC410000}"/>
    <cellStyle name="Accent4 13" xfId="18350" xr:uid="{00000000-0005-0000-0000-0000CD410000}"/>
    <cellStyle name="Accent4 13 10" xfId="18351" xr:uid="{00000000-0005-0000-0000-0000CE410000}"/>
    <cellStyle name="Accent4 13 2" xfId="18352" xr:uid="{00000000-0005-0000-0000-0000CF410000}"/>
    <cellStyle name="Accent4 13 3" xfId="18353" xr:uid="{00000000-0005-0000-0000-0000D0410000}"/>
    <cellStyle name="Accent4 13 4" xfId="18354" xr:uid="{00000000-0005-0000-0000-0000D1410000}"/>
    <cellStyle name="Accent4 13 5" xfId="18355" xr:uid="{00000000-0005-0000-0000-0000D2410000}"/>
    <cellStyle name="Accent4 13 6" xfId="18356" xr:uid="{00000000-0005-0000-0000-0000D3410000}"/>
    <cellStyle name="Accent4 13 7" xfId="18357" xr:uid="{00000000-0005-0000-0000-0000D4410000}"/>
    <cellStyle name="Accent4 13 8" xfId="18358" xr:uid="{00000000-0005-0000-0000-0000D5410000}"/>
    <cellStyle name="Accent4 13 9" xfId="18359" xr:uid="{00000000-0005-0000-0000-0000D6410000}"/>
    <cellStyle name="Accent4 13_BSD2" xfId="18360" xr:uid="{00000000-0005-0000-0000-0000D7410000}"/>
    <cellStyle name="Accent4 14" xfId="18361" xr:uid="{00000000-0005-0000-0000-0000D8410000}"/>
    <cellStyle name="Accent4 14 2" xfId="18362" xr:uid="{00000000-0005-0000-0000-0000D9410000}"/>
    <cellStyle name="Accent4 14 3" xfId="18363" xr:uid="{00000000-0005-0000-0000-0000DA410000}"/>
    <cellStyle name="Accent4 14 4" xfId="18364" xr:uid="{00000000-0005-0000-0000-0000DB410000}"/>
    <cellStyle name="Accent4 14 5" xfId="18365" xr:uid="{00000000-0005-0000-0000-0000DC410000}"/>
    <cellStyle name="Accent4 14_BSD2" xfId="18366" xr:uid="{00000000-0005-0000-0000-0000DD410000}"/>
    <cellStyle name="Accent4 15" xfId="18367" xr:uid="{00000000-0005-0000-0000-0000DE410000}"/>
    <cellStyle name="Accent4 15 2" xfId="18368" xr:uid="{00000000-0005-0000-0000-0000DF410000}"/>
    <cellStyle name="Accent4 15 3" xfId="18369" xr:uid="{00000000-0005-0000-0000-0000E0410000}"/>
    <cellStyle name="Accent4 15 4" xfId="18370" xr:uid="{00000000-0005-0000-0000-0000E1410000}"/>
    <cellStyle name="Accent4 15 5" xfId="18371" xr:uid="{00000000-0005-0000-0000-0000E2410000}"/>
    <cellStyle name="Accent4 15_BSD2" xfId="18372" xr:uid="{00000000-0005-0000-0000-0000E3410000}"/>
    <cellStyle name="Accent4 16" xfId="18373" xr:uid="{00000000-0005-0000-0000-0000E4410000}"/>
    <cellStyle name="Accent4 16 2" xfId="18374" xr:uid="{00000000-0005-0000-0000-0000E5410000}"/>
    <cellStyle name="Accent4 16 3" xfId="18375" xr:uid="{00000000-0005-0000-0000-0000E6410000}"/>
    <cellStyle name="Accent4 16 4" xfId="18376" xr:uid="{00000000-0005-0000-0000-0000E7410000}"/>
    <cellStyle name="Accent4 16 5" xfId="18377" xr:uid="{00000000-0005-0000-0000-0000E8410000}"/>
    <cellStyle name="Accent4 16_BSD2" xfId="18378" xr:uid="{00000000-0005-0000-0000-0000E9410000}"/>
    <cellStyle name="Accent4 17" xfId="18379" xr:uid="{00000000-0005-0000-0000-0000EA410000}"/>
    <cellStyle name="Accent4 17 2" xfId="18380" xr:uid="{00000000-0005-0000-0000-0000EB410000}"/>
    <cellStyle name="Accent4 17 3" xfId="18381" xr:uid="{00000000-0005-0000-0000-0000EC410000}"/>
    <cellStyle name="Accent4 17 4" xfId="18382" xr:uid="{00000000-0005-0000-0000-0000ED410000}"/>
    <cellStyle name="Accent4 17 5" xfId="18383" xr:uid="{00000000-0005-0000-0000-0000EE410000}"/>
    <cellStyle name="Accent4 17_BSD2" xfId="18384" xr:uid="{00000000-0005-0000-0000-0000EF410000}"/>
    <cellStyle name="Accent4 18" xfId="18385" xr:uid="{00000000-0005-0000-0000-0000F0410000}"/>
    <cellStyle name="Accent4 18 2" xfId="18386" xr:uid="{00000000-0005-0000-0000-0000F1410000}"/>
    <cellStyle name="Accent4 18 3" xfId="18387" xr:uid="{00000000-0005-0000-0000-0000F2410000}"/>
    <cellStyle name="Accent4 18 4" xfId="18388" xr:uid="{00000000-0005-0000-0000-0000F3410000}"/>
    <cellStyle name="Accent4 18 5" xfId="18389" xr:uid="{00000000-0005-0000-0000-0000F4410000}"/>
    <cellStyle name="Accent4 18_BSD2" xfId="18390" xr:uid="{00000000-0005-0000-0000-0000F5410000}"/>
    <cellStyle name="Accent4 19" xfId="18391" xr:uid="{00000000-0005-0000-0000-0000F6410000}"/>
    <cellStyle name="Accent4 19 2" xfId="18392" xr:uid="{00000000-0005-0000-0000-0000F7410000}"/>
    <cellStyle name="Accent4 19 3" xfId="18393" xr:uid="{00000000-0005-0000-0000-0000F8410000}"/>
    <cellStyle name="Accent4 19 4" xfId="18394" xr:uid="{00000000-0005-0000-0000-0000F9410000}"/>
    <cellStyle name="Accent4 19 5" xfId="18395" xr:uid="{00000000-0005-0000-0000-0000FA410000}"/>
    <cellStyle name="Accent4 19_BSD2" xfId="18396" xr:uid="{00000000-0005-0000-0000-0000FB410000}"/>
    <cellStyle name="Accent4 2" xfId="353" xr:uid="{00000000-0005-0000-0000-0000FC410000}"/>
    <cellStyle name="Accent4 2 10" xfId="18397" xr:uid="{00000000-0005-0000-0000-0000FD410000}"/>
    <cellStyle name="Accent4 2 11" xfId="18398" xr:uid="{00000000-0005-0000-0000-0000FE410000}"/>
    <cellStyle name="Accent4 2 12" xfId="18399" xr:uid="{00000000-0005-0000-0000-0000FF410000}"/>
    <cellStyle name="Accent4 2 12 2" xfId="18400" xr:uid="{00000000-0005-0000-0000-000000420000}"/>
    <cellStyle name="Accent4 2 13" xfId="18401" xr:uid="{00000000-0005-0000-0000-000001420000}"/>
    <cellStyle name="Accent4 2 2" xfId="18402" xr:uid="{00000000-0005-0000-0000-000002420000}"/>
    <cellStyle name="Accent4 2 2 10" xfId="18403" xr:uid="{00000000-0005-0000-0000-000003420000}"/>
    <cellStyle name="Accent4 2 2 11" xfId="18404" xr:uid="{00000000-0005-0000-0000-000004420000}"/>
    <cellStyle name="Accent4 2 2 11 2" xfId="18405" xr:uid="{00000000-0005-0000-0000-000005420000}"/>
    <cellStyle name="Accent4 2 2 12" xfId="18406" xr:uid="{00000000-0005-0000-0000-000006420000}"/>
    <cellStyle name="Accent4 2 2 2" xfId="18407" xr:uid="{00000000-0005-0000-0000-000007420000}"/>
    <cellStyle name="Accent4 2 2 2 10" xfId="18408" xr:uid="{00000000-0005-0000-0000-000008420000}"/>
    <cellStyle name="Accent4 2 2 2 2" xfId="18409" xr:uid="{00000000-0005-0000-0000-000009420000}"/>
    <cellStyle name="Accent4 2 2 2 2 10" xfId="18410" xr:uid="{00000000-0005-0000-0000-00000A420000}"/>
    <cellStyle name="Accent4 2 2 2 2 2" xfId="18411" xr:uid="{00000000-0005-0000-0000-00000B420000}"/>
    <cellStyle name="Accent4 2 2 2 2 2 2" xfId="18412" xr:uid="{00000000-0005-0000-0000-00000C420000}"/>
    <cellStyle name="Accent4 2 2 2 2 2 2 2" xfId="18413" xr:uid="{00000000-0005-0000-0000-00000D420000}"/>
    <cellStyle name="Accent4 2 2 2 2 2 2 2 2" xfId="18414" xr:uid="{00000000-0005-0000-0000-00000E420000}"/>
    <cellStyle name="Accent4 2 2 2 2 2 2 2 2 2" xfId="18415" xr:uid="{00000000-0005-0000-0000-00000F420000}"/>
    <cellStyle name="Accent4 2 2 2 2 2 2 3" xfId="18416" xr:uid="{00000000-0005-0000-0000-000010420000}"/>
    <cellStyle name="Accent4 2 2 2 2 2 3" xfId="18417" xr:uid="{00000000-0005-0000-0000-000011420000}"/>
    <cellStyle name="Accent4 2 2 2 2 2 4" xfId="18418" xr:uid="{00000000-0005-0000-0000-000012420000}"/>
    <cellStyle name="Accent4 2 2 2 2 2 4 2" xfId="18419" xr:uid="{00000000-0005-0000-0000-000013420000}"/>
    <cellStyle name="Accent4 2 2 2 2 2 5" xfId="18420" xr:uid="{00000000-0005-0000-0000-000014420000}"/>
    <cellStyle name="Accent4 2 2 2 2 3" xfId="18421" xr:uid="{00000000-0005-0000-0000-000015420000}"/>
    <cellStyle name="Accent4 2 2 2 2 4" xfId="18422" xr:uid="{00000000-0005-0000-0000-000016420000}"/>
    <cellStyle name="Accent4 2 2 2 2 5" xfId="18423" xr:uid="{00000000-0005-0000-0000-000017420000}"/>
    <cellStyle name="Accent4 2 2 2 2 6" xfId="18424" xr:uid="{00000000-0005-0000-0000-000018420000}"/>
    <cellStyle name="Accent4 2 2 2 2 7" xfId="18425" xr:uid="{00000000-0005-0000-0000-000019420000}"/>
    <cellStyle name="Accent4 2 2 2 2 8" xfId="18426" xr:uid="{00000000-0005-0000-0000-00001A420000}"/>
    <cellStyle name="Accent4 2 2 2 2 9" xfId="18427" xr:uid="{00000000-0005-0000-0000-00001B420000}"/>
    <cellStyle name="Accent4 2 2 2 2 9 2" xfId="18428" xr:uid="{00000000-0005-0000-0000-00001C420000}"/>
    <cellStyle name="Accent4 2 2 2 3" xfId="18429" xr:uid="{00000000-0005-0000-0000-00001D420000}"/>
    <cellStyle name="Accent4 2 2 2 4" xfId="18430" xr:uid="{00000000-0005-0000-0000-00001E420000}"/>
    <cellStyle name="Accent4 2 2 2 5" xfId="18431" xr:uid="{00000000-0005-0000-0000-00001F420000}"/>
    <cellStyle name="Accent4 2 2 2 6" xfId="18432" xr:uid="{00000000-0005-0000-0000-000020420000}"/>
    <cellStyle name="Accent4 2 2 2 7" xfId="18433" xr:uid="{00000000-0005-0000-0000-000021420000}"/>
    <cellStyle name="Accent4 2 2 2 8" xfId="18434" xr:uid="{00000000-0005-0000-0000-000022420000}"/>
    <cellStyle name="Accent4 2 2 2 9" xfId="18435" xr:uid="{00000000-0005-0000-0000-000023420000}"/>
    <cellStyle name="Accent4 2 2 2 9 2" xfId="18436" xr:uid="{00000000-0005-0000-0000-000024420000}"/>
    <cellStyle name="Accent4 2 2 3" xfId="18437" xr:uid="{00000000-0005-0000-0000-000025420000}"/>
    <cellStyle name="Accent4 2 2 3 2" xfId="18438" xr:uid="{00000000-0005-0000-0000-000026420000}"/>
    <cellStyle name="Accent4 2 2 3 3" xfId="18439" xr:uid="{00000000-0005-0000-0000-000027420000}"/>
    <cellStyle name="Accent4 2 2 3 4" xfId="18440" xr:uid="{00000000-0005-0000-0000-000028420000}"/>
    <cellStyle name="Accent4 2 2 4" xfId="18441" xr:uid="{00000000-0005-0000-0000-000029420000}"/>
    <cellStyle name="Accent4 2 2 5" xfId="18442" xr:uid="{00000000-0005-0000-0000-00002A420000}"/>
    <cellStyle name="Accent4 2 2 6" xfId="18443" xr:uid="{00000000-0005-0000-0000-00002B420000}"/>
    <cellStyle name="Accent4 2 2 7" xfId="18444" xr:uid="{00000000-0005-0000-0000-00002C420000}"/>
    <cellStyle name="Accent4 2 2 8" xfId="18445" xr:uid="{00000000-0005-0000-0000-00002D420000}"/>
    <cellStyle name="Accent4 2 2 9" xfId="18446" xr:uid="{00000000-0005-0000-0000-00002E420000}"/>
    <cellStyle name="Accent4 2 3" xfId="18447" xr:uid="{00000000-0005-0000-0000-00002F420000}"/>
    <cellStyle name="Accent4 2 3 10" xfId="18448" xr:uid="{00000000-0005-0000-0000-000030420000}"/>
    <cellStyle name="Accent4 2 3 2" xfId="18449" xr:uid="{00000000-0005-0000-0000-000031420000}"/>
    <cellStyle name="Accent4 2 3 2 10" xfId="18450" xr:uid="{00000000-0005-0000-0000-000032420000}"/>
    <cellStyle name="Accent4 2 3 2 2" xfId="18451" xr:uid="{00000000-0005-0000-0000-000033420000}"/>
    <cellStyle name="Accent4 2 3 2 2 2" xfId="18452" xr:uid="{00000000-0005-0000-0000-000034420000}"/>
    <cellStyle name="Accent4 2 3 2 2 3" xfId="18453" xr:uid="{00000000-0005-0000-0000-000035420000}"/>
    <cellStyle name="Accent4 2 3 2 2 4" xfId="18454" xr:uid="{00000000-0005-0000-0000-000036420000}"/>
    <cellStyle name="Accent4 2 3 2 2 5" xfId="18455" xr:uid="{00000000-0005-0000-0000-000037420000}"/>
    <cellStyle name="Accent4 2 3 2 3" xfId="18456" xr:uid="{00000000-0005-0000-0000-000038420000}"/>
    <cellStyle name="Accent4 2 3 2 4" xfId="18457" xr:uid="{00000000-0005-0000-0000-000039420000}"/>
    <cellStyle name="Accent4 2 3 2 5" xfId="18458" xr:uid="{00000000-0005-0000-0000-00003A420000}"/>
    <cellStyle name="Accent4 2 3 2 6" xfId="18459" xr:uid="{00000000-0005-0000-0000-00003B420000}"/>
    <cellStyle name="Accent4 2 3 2 7" xfId="18460" xr:uid="{00000000-0005-0000-0000-00003C420000}"/>
    <cellStyle name="Accent4 2 3 2 8" xfId="18461" xr:uid="{00000000-0005-0000-0000-00003D420000}"/>
    <cellStyle name="Accent4 2 3 2 9" xfId="18462" xr:uid="{00000000-0005-0000-0000-00003E420000}"/>
    <cellStyle name="Accent4 2 3 3" xfId="18463" xr:uid="{00000000-0005-0000-0000-00003F420000}"/>
    <cellStyle name="Accent4 2 3 4" xfId="18464" xr:uid="{00000000-0005-0000-0000-000040420000}"/>
    <cellStyle name="Accent4 2 3 5" xfId="18465" xr:uid="{00000000-0005-0000-0000-000041420000}"/>
    <cellStyle name="Accent4 2 3 6" xfId="18466" xr:uid="{00000000-0005-0000-0000-000042420000}"/>
    <cellStyle name="Accent4 2 3 7" xfId="18467" xr:uid="{00000000-0005-0000-0000-000043420000}"/>
    <cellStyle name="Accent4 2 3 8" xfId="18468" xr:uid="{00000000-0005-0000-0000-000044420000}"/>
    <cellStyle name="Accent4 2 3 9" xfId="18469" xr:uid="{00000000-0005-0000-0000-000045420000}"/>
    <cellStyle name="Accent4 2 4" xfId="18470" xr:uid="{00000000-0005-0000-0000-000046420000}"/>
    <cellStyle name="Accent4 2 4 2" xfId="18471" xr:uid="{00000000-0005-0000-0000-000047420000}"/>
    <cellStyle name="Accent4 2 4 3" xfId="18472" xr:uid="{00000000-0005-0000-0000-000048420000}"/>
    <cellStyle name="Accent4 2 4 4" xfId="18473" xr:uid="{00000000-0005-0000-0000-000049420000}"/>
    <cellStyle name="Accent4 2 4_BSD2" xfId="18474" xr:uid="{00000000-0005-0000-0000-00004A420000}"/>
    <cellStyle name="Accent4 2 5" xfId="18475" xr:uid="{00000000-0005-0000-0000-00004B420000}"/>
    <cellStyle name="Accent4 2 5 2" xfId="18476" xr:uid="{00000000-0005-0000-0000-00004C420000}"/>
    <cellStyle name="Accent4 2 5 3" xfId="18477" xr:uid="{00000000-0005-0000-0000-00004D420000}"/>
    <cellStyle name="Accent4 2 5 4" xfId="18478" xr:uid="{00000000-0005-0000-0000-00004E420000}"/>
    <cellStyle name="Accent4 2 6" xfId="18479" xr:uid="{00000000-0005-0000-0000-00004F420000}"/>
    <cellStyle name="Accent4 2 7" xfId="18480" xr:uid="{00000000-0005-0000-0000-000050420000}"/>
    <cellStyle name="Accent4 2 8" xfId="18481" xr:uid="{00000000-0005-0000-0000-000051420000}"/>
    <cellStyle name="Accent4 2 8 2" xfId="18482" xr:uid="{00000000-0005-0000-0000-000052420000}"/>
    <cellStyle name="Accent4 2 8_BSD2" xfId="18483" xr:uid="{00000000-0005-0000-0000-000053420000}"/>
    <cellStyle name="Accent4 2 9" xfId="18484" xr:uid="{00000000-0005-0000-0000-000054420000}"/>
    <cellStyle name="Accent4 20" xfId="18485" xr:uid="{00000000-0005-0000-0000-000055420000}"/>
    <cellStyle name="Accent4 20 2" xfId="18486" xr:uid="{00000000-0005-0000-0000-000056420000}"/>
    <cellStyle name="Accent4 20_BSD2" xfId="18487" xr:uid="{00000000-0005-0000-0000-000057420000}"/>
    <cellStyle name="Accent4 21" xfId="18488" xr:uid="{00000000-0005-0000-0000-000058420000}"/>
    <cellStyle name="Accent4 21 2" xfId="18489" xr:uid="{00000000-0005-0000-0000-000059420000}"/>
    <cellStyle name="Accent4 21_BSD2" xfId="18490" xr:uid="{00000000-0005-0000-0000-00005A420000}"/>
    <cellStyle name="Accent4 22" xfId="18491" xr:uid="{00000000-0005-0000-0000-00005B420000}"/>
    <cellStyle name="Accent4 22 2" xfId="18492" xr:uid="{00000000-0005-0000-0000-00005C420000}"/>
    <cellStyle name="Accent4 22_BSD2" xfId="18493" xr:uid="{00000000-0005-0000-0000-00005D420000}"/>
    <cellStyle name="Accent4 23" xfId="18494" xr:uid="{00000000-0005-0000-0000-00005E420000}"/>
    <cellStyle name="Accent4 23 2" xfId="18495" xr:uid="{00000000-0005-0000-0000-00005F420000}"/>
    <cellStyle name="Accent4 23_BSD2" xfId="18496" xr:uid="{00000000-0005-0000-0000-000060420000}"/>
    <cellStyle name="Accent4 24" xfId="18497" xr:uid="{00000000-0005-0000-0000-000061420000}"/>
    <cellStyle name="Accent4 24 2" xfId="18498" xr:uid="{00000000-0005-0000-0000-000062420000}"/>
    <cellStyle name="Accent4 24_BSD2" xfId="18499" xr:uid="{00000000-0005-0000-0000-000063420000}"/>
    <cellStyle name="Accent4 25" xfId="18500" xr:uid="{00000000-0005-0000-0000-000064420000}"/>
    <cellStyle name="Accent4 25 2" xfId="18501" xr:uid="{00000000-0005-0000-0000-000065420000}"/>
    <cellStyle name="Accent4 25_BSD2" xfId="18502" xr:uid="{00000000-0005-0000-0000-000066420000}"/>
    <cellStyle name="Accent4 26" xfId="18503" xr:uid="{00000000-0005-0000-0000-000067420000}"/>
    <cellStyle name="Accent4 26 2" xfId="18504" xr:uid="{00000000-0005-0000-0000-000068420000}"/>
    <cellStyle name="Accent4 26_BSD2" xfId="18505" xr:uid="{00000000-0005-0000-0000-000069420000}"/>
    <cellStyle name="Accent4 27" xfId="18506" xr:uid="{00000000-0005-0000-0000-00006A420000}"/>
    <cellStyle name="Accent4 27 2" xfId="18507" xr:uid="{00000000-0005-0000-0000-00006B420000}"/>
    <cellStyle name="Accent4 27_BSD2" xfId="18508" xr:uid="{00000000-0005-0000-0000-00006C420000}"/>
    <cellStyle name="Accent4 28" xfId="18509" xr:uid="{00000000-0005-0000-0000-00006D420000}"/>
    <cellStyle name="Accent4 28 2" xfId="18510" xr:uid="{00000000-0005-0000-0000-00006E420000}"/>
    <cellStyle name="Accent4 28_BSD2" xfId="18511" xr:uid="{00000000-0005-0000-0000-00006F420000}"/>
    <cellStyle name="Accent4 29" xfId="18512" xr:uid="{00000000-0005-0000-0000-000070420000}"/>
    <cellStyle name="Accent4 29 2" xfId="18513" xr:uid="{00000000-0005-0000-0000-000071420000}"/>
    <cellStyle name="Accent4 29_BSD2" xfId="18514" xr:uid="{00000000-0005-0000-0000-000072420000}"/>
    <cellStyle name="Accent4 3" xfId="18515" xr:uid="{00000000-0005-0000-0000-000073420000}"/>
    <cellStyle name="Accent4 3 10" xfId="18516" xr:uid="{00000000-0005-0000-0000-000074420000}"/>
    <cellStyle name="Accent4 3 11" xfId="18517" xr:uid="{00000000-0005-0000-0000-000075420000}"/>
    <cellStyle name="Accent4 3 12" xfId="18518" xr:uid="{00000000-0005-0000-0000-000076420000}"/>
    <cellStyle name="Accent4 3 2" xfId="18519" xr:uid="{00000000-0005-0000-0000-000077420000}"/>
    <cellStyle name="Accent4 3 2 2" xfId="18520" xr:uid="{00000000-0005-0000-0000-000078420000}"/>
    <cellStyle name="Accent4 3 2 3" xfId="18521" xr:uid="{00000000-0005-0000-0000-000079420000}"/>
    <cellStyle name="Accent4 3 3" xfId="18522" xr:uid="{00000000-0005-0000-0000-00007A420000}"/>
    <cellStyle name="Accent4 3 4" xfId="18523" xr:uid="{00000000-0005-0000-0000-00007B420000}"/>
    <cellStyle name="Accent4 3 5" xfId="18524" xr:uid="{00000000-0005-0000-0000-00007C420000}"/>
    <cellStyle name="Accent4 3 6" xfId="18525" xr:uid="{00000000-0005-0000-0000-00007D420000}"/>
    <cellStyle name="Accent4 3 7" xfId="18526" xr:uid="{00000000-0005-0000-0000-00007E420000}"/>
    <cellStyle name="Accent4 3 8" xfId="18527" xr:uid="{00000000-0005-0000-0000-00007F420000}"/>
    <cellStyle name="Accent4 3 9" xfId="18528" xr:uid="{00000000-0005-0000-0000-000080420000}"/>
    <cellStyle name="Accent4 3_Annexure" xfId="18529" xr:uid="{00000000-0005-0000-0000-000081420000}"/>
    <cellStyle name="Accent4 30" xfId="18530" xr:uid="{00000000-0005-0000-0000-000082420000}"/>
    <cellStyle name="Accent4 30 2" xfId="18531" xr:uid="{00000000-0005-0000-0000-000083420000}"/>
    <cellStyle name="Accent4 30_BSD2" xfId="18532" xr:uid="{00000000-0005-0000-0000-000084420000}"/>
    <cellStyle name="Accent4 31" xfId="18533" xr:uid="{00000000-0005-0000-0000-000085420000}"/>
    <cellStyle name="Accent4 31 2" xfId="18534" xr:uid="{00000000-0005-0000-0000-000086420000}"/>
    <cellStyle name="Accent4 31_BSD2" xfId="18535" xr:uid="{00000000-0005-0000-0000-000087420000}"/>
    <cellStyle name="Accent4 32" xfId="18536" xr:uid="{00000000-0005-0000-0000-000088420000}"/>
    <cellStyle name="Accent4 32 2" xfId="18537" xr:uid="{00000000-0005-0000-0000-000089420000}"/>
    <cellStyle name="Accent4 32_BSD2" xfId="18538" xr:uid="{00000000-0005-0000-0000-00008A420000}"/>
    <cellStyle name="Accent4 33" xfId="18539" xr:uid="{00000000-0005-0000-0000-00008B420000}"/>
    <cellStyle name="Accent4 33 2" xfId="18540" xr:uid="{00000000-0005-0000-0000-00008C420000}"/>
    <cellStyle name="Accent4 33_BSD2" xfId="18541" xr:uid="{00000000-0005-0000-0000-00008D420000}"/>
    <cellStyle name="Accent4 34" xfId="18542" xr:uid="{00000000-0005-0000-0000-00008E420000}"/>
    <cellStyle name="Accent4 34 2" xfId="18543" xr:uid="{00000000-0005-0000-0000-00008F420000}"/>
    <cellStyle name="Accent4 34_BSD2" xfId="18544" xr:uid="{00000000-0005-0000-0000-000090420000}"/>
    <cellStyle name="Accent4 35" xfId="18545" xr:uid="{00000000-0005-0000-0000-000091420000}"/>
    <cellStyle name="Accent4 35 2" xfId="18546" xr:uid="{00000000-0005-0000-0000-000092420000}"/>
    <cellStyle name="Accent4 35_BSD2" xfId="18547" xr:uid="{00000000-0005-0000-0000-000093420000}"/>
    <cellStyle name="Accent4 36" xfId="18548" xr:uid="{00000000-0005-0000-0000-000094420000}"/>
    <cellStyle name="Accent4 36 2" xfId="18549" xr:uid="{00000000-0005-0000-0000-000095420000}"/>
    <cellStyle name="Accent4 36_BSD2" xfId="18550" xr:uid="{00000000-0005-0000-0000-000096420000}"/>
    <cellStyle name="Accent4 37" xfId="18551" xr:uid="{00000000-0005-0000-0000-000097420000}"/>
    <cellStyle name="Accent4 37 2" xfId="18552" xr:uid="{00000000-0005-0000-0000-000098420000}"/>
    <cellStyle name="Accent4 37_BSD2" xfId="18553" xr:uid="{00000000-0005-0000-0000-000099420000}"/>
    <cellStyle name="Accent4 38" xfId="18554" xr:uid="{00000000-0005-0000-0000-00009A420000}"/>
    <cellStyle name="Accent4 38 2" xfId="18555" xr:uid="{00000000-0005-0000-0000-00009B420000}"/>
    <cellStyle name="Accent4 38_BSD2" xfId="18556" xr:uid="{00000000-0005-0000-0000-00009C420000}"/>
    <cellStyle name="Accent4 39" xfId="18557" xr:uid="{00000000-0005-0000-0000-00009D420000}"/>
    <cellStyle name="Accent4 39 2" xfId="18558" xr:uid="{00000000-0005-0000-0000-00009E420000}"/>
    <cellStyle name="Accent4 39_BSD2" xfId="18559" xr:uid="{00000000-0005-0000-0000-00009F420000}"/>
    <cellStyle name="Accent4 4" xfId="18560" xr:uid="{00000000-0005-0000-0000-0000A0420000}"/>
    <cellStyle name="Accent4 4 10" xfId="18561" xr:uid="{00000000-0005-0000-0000-0000A1420000}"/>
    <cellStyle name="Accent4 4 11" xfId="18562" xr:uid="{00000000-0005-0000-0000-0000A2420000}"/>
    <cellStyle name="Accent4 4 12" xfId="18563" xr:uid="{00000000-0005-0000-0000-0000A3420000}"/>
    <cellStyle name="Accent4 4 2" xfId="18564" xr:uid="{00000000-0005-0000-0000-0000A4420000}"/>
    <cellStyle name="Accent4 4 3" xfId="18565" xr:uid="{00000000-0005-0000-0000-0000A5420000}"/>
    <cellStyle name="Accent4 4 4" xfId="18566" xr:uid="{00000000-0005-0000-0000-0000A6420000}"/>
    <cellStyle name="Accent4 4 5" xfId="18567" xr:uid="{00000000-0005-0000-0000-0000A7420000}"/>
    <cellStyle name="Accent4 4 6" xfId="18568" xr:uid="{00000000-0005-0000-0000-0000A8420000}"/>
    <cellStyle name="Accent4 4 7" xfId="18569" xr:uid="{00000000-0005-0000-0000-0000A9420000}"/>
    <cellStyle name="Accent4 4 8" xfId="18570" xr:uid="{00000000-0005-0000-0000-0000AA420000}"/>
    <cellStyle name="Accent4 4 9" xfId="18571" xr:uid="{00000000-0005-0000-0000-0000AB420000}"/>
    <cellStyle name="Accent4 4_Annexure" xfId="18572" xr:uid="{00000000-0005-0000-0000-0000AC420000}"/>
    <cellStyle name="Accent4 40" xfId="18573" xr:uid="{00000000-0005-0000-0000-0000AD420000}"/>
    <cellStyle name="Accent4 40 2" xfId="18574" xr:uid="{00000000-0005-0000-0000-0000AE420000}"/>
    <cellStyle name="Accent4 40_BSD2" xfId="18575" xr:uid="{00000000-0005-0000-0000-0000AF420000}"/>
    <cellStyle name="Accent4 41" xfId="18576" xr:uid="{00000000-0005-0000-0000-0000B0420000}"/>
    <cellStyle name="Accent4 41 2" xfId="18577" xr:uid="{00000000-0005-0000-0000-0000B1420000}"/>
    <cellStyle name="Accent4 41_BSD2" xfId="18578" xr:uid="{00000000-0005-0000-0000-0000B2420000}"/>
    <cellStyle name="Accent4 42" xfId="18579" xr:uid="{00000000-0005-0000-0000-0000B3420000}"/>
    <cellStyle name="Accent4 42 2" xfId="18580" xr:uid="{00000000-0005-0000-0000-0000B4420000}"/>
    <cellStyle name="Accent4 42_BSD2" xfId="18581" xr:uid="{00000000-0005-0000-0000-0000B5420000}"/>
    <cellStyle name="Accent4 43" xfId="18582" xr:uid="{00000000-0005-0000-0000-0000B6420000}"/>
    <cellStyle name="Accent4 43 2" xfId="18583" xr:uid="{00000000-0005-0000-0000-0000B7420000}"/>
    <cellStyle name="Accent4 43_BSD2" xfId="18584" xr:uid="{00000000-0005-0000-0000-0000B8420000}"/>
    <cellStyle name="Accent4 44" xfId="18585" xr:uid="{00000000-0005-0000-0000-0000B9420000}"/>
    <cellStyle name="Accent4 44 2" xfId="18586" xr:uid="{00000000-0005-0000-0000-0000BA420000}"/>
    <cellStyle name="Accent4 44_BSD2" xfId="18587" xr:uid="{00000000-0005-0000-0000-0000BB420000}"/>
    <cellStyle name="Accent4 45" xfId="18588" xr:uid="{00000000-0005-0000-0000-0000BC420000}"/>
    <cellStyle name="Accent4 45 2" xfId="18589" xr:uid="{00000000-0005-0000-0000-0000BD420000}"/>
    <cellStyle name="Accent4 45_BSD2" xfId="18590" xr:uid="{00000000-0005-0000-0000-0000BE420000}"/>
    <cellStyle name="Accent4 46" xfId="18591" xr:uid="{00000000-0005-0000-0000-0000BF420000}"/>
    <cellStyle name="Accent4 46 2" xfId="18592" xr:uid="{00000000-0005-0000-0000-0000C0420000}"/>
    <cellStyle name="Accent4 46_BSD2" xfId="18593" xr:uid="{00000000-0005-0000-0000-0000C1420000}"/>
    <cellStyle name="Accent4 47" xfId="18594" xr:uid="{00000000-0005-0000-0000-0000C2420000}"/>
    <cellStyle name="Accent4 47 2" xfId="18595" xr:uid="{00000000-0005-0000-0000-0000C3420000}"/>
    <cellStyle name="Accent4 47_BSD2" xfId="18596" xr:uid="{00000000-0005-0000-0000-0000C4420000}"/>
    <cellStyle name="Accent4 48" xfId="18597" xr:uid="{00000000-0005-0000-0000-0000C5420000}"/>
    <cellStyle name="Accent4 48 2" xfId="18598" xr:uid="{00000000-0005-0000-0000-0000C6420000}"/>
    <cellStyle name="Accent4 48_BSD2" xfId="18599" xr:uid="{00000000-0005-0000-0000-0000C7420000}"/>
    <cellStyle name="Accent4 49" xfId="18600" xr:uid="{00000000-0005-0000-0000-0000C8420000}"/>
    <cellStyle name="Accent4 49 2" xfId="18601" xr:uid="{00000000-0005-0000-0000-0000C9420000}"/>
    <cellStyle name="Accent4 49_BSD2" xfId="18602" xr:uid="{00000000-0005-0000-0000-0000CA420000}"/>
    <cellStyle name="Accent4 5" xfId="18603" xr:uid="{00000000-0005-0000-0000-0000CB420000}"/>
    <cellStyle name="Accent4 5 10" xfId="18604" xr:uid="{00000000-0005-0000-0000-0000CC420000}"/>
    <cellStyle name="Accent4 5 11" xfId="18605" xr:uid="{00000000-0005-0000-0000-0000CD420000}"/>
    <cellStyle name="Accent4 5 12" xfId="18606" xr:uid="{00000000-0005-0000-0000-0000CE420000}"/>
    <cellStyle name="Accent4 5 2" xfId="18607" xr:uid="{00000000-0005-0000-0000-0000CF420000}"/>
    <cellStyle name="Accent4 5 3" xfId="18608" xr:uid="{00000000-0005-0000-0000-0000D0420000}"/>
    <cellStyle name="Accent4 5 4" xfId="18609" xr:uid="{00000000-0005-0000-0000-0000D1420000}"/>
    <cellStyle name="Accent4 5 5" xfId="18610" xr:uid="{00000000-0005-0000-0000-0000D2420000}"/>
    <cellStyle name="Accent4 5 6" xfId="18611" xr:uid="{00000000-0005-0000-0000-0000D3420000}"/>
    <cellStyle name="Accent4 5 7" xfId="18612" xr:uid="{00000000-0005-0000-0000-0000D4420000}"/>
    <cellStyle name="Accent4 5 8" xfId="18613" xr:uid="{00000000-0005-0000-0000-0000D5420000}"/>
    <cellStyle name="Accent4 5 9" xfId="18614" xr:uid="{00000000-0005-0000-0000-0000D6420000}"/>
    <cellStyle name="Accent4 5_Annexure" xfId="18615" xr:uid="{00000000-0005-0000-0000-0000D7420000}"/>
    <cellStyle name="Accent4 50" xfId="18616" xr:uid="{00000000-0005-0000-0000-0000D8420000}"/>
    <cellStyle name="Accent4 50 2" xfId="18617" xr:uid="{00000000-0005-0000-0000-0000D9420000}"/>
    <cellStyle name="Accent4 50_BSD2" xfId="18618" xr:uid="{00000000-0005-0000-0000-0000DA420000}"/>
    <cellStyle name="Accent4 51" xfId="18619" xr:uid="{00000000-0005-0000-0000-0000DB420000}"/>
    <cellStyle name="Accent4 51 2" xfId="18620" xr:uid="{00000000-0005-0000-0000-0000DC420000}"/>
    <cellStyle name="Accent4 51_BSD2" xfId="18621" xr:uid="{00000000-0005-0000-0000-0000DD420000}"/>
    <cellStyle name="Accent4 52" xfId="18622" xr:uid="{00000000-0005-0000-0000-0000DE420000}"/>
    <cellStyle name="Accent4 52 2" xfId="18623" xr:uid="{00000000-0005-0000-0000-0000DF420000}"/>
    <cellStyle name="Accent4 52_BSD2" xfId="18624" xr:uid="{00000000-0005-0000-0000-0000E0420000}"/>
    <cellStyle name="Accent4 53" xfId="18625" xr:uid="{00000000-0005-0000-0000-0000E1420000}"/>
    <cellStyle name="Accent4 53 2" xfId="18626" xr:uid="{00000000-0005-0000-0000-0000E2420000}"/>
    <cellStyle name="Accent4 53_BSD2" xfId="18627" xr:uid="{00000000-0005-0000-0000-0000E3420000}"/>
    <cellStyle name="Accent4 54" xfId="18628" xr:uid="{00000000-0005-0000-0000-0000E4420000}"/>
    <cellStyle name="Accent4 54 2" xfId="18629" xr:uid="{00000000-0005-0000-0000-0000E5420000}"/>
    <cellStyle name="Accent4 54_BSD2" xfId="18630" xr:uid="{00000000-0005-0000-0000-0000E6420000}"/>
    <cellStyle name="Accent4 55" xfId="18631" xr:uid="{00000000-0005-0000-0000-0000E7420000}"/>
    <cellStyle name="Accent4 55 2" xfId="18632" xr:uid="{00000000-0005-0000-0000-0000E8420000}"/>
    <cellStyle name="Accent4 55_BSD2" xfId="18633" xr:uid="{00000000-0005-0000-0000-0000E9420000}"/>
    <cellStyle name="Accent4 56" xfId="18634" xr:uid="{00000000-0005-0000-0000-0000EA420000}"/>
    <cellStyle name="Accent4 56 2" xfId="18635" xr:uid="{00000000-0005-0000-0000-0000EB420000}"/>
    <cellStyle name="Accent4 56_BSD2" xfId="18636" xr:uid="{00000000-0005-0000-0000-0000EC420000}"/>
    <cellStyle name="Accent4 57" xfId="18637" xr:uid="{00000000-0005-0000-0000-0000ED420000}"/>
    <cellStyle name="Accent4 57 2" xfId="18638" xr:uid="{00000000-0005-0000-0000-0000EE420000}"/>
    <cellStyle name="Accent4 57_BSD2" xfId="18639" xr:uid="{00000000-0005-0000-0000-0000EF420000}"/>
    <cellStyle name="Accent4 58" xfId="18640" xr:uid="{00000000-0005-0000-0000-0000F0420000}"/>
    <cellStyle name="Accent4 58 2" xfId="18641" xr:uid="{00000000-0005-0000-0000-0000F1420000}"/>
    <cellStyle name="Accent4 58_BSD2" xfId="18642" xr:uid="{00000000-0005-0000-0000-0000F2420000}"/>
    <cellStyle name="Accent4 59" xfId="18643" xr:uid="{00000000-0005-0000-0000-0000F3420000}"/>
    <cellStyle name="Accent4 59 2" xfId="18644" xr:uid="{00000000-0005-0000-0000-0000F4420000}"/>
    <cellStyle name="Accent4 59_BSD2" xfId="18645" xr:uid="{00000000-0005-0000-0000-0000F5420000}"/>
    <cellStyle name="Accent4 6" xfId="18646" xr:uid="{00000000-0005-0000-0000-0000F6420000}"/>
    <cellStyle name="Accent4 6 10" xfId="18647" xr:uid="{00000000-0005-0000-0000-0000F7420000}"/>
    <cellStyle name="Accent4 6 11" xfId="18648" xr:uid="{00000000-0005-0000-0000-0000F8420000}"/>
    <cellStyle name="Accent4 6 12" xfId="18649" xr:uid="{00000000-0005-0000-0000-0000F9420000}"/>
    <cellStyle name="Accent4 6 2" xfId="18650" xr:uid="{00000000-0005-0000-0000-0000FA420000}"/>
    <cellStyle name="Accent4 6 3" xfId="18651" xr:uid="{00000000-0005-0000-0000-0000FB420000}"/>
    <cellStyle name="Accent4 6 4" xfId="18652" xr:uid="{00000000-0005-0000-0000-0000FC420000}"/>
    <cellStyle name="Accent4 6 5" xfId="18653" xr:uid="{00000000-0005-0000-0000-0000FD420000}"/>
    <cellStyle name="Accent4 6 6" xfId="18654" xr:uid="{00000000-0005-0000-0000-0000FE420000}"/>
    <cellStyle name="Accent4 6 7" xfId="18655" xr:uid="{00000000-0005-0000-0000-0000FF420000}"/>
    <cellStyle name="Accent4 6 8" xfId="18656" xr:uid="{00000000-0005-0000-0000-000000430000}"/>
    <cellStyle name="Accent4 6 9" xfId="18657" xr:uid="{00000000-0005-0000-0000-000001430000}"/>
    <cellStyle name="Accent4 6_Annexure" xfId="18658" xr:uid="{00000000-0005-0000-0000-000002430000}"/>
    <cellStyle name="Accent4 60" xfId="18659" xr:uid="{00000000-0005-0000-0000-000003430000}"/>
    <cellStyle name="Accent4 61" xfId="18660" xr:uid="{00000000-0005-0000-0000-000004430000}"/>
    <cellStyle name="Accent4 62" xfId="18661" xr:uid="{00000000-0005-0000-0000-000005430000}"/>
    <cellStyle name="Accent4 63" xfId="18662" xr:uid="{00000000-0005-0000-0000-000006430000}"/>
    <cellStyle name="Accent4 64" xfId="18663" xr:uid="{00000000-0005-0000-0000-000007430000}"/>
    <cellStyle name="Accent4 65" xfId="18664" xr:uid="{00000000-0005-0000-0000-000008430000}"/>
    <cellStyle name="Accent4 66" xfId="18665" xr:uid="{00000000-0005-0000-0000-000009430000}"/>
    <cellStyle name="Accent4 67" xfId="18666" xr:uid="{00000000-0005-0000-0000-00000A430000}"/>
    <cellStyle name="Accent4 68" xfId="18667" xr:uid="{00000000-0005-0000-0000-00000B430000}"/>
    <cellStyle name="Accent4 69" xfId="18668" xr:uid="{00000000-0005-0000-0000-00000C430000}"/>
    <cellStyle name="Accent4 7" xfId="18669" xr:uid="{00000000-0005-0000-0000-00000D430000}"/>
    <cellStyle name="Accent4 7 10" xfId="18670" xr:uid="{00000000-0005-0000-0000-00000E430000}"/>
    <cellStyle name="Accent4 7 11" xfId="18671" xr:uid="{00000000-0005-0000-0000-00000F430000}"/>
    <cellStyle name="Accent4 7 12" xfId="18672" xr:uid="{00000000-0005-0000-0000-000010430000}"/>
    <cellStyle name="Accent4 7 2" xfId="18673" xr:uid="{00000000-0005-0000-0000-000011430000}"/>
    <cellStyle name="Accent4 7 3" xfId="18674" xr:uid="{00000000-0005-0000-0000-000012430000}"/>
    <cellStyle name="Accent4 7 4" xfId="18675" xr:uid="{00000000-0005-0000-0000-000013430000}"/>
    <cellStyle name="Accent4 7 5" xfId="18676" xr:uid="{00000000-0005-0000-0000-000014430000}"/>
    <cellStyle name="Accent4 7 6" xfId="18677" xr:uid="{00000000-0005-0000-0000-000015430000}"/>
    <cellStyle name="Accent4 7 7" xfId="18678" xr:uid="{00000000-0005-0000-0000-000016430000}"/>
    <cellStyle name="Accent4 7 8" xfId="18679" xr:uid="{00000000-0005-0000-0000-000017430000}"/>
    <cellStyle name="Accent4 7 9" xfId="18680" xr:uid="{00000000-0005-0000-0000-000018430000}"/>
    <cellStyle name="Accent4 7_Annexure" xfId="18681" xr:uid="{00000000-0005-0000-0000-000019430000}"/>
    <cellStyle name="Accent4 70" xfId="18682" xr:uid="{00000000-0005-0000-0000-00001A430000}"/>
    <cellStyle name="Accent4 71" xfId="18683" xr:uid="{00000000-0005-0000-0000-00001B430000}"/>
    <cellStyle name="Accent4 72" xfId="18684" xr:uid="{00000000-0005-0000-0000-00001C430000}"/>
    <cellStyle name="Accent4 73" xfId="18685" xr:uid="{00000000-0005-0000-0000-00001D430000}"/>
    <cellStyle name="Accent4 74" xfId="18686" xr:uid="{00000000-0005-0000-0000-00001E430000}"/>
    <cellStyle name="Accent4 75" xfId="18687" xr:uid="{00000000-0005-0000-0000-00001F430000}"/>
    <cellStyle name="Accent4 76" xfId="18688" xr:uid="{00000000-0005-0000-0000-000020430000}"/>
    <cellStyle name="Accent4 77" xfId="18689" xr:uid="{00000000-0005-0000-0000-000021430000}"/>
    <cellStyle name="Accent4 78" xfId="18690" xr:uid="{00000000-0005-0000-0000-000022430000}"/>
    <cellStyle name="Accent4 79" xfId="18691" xr:uid="{00000000-0005-0000-0000-000023430000}"/>
    <cellStyle name="Accent4 8" xfId="18692" xr:uid="{00000000-0005-0000-0000-000024430000}"/>
    <cellStyle name="Accent4 8 10" xfId="18693" xr:uid="{00000000-0005-0000-0000-000025430000}"/>
    <cellStyle name="Accent4 8 11" xfId="18694" xr:uid="{00000000-0005-0000-0000-000026430000}"/>
    <cellStyle name="Accent4 8 12" xfId="18695" xr:uid="{00000000-0005-0000-0000-000027430000}"/>
    <cellStyle name="Accent4 8 2" xfId="18696" xr:uid="{00000000-0005-0000-0000-000028430000}"/>
    <cellStyle name="Accent4 8 3" xfId="18697" xr:uid="{00000000-0005-0000-0000-000029430000}"/>
    <cellStyle name="Accent4 8 4" xfId="18698" xr:uid="{00000000-0005-0000-0000-00002A430000}"/>
    <cellStyle name="Accent4 8 5" xfId="18699" xr:uid="{00000000-0005-0000-0000-00002B430000}"/>
    <cellStyle name="Accent4 8 6" xfId="18700" xr:uid="{00000000-0005-0000-0000-00002C430000}"/>
    <cellStyle name="Accent4 8 7" xfId="18701" xr:uid="{00000000-0005-0000-0000-00002D430000}"/>
    <cellStyle name="Accent4 8 8" xfId="18702" xr:uid="{00000000-0005-0000-0000-00002E430000}"/>
    <cellStyle name="Accent4 8 9" xfId="18703" xr:uid="{00000000-0005-0000-0000-00002F430000}"/>
    <cellStyle name="Accent4 8_BSD2" xfId="18704" xr:uid="{00000000-0005-0000-0000-000030430000}"/>
    <cellStyle name="Accent4 80" xfId="18705" xr:uid="{00000000-0005-0000-0000-000031430000}"/>
    <cellStyle name="Accent4 81" xfId="18706" xr:uid="{00000000-0005-0000-0000-000032430000}"/>
    <cellStyle name="Accent4 82" xfId="18707" xr:uid="{00000000-0005-0000-0000-000033430000}"/>
    <cellStyle name="Accent4 83" xfId="18708" xr:uid="{00000000-0005-0000-0000-000034430000}"/>
    <cellStyle name="Accent4 84" xfId="18709" xr:uid="{00000000-0005-0000-0000-000035430000}"/>
    <cellStyle name="Accent4 85" xfId="18710" xr:uid="{00000000-0005-0000-0000-000036430000}"/>
    <cellStyle name="Accent4 86" xfId="18711" xr:uid="{00000000-0005-0000-0000-000037430000}"/>
    <cellStyle name="Accent4 87" xfId="18712" xr:uid="{00000000-0005-0000-0000-000038430000}"/>
    <cellStyle name="Accent4 88" xfId="18713" xr:uid="{00000000-0005-0000-0000-000039430000}"/>
    <cellStyle name="Accent4 89" xfId="18714" xr:uid="{00000000-0005-0000-0000-00003A430000}"/>
    <cellStyle name="Accent4 9" xfId="18715" xr:uid="{00000000-0005-0000-0000-00003B430000}"/>
    <cellStyle name="Accent4 9 10" xfId="18716" xr:uid="{00000000-0005-0000-0000-00003C430000}"/>
    <cellStyle name="Accent4 9 11" xfId="18717" xr:uid="{00000000-0005-0000-0000-00003D430000}"/>
    <cellStyle name="Accent4 9 12" xfId="18718" xr:uid="{00000000-0005-0000-0000-00003E430000}"/>
    <cellStyle name="Accent4 9 2" xfId="18719" xr:uid="{00000000-0005-0000-0000-00003F430000}"/>
    <cellStyle name="Accent4 9 3" xfId="18720" xr:uid="{00000000-0005-0000-0000-000040430000}"/>
    <cellStyle name="Accent4 9 4" xfId="18721" xr:uid="{00000000-0005-0000-0000-000041430000}"/>
    <cellStyle name="Accent4 9 5" xfId="18722" xr:uid="{00000000-0005-0000-0000-000042430000}"/>
    <cellStyle name="Accent4 9 6" xfId="18723" xr:uid="{00000000-0005-0000-0000-000043430000}"/>
    <cellStyle name="Accent4 9 7" xfId="18724" xr:uid="{00000000-0005-0000-0000-000044430000}"/>
    <cellStyle name="Accent4 9 8" xfId="18725" xr:uid="{00000000-0005-0000-0000-000045430000}"/>
    <cellStyle name="Accent4 9 9" xfId="18726" xr:uid="{00000000-0005-0000-0000-000046430000}"/>
    <cellStyle name="Accent4 9_BSD2" xfId="18727" xr:uid="{00000000-0005-0000-0000-000047430000}"/>
    <cellStyle name="Accent4 90" xfId="18728" xr:uid="{00000000-0005-0000-0000-000048430000}"/>
    <cellStyle name="Accent4 91" xfId="18729" xr:uid="{00000000-0005-0000-0000-000049430000}"/>
    <cellStyle name="Accent4 92" xfId="18730" xr:uid="{00000000-0005-0000-0000-00004A430000}"/>
    <cellStyle name="Accent4 93" xfId="18731" xr:uid="{00000000-0005-0000-0000-00004B430000}"/>
    <cellStyle name="Accent5" xfId="34" builtinId="45" customBuiltin="1"/>
    <cellStyle name="Accent5 - 20%" xfId="18732" xr:uid="{00000000-0005-0000-0000-00004D430000}"/>
    <cellStyle name="Accent5 - 20% 10" xfId="18733" xr:uid="{00000000-0005-0000-0000-00004E430000}"/>
    <cellStyle name="Accent5 - 20% 11" xfId="18734" xr:uid="{00000000-0005-0000-0000-00004F430000}"/>
    <cellStyle name="Accent5 - 20% 12" xfId="18735" xr:uid="{00000000-0005-0000-0000-000050430000}"/>
    <cellStyle name="Accent5 - 20% 13" xfId="18736" xr:uid="{00000000-0005-0000-0000-000051430000}"/>
    <cellStyle name="Accent5 - 20% 14" xfId="18737" xr:uid="{00000000-0005-0000-0000-000052430000}"/>
    <cellStyle name="Accent5 - 20% 15" xfId="18738" xr:uid="{00000000-0005-0000-0000-000053430000}"/>
    <cellStyle name="Accent5 - 20% 16" xfId="18739" xr:uid="{00000000-0005-0000-0000-000054430000}"/>
    <cellStyle name="Accent5 - 20% 17" xfId="18740" xr:uid="{00000000-0005-0000-0000-000055430000}"/>
    <cellStyle name="Accent5 - 20% 18" xfId="18741" xr:uid="{00000000-0005-0000-0000-000056430000}"/>
    <cellStyle name="Accent5 - 20% 19" xfId="18742" xr:uid="{00000000-0005-0000-0000-000057430000}"/>
    <cellStyle name="Accent5 - 20% 2" xfId="18743" xr:uid="{00000000-0005-0000-0000-000058430000}"/>
    <cellStyle name="Accent5 - 20% 20" xfId="18744" xr:uid="{00000000-0005-0000-0000-000059430000}"/>
    <cellStyle name="Accent5 - 20% 21" xfId="18745" xr:uid="{00000000-0005-0000-0000-00005A430000}"/>
    <cellStyle name="Accent5 - 20% 22" xfId="18746" xr:uid="{00000000-0005-0000-0000-00005B430000}"/>
    <cellStyle name="Accent5 - 20% 23" xfId="18747" xr:uid="{00000000-0005-0000-0000-00005C430000}"/>
    <cellStyle name="Accent5 - 20% 24" xfId="18748" xr:uid="{00000000-0005-0000-0000-00005D430000}"/>
    <cellStyle name="Accent5 - 20% 25" xfId="18749" xr:uid="{00000000-0005-0000-0000-00005E430000}"/>
    <cellStyle name="Accent5 - 20% 26" xfId="18750" xr:uid="{00000000-0005-0000-0000-00005F430000}"/>
    <cellStyle name="Accent5 - 20% 27" xfId="18751" xr:uid="{00000000-0005-0000-0000-000060430000}"/>
    <cellStyle name="Accent5 - 20% 28" xfId="18752" xr:uid="{00000000-0005-0000-0000-000061430000}"/>
    <cellStyle name="Accent5 - 20% 29" xfId="18753" xr:uid="{00000000-0005-0000-0000-000062430000}"/>
    <cellStyle name="Accent5 - 20% 3" xfId="18754" xr:uid="{00000000-0005-0000-0000-000063430000}"/>
    <cellStyle name="Accent5 - 20% 30" xfId="18755" xr:uid="{00000000-0005-0000-0000-000064430000}"/>
    <cellStyle name="Accent5 - 20% 31" xfId="18756" xr:uid="{00000000-0005-0000-0000-000065430000}"/>
    <cellStyle name="Accent5 - 20% 32" xfId="18757" xr:uid="{00000000-0005-0000-0000-000066430000}"/>
    <cellStyle name="Accent5 - 20% 33" xfId="18758" xr:uid="{00000000-0005-0000-0000-000067430000}"/>
    <cellStyle name="Accent5 - 20% 34" xfId="18759" xr:uid="{00000000-0005-0000-0000-000068430000}"/>
    <cellStyle name="Accent5 - 20% 35" xfId="18760" xr:uid="{00000000-0005-0000-0000-000069430000}"/>
    <cellStyle name="Accent5 - 20% 36" xfId="18761" xr:uid="{00000000-0005-0000-0000-00006A430000}"/>
    <cellStyle name="Accent5 - 20% 37" xfId="18762" xr:uid="{00000000-0005-0000-0000-00006B430000}"/>
    <cellStyle name="Accent5 - 20% 4" xfId="18763" xr:uid="{00000000-0005-0000-0000-00006C430000}"/>
    <cellStyle name="Accent5 - 20% 5" xfId="18764" xr:uid="{00000000-0005-0000-0000-00006D430000}"/>
    <cellStyle name="Accent5 - 20% 6" xfId="18765" xr:uid="{00000000-0005-0000-0000-00006E430000}"/>
    <cellStyle name="Accent5 - 20% 7" xfId="18766" xr:uid="{00000000-0005-0000-0000-00006F430000}"/>
    <cellStyle name="Accent5 - 20% 8" xfId="18767" xr:uid="{00000000-0005-0000-0000-000070430000}"/>
    <cellStyle name="Accent5 - 20% 9" xfId="18768" xr:uid="{00000000-0005-0000-0000-000071430000}"/>
    <cellStyle name="Accent5 - 40%" xfId="18769" xr:uid="{00000000-0005-0000-0000-000072430000}"/>
    <cellStyle name="Accent5 - 40% 10" xfId="18770" xr:uid="{00000000-0005-0000-0000-000073430000}"/>
    <cellStyle name="Accent5 - 40% 11" xfId="18771" xr:uid="{00000000-0005-0000-0000-000074430000}"/>
    <cellStyle name="Accent5 - 40% 12" xfId="18772" xr:uid="{00000000-0005-0000-0000-000075430000}"/>
    <cellStyle name="Accent5 - 40% 13" xfId="18773" xr:uid="{00000000-0005-0000-0000-000076430000}"/>
    <cellStyle name="Accent5 - 40% 14" xfId="18774" xr:uid="{00000000-0005-0000-0000-000077430000}"/>
    <cellStyle name="Accent5 - 40% 15" xfId="18775" xr:uid="{00000000-0005-0000-0000-000078430000}"/>
    <cellStyle name="Accent5 - 40% 16" xfId="18776" xr:uid="{00000000-0005-0000-0000-000079430000}"/>
    <cellStyle name="Accent5 - 40% 17" xfId="18777" xr:uid="{00000000-0005-0000-0000-00007A430000}"/>
    <cellStyle name="Accent5 - 40% 18" xfId="18778" xr:uid="{00000000-0005-0000-0000-00007B430000}"/>
    <cellStyle name="Accent5 - 40% 19" xfId="18779" xr:uid="{00000000-0005-0000-0000-00007C430000}"/>
    <cellStyle name="Accent5 - 40% 2" xfId="18780" xr:uid="{00000000-0005-0000-0000-00007D430000}"/>
    <cellStyle name="Accent5 - 40% 20" xfId="18781" xr:uid="{00000000-0005-0000-0000-00007E430000}"/>
    <cellStyle name="Accent5 - 40% 21" xfId="18782" xr:uid="{00000000-0005-0000-0000-00007F430000}"/>
    <cellStyle name="Accent5 - 40% 22" xfId="18783" xr:uid="{00000000-0005-0000-0000-000080430000}"/>
    <cellStyle name="Accent5 - 40% 23" xfId="18784" xr:uid="{00000000-0005-0000-0000-000081430000}"/>
    <cellStyle name="Accent5 - 40% 24" xfId="18785" xr:uid="{00000000-0005-0000-0000-000082430000}"/>
    <cellStyle name="Accent5 - 40% 25" xfId="18786" xr:uid="{00000000-0005-0000-0000-000083430000}"/>
    <cellStyle name="Accent5 - 40% 26" xfId="18787" xr:uid="{00000000-0005-0000-0000-000084430000}"/>
    <cellStyle name="Accent5 - 40% 27" xfId="18788" xr:uid="{00000000-0005-0000-0000-000085430000}"/>
    <cellStyle name="Accent5 - 40% 28" xfId="18789" xr:uid="{00000000-0005-0000-0000-000086430000}"/>
    <cellStyle name="Accent5 - 40% 29" xfId="18790" xr:uid="{00000000-0005-0000-0000-000087430000}"/>
    <cellStyle name="Accent5 - 40% 3" xfId="18791" xr:uid="{00000000-0005-0000-0000-000088430000}"/>
    <cellStyle name="Accent5 - 40% 30" xfId="18792" xr:uid="{00000000-0005-0000-0000-000089430000}"/>
    <cellStyle name="Accent5 - 40% 31" xfId="18793" xr:uid="{00000000-0005-0000-0000-00008A430000}"/>
    <cellStyle name="Accent5 - 40% 32" xfId="18794" xr:uid="{00000000-0005-0000-0000-00008B430000}"/>
    <cellStyle name="Accent5 - 40% 33" xfId="18795" xr:uid="{00000000-0005-0000-0000-00008C430000}"/>
    <cellStyle name="Accent5 - 40% 34" xfId="18796" xr:uid="{00000000-0005-0000-0000-00008D430000}"/>
    <cellStyle name="Accent5 - 40% 35" xfId="18797" xr:uid="{00000000-0005-0000-0000-00008E430000}"/>
    <cellStyle name="Accent5 - 40% 36" xfId="18798" xr:uid="{00000000-0005-0000-0000-00008F430000}"/>
    <cellStyle name="Accent5 - 40% 37" xfId="18799" xr:uid="{00000000-0005-0000-0000-000090430000}"/>
    <cellStyle name="Accent5 - 40% 4" xfId="18800" xr:uid="{00000000-0005-0000-0000-000091430000}"/>
    <cellStyle name="Accent5 - 40% 5" xfId="18801" xr:uid="{00000000-0005-0000-0000-000092430000}"/>
    <cellStyle name="Accent5 - 40% 6" xfId="18802" xr:uid="{00000000-0005-0000-0000-000093430000}"/>
    <cellStyle name="Accent5 - 40% 7" xfId="18803" xr:uid="{00000000-0005-0000-0000-000094430000}"/>
    <cellStyle name="Accent5 - 40% 8" xfId="18804" xr:uid="{00000000-0005-0000-0000-000095430000}"/>
    <cellStyle name="Accent5 - 40% 9" xfId="18805" xr:uid="{00000000-0005-0000-0000-000096430000}"/>
    <cellStyle name="Accent5 - 60%" xfId="18806" xr:uid="{00000000-0005-0000-0000-000097430000}"/>
    <cellStyle name="Accent5 - 60% 10" xfId="18807" xr:uid="{00000000-0005-0000-0000-000098430000}"/>
    <cellStyle name="Accent5 - 60% 11" xfId="18808" xr:uid="{00000000-0005-0000-0000-000099430000}"/>
    <cellStyle name="Accent5 - 60% 12" xfId="18809" xr:uid="{00000000-0005-0000-0000-00009A430000}"/>
    <cellStyle name="Accent5 - 60% 13" xfId="18810" xr:uid="{00000000-0005-0000-0000-00009B430000}"/>
    <cellStyle name="Accent5 - 60% 14" xfId="18811" xr:uid="{00000000-0005-0000-0000-00009C430000}"/>
    <cellStyle name="Accent5 - 60% 15" xfId="18812" xr:uid="{00000000-0005-0000-0000-00009D430000}"/>
    <cellStyle name="Accent5 - 60% 16" xfId="18813" xr:uid="{00000000-0005-0000-0000-00009E430000}"/>
    <cellStyle name="Accent5 - 60% 17" xfId="18814" xr:uid="{00000000-0005-0000-0000-00009F430000}"/>
    <cellStyle name="Accent5 - 60% 18" xfId="18815" xr:uid="{00000000-0005-0000-0000-0000A0430000}"/>
    <cellStyle name="Accent5 - 60% 19" xfId="18816" xr:uid="{00000000-0005-0000-0000-0000A1430000}"/>
    <cellStyle name="Accent5 - 60% 2" xfId="18817" xr:uid="{00000000-0005-0000-0000-0000A2430000}"/>
    <cellStyle name="Accent5 - 60% 20" xfId="18818" xr:uid="{00000000-0005-0000-0000-0000A3430000}"/>
    <cellStyle name="Accent5 - 60% 21" xfId="18819" xr:uid="{00000000-0005-0000-0000-0000A4430000}"/>
    <cellStyle name="Accent5 - 60% 22" xfId="18820" xr:uid="{00000000-0005-0000-0000-0000A5430000}"/>
    <cellStyle name="Accent5 - 60% 23" xfId="18821" xr:uid="{00000000-0005-0000-0000-0000A6430000}"/>
    <cellStyle name="Accent5 - 60% 24" xfId="18822" xr:uid="{00000000-0005-0000-0000-0000A7430000}"/>
    <cellStyle name="Accent5 - 60% 25" xfId="18823" xr:uid="{00000000-0005-0000-0000-0000A8430000}"/>
    <cellStyle name="Accent5 - 60% 26" xfId="18824" xr:uid="{00000000-0005-0000-0000-0000A9430000}"/>
    <cellStyle name="Accent5 - 60% 27" xfId="18825" xr:uid="{00000000-0005-0000-0000-0000AA430000}"/>
    <cellStyle name="Accent5 - 60% 28" xfId="18826" xr:uid="{00000000-0005-0000-0000-0000AB430000}"/>
    <cellStyle name="Accent5 - 60% 29" xfId="18827" xr:uid="{00000000-0005-0000-0000-0000AC430000}"/>
    <cellStyle name="Accent5 - 60% 3" xfId="18828" xr:uid="{00000000-0005-0000-0000-0000AD430000}"/>
    <cellStyle name="Accent5 - 60% 30" xfId="18829" xr:uid="{00000000-0005-0000-0000-0000AE430000}"/>
    <cellStyle name="Accent5 - 60% 31" xfId="18830" xr:uid="{00000000-0005-0000-0000-0000AF430000}"/>
    <cellStyle name="Accent5 - 60% 32" xfId="18831" xr:uid="{00000000-0005-0000-0000-0000B0430000}"/>
    <cellStyle name="Accent5 - 60% 33" xfId="18832" xr:uid="{00000000-0005-0000-0000-0000B1430000}"/>
    <cellStyle name="Accent5 - 60% 34" xfId="18833" xr:uid="{00000000-0005-0000-0000-0000B2430000}"/>
    <cellStyle name="Accent5 - 60% 35" xfId="18834" xr:uid="{00000000-0005-0000-0000-0000B3430000}"/>
    <cellStyle name="Accent5 - 60% 36" xfId="18835" xr:uid="{00000000-0005-0000-0000-0000B4430000}"/>
    <cellStyle name="Accent5 - 60% 37" xfId="18836" xr:uid="{00000000-0005-0000-0000-0000B5430000}"/>
    <cellStyle name="Accent5 - 60% 4" xfId="18837" xr:uid="{00000000-0005-0000-0000-0000B6430000}"/>
    <cellStyle name="Accent5 - 60% 5" xfId="18838" xr:uid="{00000000-0005-0000-0000-0000B7430000}"/>
    <cellStyle name="Accent5 - 60% 6" xfId="18839" xr:uid="{00000000-0005-0000-0000-0000B8430000}"/>
    <cellStyle name="Accent5 - 60% 7" xfId="18840" xr:uid="{00000000-0005-0000-0000-0000B9430000}"/>
    <cellStyle name="Accent5 - 60% 8" xfId="18841" xr:uid="{00000000-0005-0000-0000-0000BA430000}"/>
    <cellStyle name="Accent5 - 60% 9" xfId="18842" xr:uid="{00000000-0005-0000-0000-0000BB430000}"/>
    <cellStyle name="Accent5 1" xfId="18843" xr:uid="{00000000-0005-0000-0000-0000BC430000}"/>
    <cellStyle name="Accent5 10" xfId="18844" xr:uid="{00000000-0005-0000-0000-0000BD430000}"/>
    <cellStyle name="Accent5 10 10" xfId="18845" xr:uid="{00000000-0005-0000-0000-0000BE430000}"/>
    <cellStyle name="Accent5 10 11" xfId="18846" xr:uid="{00000000-0005-0000-0000-0000BF430000}"/>
    <cellStyle name="Accent5 10 12" xfId="18847" xr:uid="{00000000-0005-0000-0000-0000C0430000}"/>
    <cellStyle name="Accent5 10 2" xfId="18848" xr:uid="{00000000-0005-0000-0000-0000C1430000}"/>
    <cellStyle name="Accent5 10 3" xfId="18849" xr:uid="{00000000-0005-0000-0000-0000C2430000}"/>
    <cellStyle name="Accent5 10 4" xfId="18850" xr:uid="{00000000-0005-0000-0000-0000C3430000}"/>
    <cellStyle name="Accent5 10 5" xfId="18851" xr:uid="{00000000-0005-0000-0000-0000C4430000}"/>
    <cellStyle name="Accent5 10 6" xfId="18852" xr:uid="{00000000-0005-0000-0000-0000C5430000}"/>
    <cellStyle name="Accent5 10 7" xfId="18853" xr:uid="{00000000-0005-0000-0000-0000C6430000}"/>
    <cellStyle name="Accent5 10 8" xfId="18854" xr:uid="{00000000-0005-0000-0000-0000C7430000}"/>
    <cellStyle name="Accent5 10 9" xfId="18855" xr:uid="{00000000-0005-0000-0000-0000C8430000}"/>
    <cellStyle name="Accent5 10_BSD2" xfId="18856" xr:uid="{00000000-0005-0000-0000-0000C9430000}"/>
    <cellStyle name="Accent5 11" xfId="18857" xr:uid="{00000000-0005-0000-0000-0000CA430000}"/>
    <cellStyle name="Accent5 11 10" xfId="18858" xr:uid="{00000000-0005-0000-0000-0000CB430000}"/>
    <cellStyle name="Accent5 11 11" xfId="18859" xr:uid="{00000000-0005-0000-0000-0000CC430000}"/>
    <cellStyle name="Accent5 11 12" xfId="18860" xr:uid="{00000000-0005-0000-0000-0000CD430000}"/>
    <cellStyle name="Accent5 11 2" xfId="18861" xr:uid="{00000000-0005-0000-0000-0000CE430000}"/>
    <cellStyle name="Accent5 11 3" xfId="18862" xr:uid="{00000000-0005-0000-0000-0000CF430000}"/>
    <cellStyle name="Accent5 11 4" xfId="18863" xr:uid="{00000000-0005-0000-0000-0000D0430000}"/>
    <cellStyle name="Accent5 11 5" xfId="18864" xr:uid="{00000000-0005-0000-0000-0000D1430000}"/>
    <cellStyle name="Accent5 11 6" xfId="18865" xr:uid="{00000000-0005-0000-0000-0000D2430000}"/>
    <cellStyle name="Accent5 11 7" xfId="18866" xr:uid="{00000000-0005-0000-0000-0000D3430000}"/>
    <cellStyle name="Accent5 11 8" xfId="18867" xr:uid="{00000000-0005-0000-0000-0000D4430000}"/>
    <cellStyle name="Accent5 11 9" xfId="18868" xr:uid="{00000000-0005-0000-0000-0000D5430000}"/>
    <cellStyle name="Accent5 11_BSD2" xfId="18869" xr:uid="{00000000-0005-0000-0000-0000D6430000}"/>
    <cellStyle name="Accent5 12" xfId="18870" xr:uid="{00000000-0005-0000-0000-0000D7430000}"/>
    <cellStyle name="Accent5 12 10" xfId="18871" xr:uid="{00000000-0005-0000-0000-0000D8430000}"/>
    <cellStyle name="Accent5 12 2" xfId="18872" xr:uid="{00000000-0005-0000-0000-0000D9430000}"/>
    <cellStyle name="Accent5 12 2 10" xfId="18873" xr:uid="{00000000-0005-0000-0000-0000DA430000}"/>
    <cellStyle name="Accent5 12 2 2" xfId="18874" xr:uid="{00000000-0005-0000-0000-0000DB430000}"/>
    <cellStyle name="Accent5 12 2 2 2" xfId="18875" xr:uid="{00000000-0005-0000-0000-0000DC430000}"/>
    <cellStyle name="Accent5 12 2 2 3" xfId="18876" xr:uid="{00000000-0005-0000-0000-0000DD430000}"/>
    <cellStyle name="Accent5 12 2 2 4" xfId="18877" xr:uid="{00000000-0005-0000-0000-0000DE430000}"/>
    <cellStyle name="Accent5 12 2 2 5" xfId="18878" xr:uid="{00000000-0005-0000-0000-0000DF430000}"/>
    <cellStyle name="Accent5 12 2 3" xfId="18879" xr:uid="{00000000-0005-0000-0000-0000E0430000}"/>
    <cellStyle name="Accent5 12 2 4" xfId="18880" xr:uid="{00000000-0005-0000-0000-0000E1430000}"/>
    <cellStyle name="Accent5 12 2 5" xfId="18881" xr:uid="{00000000-0005-0000-0000-0000E2430000}"/>
    <cellStyle name="Accent5 12 2 6" xfId="18882" xr:uid="{00000000-0005-0000-0000-0000E3430000}"/>
    <cellStyle name="Accent5 12 2 7" xfId="18883" xr:uid="{00000000-0005-0000-0000-0000E4430000}"/>
    <cellStyle name="Accent5 12 2 8" xfId="18884" xr:uid="{00000000-0005-0000-0000-0000E5430000}"/>
    <cellStyle name="Accent5 12 2 9" xfId="18885" xr:uid="{00000000-0005-0000-0000-0000E6430000}"/>
    <cellStyle name="Accent5 12 3" xfId="18886" xr:uid="{00000000-0005-0000-0000-0000E7430000}"/>
    <cellStyle name="Accent5 12 4" xfId="18887" xr:uid="{00000000-0005-0000-0000-0000E8430000}"/>
    <cellStyle name="Accent5 12 5" xfId="18888" xr:uid="{00000000-0005-0000-0000-0000E9430000}"/>
    <cellStyle name="Accent5 12 6" xfId="18889" xr:uid="{00000000-0005-0000-0000-0000EA430000}"/>
    <cellStyle name="Accent5 12 7" xfId="18890" xr:uid="{00000000-0005-0000-0000-0000EB430000}"/>
    <cellStyle name="Accent5 12 8" xfId="18891" xr:uid="{00000000-0005-0000-0000-0000EC430000}"/>
    <cellStyle name="Accent5 12 9" xfId="18892" xr:uid="{00000000-0005-0000-0000-0000ED430000}"/>
    <cellStyle name="Accent5 12_BSD2" xfId="18893" xr:uid="{00000000-0005-0000-0000-0000EE430000}"/>
    <cellStyle name="Accent5 13" xfId="18894" xr:uid="{00000000-0005-0000-0000-0000EF430000}"/>
    <cellStyle name="Accent5 13 10" xfId="18895" xr:uid="{00000000-0005-0000-0000-0000F0430000}"/>
    <cellStyle name="Accent5 13 2" xfId="18896" xr:uid="{00000000-0005-0000-0000-0000F1430000}"/>
    <cellStyle name="Accent5 13 3" xfId="18897" xr:uid="{00000000-0005-0000-0000-0000F2430000}"/>
    <cellStyle name="Accent5 13 4" xfId="18898" xr:uid="{00000000-0005-0000-0000-0000F3430000}"/>
    <cellStyle name="Accent5 13 5" xfId="18899" xr:uid="{00000000-0005-0000-0000-0000F4430000}"/>
    <cellStyle name="Accent5 13 6" xfId="18900" xr:uid="{00000000-0005-0000-0000-0000F5430000}"/>
    <cellStyle name="Accent5 13 7" xfId="18901" xr:uid="{00000000-0005-0000-0000-0000F6430000}"/>
    <cellStyle name="Accent5 13 8" xfId="18902" xr:uid="{00000000-0005-0000-0000-0000F7430000}"/>
    <cellStyle name="Accent5 13 9" xfId="18903" xr:uid="{00000000-0005-0000-0000-0000F8430000}"/>
    <cellStyle name="Accent5 13_BSD2" xfId="18904" xr:uid="{00000000-0005-0000-0000-0000F9430000}"/>
    <cellStyle name="Accent5 14" xfId="18905" xr:uid="{00000000-0005-0000-0000-0000FA430000}"/>
    <cellStyle name="Accent5 14 2" xfId="18906" xr:uid="{00000000-0005-0000-0000-0000FB430000}"/>
    <cellStyle name="Accent5 14 3" xfId="18907" xr:uid="{00000000-0005-0000-0000-0000FC430000}"/>
    <cellStyle name="Accent5 14 4" xfId="18908" xr:uid="{00000000-0005-0000-0000-0000FD430000}"/>
    <cellStyle name="Accent5 14 5" xfId="18909" xr:uid="{00000000-0005-0000-0000-0000FE430000}"/>
    <cellStyle name="Accent5 14_BSD2" xfId="18910" xr:uid="{00000000-0005-0000-0000-0000FF430000}"/>
    <cellStyle name="Accent5 15" xfId="18911" xr:uid="{00000000-0005-0000-0000-000000440000}"/>
    <cellStyle name="Accent5 15 2" xfId="18912" xr:uid="{00000000-0005-0000-0000-000001440000}"/>
    <cellStyle name="Accent5 15 3" xfId="18913" xr:uid="{00000000-0005-0000-0000-000002440000}"/>
    <cellStyle name="Accent5 15 4" xfId="18914" xr:uid="{00000000-0005-0000-0000-000003440000}"/>
    <cellStyle name="Accent5 15 5" xfId="18915" xr:uid="{00000000-0005-0000-0000-000004440000}"/>
    <cellStyle name="Accent5 15_BSD2" xfId="18916" xr:uid="{00000000-0005-0000-0000-000005440000}"/>
    <cellStyle name="Accent5 16" xfId="18917" xr:uid="{00000000-0005-0000-0000-000006440000}"/>
    <cellStyle name="Accent5 16 2" xfId="18918" xr:uid="{00000000-0005-0000-0000-000007440000}"/>
    <cellStyle name="Accent5 16 3" xfId="18919" xr:uid="{00000000-0005-0000-0000-000008440000}"/>
    <cellStyle name="Accent5 16 4" xfId="18920" xr:uid="{00000000-0005-0000-0000-000009440000}"/>
    <cellStyle name="Accent5 16 5" xfId="18921" xr:uid="{00000000-0005-0000-0000-00000A440000}"/>
    <cellStyle name="Accent5 16_BSD2" xfId="18922" xr:uid="{00000000-0005-0000-0000-00000B440000}"/>
    <cellStyle name="Accent5 17" xfId="18923" xr:uid="{00000000-0005-0000-0000-00000C440000}"/>
    <cellStyle name="Accent5 17 2" xfId="18924" xr:uid="{00000000-0005-0000-0000-00000D440000}"/>
    <cellStyle name="Accent5 17 3" xfId="18925" xr:uid="{00000000-0005-0000-0000-00000E440000}"/>
    <cellStyle name="Accent5 17 4" xfId="18926" xr:uid="{00000000-0005-0000-0000-00000F440000}"/>
    <cellStyle name="Accent5 17 5" xfId="18927" xr:uid="{00000000-0005-0000-0000-000010440000}"/>
    <cellStyle name="Accent5 17_BSD2" xfId="18928" xr:uid="{00000000-0005-0000-0000-000011440000}"/>
    <cellStyle name="Accent5 18" xfId="18929" xr:uid="{00000000-0005-0000-0000-000012440000}"/>
    <cellStyle name="Accent5 18 2" xfId="18930" xr:uid="{00000000-0005-0000-0000-000013440000}"/>
    <cellStyle name="Accent5 18 3" xfId="18931" xr:uid="{00000000-0005-0000-0000-000014440000}"/>
    <cellStyle name="Accent5 18 4" xfId="18932" xr:uid="{00000000-0005-0000-0000-000015440000}"/>
    <cellStyle name="Accent5 18 5" xfId="18933" xr:uid="{00000000-0005-0000-0000-000016440000}"/>
    <cellStyle name="Accent5 18_BSD2" xfId="18934" xr:uid="{00000000-0005-0000-0000-000017440000}"/>
    <cellStyle name="Accent5 19" xfId="18935" xr:uid="{00000000-0005-0000-0000-000018440000}"/>
    <cellStyle name="Accent5 19 2" xfId="18936" xr:uid="{00000000-0005-0000-0000-000019440000}"/>
    <cellStyle name="Accent5 19 3" xfId="18937" xr:uid="{00000000-0005-0000-0000-00001A440000}"/>
    <cellStyle name="Accent5 19 4" xfId="18938" xr:uid="{00000000-0005-0000-0000-00001B440000}"/>
    <cellStyle name="Accent5 19 5" xfId="18939" xr:uid="{00000000-0005-0000-0000-00001C440000}"/>
    <cellStyle name="Accent5 19_BSD2" xfId="18940" xr:uid="{00000000-0005-0000-0000-00001D440000}"/>
    <cellStyle name="Accent5 2" xfId="354" xr:uid="{00000000-0005-0000-0000-00001E440000}"/>
    <cellStyle name="Accent5 2 10" xfId="18941" xr:uid="{00000000-0005-0000-0000-00001F440000}"/>
    <cellStyle name="Accent5 2 11" xfId="18942" xr:uid="{00000000-0005-0000-0000-000020440000}"/>
    <cellStyle name="Accent5 2 12" xfId="18943" xr:uid="{00000000-0005-0000-0000-000021440000}"/>
    <cellStyle name="Accent5 2 12 2" xfId="18944" xr:uid="{00000000-0005-0000-0000-000022440000}"/>
    <cellStyle name="Accent5 2 13" xfId="18945" xr:uid="{00000000-0005-0000-0000-000023440000}"/>
    <cellStyle name="Accent5 2 2" xfId="18946" xr:uid="{00000000-0005-0000-0000-000024440000}"/>
    <cellStyle name="Accent5 2 2 10" xfId="18947" xr:uid="{00000000-0005-0000-0000-000025440000}"/>
    <cellStyle name="Accent5 2 2 11" xfId="18948" xr:uid="{00000000-0005-0000-0000-000026440000}"/>
    <cellStyle name="Accent5 2 2 11 2" xfId="18949" xr:uid="{00000000-0005-0000-0000-000027440000}"/>
    <cellStyle name="Accent5 2 2 12" xfId="18950" xr:uid="{00000000-0005-0000-0000-000028440000}"/>
    <cellStyle name="Accent5 2 2 2" xfId="18951" xr:uid="{00000000-0005-0000-0000-000029440000}"/>
    <cellStyle name="Accent5 2 2 2 10" xfId="18952" xr:uid="{00000000-0005-0000-0000-00002A440000}"/>
    <cellStyle name="Accent5 2 2 2 2" xfId="18953" xr:uid="{00000000-0005-0000-0000-00002B440000}"/>
    <cellStyle name="Accent5 2 2 2 2 10" xfId="18954" xr:uid="{00000000-0005-0000-0000-00002C440000}"/>
    <cellStyle name="Accent5 2 2 2 2 2" xfId="18955" xr:uid="{00000000-0005-0000-0000-00002D440000}"/>
    <cellStyle name="Accent5 2 2 2 2 2 2" xfId="18956" xr:uid="{00000000-0005-0000-0000-00002E440000}"/>
    <cellStyle name="Accent5 2 2 2 2 2 2 2" xfId="18957" xr:uid="{00000000-0005-0000-0000-00002F440000}"/>
    <cellStyle name="Accent5 2 2 2 2 2 2 2 2" xfId="18958" xr:uid="{00000000-0005-0000-0000-000030440000}"/>
    <cellStyle name="Accent5 2 2 2 2 2 2 2 2 2" xfId="18959" xr:uid="{00000000-0005-0000-0000-000031440000}"/>
    <cellStyle name="Accent5 2 2 2 2 2 2 3" xfId="18960" xr:uid="{00000000-0005-0000-0000-000032440000}"/>
    <cellStyle name="Accent5 2 2 2 2 2 3" xfId="18961" xr:uid="{00000000-0005-0000-0000-000033440000}"/>
    <cellStyle name="Accent5 2 2 2 2 2 4" xfId="18962" xr:uid="{00000000-0005-0000-0000-000034440000}"/>
    <cellStyle name="Accent5 2 2 2 2 2 4 2" xfId="18963" xr:uid="{00000000-0005-0000-0000-000035440000}"/>
    <cellStyle name="Accent5 2 2 2 2 2 5" xfId="18964" xr:uid="{00000000-0005-0000-0000-000036440000}"/>
    <cellStyle name="Accent5 2 2 2 2 3" xfId="18965" xr:uid="{00000000-0005-0000-0000-000037440000}"/>
    <cellStyle name="Accent5 2 2 2 2 4" xfId="18966" xr:uid="{00000000-0005-0000-0000-000038440000}"/>
    <cellStyle name="Accent5 2 2 2 2 5" xfId="18967" xr:uid="{00000000-0005-0000-0000-000039440000}"/>
    <cellStyle name="Accent5 2 2 2 2 6" xfId="18968" xr:uid="{00000000-0005-0000-0000-00003A440000}"/>
    <cellStyle name="Accent5 2 2 2 2 7" xfId="18969" xr:uid="{00000000-0005-0000-0000-00003B440000}"/>
    <cellStyle name="Accent5 2 2 2 2 8" xfId="18970" xr:uid="{00000000-0005-0000-0000-00003C440000}"/>
    <cellStyle name="Accent5 2 2 2 2 9" xfId="18971" xr:uid="{00000000-0005-0000-0000-00003D440000}"/>
    <cellStyle name="Accent5 2 2 2 2 9 2" xfId="18972" xr:uid="{00000000-0005-0000-0000-00003E440000}"/>
    <cellStyle name="Accent5 2 2 2 3" xfId="18973" xr:uid="{00000000-0005-0000-0000-00003F440000}"/>
    <cellStyle name="Accent5 2 2 2 4" xfId="18974" xr:uid="{00000000-0005-0000-0000-000040440000}"/>
    <cellStyle name="Accent5 2 2 2 5" xfId="18975" xr:uid="{00000000-0005-0000-0000-000041440000}"/>
    <cellStyle name="Accent5 2 2 2 6" xfId="18976" xr:uid="{00000000-0005-0000-0000-000042440000}"/>
    <cellStyle name="Accent5 2 2 2 7" xfId="18977" xr:uid="{00000000-0005-0000-0000-000043440000}"/>
    <cellStyle name="Accent5 2 2 2 8" xfId="18978" xr:uid="{00000000-0005-0000-0000-000044440000}"/>
    <cellStyle name="Accent5 2 2 2 9" xfId="18979" xr:uid="{00000000-0005-0000-0000-000045440000}"/>
    <cellStyle name="Accent5 2 2 2 9 2" xfId="18980" xr:uid="{00000000-0005-0000-0000-000046440000}"/>
    <cellStyle name="Accent5 2 2 3" xfId="18981" xr:uid="{00000000-0005-0000-0000-000047440000}"/>
    <cellStyle name="Accent5 2 2 3 2" xfId="18982" xr:uid="{00000000-0005-0000-0000-000048440000}"/>
    <cellStyle name="Accent5 2 2 3 3" xfId="18983" xr:uid="{00000000-0005-0000-0000-000049440000}"/>
    <cellStyle name="Accent5 2 2 3 4" xfId="18984" xr:uid="{00000000-0005-0000-0000-00004A440000}"/>
    <cellStyle name="Accent5 2 2 4" xfId="18985" xr:uid="{00000000-0005-0000-0000-00004B440000}"/>
    <cellStyle name="Accent5 2 2 5" xfId="18986" xr:uid="{00000000-0005-0000-0000-00004C440000}"/>
    <cellStyle name="Accent5 2 2 6" xfId="18987" xr:uid="{00000000-0005-0000-0000-00004D440000}"/>
    <cellStyle name="Accent5 2 2 7" xfId="18988" xr:uid="{00000000-0005-0000-0000-00004E440000}"/>
    <cellStyle name="Accent5 2 2 8" xfId="18989" xr:uid="{00000000-0005-0000-0000-00004F440000}"/>
    <cellStyle name="Accent5 2 2 9" xfId="18990" xr:uid="{00000000-0005-0000-0000-000050440000}"/>
    <cellStyle name="Accent5 2 3" xfId="18991" xr:uid="{00000000-0005-0000-0000-000051440000}"/>
    <cellStyle name="Accent5 2 3 10" xfId="18992" xr:uid="{00000000-0005-0000-0000-000052440000}"/>
    <cellStyle name="Accent5 2 3 2" xfId="18993" xr:uid="{00000000-0005-0000-0000-000053440000}"/>
    <cellStyle name="Accent5 2 3 2 10" xfId="18994" xr:uid="{00000000-0005-0000-0000-000054440000}"/>
    <cellStyle name="Accent5 2 3 2 2" xfId="18995" xr:uid="{00000000-0005-0000-0000-000055440000}"/>
    <cellStyle name="Accent5 2 3 2 2 2" xfId="18996" xr:uid="{00000000-0005-0000-0000-000056440000}"/>
    <cellStyle name="Accent5 2 3 2 2 3" xfId="18997" xr:uid="{00000000-0005-0000-0000-000057440000}"/>
    <cellStyle name="Accent5 2 3 2 2 4" xfId="18998" xr:uid="{00000000-0005-0000-0000-000058440000}"/>
    <cellStyle name="Accent5 2 3 2 2 5" xfId="18999" xr:uid="{00000000-0005-0000-0000-000059440000}"/>
    <cellStyle name="Accent5 2 3 2 3" xfId="19000" xr:uid="{00000000-0005-0000-0000-00005A440000}"/>
    <cellStyle name="Accent5 2 3 2 4" xfId="19001" xr:uid="{00000000-0005-0000-0000-00005B440000}"/>
    <cellStyle name="Accent5 2 3 2 5" xfId="19002" xr:uid="{00000000-0005-0000-0000-00005C440000}"/>
    <cellStyle name="Accent5 2 3 2 6" xfId="19003" xr:uid="{00000000-0005-0000-0000-00005D440000}"/>
    <cellStyle name="Accent5 2 3 2 7" xfId="19004" xr:uid="{00000000-0005-0000-0000-00005E440000}"/>
    <cellStyle name="Accent5 2 3 2 8" xfId="19005" xr:uid="{00000000-0005-0000-0000-00005F440000}"/>
    <cellStyle name="Accent5 2 3 2 9" xfId="19006" xr:uid="{00000000-0005-0000-0000-000060440000}"/>
    <cellStyle name="Accent5 2 3 3" xfId="19007" xr:uid="{00000000-0005-0000-0000-000061440000}"/>
    <cellStyle name="Accent5 2 3 4" xfId="19008" xr:uid="{00000000-0005-0000-0000-000062440000}"/>
    <cellStyle name="Accent5 2 3 5" xfId="19009" xr:uid="{00000000-0005-0000-0000-000063440000}"/>
    <cellStyle name="Accent5 2 3 6" xfId="19010" xr:uid="{00000000-0005-0000-0000-000064440000}"/>
    <cellStyle name="Accent5 2 3 7" xfId="19011" xr:uid="{00000000-0005-0000-0000-000065440000}"/>
    <cellStyle name="Accent5 2 3 8" xfId="19012" xr:uid="{00000000-0005-0000-0000-000066440000}"/>
    <cellStyle name="Accent5 2 3 9" xfId="19013" xr:uid="{00000000-0005-0000-0000-000067440000}"/>
    <cellStyle name="Accent5 2 4" xfId="19014" xr:uid="{00000000-0005-0000-0000-000068440000}"/>
    <cellStyle name="Accent5 2 4 2" xfId="19015" xr:uid="{00000000-0005-0000-0000-000069440000}"/>
    <cellStyle name="Accent5 2 4 3" xfId="19016" xr:uid="{00000000-0005-0000-0000-00006A440000}"/>
    <cellStyle name="Accent5 2 4 4" xfId="19017" xr:uid="{00000000-0005-0000-0000-00006B440000}"/>
    <cellStyle name="Accent5 2 4_BSD2" xfId="19018" xr:uid="{00000000-0005-0000-0000-00006C440000}"/>
    <cellStyle name="Accent5 2 5" xfId="19019" xr:uid="{00000000-0005-0000-0000-00006D440000}"/>
    <cellStyle name="Accent5 2 5 2" xfId="19020" xr:uid="{00000000-0005-0000-0000-00006E440000}"/>
    <cellStyle name="Accent5 2 5 3" xfId="19021" xr:uid="{00000000-0005-0000-0000-00006F440000}"/>
    <cellStyle name="Accent5 2 5 4" xfId="19022" xr:uid="{00000000-0005-0000-0000-000070440000}"/>
    <cellStyle name="Accent5 2 6" xfId="19023" xr:uid="{00000000-0005-0000-0000-000071440000}"/>
    <cellStyle name="Accent5 2 7" xfId="19024" xr:uid="{00000000-0005-0000-0000-000072440000}"/>
    <cellStyle name="Accent5 2 8" xfId="19025" xr:uid="{00000000-0005-0000-0000-000073440000}"/>
    <cellStyle name="Accent5 2 8 2" xfId="19026" xr:uid="{00000000-0005-0000-0000-000074440000}"/>
    <cellStyle name="Accent5 2 8_BSD2" xfId="19027" xr:uid="{00000000-0005-0000-0000-000075440000}"/>
    <cellStyle name="Accent5 2 9" xfId="19028" xr:uid="{00000000-0005-0000-0000-000076440000}"/>
    <cellStyle name="Accent5 20" xfId="19029" xr:uid="{00000000-0005-0000-0000-000077440000}"/>
    <cellStyle name="Accent5 20 2" xfId="19030" xr:uid="{00000000-0005-0000-0000-000078440000}"/>
    <cellStyle name="Accent5 20_BSD2" xfId="19031" xr:uid="{00000000-0005-0000-0000-000079440000}"/>
    <cellStyle name="Accent5 21" xfId="19032" xr:uid="{00000000-0005-0000-0000-00007A440000}"/>
    <cellStyle name="Accent5 21 2" xfId="19033" xr:uid="{00000000-0005-0000-0000-00007B440000}"/>
    <cellStyle name="Accent5 21_BSD2" xfId="19034" xr:uid="{00000000-0005-0000-0000-00007C440000}"/>
    <cellStyle name="Accent5 22" xfId="19035" xr:uid="{00000000-0005-0000-0000-00007D440000}"/>
    <cellStyle name="Accent5 22 2" xfId="19036" xr:uid="{00000000-0005-0000-0000-00007E440000}"/>
    <cellStyle name="Accent5 22_BSD2" xfId="19037" xr:uid="{00000000-0005-0000-0000-00007F440000}"/>
    <cellStyle name="Accent5 23" xfId="19038" xr:uid="{00000000-0005-0000-0000-000080440000}"/>
    <cellStyle name="Accent5 23 2" xfId="19039" xr:uid="{00000000-0005-0000-0000-000081440000}"/>
    <cellStyle name="Accent5 23_BSD2" xfId="19040" xr:uid="{00000000-0005-0000-0000-000082440000}"/>
    <cellStyle name="Accent5 24" xfId="19041" xr:uid="{00000000-0005-0000-0000-000083440000}"/>
    <cellStyle name="Accent5 24 2" xfId="19042" xr:uid="{00000000-0005-0000-0000-000084440000}"/>
    <cellStyle name="Accent5 24_BSD2" xfId="19043" xr:uid="{00000000-0005-0000-0000-000085440000}"/>
    <cellStyle name="Accent5 25" xfId="19044" xr:uid="{00000000-0005-0000-0000-000086440000}"/>
    <cellStyle name="Accent5 25 2" xfId="19045" xr:uid="{00000000-0005-0000-0000-000087440000}"/>
    <cellStyle name="Accent5 25_BSD2" xfId="19046" xr:uid="{00000000-0005-0000-0000-000088440000}"/>
    <cellStyle name="Accent5 26" xfId="19047" xr:uid="{00000000-0005-0000-0000-000089440000}"/>
    <cellStyle name="Accent5 26 2" xfId="19048" xr:uid="{00000000-0005-0000-0000-00008A440000}"/>
    <cellStyle name="Accent5 26_BSD2" xfId="19049" xr:uid="{00000000-0005-0000-0000-00008B440000}"/>
    <cellStyle name="Accent5 27" xfId="19050" xr:uid="{00000000-0005-0000-0000-00008C440000}"/>
    <cellStyle name="Accent5 27 2" xfId="19051" xr:uid="{00000000-0005-0000-0000-00008D440000}"/>
    <cellStyle name="Accent5 27_BSD2" xfId="19052" xr:uid="{00000000-0005-0000-0000-00008E440000}"/>
    <cellStyle name="Accent5 28" xfId="19053" xr:uid="{00000000-0005-0000-0000-00008F440000}"/>
    <cellStyle name="Accent5 28 2" xfId="19054" xr:uid="{00000000-0005-0000-0000-000090440000}"/>
    <cellStyle name="Accent5 28_BSD2" xfId="19055" xr:uid="{00000000-0005-0000-0000-000091440000}"/>
    <cellStyle name="Accent5 29" xfId="19056" xr:uid="{00000000-0005-0000-0000-000092440000}"/>
    <cellStyle name="Accent5 29 2" xfId="19057" xr:uid="{00000000-0005-0000-0000-000093440000}"/>
    <cellStyle name="Accent5 29_BSD2" xfId="19058" xr:uid="{00000000-0005-0000-0000-000094440000}"/>
    <cellStyle name="Accent5 3" xfId="19059" xr:uid="{00000000-0005-0000-0000-000095440000}"/>
    <cellStyle name="Accent5 3 10" xfId="19060" xr:uid="{00000000-0005-0000-0000-000096440000}"/>
    <cellStyle name="Accent5 3 11" xfId="19061" xr:uid="{00000000-0005-0000-0000-000097440000}"/>
    <cellStyle name="Accent5 3 12" xfId="19062" xr:uid="{00000000-0005-0000-0000-000098440000}"/>
    <cellStyle name="Accent5 3 2" xfId="19063" xr:uid="{00000000-0005-0000-0000-000099440000}"/>
    <cellStyle name="Accent5 3 2 2" xfId="19064" xr:uid="{00000000-0005-0000-0000-00009A440000}"/>
    <cellStyle name="Accent5 3 2 3" xfId="19065" xr:uid="{00000000-0005-0000-0000-00009B440000}"/>
    <cellStyle name="Accent5 3 3" xfId="19066" xr:uid="{00000000-0005-0000-0000-00009C440000}"/>
    <cellStyle name="Accent5 3 4" xfId="19067" xr:uid="{00000000-0005-0000-0000-00009D440000}"/>
    <cellStyle name="Accent5 3 5" xfId="19068" xr:uid="{00000000-0005-0000-0000-00009E440000}"/>
    <cellStyle name="Accent5 3 6" xfId="19069" xr:uid="{00000000-0005-0000-0000-00009F440000}"/>
    <cellStyle name="Accent5 3 7" xfId="19070" xr:uid="{00000000-0005-0000-0000-0000A0440000}"/>
    <cellStyle name="Accent5 3 8" xfId="19071" xr:uid="{00000000-0005-0000-0000-0000A1440000}"/>
    <cellStyle name="Accent5 3 9" xfId="19072" xr:uid="{00000000-0005-0000-0000-0000A2440000}"/>
    <cellStyle name="Accent5 3_Annexure" xfId="19073" xr:uid="{00000000-0005-0000-0000-0000A3440000}"/>
    <cellStyle name="Accent5 30" xfId="19074" xr:uid="{00000000-0005-0000-0000-0000A4440000}"/>
    <cellStyle name="Accent5 30 2" xfId="19075" xr:uid="{00000000-0005-0000-0000-0000A5440000}"/>
    <cellStyle name="Accent5 30_BSD2" xfId="19076" xr:uid="{00000000-0005-0000-0000-0000A6440000}"/>
    <cellStyle name="Accent5 31" xfId="19077" xr:uid="{00000000-0005-0000-0000-0000A7440000}"/>
    <cellStyle name="Accent5 31 2" xfId="19078" xr:uid="{00000000-0005-0000-0000-0000A8440000}"/>
    <cellStyle name="Accent5 31_BSD2" xfId="19079" xr:uid="{00000000-0005-0000-0000-0000A9440000}"/>
    <cellStyle name="Accent5 32" xfId="19080" xr:uid="{00000000-0005-0000-0000-0000AA440000}"/>
    <cellStyle name="Accent5 32 2" xfId="19081" xr:uid="{00000000-0005-0000-0000-0000AB440000}"/>
    <cellStyle name="Accent5 32_BSD2" xfId="19082" xr:uid="{00000000-0005-0000-0000-0000AC440000}"/>
    <cellStyle name="Accent5 33" xfId="19083" xr:uid="{00000000-0005-0000-0000-0000AD440000}"/>
    <cellStyle name="Accent5 33 2" xfId="19084" xr:uid="{00000000-0005-0000-0000-0000AE440000}"/>
    <cellStyle name="Accent5 33_BSD2" xfId="19085" xr:uid="{00000000-0005-0000-0000-0000AF440000}"/>
    <cellStyle name="Accent5 34" xfId="19086" xr:uid="{00000000-0005-0000-0000-0000B0440000}"/>
    <cellStyle name="Accent5 34 2" xfId="19087" xr:uid="{00000000-0005-0000-0000-0000B1440000}"/>
    <cellStyle name="Accent5 34_BSD2" xfId="19088" xr:uid="{00000000-0005-0000-0000-0000B2440000}"/>
    <cellStyle name="Accent5 35" xfId="19089" xr:uid="{00000000-0005-0000-0000-0000B3440000}"/>
    <cellStyle name="Accent5 35 2" xfId="19090" xr:uid="{00000000-0005-0000-0000-0000B4440000}"/>
    <cellStyle name="Accent5 35_BSD2" xfId="19091" xr:uid="{00000000-0005-0000-0000-0000B5440000}"/>
    <cellStyle name="Accent5 36" xfId="19092" xr:uid="{00000000-0005-0000-0000-0000B6440000}"/>
    <cellStyle name="Accent5 36 2" xfId="19093" xr:uid="{00000000-0005-0000-0000-0000B7440000}"/>
    <cellStyle name="Accent5 36_BSD2" xfId="19094" xr:uid="{00000000-0005-0000-0000-0000B8440000}"/>
    <cellStyle name="Accent5 37" xfId="19095" xr:uid="{00000000-0005-0000-0000-0000B9440000}"/>
    <cellStyle name="Accent5 37 2" xfId="19096" xr:uid="{00000000-0005-0000-0000-0000BA440000}"/>
    <cellStyle name="Accent5 37_BSD2" xfId="19097" xr:uid="{00000000-0005-0000-0000-0000BB440000}"/>
    <cellStyle name="Accent5 38" xfId="19098" xr:uid="{00000000-0005-0000-0000-0000BC440000}"/>
    <cellStyle name="Accent5 38 2" xfId="19099" xr:uid="{00000000-0005-0000-0000-0000BD440000}"/>
    <cellStyle name="Accent5 38_BSD2" xfId="19100" xr:uid="{00000000-0005-0000-0000-0000BE440000}"/>
    <cellStyle name="Accent5 39" xfId="19101" xr:uid="{00000000-0005-0000-0000-0000BF440000}"/>
    <cellStyle name="Accent5 39 2" xfId="19102" xr:uid="{00000000-0005-0000-0000-0000C0440000}"/>
    <cellStyle name="Accent5 39_BSD2" xfId="19103" xr:uid="{00000000-0005-0000-0000-0000C1440000}"/>
    <cellStyle name="Accent5 4" xfId="19104" xr:uid="{00000000-0005-0000-0000-0000C2440000}"/>
    <cellStyle name="Accent5 4 10" xfId="19105" xr:uid="{00000000-0005-0000-0000-0000C3440000}"/>
    <cellStyle name="Accent5 4 11" xfId="19106" xr:uid="{00000000-0005-0000-0000-0000C4440000}"/>
    <cellStyle name="Accent5 4 12" xfId="19107" xr:uid="{00000000-0005-0000-0000-0000C5440000}"/>
    <cellStyle name="Accent5 4 2" xfId="19108" xr:uid="{00000000-0005-0000-0000-0000C6440000}"/>
    <cellStyle name="Accent5 4 3" xfId="19109" xr:uid="{00000000-0005-0000-0000-0000C7440000}"/>
    <cellStyle name="Accent5 4 4" xfId="19110" xr:uid="{00000000-0005-0000-0000-0000C8440000}"/>
    <cellStyle name="Accent5 4 5" xfId="19111" xr:uid="{00000000-0005-0000-0000-0000C9440000}"/>
    <cellStyle name="Accent5 4 6" xfId="19112" xr:uid="{00000000-0005-0000-0000-0000CA440000}"/>
    <cellStyle name="Accent5 4 7" xfId="19113" xr:uid="{00000000-0005-0000-0000-0000CB440000}"/>
    <cellStyle name="Accent5 4 8" xfId="19114" xr:uid="{00000000-0005-0000-0000-0000CC440000}"/>
    <cellStyle name="Accent5 4 9" xfId="19115" xr:uid="{00000000-0005-0000-0000-0000CD440000}"/>
    <cellStyle name="Accent5 4_Annexure" xfId="19116" xr:uid="{00000000-0005-0000-0000-0000CE440000}"/>
    <cellStyle name="Accent5 40" xfId="19117" xr:uid="{00000000-0005-0000-0000-0000CF440000}"/>
    <cellStyle name="Accent5 40 2" xfId="19118" xr:uid="{00000000-0005-0000-0000-0000D0440000}"/>
    <cellStyle name="Accent5 40_BSD2" xfId="19119" xr:uid="{00000000-0005-0000-0000-0000D1440000}"/>
    <cellStyle name="Accent5 41" xfId="19120" xr:uid="{00000000-0005-0000-0000-0000D2440000}"/>
    <cellStyle name="Accent5 41 2" xfId="19121" xr:uid="{00000000-0005-0000-0000-0000D3440000}"/>
    <cellStyle name="Accent5 41_BSD2" xfId="19122" xr:uid="{00000000-0005-0000-0000-0000D4440000}"/>
    <cellStyle name="Accent5 42" xfId="19123" xr:uid="{00000000-0005-0000-0000-0000D5440000}"/>
    <cellStyle name="Accent5 42 2" xfId="19124" xr:uid="{00000000-0005-0000-0000-0000D6440000}"/>
    <cellStyle name="Accent5 42_BSD2" xfId="19125" xr:uid="{00000000-0005-0000-0000-0000D7440000}"/>
    <cellStyle name="Accent5 43" xfId="19126" xr:uid="{00000000-0005-0000-0000-0000D8440000}"/>
    <cellStyle name="Accent5 43 2" xfId="19127" xr:uid="{00000000-0005-0000-0000-0000D9440000}"/>
    <cellStyle name="Accent5 43_BSD2" xfId="19128" xr:uid="{00000000-0005-0000-0000-0000DA440000}"/>
    <cellStyle name="Accent5 44" xfId="19129" xr:uid="{00000000-0005-0000-0000-0000DB440000}"/>
    <cellStyle name="Accent5 44 2" xfId="19130" xr:uid="{00000000-0005-0000-0000-0000DC440000}"/>
    <cellStyle name="Accent5 44_BSD2" xfId="19131" xr:uid="{00000000-0005-0000-0000-0000DD440000}"/>
    <cellStyle name="Accent5 45" xfId="19132" xr:uid="{00000000-0005-0000-0000-0000DE440000}"/>
    <cellStyle name="Accent5 45 2" xfId="19133" xr:uid="{00000000-0005-0000-0000-0000DF440000}"/>
    <cellStyle name="Accent5 45_BSD2" xfId="19134" xr:uid="{00000000-0005-0000-0000-0000E0440000}"/>
    <cellStyle name="Accent5 46" xfId="19135" xr:uid="{00000000-0005-0000-0000-0000E1440000}"/>
    <cellStyle name="Accent5 46 2" xfId="19136" xr:uid="{00000000-0005-0000-0000-0000E2440000}"/>
    <cellStyle name="Accent5 46_BSD2" xfId="19137" xr:uid="{00000000-0005-0000-0000-0000E3440000}"/>
    <cellStyle name="Accent5 47" xfId="19138" xr:uid="{00000000-0005-0000-0000-0000E4440000}"/>
    <cellStyle name="Accent5 47 2" xfId="19139" xr:uid="{00000000-0005-0000-0000-0000E5440000}"/>
    <cellStyle name="Accent5 47_BSD2" xfId="19140" xr:uid="{00000000-0005-0000-0000-0000E6440000}"/>
    <cellStyle name="Accent5 48" xfId="19141" xr:uid="{00000000-0005-0000-0000-0000E7440000}"/>
    <cellStyle name="Accent5 48 2" xfId="19142" xr:uid="{00000000-0005-0000-0000-0000E8440000}"/>
    <cellStyle name="Accent5 48_BSD2" xfId="19143" xr:uid="{00000000-0005-0000-0000-0000E9440000}"/>
    <cellStyle name="Accent5 49" xfId="19144" xr:uid="{00000000-0005-0000-0000-0000EA440000}"/>
    <cellStyle name="Accent5 49 2" xfId="19145" xr:uid="{00000000-0005-0000-0000-0000EB440000}"/>
    <cellStyle name="Accent5 49_BSD2" xfId="19146" xr:uid="{00000000-0005-0000-0000-0000EC440000}"/>
    <cellStyle name="Accent5 5" xfId="19147" xr:uid="{00000000-0005-0000-0000-0000ED440000}"/>
    <cellStyle name="Accent5 5 10" xfId="19148" xr:uid="{00000000-0005-0000-0000-0000EE440000}"/>
    <cellStyle name="Accent5 5 11" xfId="19149" xr:uid="{00000000-0005-0000-0000-0000EF440000}"/>
    <cellStyle name="Accent5 5 12" xfId="19150" xr:uid="{00000000-0005-0000-0000-0000F0440000}"/>
    <cellStyle name="Accent5 5 2" xfId="19151" xr:uid="{00000000-0005-0000-0000-0000F1440000}"/>
    <cellStyle name="Accent5 5 3" xfId="19152" xr:uid="{00000000-0005-0000-0000-0000F2440000}"/>
    <cellStyle name="Accent5 5 4" xfId="19153" xr:uid="{00000000-0005-0000-0000-0000F3440000}"/>
    <cellStyle name="Accent5 5 5" xfId="19154" xr:uid="{00000000-0005-0000-0000-0000F4440000}"/>
    <cellStyle name="Accent5 5 6" xfId="19155" xr:uid="{00000000-0005-0000-0000-0000F5440000}"/>
    <cellStyle name="Accent5 5 7" xfId="19156" xr:uid="{00000000-0005-0000-0000-0000F6440000}"/>
    <cellStyle name="Accent5 5 8" xfId="19157" xr:uid="{00000000-0005-0000-0000-0000F7440000}"/>
    <cellStyle name="Accent5 5 9" xfId="19158" xr:uid="{00000000-0005-0000-0000-0000F8440000}"/>
    <cellStyle name="Accent5 5_Annexure" xfId="19159" xr:uid="{00000000-0005-0000-0000-0000F9440000}"/>
    <cellStyle name="Accent5 50" xfId="19160" xr:uid="{00000000-0005-0000-0000-0000FA440000}"/>
    <cellStyle name="Accent5 50 2" xfId="19161" xr:uid="{00000000-0005-0000-0000-0000FB440000}"/>
    <cellStyle name="Accent5 50_BSD2" xfId="19162" xr:uid="{00000000-0005-0000-0000-0000FC440000}"/>
    <cellStyle name="Accent5 51" xfId="19163" xr:uid="{00000000-0005-0000-0000-0000FD440000}"/>
    <cellStyle name="Accent5 51 2" xfId="19164" xr:uid="{00000000-0005-0000-0000-0000FE440000}"/>
    <cellStyle name="Accent5 51_BSD2" xfId="19165" xr:uid="{00000000-0005-0000-0000-0000FF440000}"/>
    <cellStyle name="Accent5 52" xfId="19166" xr:uid="{00000000-0005-0000-0000-000000450000}"/>
    <cellStyle name="Accent5 52 2" xfId="19167" xr:uid="{00000000-0005-0000-0000-000001450000}"/>
    <cellStyle name="Accent5 52_BSD2" xfId="19168" xr:uid="{00000000-0005-0000-0000-000002450000}"/>
    <cellStyle name="Accent5 53" xfId="19169" xr:uid="{00000000-0005-0000-0000-000003450000}"/>
    <cellStyle name="Accent5 53 2" xfId="19170" xr:uid="{00000000-0005-0000-0000-000004450000}"/>
    <cellStyle name="Accent5 53_BSD2" xfId="19171" xr:uid="{00000000-0005-0000-0000-000005450000}"/>
    <cellStyle name="Accent5 54" xfId="19172" xr:uid="{00000000-0005-0000-0000-000006450000}"/>
    <cellStyle name="Accent5 54 2" xfId="19173" xr:uid="{00000000-0005-0000-0000-000007450000}"/>
    <cellStyle name="Accent5 54_BSD2" xfId="19174" xr:uid="{00000000-0005-0000-0000-000008450000}"/>
    <cellStyle name="Accent5 55" xfId="19175" xr:uid="{00000000-0005-0000-0000-000009450000}"/>
    <cellStyle name="Accent5 55 2" xfId="19176" xr:uid="{00000000-0005-0000-0000-00000A450000}"/>
    <cellStyle name="Accent5 55_BSD2" xfId="19177" xr:uid="{00000000-0005-0000-0000-00000B450000}"/>
    <cellStyle name="Accent5 56" xfId="19178" xr:uid="{00000000-0005-0000-0000-00000C450000}"/>
    <cellStyle name="Accent5 56 2" xfId="19179" xr:uid="{00000000-0005-0000-0000-00000D450000}"/>
    <cellStyle name="Accent5 56_BSD2" xfId="19180" xr:uid="{00000000-0005-0000-0000-00000E450000}"/>
    <cellStyle name="Accent5 57" xfId="19181" xr:uid="{00000000-0005-0000-0000-00000F450000}"/>
    <cellStyle name="Accent5 57 2" xfId="19182" xr:uid="{00000000-0005-0000-0000-000010450000}"/>
    <cellStyle name="Accent5 57_BSD2" xfId="19183" xr:uid="{00000000-0005-0000-0000-000011450000}"/>
    <cellStyle name="Accent5 58" xfId="19184" xr:uid="{00000000-0005-0000-0000-000012450000}"/>
    <cellStyle name="Accent5 58 2" xfId="19185" xr:uid="{00000000-0005-0000-0000-000013450000}"/>
    <cellStyle name="Accent5 58_BSD2" xfId="19186" xr:uid="{00000000-0005-0000-0000-000014450000}"/>
    <cellStyle name="Accent5 59" xfId="19187" xr:uid="{00000000-0005-0000-0000-000015450000}"/>
    <cellStyle name="Accent5 59 2" xfId="19188" xr:uid="{00000000-0005-0000-0000-000016450000}"/>
    <cellStyle name="Accent5 59_BSD2" xfId="19189" xr:uid="{00000000-0005-0000-0000-000017450000}"/>
    <cellStyle name="Accent5 6" xfId="19190" xr:uid="{00000000-0005-0000-0000-000018450000}"/>
    <cellStyle name="Accent5 6 10" xfId="19191" xr:uid="{00000000-0005-0000-0000-000019450000}"/>
    <cellStyle name="Accent5 6 11" xfId="19192" xr:uid="{00000000-0005-0000-0000-00001A450000}"/>
    <cellStyle name="Accent5 6 12" xfId="19193" xr:uid="{00000000-0005-0000-0000-00001B450000}"/>
    <cellStyle name="Accent5 6 2" xfId="19194" xr:uid="{00000000-0005-0000-0000-00001C450000}"/>
    <cellStyle name="Accent5 6 3" xfId="19195" xr:uid="{00000000-0005-0000-0000-00001D450000}"/>
    <cellStyle name="Accent5 6 4" xfId="19196" xr:uid="{00000000-0005-0000-0000-00001E450000}"/>
    <cellStyle name="Accent5 6 5" xfId="19197" xr:uid="{00000000-0005-0000-0000-00001F450000}"/>
    <cellStyle name="Accent5 6 6" xfId="19198" xr:uid="{00000000-0005-0000-0000-000020450000}"/>
    <cellStyle name="Accent5 6 7" xfId="19199" xr:uid="{00000000-0005-0000-0000-000021450000}"/>
    <cellStyle name="Accent5 6 8" xfId="19200" xr:uid="{00000000-0005-0000-0000-000022450000}"/>
    <cellStyle name="Accent5 6 9" xfId="19201" xr:uid="{00000000-0005-0000-0000-000023450000}"/>
    <cellStyle name="Accent5 6_Annexure" xfId="19202" xr:uid="{00000000-0005-0000-0000-000024450000}"/>
    <cellStyle name="Accent5 60" xfId="19203" xr:uid="{00000000-0005-0000-0000-000025450000}"/>
    <cellStyle name="Accent5 61" xfId="19204" xr:uid="{00000000-0005-0000-0000-000026450000}"/>
    <cellStyle name="Accent5 62" xfId="19205" xr:uid="{00000000-0005-0000-0000-000027450000}"/>
    <cellStyle name="Accent5 63" xfId="19206" xr:uid="{00000000-0005-0000-0000-000028450000}"/>
    <cellStyle name="Accent5 64" xfId="19207" xr:uid="{00000000-0005-0000-0000-000029450000}"/>
    <cellStyle name="Accent5 65" xfId="19208" xr:uid="{00000000-0005-0000-0000-00002A450000}"/>
    <cellStyle name="Accent5 66" xfId="19209" xr:uid="{00000000-0005-0000-0000-00002B450000}"/>
    <cellStyle name="Accent5 67" xfId="19210" xr:uid="{00000000-0005-0000-0000-00002C450000}"/>
    <cellStyle name="Accent5 68" xfId="19211" xr:uid="{00000000-0005-0000-0000-00002D450000}"/>
    <cellStyle name="Accent5 69" xfId="19212" xr:uid="{00000000-0005-0000-0000-00002E450000}"/>
    <cellStyle name="Accent5 7" xfId="19213" xr:uid="{00000000-0005-0000-0000-00002F450000}"/>
    <cellStyle name="Accent5 7 10" xfId="19214" xr:uid="{00000000-0005-0000-0000-000030450000}"/>
    <cellStyle name="Accent5 7 11" xfId="19215" xr:uid="{00000000-0005-0000-0000-000031450000}"/>
    <cellStyle name="Accent5 7 12" xfId="19216" xr:uid="{00000000-0005-0000-0000-000032450000}"/>
    <cellStyle name="Accent5 7 2" xfId="19217" xr:uid="{00000000-0005-0000-0000-000033450000}"/>
    <cellStyle name="Accent5 7 3" xfId="19218" xr:uid="{00000000-0005-0000-0000-000034450000}"/>
    <cellStyle name="Accent5 7 4" xfId="19219" xr:uid="{00000000-0005-0000-0000-000035450000}"/>
    <cellStyle name="Accent5 7 5" xfId="19220" xr:uid="{00000000-0005-0000-0000-000036450000}"/>
    <cellStyle name="Accent5 7 6" xfId="19221" xr:uid="{00000000-0005-0000-0000-000037450000}"/>
    <cellStyle name="Accent5 7 7" xfId="19222" xr:uid="{00000000-0005-0000-0000-000038450000}"/>
    <cellStyle name="Accent5 7 8" xfId="19223" xr:uid="{00000000-0005-0000-0000-000039450000}"/>
    <cellStyle name="Accent5 7 9" xfId="19224" xr:uid="{00000000-0005-0000-0000-00003A450000}"/>
    <cellStyle name="Accent5 7_Annexure" xfId="19225" xr:uid="{00000000-0005-0000-0000-00003B450000}"/>
    <cellStyle name="Accent5 70" xfId="19226" xr:uid="{00000000-0005-0000-0000-00003C450000}"/>
    <cellStyle name="Accent5 71" xfId="19227" xr:uid="{00000000-0005-0000-0000-00003D450000}"/>
    <cellStyle name="Accent5 72" xfId="19228" xr:uid="{00000000-0005-0000-0000-00003E450000}"/>
    <cellStyle name="Accent5 73" xfId="19229" xr:uid="{00000000-0005-0000-0000-00003F450000}"/>
    <cellStyle name="Accent5 74" xfId="19230" xr:uid="{00000000-0005-0000-0000-000040450000}"/>
    <cellStyle name="Accent5 75" xfId="19231" xr:uid="{00000000-0005-0000-0000-000041450000}"/>
    <cellStyle name="Accent5 76" xfId="19232" xr:uid="{00000000-0005-0000-0000-000042450000}"/>
    <cellStyle name="Accent5 77" xfId="19233" xr:uid="{00000000-0005-0000-0000-000043450000}"/>
    <cellStyle name="Accent5 78" xfId="19234" xr:uid="{00000000-0005-0000-0000-000044450000}"/>
    <cellStyle name="Accent5 79" xfId="19235" xr:uid="{00000000-0005-0000-0000-000045450000}"/>
    <cellStyle name="Accent5 8" xfId="19236" xr:uid="{00000000-0005-0000-0000-000046450000}"/>
    <cellStyle name="Accent5 8 10" xfId="19237" xr:uid="{00000000-0005-0000-0000-000047450000}"/>
    <cellStyle name="Accent5 8 11" xfId="19238" xr:uid="{00000000-0005-0000-0000-000048450000}"/>
    <cellStyle name="Accent5 8 12" xfId="19239" xr:uid="{00000000-0005-0000-0000-000049450000}"/>
    <cellStyle name="Accent5 8 2" xfId="19240" xr:uid="{00000000-0005-0000-0000-00004A450000}"/>
    <cellStyle name="Accent5 8 3" xfId="19241" xr:uid="{00000000-0005-0000-0000-00004B450000}"/>
    <cellStyle name="Accent5 8 4" xfId="19242" xr:uid="{00000000-0005-0000-0000-00004C450000}"/>
    <cellStyle name="Accent5 8 5" xfId="19243" xr:uid="{00000000-0005-0000-0000-00004D450000}"/>
    <cellStyle name="Accent5 8 6" xfId="19244" xr:uid="{00000000-0005-0000-0000-00004E450000}"/>
    <cellStyle name="Accent5 8 7" xfId="19245" xr:uid="{00000000-0005-0000-0000-00004F450000}"/>
    <cellStyle name="Accent5 8 8" xfId="19246" xr:uid="{00000000-0005-0000-0000-000050450000}"/>
    <cellStyle name="Accent5 8 9" xfId="19247" xr:uid="{00000000-0005-0000-0000-000051450000}"/>
    <cellStyle name="Accent5 8_BSD2" xfId="19248" xr:uid="{00000000-0005-0000-0000-000052450000}"/>
    <cellStyle name="Accent5 80" xfId="19249" xr:uid="{00000000-0005-0000-0000-000053450000}"/>
    <cellStyle name="Accent5 81" xfId="19250" xr:uid="{00000000-0005-0000-0000-000054450000}"/>
    <cellStyle name="Accent5 82" xfId="19251" xr:uid="{00000000-0005-0000-0000-000055450000}"/>
    <cellStyle name="Accent5 83" xfId="19252" xr:uid="{00000000-0005-0000-0000-000056450000}"/>
    <cellStyle name="Accent5 84" xfId="19253" xr:uid="{00000000-0005-0000-0000-000057450000}"/>
    <cellStyle name="Accent5 85" xfId="19254" xr:uid="{00000000-0005-0000-0000-000058450000}"/>
    <cellStyle name="Accent5 86" xfId="19255" xr:uid="{00000000-0005-0000-0000-000059450000}"/>
    <cellStyle name="Accent5 87" xfId="19256" xr:uid="{00000000-0005-0000-0000-00005A450000}"/>
    <cellStyle name="Accent5 88" xfId="19257" xr:uid="{00000000-0005-0000-0000-00005B450000}"/>
    <cellStyle name="Accent5 89" xfId="19258" xr:uid="{00000000-0005-0000-0000-00005C450000}"/>
    <cellStyle name="Accent5 9" xfId="19259" xr:uid="{00000000-0005-0000-0000-00005D450000}"/>
    <cellStyle name="Accent5 9 10" xfId="19260" xr:uid="{00000000-0005-0000-0000-00005E450000}"/>
    <cellStyle name="Accent5 9 11" xfId="19261" xr:uid="{00000000-0005-0000-0000-00005F450000}"/>
    <cellStyle name="Accent5 9 12" xfId="19262" xr:uid="{00000000-0005-0000-0000-000060450000}"/>
    <cellStyle name="Accent5 9 2" xfId="19263" xr:uid="{00000000-0005-0000-0000-000061450000}"/>
    <cellStyle name="Accent5 9 3" xfId="19264" xr:uid="{00000000-0005-0000-0000-000062450000}"/>
    <cellStyle name="Accent5 9 4" xfId="19265" xr:uid="{00000000-0005-0000-0000-000063450000}"/>
    <cellStyle name="Accent5 9 5" xfId="19266" xr:uid="{00000000-0005-0000-0000-000064450000}"/>
    <cellStyle name="Accent5 9 6" xfId="19267" xr:uid="{00000000-0005-0000-0000-000065450000}"/>
    <cellStyle name="Accent5 9 7" xfId="19268" xr:uid="{00000000-0005-0000-0000-000066450000}"/>
    <cellStyle name="Accent5 9 8" xfId="19269" xr:uid="{00000000-0005-0000-0000-000067450000}"/>
    <cellStyle name="Accent5 9 9" xfId="19270" xr:uid="{00000000-0005-0000-0000-000068450000}"/>
    <cellStyle name="Accent5 9_BSD2" xfId="19271" xr:uid="{00000000-0005-0000-0000-000069450000}"/>
    <cellStyle name="Accent5 90" xfId="19272" xr:uid="{00000000-0005-0000-0000-00006A450000}"/>
    <cellStyle name="Accent5 91" xfId="19273" xr:uid="{00000000-0005-0000-0000-00006B450000}"/>
    <cellStyle name="Accent5 92" xfId="19274" xr:uid="{00000000-0005-0000-0000-00006C450000}"/>
    <cellStyle name="Accent5 93" xfId="19275" xr:uid="{00000000-0005-0000-0000-00006D450000}"/>
    <cellStyle name="Accent6" xfId="38" builtinId="49" customBuiltin="1"/>
    <cellStyle name="Accent6 - 20%" xfId="19276" xr:uid="{00000000-0005-0000-0000-00006F450000}"/>
    <cellStyle name="Accent6 - 20% 10" xfId="19277" xr:uid="{00000000-0005-0000-0000-000070450000}"/>
    <cellStyle name="Accent6 - 20% 11" xfId="19278" xr:uid="{00000000-0005-0000-0000-000071450000}"/>
    <cellStyle name="Accent6 - 20% 12" xfId="19279" xr:uid="{00000000-0005-0000-0000-000072450000}"/>
    <cellStyle name="Accent6 - 20% 13" xfId="19280" xr:uid="{00000000-0005-0000-0000-000073450000}"/>
    <cellStyle name="Accent6 - 20% 14" xfId="19281" xr:uid="{00000000-0005-0000-0000-000074450000}"/>
    <cellStyle name="Accent6 - 20% 15" xfId="19282" xr:uid="{00000000-0005-0000-0000-000075450000}"/>
    <cellStyle name="Accent6 - 20% 16" xfId="19283" xr:uid="{00000000-0005-0000-0000-000076450000}"/>
    <cellStyle name="Accent6 - 20% 17" xfId="19284" xr:uid="{00000000-0005-0000-0000-000077450000}"/>
    <cellStyle name="Accent6 - 20% 18" xfId="19285" xr:uid="{00000000-0005-0000-0000-000078450000}"/>
    <cellStyle name="Accent6 - 20% 19" xfId="19286" xr:uid="{00000000-0005-0000-0000-000079450000}"/>
    <cellStyle name="Accent6 - 20% 2" xfId="19287" xr:uid="{00000000-0005-0000-0000-00007A450000}"/>
    <cellStyle name="Accent6 - 20% 20" xfId="19288" xr:uid="{00000000-0005-0000-0000-00007B450000}"/>
    <cellStyle name="Accent6 - 20% 21" xfId="19289" xr:uid="{00000000-0005-0000-0000-00007C450000}"/>
    <cellStyle name="Accent6 - 20% 22" xfId="19290" xr:uid="{00000000-0005-0000-0000-00007D450000}"/>
    <cellStyle name="Accent6 - 20% 23" xfId="19291" xr:uid="{00000000-0005-0000-0000-00007E450000}"/>
    <cellStyle name="Accent6 - 20% 24" xfId="19292" xr:uid="{00000000-0005-0000-0000-00007F450000}"/>
    <cellStyle name="Accent6 - 20% 25" xfId="19293" xr:uid="{00000000-0005-0000-0000-000080450000}"/>
    <cellStyle name="Accent6 - 20% 26" xfId="19294" xr:uid="{00000000-0005-0000-0000-000081450000}"/>
    <cellStyle name="Accent6 - 20% 27" xfId="19295" xr:uid="{00000000-0005-0000-0000-000082450000}"/>
    <cellStyle name="Accent6 - 20% 28" xfId="19296" xr:uid="{00000000-0005-0000-0000-000083450000}"/>
    <cellStyle name="Accent6 - 20% 29" xfId="19297" xr:uid="{00000000-0005-0000-0000-000084450000}"/>
    <cellStyle name="Accent6 - 20% 3" xfId="19298" xr:uid="{00000000-0005-0000-0000-000085450000}"/>
    <cellStyle name="Accent6 - 20% 30" xfId="19299" xr:uid="{00000000-0005-0000-0000-000086450000}"/>
    <cellStyle name="Accent6 - 20% 31" xfId="19300" xr:uid="{00000000-0005-0000-0000-000087450000}"/>
    <cellStyle name="Accent6 - 20% 32" xfId="19301" xr:uid="{00000000-0005-0000-0000-000088450000}"/>
    <cellStyle name="Accent6 - 20% 33" xfId="19302" xr:uid="{00000000-0005-0000-0000-000089450000}"/>
    <cellStyle name="Accent6 - 20% 34" xfId="19303" xr:uid="{00000000-0005-0000-0000-00008A450000}"/>
    <cellStyle name="Accent6 - 20% 35" xfId="19304" xr:uid="{00000000-0005-0000-0000-00008B450000}"/>
    <cellStyle name="Accent6 - 20% 36" xfId="19305" xr:uid="{00000000-0005-0000-0000-00008C450000}"/>
    <cellStyle name="Accent6 - 20% 37" xfId="19306" xr:uid="{00000000-0005-0000-0000-00008D450000}"/>
    <cellStyle name="Accent6 - 20% 4" xfId="19307" xr:uid="{00000000-0005-0000-0000-00008E450000}"/>
    <cellStyle name="Accent6 - 20% 5" xfId="19308" xr:uid="{00000000-0005-0000-0000-00008F450000}"/>
    <cellStyle name="Accent6 - 20% 6" xfId="19309" xr:uid="{00000000-0005-0000-0000-000090450000}"/>
    <cellStyle name="Accent6 - 20% 7" xfId="19310" xr:uid="{00000000-0005-0000-0000-000091450000}"/>
    <cellStyle name="Accent6 - 20% 8" xfId="19311" xr:uid="{00000000-0005-0000-0000-000092450000}"/>
    <cellStyle name="Accent6 - 20% 9" xfId="19312" xr:uid="{00000000-0005-0000-0000-000093450000}"/>
    <cellStyle name="Accent6 - 40%" xfId="19313" xr:uid="{00000000-0005-0000-0000-000094450000}"/>
    <cellStyle name="Accent6 - 40% 10" xfId="19314" xr:uid="{00000000-0005-0000-0000-000095450000}"/>
    <cellStyle name="Accent6 - 40% 11" xfId="19315" xr:uid="{00000000-0005-0000-0000-000096450000}"/>
    <cellStyle name="Accent6 - 40% 12" xfId="19316" xr:uid="{00000000-0005-0000-0000-000097450000}"/>
    <cellStyle name="Accent6 - 40% 13" xfId="19317" xr:uid="{00000000-0005-0000-0000-000098450000}"/>
    <cellStyle name="Accent6 - 40% 14" xfId="19318" xr:uid="{00000000-0005-0000-0000-000099450000}"/>
    <cellStyle name="Accent6 - 40% 15" xfId="19319" xr:uid="{00000000-0005-0000-0000-00009A450000}"/>
    <cellStyle name="Accent6 - 40% 16" xfId="19320" xr:uid="{00000000-0005-0000-0000-00009B450000}"/>
    <cellStyle name="Accent6 - 40% 17" xfId="19321" xr:uid="{00000000-0005-0000-0000-00009C450000}"/>
    <cellStyle name="Accent6 - 40% 18" xfId="19322" xr:uid="{00000000-0005-0000-0000-00009D450000}"/>
    <cellStyle name="Accent6 - 40% 19" xfId="19323" xr:uid="{00000000-0005-0000-0000-00009E450000}"/>
    <cellStyle name="Accent6 - 40% 2" xfId="19324" xr:uid="{00000000-0005-0000-0000-00009F450000}"/>
    <cellStyle name="Accent6 - 40% 20" xfId="19325" xr:uid="{00000000-0005-0000-0000-0000A0450000}"/>
    <cellStyle name="Accent6 - 40% 21" xfId="19326" xr:uid="{00000000-0005-0000-0000-0000A1450000}"/>
    <cellStyle name="Accent6 - 40% 22" xfId="19327" xr:uid="{00000000-0005-0000-0000-0000A2450000}"/>
    <cellStyle name="Accent6 - 40% 23" xfId="19328" xr:uid="{00000000-0005-0000-0000-0000A3450000}"/>
    <cellStyle name="Accent6 - 40% 24" xfId="19329" xr:uid="{00000000-0005-0000-0000-0000A4450000}"/>
    <cellStyle name="Accent6 - 40% 25" xfId="19330" xr:uid="{00000000-0005-0000-0000-0000A5450000}"/>
    <cellStyle name="Accent6 - 40% 26" xfId="19331" xr:uid="{00000000-0005-0000-0000-0000A6450000}"/>
    <cellStyle name="Accent6 - 40% 27" xfId="19332" xr:uid="{00000000-0005-0000-0000-0000A7450000}"/>
    <cellStyle name="Accent6 - 40% 28" xfId="19333" xr:uid="{00000000-0005-0000-0000-0000A8450000}"/>
    <cellStyle name="Accent6 - 40% 29" xfId="19334" xr:uid="{00000000-0005-0000-0000-0000A9450000}"/>
    <cellStyle name="Accent6 - 40% 3" xfId="19335" xr:uid="{00000000-0005-0000-0000-0000AA450000}"/>
    <cellStyle name="Accent6 - 40% 30" xfId="19336" xr:uid="{00000000-0005-0000-0000-0000AB450000}"/>
    <cellStyle name="Accent6 - 40% 31" xfId="19337" xr:uid="{00000000-0005-0000-0000-0000AC450000}"/>
    <cellStyle name="Accent6 - 40% 32" xfId="19338" xr:uid="{00000000-0005-0000-0000-0000AD450000}"/>
    <cellStyle name="Accent6 - 40% 33" xfId="19339" xr:uid="{00000000-0005-0000-0000-0000AE450000}"/>
    <cellStyle name="Accent6 - 40% 34" xfId="19340" xr:uid="{00000000-0005-0000-0000-0000AF450000}"/>
    <cellStyle name="Accent6 - 40% 35" xfId="19341" xr:uid="{00000000-0005-0000-0000-0000B0450000}"/>
    <cellStyle name="Accent6 - 40% 36" xfId="19342" xr:uid="{00000000-0005-0000-0000-0000B1450000}"/>
    <cellStyle name="Accent6 - 40% 37" xfId="19343" xr:uid="{00000000-0005-0000-0000-0000B2450000}"/>
    <cellStyle name="Accent6 - 40% 4" xfId="19344" xr:uid="{00000000-0005-0000-0000-0000B3450000}"/>
    <cellStyle name="Accent6 - 40% 5" xfId="19345" xr:uid="{00000000-0005-0000-0000-0000B4450000}"/>
    <cellStyle name="Accent6 - 40% 6" xfId="19346" xr:uid="{00000000-0005-0000-0000-0000B5450000}"/>
    <cellStyle name="Accent6 - 40% 7" xfId="19347" xr:uid="{00000000-0005-0000-0000-0000B6450000}"/>
    <cellStyle name="Accent6 - 40% 8" xfId="19348" xr:uid="{00000000-0005-0000-0000-0000B7450000}"/>
    <cellStyle name="Accent6 - 40% 9" xfId="19349" xr:uid="{00000000-0005-0000-0000-0000B8450000}"/>
    <cellStyle name="Accent6 - 60%" xfId="19350" xr:uid="{00000000-0005-0000-0000-0000B9450000}"/>
    <cellStyle name="Accent6 - 60% 10" xfId="19351" xr:uid="{00000000-0005-0000-0000-0000BA450000}"/>
    <cellStyle name="Accent6 - 60% 11" xfId="19352" xr:uid="{00000000-0005-0000-0000-0000BB450000}"/>
    <cellStyle name="Accent6 - 60% 12" xfId="19353" xr:uid="{00000000-0005-0000-0000-0000BC450000}"/>
    <cellStyle name="Accent6 - 60% 13" xfId="19354" xr:uid="{00000000-0005-0000-0000-0000BD450000}"/>
    <cellStyle name="Accent6 - 60% 14" xfId="19355" xr:uid="{00000000-0005-0000-0000-0000BE450000}"/>
    <cellStyle name="Accent6 - 60% 15" xfId="19356" xr:uid="{00000000-0005-0000-0000-0000BF450000}"/>
    <cellStyle name="Accent6 - 60% 16" xfId="19357" xr:uid="{00000000-0005-0000-0000-0000C0450000}"/>
    <cellStyle name="Accent6 - 60% 17" xfId="19358" xr:uid="{00000000-0005-0000-0000-0000C1450000}"/>
    <cellStyle name="Accent6 - 60% 18" xfId="19359" xr:uid="{00000000-0005-0000-0000-0000C2450000}"/>
    <cellStyle name="Accent6 - 60% 19" xfId="19360" xr:uid="{00000000-0005-0000-0000-0000C3450000}"/>
    <cellStyle name="Accent6 - 60% 2" xfId="19361" xr:uid="{00000000-0005-0000-0000-0000C4450000}"/>
    <cellStyle name="Accent6 - 60% 20" xfId="19362" xr:uid="{00000000-0005-0000-0000-0000C5450000}"/>
    <cellStyle name="Accent6 - 60% 21" xfId="19363" xr:uid="{00000000-0005-0000-0000-0000C6450000}"/>
    <cellStyle name="Accent6 - 60% 22" xfId="19364" xr:uid="{00000000-0005-0000-0000-0000C7450000}"/>
    <cellStyle name="Accent6 - 60% 23" xfId="19365" xr:uid="{00000000-0005-0000-0000-0000C8450000}"/>
    <cellStyle name="Accent6 - 60% 24" xfId="19366" xr:uid="{00000000-0005-0000-0000-0000C9450000}"/>
    <cellStyle name="Accent6 - 60% 25" xfId="19367" xr:uid="{00000000-0005-0000-0000-0000CA450000}"/>
    <cellStyle name="Accent6 - 60% 26" xfId="19368" xr:uid="{00000000-0005-0000-0000-0000CB450000}"/>
    <cellStyle name="Accent6 - 60% 27" xfId="19369" xr:uid="{00000000-0005-0000-0000-0000CC450000}"/>
    <cellStyle name="Accent6 - 60% 28" xfId="19370" xr:uid="{00000000-0005-0000-0000-0000CD450000}"/>
    <cellStyle name="Accent6 - 60% 29" xfId="19371" xr:uid="{00000000-0005-0000-0000-0000CE450000}"/>
    <cellStyle name="Accent6 - 60% 3" xfId="19372" xr:uid="{00000000-0005-0000-0000-0000CF450000}"/>
    <cellStyle name="Accent6 - 60% 30" xfId="19373" xr:uid="{00000000-0005-0000-0000-0000D0450000}"/>
    <cellStyle name="Accent6 - 60% 31" xfId="19374" xr:uid="{00000000-0005-0000-0000-0000D1450000}"/>
    <cellStyle name="Accent6 - 60% 32" xfId="19375" xr:uid="{00000000-0005-0000-0000-0000D2450000}"/>
    <cellStyle name="Accent6 - 60% 33" xfId="19376" xr:uid="{00000000-0005-0000-0000-0000D3450000}"/>
    <cellStyle name="Accent6 - 60% 34" xfId="19377" xr:uid="{00000000-0005-0000-0000-0000D4450000}"/>
    <cellStyle name="Accent6 - 60% 35" xfId="19378" xr:uid="{00000000-0005-0000-0000-0000D5450000}"/>
    <cellStyle name="Accent6 - 60% 36" xfId="19379" xr:uid="{00000000-0005-0000-0000-0000D6450000}"/>
    <cellStyle name="Accent6 - 60% 37" xfId="19380" xr:uid="{00000000-0005-0000-0000-0000D7450000}"/>
    <cellStyle name="Accent6 - 60% 4" xfId="19381" xr:uid="{00000000-0005-0000-0000-0000D8450000}"/>
    <cellStyle name="Accent6 - 60% 5" xfId="19382" xr:uid="{00000000-0005-0000-0000-0000D9450000}"/>
    <cellStyle name="Accent6 - 60% 6" xfId="19383" xr:uid="{00000000-0005-0000-0000-0000DA450000}"/>
    <cellStyle name="Accent6 - 60% 7" xfId="19384" xr:uid="{00000000-0005-0000-0000-0000DB450000}"/>
    <cellStyle name="Accent6 - 60% 8" xfId="19385" xr:uid="{00000000-0005-0000-0000-0000DC450000}"/>
    <cellStyle name="Accent6 - 60% 9" xfId="19386" xr:uid="{00000000-0005-0000-0000-0000DD450000}"/>
    <cellStyle name="Accent6 1" xfId="19387" xr:uid="{00000000-0005-0000-0000-0000DE450000}"/>
    <cellStyle name="Accent6 10" xfId="19388" xr:uid="{00000000-0005-0000-0000-0000DF450000}"/>
    <cellStyle name="Accent6 10 10" xfId="19389" xr:uid="{00000000-0005-0000-0000-0000E0450000}"/>
    <cellStyle name="Accent6 10 11" xfId="19390" xr:uid="{00000000-0005-0000-0000-0000E1450000}"/>
    <cellStyle name="Accent6 10 12" xfId="19391" xr:uid="{00000000-0005-0000-0000-0000E2450000}"/>
    <cellStyle name="Accent6 10 2" xfId="19392" xr:uid="{00000000-0005-0000-0000-0000E3450000}"/>
    <cellStyle name="Accent6 10 3" xfId="19393" xr:uid="{00000000-0005-0000-0000-0000E4450000}"/>
    <cellStyle name="Accent6 10 4" xfId="19394" xr:uid="{00000000-0005-0000-0000-0000E5450000}"/>
    <cellStyle name="Accent6 10 5" xfId="19395" xr:uid="{00000000-0005-0000-0000-0000E6450000}"/>
    <cellStyle name="Accent6 10 6" xfId="19396" xr:uid="{00000000-0005-0000-0000-0000E7450000}"/>
    <cellStyle name="Accent6 10 7" xfId="19397" xr:uid="{00000000-0005-0000-0000-0000E8450000}"/>
    <cellStyle name="Accent6 10 8" xfId="19398" xr:uid="{00000000-0005-0000-0000-0000E9450000}"/>
    <cellStyle name="Accent6 10 9" xfId="19399" xr:uid="{00000000-0005-0000-0000-0000EA450000}"/>
    <cellStyle name="Accent6 10_BSD2" xfId="19400" xr:uid="{00000000-0005-0000-0000-0000EB450000}"/>
    <cellStyle name="Accent6 11" xfId="19401" xr:uid="{00000000-0005-0000-0000-0000EC450000}"/>
    <cellStyle name="Accent6 11 10" xfId="19402" xr:uid="{00000000-0005-0000-0000-0000ED450000}"/>
    <cellStyle name="Accent6 11 11" xfId="19403" xr:uid="{00000000-0005-0000-0000-0000EE450000}"/>
    <cellStyle name="Accent6 11 12" xfId="19404" xr:uid="{00000000-0005-0000-0000-0000EF450000}"/>
    <cellStyle name="Accent6 11 2" xfId="19405" xr:uid="{00000000-0005-0000-0000-0000F0450000}"/>
    <cellStyle name="Accent6 11 3" xfId="19406" xr:uid="{00000000-0005-0000-0000-0000F1450000}"/>
    <cellStyle name="Accent6 11 4" xfId="19407" xr:uid="{00000000-0005-0000-0000-0000F2450000}"/>
    <cellStyle name="Accent6 11 5" xfId="19408" xr:uid="{00000000-0005-0000-0000-0000F3450000}"/>
    <cellStyle name="Accent6 11 6" xfId="19409" xr:uid="{00000000-0005-0000-0000-0000F4450000}"/>
    <cellStyle name="Accent6 11 7" xfId="19410" xr:uid="{00000000-0005-0000-0000-0000F5450000}"/>
    <cellStyle name="Accent6 11 8" xfId="19411" xr:uid="{00000000-0005-0000-0000-0000F6450000}"/>
    <cellStyle name="Accent6 11 9" xfId="19412" xr:uid="{00000000-0005-0000-0000-0000F7450000}"/>
    <cellStyle name="Accent6 11_BSD2" xfId="19413" xr:uid="{00000000-0005-0000-0000-0000F8450000}"/>
    <cellStyle name="Accent6 12" xfId="19414" xr:uid="{00000000-0005-0000-0000-0000F9450000}"/>
    <cellStyle name="Accent6 12 10" xfId="19415" xr:uid="{00000000-0005-0000-0000-0000FA450000}"/>
    <cellStyle name="Accent6 12 2" xfId="19416" xr:uid="{00000000-0005-0000-0000-0000FB450000}"/>
    <cellStyle name="Accent6 12 2 10" xfId="19417" xr:uid="{00000000-0005-0000-0000-0000FC450000}"/>
    <cellStyle name="Accent6 12 2 2" xfId="19418" xr:uid="{00000000-0005-0000-0000-0000FD450000}"/>
    <cellStyle name="Accent6 12 2 2 2" xfId="19419" xr:uid="{00000000-0005-0000-0000-0000FE450000}"/>
    <cellStyle name="Accent6 12 2 2 3" xfId="19420" xr:uid="{00000000-0005-0000-0000-0000FF450000}"/>
    <cellStyle name="Accent6 12 2 2 4" xfId="19421" xr:uid="{00000000-0005-0000-0000-000000460000}"/>
    <cellStyle name="Accent6 12 2 2 5" xfId="19422" xr:uid="{00000000-0005-0000-0000-000001460000}"/>
    <cellStyle name="Accent6 12 2 3" xfId="19423" xr:uid="{00000000-0005-0000-0000-000002460000}"/>
    <cellStyle name="Accent6 12 2 4" xfId="19424" xr:uid="{00000000-0005-0000-0000-000003460000}"/>
    <cellStyle name="Accent6 12 2 5" xfId="19425" xr:uid="{00000000-0005-0000-0000-000004460000}"/>
    <cellStyle name="Accent6 12 2 6" xfId="19426" xr:uid="{00000000-0005-0000-0000-000005460000}"/>
    <cellStyle name="Accent6 12 2 7" xfId="19427" xr:uid="{00000000-0005-0000-0000-000006460000}"/>
    <cellStyle name="Accent6 12 2 8" xfId="19428" xr:uid="{00000000-0005-0000-0000-000007460000}"/>
    <cellStyle name="Accent6 12 2 9" xfId="19429" xr:uid="{00000000-0005-0000-0000-000008460000}"/>
    <cellStyle name="Accent6 12 3" xfId="19430" xr:uid="{00000000-0005-0000-0000-000009460000}"/>
    <cellStyle name="Accent6 12 4" xfId="19431" xr:uid="{00000000-0005-0000-0000-00000A460000}"/>
    <cellStyle name="Accent6 12 5" xfId="19432" xr:uid="{00000000-0005-0000-0000-00000B460000}"/>
    <cellStyle name="Accent6 12 6" xfId="19433" xr:uid="{00000000-0005-0000-0000-00000C460000}"/>
    <cellStyle name="Accent6 12 7" xfId="19434" xr:uid="{00000000-0005-0000-0000-00000D460000}"/>
    <cellStyle name="Accent6 12 8" xfId="19435" xr:uid="{00000000-0005-0000-0000-00000E460000}"/>
    <cellStyle name="Accent6 12 9" xfId="19436" xr:uid="{00000000-0005-0000-0000-00000F460000}"/>
    <cellStyle name="Accent6 12_BSD2" xfId="19437" xr:uid="{00000000-0005-0000-0000-000010460000}"/>
    <cellStyle name="Accent6 13" xfId="19438" xr:uid="{00000000-0005-0000-0000-000011460000}"/>
    <cellStyle name="Accent6 13 10" xfId="19439" xr:uid="{00000000-0005-0000-0000-000012460000}"/>
    <cellStyle name="Accent6 13 2" xfId="19440" xr:uid="{00000000-0005-0000-0000-000013460000}"/>
    <cellStyle name="Accent6 13 3" xfId="19441" xr:uid="{00000000-0005-0000-0000-000014460000}"/>
    <cellStyle name="Accent6 13 4" xfId="19442" xr:uid="{00000000-0005-0000-0000-000015460000}"/>
    <cellStyle name="Accent6 13 5" xfId="19443" xr:uid="{00000000-0005-0000-0000-000016460000}"/>
    <cellStyle name="Accent6 13 6" xfId="19444" xr:uid="{00000000-0005-0000-0000-000017460000}"/>
    <cellStyle name="Accent6 13 7" xfId="19445" xr:uid="{00000000-0005-0000-0000-000018460000}"/>
    <cellStyle name="Accent6 13 8" xfId="19446" xr:uid="{00000000-0005-0000-0000-000019460000}"/>
    <cellStyle name="Accent6 13 9" xfId="19447" xr:uid="{00000000-0005-0000-0000-00001A460000}"/>
    <cellStyle name="Accent6 13_BSD2" xfId="19448" xr:uid="{00000000-0005-0000-0000-00001B460000}"/>
    <cellStyle name="Accent6 14" xfId="19449" xr:uid="{00000000-0005-0000-0000-00001C460000}"/>
    <cellStyle name="Accent6 14 2" xfId="19450" xr:uid="{00000000-0005-0000-0000-00001D460000}"/>
    <cellStyle name="Accent6 14 3" xfId="19451" xr:uid="{00000000-0005-0000-0000-00001E460000}"/>
    <cellStyle name="Accent6 14 4" xfId="19452" xr:uid="{00000000-0005-0000-0000-00001F460000}"/>
    <cellStyle name="Accent6 14 5" xfId="19453" xr:uid="{00000000-0005-0000-0000-000020460000}"/>
    <cellStyle name="Accent6 14_BSD2" xfId="19454" xr:uid="{00000000-0005-0000-0000-000021460000}"/>
    <cellStyle name="Accent6 15" xfId="19455" xr:uid="{00000000-0005-0000-0000-000022460000}"/>
    <cellStyle name="Accent6 15 2" xfId="19456" xr:uid="{00000000-0005-0000-0000-000023460000}"/>
    <cellStyle name="Accent6 15 3" xfId="19457" xr:uid="{00000000-0005-0000-0000-000024460000}"/>
    <cellStyle name="Accent6 15 4" xfId="19458" xr:uid="{00000000-0005-0000-0000-000025460000}"/>
    <cellStyle name="Accent6 15 5" xfId="19459" xr:uid="{00000000-0005-0000-0000-000026460000}"/>
    <cellStyle name="Accent6 15_BSD2" xfId="19460" xr:uid="{00000000-0005-0000-0000-000027460000}"/>
    <cellStyle name="Accent6 16" xfId="19461" xr:uid="{00000000-0005-0000-0000-000028460000}"/>
    <cellStyle name="Accent6 16 2" xfId="19462" xr:uid="{00000000-0005-0000-0000-000029460000}"/>
    <cellStyle name="Accent6 16 3" xfId="19463" xr:uid="{00000000-0005-0000-0000-00002A460000}"/>
    <cellStyle name="Accent6 16 4" xfId="19464" xr:uid="{00000000-0005-0000-0000-00002B460000}"/>
    <cellStyle name="Accent6 16 5" xfId="19465" xr:uid="{00000000-0005-0000-0000-00002C460000}"/>
    <cellStyle name="Accent6 16_BSD2" xfId="19466" xr:uid="{00000000-0005-0000-0000-00002D460000}"/>
    <cellStyle name="Accent6 17" xfId="19467" xr:uid="{00000000-0005-0000-0000-00002E460000}"/>
    <cellStyle name="Accent6 17 2" xfId="19468" xr:uid="{00000000-0005-0000-0000-00002F460000}"/>
    <cellStyle name="Accent6 17 3" xfId="19469" xr:uid="{00000000-0005-0000-0000-000030460000}"/>
    <cellStyle name="Accent6 17 4" xfId="19470" xr:uid="{00000000-0005-0000-0000-000031460000}"/>
    <cellStyle name="Accent6 17 5" xfId="19471" xr:uid="{00000000-0005-0000-0000-000032460000}"/>
    <cellStyle name="Accent6 17_BSD2" xfId="19472" xr:uid="{00000000-0005-0000-0000-000033460000}"/>
    <cellStyle name="Accent6 18" xfId="19473" xr:uid="{00000000-0005-0000-0000-000034460000}"/>
    <cellStyle name="Accent6 18 2" xfId="19474" xr:uid="{00000000-0005-0000-0000-000035460000}"/>
    <cellStyle name="Accent6 18 3" xfId="19475" xr:uid="{00000000-0005-0000-0000-000036460000}"/>
    <cellStyle name="Accent6 18 4" xfId="19476" xr:uid="{00000000-0005-0000-0000-000037460000}"/>
    <cellStyle name="Accent6 18 5" xfId="19477" xr:uid="{00000000-0005-0000-0000-000038460000}"/>
    <cellStyle name="Accent6 18_BSD2" xfId="19478" xr:uid="{00000000-0005-0000-0000-000039460000}"/>
    <cellStyle name="Accent6 19" xfId="19479" xr:uid="{00000000-0005-0000-0000-00003A460000}"/>
    <cellStyle name="Accent6 19 2" xfId="19480" xr:uid="{00000000-0005-0000-0000-00003B460000}"/>
    <cellStyle name="Accent6 19 3" xfId="19481" xr:uid="{00000000-0005-0000-0000-00003C460000}"/>
    <cellStyle name="Accent6 19 4" xfId="19482" xr:uid="{00000000-0005-0000-0000-00003D460000}"/>
    <cellStyle name="Accent6 19 5" xfId="19483" xr:uid="{00000000-0005-0000-0000-00003E460000}"/>
    <cellStyle name="Accent6 19_BSD2" xfId="19484" xr:uid="{00000000-0005-0000-0000-00003F460000}"/>
    <cellStyle name="Accent6 2" xfId="355" xr:uid="{00000000-0005-0000-0000-000040460000}"/>
    <cellStyle name="Accent6 2 10" xfId="19485" xr:uid="{00000000-0005-0000-0000-000041460000}"/>
    <cellStyle name="Accent6 2 11" xfId="19486" xr:uid="{00000000-0005-0000-0000-000042460000}"/>
    <cellStyle name="Accent6 2 12" xfId="19487" xr:uid="{00000000-0005-0000-0000-000043460000}"/>
    <cellStyle name="Accent6 2 12 2" xfId="19488" xr:uid="{00000000-0005-0000-0000-000044460000}"/>
    <cellStyle name="Accent6 2 13" xfId="19489" xr:uid="{00000000-0005-0000-0000-000045460000}"/>
    <cellStyle name="Accent6 2 2" xfId="19490" xr:uid="{00000000-0005-0000-0000-000046460000}"/>
    <cellStyle name="Accent6 2 2 10" xfId="19491" xr:uid="{00000000-0005-0000-0000-000047460000}"/>
    <cellStyle name="Accent6 2 2 11" xfId="19492" xr:uid="{00000000-0005-0000-0000-000048460000}"/>
    <cellStyle name="Accent6 2 2 11 2" xfId="19493" xr:uid="{00000000-0005-0000-0000-000049460000}"/>
    <cellStyle name="Accent6 2 2 12" xfId="19494" xr:uid="{00000000-0005-0000-0000-00004A460000}"/>
    <cellStyle name="Accent6 2 2 2" xfId="19495" xr:uid="{00000000-0005-0000-0000-00004B460000}"/>
    <cellStyle name="Accent6 2 2 2 10" xfId="19496" xr:uid="{00000000-0005-0000-0000-00004C460000}"/>
    <cellStyle name="Accent6 2 2 2 2" xfId="19497" xr:uid="{00000000-0005-0000-0000-00004D460000}"/>
    <cellStyle name="Accent6 2 2 2 2 10" xfId="19498" xr:uid="{00000000-0005-0000-0000-00004E460000}"/>
    <cellStyle name="Accent6 2 2 2 2 2" xfId="19499" xr:uid="{00000000-0005-0000-0000-00004F460000}"/>
    <cellStyle name="Accent6 2 2 2 2 2 2" xfId="19500" xr:uid="{00000000-0005-0000-0000-000050460000}"/>
    <cellStyle name="Accent6 2 2 2 2 2 2 2" xfId="19501" xr:uid="{00000000-0005-0000-0000-000051460000}"/>
    <cellStyle name="Accent6 2 2 2 2 2 2 2 2" xfId="19502" xr:uid="{00000000-0005-0000-0000-000052460000}"/>
    <cellStyle name="Accent6 2 2 2 2 2 2 2 2 2" xfId="19503" xr:uid="{00000000-0005-0000-0000-000053460000}"/>
    <cellStyle name="Accent6 2 2 2 2 2 2 3" xfId="19504" xr:uid="{00000000-0005-0000-0000-000054460000}"/>
    <cellStyle name="Accent6 2 2 2 2 2 3" xfId="19505" xr:uid="{00000000-0005-0000-0000-000055460000}"/>
    <cellStyle name="Accent6 2 2 2 2 2 4" xfId="19506" xr:uid="{00000000-0005-0000-0000-000056460000}"/>
    <cellStyle name="Accent6 2 2 2 2 2 4 2" xfId="19507" xr:uid="{00000000-0005-0000-0000-000057460000}"/>
    <cellStyle name="Accent6 2 2 2 2 2 5" xfId="19508" xr:uid="{00000000-0005-0000-0000-000058460000}"/>
    <cellStyle name="Accent6 2 2 2 2 3" xfId="19509" xr:uid="{00000000-0005-0000-0000-000059460000}"/>
    <cellStyle name="Accent6 2 2 2 2 4" xfId="19510" xr:uid="{00000000-0005-0000-0000-00005A460000}"/>
    <cellStyle name="Accent6 2 2 2 2 5" xfId="19511" xr:uid="{00000000-0005-0000-0000-00005B460000}"/>
    <cellStyle name="Accent6 2 2 2 2 6" xfId="19512" xr:uid="{00000000-0005-0000-0000-00005C460000}"/>
    <cellStyle name="Accent6 2 2 2 2 7" xfId="19513" xr:uid="{00000000-0005-0000-0000-00005D460000}"/>
    <cellStyle name="Accent6 2 2 2 2 8" xfId="19514" xr:uid="{00000000-0005-0000-0000-00005E460000}"/>
    <cellStyle name="Accent6 2 2 2 2 9" xfId="19515" xr:uid="{00000000-0005-0000-0000-00005F460000}"/>
    <cellStyle name="Accent6 2 2 2 2 9 2" xfId="19516" xr:uid="{00000000-0005-0000-0000-000060460000}"/>
    <cellStyle name="Accent6 2 2 2 3" xfId="19517" xr:uid="{00000000-0005-0000-0000-000061460000}"/>
    <cellStyle name="Accent6 2 2 2 4" xfId="19518" xr:uid="{00000000-0005-0000-0000-000062460000}"/>
    <cellStyle name="Accent6 2 2 2 5" xfId="19519" xr:uid="{00000000-0005-0000-0000-000063460000}"/>
    <cellStyle name="Accent6 2 2 2 6" xfId="19520" xr:uid="{00000000-0005-0000-0000-000064460000}"/>
    <cellStyle name="Accent6 2 2 2 7" xfId="19521" xr:uid="{00000000-0005-0000-0000-000065460000}"/>
    <cellStyle name="Accent6 2 2 2 8" xfId="19522" xr:uid="{00000000-0005-0000-0000-000066460000}"/>
    <cellStyle name="Accent6 2 2 2 9" xfId="19523" xr:uid="{00000000-0005-0000-0000-000067460000}"/>
    <cellStyle name="Accent6 2 2 2 9 2" xfId="19524" xr:uid="{00000000-0005-0000-0000-000068460000}"/>
    <cellStyle name="Accent6 2 2 3" xfId="19525" xr:uid="{00000000-0005-0000-0000-000069460000}"/>
    <cellStyle name="Accent6 2 2 3 2" xfId="19526" xr:uid="{00000000-0005-0000-0000-00006A460000}"/>
    <cellStyle name="Accent6 2 2 3 3" xfId="19527" xr:uid="{00000000-0005-0000-0000-00006B460000}"/>
    <cellStyle name="Accent6 2 2 3 4" xfId="19528" xr:uid="{00000000-0005-0000-0000-00006C460000}"/>
    <cellStyle name="Accent6 2 2 4" xfId="19529" xr:uid="{00000000-0005-0000-0000-00006D460000}"/>
    <cellStyle name="Accent6 2 2 5" xfId="19530" xr:uid="{00000000-0005-0000-0000-00006E460000}"/>
    <cellStyle name="Accent6 2 2 6" xfId="19531" xr:uid="{00000000-0005-0000-0000-00006F460000}"/>
    <cellStyle name="Accent6 2 2 7" xfId="19532" xr:uid="{00000000-0005-0000-0000-000070460000}"/>
    <cellStyle name="Accent6 2 2 8" xfId="19533" xr:uid="{00000000-0005-0000-0000-000071460000}"/>
    <cellStyle name="Accent6 2 2 9" xfId="19534" xr:uid="{00000000-0005-0000-0000-000072460000}"/>
    <cellStyle name="Accent6 2 3" xfId="19535" xr:uid="{00000000-0005-0000-0000-000073460000}"/>
    <cellStyle name="Accent6 2 3 10" xfId="19536" xr:uid="{00000000-0005-0000-0000-000074460000}"/>
    <cellStyle name="Accent6 2 3 2" xfId="19537" xr:uid="{00000000-0005-0000-0000-000075460000}"/>
    <cellStyle name="Accent6 2 3 2 10" xfId="19538" xr:uid="{00000000-0005-0000-0000-000076460000}"/>
    <cellStyle name="Accent6 2 3 2 2" xfId="19539" xr:uid="{00000000-0005-0000-0000-000077460000}"/>
    <cellStyle name="Accent6 2 3 2 2 2" xfId="19540" xr:uid="{00000000-0005-0000-0000-000078460000}"/>
    <cellStyle name="Accent6 2 3 2 2 3" xfId="19541" xr:uid="{00000000-0005-0000-0000-000079460000}"/>
    <cellStyle name="Accent6 2 3 2 2 4" xfId="19542" xr:uid="{00000000-0005-0000-0000-00007A460000}"/>
    <cellStyle name="Accent6 2 3 2 2 5" xfId="19543" xr:uid="{00000000-0005-0000-0000-00007B460000}"/>
    <cellStyle name="Accent6 2 3 2 3" xfId="19544" xr:uid="{00000000-0005-0000-0000-00007C460000}"/>
    <cellStyle name="Accent6 2 3 2 4" xfId="19545" xr:uid="{00000000-0005-0000-0000-00007D460000}"/>
    <cellStyle name="Accent6 2 3 2 5" xfId="19546" xr:uid="{00000000-0005-0000-0000-00007E460000}"/>
    <cellStyle name="Accent6 2 3 2 6" xfId="19547" xr:uid="{00000000-0005-0000-0000-00007F460000}"/>
    <cellStyle name="Accent6 2 3 2 7" xfId="19548" xr:uid="{00000000-0005-0000-0000-000080460000}"/>
    <cellStyle name="Accent6 2 3 2 8" xfId="19549" xr:uid="{00000000-0005-0000-0000-000081460000}"/>
    <cellStyle name="Accent6 2 3 2 9" xfId="19550" xr:uid="{00000000-0005-0000-0000-000082460000}"/>
    <cellStyle name="Accent6 2 3 3" xfId="19551" xr:uid="{00000000-0005-0000-0000-000083460000}"/>
    <cellStyle name="Accent6 2 3 4" xfId="19552" xr:uid="{00000000-0005-0000-0000-000084460000}"/>
    <cellStyle name="Accent6 2 3 5" xfId="19553" xr:uid="{00000000-0005-0000-0000-000085460000}"/>
    <cellStyle name="Accent6 2 3 6" xfId="19554" xr:uid="{00000000-0005-0000-0000-000086460000}"/>
    <cellStyle name="Accent6 2 3 7" xfId="19555" xr:uid="{00000000-0005-0000-0000-000087460000}"/>
    <cellStyle name="Accent6 2 3 8" xfId="19556" xr:uid="{00000000-0005-0000-0000-000088460000}"/>
    <cellStyle name="Accent6 2 3 9" xfId="19557" xr:uid="{00000000-0005-0000-0000-000089460000}"/>
    <cellStyle name="Accent6 2 4" xfId="19558" xr:uid="{00000000-0005-0000-0000-00008A460000}"/>
    <cellStyle name="Accent6 2 4 2" xfId="19559" xr:uid="{00000000-0005-0000-0000-00008B460000}"/>
    <cellStyle name="Accent6 2 4 3" xfId="19560" xr:uid="{00000000-0005-0000-0000-00008C460000}"/>
    <cellStyle name="Accent6 2 4 4" xfId="19561" xr:uid="{00000000-0005-0000-0000-00008D460000}"/>
    <cellStyle name="Accent6 2 4_BSD2" xfId="19562" xr:uid="{00000000-0005-0000-0000-00008E460000}"/>
    <cellStyle name="Accent6 2 5" xfId="19563" xr:uid="{00000000-0005-0000-0000-00008F460000}"/>
    <cellStyle name="Accent6 2 5 2" xfId="19564" xr:uid="{00000000-0005-0000-0000-000090460000}"/>
    <cellStyle name="Accent6 2 5 3" xfId="19565" xr:uid="{00000000-0005-0000-0000-000091460000}"/>
    <cellStyle name="Accent6 2 5 4" xfId="19566" xr:uid="{00000000-0005-0000-0000-000092460000}"/>
    <cellStyle name="Accent6 2 6" xfId="19567" xr:uid="{00000000-0005-0000-0000-000093460000}"/>
    <cellStyle name="Accent6 2 7" xfId="19568" xr:uid="{00000000-0005-0000-0000-000094460000}"/>
    <cellStyle name="Accent6 2 8" xfId="19569" xr:uid="{00000000-0005-0000-0000-000095460000}"/>
    <cellStyle name="Accent6 2 8 2" xfId="19570" xr:uid="{00000000-0005-0000-0000-000096460000}"/>
    <cellStyle name="Accent6 2 8_BSD2" xfId="19571" xr:uid="{00000000-0005-0000-0000-000097460000}"/>
    <cellStyle name="Accent6 2 9" xfId="19572" xr:uid="{00000000-0005-0000-0000-000098460000}"/>
    <cellStyle name="Accent6 20" xfId="19573" xr:uid="{00000000-0005-0000-0000-000099460000}"/>
    <cellStyle name="Accent6 20 2" xfId="19574" xr:uid="{00000000-0005-0000-0000-00009A460000}"/>
    <cellStyle name="Accent6 20_BSD2" xfId="19575" xr:uid="{00000000-0005-0000-0000-00009B460000}"/>
    <cellStyle name="Accent6 21" xfId="19576" xr:uid="{00000000-0005-0000-0000-00009C460000}"/>
    <cellStyle name="Accent6 21 2" xfId="19577" xr:uid="{00000000-0005-0000-0000-00009D460000}"/>
    <cellStyle name="Accent6 21_BSD2" xfId="19578" xr:uid="{00000000-0005-0000-0000-00009E460000}"/>
    <cellStyle name="Accent6 22" xfId="19579" xr:uid="{00000000-0005-0000-0000-00009F460000}"/>
    <cellStyle name="Accent6 22 2" xfId="19580" xr:uid="{00000000-0005-0000-0000-0000A0460000}"/>
    <cellStyle name="Accent6 22_BSD2" xfId="19581" xr:uid="{00000000-0005-0000-0000-0000A1460000}"/>
    <cellStyle name="Accent6 23" xfId="19582" xr:uid="{00000000-0005-0000-0000-0000A2460000}"/>
    <cellStyle name="Accent6 23 2" xfId="19583" xr:uid="{00000000-0005-0000-0000-0000A3460000}"/>
    <cellStyle name="Accent6 23_BSD2" xfId="19584" xr:uid="{00000000-0005-0000-0000-0000A4460000}"/>
    <cellStyle name="Accent6 24" xfId="19585" xr:uid="{00000000-0005-0000-0000-0000A5460000}"/>
    <cellStyle name="Accent6 24 2" xfId="19586" xr:uid="{00000000-0005-0000-0000-0000A6460000}"/>
    <cellStyle name="Accent6 24_BSD2" xfId="19587" xr:uid="{00000000-0005-0000-0000-0000A7460000}"/>
    <cellStyle name="Accent6 25" xfId="19588" xr:uid="{00000000-0005-0000-0000-0000A8460000}"/>
    <cellStyle name="Accent6 25 2" xfId="19589" xr:uid="{00000000-0005-0000-0000-0000A9460000}"/>
    <cellStyle name="Accent6 25_BSD2" xfId="19590" xr:uid="{00000000-0005-0000-0000-0000AA460000}"/>
    <cellStyle name="Accent6 26" xfId="19591" xr:uid="{00000000-0005-0000-0000-0000AB460000}"/>
    <cellStyle name="Accent6 26 2" xfId="19592" xr:uid="{00000000-0005-0000-0000-0000AC460000}"/>
    <cellStyle name="Accent6 26_BSD2" xfId="19593" xr:uid="{00000000-0005-0000-0000-0000AD460000}"/>
    <cellStyle name="Accent6 27" xfId="19594" xr:uid="{00000000-0005-0000-0000-0000AE460000}"/>
    <cellStyle name="Accent6 27 2" xfId="19595" xr:uid="{00000000-0005-0000-0000-0000AF460000}"/>
    <cellStyle name="Accent6 27_BSD2" xfId="19596" xr:uid="{00000000-0005-0000-0000-0000B0460000}"/>
    <cellStyle name="Accent6 28" xfId="19597" xr:uid="{00000000-0005-0000-0000-0000B1460000}"/>
    <cellStyle name="Accent6 28 2" xfId="19598" xr:uid="{00000000-0005-0000-0000-0000B2460000}"/>
    <cellStyle name="Accent6 28_BSD2" xfId="19599" xr:uid="{00000000-0005-0000-0000-0000B3460000}"/>
    <cellStyle name="Accent6 29" xfId="19600" xr:uid="{00000000-0005-0000-0000-0000B4460000}"/>
    <cellStyle name="Accent6 29 2" xfId="19601" xr:uid="{00000000-0005-0000-0000-0000B5460000}"/>
    <cellStyle name="Accent6 29_BSD2" xfId="19602" xr:uid="{00000000-0005-0000-0000-0000B6460000}"/>
    <cellStyle name="Accent6 3" xfId="19603" xr:uid="{00000000-0005-0000-0000-0000B7460000}"/>
    <cellStyle name="Accent6 3 10" xfId="19604" xr:uid="{00000000-0005-0000-0000-0000B8460000}"/>
    <cellStyle name="Accent6 3 11" xfId="19605" xr:uid="{00000000-0005-0000-0000-0000B9460000}"/>
    <cellStyle name="Accent6 3 12" xfId="19606" xr:uid="{00000000-0005-0000-0000-0000BA460000}"/>
    <cellStyle name="Accent6 3 2" xfId="19607" xr:uid="{00000000-0005-0000-0000-0000BB460000}"/>
    <cellStyle name="Accent6 3 2 2" xfId="19608" xr:uid="{00000000-0005-0000-0000-0000BC460000}"/>
    <cellStyle name="Accent6 3 2 3" xfId="19609" xr:uid="{00000000-0005-0000-0000-0000BD460000}"/>
    <cellStyle name="Accent6 3 3" xfId="19610" xr:uid="{00000000-0005-0000-0000-0000BE460000}"/>
    <cellStyle name="Accent6 3 4" xfId="19611" xr:uid="{00000000-0005-0000-0000-0000BF460000}"/>
    <cellStyle name="Accent6 3 5" xfId="19612" xr:uid="{00000000-0005-0000-0000-0000C0460000}"/>
    <cellStyle name="Accent6 3 6" xfId="19613" xr:uid="{00000000-0005-0000-0000-0000C1460000}"/>
    <cellStyle name="Accent6 3 7" xfId="19614" xr:uid="{00000000-0005-0000-0000-0000C2460000}"/>
    <cellStyle name="Accent6 3 8" xfId="19615" xr:uid="{00000000-0005-0000-0000-0000C3460000}"/>
    <cellStyle name="Accent6 3 9" xfId="19616" xr:uid="{00000000-0005-0000-0000-0000C4460000}"/>
    <cellStyle name="Accent6 3_Annexure" xfId="19617" xr:uid="{00000000-0005-0000-0000-0000C5460000}"/>
    <cellStyle name="Accent6 30" xfId="19618" xr:uid="{00000000-0005-0000-0000-0000C6460000}"/>
    <cellStyle name="Accent6 30 2" xfId="19619" xr:uid="{00000000-0005-0000-0000-0000C7460000}"/>
    <cellStyle name="Accent6 30_BSD2" xfId="19620" xr:uid="{00000000-0005-0000-0000-0000C8460000}"/>
    <cellStyle name="Accent6 31" xfId="19621" xr:uid="{00000000-0005-0000-0000-0000C9460000}"/>
    <cellStyle name="Accent6 31 2" xfId="19622" xr:uid="{00000000-0005-0000-0000-0000CA460000}"/>
    <cellStyle name="Accent6 31_BSD2" xfId="19623" xr:uid="{00000000-0005-0000-0000-0000CB460000}"/>
    <cellStyle name="Accent6 32" xfId="19624" xr:uid="{00000000-0005-0000-0000-0000CC460000}"/>
    <cellStyle name="Accent6 32 2" xfId="19625" xr:uid="{00000000-0005-0000-0000-0000CD460000}"/>
    <cellStyle name="Accent6 32_BSD2" xfId="19626" xr:uid="{00000000-0005-0000-0000-0000CE460000}"/>
    <cellStyle name="Accent6 33" xfId="19627" xr:uid="{00000000-0005-0000-0000-0000CF460000}"/>
    <cellStyle name="Accent6 33 2" xfId="19628" xr:uid="{00000000-0005-0000-0000-0000D0460000}"/>
    <cellStyle name="Accent6 33_BSD2" xfId="19629" xr:uid="{00000000-0005-0000-0000-0000D1460000}"/>
    <cellStyle name="Accent6 34" xfId="19630" xr:uid="{00000000-0005-0000-0000-0000D2460000}"/>
    <cellStyle name="Accent6 34 2" xfId="19631" xr:uid="{00000000-0005-0000-0000-0000D3460000}"/>
    <cellStyle name="Accent6 34_BSD2" xfId="19632" xr:uid="{00000000-0005-0000-0000-0000D4460000}"/>
    <cellStyle name="Accent6 35" xfId="19633" xr:uid="{00000000-0005-0000-0000-0000D5460000}"/>
    <cellStyle name="Accent6 35 2" xfId="19634" xr:uid="{00000000-0005-0000-0000-0000D6460000}"/>
    <cellStyle name="Accent6 35_BSD2" xfId="19635" xr:uid="{00000000-0005-0000-0000-0000D7460000}"/>
    <cellStyle name="Accent6 36" xfId="19636" xr:uid="{00000000-0005-0000-0000-0000D8460000}"/>
    <cellStyle name="Accent6 36 2" xfId="19637" xr:uid="{00000000-0005-0000-0000-0000D9460000}"/>
    <cellStyle name="Accent6 36_BSD2" xfId="19638" xr:uid="{00000000-0005-0000-0000-0000DA460000}"/>
    <cellStyle name="Accent6 37" xfId="19639" xr:uid="{00000000-0005-0000-0000-0000DB460000}"/>
    <cellStyle name="Accent6 37 2" xfId="19640" xr:uid="{00000000-0005-0000-0000-0000DC460000}"/>
    <cellStyle name="Accent6 37_BSD2" xfId="19641" xr:uid="{00000000-0005-0000-0000-0000DD460000}"/>
    <cellStyle name="Accent6 38" xfId="19642" xr:uid="{00000000-0005-0000-0000-0000DE460000}"/>
    <cellStyle name="Accent6 38 2" xfId="19643" xr:uid="{00000000-0005-0000-0000-0000DF460000}"/>
    <cellStyle name="Accent6 38_BSD2" xfId="19644" xr:uid="{00000000-0005-0000-0000-0000E0460000}"/>
    <cellStyle name="Accent6 39" xfId="19645" xr:uid="{00000000-0005-0000-0000-0000E1460000}"/>
    <cellStyle name="Accent6 39 2" xfId="19646" xr:uid="{00000000-0005-0000-0000-0000E2460000}"/>
    <cellStyle name="Accent6 39_BSD2" xfId="19647" xr:uid="{00000000-0005-0000-0000-0000E3460000}"/>
    <cellStyle name="Accent6 4" xfId="19648" xr:uid="{00000000-0005-0000-0000-0000E4460000}"/>
    <cellStyle name="Accent6 4 10" xfId="19649" xr:uid="{00000000-0005-0000-0000-0000E5460000}"/>
    <cellStyle name="Accent6 4 11" xfId="19650" xr:uid="{00000000-0005-0000-0000-0000E6460000}"/>
    <cellStyle name="Accent6 4 12" xfId="19651" xr:uid="{00000000-0005-0000-0000-0000E7460000}"/>
    <cellStyle name="Accent6 4 2" xfId="19652" xr:uid="{00000000-0005-0000-0000-0000E8460000}"/>
    <cellStyle name="Accent6 4 3" xfId="19653" xr:uid="{00000000-0005-0000-0000-0000E9460000}"/>
    <cellStyle name="Accent6 4 4" xfId="19654" xr:uid="{00000000-0005-0000-0000-0000EA460000}"/>
    <cellStyle name="Accent6 4 5" xfId="19655" xr:uid="{00000000-0005-0000-0000-0000EB460000}"/>
    <cellStyle name="Accent6 4 6" xfId="19656" xr:uid="{00000000-0005-0000-0000-0000EC460000}"/>
    <cellStyle name="Accent6 4 7" xfId="19657" xr:uid="{00000000-0005-0000-0000-0000ED460000}"/>
    <cellStyle name="Accent6 4 8" xfId="19658" xr:uid="{00000000-0005-0000-0000-0000EE460000}"/>
    <cellStyle name="Accent6 4 9" xfId="19659" xr:uid="{00000000-0005-0000-0000-0000EF460000}"/>
    <cellStyle name="Accent6 4_Annexure" xfId="19660" xr:uid="{00000000-0005-0000-0000-0000F0460000}"/>
    <cellStyle name="Accent6 40" xfId="19661" xr:uid="{00000000-0005-0000-0000-0000F1460000}"/>
    <cellStyle name="Accent6 40 2" xfId="19662" xr:uid="{00000000-0005-0000-0000-0000F2460000}"/>
    <cellStyle name="Accent6 40_BSD2" xfId="19663" xr:uid="{00000000-0005-0000-0000-0000F3460000}"/>
    <cellStyle name="Accent6 41" xfId="19664" xr:uid="{00000000-0005-0000-0000-0000F4460000}"/>
    <cellStyle name="Accent6 41 2" xfId="19665" xr:uid="{00000000-0005-0000-0000-0000F5460000}"/>
    <cellStyle name="Accent6 41_BSD2" xfId="19666" xr:uid="{00000000-0005-0000-0000-0000F6460000}"/>
    <cellStyle name="Accent6 42" xfId="19667" xr:uid="{00000000-0005-0000-0000-0000F7460000}"/>
    <cellStyle name="Accent6 42 2" xfId="19668" xr:uid="{00000000-0005-0000-0000-0000F8460000}"/>
    <cellStyle name="Accent6 42_BSD2" xfId="19669" xr:uid="{00000000-0005-0000-0000-0000F9460000}"/>
    <cellStyle name="Accent6 43" xfId="19670" xr:uid="{00000000-0005-0000-0000-0000FA460000}"/>
    <cellStyle name="Accent6 43 2" xfId="19671" xr:uid="{00000000-0005-0000-0000-0000FB460000}"/>
    <cellStyle name="Accent6 43_BSD2" xfId="19672" xr:uid="{00000000-0005-0000-0000-0000FC460000}"/>
    <cellStyle name="Accent6 44" xfId="19673" xr:uid="{00000000-0005-0000-0000-0000FD460000}"/>
    <cellStyle name="Accent6 44 2" xfId="19674" xr:uid="{00000000-0005-0000-0000-0000FE460000}"/>
    <cellStyle name="Accent6 44_BSD2" xfId="19675" xr:uid="{00000000-0005-0000-0000-0000FF460000}"/>
    <cellStyle name="Accent6 45" xfId="19676" xr:uid="{00000000-0005-0000-0000-000000470000}"/>
    <cellStyle name="Accent6 45 2" xfId="19677" xr:uid="{00000000-0005-0000-0000-000001470000}"/>
    <cellStyle name="Accent6 45_BSD2" xfId="19678" xr:uid="{00000000-0005-0000-0000-000002470000}"/>
    <cellStyle name="Accent6 46" xfId="19679" xr:uid="{00000000-0005-0000-0000-000003470000}"/>
    <cellStyle name="Accent6 46 2" xfId="19680" xr:uid="{00000000-0005-0000-0000-000004470000}"/>
    <cellStyle name="Accent6 46_BSD2" xfId="19681" xr:uid="{00000000-0005-0000-0000-000005470000}"/>
    <cellStyle name="Accent6 47" xfId="19682" xr:uid="{00000000-0005-0000-0000-000006470000}"/>
    <cellStyle name="Accent6 47 2" xfId="19683" xr:uid="{00000000-0005-0000-0000-000007470000}"/>
    <cellStyle name="Accent6 47_BSD2" xfId="19684" xr:uid="{00000000-0005-0000-0000-000008470000}"/>
    <cellStyle name="Accent6 48" xfId="19685" xr:uid="{00000000-0005-0000-0000-000009470000}"/>
    <cellStyle name="Accent6 48 2" xfId="19686" xr:uid="{00000000-0005-0000-0000-00000A470000}"/>
    <cellStyle name="Accent6 48_BSD2" xfId="19687" xr:uid="{00000000-0005-0000-0000-00000B470000}"/>
    <cellStyle name="Accent6 49" xfId="19688" xr:uid="{00000000-0005-0000-0000-00000C470000}"/>
    <cellStyle name="Accent6 49 2" xfId="19689" xr:uid="{00000000-0005-0000-0000-00000D470000}"/>
    <cellStyle name="Accent6 49_BSD2" xfId="19690" xr:uid="{00000000-0005-0000-0000-00000E470000}"/>
    <cellStyle name="Accent6 5" xfId="19691" xr:uid="{00000000-0005-0000-0000-00000F470000}"/>
    <cellStyle name="Accent6 5 10" xfId="19692" xr:uid="{00000000-0005-0000-0000-000010470000}"/>
    <cellStyle name="Accent6 5 11" xfId="19693" xr:uid="{00000000-0005-0000-0000-000011470000}"/>
    <cellStyle name="Accent6 5 12" xfId="19694" xr:uid="{00000000-0005-0000-0000-000012470000}"/>
    <cellStyle name="Accent6 5 2" xfId="19695" xr:uid="{00000000-0005-0000-0000-000013470000}"/>
    <cellStyle name="Accent6 5 3" xfId="19696" xr:uid="{00000000-0005-0000-0000-000014470000}"/>
    <cellStyle name="Accent6 5 4" xfId="19697" xr:uid="{00000000-0005-0000-0000-000015470000}"/>
    <cellStyle name="Accent6 5 5" xfId="19698" xr:uid="{00000000-0005-0000-0000-000016470000}"/>
    <cellStyle name="Accent6 5 6" xfId="19699" xr:uid="{00000000-0005-0000-0000-000017470000}"/>
    <cellStyle name="Accent6 5 7" xfId="19700" xr:uid="{00000000-0005-0000-0000-000018470000}"/>
    <cellStyle name="Accent6 5 8" xfId="19701" xr:uid="{00000000-0005-0000-0000-000019470000}"/>
    <cellStyle name="Accent6 5 9" xfId="19702" xr:uid="{00000000-0005-0000-0000-00001A470000}"/>
    <cellStyle name="Accent6 5_Annexure" xfId="19703" xr:uid="{00000000-0005-0000-0000-00001B470000}"/>
    <cellStyle name="Accent6 50" xfId="19704" xr:uid="{00000000-0005-0000-0000-00001C470000}"/>
    <cellStyle name="Accent6 50 2" xfId="19705" xr:uid="{00000000-0005-0000-0000-00001D470000}"/>
    <cellStyle name="Accent6 50_BSD2" xfId="19706" xr:uid="{00000000-0005-0000-0000-00001E470000}"/>
    <cellStyle name="Accent6 51" xfId="19707" xr:uid="{00000000-0005-0000-0000-00001F470000}"/>
    <cellStyle name="Accent6 51 2" xfId="19708" xr:uid="{00000000-0005-0000-0000-000020470000}"/>
    <cellStyle name="Accent6 51_BSD2" xfId="19709" xr:uid="{00000000-0005-0000-0000-000021470000}"/>
    <cellStyle name="Accent6 52" xfId="19710" xr:uid="{00000000-0005-0000-0000-000022470000}"/>
    <cellStyle name="Accent6 52 2" xfId="19711" xr:uid="{00000000-0005-0000-0000-000023470000}"/>
    <cellStyle name="Accent6 52_BSD2" xfId="19712" xr:uid="{00000000-0005-0000-0000-000024470000}"/>
    <cellStyle name="Accent6 53" xfId="19713" xr:uid="{00000000-0005-0000-0000-000025470000}"/>
    <cellStyle name="Accent6 53 2" xfId="19714" xr:uid="{00000000-0005-0000-0000-000026470000}"/>
    <cellStyle name="Accent6 53_BSD2" xfId="19715" xr:uid="{00000000-0005-0000-0000-000027470000}"/>
    <cellStyle name="Accent6 54" xfId="19716" xr:uid="{00000000-0005-0000-0000-000028470000}"/>
    <cellStyle name="Accent6 54 2" xfId="19717" xr:uid="{00000000-0005-0000-0000-000029470000}"/>
    <cellStyle name="Accent6 54_BSD2" xfId="19718" xr:uid="{00000000-0005-0000-0000-00002A470000}"/>
    <cellStyle name="Accent6 55" xfId="19719" xr:uid="{00000000-0005-0000-0000-00002B470000}"/>
    <cellStyle name="Accent6 55 2" xfId="19720" xr:uid="{00000000-0005-0000-0000-00002C470000}"/>
    <cellStyle name="Accent6 55_BSD2" xfId="19721" xr:uid="{00000000-0005-0000-0000-00002D470000}"/>
    <cellStyle name="Accent6 56" xfId="19722" xr:uid="{00000000-0005-0000-0000-00002E470000}"/>
    <cellStyle name="Accent6 56 2" xfId="19723" xr:uid="{00000000-0005-0000-0000-00002F470000}"/>
    <cellStyle name="Accent6 56_BSD2" xfId="19724" xr:uid="{00000000-0005-0000-0000-000030470000}"/>
    <cellStyle name="Accent6 57" xfId="19725" xr:uid="{00000000-0005-0000-0000-000031470000}"/>
    <cellStyle name="Accent6 57 2" xfId="19726" xr:uid="{00000000-0005-0000-0000-000032470000}"/>
    <cellStyle name="Accent6 57_BSD2" xfId="19727" xr:uid="{00000000-0005-0000-0000-000033470000}"/>
    <cellStyle name="Accent6 58" xfId="19728" xr:uid="{00000000-0005-0000-0000-000034470000}"/>
    <cellStyle name="Accent6 58 2" xfId="19729" xr:uid="{00000000-0005-0000-0000-000035470000}"/>
    <cellStyle name="Accent6 58_BSD2" xfId="19730" xr:uid="{00000000-0005-0000-0000-000036470000}"/>
    <cellStyle name="Accent6 59" xfId="19731" xr:uid="{00000000-0005-0000-0000-000037470000}"/>
    <cellStyle name="Accent6 59 2" xfId="19732" xr:uid="{00000000-0005-0000-0000-000038470000}"/>
    <cellStyle name="Accent6 59_BSD2" xfId="19733" xr:uid="{00000000-0005-0000-0000-000039470000}"/>
    <cellStyle name="Accent6 6" xfId="19734" xr:uid="{00000000-0005-0000-0000-00003A470000}"/>
    <cellStyle name="Accent6 6 10" xfId="19735" xr:uid="{00000000-0005-0000-0000-00003B470000}"/>
    <cellStyle name="Accent6 6 11" xfId="19736" xr:uid="{00000000-0005-0000-0000-00003C470000}"/>
    <cellStyle name="Accent6 6 12" xfId="19737" xr:uid="{00000000-0005-0000-0000-00003D470000}"/>
    <cellStyle name="Accent6 6 2" xfId="19738" xr:uid="{00000000-0005-0000-0000-00003E470000}"/>
    <cellStyle name="Accent6 6 3" xfId="19739" xr:uid="{00000000-0005-0000-0000-00003F470000}"/>
    <cellStyle name="Accent6 6 4" xfId="19740" xr:uid="{00000000-0005-0000-0000-000040470000}"/>
    <cellStyle name="Accent6 6 5" xfId="19741" xr:uid="{00000000-0005-0000-0000-000041470000}"/>
    <cellStyle name="Accent6 6 6" xfId="19742" xr:uid="{00000000-0005-0000-0000-000042470000}"/>
    <cellStyle name="Accent6 6 7" xfId="19743" xr:uid="{00000000-0005-0000-0000-000043470000}"/>
    <cellStyle name="Accent6 6 8" xfId="19744" xr:uid="{00000000-0005-0000-0000-000044470000}"/>
    <cellStyle name="Accent6 6 9" xfId="19745" xr:uid="{00000000-0005-0000-0000-000045470000}"/>
    <cellStyle name="Accent6 6_Annexure" xfId="19746" xr:uid="{00000000-0005-0000-0000-000046470000}"/>
    <cellStyle name="Accent6 60" xfId="19747" xr:uid="{00000000-0005-0000-0000-000047470000}"/>
    <cellStyle name="Accent6 61" xfId="19748" xr:uid="{00000000-0005-0000-0000-000048470000}"/>
    <cellStyle name="Accent6 62" xfId="19749" xr:uid="{00000000-0005-0000-0000-000049470000}"/>
    <cellStyle name="Accent6 63" xfId="19750" xr:uid="{00000000-0005-0000-0000-00004A470000}"/>
    <cellStyle name="Accent6 64" xfId="19751" xr:uid="{00000000-0005-0000-0000-00004B470000}"/>
    <cellStyle name="Accent6 65" xfId="19752" xr:uid="{00000000-0005-0000-0000-00004C470000}"/>
    <cellStyle name="Accent6 66" xfId="19753" xr:uid="{00000000-0005-0000-0000-00004D470000}"/>
    <cellStyle name="Accent6 67" xfId="19754" xr:uid="{00000000-0005-0000-0000-00004E470000}"/>
    <cellStyle name="Accent6 68" xfId="19755" xr:uid="{00000000-0005-0000-0000-00004F470000}"/>
    <cellStyle name="Accent6 69" xfId="19756" xr:uid="{00000000-0005-0000-0000-000050470000}"/>
    <cellStyle name="Accent6 7" xfId="19757" xr:uid="{00000000-0005-0000-0000-000051470000}"/>
    <cellStyle name="Accent6 7 10" xfId="19758" xr:uid="{00000000-0005-0000-0000-000052470000}"/>
    <cellStyle name="Accent6 7 11" xfId="19759" xr:uid="{00000000-0005-0000-0000-000053470000}"/>
    <cellStyle name="Accent6 7 12" xfId="19760" xr:uid="{00000000-0005-0000-0000-000054470000}"/>
    <cellStyle name="Accent6 7 2" xfId="19761" xr:uid="{00000000-0005-0000-0000-000055470000}"/>
    <cellStyle name="Accent6 7 3" xfId="19762" xr:uid="{00000000-0005-0000-0000-000056470000}"/>
    <cellStyle name="Accent6 7 4" xfId="19763" xr:uid="{00000000-0005-0000-0000-000057470000}"/>
    <cellStyle name="Accent6 7 5" xfId="19764" xr:uid="{00000000-0005-0000-0000-000058470000}"/>
    <cellStyle name="Accent6 7 6" xfId="19765" xr:uid="{00000000-0005-0000-0000-000059470000}"/>
    <cellStyle name="Accent6 7 7" xfId="19766" xr:uid="{00000000-0005-0000-0000-00005A470000}"/>
    <cellStyle name="Accent6 7 8" xfId="19767" xr:uid="{00000000-0005-0000-0000-00005B470000}"/>
    <cellStyle name="Accent6 7 9" xfId="19768" xr:uid="{00000000-0005-0000-0000-00005C470000}"/>
    <cellStyle name="Accent6 7_Annexure" xfId="19769" xr:uid="{00000000-0005-0000-0000-00005D470000}"/>
    <cellStyle name="Accent6 70" xfId="19770" xr:uid="{00000000-0005-0000-0000-00005E470000}"/>
    <cellStyle name="Accent6 71" xfId="19771" xr:uid="{00000000-0005-0000-0000-00005F470000}"/>
    <cellStyle name="Accent6 72" xfId="19772" xr:uid="{00000000-0005-0000-0000-000060470000}"/>
    <cellStyle name="Accent6 73" xfId="19773" xr:uid="{00000000-0005-0000-0000-000061470000}"/>
    <cellStyle name="Accent6 74" xfId="19774" xr:uid="{00000000-0005-0000-0000-000062470000}"/>
    <cellStyle name="Accent6 75" xfId="19775" xr:uid="{00000000-0005-0000-0000-000063470000}"/>
    <cellStyle name="Accent6 76" xfId="19776" xr:uid="{00000000-0005-0000-0000-000064470000}"/>
    <cellStyle name="Accent6 77" xfId="19777" xr:uid="{00000000-0005-0000-0000-000065470000}"/>
    <cellStyle name="Accent6 78" xfId="19778" xr:uid="{00000000-0005-0000-0000-000066470000}"/>
    <cellStyle name="Accent6 79" xfId="19779" xr:uid="{00000000-0005-0000-0000-000067470000}"/>
    <cellStyle name="Accent6 8" xfId="19780" xr:uid="{00000000-0005-0000-0000-000068470000}"/>
    <cellStyle name="Accent6 8 10" xfId="19781" xr:uid="{00000000-0005-0000-0000-000069470000}"/>
    <cellStyle name="Accent6 8 11" xfId="19782" xr:uid="{00000000-0005-0000-0000-00006A470000}"/>
    <cellStyle name="Accent6 8 12" xfId="19783" xr:uid="{00000000-0005-0000-0000-00006B470000}"/>
    <cellStyle name="Accent6 8 2" xfId="19784" xr:uid="{00000000-0005-0000-0000-00006C470000}"/>
    <cellStyle name="Accent6 8 3" xfId="19785" xr:uid="{00000000-0005-0000-0000-00006D470000}"/>
    <cellStyle name="Accent6 8 4" xfId="19786" xr:uid="{00000000-0005-0000-0000-00006E470000}"/>
    <cellStyle name="Accent6 8 5" xfId="19787" xr:uid="{00000000-0005-0000-0000-00006F470000}"/>
    <cellStyle name="Accent6 8 6" xfId="19788" xr:uid="{00000000-0005-0000-0000-000070470000}"/>
    <cellStyle name="Accent6 8 7" xfId="19789" xr:uid="{00000000-0005-0000-0000-000071470000}"/>
    <cellStyle name="Accent6 8 8" xfId="19790" xr:uid="{00000000-0005-0000-0000-000072470000}"/>
    <cellStyle name="Accent6 8 9" xfId="19791" xr:uid="{00000000-0005-0000-0000-000073470000}"/>
    <cellStyle name="Accent6 8_BSD2" xfId="19792" xr:uid="{00000000-0005-0000-0000-000074470000}"/>
    <cellStyle name="Accent6 80" xfId="19793" xr:uid="{00000000-0005-0000-0000-000075470000}"/>
    <cellStyle name="Accent6 81" xfId="19794" xr:uid="{00000000-0005-0000-0000-000076470000}"/>
    <cellStyle name="Accent6 82" xfId="19795" xr:uid="{00000000-0005-0000-0000-000077470000}"/>
    <cellStyle name="Accent6 83" xfId="19796" xr:uid="{00000000-0005-0000-0000-000078470000}"/>
    <cellStyle name="Accent6 84" xfId="19797" xr:uid="{00000000-0005-0000-0000-000079470000}"/>
    <cellStyle name="Accent6 85" xfId="19798" xr:uid="{00000000-0005-0000-0000-00007A470000}"/>
    <cellStyle name="Accent6 86" xfId="19799" xr:uid="{00000000-0005-0000-0000-00007B470000}"/>
    <cellStyle name="Accent6 87" xfId="19800" xr:uid="{00000000-0005-0000-0000-00007C470000}"/>
    <cellStyle name="Accent6 88" xfId="19801" xr:uid="{00000000-0005-0000-0000-00007D470000}"/>
    <cellStyle name="Accent6 89" xfId="19802" xr:uid="{00000000-0005-0000-0000-00007E470000}"/>
    <cellStyle name="Accent6 9" xfId="19803" xr:uid="{00000000-0005-0000-0000-00007F470000}"/>
    <cellStyle name="Accent6 9 10" xfId="19804" xr:uid="{00000000-0005-0000-0000-000080470000}"/>
    <cellStyle name="Accent6 9 11" xfId="19805" xr:uid="{00000000-0005-0000-0000-000081470000}"/>
    <cellStyle name="Accent6 9 12" xfId="19806" xr:uid="{00000000-0005-0000-0000-000082470000}"/>
    <cellStyle name="Accent6 9 2" xfId="19807" xr:uid="{00000000-0005-0000-0000-000083470000}"/>
    <cellStyle name="Accent6 9 3" xfId="19808" xr:uid="{00000000-0005-0000-0000-000084470000}"/>
    <cellStyle name="Accent6 9 4" xfId="19809" xr:uid="{00000000-0005-0000-0000-000085470000}"/>
    <cellStyle name="Accent6 9 5" xfId="19810" xr:uid="{00000000-0005-0000-0000-000086470000}"/>
    <cellStyle name="Accent6 9 6" xfId="19811" xr:uid="{00000000-0005-0000-0000-000087470000}"/>
    <cellStyle name="Accent6 9 7" xfId="19812" xr:uid="{00000000-0005-0000-0000-000088470000}"/>
    <cellStyle name="Accent6 9 8" xfId="19813" xr:uid="{00000000-0005-0000-0000-000089470000}"/>
    <cellStyle name="Accent6 9 9" xfId="19814" xr:uid="{00000000-0005-0000-0000-00008A470000}"/>
    <cellStyle name="Accent6 9_BSD2" xfId="19815" xr:uid="{00000000-0005-0000-0000-00008B470000}"/>
    <cellStyle name="Accent6 90" xfId="19816" xr:uid="{00000000-0005-0000-0000-00008C470000}"/>
    <cellStyle name="Accent6 91" xfId="19817" xr:uid="{00000000-0005-0000-0000-00008D470000}"/>
    <cellStyle name="Accent6 92" xfId="19818" xr:uid="{00000000-0005-0000-0000-00008E470000}"/>
    <cellStyle name="Accent6 93" xfId="19819" xr:uid="{00000000-0005-0000-0000-00008F470000}"/>
    <cellStyle name="Aeia?nnueea" xfId="19820" xr:uid="{00000000-0005-0000-0000-000090470000}"/>
    <cellStyle name="Ãèïåðññûëêà" xfId="19821" xr:uid="{00000000-0005-0000-0000-000091470000}"/>
    <cellStyle name="Afrundet valuta_MEAN92" xfId="19822" xr:uid="{00000000-0005-0000-0000-000092470000}"/>
    <cellStyle name="Akcent 1" xfId="19823" xr:uid="{00000000-0005-0000-0000-000093470000}"/>
    <cellStyle name="Akcent 2" xfId="19824" xr:uid="{00000000-0005-0000-0000-000094470000}"/>
    <cellStyle name="Akcent 3" xfId="19825" xr:uid="{00000000-0005-0000-0000-000095470000}"/>
    <cellStyle name="Akcent 4" xfId="19826" xr:uid="{00000000-0005-0000-0000-000096470000}"/>
    <cellStyle name="Akcent 5" xfId="19827" xr:uid="{00000000-0005-0000-0000-000097470000}"/>
    <cellStyle name="Akcent 6" xfId="19828" xr:uid="{00000000-0005-0000-0000-000098470000}"/>
    <cellStyle name="Akzent1" xfId="19829" xr:uid="{00000000-0005-0000-0000-000099470000}"/>
    <cellStyle name="Akzent2" xfId="19830" xr:uid="{00000000-0005-0000-0000-00009A470000}"/>
    <cellStyle name="Akzent3" xfId="19831" xr:uid="{00000000-0005-0000-0000-00009B470000}"/>
    <cellStyle name="Akzent4" xfId="19832" xr:uid="{00000000-0005-0000-0000-00009C470000}"/>
    <cellStyle name="Akzent5" xfId="19833" xr:uid="{00000000-0005-0000-0000-00009D470000}"/>
    <cellStyle name="Akzent6" xfId="19834" xr:uid="{00000000-0005-0000-0000-00009E470000}"/>
    <cellStyle name="al_laroux_7_laroux_1_²ðò²Ê´²ÜÎ" xfId="19835" xr:uid="{00000000-0005-0000-0000-00009F470000}"/>
    <cellStyle name="ANCLAS,REZONES Y SUS PARTES,DE FUNDICION,DE HIERRO O DE ACERO" xfId="19836" xr:uid="{00000000-0005-0000-0000-0000A0470000}"/>
    <cellStyle name="ANCLAS,REZONES Y SUS PARTES,DE FUNDICION,DE HIERRO O DE ACERO 10" xfId="19837" xr:uid="{00000000-0005-0000-0000-0000A1470000}"/>
    <cellStyle name="ANCLAS,REZONES Y SUS PARTES,DE FUNDICION,DE HIERRO O DE ACERO 11" xfId="19838" xr:uid="{00000000-0005-0000-0000-0000A2470000}"/>
    <cellStyle name="ANCLAS,REZONES Y SUS PARTES,DE FUNDICION,DE HIERRO O DE ACERO 2" xfId="19839" xr:uid="{00000000-0005-0000-0000-0000A3470000}"/>
    <cellStyle name="ANCLAS,REZONES Y SUS PARTES,DE FUNDICION,DE HIERRO O DE ACERO 2 10" xfId="19840" xr:uid="{00000000-0005-0000-0000-0000A4470000}"/>
    <cellStyle name="ANCLAS,REZONES Y SUS PARTES,DE FUNDICION,DE HIERRO O DE ACERO 2 2" xfId="19841" xr:uid="{00000000-0005-0000-0000-0000A5470000}"/>
    <cellStyle name="ANCLAS,REZONES Y SUS PARTES,DE FUNDICION,DE HIERRO O DE ACERO 2 2 2" xfId="19842" xr:uid="{00000000-0005-0000-0000-0000A6470000}"/>
    <cellStyle name="ANCLAS,REZONES Y SUS PARTES,DE FUNDICION,DE HIERRO O DE ACERO 2 2 2 2" xfId="19843" xr:uid="{00000000-0005-0000-0000-0000A7470000}"/>
    <cellStyle name="ANCLAS,REZONES Y SUS PARTES,DE FUNDICION,DE HIERRO O DE ACERO 2 2 3" xfId="19844" xr:uid="{00000000-0005-0000-0000-0000A8470000}"/>
    <cellStyle name="ANCLAS,REZONES Y SUS PARTES,DE FUNDICION,DE HIERRO O DE ACERO 2 2 4" xfId="19845" xr:uid="{00000000-0005-0000-0000-0000A9470000}"/>
    <cellStyle name="ANCLAS,REZONES Y SUS PARTES,DE FUNDICION,DE HIERRO O DE ACERO 2 3" xfId="19846" xr:uid="{00000000-0005-0000-0000-0000AA470000}"/>
    <cellStyle name="ANCLAS,REZONES Y SUS PARTES,DE FUNDICION,DE HIERRO O DE ACERO 2 3 2" xfId="19847" xr:uid="{00000000-0005-0000-0000-0000AB470000}"/>
    <cellStyle name="ANCLAS,REZONES Y SUS PARTES,DE FUNDICION,DE HIERRO O DE ACERO 2 3 3" xfId="19848" xr:uid="{00000000-0005-0000-0000-0000AC470000}"/>
    <cellStyle name="ANCLAS,REZONES Y SUS PARTES,DE FUNDICION,DE HIERRO O DE ACERO 2 4" xfId="19849" xr:uid="{00000000-0005-0000-0000-0000AD470000}"/>
    <cellStyle name="ANCLAS,REZONES Y SUS PARTES,DE FUNDICION,DE HIERRO O DE ACERO 2 5" xfId="19850" xr:uid="{00000000-0005-0000-0000-0000AE470000}"/>
    <cellStyle name="ANCLAS,REZONES Y SUS PARTES,DE FUNDICION,DE HIERRO O DE ACERO 2 6" xfId="19851" xr:uid="{00000000-0005-0000-0000-0000AF470000}"/>
    <cellStyle name="ANCLAS,REZONES Y SUS PARTES,DE FUNDICION,DE HIERRO O DE ACERO 2 7" xfId="19852" xr:uid="{00000000-0005-0000-0000-0000B0470000}"/>
    <cellStyle name="ANCLAS,REZONES Y SUS PARTES,DE FUNDICION,DE HIERRO O DE ACERO 2 8" xfId="19853" xr:uid="{00000000-0005-0000-0000-0000B1470000}"/>
    <cellStyle name="ANCLAS,REZONES Y SUS PARTES,DE FUNDICION,DE HIERRO O DE ACERO 2 9" xfId="19854" xr:uid="{00000000-0005-0000-0000-0000B2470000}"/>
    <cellStyle name="ANCLAS,REZONES Y SUS PARTES,DE FUNDICION,DE HIERRO O DE ACERO 3" xfId="19855" xr:uid="{00000000-0005-0000-0000-0000B3470000}"/>
    <cellStyle name="ANCLAS,REZONES Y SUS PARTES,DE FUNDICION,DE HIERRO O DE ACERO 3 2" xfId="19856" xr:uid="{00000000-0005-0000-0000-0000B4470000}"/>
    <cellStyle name="ANCLAS,REZONES Y SUS PARTES,DE FUNDICION,DE HIERRO O DE ACERO 3 2 2" xfId="19857" xr:uid="{00000000-0005-0000-0000-0000B5470000}"/>
    <cellStyle name="ANCLAS,REZONES Y SUS PARTES,DE FUNDICION,DE HIERRO O DE ACERO 3 3" xfId="19858" xr:uid="{00000000-0005-0000-0000-0000B6470000}"/>
    <cellStyle name="ANCLAS,REZONES Y SUS PARTES,DE FUNDICION,DE HIERRO O DE ACERO 3 3 2" xfId="19859" xr:uid="{00000000-0005-0000-0000-0000B7470000}"/>
    <cellStyle name="ANCLAS,REZONES Y SUS PARTES,DE FUNDICION,DE HIERRO O DE ACERO 3 4" xfId="19860" xr:uid="{00000000-0005-0000-0000-0000B8470000}"/>
    <cellStyle name="ANCLAS,REZONES Y SUS PARTES,DE FUNDICION,DE HIERRO O DE ACERO 4" xfId="19861" xr:uid="{00000000-0005-0000-0000-0000B9470000}"/>
    <cellStyle name="ANCLAS,REZONES Y SUS PARTES,DE FUNDICION,DE HIERRO O DE ACERO 4 2" xfId="19862" xr:uid="{00000000-0005-0000-0000-0000BA470000}"/>
    <cellStyle name="ANCLAS,REZONES Y SUS PARTES,DE FUNDICION,DE HIERRO O DE ACERO 5" xfId="19863" xr:uid="{00000000-0005-0000-0000-0000BB470000}"/>
    <cellStyle name="ANCLAS,REZONES Y SUS PARTES,DE FUNDICION,DE HIERRO O DE ACERO 6" xfId="19864" xr:uid="{00000000-0005-0000-0000-0000BC470000}"/>
    <cellStyle name="ANCLAS,REZONES Y SUS PARTES,DE FUNDICION,DE HIERRO O DE ACERO 7" xfId="19865" xr:uid="{00000000-0005-0000-0000-0000BD470000}"/>
    <cellStyle name="ANCLAS,REZONES Y SUS PARTES,DE FUNDICION,DE HIERRO O DE ACERO 8" xfId="19866" xr:uid="{00000000-0005-0000-0000-0000BE470000}"/>
    <cellStyle name="ANCLAS,REZONES Y SUS PARTES,DE FUNDICION,DE HIERRO O DE ACERO 9" xfId="19867" xr:uid="{00000000-0005-0000-0000-0000BF470000}"/>
    <cellStyle name="ANCLAS,REZONES Y SUS PARTES,DE FUNDICION,DE HIERRO O DE ACERO_BRA_Debt" xfId="19868" xr:uid="{00000000-0005-0000-0000-0000C0470000}"/>
    <cellStyle name="annee semestre" xfId="19869" xr:uid="{00000000-0005-0000-0000-0000C1470000}"/>
    <cellStyle name="annee semestre 2" xfId="19870" xr:uid="{00000000-0005-0000-0000-0000C2470000}"/>
    <cellStyle name="annee semestre 2 2" xfId="19871" xr:uid="{00000000-0005-0000-0000-0000C3470000}"/>
    <cellStyle name="annee semestre 3" xfId="19872" xr:uid="{00000000-0005-0000-0000-0000C4470000}"/>
    <cellStyle name="annee semestre 4" xfId="19873" xr:uid="{00000000-0005-0000-0000-0000C5470000}"/>
    <cellStyle name="args.style" xfId="19874" xr:uid="{00000000-0005-0000-0000-0000C6470000}"/>
    <cellStyle name="arial" xfId="19875" xr:uid="{00000000-0005-0000-0000-0000C7470000}"/>
    <cellStyle name="Array" xfId="19876" xr:uid="{00000000-0005-0000-0000-0000C8470000}"/>
    <cellStyle name="Array 2" xfId="19877" xr:uid="{00000000-0005-0000-0000-0000C9470000}"/>
    <cellStyle name="Array 2 2" xfId="19878" xr:uid="{00000000-0005-0000-0000-0000CA470000}"/>
    <cellStyle name="Array 2 2 2" xfId="19879" xr:uid="{00000000-0005-0000-0000-0000CB470000}"/>
    <cellStyle name="Array 2 2 3" xfId="19880" xr:uid="{00000000-0005-0000-0000-0000CC470000}"/>
    <cellStyle name="Array 2 2 4" xfId="19881" xr:uid="{00000000-0005-0000-0000-0000CD470000}"/>
    <cellStyle name="Array 2 3" xfId="19882" xr:uid="{00000000-0005-0000-0000-0000CE470000}"/>
    <cellStyle name="Array 2 4" xfId="19883" xr:uid="{00000000-0005-0000-0000-0000CF470000}"/>
    <cellStyle name="Array 2 5" xfId="19884" xr:uid="{00000000-0005-0000-0000-0000D0470000}"/>
    <cellStyle name="Array 3" xfId="19885" xr:uid="{00000000-0005-0000-0000-0000D1470000}"/>
    <cellStyle name="Array 3 2" xfId="19886" xr:uid="{00000000-0005-0000-0000-0000D2470000}"/>
    <cellStyle name="Array 3 3" xfId="19887" xr:uid="{00000000-0005-0000-0000-0000D3470000}"/>
    <cellStyle name="Array 3 4" xfId="19888" xr:uid="{00000000-0005-0000-0000-0000D4470000}"/>
    <cellStyle name="Array 4" xfId="19889" xr:uid="{00000000-0005-0000-0000-0000D5470000}"/>
    <cellStyle name="Array 4 2" xfId="19890" xr:uid="{00000000-0005-0000-0000-0000D6470000}"/>
    <cellStyle name="Array 4 3" xfId="19891" xr:uid="{00000000-0005-0000-0000-0000D7470000}"/>
    <cellStyle name="Array 4 4" xfId="19892" xr:uid="{00000000-0005-0000-0000-0000D8470000}"/>
    <cellStyle name="Array 5" xfId="19893" xr:uid="{00000000-0005-0000-0000-0000D9470000}"/>
    <cellStyle name="Array 5 2" xfId="19894" xr:uid="{00000000-0005-0000-0000-0000DA470000}"/>
    <cellStyle name="Array 6" xfId="19895" xr:uid="{00000000-0005-0000-0000-0000DB470000}"/>
    <cellStyle name="Array 7" xfId="19896" xr:uid="{00000000-0005-0000-0000-0000DC470000}"/>
    <cellStyle name="Array 8" xfId="19897" xr:uid="{00000000-0005-0000-0000-0000DD470000}"/>
    <cellStyle name="Array Enter" xfId="19898" xr:uid="{00000000-0005-0000-0000-0000DE470000}"/>
    <cellStyle name="Array Enter 2" xfId="19899" xr:uid="{00000000-0005-0000-0000-0000DF470000}"/>
    <cellStyle name="Array Enter 2 2" xfId="19900" xr:uid="{00000000-0005-0000-0000-0000E0470000}"/>
    <cellStyle name="Array Enter 2 2 2" xfId="19901" xr:uid="{00000000-0005-0000-0000-0000E1470000}"/>
    <cellStyle name="Array Enter 2 2 3" xfId="19902" xr:uid="{00000000-0005-0000-0000-0000E2470000}"/>
    <cellStyle name="Array Enter 2 2 4" xfId="19903" xr:uid="{00000000-0005-0000-0000-0000E3470000}"/>
    <cellStyle name="Array Enter 2 3" xfId="19904" xr:uid="{00000000-0005-0000-0000-0000E4470000}"/>
    <cellStyle name="Array Enter 2 4" xfId="19905" xr:uid="{00000000-0005-0000-0000-0000E5470000}"/>
    <cellStyle name="Array Enter 2 5" xfId="19906" xr:uid="{00000000-0005-0000-0000-0000E6470000}"/>
    <cellStyle name="Array Enter 3" xfId="19907" xr:uid="{00000000-0005-0000-0000-0000E7470000}"/>
    <cellStyle name="Array Enter 3 2" xfId="19908" xr:uid="{00000000-0005-0000-0000-0000E8470000}"/>
    <cellStyle name="Array Enter 3 3" xfId="19909" xr:uid="{00000000-0005-0000-0000-0000E9470000}"/>
    <cellStyle name="Array Enter 3 4" xfId="19910" xr:uid="{00000000-0005-0000-0000-0000EA470000}"/>
    <cellStyle name="Array Enter 4" xfId="19911" xr:uid="{00000000-0005-0000-0000-0000EB470000}"/>
    <cellStyle name="Array Enter 4 2" xfId="19912" xr:uid="{00000000-0005-0000-0000-0000EC470000}"/>
    <cellStyle name="Array Enter 4 3" xfId="19913" xr:uid="{00000000-0005-0000-0000-0000ED470000}"/>
    <cellStyle name="Array Enter 4 4" xfId="19914" xr:uid="{00000000-0005-0000-0000-0000EE470000}"/>
    <cellStyle name="Array Enter 5" xfId="19915" xr:uid="{00000000-0005-0000-0000-0000EF470000}"/>
    <cellStyle name="Array Enter 5 2" xfId="19916" xr:uid="{00000000-0005-0000-0000-0000F0470000}"/>
    <cellStyle name="Array Enter 5 3" xfId="19917" xr:uid="{00000000-0005-0000-0000-0000F1470000}"/>
    <cellStyle name="Array Enter 6" xfId="19918" xr:uid="{00000000-0005-0000-0000-0000F2470000}"/>
    <cellStyle name="Array Enter 7" xfId="19919" xr:uid="{00000000-0005-0000-0000-0000F3470000}"/>
    <cellStyle name="Array Enter 8" xfId="19920" xr:uid="{00000000-0005-0000-0000-0000F4470000}"/>
    <cellStyle name="Array Enter 9" xfId="19921" xr:uid="{00000000-0005-0000-0000-0000F5470000}"/>
    <cellStyle name="Array_Book3" xfId="19922" xr:uid="{00000000-0005-0000-0000-0000F6470000}"/>
    <cellStyle name="årstal" xfId="19923" xr:uid="{00000000-0005-0000-0000-0000F7470000}"/>
    <cellStyle name="Årtal" xfId="19924" xr:uid="{00000000-0005-0000-0000-0000F8470000}"/>
    <cellStyle name="Assumption" xfId="19925" xr:uid="{00000000-0005-0000-0000-0000F9470000}"/>
    <cellStyle name="Assumption %" xfId="19926" xr:uid="{00000000-0005-0000-0000-0000FA470000}"/>
    <cellStyle name="Assumption % [2]" xfId="19927" xr:uid="{00000000-0005-0000-0000-0000FB470000}"/>
    <cellStyle name="Assumption %_2004-04-15 Modello FRESH BAV v06" xfId="19928" xr:uid="{00000000-0005-0000-0000-0000FC470000}"/>
    <cellStyle name="Assumption [0]" xfId="19929" xr:uid="{00000000-0005-0000-0000-0000FD470000}"/>
    <cellStyle name="Assumption [2]" xfId="19930" xr:uid="{00000000-0005-0000-0000-0000FE470000}"/>
    <cellStyle name="Assumption_Consumer Finance Multiples _ Only Paragon and Ken updated(29-Nov-04)_PO" xfId="19931" xr:uid="{00000000-0005-0000-0000-0000FF470000}"/>
    <cellStyle name="Ausgabe" xfId="19932" xr:uid="{00000000-0005-0000-0000-000000480000}"/>
    <cellStyle name="AutoFormat Options" xfId="19933" xr:uid="{00000000-0005-0000-0000-000001480000}"/>
    <cellStyle name="AutoFormat Options 10" xfId="19934" xr:uid="{00000000-0005-0000-0000-000002480000}"/>
    <cellStyle name="AutoFormat Options 2" xfId="19935" xr:uid="{00000000-0005-0000-0000-000003480000}"/>
    <cellStyle name="AutoFormat Options 2 2" xfId="19936" xr:uid="{00000000-0005-0000-0000-000004480000}"/>
    <cellStyle name="AutoFormat Options 2 2 2" xfId="19937" xr:uid="{00000000-0005-0000-0000-000005480000}"/>
    <cellStyle name="AutoFormat Options 2 3" xfId="19938" xr:uid="{00000000-0005-0000-0000-000006480000}"/>
    <cellStyle name="AutoFormat Options 2 4" xfId="19939" xr:uid="{00000000-0005-0000-0000-000007480000}"/>
    <cellStyle name="AutoFormat Options 2 5" xfId="19940" xr:uid="{00000000-0005-0000-0000-000008480000}"/>
    <cellStyle name="AutoFormat Options 3" xfId="19941" xr:uid="{00000000-0005-0000-0000-000009480000}"/>
    <cellStyle name="AutoFormat Options 3 2" xfId="19942" xr:uid="{00000000-0005-0000-0000-00000A480000}"/>
    <cellStyle name="AutoFormat Options 3 2 2" xfId="19943" xr:uid="{00000000-0005-0000-0000-00000B480000}"/>
    <cellStyle name="AutoFormat Options 3 3" xfId="19944" xr:uid="{00000000-0005-0000-0000-00000C480000}"/>
    <cellStyle name="AutoFormat Options 3 4" xfId="19945" xr:uid="{00000000-0005-0000-0000-00000D480000}"/>
    <cellStyle name="AutoFormat Options 3 5" xfId="19946" xr:uid="{00000000-0005-0000-0000-00000E480000}"/>
    <cellStyle name="AutoFormat Options 4" xfId="19947" xr:uid="{00000000-0005-0000-0000-00000F480000}"/>
    <cellStyle name="AutoFormat Options 4 2" xfId="19948" xr:uid="{00000000-0005-0000-0000-000010480000}"/>
    <cellStyle name="AutoFormat Options 4 2 2" xfId="19949" xr:uid="{00000000-0005-0000-0000-000011480000}"/>
    <cellStyle name="AutoFormat Options 4 3" xfId="19950" xr:uid="{00000000-0005-0000-0000-000012480000}"/>
    <cellStyle name="AutoFormat Options 5" xfId="19951" xr:uid="{00000000-0005-0000-0000-000013480000}"/>
    <cellStyle name="AutoFormat Options 5 2" xfId="19952" xr:uid="{00000000-0005-0000-0000-000014480000}"/>
    <cellStyle name="AutoFormat Options 6" xfId="19953" xr:uid="{00000000-0005-0000-0000-000015480000}"/>
    <cellStyle name="AutoFormat Options 6 2" xfId="19954" xr:uid="{00000000-0005-0000-0000-000016480000}"/>
    <cellStyle name="AutoFormat Options 7" xfId="19955" xr:uid="{00000000-0005-0000-0000-000017480000}"/>
    <cellStyle name="AutoFormat Options 8" xfId="19956" xr:uid="{00000000-0005-0000-0000-000018480000}"/>
    <cellStyle name="AutoFormat Options 9" xfId="19957" xr:uid="{00000000-0005-0000-0000-000019480000}"/>
    <cellStyle name="AutoFormat Options_X" xfId="19958" xr:uid="{00000000-0005-0000-0000-00001A480000}"/>
    <cellStyle name="AVERAGE" xfId="19959" xr:uid="{00000000-0005-0000-0000-00001B480000}"/>
    <cellStyle name="Avertissement" xfId="19960" xr:uid="{00000000-0005-0000-0000-00001C480000}"/>
    <cellStyle name="b" xfId="19961" xr:uid="{00000000-0005-0000-0000-00001D480000}"/>
    <cellStyle name="B_IHI calcs v13" xfId="19962" xr:uid="{00000000-0005-0000-0000-00001E480000}"/>
    <cellStyle name="b0let" xfId="19963" xr:uid="{00000000-0005-0000-0000-00001F480000}"/>
    <cellStyle name="b0let 10" xfId="19964" xr:uid="{00000000-0005-0000-0000-000020480000}"/>
    <cellStyle name="b0let 11" xfId="19965" xr:uid="{00000000-0005-0000-0000-000021480000}"/>
    <cellStyle name="b0let 12" xfId="19966" xr:uid="{00000000-0005-0000-0000-000022480000}"/>
    <cellStyle name="b0let 13" xfId="19967" xr:uid="{00000000-0005-0000-0000-000023480000}"/>
    <cellStyle name="b0let 14" xfId="19968" xr:uid="{00000000-0005-0000-0000-000024480000}"/>
    <cellStyle name="b0let 15" xfId="19969" xr:uid="{00000000-0005-0000-0000-000025480000}"/>
    <cellStyle name="b0let 16" xfId="19970" xr:uid="{00000000-0005-0000-0000-000026480000}"/>
    <cellStyle name="b0let 17" xfId="19971" xr:uid="{00000000-0005-0000-0000-000027480000}"/>
    <cellStyle name="b0let 18" xfId="19972" xr:uid="{00000000-0005-0000-0000-000028480000}"/>
    <cellStyle name="b0let 19" xfId="19973" xr:uid="{00000000-0005-0000-0000-000029480000}"/>
    <cellStyle name="b0let 2" xfId="19974" xr:uid="{00000000-0005-0000-0000-00002A480000}"/>
    <cellStyle name="b0let 2 2" xfId="19975" xr:uid="{00000000-0005-0000-0000-00002B480000}"/>
    <cellStyle name="b0let 2 3" xfId="19976" xr:uid="{00000000-0005-0000-0000-00002C480000}"/>
    <cellStyle name="b0let 2 4" xfId="19977" xr:uid="{00000000-0005-0000-0000-00002D480000}"/>
    <cellStyle name="b0let 20" xfId="19978" xr:uid="{00000000-0005-0000-0000-00002E480000}"/>
    <cellStyle name="b0let 21" xfId="19979" xr:uid="{00000000-0005-0000-0000-00002F480000}"/>
    <cellStyle name="b0let 22" xfId="19980" xr:uid="{00000000-0005-0000-0000-000030480000}"/>
    <cellStyle name="b0let 23" xfId="19981" xr:uid="{00000000-0005-0000-0000-000031480000}"/>
    <cellStyle name="b0let 24" xfId="19982" xr:uid="{00000000-0005-0000-0000-000032480000}"/>
    <cellStyle name="b0let 25" xfId="19983" xr:uid="{00000000-0005-0000-0000-000033480000}"/>
    <cellStyle name="b0let 26" xfId="19984" xr:uid="{00000000-0005-0000-0000-000034480000}"/>
    <cellStyle name="b0let 27" xfId="19985" xr:uid="{00000000-0005-0000-0000-000035480000}"/>
    <cellStyle name="b0let 28" xfId="19986" xr:uid="{00000000-0005-0000-0000-000036480000}"/>
    <cellStyle name="b0let 29" xfId="19987" xr:uid="{00000000-0005-0000-0000-000037480000}"/>
    <cellStyle name="b0let 3" xfId="19988" xr:uid="{00000000-0005-0000-0000-000038480000}"/>
    <cellStyle name="b0let 30" xfId="19989" xr:uid="{00000000-0005-0000-0000-000039480000}"/>
    <cellStyle name="b0let 31" xfId="19990" xr:uid="{00000000-0005-0000-0000-00003A480000}"/>
    <cellStyle name="b0let 32" xfId="19991" xr:uid="{00000000-0005-0000-0000-00003B480000}"/>
    <cellStyle name="b0let 33" xfId="19992" xr:uid="{00000000-0005-0000-0000-00003C480000}"/>
    <cellStyle name="b0let 34" xfId="19993" xr:uid="{00000000-0005-0000-0000-00003D480000}"/>
    <cellStyle name="b0let 4" xfId="19994" xr:uid="{00000000-0005-0000-0000-00003E480000}"/>
    <cellStyle name="b0let 5" xfId="19995" xr:uid="{00000000-0005-0000-0000-00003F480000}"/>
    <cellStyle name="b0let 6" xfId="19996" xr:uid="{00000000-0005-0000-0000-000040480000}"/>
    <cellStyle name="b0let 7" xfId="19997" xr:uid="{00000000-0005-0000-0000-000041480000}"/>
    <cellStyle name="b0let 8" xfId="19998" xr:uid="{00000000-0005-0000-0000-000042480000}"/>
    <cellStyle name="b0let 9" xfId="19999" xr:uid="{00000000-0005-0000-0000-000043480000}"/>
    <cellStyle name="Background" xfId="20000" xr:uid="{00000000-0005-0000-0000-000044480000}"/>
    <cellStyle name="Bad" xfId="7" builtinId="27" customBuiltin="1"/>
    <cellStyle name="Bad 1" xfId="20001" xr:uid="{00000000-0005-0000-0000-000046480000}"/>
    <cellStyle name="Bad 10" xfId="20002" xr:uid="{00000000-0005-0000-0000-000047480000}"/>
    <cellStyle name="Bad 10 10" xfId="20003" xr:uid="{00000000-0005-0000-0000-000048480000}"/>
    <cellStyle name="Bad 10 11" xfId="20004" xr:uid="{00000000-0005-0000-0000-000049480000}"/>
    <cellStyle name="Bad 10 12" xfId="20005" xr:uid="{00000000-0005-0000-0000-00004A480000}"/>
    <cellStyle name="Bad 10 2" xfId="20006" xr:uid="{00000000-0005-0000-0000-00004B480000}"/>
    <cellStyle name="Bad 10 3" xfId="20007" xr:uid="{00000000-0005-0000-0000-00004C480000}"/>
    <cellStyle name="Bad 10 4" xfId="20008" xr:uid="{00000000-0005-0000-0000-00004D480000}"/>
    <cellStyle name="Bad 10 5" xfId="20009" xr:uid="{00000000-0005-0000-0000-00004E480000}"/>
    <cellStyle name="Bad 10 6" xfId="20010" xr:uid="{00000000-0005-0000-0000-00004F480000}"/>
    <cellStyle name="Bad 10 7" xfId="20011" xr:uid="{00000000-0005-0000-0000-000050480000}"/>
    <cellStyle name="Bad 10 8" xfId="20012" xr:uid="{00000000-0005-0000-0000-000051480000}"/>
    <cellStyle name="Bad 10 9" xfId="20013" xr:uid="{00000000-0005-0000-0000-000052480000}"/>
    <cellStyle name="Bad 10_BSD2" xfId="20014" xr:uid="{00000000-0005-0000-0000-000053480000}"/>
    <cellStyle name="Bad 11" xfId="20015" xr:uid="{00000000-0005-0000-0000-000054480000}"/>
    <cellStyle name="Bad 11 10" xfId="20016" xr:uid="{00000000-0005-0000-0000-000055480000}"/>
    <cellStyle name="Bad 11 11" xfId="20017" xr:uid="{00000000-0005-0000-0000-000056480000}"/>
    <cellStyle name="Bad 11 12" xfId="20018" xr:uid="{00000000-0005-0000-0000-000057480000}"/>
    <cellStyle name="Bad 11 2" xfId="20019" xr:uid="{00000000-0005-0000-0000-000058480000}"/>
    <cellStyle name="Bad 11 3" xfId="20020" xr:uid="{00000000-0005-0000-0000-000059480000}"/>
    <cellStyle name="Bad 11 4" xfId="20021" xr:uid="{00000000-0005-0000-0000-00005A480000}"/>
    <cellStyle name="Bad 11 5" xfId="20022" xr:uid="{00000000-0005-0000-0000-00005B480000}"/>
    <cellStyle name="Bad 11 6" xfId="20023" xr:uid="{00000000-0005-0000-0000-00005C480000}"/>
    <cellStyle name="Bad 11 7" xfId="20024" xr:uid="{00000000-0005-0000-0000-00005D480000}"/>
    <cellStyle name="Bad 11 8" xfId="20025" xr:uid="{00000000-0005-0000-0000-00005E480000}"/>
    <cellStyle name="Bad 11 9" xfId="20026" xr:uid="{00000000-0005-0000-0000-00005F480000}"/>
    <cellStyle name="Bad 11_BSD2" xfId="20027" xr:uid="{00000000-0005-0000-0000-000060480000}"/>
    <cellStyle name="Bad 12" xfId="20028" xr:uid="{00000000-0005-0000-0000-000061480000}"/>
    <cellStyle name="Bad 12 10" xfId="20029" xr:uid="{00000000-0005-0000-0000-000062480000}"/>
    <cellStyle name="Bad 12 2" xfId="20030" xr:uid="{00000000-0005-0000-0000-000063480000}"/>
    <cellStyle name="Bad 12 2 10" xfId="20031" xr:uid="{00000000-0005-0000-0000-000064480000}"/>
    <cellStyle name="Bad 12 2 2" xfId="20032" xr:uid="{00000000-0005-0000-0000-000065480000}"/>
    <cellStyle name="Bad 12 2 2 2" xfId="20033" xr:uid="{00000000-0005-0000-0000-000066480000}"/>
    <cellStyle name="Bad 12 2 2 3" xfId="20034" xr:uid="{00000000-0005-0000-0000-000067480000}"/>
    <cellStyle name="Bad 12 2 2 4" xfId="20035" xr:uid="{00000000-0005-0000-0000-000068480000}"/>
    <cellStyle name="Bad 12 2 2 5" xfId="20036" xr:uid="{00000000-0005-0000-0000-000069480000}"/>
    <cellStyle name="Bad 12 2 3" xfId="20037" xr:uid="{00000000-0005-0000-0000-00006A480000}"/>
    <cellStyle name="Bad 12 2 4" xfId="20038" xr:uid="{00000000-0005-0000-0000-00006B480000}"/>
    <cellStyle name="Bad 12 2 5" xfId="20039" xr:uid="{00000000-0005-0000-0000-00006C480000}"/>
    <cellStyle name="Bad 12 2 6" xfId="20040" xr:uid="{00000000-0005-0000-0000-00006D480000}"/>
    <cellStyle name="Bad 12 2 7" xfId="20041" xr:uid="{00000000-0005-0000-0000-00006E480000}"/>
    <cellStyle name="Bad 12 2 8" xfId="20042" xr:uid="{00000000-0005-0000-0000-00006F480000}"/>
    <cellStyle name="Bad 12 2 9" xfId="20043" xr:uid="{00000000-0005-0000-0000-000070480000}"/>
    <cellStyle name="Bad 12 3" xfId="20044" xr:uid="{00000000-0005-0000-0000-000071480000}"/>
    <cellStyle name="Bad 12 4" xfId="20045" xr:uid="{00000000-0005-0000-0000-000072480000}"/>
    <cellStyle name="Bad 12 5" xfId="20046" xr:uid="{00000000-0005-0000-0000-000073480000}"/>
    <cellStyle name="Bad 12 6" xfId="20047" xr:uid="{00000000-0005-0000-0000-000074480000}"/>
    <cellStyle name="Bad 12 7" xfId="20048" xr:uid="{00000000-0005-0000-0000-000075480000}"/>
    <cellStyle name="Bad 12 8" xfId="20049" xr:uid="{00000000-0005-0000-0000-000076480000}"/>
    <cellStyle name="Bad 12 9" xfId="20050" xr:uid="{00000000-0005-0000-0000-000077480000}"/>
    <cellStyle name="Bad 12_BSD2" xfId="20051" xr:uid="{00000000-0005-0000-0000-000078480000}"/>
    <cellStyle name="Bad 13" xfId="20052" xr:uid="{00000000-0005-0000-0000-000079480000}"/>
    <cellStyle name="Bad 13 10" xfId="20053" xr:uid="{00000000-0005-0000-0000-00007A480000}"/>
    <cellStyle name="Bad 13 2" xfId="20054" xr:uid="{00000000-0005-0000-0000-00007B480000}"/>
    <cellStyle name="Bad 13 3" xfId="20055" xr:uid="{00000000-0005-0000-0000-00007C480000}"/>
    <cellStyle name="Bad 13 4" xfId="20056" xr:uid="{00000000-0005-0000-0000-00007D480000}"/>
    <cellStyle name="Bad 13 5" xfId="20057" xr:uid="{00000000-0005-0000-0000-00007E480000}"/>
    <cellStyle name="Bad 13 6" xfId="20058" xr:uid="{00000000-0005-0000-0000-00007F480000}"/>
    <cellStyle name="Bad 13 7" xfId="20059" xr:uid="{00000000-0005-0000-0000-000080480000}"/>
    <cellStyle name="Bad 13 8" xfId="20060" xr:uid="{00000000-0005-0000-0000-000081480000}"/>
    <cellStyle name="Bad 13 9" xfId="20061" xr:uid="{00000000-0005-0000-0000-000082480000}"/>
    <cellStyle name="Bad 13_BSD2" xfId="20062" xr:uid="{00000000-0005-0000-0000-000083480000}"/>
    <cellStyle name="Bad 14" xfId="20063" xr:uid="{00000000-0005-0000-0000-000084480000}"/>
    <cellStyle name="Bad 14 2" xfId="20064" xr:uid="{00000000-0005-0000-0000-000085480000}"/>
    <cellStyle name="Bad 14 3" xfId="20065" xr:uid="{00000000-0005-0000-0000-000086480000}"/>
    <cellStyle name="Bad 14 4" xfId="20066" xr:uid="{00000000-0005-0000-0000-000087480000}"/>
    <cellStyle name="Bad 14 5" xfId="20067" xr:uid="{00000000-0005-0000-0000-000088480000}"/>
    <cellStyle name="Bad 14_BSD2" xfId="20068" xr:uid="{00000000-0005-0000-0000-000089480000}"/>
    <cellStyle name="Bad 15" xfId="20069" xr:uid="{00000000-0005-0000-0000-00008A480000}"/>
    <cellStyle name="Bad 15 2" xfId="20070" xr:uid="{00000000-0005-0000-0000-00008B480000}"/>
    <cellStyle name="Bad 15 3" xfId="20071" xr:uid="{00000000-0005-0000-0000-00008C480000}"/>
    <cellStyle name="Bad 15 4" xfId="20072" xr:uid="{00000000-0005-0000-0000-00008D480000}"/>
    <cellStyle name="Bad 15 5" xfId="20073" xr:uid="{00000000-0005-0000-0000-00008E480000}"/>
    <cellStyle name="Bad 15_BSD2" xfId="20074" xr:uid="{00000000-0005-0000-0000-00008F480000}"/>
    <cellStyle name="Bad 16" xfId="20075" xr:uid="{00000000-0005-0000-0000-000090480000}"/>
    <cellStyle name="Bad 16 2" xfId="20076" xr:uid="{00000000-0005-0000-0000-000091480000}"/>
    <cellStyle name="Bad 16 3" xfId="20077" xr:uid="{00000000-0005-0000-0000-000092480000}"/>
    <cellStyle name="Bad 16 4" xfId="20078" xr:uid="{00000000-0005-0000-0000-000093480000}"/>
    <cellStyle name="Bad 16 5" xfId="20079" xr:uid="{00000000-0005-0000-0000-000094480000}"/>
    <cellStyle name="Bad 16_BSD2" xfId="20080" xr:uid="{00000000-0005-0000-0000-000095480000}"/>
    <cellStyle name="Bad 17" xfId="20081" xr:uid="{00000000-0005-0000-0000-000096480000}"/>
    <cellStyle name="Bad 17 2" xfId="20082" xr:uid="{00000000-0005-0000-0000-000097480000}"/>
    <cellStyle name="Bad 17 3" xfId="20083" xr:uid="{00000000-0005-0000-0000-000098480000}"/>
    <cellStyle name="Bad 17 4" xfId="20084" xr:uid="{00000000-0005-0000-0000-000099480000}"/>
    <cellStyle name="Bad 17 5" xfId="20085" xr:uid="{00000000-0005-0000-0000-00009A480000}"/>
    <cellStyle name="Bad 17_BSD2" xfId="20086" xr:uid="{00000000-0005-0000-0000-00009B480000}"/>
    <cellStyle name="Bad 18" xfId="20087" xr:uid="{00000000-0005-0000-0000-00009C480000}"/>
    <cellStyle name="Bad 18 2" xfId="20088" xr:uid="{00000000-0005-0000-0000-00009D480000}"/>
    <cellStyle name="Bad 18 3" xfId="20089" xr:uid="{00000000-0005-0000-0000-00009E480000}"/>
    <cellStyle name="Bad 18 4" xfId="20090" xr:uid="{00000000-0005-0000-0000-00009F480000}"/>
    <cellStyle name="Bad 18 5" xfId="20091" xr:uid="{00000000-0005-0000-0000-0000A0480000}"/>
    <cellStyle name="Bad 18_BSD2" xfId="20092" xr:uid="{00000000-0005-0000-0000-0000A1480000}"/>
    <cellStyle name="Bad 19" xfId="20093" xr:uid="{00000000-0005-0000-0000-0000A2480000}"/>
    <cellStyle name="Bad 19 2" xfId="20094" xr:uid="{00000000-0005-0000-0000-0000A3480000}"/>
    <cellStyle name="Bad 19 3" xfId="20095" xr:uid="{00000000-0005-0000-0000-0000A4480000}"/>
    <cellStyle name="Bad 19 4" xfId="20096" xr:uid="{00000000-0005-0000-0000-0000A5480000}"/>
    <cellStyle name="Bad 19 5" xfId="20097" xr:uid="{00000000-0005-0000-0000-0000A6480000}"/>
    <cellStyle name="Bad 19_BSD2" xfId="20098" xr:uid="{00000000-0005-0000-0000-0000A7480000}"/>
    <cellStyle name="Bad 2" xfId="356" xr:uid="{00000000-0005-0000-0000-0000A8480000}"/>
    <cellStyle name="Bad 2 10" xfId="20099" xr:uid="{00000000-0005-0000-0000-0000A9480000}"/>
    <cellStyle name="Bad 2 11" xfId="20100" xr:uid="{00000000-0005-0000-0000-0000AA480000}"/>
    <cellStyle name="Bad 2 12" xfId="20101" xr:uid="{00000000-0005-0000-0000-0000AB480000}"/>
    <cellStyle name="Bad 2 12 2" xfId="20102" xr:uid="{00000000-0005-0000-0000-0000AC480000}"/>
    <cellStyle name="Bad 2 13" xfId="20103" xr:uid="{00000000-0005-0000-0000-0000AD480000}"/>
    <cellStyle name="Bad 2 14" xfId="20104" xr:uid="{00000000-0005-0000-0000-0000AE480000}"/>
    <cellStyle name="Bad 2 2" xfId="20105" xr:uid="{00000000-0005-0000-0000-0000AF480000}"/>
    <cellStyle name="Bad 2 2 10" xfId="20106" xr:uid="{00000000-0005-0000-0000-0000B0480000}"/>
    <cellStyle name="Bad 2 2 11" xfId="20107" xr:uid="{00000000-0005-0000-0000-0000B1480000}"/>
    <cellStyle name="Bad 2 2 11 2" xfId="20108" xr:uid="{00000000-0005-0000-0000-0000B2480000}"/>
    <cellStyle name="Bad 2 2 12" xfId="20109" xr:uid="{00000000-0005-0000-0000-0000B3480000}"/>
    <cellStyle name="Bad 2 2 2" xfId="20110" xr:uid="{00000000-0005-0000-0000-0000B4480000}"/>
    <cellStyle name="Bad 2 2 2 10" xfId="20111" xr:uid="{00000000-0005-0000-0000-0000B5480000}"/>
    <cellStyle name="Bad 2 2 2 2" xfId="20112" xr:uid="{00000000-0005-0000-0000-0000B6480000}"/>
    <cellStyle name="Bad 2 2 2 2 10" xfId="20113" xr:uid="{00000000-0005-0000-0000-0000B7480000}"/>
    <cellStyle name="Bad 2 2 2 2 2" xfId="20114" xr:uid="{00000000-0005-0000-0000-0000B8480000}"/>
    <cellStyle name="Bad 2 2 2 2 2 2" xfId="20115" xr:uid="{00000000-0005-0000-0000-0000B9480000}"/>
    <cellStyle name="Bad 2 2 2 2 2 2 2" xfId="20116" xr:uid="{00000000-0005-0000-0000-0000BA480000}"/>
    <cellStyle name="Bad 2 2 2 2 2 2 2 2" xfId="20117" xr:uid="{00000000-0005-0000-0000-0000BB480000}"/>
    <cellStyle name="Bad 2 2 2 2 2 2 2 2 2" xfId="20118" xr:uid="{00000000-0005-0000-0000-0000BC480000}"/>
    <cellStyle name="Bad 2 2 2 2 2 2 3" xfId="20119" xr:uid="{00000000-0005-0000-0000-0000BD480000}"/>
    <cellStyle name="Bad 2 2 2 2 2 3" xfId="20120" xr:uid="{00000000-0005-0000-0000-0000BE480000}"/>
    <cellStyle name="Bad 2 2 2 2 2 4" xfId="20121" xr:uid="{00000000-0005-0000-0000-0000BF480000}"/>
    <cellStyle name="Bad 2 2 2 2 2 4 2" xfId="20122" xr:uid="{00000000-0005-0000-0000-0000C0480000}"/>
    <cellStyle name="Bad 2 2 2 2 2 5" xfId="20123" xr:uid="{00000000-0005-0000-0000-0000C1480000}"/>
    <cellStyle name="Bad 2 2 2 2 3" xfId="20124" xr:uid="{00000000-0005-0000-0000-0000C2480000}"/>
    <cellStyle name="Bad 2 2 2 2 4" xfId="20125" xr:uid="{00000000-0005-0000-0000-0000C3480000}"/>
    <cellStyle name="Bad 2 2 2 2 5" xfId="20126" xr:uid="{00000000-0005-0000-0000-0000C4480000}"/>
    <cellStyle name="Bad 2 2 2 2 6" xfId="20127" xr:uid="{00000000-0005-0000-0000-0000C5480000}"/>
    <cellStyle name="Bad 2 2 2 2 7" xfId="20128" xr:uid="{00000000-0005-0000-0000-0000C6480000}"/>
    <cellStyle name="Bad 2 2 2 2 8" xfId="20129" xr:uid="{00000000-0005-0000-0000-0000C7480000}"/>
    <cellStyle name="Bad 2 2 2 2 9" xfId="20130" xr:uid="{00000000-0005-0000-0000-0000C8480000}"/>
    <cellStyle name="Bad 2 2 2 2 9 2" xfId="20131" xr:uid="{00000000-0005-0000-0000-0000C9480000}"/>
    <cellStyle name="Bad 2 2 2 3" xfId="20132" xr:uid="{00000000-0005-0000-0000-0000CA480000}"/>
    <cellStyle name="Bad 2 2 2 4" xfId="20133" xr:uid="{00000000-0005-0000-0000-0000CB480000}"/>
    <cellStyle name="Bad 2 2 2 5" xfId="20134" xr:uid="{00000000-0005-0000-0000-0000CC480000}"/>
    <cellStyle name="Bad 2 2 2 6" xfId="20135" xr:uid="{00000000-0005-0000-0000-0000CD480000}"/>
    <cellStyle name="Bad 2 2 2 7" xfId="20136" xr:uid="{00000000-0005-0000-0000-0000CE480000}"/>
    <cellStyle name="Bad 2 2 2 8" xfId="20137" xr:uid="{00000000-0005-0000-0000-0000CF480000}"/>
    <cellStyle name="Bad 2 2 2 9" xfId="20138" xr:uid="{00000000-0005-0000-0000-0000D0480000}"/>
    <cellStyle name="Bad 2 2 2 9 2" xfId="20139" xr:uid="{00000000-0005-0000-0000-0000D1480000}"/>
    <cellStyle name="Bad 2 2 3" xfId="20140" xr:uid="{00000000-0005-0000-0000-0000D2480000}"/>
    <cellStyle name="Bad 2 2 3 2" xfId="20141" xr:uid="{00000000-0005-0000-0000-0000D3480000}"/>
    <cellStyle name="Bad 2 2 3 3" xfId="20142" xr:uid="{00000000-0005-0000-0000-0000D4480000}"/>
    <cellStyle name="Bad 2 2 3 4" xfId="20143" xr:uid="{00000000-0005-0000-0000-0000D5480000}"/>
    <cellStyle name="Bad 2 2 4" xfId="20144" xr:uid="{00000000-0005-0000-0000-0000D6480000}"/>
    <cellStyle name="Bad 2 2 5" xfId="20145" xr:uid="{00000000-0005-0000-0000-0000D7480000}"/>
    <cellStyle name="Bad 2 2 6" xfId="20146" xr:uid="{00000000-0005-0000-0000-0000D8480000}"/>
    <cellStyle name="Bad 2 2 7" xfId="20147" xr:uid="{00000000-0005-0000-0000-0000D9480000}"/>
    <cellStyle name="Bad 2 2 8" xfId="20148" xr:uid="{00000000-0005-0000-0000-0000DA480000}"/>
    <cellStyle name="Bad 2 2 9" xfId="20149" xr:uid="{00000000-0005-0000-0000-0000DB480000}"/>
    <cellStyle name="Bad 2 3" xfId="20150" xr:uid="{00000000-0005-0000-0000-0000DC480000}"/>
    <cellStyle name="Bad 2 3 10" xfId="20151" xr:uid="{00000000-0005-0000-0000-0000DD480000}"/>
    <cellStyle name="Bad 2 3 2" xfId="20152" xr:uid="{00000000-0005-0000-0000-0000DE480000}"/>
    <cellStyle name="Bad 2 3 2 10" xfId="20153" xr:uid="{00000000-0005-0000-0000-0000DF480000}"/>
    <cellStyle name="Bad 2 3 2 2" xfId="20154" xr:uid="{00000000-0005-0000-0000-0000E0480000}"/>
    <cellStyle name="Bad 2 3 2 2 2" xfId="20155" xr:uid="{00000000-0005-0000-0000-0000E1480000}"/>
    <cellStyle name="Bad 2 3 2 2 3" xfId="20156" xr:uid="{00000000-0005-0000-0000-0000E2480000}"/>
    <cellStyle name="Bad 2 3 2 2 4" xfId="20157" xr:uid="{00000000-0005-0000-0000-0000E3480000}"/>
    <cellStyle name="Bad 2 3 2 2 5" xfId="20158" xr:uid="{00000000-0005-0000-0000-0000E4480000}"/>
    <cellStyle name="Bad 2 3 2 3" xfId="20159" xr:uid="{00000000-0005-0000-0000-0000E5480000}"/>
    <cellStyle name="Bad 2 3 2 4" xfId="20160" xr:uid="{00000000-0005-0000-0000-0000E6480000}"/>
    <cellStyle name="Bad 2 3 2 5" xfId="20161" xr:uid="{00000000-0005-0000-0000-0000E7480000}"/>
    <cellStyle name="Bad 2 3 2 6" xfId="20162" xr:uid="{00000000-0005-0000-0000-0000E8480000}"/>
    <cellStyle name="Bad 2 3 2 7" xfId="20163" xr:uid="{00000000-0005-0000-0000-0000E9480000}"/>
    <cellStyle name="Bad 2 3 2 8" xfId="20164" xr:uid="{00000000-0005-0000-0000-0000EA480000}"/>
    <cellStyle name="Bad 2 3 2 9" xfId="20165" xr:uid="{00000000-0005-0000-0000-0000EB480000}"/>
    <cellStyle name="Bad 2 3 3" xfId="20166" xr:uid="{00000000-0005-0000-0000-0000EC480000}"/>
    <cellStyle name="Bad 2 3 4" xfId="20167" xr:uid="{00000000-0005-0000-0000-0000ED480000}"/>
    <cellStyle name="Bad 2 3 5" xfId="20168" xr:uid="{00000000-0005-0000-0000-0000EE480000}"/>
    <cellStyle name="Bad 2 3 6" xfId="20169" xr:uid="{00000000-0005-0000-0000-0000EF480000}"/>
    <cellStyle name="Bad 2 3 7" xfId="20170" xr:uid="{00000000-0005-0000-0000-0000F0480000}"/>
    <cellStyle name="Bad 2 3 8" xfId="20171" xr:uid="{00000000-0005-0000-0000-0000F1480000}"/>
    <cellStyle name="Bad 2 3 9" xfId="20172" xr:uid="{00000000-0005-0000-0000-0000F2480000}"/>
    <cellStyle name="Bad 2 4" xfId="20173" xr:uid="{00000000-0005-0000-0000-0000F3480000}"/>
    <cellStyle name="Bad 2 4 2" xfId="20174" xr:uid="{00000000-0005-0000-0000-0000F4480000}"/>
    <cellStyle name="Bad 2 4 3" xfId="20175" xr:uid="{00000000-0005-0000-0000-0000F5480000}"/>
    <cellStyle name="Bad 2 4 4" xfId="20176" xr:uid="{00000000-0005-0000-0000-0000F6480000}"/>
    <cellStyle name="Bad 2 4_BSD2" xfId="20177" xr:uid="{00000000-0005-0000-0000-0000F7480000}"/>
    <cellStyle name="Bad 2 5" xfId="20178" xr:uid="{00000000-0005-0000-0000-0000F8480000}"/>
    <cellStyle name="Bad 2 5 2" xfId="20179" xr:uid="{00000000-0005-0000-0000-0000F9480000}"/>
    <cellStyle name="Bad 2 5 3" xfId="20180" xr:uid="{00000000-0005-0000-0000-0000FA480000}"/>
    <cellStyle name="Bad 2 5 4" xfId="20181" xr:uid="{00000000-0005-0000-0000-0000FB480000}"/>
    <cellStyle name="Bad 2 6" xfId="20182" xr:uid="{00000000-0005-0000-0000-0000FC480000}"/>
    <cellStyle name="Bad 2 7" xfId="20183" xr:uid="{00000000-0005-0000-0000-0000FD480000}"/>
    <cellStyle name="Bad 2 8" xfId="20184" xr:uid="{00000000-0005-0000-0000-0000FE480000}"/>
    <cellStyle name="Bad 2 8 2" xfId="20185" xr:uid="{00000000-0005-0000-0000-0000FF480000}"/>
    <cellStyle name="Bad 2 8_BSD2" xfId="20186" xr:uid="{00000000-0005-0000-0000-000000490000}"/>
    <cellStyle name="Bad 2 9" xfId="20187" xr:uid="{00000000-0005-0000-0000-000001490000}"/>
    <cellStyle name="Bad 20" xfId="20188" xr:uid="{00000000-0005-0000-0000-000002490000}"/>
    <cellStyle name="Bad 20 2" xfId="20189" xr:uid="{00000000-0005-0000-0000-000003490000}"/>
    <cellStyle name="Bad 20_BSD2" xfId="20190" xr:uid="{00000000-0005-0000-0000-000004490000}"/>
    <cellStyle name="Bad 21" xfId="20191" xr:uid="{00000000-0005-0000-0000-000005490000}"/>
    <cellStyle name="Bad 21 2" xfId="20192" xr:uid="{00000000-0005-0000-0000-000006490000}"/>
    <cellStyle name="Bad 21_BSD2" xfId="20193" xr:uid="{00000000-0005-0000-0000-000007490000}"/>
    <cellStyle name="Bad 22" xfId="20194" xr:uid="{00000000-0005-0000-0000-000008490000}"/>
    <cellStyle name="Bad 22 2" xfId="20195" xr:uid="{00000000-0005-0000-0000-000009490000}"/>
    <cellStyle name="Bad 22_BSD2" xfId="20196" xr:uid="{00000000-0005-0000-0000-00000A490000}"/>
    <cellStyle name="Bad 23" xfId="20197" xr:uid="{00000000-0005-0000-0000-00000B490000}"/>
    <cellStyle name="Bad 23 2" xfId="20198" xr:uid="{00000000-0005-0000-0000-00000C490000}"/>
    <cellStyle name="Bad 23_BSD2" xfId="20199" xr:uid="{00000000-0005-0000-0000-00000D490000}"/>
    <cellStyle name="Bad 24" xfId="20200" xr:uid="{00000000-0005-0000-0000-00000E490000}"/>
    <cellStyle name="Bad 24 2" xfId="20201" xr:uid="{00000000-0005-0000-0000-00000F490000}"/>
    <cellStyle name="Bad 24_BSD2" xfId="20202" xr:uid="{00000000-0005-0000-0000-000010490000}"/>
    <cellStyle name="Bad 25" xfId="20203" xr:uid="{00000000-0005-0000-0000-000011490000}"/>
    <cellStyle name="Bad 25 2" xfId="20204" xr:uid="{00000000-0005-0000-0000-000012490000}"/>
    <cellStyle name="Bad 25_BSD2" xfId="20205" xr:uid="{00000000-0005-0000-0000-000013490000}"/>
    <cellStyle name="Bad 26" xfId="20206" xr:uid="{00000000-0005-0000-0000-000014490000}"/>
    <cellStyle name="Bad 26 2" xfId="20207" xr:uid="{00000000-0005-0000-0000-000015490000}"/>
    <cellStyle name="Bad 26_BSD2" xfId="20208" xr:uid="{00000000-0005-0000-0000-000016490000}"/>
    <cellStyle name="Bad 27" xfId="20209" xr:uid="{00000000-0005-0000-0000-000017490000}"/>
    <cellStyle name="Bad 27 2" xfId="20210" xr:uid="{00000000-0005-0000-0000-000018490000}"/>
    <cellStyle name="Bad 27_BSD2" xfId="20211" xr:uid="{00000000-0005-0000-0000-000019490000}"/>
    <cellStyle name="Bad 28" xfId="20212" xr:uid="{00000000-0005-0000-0000-00001A490000}"/>
    <cellStyle name="Bad 28 2" xfId="20213" xr:uid="{00000000-0005-0000-0000-00001B490000}"/>
    <cellStyle name="Bad 28_BSD2" xfId="20214" xr:uid="{00000000-0005-0000-0000-00001C490000}"/>
    <cellStyle name="Bad 29" xfId="20215" xr:uid="{00000000-0005-0000-0000-00001D490000}"/>
    <cellStyle name="Bad 29 2" xfId="20216" xr:uid="{00000000-0005-0000-0000-00001E490000}"/>
    <cellStyle name="Bad 29_BSD2" xfId="20217" xr:uid="{00000000-0005-0000-0000-00001F490000}"/>
    <cellStyle name="Bad 3" xfId="20218" xr:uid="{00000000-0005-0000-0000-000020490000}"/>
    <cellStyle name="Bad 3 10" xfId="20219" xr:uid="{00000000-0005-0000-0000-000021490000}"/>
    <cellStyle name="Bad 3 11" xfId="20220" xr:uid="{00000000-0005-0000-0000-000022490000}"/>
    <cellStyle name="Bad 3 12" xfId="20221" xr:uid="{00000000-0005-0000-0000-000023490000}"/>
    <cellStyle name="Bad 3 2" xfId="20222" xr:uid="{00000000-0005-0000-0000-000024490000}"/>
    <cellStyle name="Bad 3 2 2" xfId="20223" xr:uid="{00000000-0005-0000-0000-000025490000}"/>
    <cellStyle name="Bad 3 2 3" xfId="20224" xr:uid="{00000000-0005-0000-0000-000026490000}"/>
    <cellStyle name="Bad 3 3" xfId="20225" xr:uid="{00000000-0005-0000-0000-000027490000}"/>
    <cellStyle name="Bad 3 4" xfId="20226" xr:uid="{00000000-0005-0000-0000-000028490000}"/>
    <cellStyle name="Bad 3 5" xfId="20227" xr:uid="{00000000-0005-0000-0000-000029490000}"/>
    <cellStyle name="Bad 3 6" xfId="20228" xr:uid="{00000000-0005-0000-0000-00002A490000}"/>
    <cellStyle name="Bad 3 7" xfId="20229" xr:uid="{00000000-0005-0000-0000-00002B490000}"/>
    <cellStyle name="Bad 3 8" xfId="20230" xr:uid="{00000000-0005-0000-0000-00002C490000}"/>
    <cellStyle name="Bad 3 9" xfId="20231" xr:uid="{00000000-0005-0000-0000-00002D490000}"/>
    <cellStyle name="Bad 3_Annexure" xfId="20232" xr:uid="{00000000-0005-0000-0000-00002E490000}"/>
    <cellStyle name="Bad 30" xfId="20233" xr:uid="{00000000-0005-0000-0000-00002F490000}"/>
    <cellStyle name="Bad 30 2" xfId="20234" xr:uid="{00000000-0005-0000-0000-000030490000}"/>
    <cellStyle name="Bad 30_BSD2" xfId="20235" xr:uid="{00000000-0005-0000-0000-000031490000}"/>
    <cellStyle name="Bad 31" xfId="20236" xr:uid="{00000000-0005-0000-0000-000032490000}"/>
    <cellStyle name="Bad 31 2" xfId="20237" xr:uid="{00000000-0005-0000-0000-000033490000}"/>
    <cellStyle name="Bad 31_BSD2" xfId="20238" xr:uid="{00000000-0005-0000-0000-000034490000}"/>
    <cellStyle name="Bad 32" xfId="20239" xr:uid="{00000000-0005-0000-0000-000035490000}"/>
    <cellStyle name="Bad 32 2" xfId="20240" xr:uid="{00000000-0005-0000-0000-000036490000}"/>
    <cellStyle name="Bad 32_BSD2" xfId="20241" xr:uid="{00000000-0005-0000-0000-000037490000}"/>
    <cellStyle name="Bad 33" xfId="20242" xr:uid="{00000000-0005-0000-0000-000038490000}"/>
    <cellStyle name="Bad 33 2" xfId="20243" xr:uid="{00000000-0005-0000-0000-000039490000}"/>
    <cellStyle name="Bad 33_BSD2" xfId="20244" xr:uid="{00000000-0005-0000-0000-00003A490000}"/>
    <cellStyle name="Bad 34" xfId="20245" xr:uid="{00000000-0005-0000-0000-00003B490000}"/>
    <cellStyle name="Bad 34 2" xfId="20246" xr:uid="{00000000-0005-0000-0000-00003C490000}"/>
    <cellStyle name="Bad 34_BSD2" xfId="20247" xr:uid="{00000000-0005-0000-0000-00003D490000}"/>
    <cellStyle name="Bad 35" xfId="20248" xr:uid="{00000000-0005-0000-0000-00003E490000}"/>
    <cellStyle name="Bad 35 2" xfId="20249" xr:uid="{00000000-0005-0000-0000-00003F490000}"/>
    <cellStyle name="Bad 35_BSD2" xfId="20250" xr:uid="{00000000-0005-0000-0000-000040490000}"/>
    <cellStyle name="Bad 36" xfId="20251" xr:uid="{00000000-0005-0000-0000-000041490000}"/>
    <cellStyle name="Bad 36 2" xfId="20252" xr:uid="{00000000-0005-0000-0000-000042490000}"/>
    <cellStyle name="Bad 36_BSD2" xfId="20253" xr:uid="{00000000-0005-0000-0000-000043490000}"/>
    <cellStyle name="Bad 37" xfId="20254" xr:uid="{00000000-0005-0000-0000-000044490000}"/>
    <cellStyle name="Bad 37 2" xfId="20255" xr:uid="{00000000-0005-0000-0000-000045490000}"/>
    <cellStyle name="Bad 37_BSD2" xfId="20256" xr:uid="{00000000-0005-0000-0000-000046490000}"/>
    <cellStyle name="Bad 38" xfId="20257" xr:uid="{00000000-0005-0000-0000-000047490000}"/>
    <cellStyle name="Bad 38 2" xfId="20258" xr:uid="{00000000-0005-0000-0000-000048490000}"/>
    <cellStyle name="Bad 38_BSD2" xfId="20259" xr:uid="{00000000-0005-0000-0000-000049490000}"/>
    <cellStyle name="Bad 39" xfId="20260" xr:uid="{00000000-0005-0000-0000-00004A490000}"/>
    <cellStyle name="Bad 39 2" xfId="20261" xr:uid="{00000000-0005-0000-0000-00004B490000}"/>
    <cellStyle name="Bad 39_BSD2" xfId="20262" xr:uid="{00000000-0005-0000-0000-00004C490000}"/>
    <cellStyle name="Bad 4" xfId="20263" xr:uid="{00000000-0005-0000-0000-00004D490000}"/>
    <cellStyle name="Bad 4 10" xfId="20264" xr:uid="{00000000-0005-0000-0000-00004E490000}"/>
    <cellStyle name="Bad 4 11" xfId="20265" xr:uid="{00000000-0005-0000-0000-00004F490000}"/>
    <cellStyle name="Bad 4 12" xfId="20266" xr:uid="{00000000-0005-0000-0000-000050490000}"/>
    <cellStyle name="Bad 4 2" xfId="20267" xr:uid="{00000000-0005-0000-0000-000051490000}"/>
    <cellStyle name="Bad 4 3" xfId="20268" xr:uid="{00000000-0005-0000-0000-000052490000}"/>
    <cellStyle name="Bad 4 4" xfId="20269" xr:uid="{00000000-0005-0000-0000-000053490000}"/>
    <cellStyle name="Bad 4 5" xfId="20270" xr:uid="{00000000-0005-0000-0000-000054490000}"/>
    <cellStyle name="Bad 4 6" xfId="20271" xr:uid="{00000000-0005-0000-0000-000055490000}"/>
    <cellStyle name="Bad 4 7" xfId="20272" xr:uid="{00000000-0005-0000-0000-000056490000}"/>
    <cellStyle name="Bad 4 8" xfId="20273" xr:uid="{00000000-0005-0000-0000-000057490000}"/>
    <cellStyle name="Bad 4 9" xfId="20274" xr:uid="{00000000-0005-0000-0000-000058490000}"/>
    <cellStyle name="Bad 4_Annexure" xfId="20275" xr:uid="{00000000-0005-0000-0000-000059490000}"/>
    <cellStyle name="Bad 40" xfId="20276" xr:uid="{00000000-0005-0000-0000-00005A490000}"/>
    <cellStyle name="Bad 40 2" xfId="20277" xr:uid="{00000000-0005-0000-0000-00005B490000}"/>
    <cellStyle name="Bad 40_BSD2" xfId="20278" xr:uid="{00000000-0005-0000-0000-00005C490000}"/>
    <cellStyle name="Bad 41" xfId="20279" xr:uid="{00000000-0005-0000-0000-00005D490000}"/>
    <cellStyle name="Bad 41 2" xfId="20280" xr:uid="{00000000-0005-0000-0000-00005E490000}"/>
    <cellStyle name="Bad 41_BSD2" xfId="20281" xr:uid="{00000000-0005-0000-0000-00005F490000}"/>
    <cellStyle name="Bad 42" xfId="20282" xr:uid="{00000000-0005-0000-0000-000060490000}"/>
    <cellStyle name="Bad 42 2" xfId="20283" xr:uid="{00000000-0005-0000-0000-000061490000}"/>
    <cellStyle name="Bad 42_BSD2" xfId="20284" xr:uid="{00000000-0005-0000-0000-000062490000}"/>
    <cellStyle name="Bad 43" xfId="20285" xr:uid="{00000000-0005-0000-0000-000063490000}"/>
    <cellStyle name="Bad 43 2" xfId="20286" xr:uid="{00000000-0005-0000-0000-000064490000}"/>
    <cellStyle name="Bad 43_BSD2" xfId="20287" xr:uid="{00000000-0005-0000-0000-000065490000}"/>
    <cellStyle name="Bad 44" xfId="20288" xr:uid="{00000000-0005-0000-0000-000066490000}"/>
    <cellStyle name="Bad 44 2" xfId="20289" xr:uid="{00000000-0005-0000-0000-000067490000}"/>
    <cellStyle name="Bad 44_BSD2" xfId="20290" xr:uid="{00000000-0005-0000-0000-000068490000}"/>
    <cellStyle name="Bad 45" xfId="20291" xr:uid="{00000000-0005-0000-0000-000069490000}"/>
    <cellStyle name="Bad 45 2" xfId="20292" xr:uid="{00000000-0005-0000-0000-00006A490000}"/>
    <cellStyle name="Bad 45_BSD2" xfId="20293" xr:uid="{00000000-0005-0000-0000-00006B490000}"/>
    <cellStyle name="Bad 46" xfId="20294" xr:uid="{00000000-0005-0000-0000-00006C490000}"/>
    <cellStyle name="Bad 46 2" xfId="20295" xr:uid="{00000000-0005-0000-0000-00006D490000}"/>
    <cellStyle name="Bad 46_BSD2" xfId="20296" xr:uid="{00000000-0005-0000-0000-00006E490000}"/>
    <cellStyle name="Bad 47" xfId="20297" xr:uid="{00000000-0005-0000-0000-00006F490000}"/>
    <cellStyle name="Bad 47 2" xfId="20298" xr:uid="{00000000-0005-0000-0000-000070490000}"/>
    <cellStyle name="Bad 47_BSD2" xfId="20299" xr:uid="{00000000-0005-0000-0000-000071490000}"/>
    <cellStyle name="Bad 48" xfId="20300" xr:uid="{00000000-0005-0000-0000-000072490000}"/>
    <cellStyle name="Bad 48 2" xfId="20301" xr:uid="{00000000-0005-0000-0000-000073490000}"/>
    <cellStyle name="Bad 48_BSD2" xfId="20302" xr:uid="{00000000-0005-0000-0000-000074490000}"/>
    <cellStyle name="Bad 49" xfId="20303" xr:uid="{00000000-0005-0000-0000-000075490000}"/>
    <cellStyle name="Bad 49 2" xfId="20304" xr:uid="{00000000-0005-0000-0000-000076490000}"/>
    <cellStyle name="Bad 49_BSD2" xfId="20305" xr:uid="{00000000-0005-0000-0000-000077490000}"/>
    <cellStyle name="Bad 5" xfId="20306" xr:uid="{00000000-0005-0000-0000-000078490000}"/>
    <cellStyle name="Bad 5 10" xfId="20307" xr:uid="{00000000-0005-0000-0000-000079490000}"/>
    <cellStyle name="Bad 5 11" xfId="20308" xr:uid="{00000000-0005-0000-0000-00007A490000}"/>
    <cellStyle name="Bad 5 12" xfId="20309" xr:uid="{00000000-0005-0000-0000-00007B490000}"/>
    <cellStyle name="Bad 5 2" xfId="20310" xr:uid="{00000000-0005-0000-0000-00007C490000}"/>
    <cellStyle name="Bad 5 3" xfId="20311" xr:uid="{00000000-0005-0000-0000-00007D490000}"/>
    <cellStyle name="Bad 5 4" xfId="20312" xr:uid="{00000000-0005-0000-0000-00007E490000}"/>
    <cellStyle name="Bad 5 5" xfId="20313" xr:uid="{00000000-0005-0000-0000-00007F490000}"/>
    <cellStyle name="Bad 5 6" xfId="20314" xr:uid="{00000000-0005-0000-0000-000080490000}"/>
    <cellStyle name="Bad 5 7" xfId="20315" xr:uid="{00000000-0005-0000-0000-000081490000}"/>
    <cellStyle name="Bad 5 8" xfId="20316" xr:uid="{00000000-0005-0000-0000-000082490000}"/>
    <cellStyle name="Bad 5 9" xfId="20317" xr:uid="{00000000-0005-0000-0000-000083490000}"/>
    <cellStyle name="Bad 5_Annexure" xfId="20318" xr:uid="{00000000-0005-0000-0000-000084490000}"/>
    <cellStyle name="Bad 50" xfId="20319" xr:uid="{00000000-0005-0000-0000-000085490000}"/>
    <cellStyle name="Bad 50 2" xfId="20320" xr:uid="{00000000-0005-0000-0000-000086490000}"/>
    <cellStyle name="Bad 50_BSD2" xfId="20321" xr:uid="{00000000-0005-0000-0000-000087490000}"/>
    <cellStyle name="Bad 51" xfId="20322" xr:uid="{00000000-0005-0000-0000-000088490000}"/>
    <cellStyle name="Bad 51 2" xfId="20323" xr:uid="{00000000-0005-0000-0000-000089490000}"/>
    <cellStyle name="Bad 51_BSD2" xfId="20324" xr:uid="{00000000-0005-0000-0000-00008A490000}"/>
    <cellStyle name="Bad 52" xfId="20325" xr:uid="{00000000-0005-0000-0000-00008B490000}"/>
    <cellStyle name="Bad 52 2" xfId="20326" xr:uid="{00000000-0005-0000-0000-00008C490000}"/>
    <cellStyle name="Bad 52_BSD2" xfId="20327" xr:uid="{00000000-0005-0000-0000-00008D490000}"/>
    <cellStyle name="Bad 53" xfId="20328" xr:uid="{00000000-0005-0000-0000-00008E490000}"/>
    <cellStyle name="Bad 53 2" xfId="20329" xr:uid="{00000000-0005-0000-0000-00008F490000}"/>
    <cellStyle name="Bad 53_BSD2" xfId="20330" xr:uid="{00000000-0005-0000-0000-000090490000}"/>
    <cellStyle name="Bad 54" xfId="20331" xr:uid="{00000000-0005-0000-0000-000091490000}"/>
    <cellStyle name="Bad 54 2" xfId="20332" xr:uid="{00000000-0005-0000-0000-000092490000}"/>
    <cellStyle name="Bad 54_BSD2" xfId="20333" xr:uid="{00000000-0005-0000-0000-000093490000}"/>
    <cellStyle name="Bad 55" xfId="20334" xr:uid="{00000000-0005-0000-0000-000094490000}"/>
    <cellStyle name="Bad 55 2" xfId="20335" xr:uid="{00000000-0005-0000-0000-000095490000}"/>
    <cellStyle name="Bad 55_BSD2" xfId="20336" xr:uid="{00000000-0005-0000-0000-000096490000}"/>
    <cellStyle name="Bad 56" xfId="20337" xr:uid="{00000000-0005-0000-0000-000097490000}"/>
    <cellStyle name="Bad 56 2" xfId="20338" xr:uid="{00000000-0005-0000-0000-000098490000}"/>
    <cellStyle name="Bad 56_BSD2" xfId="20339" xr:uid="{00000000-0005-0000-0000-000099490000}"/>
    <cellStyle name="Bad 57" xfId="20340" xr:uid="{00000000-0005-0000-0000-00009A490000}"/>
    <cellStyle name="Bad 57 2" xfId="20341" xr:uid="{00000000-0005-0000-0000-00009B490000}"/>
    <cellStyle name="Bad 57_BSD2" xfId="20342" xr:uid="{00000000-0005-0000-0000-00009C490000}"/>
    <cellStyle name="Bad 58" xfId="20343" xr:uid="{00000000-0005-0000-0000-00009D490000}"/>
    <cellStyle name="Bad 58 2" xfId="20344" xr:uid="{00000000-0005-0000-0000-00009E490000}"/>
    <cellStyle name="Bad 58_BSD2" xfId="20345" xr:uid="{00000000-0005-0000-0000-00009F490000}"/>
    <cellStyle name="Bad 59" xfId="20346" xr:uid="{00000000-0005-0000-0000-0000A0490000}"/>
    <cellStyle name="Bad 59 2" xfId="20347" xr:uid="{00000000-0005-0000-0000-0000A1490000}"/>
    <cellStyle name="Bad 59_BSD2" xfId="20348" xr:uid="{00000000-0005-0000-0000-0000A2490000}"/>
    <cellStyle name="Bad 6" xfId="20349" xr:uid="{00000000-0005-0000-0000-0000A3490000}"/>
    <cellStyle name="Bad 6 10" xfId="20350" xr:uid="{00000000-0005-0000-0000-0000A4490000}"/>
    <cellStyle name="Bad 6 11" xfId="20351" xr:uid="{00000000-0005-0000-0000-0000A5490000}"/>
    <cellStyle name="Bad 6 12" xfId="20352" xr:uid="{00000000-0005-0000-0000-0000A6490000}"/>
    <cellStyle name="Bad 6 2" xfId="20353" xr:uid="{00000000-0005-0000-0000-0000A7490000}"/>
    <cellStyle name="Bad 6 3" xfId="20354" xr:uid="{00000000-0005-0000-0000-0000A8490000}"/>
    <cellStyle name="Bad 6 4" xfId="20355" xr:uid="{00000000-0005-0000-0000-0000A9490000}"/>
    <cellStyle name="Bad 6 5" xfId="20356" xr:uid="{00000000-0005-0000-0000-0000AA490000}"/>
    <cellStyle name="Bad 6 6" xfId="20357" xr:uid="{00000000-0005-0000-0000-0000AB490000}"/>
    <cellStyle name="Bad 6 7" xfId="20358" xr:uid="{00000000-0005-0000-0000-0000AC490000}"/>
    <cellStyle name="Bad 6 8" xfId="20359" xr:uid="{00000000-0005-0000-0000-0000AD490000}"/>
    <cellStyle name="Bad 6 9" xfId="20360" xr:uid="{00000000-0005-0000-0000-0000AE490000}"/>
    <cellStyle name="Bad 6_Annexure" xfId="20361" xr:uid="{00000000-0005-0000-0000-0000AF490000}"/>
    <cellStyle name="Bad 60" xfId="20362" xr:uid="{00000000-0005-0000-0000-0000B0490000}"/>
    <cellStyle name="Bad 61" xfId="20363" xr:uid="{00000000-0005-0000-0000-0000B1490000}"/>
    <cellStyle name="Bad 62" xfId="20364" xr:uid="{00000000-0005-0000-0000-0000B2490000}"/>
    <cellStyle name="Bad 63" xfId="20365" xr:uid="{00000000-0005-0000-0000-0000B3490000}"/>
    <cellStyle name="Bad 64" xfId="20366" xr:uid="{00000000-0005-0000-0000-0000B4490000}"/>
    <cellStyle name="Bad 65" xfId="20367" xr:uid="{00000000-0005-0000-0000-0000B5490000}"/>
    <cellStyle name="Bad 66" xfId="20368" xr:uid="{00000000-0005-0000-0000-0000B6490000}"/>
    <cellStyle name="Bad 67" xfId="20369" xr:uid="{00000000-0005-0000-0000-0000B7490000}"/>
    <cellStyle name="Bad 68" xfId="20370" xr:uid="{00000000-0005-0000-0000-0000B8490000}"/>
    <cellStyle name="Bad 69" xfId="20371" xr:uid="{00000000-0005-0000-0000-0000B9490000}"/>
    <cellStyle name="Bad 7" xfId="20372" xr:uid="{00000000-0005-0000-0000-0000BA490000}"/>
    <cellStyle name="Bad 7 10" xfId="20373" xr:uid="{00000000-0005-0000-0000-0000BB490000}"/>
    <cellStyle name="Bad 7 11" xfId="20374" xr:uid="{00000000-0005-0000-0000-0000BC490000}"/>
    <cellStyle name="Bad 7 12" xfId="20375" xr:uid="{00000000-0005-0000-0000-0000BD490000}"/>
    <cellStyle name="Bad 7 2" xfId="20376" xr:uid="{00000000-0005-0000-0000-0000BE490000}"/>
    <cellStyle name="Bad 7 3" xfId="20377" xr:uid="{00000000-0005-0000-0000-0000BF490000}"/>
    <cellStyle name="Bad 7 4" xfId="20378" xr:uid="{00000000-0005-0000-0000-0000C0490000}"/>
    <cellStyle name="Bad 7 5" xfId="20379" xr:uid="{00000000-0005-0000-0000-0000C1490000}"/>
    <cellStyle name="Bad 7 6" xfId="20380" xr:uid="{00000000-0005-0000-0000-0000C2490000}"/>
    <cellStyle name="Bad 7 7" xfId="20381" xr:uid="{00000000-0005-0000-0000-0000C3490000}"/>
    <cellStyle name="Bad 7 8" xfId="20382" xr:uid="{00000000-0005-0000-0000-0000C4490000}"/>
    <cellStyle name="Bad 7 9" xfId="20383" xr:uid="{00000000-0005-0000-0000-0000C5490000}"/>
    <cellStyle name="Bad 7_Annexure" xfId="20384" xr:uid="{00000000-0005-0000-0000-0000C6490000}"/>
    <cellStyle name="Bad 70" xfId="20385" xr:uid="{00000000-0005-0000-0000-0000C7490000}"/>
    <cellStyle name="Bad 71" xfId="20386" xr:uid="{00000000-0005-0000-0000-0000C8490000}"/>
    <cellStyle name="Bad 72" xfId="20387" xr:uid="{00000000-0005-0000-0000-0000C9490000}"/>
    <cellStyle name="Bad 73" xfId="20388" xr:uid="{00000000-0005-0000-0000-0000CA490000}"/>
    <cellStyle name="Bad 74" xfId="20389" xr:uid="{00000000-0005-0000-0000-0000CB490000}"/>
    <cellStyle name="Bad 75" xfId="20390" xr:uid="{00000000-0005-0000-0000-0000CC490000}"/>
    <cellStyle name="Bad 76" xfId="20391" xr:uid="{00000000-0005-0000-0000-0000CD490000}"/>
    <cellStyle name="Bad 77" xfId="20392" xr:uid="{00000000-0005-0000-0000-0000CE490000}"/>
    <cellStyle name="Bad 78" xfId="20393" xr:uid="{00000000-0005-0000-0000-0000CF490000}"/>
    <cellStyle name="Bad 79" xfId="20394" xr:uid="{00000000-0005-0000-0000-0000D0490000}"/>
    <cellStyle name="Bad 8" xfId="20395" xr:uid="{00000000-0005-0000-0000-0000D1490000}"/>
    <cellStyle name="Bad 8 10" xfId="20396" xr:uid="{00000000-0005-0000-0000-0000D2490000}"/>
    <cellStyle name="Bad 8 11" xfId="20397" xr:uid="{00000000-0005-0000-0000-0000D3490000}"/>
    <cellStyle name="Bad 8 12" xfId="20398" xr:uid="{00000000-0005-0000-0000-0000D4490000}"/>
    <cellStyle name="Bad 8 2" xfId="20399" xr:uid="{00000000-0005-0000-0000-0000D5490000}"/>
    <cellStyle name="Bad 8 3" xfId="20400" xr:uid="{00000000-0005-0000-0000-0000D6490000}"/>
    <cellStyle name="Bad 8 4" xfId="20401" xr:uid="{00000000-0005-0000-0000-0000D7490000}"/>
    <cellStyle name="Bad 8 5" xfId="20402" xr:uid="{00000000-0005-0000-0000-0000D8490000}"/>
    <cellStyle name="Bad 8 6" xfId="20403" xr:uid="{00000000-0005-0000-0000-0000D9490000}"/>
    <cellStyle name="Bad 8 7" xfId="20404" xr:uid="{00000000-0005-0000-0000-0000DA490000}"/>
    <cellStyle name="Bad 8 8" xfId="20405" xr:uid="{00000000-0005-0000-0000-0000DB490000}"/>
    <cellStyle name="Bad 8 9" xfId="20406" xr:uid="{00000000-0005-0000-0000-0000DC490000}"/>
    <cellStyle name="Bad 8_BSD2" xfId="20407" xr:uid="{00000000-0005-0000-0000-0000DD490000}"/>
    <cellStyle name="Bad 80" xfId="20408" xr:uid="{00000000-0005-0000-0000-0000DE490000}"/>
    <cellStyle name="Bad 81" xfId="20409" xr:uid="{00000000-0005-0000-0000-0000DF490000}"/>
    <cellStyle name="Bad 82" xfId="20410" xr:uid="{00000000-0005-0000-0000-0000E0490000}"/>
    <cellStyle name="Bad 83" xfId="20411" xr:uid="{00000000-0005-0000-0000-0000E1490000}"/>
    <cellStyle name="Bad 84" xfId="20412" xr:uid="{00000000-0005-0000-0000-0000E2490000}"/>
    <cellStyle name="Bad 85" xfId="20413" xr:uid="{00000000-0005-0000-0000-0000E3490000}"/>
    <cellStyle name="Bad 86" xfId="20414" xr:uid="{00000000-0005-0000-0000-0000E4490000}"/>
    <cellStyle name="Bad 87" xfId="20415" xr:uid="{00000000-0005-0000-0000-0000E5490000}"/>
    <cellStyle name="Bad 88" xfId="20416" xr:uid="{00000000-0005-0000-0000-0000E6490000}"/>
    <cellStyle name="Bad 89" xfId="20417" xr:uid="{00000000-0005-0000-0000-0000E7490000}"/>
    <cellStyle name="Bad 9" xfId="20418" xr:uid="{00000000-0005-0000-0000-0000E8490000}"/>
    <cellStyle name="Bad 9 10" xfId="20419" xr:uid="{00000000-0005-0000-0000-0000E9490000}"/>
    <cellStyle name="Bad 9 11" xfId="20420" xr:uid="{00000000-0005-0000-0000-0000EA490000}"/>
    <cellStyle name="Bad 9 12" xfId="20421" xr:uid="{00000000-0005-0000-0000-0000EB490000}"/>
    <cellStyle name="Bad 9 2" xfId="20422" xr:uid="{00000000-0005-0000-0000-0000EC490000}"/>
    <cellStyle name="Bad 9 3" xfId="20423" xr:uid="{00000000-0005-0000-0000-0000ED490000}"/>
    <cellStyle name="Bad 9 4" xfId="20424" xr:uid="{00000000-0005-0000-0000-0000EE490000}"/>
    <cellStyle name="Bad 9 5" xfId="20425" xr:uid="{00000000-0005-0000-0000-0000EF490000}"/>
    <cellStyle name="Bad 9 6" xfId="20426" xr:uid="{00000000-0005-0000-0000-0000F0490000}"/>
    <cellStyle name="Bad 9 7" xfId="20427" xr:uid="{00000000-0005-0000-0000-0000F1490000}"/>
    <cellStyle name="Bad 9 8" xfId="20428" xr:uid="{00000000-0005-0000-0000-0000F2490000}"/>
    <cellStyle name="Bad 9 9" xfId="20429" xr:uid="{00000000-0005-0000-0000-0000F3490000}"/>
    <cellStyle name="Bad 9_BSD2" xfId="20430" xr:uid="{00000000-0005-0000-0000-0000F4490000}"/>
    <cellStyle name="Bad 90" xfId="20431" xr:uid="{00000000-0005-0000-0000-0000F5490000}"/>
    <cellStyle name="Bad 91" xfId="20432" xr:uid="{00000000-0005-0000-0000-0000F6490000}"/>
    <cellStyle name="Bad 92" xfId="20433" xr:uid="{00000000-0005-0000-0000-0000F7490000}"/>
    <cellStyle name="Bad 93" xfId="20434" xr:uid="{00000000-0005-0000-0000-0000F8490000}"/>
    <cellStyle name="Bad 94" xfId="20435" xr:uid="{00000000-0005-0000-0000-0000F9490000}"/>
    <cellStyle name="Band 2" xfId="20436" xr:uid="{00000000-0005-0000-0000-0000FA490000}"/>
    <cellStyle name="base paren" xfId="20437" xr:uid="{00000000-0005-0000-0000-0000FB490000}"/>
    <cellStyle name="Berechnung" xfId="20438" xr:uid="{00000000-0005-0000-0000-0000FC490000}"/>
    <cellStyle name="Beregning" xfId="20439" xr:uid="{00000000-0005-0000-0000-0000FD490000}"/>
    <cellStyle name="Bevitel" xfId="20440" xr:uid="{00000000-0005-0000-0000-0000FE490000}"/>
    <cellStyle name="Bid Lables" xfId="20441" xr:uid="{00000000-0005-0000-0000-0000FF490000}"/>
    <cellStyle name="Big" xfId="20442" xr:uid="{00000000-0005-0000-0000-0000004A0000}"/>
    <cellStyle name="bin" xfId="20443" xr:uid="{00000000-0005-0000-0000-0000014A0000}"/>
    <cellStyle name="Blank" xfId="20444" xr:uid="{00000000-0005-0000-0000-0000024A0000}"/>
    <cellStyle name="BlankedZeros" xfId="20445" xr:uid="{00000000-0005-0000-0000-0000034A0000}"/>
    <cellStyle name="blp_column_header" xfId="20446" xr:uid="{00000000-0005-0000-0000-0000044A0000}"/>
    <cellStyle name="Blue" xfId="20447" xr:uid="{00000000-0005-0000-0000-0000054A0000}"/>
    <cellStyle name="Body" xfId="20448" xr:uid="{00000000-0005-0000-0000-0000064A0000}"/>
    <cellStyle name="Bol-Data" xfId="20449" xr:uid="{00000000-0005-0000-0000-0000074A0000}"/>
    <cellStyle name="Bol-Data 2" xfId="20450" xr:uid="{00000000-0005-0000-0000-0000084A0000}"/>
    <cellStyle name="BoldLineDescription" xfId="20451" xr:uid="{00000000-0005-0000-0000-0000094A0000}"/>
    <cellStyle name="BoldUnderline" xfId="20452" xr:uid="{00000000-0005-0000-0000-00000A4A0000}"/>
    <cellStyle name="bolet" xfId="20453" xr:uid="{00000000-0005-0000-0000-00000B4A0000}"/>
    <cellStyle name="bolet 10" xfId="20454" xr:uid="{00000000-0005-0000-0000-00000C4A0000}"/>
    <cellStyle name="bolet 2" xfId="20455" xr:uid="{00000000-0005-0000-0000-00000D4A0000}"/>
    <cellStyle name="bolet 2 2" xfId="20456" xr:uid="{00000000-0005-0000-0000-00000E4A0000}"/>
    <cellStyle name="bolet 2 3" xfId="20457" xr:uid="{00000000-0005-0000-0000-00000F4A0000}"/>
    <cellStyle name="bolet 3" xfId="20458" xr:uid="{00000000-0005-0000-0000-0000104A0000}"/>
    <cellStyle name="bolet 3 2" xfId="20459" xr:uid="{00000000-0005-0000-0000-0000114A0000}"/>
    <cellStyle name="bolet 4" xfId="20460" xr:uid="{00000000-0005-0000-0000-0000124A0000}"/>
    <cellStyle name="bolet 5" xfId="20461" xr:uid="{00000000-0005-0000-0000-0000134A0000}"/>
    <cellStyle name="bolet 6" xfId="20462" xr:uid="{00000000-0005-0000-0000-0000144A0000}"/>
    <cellStyle name="bolet 7" xfId="20463" xr:uid="{00000000-0005-0000-0000-0000154A0000}"/>
    <cellStyle name="bolet 8" xfId="20464" xr:uid="{00000000-0005-0000-0000-0000164A0000}"/>
    <cellStyle name="bolet 9" xfId="20465" xr:uid="{00000000-0005-0000-0000-0000174A0000}"/>
    <cellStyle name="bolet_Tab4-20" xfId="20466" xr:uid="{00000000-0005-0000-0000-0000184A0000}"/>
    <cellStyle name="Boletim" xfId="20467" xr:uid="{00000000-0005-0000-0000-0000194A0000}"/>
    <cellStyle name="Boletim 10" xfId="20468" xr:uid="{00000000-0005-0000-0000-00001A4A0000}"/>
    <cellStyle name="Boletim 11" xfId="20469" xr:uid="{00000000-0005-0000-0000-00001B4A0000}"/>
    <cellStyle name="Boletim 12" xfId="20470" xr:uid="{00000000-0005-0000-0000-00001C4A0000}"/>
    <cellStyle name="Boletim 13" xfId="20471" xr:uid="{00000000-0005-0000-0000-00001D4A0000}"/>
    <cellStyle name="Boletim 14" xfId="20472" xr:uid="{00000000-0005-0000-0000-00001E4A0000}"/>
    <cellStyle name="Boletim 15" xfId="20473" xr:uid="{00000000-0005-0000-0000-00001F4A0000}"/>
    <cellStyle name="Boletim 16" xfId="20474" xr:uid="{00000000-0005-0000-0000-0000204A0000}"/>
    <cellStyle name="Boletim 17" xfId="20475" xr:uid="{00000000-0005-0000-0000-0000214A0000}"/>
    <cellStyle name="Boletim 18" xfId="20476" xr:uid="{00000000-0005-0000-0000-0000224A0000}"/>
    <cellStyle name="Boletim 19" xfId="20477" xr:uid="{00000000-0005-0000-0000-0000234A0000}"/>
    <cellStyle name="Boletim 2" xfId="20478" xr:uid="{00000000-0005-0000-0000-0000244A0000}"/>
    <cellStyle name="Boletim 2 2" xfId="20479" xr:uid="{00000000-0005-0000-0000-0000254A0000}"/>
    <cellStyle name="Boletim 2 3" xfId="20480" xr:uid="{00000000-0005-0000-0000-0000264A0000}"/>
    <cellStyle name="Boletim 20" xfId="20481" xr:uid="{00000000-0005-0000-0000-0000274A0000}"/>
    <cellStyle name="Boletim 21" xfId="20482" xr:uid="{00000000-0005-0000-0000-0000284A0000}"/>
    <cellStyle name="Boletim 22" xfId="20483" xr:uid="{00000000-0005-0000-0000-0000294A0000}"/>
    <cellStyle name="Boletim 23" xfId="20484" xr:uid="{00000000-0005-0000-0000-00002A4A0000}"/>
    <cellStyle name="Boletim 24" xfId="20485" xr:uid="{00000000-0005-0000-0000-00002B4A0000}"/>
    <cellStyle name="Boletim 25" xfId="20486" xr:uid="{00000000-0005-0000-0000-00002C4A0000}"/>
    <cellStyle name="Boletim 26" xfId="20487" xr:uid="{00000000-0005-0000-0000-00002D4A0000}"/>
    <cellStyle name="Boletim 27" xfId="20488" xr:uid="{00000000-0005-0000-0000-00002E4A0000}"/>
    <cellStyle name="Boletim 28" xfId="20489" xr:uid="{00000000-0005-0000-0000-00002F4A0000}"/>
    <cellStyle name="Boletim 29" xfId="20490" xr:uid="{00000000-0005-0000-0000-0000304A0000}"/>
    <cellStyle name="Boletim 3" xfId="20491" xr:uid="{00000000-0005-0000-0000-0000314A0000}"/>
    <cellStyle name="Boletim 30" xfId="20492" xr:uid="{00000000-0005-0000-0000-0000324A0000}"/>
    <cellStyle name="Boletim 31" xfId="20493" xr:uid="{00000000-0005-0000-0000-0000334A0000}"/>
    <cellStyle name="Boletim 32" xfId="20494" xr:uid="{00000000-0005-0000-0000-0000344A0000}"/>
    <cellStyle name="Boletim 33" xfId="20495" xr:uid="{00000000-0005-0000-0000-0000354A0000}"/>
    <cellStyle name="Boletim 4" xfId="20496" xr:uid="{00000000-0005-0000-0000-0000364A0000}"/>
    <cellStyle name="Boletim 5" xfId="20497" xr:uid="{00000000-0005-0000-0000-0000374A0000}"/>
    <cellStyle name="Boletim 6" xfId="20498" xr:uid="{00000000-0005-0000-0000-0000384A0000}"/>
    <cellStyle name="Boletim 7" xfId="20499" xr:uid="{00000000-0005-0000-0000-0000394A0000}"/>
    <cellStyle name="Boletim 8" xfId="20500" xr:uid="{00000000-0005-0000-0000-00003A4A0000}"/>
    <cellStyle name="Boletim 9" xfId="20501" xr:uid="{00000000-0005-0000-0000-00003B4A0000}"/>
    <cellStyle name="Bom 10" xfId="20502" xr:uid="{00000000-0005-0000-0000-00003C4A0000}"/>
    <cellStyle name="Bom 10 2" xfId="20503" xr:uid="{00000000-0005-0000-0000-00003D4A0000}"/>
    <cellStyle name="Bom 10 2 2" xfId="20504" xr:uid="{00000000-0005-0000-0000-00003E4A0000}"/>
    <cellStyle name="Bom 10 3" xfId="20505" xr:uid="{00000000-0005-0000-0000-00003F4A0000}"/>
    <cellStyle name="Bom 11" xfId="20506" xr:uid="{00000000-0005-0000-0000-0000404A0000}"/>
    <cellStyle name="Bom 11 2" xfId="20507" xr:uid="{00000000-0005-0000-0000-0000414A0000}"/>
    <cellStyle name="Bom 11 2 2" xfId="20508" xr:uid="{00000000-0005-0000-0000-0000424A0000}"/>
    <cellStyle name="Bom 11 3" xfId="20509" xr:uid="{00000000-0005-0000-0000-0000434A0000}"/>
    <cellStyle name="Bom 12" xfId="20510" xr:uid="{00000000-0005-0000-0000-0000444A0000}"/>
    <cellStyle name="Bom 12 2" xfId="20511" xr:uid="{00000000-0005-0000-0000-0000454A0000}"/>
    <cellStyle name="Bom 12 2 2" xfId="20512" xr:uid="{00000000-0005-0000-0000-0000464A0000}"/>
    <cellStyle name="Bom 12 3" xfId="20513" xr:uid="{00000000-0005-0000-0000-0000474A0000}"/>
    <cellStyle name="Bom 13" xfId="20514" xr:uid="{00000000-0005-0000-0000-0000484A0000}"/>
    <cellStyle name="Bom 13 2" xfId="20515" xr:uid="{00000000-0005-0000-0000-0000494A0000}"/>
    <cellStyle name="Bom 13 2 2" xfId="20516" xr:uid="{00000000-0005-0000-0000-00004A4A0000}"/>
    <cellStyle name="Bom 13 3" xfId="20517" xr:uid="{00000000-0005-0000-0000-00004B4A0000}"/>
    <cellStyle name="Bom 14" xfId="20518" xr:uid="{00000000-0005-0000-0000-00004C4A0000}"/>
    <cellStyle name="Bom 14 2" xfId="20519" xr:uid="{00000000-0005-0000-0000-00004D4A0000}"/>
    <cellStyle name="Bom 14 2 2" xfId="20520" xr:uid="{00000000-0005-0000-0000-00004E4A0000}"/>
    <cellStyle name="Bom 14 3" xfId="20521" xr:uid="{00000000-0005-0000-0000-00004F4A0000}"/>
    <cellStyle name="Bom 15" xfId="20522" xr:uid="{00000000-0005-0000-0000-0000504A0000}"/>
    <cellStyle name="Bom 15 2" xfId="20523" xr:uid="{00000000-0005-0000-0000-0000514A0000}"/>
    <cellStyle name="Bom 15 2 2" xfId="20524" xr:uid="{00000000-0005-0000-0000-0000524A0000}"/>
    <cellStyle name="Bom 15 3" xfId="20525" xr:uid="{00000000-0005-0000-0000-0000534A0000}"/>
    <cellStyle name="Bom 16" xfId="20526" xr:uid="{00000000-0005-0000-0000-0000544A0000}"/>
    <cellStyle name="Bom 16 2" xfId="20527" xr:uid="{00000000-0005-0000-0000-0000554A0000}"/>
    <cellStyle name="Bom 16 2 2" xfId="20528" xr:uid="{00000000-0005-0000-0000-0000564A0000}"/>
    <cellStyle name="Bom 16 3" xfId="20529" xr:uid="{00000000-0005-0000-0000-0000574A0000}"/>
    <cellStyle name="Bom 17" xfId="20530" xr:uid="{00000000-0005-0000-0000-0000584A0000}"/>
    <cellStyle name="Bom 17 2" xfId="20531" xr:uid="{00000000-0005-0000-0000-0000594A0000}"/>
    <cellStyle name="Bom 17 2 2" xfId="20532" xr:uid="{00000000-0005-0000-0000-00005A4A0000}"/>
    <cellStyle name="Bom 17 3" xfId="20533" xr:uid="{00000000-0005-0000-0000-00005B4A0000}"/>
    <cellStyle name="Bom 18" xfId="20534" xr:uid="{00000000-0005-0000-0000-00005C4A0000}"/>
    <cellStyle name="Bom 18 2" xfId="20535" xr:uid="{00000000-0005-0000-0000-00005D4A0000}"/>
    <cellStyle name="Bom 18 2 2" xfId="20536" xr:uid="{00000000-0005-0000-0000-00005E4A0000}"/>
    <cellStyle name="Bom 18 3" xfId="20537" xr:uid="{00000000-0005-0000-0000-00005F4A0000}"/>
    <cellStyle name="Bom 19" xfId="20538" xr:uid="{00000000-0005-0000-0000-0000604A0000}"/>
    <cellStyle name="Bom 19 2" xfId="20539" xr:uid="{00000000-0005-0000-0000-0000614A0000}"/>
    <cellStyle name="Bom 19 2 2" xfId="20540" xr:uid="{00000000-0005-0000-0000-0000624A0000}"/>
    <cellStyle name="Bom 19 3" xfId="20541" xr:uid="{00000000-0005-0000-0000-0000634A0000}"/>
    <cellStyle name="Bom 2" xfId="20542" xr:uid="{00000000-0005-0000-0000-0000644A0000}"/>
    <cellStyle name="Bom 2 2" xfId="20543" xr:uid="{00000000-0005-0000-0000-0000654A0000}"/>
    <cellStyle name="Bom 2 2 2" xfId="20544" xr:uid="{00000000-0005-0000-0000-0000664A0000}"/>
    <cellStyle name="Bom 2 3" xfId="20545" xr:uid="{00000000-0005-0000-0000-0000674A0000}"/>
    <cellStyle name="Bom 20" xfId="20546" xr:uid="{00000000-0005-0000-0000-0000684A0000}"/>
    <cellStyle name="Bom 20 2" xfId="20547" xr:uid="{00000000-0005-0000-0000-0000694A0000}"/>
    <cellStyle name="Bom 20 2 2" xfId="20548" xr:uid="{00000000-0005-0000-0000-00006A4A0000}"/>
    <cellStyle name="Bom 20 3" xfId="20549" xr:uid="{00000000-0005-0000-0000-00006B4A0000}"/>
    <cellStyle name="Bom 21" xfId="20550" xr:uid="{00000000-0005-0000-0000-00006C4A0000}"/>
    <cellStyle name="Bom 21 2" xfId="20551" xr:uid="{00000000-0005-0000-0000-00006D4A0000}"/>
    <cellStyle name="Bom 21 2 2" xfId="20552" xr:uid="{00000000-0005-0000-0000-00006E4A0000}"/>
    <cellStyle name="Bom 21 3" xfId="20553" xr:uid="{00000000-0005-0000-0000-00006F4A0000}"/>
    <cellStyle name="Bom 22" xfId="20554" xr:uid="{00000000-0005-0000-0000-0000704A0000}"/>
    <cellStyle name="Bom 22 2" xfId="20555" xr:uid="{00000000-0005-0000-0000-0000714A0000}"/>
    <cellStyle name="Bom 22 2 2" xfId="20556" xr:uid="{00000000-0005-0000-0000-0000724A0000}"/>
    <cellStyle name="Bom 22 3" xfId="20557" xr:uid="{00000000-0005-0000-0000-0000734A0000}"/>
    <cellStyle name="Bom 23" xfId="20558" xr:uid="{00000000-0005-0000-0000-0000744A0000}"/>
    <cellStyle name="Bom 23 2" xfId="20559" xr:uid="{00000000-0005-0000-0000-0000754A0000}"/>
    <cellStyle name="Bom 23 2 2" xfId="20560" xr:uid="{00000000-0005-0000-0000-0000764A0000}"/>
    <cellStyle name="Bom 23 3" xfId="20561" xr:uid="{00000000-0005-0000-0000-0000774A0000}"/>
    <cellStyle name="Bom 24" xfId="20562" xr:uid="{00000000-0005-0000-0000-0000784A0000}"/>
    <cellStyle name="Bom 24 2" xfId="20563" xr:uid="{00000000-0005-0000-0000-0000794A0000}"/>
    <cellStyle name="Bom 24 2 2" xfId="20564" xr:uid="{00000000-0005-0000-0000-00007A4A0000}"/>
    <cellStyle name="Bom 24 3" xfId="20565" xr:uid="{00000000-0005-0000-0000-00007B4A0000}"/>
    <cellStyle name="Bom 25" xfId="20566" xr:uid="{00000000-0005-0000-0000-00007C4A0000}"/>
    <cellStyle name="Bom 25 2" xfId="20567" xr:uid="{00000000-0005-0000-0000-00007D4A0000}"/>
    <cellStyle name="Bom 25 2 2" xfId="20568" xr:uid="{00000000-0005-0000-0000-00007E4A0000}"/>
    <cellStyle name="Bom 25 3" xfId="20569" xr:uid="{00000000-0005-0000-0000-00007F4A0000}"/>
    <cellStyle name="Bom 26" xfId="20570" xr:uid="{00000000-0005-0000-0000-0000804A0000}"/>
    <cellStyle name="Bom 26 2" xfId="20571" xr:uid="{00000000-0005-0000-0000-0000814A0000}"/>
    <cellStyle name="Bom 26 2 2" xfId="20572" xr:uid="{00000000-0005-0000-0000-0000824A0000}"/>
    <cellStyle name="Bom 26 3" xfId="20573" xr:uid="{00000000-0005-0000-0000-0000834A0000}"/>
    <cellStyle name="Bom 27" xfId="20574" xr:uid="{00000000-0005-0000-0000-0000844A0000}"/>
    <cellStyle name="Bom 27 2" xfId="20575" xr:uid="{00000000-0005-0000-0000-0000854A0000}"/>
    <cellStyle name="Bom 27 2 2" xfId="20576" xr:uid="{00000000-0005-0000-0000-0000864A0000}"/>
    <cellStyle name="Bom 27 3" xfId="20577" xr:uid="{00000000-0005-0000-0000-0000874A0000}"/>
    <cellStyle name="Bom 28" xfId="20578" xr:uid="{00000000-0005-0000-0000-0000884A0000}"/>
    <cellStyle name="Bom 28 2" xfId="20579" xr:uid="{00000000-0005-0000-0000-0000894A0000}"/>
    <cellStyle name="Bom 28 2 2" xfId="20580" xr:uid="{00000000-0005-0000-0000-00008A4A0000}"/>
    <cellStyle name="Bom 28 3" xfId="20581" xr:uid="{00000000-0005-0000-0000-00008B4A0000}"/>
    <cellStyle name="Bom 29" xfId="20582" xr:uid="{00000000-0005-0000-0000-00008C4A0000}"/>
    <cellStyle name="Bom 29 2" xfId="20583" xr:uid="{00000000-0005-0000-0000-00008D4A0000}"/>
    <cellStyle name="Bom 29 2 2" xfId="20584" xr:uid="{00000000-0005-0000-0000-00008E4A0000}"/>
    <cellStyle name="Bom 29 3" xfId="20585" xr:uid="{00000000-0005-0000-0000-00008F4A0000}"/>
    <cellStyle name="Bom 3" xfId="20586" xr:uid="{00000000-0005-0000-0000-0000904A0000}"/>
    <cellStyle name="Bom 3 2" xfId="20587" xr:uid="{00000000-0005-0000-0000-0000914A0000}"/>
    <cellStyle name="Bom 3 2 2" xfId="20588" xr:uid="{00000000-0005-0000-0000-0000924A0000}"/>
    <cellStyle name="Bom 3 3" xfId="20589" xr:uid="{00000000-0005-0000-0000-0000934A0000}"/>
    <cellStyle name="Bom 30" xfId="20590" xr:uid="{00000000-0005-0000-0000-0000944A0000}"/>
    <cellStyle name="Bom 30 2" xfId="20591" xr:uid="{00000000-0005-0000-0000-0000954A0000}"/>
    <cellStyle name="Bom 30 2 2" xfId="20592" xr:uid="{00000000-0005-0000-0000-0000964A0000}"/>
    <cellStyle name="Bom 30 3" xfId="20593" xr:uid="{00000000-0005-0000-0000-0000974A0000}"/>
    <cellStyle name="Bom 31" xfId="20594" xr:uid="{00000000-0005-0000-0000-0000984A0000}"/>
    <cellStyle name="Bom 31 2" xfId="20595" xr:uid="{00000000-0005-0000-0000-0000994A0000}"/>
    <cellStyle name="Bom 31 2 2" xfId="20596" xr:uid="{00000000-0005-0000-0000-00009A4A0000}"/>
    <cellStyle name="Bom 31 3" xfId="20597" xr:uid="{00000000-0005-0000-0000-00009B4A0000}"/>
    <cellStyle name="Bom 32" xfId="20598" xr:uid="{00000000-0005-0000-0000-00009C4A0000}"/>
    <cellStyle name="Bom 32 2" xfId="20599" xr:uid="{00000000-0005-0000-0000-00009D4A0000}"/>
    <cellStyle name="Bom 32 2 2" xfId="20600" xr:uid="{00000000-0005-0000-0000-00009E4A0000}"/>
    <cellStyle name="Bom 32 3" xfId="20601" xr:uid="{00000000-0005-0000-0000-00009F4A0000}"/>
    <cellStyle name="Bom 33" xfId="20602" xr:uid="{00000000-0005-0000-0000-0000A04A0000}"/>
    <cellStyle name="Bom 33 2" xfId="20603" xr:uid="{00000000-0005-0000-0000-0000A14A0000}"/>
    <cellStyle name="Bom 33 2 2" xfId="20604" xr:uid="{00000000-0005-0000-0000-0000A24A0000}"/>
    <cellStyle name="Bom 33 3" xfId="20605" xr:uid="{00000000-0005-0000-0000-0000A34A0000}"/>
    <cellStyle name="Bom 34" xfId="20606" xr:uid="{00000000-0005-0000-0000-0000A44A0000}"/>
    <cellStyle name="Bom 34 2" xfId="20607" xr:uid="{00000000-0005-0000-0000-0000A54A0000}"/>
    <cellStyle name="Bom 34 2 2" xfId="20608" xr:uid="{00000000-0005-0000-0000-0000A64A0000}"/>
    <cellStyle name="Bom 34 3" xfId="20609" xr:uid="{00000000-0005-0000-0000-0000A74A0000}"/>
    <cellStyle name="Bom 35" xfId="20610" xr:uid="{00000000-0005-0000-0000-0000A84A0000}"/>
    <cellStyle name="Bom 35 2" xfId="20611" xr:uid="{00000000-0005-0000-0000-0000A94A0000}"/>
    <cellStyle name="Bom 35 2 2" xfId="20612" xr:uid="{00000000-0005-0000-0000-0000AA4A0000}"/>
    <cellStyle name="Bom 35 3" xfId="20613" xr:uid="{00000000-0005-0000-0000-0000AB4A0000}"/>
    <cellStyle name="Bom 36" xfId="20614" xr:uid="{00000000-0005-0000-0000-0000AC4A0000}"/>
    <cellStyle name="Bom 36 2" xfId="20615" xr:uid="{00000000-0005-0000-0000-0000AD4A0000}"/>
    <cellStyle name="Bom 36 2 2" xfId="20616" xr:uid="{00000000-0005-0000-0000-0000AE4A0000}"/>
    <cellStyle name="Bom 36 3" xfId="20617" xr:uid="{00000000-0005-0000-0000-0000AF4A0000}"/>
    <cellStyle name="Bom 37" xfId="20618" xr:uid="{00000000-0005-0000-0000-0000B04A0000}"/>
    <cellStyle name="Bom 37 2" xfId="20619" xr:uid="{00000000-0005-0000-0000-0000B14A0000}"/>
    <cellStyle name="Bom 37 2 2" xfId="20620" xr:uid="{00000000-0005-0000-0000-0000B24A0000}"/>
    <cellStyle name="Bom 37 3" xfId="20621" xr:uid="{00000000-0005-0000-0000-0000B34A0000}"/>
    <cellStyle name="Bom 38" xfId="20622" xr:uid="{00000000-0005-0000-0000-0000B44A0000}"/>
    <cellStyle name="Bom 38 2" xfId="20623" xr:uid="{00000000-0005-0000-0000-0000B54A0000}"/>
    <cellStyle name="Bom 38 2 2" xfId="20624" xr:uid="{00000000-0005-0000-0000-0000B64A0000}"/>
    <cellStyle name="Bom 38 3" xfId="20625" xr:uid="{00000000-0005-0000-0000-0000B74A0000}"/>
    <cellStyle name="Bom 39" xfId="20626" xr:uid="{00000000-0005-0000-0000-0000B84A0000}"/>
    <cellStyle name="Bom 39 2" xfId="20627" xr:uid="{00000000-0005-0000-0000-0000B94A0000}"/>
    <cellStyle name="Bom 39 2 2" xfId="20628" xr:uid="{00000000-0005-0000-0000-0000BA4A0000}"/>
    <cellStyle name="Bom 39 3" xfId="20629" xr:uid="{00000000-0005-0000-0000-0000BB4A0000}"/>
    <cellStyle name="Bom 4" xfId="20630" xr:uid="{00000000-0005-0000-0000-0000BC4A0000}"/>
    <cellStyle name="Bom 4 2" xfId="20631" xr:uid="{00000000-0005-0000-0000-0000BD4A0000}"/>
    <cellStyle name="Bom 4 2 2" xfId="20632" xr:uid="{00000000-0005-0000-0000-0000BE4A0000}"/>
    <cellStyle name="Bom 4 2 2 2" xfId="20633" xr:uid="{00000000-0005-0000-0000-0000BF4A0000}"/>
    <cellStyle name="Bom 4 2 3" xfId="20634" xr:uid="{00000000-0005-0000-0000-0000C04A0000}"/>
    <cellStyle name="Bom 4 3" xfId="20635" xr:uid="{00000000-0005-0000-0000-0000C14A0000}"/>
    <cellStyle name="Bom 4 3 2" xfId="20636" xr:uid="{00000000-0005-0000-0000-0000C24A0000}"/>
    <cellStyle name="Bom 4 3 2 2" xfId="20637" xr:uid="{00000000-0005-0000-0000-0000C34A0000}"/>
    <cellStyle name="Bom 4 4" xfId="20638" xr:uid="{00000000-0005-0000-0000-0000C44A0000}"/>
    <cellStyle name="Bom 4 4 2" xfId="20639" xr:uid="{00000000-0005-0000-0000-0000C54A0000}"/>
    <cellStyle name="Bom 4 5" xfId="20640" xr:uid="{00000000-0005-0000-0000-0000C64A0000}"/>
    <cellStyle name="Bom 40" xfId="20641" xr:uid="{00000000-0005-0000-0000-0000C74A0000}"/>
    <cellStyle name="Bom 40 2" xfId="20642" xr:uid="{00000000-0005-0000-0000-0000C84A0000}"/>
    <cellStyle name="Bom 40 2 2" xfId="20643" xr:uid="{00000000-0005-0000-0000-0000C94A0000}"/>
    <cellStyle name="Bom 40 3" xfId="20644" xr:uid="{00000000-0005-0000-0000-0000CA4A0000}"/>
    <cellStyle name="Bom 41" xfId="20645" xr:uid="{00000000-0005-0000-0000-0000CB4A0000}"/>
    <cellStyle name="Bom 41 2" xfId="20646" xr:uid="{00000000-0005-0000-0000-0000CC4A0000}"/>
    <cellStyle name="Bom 41 2 2" xfId="20647" xr:uid="{00000000-0005-0000-0000-0000CD4A0000}"/>
    <cellStyle name="Bom 41 3" xfId="20648" xr:uid="{00000000-0005-0000-0000-0000CE4A0000}"/>
    <cellStyle name="Bom 42" xfId="20649" xr:uid="{00000000-0005-0000-0000-0000CF4A0000}"/>
    <cellStyle name="Bom 42 2" xfId="20650" xr:uid="{00000000-0005-0000-0000-0000D04A0000}"/>
    <cellStyle name="Bom 42 2 2" xfId="20651" xr:uid="{00000000-0005-0000-0000-0000D14A0000}"/>
    <cellStyle name="Bom 42 3" xfId="20652" xr:uid="{00000000-0005-0000-0000-0000D24A0000}"/>
    <cellStyle name="Bom 43" xfId="20653" xr:uid="{00000000-0005-0000-0000-0000D34A0000}"/>
    <cellStyle name="Bom 43 2" xfId="20654" xr:uid="{00000000-0005-0000-0000-0000D44A0000}"/>
    <cellStyle name="Bom 43 2 2" xfId="20655" xr:uid="{00000000-0005-0000-0000-0000D54A0000}"/>
    <cellStyle name="Bom 43 3" xfId="20656" xr:uid="{00000000-0005-0000-0000-0000D64A0000}"/>
    <cellStyle name="Bom 44" xfId="20657" xr:uid="{00000000-0005-0000-0000-0000D74A0000}"/>
    <cellStyle name="Bom 44 2" xfId="20658" xr:uid="{00000000-0005-0000-0000-0000D84A0000}"/>
    <cellStyle name="Bom 44 2 2" xfId="20659" xr:uid="{00000000-0005-0000-0000-0000D94A0000}"/>
    <cellStyle name="Bom 44 3" xfId="20660" xr:uid="{00000000-0005-0000-0000-0000DA4A0000}"/>
    <cellStyle name="Bom 45" xfId="20661" xr:uid="{00000000-0005-0000-0000-0000DB4A0000}"/>
    <cellStyle name="Bom 45 2" xfId="20662" xr:uid="{00000000-0005-0000-0000-0000DC4A0000}"/>
    <cellStyle name="Bom 45 2 2" xfId="20663" xr:uid="{00000000-0005-0000-0000-0000DD4A0000}"/>
    <cellStyle name="Bom 45 3" xfId="20664" xr:uid="{00000000-0005-0000-0000-0000DE4A0000}"/>
    <cellStyle name="Bom 46" xfId="20665" xr:uid="{00000000-0005-0000-0000-0000DF4A0000}"/>
    <cellStyle name="Bom 46 2" xfId="20666" xr:uid="{00000000-0005-0000-0000-0000E04A0000}"/>
    <cellStyle name="Bom 46 2 2" xfId="20667" xr:uid="{00000000-0005-0000-0000-0000E14A0000}"/>
    <cellStyle name="Bom 46 3" xfId="20668" xr:uid="{00000000-0005-0000-0000-0000E24A0000}"/>
    <cellStyle name="Bom 47" xfId="20669" xr:uid="{00000000-0005-0000-0000-0000E34A0000}"/>
    <cellStyle name="Bom 47 2" xfId="20670" xr:uid="{00000000-0005-0000-0000-0000E44A0000}"/>
    <cellStyle name="Bom 47 2 2" xfId="20671" xr:uid="{00000000-0005-0000-0000-0000E54A0000}"/>
    <cellStyle name="Bom 47 3" xfId="20672" xr:uid="{00000000-0005-0000-0000-0000E64A0000}"/>
    <cellStyle name="Bom 48" xfId="20673" xr:uid="{00000000-0005-0000-0000-0000E74A0000}"/>
    <cellStyle name="Bom 48 2" xfId="20674" xr:uid="{00000000-0005-0000-0000-0000E84A0000}"/>
    <cellStyle name="Bom 48 2 2" xfId="20675" xr:uid="{00000000-0005-0000-0000-0000E94A0000}"/>
    <cellStyle name="Bom 48 3" xfId="20676" xr:uid="{00000000-0005-0000-0000-0000EA4A0000}"/>
    <cellStyle name="Bom 49" xfId="20677" xr:uid="{00000000-0005-0000-0000-0000EB4A0000}"/>
    <cellStyle name="Bom 49 2" xfId="20678" xr:uid="{00000000-0005-0000-0000-0000EC4A0000}"/>
    <cellStyle name="Bom 49 2 2" xfId="20679" xr:uid="{00000000-0005-0000-0000-0000ED4A0000}"/>
    <cellStyle name="Bom 49 3" xfId="20680" xr:uid="{00000000-0005-0000-0000-0000EE4A0000}"/>
    <cellStyle name="Bom 5" xfId="20681" xr:uid="{00000000-0005-0000-0000-0000EF4A0000}"/>
    <cellStyle name="Bom 5 2" xfId="20682" xr:uid="{00000000-0005-0000-0000-0000F04A0000}"/>
    <cellStyle name="Bom 5 2 2" xfId="20683" xr:uid="{00000000-0005-0000-0000-0000F14A0000}"/>
    <cellStyle name="Bom 5 2 2 2" xfId="20684" xr:uid="{00000000-0005-0000-0000-0000F24A0000}"/>
    <cellStyle name="Bom 5 3" xfId="20685" xr:uid="{00000000-0005-0000-0000-0000F34A0000}"/>
    <cellStyle name="Bom 5 3 2" xfId="20686" xr:uid="{00000000-0005-0000-0000-0000F44A0000}"/>
    <cellStyle name="Bom 5 3 2 2" xfId="20687" xr:uid="{00000000-0005-0000-0000-0000F54A0000}"/>
    <cellStyle name="Bom 5 4" xfId="20688" xr:uid="{00000000-0005-0000-0000-0000F64A0000}"/>
    <cellStyle name="Bom 5 4 2" xfId="20689" xr:uid="{00000000-0005-0000-0000-0000F74A0000}"/>
    <cellStyle name="Bom 5 5" xfId="20690" xr:uid="{00000000-0005-0000-0000-0000F84A0000}"/>
    <cellStyle name="Bom 50" xfId="20691" xr:uid="{00000000-0005-0000-0000-0000F94A0000}"/>
    <cellStyle name="Bom 50 2" xfId="20692" xr:uid="{00000000-0005-0000-0000-0000FA4A0000}"/>
    <cellStyle name="Bom 50 2 2" xfId="20693" xr:uid="{00000000-0005-0000-0000-0000FB4A0000}"/>
    <cellStyle name="Bom 50 3" xfId="20694" xr:uid="{00000000-0005-0000-0000-0000FC4A0000}"/>
    <cellStyle name="Bom 51" xfId="20695" xr:uid="{00000000-0005-0000-0000-0000FD4A0000}"/>
    <cellStyle name="Bom 51 2" xfId="20696" xr:uid="{00000000-0005-0000-0000-0000FE4A0000}"/>
    <cellStyle name="Bom 51 2 2" xfId="20697" xr:uid="{00000000-0005-0000-0000-0000FF4A0000}"/>
    <cellStyle name="Bom 51 3" xfId="20698" xr:uid="{00000000-0005-0000-0000-0000004B0000}"/>
    <cellStyle name="Bom 52" xfId="20699" xr:uid="{00000000-0005-0000-0000-0000014B0000}"/>
    <cellStyle name="Bom 52 2" xfId="20700" xr:uid="{00000000-0005-0000-0000-0000024B0000}"/>
    <cellStyle name="Bom 52 2 2" xfId="20701" xr:uid="{00000000-0005-0000-0000-0000034B0000}"/>
    <cellStyle name="Bom 52 3" xfId="20702" xr:uid="{00000000-0005-0000-0000-0000044B0000}"/>
    <cellStyle name="Bom 53" xfId="20703" xr:uid="{00000000-0005-0000-0000-0000054B0000}"/>
    <cellStyle name="Bom 53 2" xfId="20704" xr:uid="{00000000-0005-0000-0000-0000064B0000}"/>
    <cellStyle name="Bom 6" xfId="20705" xr:uid="{00000000-0005-0000-0000-0000074B0000}"/>
    <cellStyle name="Bom 6 2" xfId="20706" xr:uid="{00000000-0005-0000-0000-0000084B0000}"/>
    <cellStyle name="Bom 6 2 2" xfId="20707" xr:uid="{00000000-0005-0000-0000-0000094B0000}"/>
    <cellStyle name="Bom 6 3" xfId="20708" xr:uid="{00000000-0005-0000-0000-00000A4B0000}"/>
    <cellStyle name="Bom 7" xfId="20709" xr:uid="{00000000-0005-0000-0000-00000B4B0000}"/>
    <cellStyle name="Bom 7 2" xfId="20710" xr:uid="{00000000-0005-0000-0000-00000C4B0000}"/>
    <cellStyle name="Bom 7 2 2" xfId="20711" xr:uid="{00000000-0005-0000-0000-00000D4B0000}"/>
    <cellStyle name="Bom 7 3" xfId="20712" xr:uid="{00000000-0005-0000-0000-00000E4B0000}"/>
    <cellStyle name="Bom 8" xfId="20713" xr:uid="{00000000-0005-0000-0000-00000F4B0000}"/>
    <cellStyle name="Bom 8 2" xfId="20714" xr:uid="{00000000-0005-0000-0000-0000104B0000}"/>
    <cellStyle name="Bom 8 2 2" xfId="20715" xr:uid="{00000000-0005-0000-0000-0000114B0000}"/>
    <cellStyle name="Bom 8 3" xfId="20716" xr:uid="{00000000-0005-0000-0000-0000124B0000}"/>
    <cellStyle name="Bom 9" xfId="20717" xr:uid="{00000000-0005-0000-0000-0000134B0000}"/>
    <cellStyle name="Bom 9 2" xfId="20718" xr:uid="{00000000-0005-0000-0000-0000144B0000}"/>
    <cellStyle name="Bom 9 2 2" xfId="20719" xr:uid="{00000000-0005-0000-0000-0000154B0000}"/>
    <cellStyle name="Bom 9 3" xfId="20720" xr:uid="{00000000-0005-0000-0000-0000164B0000}"/>
    <cellStyle name="bordure" xfId="20721" xr:uid="{00000000-0005-0000-0000-0000174B0000}"/>
    <cellStyle name="Bottom Edge" xfId="20722" xr:uid="{00000000-0005-0000-0000-0000184B0000}"/>
    <cellStyle name="bstitutes]_x000d__x000a_; The following mappings take Word for MS-DOS names, PostScript names, and TrueType_x000d__x000a_; names into account" xfId="20723" xr:uid="{00000000-0005-0000-0000-0000194B0000}"/>
    <cellStyle name="Buena" xfId="20724" xr:uid="{00000000-0005-0000-0000-00001A4B0000}"/>
    <cellStyle name="Buena 2" xfId="20725" xr:uid="{00000000-0005-0000-0000-00001B4B0000}"/>
    <cellStyle name="Buena 3" xfId="20726" xr:uid="{00000000-0005-0000-0000-00001C4B0000}"/>
    <cellStyle name="Buena 4" xfId="20727" xr:uid="{00000000-0005-0000-0000-00001D4B0000}"/>
    <cellStyle name="Ç¥ÁØ_¿ù°£¿ä¾àº¸°í" xfId="20728" xr:uid="{00000000-0005-0000-0000-00001E4B0000}"/>
    <cellStyle name="Cabe‡alho 1" xfId="20729" xr:uid="{00000000-0005-0000-0000-00001F4B0000}"/>
    <cellStyle name="Cabe‡alho 1 10" xfId="20730" xr:uid="{00000000-0005-0000-0000-0000204B0000}"/>
    <cellStyle name="Cabe‡alho 1 11" xfId="20731" xr:uid="{00000000-0005-0000-0000-0000214B0000}"/>
    <cellStyle name="Cabe‡alho 1 12" xfId="20732" xr:uid="{00000000-0005-0000-0000-0000224B0000}"/>
    <cellStyle name="Cabe‡alho 1 13" xfId="20733" xr:uid="{00000000-0005-0000-0000-0000234B0000}"/>
    <cellStyle name="Cabe‡alho 1 14" xfId="20734" xr:uid="{00000000-0005-0000-0000-0000244B0000}"/>
    <cellStyle name="Cabe‡alho 1 15" xfId="20735" xr:uid="{00000000-0005-0000-0000-0000254B0000}"/>
    <cellStyle name="Cabe‡alho 1 16" xfId="20736" xr:uid="{00000000-0005-0000-0000-0000264B0000}"/>
    <cellStyle name="Cabe‡alho 1 17" xfId="20737" xr:uid="{00000000-0005-0000-0000-0000274B0000}"/>
    <cellStyle name="Cabe‡alho 1 18" xfId="20738" xr:uid="{00000000-0005-0000-0000-0000284B0000}"/>
    <cellStyle name="Cabe‡alho 1 19" xfId="20739" xr:uid="{00000000-0005-0000-0000-0000294B0000}"/>
    <cellStyle name="Cabe‡alho 1 2" xfId="20740" xr:uid="{00000000-0005-0000-0000-00002A4B0000}"/>
    <cellStyle name="Cabe‡alho 1 2 2" xfId="20741" xr:uid="{00000000-0005-0000-0000-00002B4B0000}"/>
    <cellStyle name="Cabe‡alho 1 2 3" xfId="20742" xr:uid="{00000000-0005-0000-0000-00002C4B0000}"/>
    <cellStyle name="Cabe‡alho 1 2 4" xfId="20743" xr:uid="{00000000-0005-0000-0000-00002D4B0000}"/>
    <cellStyle name="Cabe‡alho 1 20" xfId="20744" xr:uid="{00000000-0005-0000-0000-00002E4B0000}"/>
    <cellStyle name="Cabe‡alho 1 21" xfId="20745" xr:uid="{00000000-0005-0000-0000-00002F4B0000}"/>
    <cellStyle name="Cabe‡alho 1 22" xfId="20746" xr:uid="{00000000-0005-0000-0000-0000304B0000}"/>
    <cellStyle name="Cabe‡alho 1 23" xfId="20747" xr:uid="{00000000-0005-0000-0000-0000314B0000}"/>
    <cellStyle name="Cabe‡alho 1 24" xfId="20748" xr:uid="{00000000-0005-0000-0000-0000324B0000}"/>
    <cellStyle name="Cabe‡alho 1 25" xfId="20749" xr:uid="{00000000-0005-0000-0000-0000334B0000}"/>
    <cellStyle name="Cabe‡alho 1 26" xfId="20750" xr:uid="{00000000-0005-0000-0000-0000344B0000}"/>
    <cellStyle name="Cabe‡alho 1 27" xfId="20751" xr:uid="{00000000-0005-0000-0000-0000354B0000}"/>
    <cellStyle name="Cabe‡alho 1 28" xfId="20752" xr:uid="{00000000-0005-0000-0000-0000364B0000}"/>
    <cellStyle name="Cabe‡alho 1 29" xfId="20753" xr:uid="{00000000-0005-0000-0000-0000374B0000}"/>
    <cellStyle name="Cabe‡alho 1 3" xfId="20754" xr:uid="{00000000-0005-0000-0000-0000384B0000}"/>
    <cellStyle name="Cabe‡alho 1 30" xfId="20755" xr:uid="{00000000-0005-0000-0000-0000394B0000}"/>
    <cellStyle name="Cabe‡alho 1 31" xfId="20756" xr:uid="{00000000-0005-0000-0000-00003A4B0000}"/>
    <cellStyle name="Cabe‡alho 1 32" xfId="20757" xr:uid="{00000000-0005-0000-0000-00003B4B0000}"/>
    <cellStyle name="Cabe‡alho 1 33" xfId="20758" xr:uid="{00000000-0005-0000-0000-00003C4B0000}"/>
    <cellStyle name="Cabe‡alho 1 34" xfId="20759" xr:uid="{00000000-0005-0000-0000-00003D4B0000}"/>
    <cellStyle name="Cabe‡alho 1 4" xfId="20760" xr:uid="{00000000-0005-0000-0000-00003E4B0000}"/>
    <cellStyle name="Cabe‡alho 1 5" xfId="20761" xr:uid="{00000000-0005-0000-0000-00003F4B0000}"/>
    <cellStyle name="Cabe‡alho 1 6" xfId="20762" xr:uid="{00000000-0005-0000-0000-0000404B0000}"/>
    <cellStyle name="Cabe‡alho 1 7" xfId="20763" xr:uid="{00000000-0005-0000-0000-0000414B0000}"/>
    <cellStyle name="Cabe‡alho 1 8" xfId="20764" xr:uid="{00000000-0005-0000-0000-0000424B0000}"/>
    <cellStyle name="Cabe‡alho 1 9" xfId="20765" xr:uid="{00000000-0005-0000-0000-0000434B0000}"/>
    <cellStyle name="Cabe‡alho 2" xfId="20766" xr:uid="{00000000-0005-0000-0000-0000444B0000}"/>
    <cellStyle name="Cabe‡alho 2 10" xfId="20767" xr:uid="{00000000-0005-0000-0000-0000454B0000}"/>
    <cellStyle name="Cabe‡alho 2 11" xfId="20768" xr:uid="{00000000-0005-0000-0000-0000464B0000}"/>
    <cellStyle name="Cabe‡alho 2 12" xfId="20769" xr:uid="{00000000-0005-0000-0000-0000474B0000}"/>
    <cellStyle name="Cabe‡alho 2 13" xfId="20770" xr:uid="{00000000-0005-0000-0000-0000484B0000}"/>
    <cellStyle name="Cabe‡alho 2 14" xfId="20771" xr:uid="{00000000-0005-0000-0000-0000494B0000}"/>
    <cellStyle name="Cabe‡alho 2 15" xfId="20772" xr:uid="{00000000-0005-0000-0000-00004A4B0000}"/>
    <cellStyle name="Cabe‡alho 2 16" xfId="20773" xr:uid="{00000000-0005-0000-0000-00004B4B0000}"/>
    <cellStyle name="Cabe‡alho 2 17" xfId="20774" xr:uid="{00000000-0005-0000-0000-00004C4B0000}"/>
    <cellStyle name="Cabe‡alho 2 18" xfId="20775" xr:uid="{00000000-0005-0000-0000-00004D4B0000}"/>
    <cellStyle name="Cabe‡alho 2 19" xfId="20776" xr:uid="{00000000-0005-0000-0000-00004E4B0000}"/>
    <cellStyle name="Cabe‡alho 2 2" xfId="20777" xr:uid="{00000000-0005-0000-0000-00004F4B0000}"/>
    <cellStyle name="Cabe‡alho 2 2 2" xfId="20778" xr:uid="{00000000-0005-0000-0000-0000504B0000}"/>
    <cellStyle name="Cabe‡alho 2 2 3" xfId="20779" xr:uid="{00000000-0005-0000-0000-0000514B0000}"/>
    <cellStyle name="Cabe‡alho 2 2 4" xfId="20780" xr:uid="{00000000-0005-0000-0000-0000524B0000}"/>
    <cellStyle name="Cabe‡alho 2 20" xfId="20781" xr:uid="{00000000-0005-0000-0000-0000534B0000}"/>
    <cellStyle name="Cabe‡alho 2 21" xfId="20782" xr:uid="{00000000-0005-0000-0000-0000544B0000}"/>
    <cellStyle name="Cabe‡alho 2 22" xfId="20783" xr:uid="{00000000-0005-0000-0000-0000554B0000}"/>
    <cellStyle name="Cabe‡alho 2 23" xfId="20784" xr:uid="{00000000-0005-0000-0000-0000564B0000}"/>
    <cellStyle name="Cabe‡alho 2 24" xfId="20785" xr:uid="{00000000-0005-0000-0000-0000574B0000}"/>
    <cellStyle name="Cabe‡alho 2 25" xfId="20786" xr:uid="{00000000-0005-0000-0000-0000584B0000}"/>
    <cellStyle name="Cabe‡alho 2 26" xfId="20787" xr:uid="{00000000-0005-0000-0000-0000594B0000}"/>
    <cellStyle name="Cabe‡alho 2 27" xfId="20788" xr:uid="{00000000-0005-0000-0000-00005A4B0000}"/>
    <cellStyle name="Cabe‡alho 2 28" xfId="20789" xr:uid="{00000000-0005-0000-0000-00005B4B0000}"/>
    <cellStyle name="Cabe‡alho 2 29" xfId="20790" xr:uid="{00000000-0005-0000-0000-00005C4B0000}"/>
    <cellStyle name="Cabe‡alho 2 3" xfId="20791" xr:uid="{00000000-0005-0000-0000-00005D4B0000}"/>
    <cellStyle name="Cabe‡alho 2 30" xfId="20792" xr:uid="{00000000-0005-0000-0000-00005E4B0000}"/>
    <cellStyle name="Cabe‡alho 2 31" xfId="20793" xr:uid="{00000000-0005-0000-0000-00005F4B0000}"/>
    <cellStyle name="Cabe‡alho 2 32" xfId="20794" xr:uid="{00000000-0005-0000-0000-0000604B0000}"/>
    <cellStyle name="Cabe‡alho 2 33" xfId="20795" xr:uid="{00000000-0005-0000-0000-0000614B0000}"/>
    <cellStyle name="Cabe‡alho 2 34" xfId="20796" xr:uid="{00000000-0005-0000-0000-0000624B0000}"/>
    <cellStyle name="Cabe‡alho 2 4" xfId="20797" xr:uid="{00000000-0005-0000-0000-0000634B0000}"/>
    <cellStyle name="Cabe‡alho 2 5" xfId="20798" xr:uid="{00000000-0005-0000-0000-0000644B0000}"/>
    <cellStyle name="Cabe‡alho 2 6" xfId="20799" xr:uid="{00000000-0005-0000-0000-0000654B0000}"/>
    <cellStyle name="Cabe‡alho 2 7" xfId="20800" xr:uid="{00000000-0005-0000-0000-0000664B0000}"/>
    <cellStyle name="Cabe‡alho 2 8" xfId="20801" xr:uid="{00000000-0005-0000-0000-0000674B0000}"/>
    <cellStyle name="Cabe‡alho 2 9" xfId="20802" xr:uid="{00000000-0005-0000-0000-0000684B0000}"/>
    <cellStyle name="Cabeçalho 1" xfId="20803" xr:uid="{00000000-0005-0000-0000-0000694B0000}"/>
    <cellStyle name="Cabeçalho 1 10" xfId="20804" xr:uid="{00000000-0005-0000-0000-00006A4B0000}"/>
    <cellStyle name="Cabeçalho 1 10 2" xfId="20805" xr:uid="{00000000-0005-0000-0000-00006B4B0000}"/>
    <cellStyle name="Cabeçalho 1 10 2 2" xfId="20806" xr:uid="{00000000-0005-0000-0000-00006C4B0000}"/>
    <cellStyle name="Cabeçalho 1 10 3" xfId="20807" xr:uid="{00000000-0005-0000-0000-00006D4B0000}"/>
    <cellStyle name="Cabeçalho 1 11" xfId="20808" xr:uid="{00000000-0005-0000-0000-00006E4B0000}"/>
    <cellStyle name="Cabeçalho 1 11 2" xfId="20809" xr:uid="{00000000-0005-0000-0000-00006F4B0000}"/>
    <cellStyle name="Cabeçalho 1 11 2 2" xfId="20810" xr:uid="{00000000-0005-0000-0000-0000704B0000}"/>
    <cellStyle name="Cabeçalho 1 11 3" xfId="20811" xr:uid="{00000000-0005-0000-0000-0000714B0000}"/>
    <cellStyle name="Cabeçalho 1 12" xfId="20812" xr:uid="{00000000-0005-0000-0000-0000724B0000}"/>
    <cellStyle name="Cabeçalho 1 12 2" xfId="20813" xr:uid="{00000000-0005-0000-0000-0000734B0000}"/>
    <cellStyle name="Cabeçalho 1 12 2 2" xfId="20814" xr:uid="{00000000-0005-0000-0000-0000744B0000}"/>
    <cellStyle name="Cabeçalho 1 12 3" xfId="20815" xr:uid="{00000000-0005-0000-0000-0000754B0000}"/>
    <cellStyle name="Cabeçalho 1 13" xfId="20816" xr:uid="{00000000-0005-0000-0000-0000764B0000}"/>
    <cellStyle name="Cabeçalho 1 13 2" xfId="20817" xr:uid="{00000000-0005-0000-0000-0000774B0000}"/>
    <cellStyle name="Cabeçalho 1 13 2 2" xfId="20818" xr:uid="{00000000-0005-0000-0000-0000784B0000}"/>
    <cellStyle name="Cabeçalho 1 13 3" xfId="20819" xr:uid="{00000000-0005-0000-0000-0000794B0000}"/>
    <cellStyle name="Cabeçalho 1 14" xfId="20820" xr:uid="{00000000-0005-0000-0000-00007A4B0000}"/>
    <cellStyle name="Cabeçalho 1 14 2" xfId="20821" xr:uid="{00000000-0005-0000-0000-00007B4B0000}"/>
    <cellStyle name="Cabeçalho 1 14 2 2" xfId="20822" xr:uid="{00000000-0005-0000-0000-00007C4B0000}"/>
    <cellStyle name="Cabeçalho 1 14 3" xfId="20823" xr:uid="{00000000-0005-0000-0000-00007D4B0000}"/>
    <cellStyle name="Cabeçalho 1 15" xfId="20824" xr:uid="{00000000-0005-0000-0000-00007E4B0000}"/>
    <cellStyle name="Cabeçalho 1 15 2" xfId="20825" xr:uid="{00000000-0005-0000-0000-00007F4B0000}"/>
    <cellStyle name="Cabeçalho 1 15 2 2" xfId="20826" xr:uid="{00000000-0005-0000-0000-0000804B0000}"/>
    <cellStyle name="Cabeçalho 1 15 3" xfId="20827" xr:uid="{00000000-0005-0000-0000-0000814B0000}"/>
    <cellStyle name="Cabeçalho 1 16" xfId="20828" xr:uid="{00000000-0005-0000-0000-0000824B0000}"/>
    <cellStyle name="Cabeçalho 1 16 2" xfId="20829" xr:uid="{00000000-0005-0000-0000-0000834B0000}"/>
    <cellStyle name="Cabeçalho 1 16 2 2" xfId="20830" xr:uid="{00000000-0005-0000-0000-0000844B0000}"/>
    <cellStyle name="Cabeçalho 1 16 3" xfId="20831" xr:uid="{00000000-0005-0000-0000-0000854B0000}"/>
    <cellStyle name="Cabeçalho 1 17" xfId="20832" xr:uid="{00000000-0005-0000-0000-0000864B0000}"/>
    <cellStyle name="Cabeçalho 1 17 2" xfId="20833" xr:uid="{00000000-0005-0000-0000-0000874B0000}"/>
    <cellStyle name="Cabeçalho 1 17 2 2" xfId="20834" xr:uid="{00000000-0005-0000-0000-0000884B0000}"/>
    <cellStyle name="Cabeçalho 1 17 3" xfId="20835" xr:uid="{00000000-0005-0000-0000-0000894B0000}"/>
    <cellStyle name="Cabeçalho 1 18" xfId="20836" xr:uid="{00000000-0005-0000-0000-00008A4B0000}"/>
    <cellStyle name="Cabeçalho 1 18 2" xfId="20837" xr:uid="{00000000-0005-0000-0000-00008B4B0000}"/>
    <cellStyle name="Cabeçalho 1 18 2 2" xfId="20838" xr:uid="{00000000-0005-0000-0000-00008C4B0000}"/>
    <cellStyle name="Cabeçalho 1 18 3" xfId="20839" xr:uid="{00000000-0005-0000-0000-00008D4B0000}"/>
    <cellStyle name="Cabeçalho 1 19" xfId="20840" xr:uid="{00000000-0005-0000-0000-00008E4B0000}"/>
    <cellStyle name="Cabeçalho 1 19 2" xfId="20841" xr:uid="{00000000-0005-0000-0000-00008F4B0000}"/>
    <cellStyle name="Cabeçalho 1 19 2 2" xfId="20842" xr:uid="{00000000-0005-0000-0000-0000904B0000}"/>
    <cellStyle name="Cabeçalho 1 19 3" xfId="20843" xr:uid="{00000000-0005-0000-0000-0000914B0000}"/>
    <cellStyle name="Cabeçalho 1 2" xfId="20844" xr:uid="{00000000-0005-0000-0000-0000924B0000}"/>
    <cellStyle name="Cabeçalho 1 2 2" xfId="20845" xr:uid="{00000000-0005-0000-0000-0000934B0000}"/>
    <cellStyle name="Cabeçalho 1 2 2 2" xfId="20846" xr:uid="{00000000-0005-0000-0000-0000944B0000}"/>
    <cellStyle name="Cabeçalho 1 2 2 2 2" xfId="20847" xr:uid="{00000000-0005-0000-0000-0000954B0000}"/>
    <cellStyle name="Cabeçalho 1 2 2 3" xfId="20848" xr:uid="{00000000-0005-0000-0000-0000964B0000}"/>
    <cellStyle name="Cabeçalho 1 2 3" xfId="20849" xr:uid="{00000000-0005-0000-0000-0000974B0000}"/>
    <cellStyle name="Cabeçalho 1 2 3 2" xfId="20850" xr:uid="{00000000-0005-0000-0000-0000984B0000}"/>
    <cellStyle name="Cabeçalho 1 2 3 2 2" xfId="20851" xr:uid="{00000000-0005-0000-0000-0000994B0000}"/>
    <cellStyle name="Cabeçalho 1 2 3 3" xfId="20852" xr:uid="{00000000-0005-0000-0000-00009A4B0000}"/>
    <cellStyle name="Cabeçalho 1 2 4" xfId="20853" xr:uid="{00000000-0005-0000-0000-00009B4B0000}"/>
    <cellStyle name="Cabeçalho 1 2 4 2" xfId="20854" xr:uid="{00000000-0005-0000-0000-00009C4B0000}"/>
    <cellStyle name="Cabeçalho 1 2 5" xfId="20855" xr:uid="{00000000-0005-0000-0000-00009D4B0000}"/>
    <cellStyle name="Cabeçalho 1 20" xfId="20856" xr:uid="{00000000-0005-0000-0000-00009E4B0000}"/>
    <cellStyle name="Cabeçalho 1 20 2" xfId="20857" xr:uid="{00000000-0005-0000-0000-00009F4B0000}"/>
    <cellStyle name="Cabeçalho 1 20 2 2" xfId="20858" xr:uid="{00000000-0005-0000-0000-0000A04B0000}"/>
    <cellStyle name="Cabeçalho 1 20 3" xfId="20859" xr:uid="{00000000-0005-0000-0000-0000A14B0000}"/>
    <cellStyle name="Cabeçalho 1 21" xfId="20860" xr:uid="{00000000-0005-0000-0000-0000A24B0000}"/>
    <cellStyle name="Cabeçalho 1 21 2" xfId="20861" xr:uid="{00000000-0005-0000-0000-0000A34B0000}"/>
    <cellStyle name="Cabeçalho 1 21 2 2" xfId="20862" xr:uid="{00000000-0005-0000-0000-0000A44B0000}"/>
    <cellStyle name="Cabeçalho 1 21 3" xfId="20863" xr:uid="{00000000-0005-0000-0000-0000A54B0000}"/>
    <cellStyle name="Cabeçalho 1 22" xfId="20864" xr:uid="{00000000-0005-0000-0000-0000A64B0000}"/>
    <cellStyle name="Cabeçalho 1 22 2" xfId="20865" xr:uid="{00000000-0005-0000-0000-0000A74B0000}"/>
    <cellStyle name="Cabeçalho 1 22 2 2" xfId="20866" xr:uid="{00000000-0005-0000-0000-0000A84B0000}"/>
    <cellStyle name="Cabeçalho 1 22 3" xfId="20867" xr:uid="{00000000-0005-0000-0000-0000A94B0000}"/>
    <cellStyle name="Cabeçalho 1 23" xfId="20868" xr:uid="{00000000-0005-0000-0000-0000AA4B0000}"/>
    <cellStyle name="Cabeçalho 1 23 2" xfId="20869" xr:uid="{00000000-0005-0000-0000-0000AB4B0000}"/>
    <cellStyle name="Cabeçalho 1 23 2 2" xfId="20870" xr:uid="{00000000-0005-0000-0000-0000AC4B0000}"/>
    <cellStyle name="Cabeçalho 1 23 3" xfId="20871" xr:uid="{00000000-0005-0000-0000-0000AD4B0000}"/>
    <cellStyle name="Cabeçalho 1 24" xfId="20872" xr:uid="{00000000-0005-0000-0000-0000AE4B0000}"/>
    <cellStyle name="Cabeçalho 1 24 2" xfId="20873" xr:uid="{00000000-0005-0000-0000-0000AF4B0000}"/>
    <cellStyle name="Cabeçalho 1 24 2 2" xfId="20874" xr:uid="{00000000-0005-0000-0000-0000B04B0000}"/>
    <cellStyle name="Cabeçalho 1 24 3" xfId="20875" xr:uid="{00000000-0005-0000-0000-0000B14B0000}"/>
    <cellStyle name="Cabeçalho 1 25" xfId="20876" xr:uid="{00000000-0005-0000-0000-0000B24B0000}"/>
    <cellStyle name="Cabeçalho 1 25 2" xfId="20877" xr:uid="{00000000-0005-0000-0000-0000B34B0000}"/>
    <cellStyle name="Cabeçalho 1 25 2 2" xfId="20878" xr:uid="{00000000-0005-0000-0000-0000B44B0000}"/>
    <cellStyle name="Cabeçalho 1 25 3" xfId="20879" xr:uid="{00000000-0005-0000-0000-0000B54B0000}"/>
    <cellStyle name="Cabeçalho 1 26" xfId="20880" xr:uid="{00000000-0005-0000-0000-0000B64B0000}"/>
    <cellStyle name="Cabeçalho 1 26 2" xfId="20881" xr:uid="{00000000-0005-0000-0000-0000B74B0000}"/>
    <cellStyle name="Cabeçalho 1 26 2 2" xfId="20882" xr:uid="{00000000-0005-0000-0000-0000B84B0000}"/>
    <cellStyle name="Cabeçalho 1 26 3" xfId="20883" xr:uid="{00000000-0005-0000-0000-0000B94B0000}"/>
    <cellStyle name="Cabeçalho 1 27" xfId="20884" xr:uid="{00000000-0005-0000-0000-0000BA4B0000}"/>
    <cellStyle name="Cabeçalho 1 27 2" xfId="20885" xr:uid="{00000000-0005-0000-0000-0000BB4B0000}"/>
    <cellStyle name="Cabeçalho 1 27 2 2" xfId="20886" xr:uid="{00000000-0005-0000-0000-0000BC4B0000}"/>
    <cellStyle name="Cabeçalho 1 27 3" xfId="20887" xr:uid="{00000000-0005-0000-0000-0000BD4B0000}"/>
    <cellStyle name="Cabeçalho 1 28" xfId="20888" xr:uid="{00000000-0005-0000-0000-0000BE4B0000}"/>
    <cellStyle name="Cabeçalho 1 28 2" xfId="20889" xr:uid="{00000000-0005-0000-0000-0000BF4B0000}"/>
    <cellStyle name="Cabeçalho 1 28 2 2" xfId="20890" xr:uid="{00000000-0005-0000-0000-0000C04B0000}"/>
    <cellStyle name="Cabeçalho 1 28 3" xfId="20891" xr:uid="{00000000-0005-0000-0000-0000C14B0000}"/>
    <cellStyle name="Cabeçalho 1 29" xfId="20892" xr:uid="{00000000-0005-0000-0000-0000C24B0000}"/>
    <cellStyle name="Cabeçalho 1 29 2" xfId="20893" xr:uid="{00000000-0005-0000-0000-0000C34B0000}"/>
    <cellStyle name="Cabeçalho 1 29 2 2" xfId="20894" xr:uid="{00000000-0005-0000-0000-0000C44B0000}"/>
    <cellStyle name="Cabeçalho 1 29 3" xfId="20895" xr:uid="{00000000-0005-0000-0000-0000C54B0000}"/>
    <cellStyle name="Cabeçalho 1 3" xfId="20896" xr:uid="{00000000-0005-0000-0000-0000C64B0000}"/>
    <cellStyle name="Cabeçalho 1 3 2" xfId="20897" xr:uid="{00000000-0005-0000-0000-0000C74B0000}"/>
    <cellStyle name="Cabeçalho 1 3 2 2" xfId="20898" xr:uid="{00000000-0005-0000-0000-0000C84B0000}"/>
    <cellStyle name="Cabeçalho 1 3 3" xfId="20899" xr:uid="{00000000-0005-0000-0000-0000C94B0000}"/>
    <cellStyle name="Cabeçalho 1 30" xfId="20900" xr:uid="{00000000-0005-0000-0000-0000CA4B0000}"/>
    <cellStyle name="Cabeçalho 1 30 2" xfId="20901" xr:uid="{00000000-0005-0000-0000-0000CB4B0000}"/>
    <cellStyle name="Cabeçalho 1 30 2 2" xfId="20902" xr:uid="{00000000-0005-0000-0000-0000CC4B0000}"/>
    <cellStyle name="Cabeçalho 1 30 3" xfId="20903" xr:uid="{00000000-0005-0000-0000-0000CD4B0000}"/>
    <cellStyle name="Cabeçalho 1 31" xfId="20904" xr:uid="{00000000-0005-0000-0000-0000CE4B0000}"/>
    <cellStyle name="Cabeçalho 1 31 2" xfId="20905" xr:uid="{00000000-0005-0000-0000-0000CF4B0000}"/>
    <cellStyle name="Cabeçalho 1 31 2 2" xfId="20906" xr:uid="{00000000-0005-0000-0000-0000D04B0000}"/>
    <cellStyle name="Cabeçalho 1 31 3" xfId="20907" xr:uid="{00000000-0005-0000-0000-0000D14B0000}"/>
    <cellStyle name="Cabeçalho 1 32" xfId="20908" xr:uid="{00000000-0005-0000-0000-0000D24B0000}"/>
    <cellStyle name="Cabeçalho 1 32 2" xfId="20909" xr:uid="{00000000-0005-0000-0000-0000D34B0000}"/>
    <cellStyle name="Cabeçalho 1 32 2 2" xfId="20910" xr:uid="{00000000-0005-0000-0000-0000D44B0000}"/>
    <cellStyle name="Cabeçalho 1 32 3" xfId="20911" xr:uid="{00000000-0005-0000-0000-0000D54B0000}"/>
    <cellStyle name="Cabeçalho 1 33" xfId="20912" xr:uid="{00000000-0005-0000-0000-0000D64B0000}"/>
    <cellStyle name="Cabeçalho 1 33 2" xfId="20913" xr:uid="{00000000-0005-0000-0000-0000D74B0000}"/>
    <cellStyle name="Cabeçalho 1 33 2 2" xfId="20914" xr:uid="{00000000-0005-0000-0000-0000D84B0000}"/>
    <cellStyle name="Cabeçalho 1 33 3" xfId="20915" xr:uid="{00000000-0005-0000-0000-0000D94B0000}"/>
    <cellStyle name="Cabeçalho 1 34" xfId="20916" xr:uid="{00000000-0005-0000-0000-0000DA4B0000}"/>
    <cellStyle name="Cabeçalho 1 34 2" xfId="20917" xr:uid="{00000000-0005-0000-0000-0000DB4B0000}"/>
    <cellStyle name="Cabeçalho 1 34 3" xfId="20918" xr:uid="{00000000-0005-0000-0000-0000DC4B0000}"/>
    <cellStyle name="Cabeçalho 1 35" xfId="20919" xr:uid="{00000000-0005-0000-0000-0000DD4B0000}"/>
    <cellStyle name="Cabeçalho 1 4" xfId="20920" xr:uid="{00000000-0005-0000-0000-0000DE4B0000}"/>
    <cellStyle name="Cabeçalho 1 4 2" xfId="20921" xr:uid="{00000000-0005-0000-0000-0000DF4B0000}"/>
    <cellStyle name="Cabeçalho 1 4 2 2" xfId="20922" xr:uid="{00000000-0005-0000-0000-0000E04B0000}"/>
    <cellStyle name="Cabeçalho 1 4 3" xfId="20923" xr:uid="{00000000-0005-0000-0000-0000E14B0000}"/>
    <cellStyle name="Cabeçalho 1 5" xfId="20924" xr:uid="{00000000-0005-0000-0000-0000E24B0000}"/>
    <cellStyle name="Cabeçalho 1 5 2" xfId="20925" xr:uid="{00000000-0005-0000-0000-0000E34B0000}"/>
    <cellStyle name="Cabeçalho 1 5 2 2" xfId="20926" xr:uid="{00000000-0005-0000-0000-0000E44B0000}"/>
    <cellStyle name="Cabeçalho 1 5 3" xfId="20927" xr:uid="{00000000-0005-0000-0000-0000E54B0000}"/>
    <cellStyle name="Cabeçalho 1 6" xfId="20928" xr:uid="{00000000-0005-0000-0000-0000E64B0000}"/>
    <cellStyle name="Cabeçalho 1 6 2" xfId="20929" xr:uid="{00000000-0005-0000-0000-0000E74B0000}"/>
    <cellStyle name="Cabeçalho 1 6 2 2" xfId="20930" xr:uid="{00000000-0005-0000-0000-0000E84B0000}"/>
    <cellStyle name="Cabeçalho 1 6 3" xfId="20931" xr:uid="{00000000-0005-0000-0000-0000E94B0000}"/>
    <cellStyle name="Cabeçalho 1 7" xfId="20932" xr:uid="{00000000-0005-0000-0000-0000EA4B0000}"/>
    <cellStyle name="Cabeçalho 1 7 2" xfId="20933" xr:uid="{00000000-0005-0000-0000-0000EB4B0000}"/>
    <cellStyle name="Cabeçalho 1 7 2 2" xfId="20934" xr:uid="{00000000-0005-0000-0000-0000EC4B0000}"/>
    <cellStyle name="Cabeçalho 1 7 3" xfId="20935" xr:uid="{00000000-0005-0000-0000-0000ED4B0000}"/>
    <cellStyle name="Cabeçalho 1 8" xfId="20936" xr:uid="{00000000-0005-0000-0000-0000EE4B0000}"/>
    <cellStyle name="Cabeçalho 1 8 2" xfId="20937" xr:uid="{00000000-0005-0000-0000-0000EF4B0000}"/>
    <cellStyle name="Cabeçalho 1 8 2 2" xfId="20938" xr:uid="{00000000-0005-0000-0000-0000F04B0000}"/>
    <cellStyle name="Cabeçalho 1 8 3" xfId="20939" xr:uid="{00000000-0005-0000-0000-0000F14B0000}"/>
    <cellStyle name="Cabeçalho 1 9" xfId="20940" xr:uid="{00000000-0005-0000-0000-0000F24B0000}"/>
    <cellStyle name="Cabeçalho 1 9 2" xfId="20941" xr:uid="{00000000-0005-0000-0000-0000F34B0000}"/>
    <cellStyle name="Cabeçalho 1 9 2 2" xfId="20942" xr:uid="{00000000-0005-0000-0000-0000F44B0000}"/>
    <cellStyle name="Cabeçalho 1 9 3" xfId="20943" xr:uid="{00000000-0005-0000-0000-0000F54B0000}"/>
    <cellStyle name="Cabeçalho 2" xfId="20944" xr:uid="{00000000-0005-0000-0000-0000F64B0000}"/>
    <cellStyle name="Cabeçalho 2 10" xfId="20945" xr:uid="{00000000-0005-0000-0000-0000F74B0000}"/>
    <cellStyle name="Cabeçalho 2 10 2" xfId="20946" xr:uid="{00000000-0005-0000-0000-0000F84B0000}"/>
    <cellStyle name="Cabeçalho 2 10 2 2" xfId="20947" xr:uid="{00000000-0005-0000-0000-0000F94B0000}"/>
    <cellStyle name="Cabeçalho 2 10 3" xfId="20948" xr:uid="{00000000-0005-0000-0000-0000FA4B0000}"/>
    <cellStyle name="Cabeçalho 2 11" xfId="20949" xr:uid="{00000000-0005-0000-0000-0000FB4B0000}"/>
    <cellStyle name="Cabeçalho 2 11 2" xfId="20950" xr:uid="{00000000-0005-0000-0000-0000FC4B0000}"/>
    <cellStyle name="Cabeçalho 2 11 2 2" xfId="20951" xr:uid="{00000000-0005-0000-0000-0000FD4B0000}"/>
    <cellStyle name="Cabeçalho 2 11 3" xfId="20952" xr:uid="{00000000-0005-0000-0000-0000FE4B0000}"/>
    <cellStyle name="Cabeçalho 2 12" xfId="20953" xr:uid="{00000000-0005-0000-0000-0000FF4B0000}"/>
    <cellStyle name="Cabeçalho 2 12 2" xfId="20954" xr:uid="{00000000-0005-0000-0000-0000004C0000}"/>
    <cellStyle name="Cabeçalho 2 12 2 2" xfId="20955" xr:uid="{00000000-0005-0000-0000-0000014C0000}"/>
    <cellStyle name="Cabeçalho 2 12 3" xfId="20956" xr:uid="{00000000-0005-0000-0000-0000024C0000}"/>
    <cellStyle name="Cabeçalho 2 13" xfId="20957" xr:uid="{00000000-0005-0000-0000-0000034C0000}"/>
    <cellStyle name="Cabeçalho 2 13 2" xfId="20958" xr:uid="{00000000-0005-0000-0000-0000044C0000}"/>
    <cellStyle name="Cabeçalho 2 13 2 2" xfId="20959" xr:uid="{00000000-0005-0000-0000-0000054C0000}"/>
    <cellStyle name="Cabeçalho 2 13 3" xfId="20960" xr:uid="{00000000-0005-0000-0000-0000064C0000}"/>
    <cellStyle name="Cabeçalho 2 14" xfId="20961" xr:uid="{00000000-0005-0000-0000-0000074C0000}"/>
    <cellStyle name="Cabeçalho 2 14 2" xfId="20962" xr:uid="{00000000-0005-0000-0000-0000084C0000}"/>
    <cellStyle name="Cabeçalho 2 14 2 2" xfId="20963" xr:uid="{00000000-0005-0000-0000-0000094C0000}"/>
    <cellStyle name="Cabeçalho 2 14 3" xfId="20964" xr:uid="{00000000-0005-0000-0000-00000A4C0000}"/>
    <cellStyle name="Cabeçalho 2 15" xfId="20965" xr:uid="{00000000-0005-0000-0000-00000B4C0000}"/>
    <cellStyle name="Cabeçalho 2 15 2" xfId="20966" xr:uid="{00000000-0005-0000-0000-00000C4C0000}"/>
    <cellStyle name="Cabeçalho 2 15 2 2" xfId="20967" xr:uid="{00000000-0005-0000-0000-00000D4C0000}"/>
    <cellStyle name="Cabeçalho 2 15 3" xfId="20968" xr:uid="{00000000-0005-0000-0000-00000E4C0000}"/>
    <cellStyle name="Cabeçalho 2 16" xfId="20969" xr:uid="{00000000-0005-0000-0000-00000F4C0000}"/>
    <cellStyle name="Cabeçalho 2 16 2" xfId="20970" xr:uid="{00000000-0005-0000-0000-0000104C0000}"/>
    <cellStyle name="Cabeçalho 2 16 2 2" xfId="20971" xr:uid="{00000000-0005-0000-0000-0000114C0000}"/>
    <cellStyle name="Cabeçalho 2 16 3" xfId="20972" xr:uid="{00000000-0005-0000-0000-0000124C0000}"/>
    <cellStyle name="Cabeçalho 2 17" xfId="20973" xr:uid="{00000000-0005-0000-0000-0000134C0000}"/>
    <cellStyle name="Cabeçalho 2 17 2" xfId="20974" xr:uid="{00000000-0005-0000-0000-0000144C0000}"/>
    <cellStyle name="Cabeçalho 2 17 2 2" xfId="20975" xr:uid="{00000000-0005-0000-0000-0000154C0000}"/>
    <cellStyle name="Cabeçalho 2 17 3" xfId="20976" xr:uid="{00000000-0005-0000-0000-0000164C0000}"/>
    <cellStyle name="Cabeçalho 2 18" xfId="20977" xr:uid="{00000000-0005-0000-0000-0000174C0000}"/>
    <cellStyle name="Cabeçalho 2 18 2" xfId="20978" xr:uid="{00000000-0005-0000-0000-0000184C0000}"/>
    <cellStyle name="Cabeçalho 2 18 2 2" xfId="20979" xr:uid="{00000000-0005-0000-0000-0000194C0000}"/>
    <cellStyle name="Cabeçalho 2 18 3" xfId="20980" xr:uid="{00000000-0005-0000-0000-00001A4C0000}"/>
    <cellStyle name="Cabeçalho 2 19" xfId="20981" xr:uid="{00000000-0005-0000-0000-00001B4C0000}"/>
    <cellStyle name="Cabeçalho 2 19 2" xfId="20982" xr:uid="{00000000-0005-0000-0000-00001C4C0000}"/>
    <cellStyle name="Cabeçalho 2 19 2 2" xfId="20983" xr:uid="{00000000-0005-0000-0000-00001D4C0000}"/>
    <cellStyle name="Cabeçalho 2 19 3" xfId="20984" xr:uid="{00000000-0005-0000-0000-00001E4C0000}"/>
    <cellStyle name="Cabeçalho 2 2" xfId="20985" xr:uid="{00000000-0005-0000-0000-00001F4C0000}"/>
    <cellStyle name="Cabeçalho 2 2 2" xfId="20986" xr:uid="{00000000-0005-0000-0000-0000204C0000}"/>
    <cellStyle name="Cabeçalho 2 2 2 2" xfId="20987" xr:uid="{00000000-0005-0000-0000-0000214C0000}"/>
    <cellStyle name="Cabeçalho 2 2 2 2 2" xfId="20988" xr:uid="{00000000-0005-0000-0000-0000224C0000}"/>
    <cellStyle name="Cabeçalho 2 2 2 3" xfId="20989" xr:uid="{00000000-0005-0000-0000-0000234C0000}"/>
    <cellStyle name="Cabeçalho 2 2 3" xfId="20990" xr:uid="{00000000-0005-0000-0000-0000244C0000}"/>
    <cellStyle name="Cabeçalho 2 2 3 2" xfId="20991" xr:uid="{00000000-0005-0000-0000-0000254C0000}"/>
    <cellStyle name="Cabeçalho 2 2 3 2 2" xfId="20992" xr:uid="{00000000-0005-0000-0000-0000264C0000}"/>
    <cellStyle name="Cabeçalho 2 2 3 3" xfId="20993" xr:uid="{00000000-0005-0000-0000-0000274C0000}"/>
    <cellStyle name="Cabeçalho 2 2 4" xfId="20994" xr:uid="{00000000-0005-0000-0000-0000284C0000}"/>
    <cellStyle name="Cabeçalho 2 2 4 2" xfId="20995" xr:uid="{00000000-0005-0000-0000-0000294C0000}"/>
    <cellStyle name="Cabeçalho 2 2 5" xfId="20996" xr:uid="{00000000-0005-0000-0000-00002A4C0000}"/>
    <cellStyle name="Cabeçalho 2 20" xfId="20997" xr:uid="{00000000-0005-0000-0000-00002B4C0000}"/>
    <cellStyle name="Cabeçalho 2 20 2" xfId="20998" xr:uid="{00000000-0005-0000-0000-00002C4C0000}"/>
    <cellStyle name="Cabeçalho 2 20 2 2" xfId="20999" xr:uid="{00000000-0005-0000-0000-00002D4C0000}"/>
    <cellStyle name="Cabeçalho 2 20 3" xfId="21000" xr:uid="{00000000-0005-0000-0000-00002E4C0000}"/>
    <cellStyle name="Cabeçalho 2 21" xfId="21001" xr:uid="{00000000-0005-0000-0000-00002F4C0000}"/>
    <cellStyle name="Cabeçalho 2 21 2" xfId="21002" xr:uid="{00000000-0005-0000-0000-0000304C0000}"/>
    <cellStyle name="Cabeçalho 2 21 2 2" xfId="21003" xr:uid="{00000000-0005-0000-0000-0000314C0000}"/>
    <cellStyle name="Cabeçalho 2 21 3" xfId="21004" xr:uid="{00000000-0005-0000-0000-0000324C0000}"/>
    <cellStyle name="Cabeçalho 2 22" xfId="21005" xr:uid="{00000000-0005-0000-0000-0000334C0000}"/>
    <cellStyle name="Cabeçalho 2 22 2" xfId="21006" xr:uid="{00000000-0005-0000-0000-0000344C0000}"/>
    <cellStyle name="Cabeçalho 2 22 2 2" xfId="21007" xr:uid="{00000000-0005-0000-0000-0000354C0000}"/>
    <cellStyle name="Cabeçalho 2 22 3" xfId="21008" xr:uid="{00000000-0005-0000-0000-0000364C0000}"/>
    <cellStyle name="Cabeçalho 2 23" xfId="21009" xr:uid="{00000000-0005-0000-0000-0000374C0000}"/>
    <cellStyle name="Cabeçalho 2 23 2" xfId="21010" xr:uid="{00000000-0005-0000-0000-0000384C0000}"/>
    <cellStyle name="Cabeçalho 2 23 2 2" xfId="21011" xr:uid="{00000000-0005-0000-0000-0000394C0000}"/>
    <cellStyle name="Cabeçalho 2 23 3" xfId="21012" xr:uid="{00000000-0005-0000-0000-00003A4C0000}"/>
    <cellStyle name="Cabeçalho 2 24" xfId="21013" xr:uid="{00000000-0005-0000-0000-00003B4C0000}"/>
    <cellStyle name="Cabeçalho 2 24 2" xfId="21014" xr:uid="{00000000-0005-0000-0000-00003C4C0000}"/>
    <cellStyle name="Cabeçalho 2 24 2 2" xfId="21015" xr:uid="{00000000-0005-0000-0000-00003D4C0000}"/>
    <cellStyle name="Cabeçalho 2 24 3" xfId="21016" xr:uid="{00000000-0005-0000-0000-00003E4C0000}"/>
    <cellStyle name="Cabeçalho 2 25" xfId="21017" xr:uid="{00000000-0005-0000-0000-00003F4C0000}"/>
    <cellStyle name="Cabeçalho 2 25 2" xfId="21018" xr:uid="{00000000-0005-0000-0000-0000404C0000}"/>
    <cellStyle name="Cabeçalho 2 25 2 2" xfId="21019" xr:uid="{00000000-0005-0000-0000-0000414C0000}"/>
    <cellStyle name="Cabeçalho 2 25 3" xfId="21020" xr:uid="{00000000-0005-0000-0000-0000424C0000}"/>
    <cellStyle name="Cabeçalho 2 26" xfId="21021" xr:uid="{00000000-0005-0000-0000-0000434C0000}"/>
    <cellStyle name="Cabeçalho 2 26 2" xfId="21022" xr:uid="{00000000-0005-0000-0000-0000444C0000}"/>
    <cellStyle name="Cabeçalho 2 26 2 2" xfId="21023" xr:uid="{00000000-0005-0000-0000-0000454C0000}"/>
    <cellStyle name="Cabeçalho 2 26 3" xfId="21024" xr:uid="{00000000-0005-0000-0000-0000464C0000}"/>
    <cellStyle name="Cabeçalho 2 27" xfId="21025" xr:uid="{00000000-0005-0000-0000-0000474C0000}"/>
    <cellStyle name="Cabeçalho 2 27 2" xfId="21026" xr:uid="{00000000-0005-0000-0000-0000484C0000}"/>
    <cellStyle name="Cabeçalho 2 27 2 2" xfId="21027" xr:uid="{00000000-0005-0000-0000-0000494C0000}"/>
    <cellStyle name="Cabeçalho 2 27 3" xfId="21028" xr:uid="{00000000-0005-0000-0000-00004A4C0000}"/>
    <cellStyle name="Cabeçalho 2 28" xfId="21029" xr:uid="{00000000-0005-0000-0000-00004B4C0000}"/>
    <cellStyle name="Cabeçalho 2 28 2" xfId="21030" xr:uid="{00000000-0005-0000-0000-00004C4C0000}"/>
    <cellStyle name="Cabeçalho 2 28 2 2" xfId="21031" xr:uid="{00000000-0005-0000-0000-00004D4C0000}"/>
    <cellStyle name="Cabeçalho 2 28 3" xfId="21032" xr:uid="{00000000-0005-0000-0000-00004E4C0000}"/>
    <cellStyle name="Cabeçalho 2 29" xfId="21033" xr:uid="{00000000-0005-0000-0000-00004F4C0000}"/>
    <cellStyle name="Cabeçalho 2 29 2" xfId="21034" xr:uid="{00000000-0005-0000-0000-0000504C0000}"/>
    <cellStyle name="Cabeçalho 2 29 2 2" xfId="21035" xr:uid="{00000000-0005-0000-0000-0000514C0000}"/>
    <cellStyle name="Cabeçalho 2 29 3" xfId="21036" xr:uid="{00000000-0005-0000-0000-0000524C0000}"/>
    <cellStyle name="Cabeçalho 2 3" xfId="21037" xr:uid="{00000000-0005-0000-0000-0000534C0000}"/>
    <cellStyle name="Cabeçalho 2 3 2" xfId="21038" xr:uid="{00000000-0005-0000-0000-0000544C0000}"/>
    <cellStyle name="Cabeçalho 2 3 2 2" xfId="21039" xr:uid="{00000000-0005-0000-0000-0000554C0000}"/>
    <cellStyle name="Cabeçalho 2 3 3" xfId="21040" xr:uid="{00000000-0005-0000-0000-0000564C0000}"/>
    <cellStyle name="Cabeçalho 2 30" xfId="21041" xr:uid="{00000000-0005-0000-0000-0000574C0000}"/>
    <cellStyle name="Cabeçalho 2 30 2" xfId="21042" xr:uid="{00000000-0005-0000-0000-0000584C0000}"/>
    <cellStyle name="Cabeçalho 2 30 2 2" xfId="21043" xr:uid="{00000000-0005-0000-0000-0000594C0000}"/>
    <cellStyle name="Cabeçalho 2 30 3" xfId="21044" xr:uid="{00000000-0005-0000-0000-00005A4C0000}"/>
    <cellStyle name="Cabeçalho 2 31" xfId="21045" xr:uid="{00000000-0005-0000-0000-00005B4C0000}"/>
    <cellStyle name="Cabeçalho 2 31 2" xfId="21046" xr:uid="{00000000-0005-0000-0000-00005C4C0000}"/>
    <cellStyle name="Cabeçalho 2 31 2 2" xfId="21047" xr:uid="{00000000-0005-0000-0000-00005D4C0000}"/>
    <cellStyle name="Cabeçalho 2 31 3" xfId="21048" xr:uid="{00000000-0005-0000-0000-00005E4C0000}"/>
    <cellStyle name="Cabeçalho 2 32" xfId="21049" xr:uid="{00000000-0005-0000-0000-00005F4C0000}"/>
    <cellStyle name="Cabeçalho 2 32 2" xfId="21050" xr:uid="{00000000-0005-0000-0000-0000604C0000}"/>
    <cellStyle name="Cabeçalho 2 32 2 2" xfId="21051" xr:uid="{00000000-0005-0000-0000-0000614C0000}"/>
    <cellStyle name="Cabeçalho 2 32 3" xfId="21052" xr:uid="{00000000-0005-0000-0000-0000624C0000}"/>
    <cellStyle name="Cabeçalho 2 33" xfId="21053" xr:uid="{00000000-0005-0000-0000-0000634C0000}"/>
    <cellStyle name="Cabeçalho 2 33 2" xfId="21054" xr:uid="{00000000-0005-0000-0000-0000644C0000}"/>
    <cellStyle name="Cabeçalho 2 33 2 2" xfId="21055" xr:uid="{00000000-0005-0000-0000-0000654C0000}"/>
    <cellStyle name="Cabeçalho 2 33 3" xfId="21056" xr:uid="{00000000-0005-0000-0000-0000664C0000}"/>
    <cellStyle name="Cabeçalho 2 34" xfId="21057" xr:uid="{00000000-0005-0000-0000-0000674C0000}"/>
    <cellStyle name="Cabeçalho 2 34 2" xfId="21058" xr:uid="{00000000-0005-0000-0000-0000684C0000}"/>
    <cellStyle name="Cabeçalho 2 34 2 2" xfId="21059" xr:uid="{00000000-0005-0000-0000-0000694C0000}"/>
    <cellStyle name="Cabeçalho 2 34 3" xfId="21060" xr:uid="{00000000-0005-0000-0000-00006A4C0000}"/>
    <cellStyle name="Cabeçalho 2 35" xfId="21061" xr:uid="{00000000-0005-0000-0000-00006B4C0000}"/>
    <cellStyle name="Cabeçalho 2 35 2" xfId="21062" xr:uid="{00000000-0005-0000-0000-00006C4C0000}"/>
    <cellStyle name="Cabeçalho 2 35 3" xfId="21063" xr:uid="{00000000-0005-0000-0000-00006D4C0000}"/>
    <cellStyle name="Cabeçalho 2 36" xfId="21064" xr:uid="{00000000-0005-0000-0000-00006E4C0000}"/>
    <cellStyle name="Cabeçalho 2 4" xfId="21065" xr:uid="{00000000-0005-0000-0000-00006F4C0000}"/>
    <cellStyle name="Cabeçalho 2 4 2" xfId="21066" xr:uid="{00000000-0005-0000-0000-0000704C0000}"/>
    <cellStyle name="Cabeçalho 2 4 2 2" xfId="21067" xr:uid="{00000000-0005-0000-0000-0000714C0000}"/>
    <cellStyle name="Cabeçalho 2 4 3" xfId="21068" xr:uid="{00000000-0005-0000-0000-0000724C0000}"/>
    <cellStyle name="Cabeçalho 2 5" xfId="21069" xr:uid="{00000000-0005-0000-0000-0000734C0000}"/>
    <cellStyle name="Cabeçalho 2 5 2" xfId="21070" xr:uid="{00000000-0005-0000-0000-0000744C0000}"/>
    <cellStyle name="Cabeçalho 2 5 2 2" xfId="21071" xr:uid="{00000000-0005-0000-0000-0000754C0000}"/>
    <cellStyle name="Cabeçalho 2 5 3" xfId="21072" xr:uid="{00000000-0005-0000-0000-0000764C0000}"/>
    <cellStyle name="Cabeçalho 2 6" xfId="21073" xr:uid="{00000000-0005-0000-0000-0000774C0000}"/>
    <cellStyle name="Cabeçalho 2 6 2" xfId="21074" xr:uid="{00000000-0005-0000-0000-0000784C0000}"/>
    <cellStyle name="Cabeçalho 2 6 2 2" xfId="21075" xr:uid="{00000000-0005-0000-0000-0000794C0000}"/>
    <cellStyle name="Cabeçalho 2 6 3" xfId="21076" xr:uid="{00000000-0005-0000-0000-00007A4C0000}"/>
    <cellStyle name="Cabeçalho 2 7" xfId="21077" xr:uid="{00000000-0005-0000-0000-00007B4C0000}"/>
    <cellStyle name="Cabeçalho 2 7 2" xfId="21078" xr:uid="{00000000-0005-0000-0000-00007C4C0000}"/>
    <cellStyle name="Cabeçalho 2 7 2 2" xfId="21079" xr:uid="{00000000-0005-0000-0000-00007D4C0000}"/>
    <cellStyle name="Cabeçalho 2 7 3" xfId="21080" xr:uid="{00000000-0005-0000-0000-00007E4C0000}"/>
    <cellStyle name="Cabeçalho 2 8" xfId="21081" xr:uid="{00000000-0005-0000-0000-00007F4C0000}"/>
    <cellStyle name="Cabeçalho 2 8 2" xfId="21082" xr:uid="{00000000-0005-0000-0000-0000804C0000}"/>
    <cellStyle name="Cabeçalho 2 8 2 2" xfId="21083" xr:uid="{00000000-0005-0000-0000-0000814C0000}"/>
    <cellStyle name="Cabeçalho 2 8 3" xfId="21084" xr:uid="{00000000-0005-0000-0000-0000824C0000}"/>
    <cellStyle name="Cabeçalho 2 9" xfId="21085" xr:uid="{00000000-0005-0000-0000-0000834C0000}"/>
    <cellStyle name="Cabeçalho 2 9 2" xfId="21086" xr:uid="{00000000-0005-0000-0000-0000844C0000}"/>
    <cellStyle name="Cabeçalho 2 9 2 2" xfId="21087" xr:uid="{00000000-0005-0000-0000-0000854C0000}"/>
    <cellStyle name="Cabeçalho 2 9 3" xfId="21088" xr:uid="{00000000-0005-0000-0000-0000864C0000}"/>
    <cellStyle name="Cabecera 1" xfId="21089" xr:uid="{00000000-0005-0000-0000-0000874C0000}"/>
    <cellStyle name="Cabecera 1 2" xfId="21090" xr:uid="{00000000-0005-0000-0000-0000884C0000}"/>
    <cellStyle name="Cabecera 1 2 2" xfId="21091" xr:uid="{00000000-0005-0000-0000-0000894C0000}"/>
    <cellStyle name="Cabecera 1 2 2 2" xfId="21092" xr:uid="{00000000-0005-0000-0000-00008A4C0000}"/>
    <cellStyle name="Cabecera 1 2 2 3" xfId="21093" xr:uid="{00000000-0005-0000-0000-00008B4C0000}"/>
    <cellStyle name="Cabecera 1 2 2 4" xfId="21094" xr:uid="{00000000-0005-0000-0000-00008C4C0000}"/>
    <cellStyle name="Cabecera 1 2 3" xfId="21095" xr:uid="{00000000-0005-0000-0000-00008D4C0000}"/>
    <cellStyle name="Cabecera 1 2 4" xfId="21096" xr:uid="{00000000-0005-0000-0000-00008E4C0000}"/>
    <cellStyle name="Cabecera 1 2 5" xfId="21097" xr:uid="{00000000-0005-0000-0000-00008F4C0000}"/>
    <cellStyle name="Cabecera 1 3" xfId="21098" xr:uid="{00000000-0005-0000-0000-0000904C0000}"/>
    <cellStyle name="Cabecera 1 3 2" xfId="21099" xr:uid="{00000000-0005-0000-0000-0000914C0000}"/>
    <cellStyle name="Cabecera 1 3 3" xfId="21100" xr:uid="{00000000-0005-0000-0000-0000924C0000}"/>
    <cellStyle name="Cabecera 1 3 4" xfId="21101" xr:uid="{00000000-0005-0000-0000-0000934C0000}"/>
    <cellStyle name="Cabecera 1 4" xfId="21102" xr:uid="{00000000-0005-0000-0000-0000944C0000}"/>
    <cellStyle name="Cabecera 1 4 2" xfId="21103" xr:uid="{00000000-0005-0000-0000-0000954C0000}"/>
    <cellStyle name="Cabecera 1 4 3" xfId="21104" xr:uid="{00000000-0005-0000-0000-0000964C0000}"/>
    <cellStyle name="Cabecera 1 4 4" xfId="21105" xr:uid="{00000000-0005-0000-0000-0000974C0000}"/>
    <cellStyle name="Cabecera 1 5" xfId="21106" xr:uid="{00000000-0005-0000-0000-0000984C0000}"/>
    <cellStyle name="Cabecera 1 5 2" xfId="21107" xr:uid="{00000000-0005-0000-0000-0000994C0000}"/>
    <cellStyle name="Cabecera 1 6" xfId="21108" xr:uid="{00000000-0005-0000-0000-00009A4C0000}"/>
    <cellStyle name="Cabecera 1 7" xfId="21109" xr:uid="{00000000-0005-0000-0000-00009B4C0000}"/>
    <cellStyle name="Cabecera 1 8" xfId="21110" xr:uid="{00000000-0005-0000-0000-00009C4C0000}"/>
    <cellStyle name="Cabecera 2" xfId="21111" xr:uid="{00000000-0005-0000-0000-00009D4C0000}"/>
    <cellStyle name="Cabecera 2 2" xfId="21112" xr:uid="{00000000-0005-0000-0000-00009E4C0000}"/>
    <cellStyle name="Cabecera 2 2 2" xfId="21113" xr:uid="{00000000-0005-0000-0000-00009F4C0000}"/>
    <cellStyle name="Cabecera 2 2 2 2" xfId="21114" xr:uid="{00000000-0005-0000-0000-0000A04C0000}"/>
    <cellStyle name="Cabecera 2 2 2 3" xfId="21115" xr:uid="{00000000-0005-0000-0000-0000A14C0000}"/>
    <cellStyle name="Cabecera 2 2 2 4" xfId="21116" xr:uid="{00000000-0005-0000-0000-0000A24C0000}"/>
    <cellStyle name="Cabecera 2 2 3" xfId="21117" xr:uid="{00000000-0005-0000-0000-0000A34C0000}"/>
    <cellStyle name="Cabecera 2 2 4" xfId="21118" xr:uid="{00000000-0005-0000-0000-0000A44C0000}"/>
    <cellStyle name="Cabecera 2 2 5" xfId="21119" xr:uid="{00000000-0005-0000-0000-0000A54C0000}"/>
    <cellStyle name="Cabecera 2 3" xfId="21120" xr:uid="{00000000-0005-0000-0000-0000A64C0000}"/>
    <cellStyle name="Cabecera 2 3 2" xfId="21121" xr:uid="{00000000-0005-0000-0000-0000A74C0000}"/>
    <cellStyle name="Cabecera 2 3 3" xfId="21122" xr:uid="{00000000-0005-0000-0000-0000A84C0000}"/>
    <cellStyle name="Cabecera 2 3 4" xfId="21123" xr:uid="{00000000-0005-0000-0000-0000A94C0000}"/>
    <cellStyle name="Cabecera 2 4" xfId="21124" xr:uid="{00000000-0005-0000-0000-0000AA4C0000}"/>
    <cellStyle name="Cabecera 2 4 2" xfId="21125" xr:uid="{00000000-0005-0000-0000-0000AB4C0000}"/>
    <cellStyle name="Cabecera 2 4 3" xfId="21126" xr:uid="{00000000-0005-0000-0000-0000AC4C0000}"/>
    <cellStyle name="Cabecera 2 4 4" xfId="21127" xr:uid="{00000000-0005-0000-0000-0000AD4C0000}"/>
    <cellStyle name="Cabecera 2 5" xfId="21128" xr:uid="{00000000-0005-0000-0000-0000AE4C0000}"/>
    <cellStyle name="Cabecera 2 5 2" xfId="21129" xr:uid="{00000000-0005-0000-0000-0000AF4C0000}"/>
    <cellStyle name="Cabecera 2 6" xfId="21130" xr:uid="{00000000-0005-0000-0000-0000B04C0000}"/>
    <cellStyle name="Cabecera 2 7" xfId="21131" xr:uid="{00000000-0005-0000-0000-0000B14C0000}"/>
    <cellStyle name="Cabecera 2 8" xfId="21132" xr:uid="{00000000-0005-0000-0000-0000B24C0000}"/>
    <cellStyle name="caché" xfId="21133" xr:uid="{00000000-0005-0000-0000-0000B34C0000}"/>
    <cellStyle name="Calc Currency (0)" xfId="21134" xr:uid="{00000000-0005-0000-0000-0000B44C0000}"/>
    <cellStyle name="Calc Currency (2)" xfId="21135" xr:uid="{00000000-0005-0000-0000-0000B54C0000}"/>
    <cellStyle name="Calc Currency (2) 2" xfId="21136" xr:uid="{00000000-0005-0000-0000-0000B64C0000}"/>
    <cellStyle name="Calc Percent (0)" xfId="21137" xr:uid="{00000000-0005-0000-0000-0000B74C0000}"/>
    <cellStyle name="Calc Percent (1)" xfId="21138" xr:uid="{00000000-0005-0000-0000-0000B84C0000}"/>
    <cellStyle name="Calc Percent (2)" xfId="21139" xr:uid="{00000000-0005-0000-0000-0000B94C0000}"/>
    <cellStyle name="Calc Units (0)" xfId="21140" xr:uid="{00000000-0005-0000-0000-0000BA4C0000}"/>
    <cellStyle name="Calc Units (0) 2" xfId="21141" xr:uid="{00000000-0005-0000-0000-0000BB4C0000}"/>
    <cellStyle name="Calc Units (1)" xfId="21142" xr:uid="{00000000-0005-0000-0000-0000BC4C0000}"/>
    <cellStyle name="Calc Units (1) 2" xfId="21143" xr:uid="{00000000-0005-0000-0000-0000BD4C0000}"/>
    <cellStyle name="Calc Units (2)" xfId="21144" xr:uid="{00000000-0005-0000-0000-0000BE4C0000}"/>
    <cellStyle name="Calc Units (2) 2" xfId="21145" xr:uid="{00000000-0005-0000-0000-0000BF4C0000}"/>
    <cellStyle name="Calcul" xfId="21146" xr:uid="{00000000-0005-0000-0000-0000C04C0000}"/>
    <cellStyle name="Calcul 2" xfId="21147" xr:uid="{00000000-0005-0000-0000-0000C14C0000}"/>
    <cellStyle name="Calculation" xfId="11" builtinId="22" customBuiltin="1"/>
    <cellStyle name="Calculation 1" xfId="21148" xr:uid="{00000000-0005-0000-0000-0000C34C0000}"/>
    <cellStyle name="Calculation 10" xfId="21149" xr:uid="{00000000-0005-0000-0000-0000C44C0000}"/>
    <cellStyle name="Calculation 10 10" xfId="21150" xr:uid="{00000000-0005-0000-0000-0000C54C0000}"/>
    <cellStyle name="Calculation 10 11" xfId="21151" xr:uid="{00000000-0005-0000-0000-0000C64C0000}"/>
    <cellStyle name="Calculation 10 12" xfId="21152" xr:uid="{00000000-0005-0000-0000-0000C74C0000}"/>
    <cellStyle name="Calculation 10 2" xfId="21153" xr:uid="{00000000-0005-0000-0000-0000C84C0000}"/>
    <cellStyle name="Calculation 10 3" xfId="21154" xr:uid="{00000000-0005-0000-0000-0000C94C0000}"/>
    <cellStyle name="Calculation 10 4" xfId="21155" xr:uid="{00000000-0005-0000-0000-0000CA4C0000}"/>
    <cellStyle name="Calculation 10 5" xfId="21156" xr:uid="{00000000-0005-0000-0000-0000CB4C0000}"/>
    <cellStyle name="Calculation 10 6" xfId="21157" xr:uid="{00000000-0005-0000-0000-0000CC4C0000}"/>
    <cellStyle name="Calculation 10 7" xfId="21158" xr:uid="{00000000-0005-0000-0000-0000CD4C0000}"/>
    <cellStyle name="Calculation 10 8" xfId="21159" xr:uid="{00000000-0005-0000-0000-0000CE4C0000}"/>
    <cellStyle name="Calculation 10 9" xfId="21160" xr:uid="{00000000-0005-0000-0000-0000CF4C0000}"/>
    <cellStyle name="Calculation 10_BSD2" xfId="21161" xr:uid="{00000000-0005-0000-0000-0000D04C0000}"/>
    <cellStyle name="Calculation 11" xfId="21162" xr:uid="{00000000-0005-0000-0000-0000D14C0000}"/>
    <cellStyle name="Calculation 11 10" xfId="21163" xr:uid="{00000000-0005-0000-0000-0000D24C0000}"/>
    <cellStyle name="Calculation 11 11" xfId="21164" xr:uid="{00000000-0005-0000-0000-0000D34C0000}"/>
    <cellStyle name="Calculation 11 12" xfId="21165" xr:uid="{00000000-0005-0000-0000-0000D44C0000}"/>
    <cellStyle name="Calculation 11 2" xfId="21166" xr:uid="{00000000-0005-0000-0000-0000D54C0000}"/>
    <cellStyle name="Calculation 11 3" xfId="21167" xr:uid="{00000000-0005-0000-0000-0000D64C0000}"/>
    <cellStyle name="Calculation 11 4" xfId="21168" xr:uid="{00000000-0005-0000-0000-0000D74C0000}"/>
    <cellStyle name="Calculation 11 5" xfId="21169" xr:uid="{00000000-0005-0000-0000-0000D84C0000}"/>
    <cellStyle name="Calculation 11 6" xfId="21170" xr:uid="{00000000-0005-0000-0000-0000D94C0000}"/>
    <cellStyle name="Calculation 11 7" xfId="21171" xr:uid="{00000000-0005-0000-0000-0000DA4C0000}"/>
    <cellStyle name="Calculation 11 8" xfId="21172" xr:uid="{00000000-0005-0000-0000-0000DB4C0000}"/>
    <cellStyle name="Calculation 11 9" xfId="21173" xr:uid="{00000000-0005-0000-0000-0000DC4C0000}"/>
    <cellStyle name="Calculation 11_BSD2" xfId="21174" xr:uid="{00000000-0005-0000-0000-0000DD4C0000}"/>
    <cellStyle name="Calculation 12" xfId="21175" xr:uid="{00000000-0005-0000-0000-0000DE4C0000}"/>
    <cellStyle name="Calculation 12 10" xfId="21176" xr:uid="{00000000-0005-0000-0000-0000DF4C0000}"/>
    <cellStyle name="Calculation 12 2" xfId="21177" xr:uid="{00000000-0005-0000-0000-0000E04C0000}"/>
    <cellStyle name="Calculation 12 2 10" xfId="21178" xr:uid="{00000000-0005-0000-0000-0000E14C0000}"/>
    <cellStyle name="Calculation 12 2 2" xfId="21179" xr:uid="{00000000-0005-0000-0000-0000E24C0000}"/>
    <cellStyle name="Calculation 12 2 2 2" xfId="21180" xr:uid="{00000000-0005-0000-0000-0000E34C0000}"/>
    <cellStyle name="Calculation 12 2 2 3" xfId="21181" xr:uid="{00000000-0005-0000-0000-0000E44C0000}"/>
    <cellStyle name="Calculation 12 2 2 4" xfId="21182" xr:uid="{00000000-0005-0000-0000-0000E54C0000}"/>
    <cellStyle name="Calculation 12 2 2 5" xfId="21183" xr:uid="{00000000-0005-0000-0000-0000E64C0000}"/>
    <cellStyle name="Calculation 12 2 3" xfId="21184" xr:uid="{00000000-0005-0000-0000-0000E74C0000}"/>
    <cellStyle name="Calculation 12 2 4" xfId="21185" xr:uid="{00000000-0005-0000-0000-0000E84C0000}"/>
    <cellStyle name="Calculation 12 2 5" xfId="21186" xr:uid="{00000000-0005-0000-0000-0000E94C0000}"/>
    <cellStyle name="Calculation 12 2 6" xfId="21187" xr:uid="{00000000-0005-0000-0000-0000EA4C0000}"/>
    <cellStyle name="Calculation 12 2 7" xfId="21188" xr:uid="{00000000-0005-0000-0000-0000EB4C0000}"/>
    <cellStyle name="Calculation 12 2 8" xfId="21189" xr:uid="{00000000-0005-0000-0000-0000EC4C0000}"/>
    <cellStyle name="Calculation 12 2 9" xfId="21190" xr:uid="{00000000-0005-0000-0000-0000ED4C0000}"/>
    <cellStyle name="Calculation 12 3" xfId="21191" xr:uid="{00000000-0005-0000-0000-0000EE4C0000}"/>
    <cellStyle name="Calculation 12 4" xfId="21192" xr:uid="{00000000-0005-0000-0000-0000EF4C0000}"/>
    <cellStyle name="Calculation 12 5" xfId="21193" xr:uid="{00000000-0005-0000-0000-0000F04C0000}"/>
    <cellStyle name="Calculation 12 6" xfId="21194" xr:uid="{00000000-0005-0000-0000-0000F14C0000}"/>
    <cellStyle name="Calculation 12 7" xfId="21195" xr:uid="{00000000-0005-0000-0000-0000F24C0000}"/>
    <cellStyle name="Calculation 12 8" xfId="21196" xr:uid="{00000000-0005-0000-0000-0000F34C0000}"/>
    <cellStyle name="Calculation 12 9" xfId="21197" xr:uid="{00000000-0005-0000-0000-0000F44C0000}"/>
    <cellStyle name="Calculation 12_BSD2" xfId="21198" xr:uid="{00000000-0005-0000-0000-0000F54C0000}"/>
    <cellStyle name="Calculation 13" xfId="21199" xr:uid="{00000000-0005-0000-0000-0000F64C0000}"/>
    <cellStyle name="Calculation 13 10" xfId="21200" xr:uid="{00000000-0005-0000-0000-0000F74C0000}"/>
    <cellStyle name="Calculation 13 2" xfId="21201" xr:uid="{00000000-0005-0000-0000-0000F84C0000}"/>
    <cellStyle name="Calculation 13 3" xfId="21202" xr:uid="{00000000-0005-0000-0000-0000F94C0000}"/>
    <cellStyle name="Calculation 13 4" xfId="21203" xr:uid="{00000000-0005-0000-0000-0000FA4C0000}"/>
    <cellStyle name="Calculation 13 5" xfId="21204" xr:uid="{00000000-0005-0000-0000-0000FB4C0000}"/>
    <cellStyle name="Calculation 13 6" xfId="21205" xr:uid="{00000000-0005-0000-0000-0000FC4C0000}"/>
    <cellStyle name="Calculation 13 7" xfId="21206" xr:uid="{00000000-0005-0000-0000-0000FD4C0000}"/>
    <cellStyle name="Calculation 13 8" xfId="21207" xr:uid="{00000000-0005-0000-0000-0000FE4C0000}"/>
    <cellStyle name="Calculation 13 9" xfId="21208" xr:uid="{00000000-0005-0000-0000-0000FF4C0000}"/>
    <cellStyle name="Calculation 13_BSD2" xfId="21209" xr:uid="{00000000-0005-0000-0000-0000004D0000}"/>
    <cellStyle name="Calculation 14" xfId="21210" xr:uid="{00000000-0005-0000-0000-0000014D0000}"/>
    <cellStyle name="Calculation 14 2" xfId="21211" xr:uid="{00000000-0005-0000-0000-0000024D0000}"/>
    <cellStyle name="Calculation 14 3" xfId="21212" xr:uid="{00000000-0005-0000-0000-0000034D0000}"/>
    <cellStyle name="Calculation 14 4" xfId="21213" xr:uid="{00000000-0005-0000-0000-0000044D0000}"/>
    <cellStyle name="Calculation 14 5" xfId="21214" xr:uid="{00000000-0005-0000-0000-0000054D0000}"/>
    <cellStyle name="Calculation 14_BSD2" xfId="21215" xr:uid="{00000000-0005-0000-0000-0000064D0000}"/>
    <cellStyle name="Calculation 15" xfId="21216" xr:uid="{00000000-0005-0000-0000-0000074D0000}"/>
    <cellStyle name="Calculation 15 2" xfId="21217" xr:uid="{00000000-0005-0000-0000-0000084D0000}"/>
    <cellStyle name="Calculation 15 3" xfId="21218" xr:uid="{00000000-0005-0000-0000-0000094D0000}"/>
    <cellStyle name="Calculation 15 4" xfId="21219" xr:uid="{00000000-0005-0000-0000-00000A4D0000}"/>
    <cellStyle name="Calculation 15 5" xfId="21220" xr:uid="{00000000-0005-0000-0000-00000B4D0000}"/>
    <cellStyle name="Calculation 15_BSD2" xfId="21221" xr:uid="{00000000-0005-0000-0000-00000C4D0000}"/>
    <cellStyle name="Calculation 16" xfId="21222" xr:uid="{00000000-0005-0000-0000-00000D4D0000}"/>
    <cellStyle name="Calculation 16 2" xfId="21223" xr:uid="{00000000-0005-0000-0000-00000E4D0000}"/>
    <cellStyle name="Calculation 16 3" xfId="21224" xr:uid="{00000000-0005-0000-0000-00000F4D0000}"/>
    <cellStyle name="Calculation 16 4" xfId="21225" xr:uid="{00000000-0005-0000-0000-0000104D0000}"/>
    <cellStyle name="Calculation 16 5" xfId="21226" xr:uid="{00000000-0005-0000-0000-0000114D0000}"/>
    <cellStyle name="Calculation 16_BSD2" xfId="21227" xr:uid="{00000000-0005-0000-0000-0000124D0000}"/>
    <cellStyle name="Calculation 17" xfId="21228" xr:uid="{00000000-0005-0000-0000-0000134D0000}"/>
    <cellStyle name="Calculation 17 2" xfId="21229" xr:uid="{00000000-0005-0000-0000-0000144D0000}"/>
    <cellStyle name="Calculation 17 3" xfId="21230" xr:uid="{00000000-0005-0000-0000-0000154D0000}"/>
    <cellStyle name="Calculation 17 4" xfId="21231" xr:uid="{00000000-0005-0000-0000-0000164D0000}"/>
    <cellStyle name="Calculation 17 5" xfId="21232" xr:uid="{00000000-0005-0000-0000-0000174D0000}"/>
    <cellStyle name="Calculation 17_BSD2" xfId="21233" xr:uid="{00000000-0005-0000-0000-0000184D0000}"/>
    <cellStyle name="Calculation 18" xfId="21234" xr:uid="{00000000-0005-0000-0000-0000194D0000}"/>
    <cellStyle name="Calculation 18 2" xfId="21235" xr:uid="{00000000-0005-0000-0000-00001A4D0000}"/>
    <cellStyle name="Calculation 18 3" xfId="21236" xr:uid="{00000000-0005-0000-0000-00001B4D0000}"/>
    <cellStyle name="Calculation 18 4" xfId="21237" xr:uid="{00000000-0005-0000-0000-00001C4D0000}"/>
    <cellStyle name="Calculation 18 5" xfId="21238" xr:uid="{00000000-0005-0000-0000-00001D4D0000}"/>
    <cellStyle name="Calculation 18_BSD2" xfId="21239" xr:uid="{00000000-0005-0000-0000-00001E4D0000}"/>
    <cellStyle name="Calculation 19" xfId="21240" xr:uid="{00000000-0005-0000-0000-00001F4D0000}"/>
    <cellStyle name="Calculation 19 2" xfId="21241" xr:uid="{00000000-0005-0000-0000-0000204D0000}"/>
    <cellStyle name="Calculation 19 3" xfId="21242" xr:uid="{00000000-0005-0000-0000-0000214D0000}"/>
    <cellStyle name="Calculation 19 4" xfId="21243" xr:uid="{00000000-0005-0000-0000-0000224D0000}"/>
    <cellStyle name="Calculation 19 5" xfId="21244" xr:uid="{00000000-0005-0000-0000-0000234D0000}"/>
    <cellStyle name="Calculation 19_BSD2" xfId="21245" xr:uid="{00000000-0005-0000-0000-0000244D0000}"/>
    <cellStyle name="Calculation 2" xfId="357" xr:uid="{00000000-0005-0000-0000-0000254D0000}"/>
    <cellStyle name="Calculation 2 10" xfId="21246" xr:uid="{00000000-0005-0000-0000-0000264D0000}"/>
    <cellStyle name="Calculation 2 11" xfId="21247" xr:uid="{00000000-0005-0000-0000-0000274D0000}"/>
    <cellStyle name="Calculation 2 12" xfId="21248" xr:uid="{00000000-0005-0000-0000-0000284D0000}"/>
    <cellStyle name="Calculation 2 12 2" xfId="21249" xr:uid="{00000000-0005-0000-0000-0000294D0000}"/>
    <cellStyle name="Calculation 2 13" xfId="21250" xr:uid="{00000000-0005-0000-0000-00002A4D0000}"/>
    <cellStyle name="Calculation 2 14" xfId="21251" xr:uid="{00000000-0005-0000-0000-00002B4D0000}"/>
    <cellStyle name="Calculation 2 2" xfId="21252" xr:uid="{00000000-0005-0000-0000-00002C4D0000}"/>
    <cellStyle name="Calculation 2 2 10" xfId="21253" xr:uid="{00000000-0005-0000-0000-00002D4D0000}"/>
    <cellStyle name="Calculation 2 2 11" xfId="21254" xr:uid="{00000000-0005-0000-0000-00002E4D0000}"/>
    <cellStyle name="Calculation 2 2 11 2" xfId="21255" xr:uid="{00000000-0005-0000-0000-00002F4D0000}"/>
    <cellStyle name="Calculation 2 2 12" xfId="21256" xr:uid="{00000000-0005-0000-0000-0000304D0000}"/>
    <cellStyle name="Calculation 2 2 2" xfId="21257" xr:uid="{00000000-0005-0000-0000-0000314D0000}"/>
    <cellStyle name="Calculation 2 2 2 10" xfId="21258" xr:uid="{00000000-0005-0000-0000-0000324D0000}"/>
    <cellStyle name="Calculation 2 2 2 2" xfId="21259" xr:uid="{00000000-0005-0000-0000-0000334D0000}"/>
    <cellStyle name="Calculation 2 2 2 2 10" xfId="21260" xr:uid="{00000000-0005-0000-0000-0000344D0000}"/>
    <cellStyle name="Calculation 2 2 2 2 2" xfId="21261" xr:uid="{00000000-0005-0000-0000-0000354D0000}"/>
    <cellStyle name="Calculation 2 2 2 2 2 2" xfId="21262" xr:uid="{00000000-0005-0000-0000-0000364D0000}"/>
    <cellStyle name="Calculation 2 2 2 2 2 2 2" xfId="21263" xr:uid="{00000000-0005-0000-0000-0000374D0000}"/>
    <cellStyle name="Calculation 2 2 2 2 2 2 2 2" xfId="21264" xr:uid="{00000000-0005-0000-0000-0000384D0000}"/>
    <cellStyle name="Calculation 2 2 2 2 2 2 2 2 2" xfId="21265" xr:uid="{00000000-0005-0000-0000-0000394D0000}"/>
    <cellStyle name="Calculation 2 2 2 2 2 2 3" xfId="21266" xr:uid="{00000000-0005-0000-0000-00003A4D0000}"/>
    <cellStyle name="Calculation 2 2 2 2 2 3" xfId="21267" xr:uid="{00000000-0005-0000-0000-00003B4D0000}"/>
    <cellStyle name="Calculation 2 2 2 2 2 4" xfId="21268" xr:uid="{00000000-0005-0000-0000-00003C4D0000}"/>
    <cellStyle name="Calculation 2 2 2 2 2 4 2" xfId="21269" xr:uid="{00000000-0005-0000-0000-00003D4D0000}"/>
    <cellStyle name="Calculation 2 2 2 2 2 5" xfId="21270" xr:uid="{00000000-0005-0000-0000-00003E4D0000}"/>
    <cellStyle name="Calculation 2 2 2 2 3" xfId="21271" xr:uid="{00000000-0005-0000-0000-00003F4D0000}"/>
    <cellStyle name="Calculation 2 2 2 2 4" xfId="21272" xr:uid="{00000000-0005-0000-0000-0000404D0000}"/>
    <cellStyle name="Calculation 2 2 2 2 5" xfId="21273" xr:uid="{00000000-0005-0000-0000-0000414D0000}"/>
    <cellStyle name="Calculation 2 2 2 2 6" xfId="21274" xr:uid="{00000000-0005-0000-0000-0000424D0000}"/>
    <cellStyle name="Calculation 2 2 2 2 7" xfId="21275" xr:uid="{00000000-0005-0000-0000-0000434D0000}"/>
    <cellStyle name="Calculation 2 2 2 2 8" xfId="21276" xr:uid="{00000000-0005-0000-0000-0000444D0000}"/>
    <cellStyle name="Calculation 2 2 2 2 9" xfId="21277" xr:uid="{00000000-0005-0000-0000-0000454D0000}"/>
    <cellStyle name="Calculation 2 2 2 2 9 2" xfId="21278" xr:uid="{00000000-0005-0000-0000-0000464D0000}"/>
    <cellStyle name="Calculation 2 2 2 3" xfId="21279" xr:uid="{00000000-0005-0000-0000-0000474D0000}"/>
    <cellStyle name="Calculation 2 2 2 4" xfId="21280" xr:uid="{00000000-0005-0000-0000-0000484D0000}"/>
    <cellStyle name="Calculation 2 2 2 5" xfId="21281" xr:uid="{00000000-0005-0000-0000-0000494D0000}"/>
    <cellStyle name="Calculation 2 2 2 6" xfId="21282" xr:uid="{00000000-0005-0000-0000-00004A4D0000}"/>
    <cellStyle name="Calculation 2 2 2 7" xfId="21283" xr:uid="{00000000-0005-0000-0000-00004B4D0000}"/>
    <cellStyle name="Calculation 2 2 2 8" xfId="21284" xr:uid="{00000000-0005-0000-0000-00004C4D0000}"/>
    <cellStyle name="Calculation 2 2 2 9" xfId="21285" xr:uid="{00000000-0005-0000-0000-00004D4D0000}"/>
    <cellStyle name="Calculation 2 2 2 9 2" xfId="21286" xr:uid="{00000000-0005-0000-0000-00004E4D0000}"/>
    <cellStyle name="Calculation 2 2 3" xfId="21287" xr:uid="{00000000-0005-0000-0000-00004F4D0000}"/>
    <cellStyle name="Calculation 2 2 3 2" xfId="21288" xr:uid="{00000000-0005-0000-0000-0000504D0000}"/>
    <cellStyle name="Calculation 2 2 3 3" xfId="21289" xr:uid="{00000000-0005-0000-0000-0000514D0000}"/>
    <cellStyle name="Calculation 2 2 3 4" xfId="21290" xr:uid="{00000000-0005-0000-0000-0000524D0000}"/>
    <cellStyle name="Calculation 2 2 4" xfId="21291" xr:uid="{00000000-0005-0000-0000-0000534D0000}"/>
    <cellStyle name="Calculation 2 2 5" xfId="21292" xr:uid="{00000000-0005-0000-0000-0000544D0000}"/>
    <cellStyle name="Calculation 2 2 6" xfId="21293" xr:uid="{00000000-0005-0000-0000-0000554D0000}"/>
    <cellStyle name="Calculation 2 2 7" xfId="21294" xr:uid="{00000000-0005-0000-0000-0000564D0000}"/>
    <cellStyle name="Calculation 2 2 8" xfId="21295" xr:uid="{00000000-0005-0000-0000-0000574D0000}"/>
    <cellStyle name="Calculation 2 2 9" xfId="21296" xr:uid="{00000000-0005-0000-0000-0000584D0000}"/>
    <cellStyle name="Calculation 2 3" xfId="21297" xr:uid="{00000000-0005-0000-0000-0000594D0000}"/>
    <cellStyle name="Calculation 2 3 10" xfId="21298" xr:uid="{00000000-0005-0000-0000-00005A4D0000}"/>
    <cellStyle name="Calculation 2 3 2" xfId="21299" xr:uid="{00000000-0005-0000-0000-00005B4D0000}"/>
    <cellStyle name="Calculation 2 3 2 10" xfId="21300" xr:uid="{00000000-0005-0000-0000-00005C4D0000}"/>
    <cellStyle name="Calculation 2 3 2 2" xfId="21301" xr:uid="{00000000-0005-0000-0000-00005D4D0000}"/>
    <cellStyle name="Calculation 2 3 2 2 2" xfId="21302" xr:uid="{00000000-0005-0000-0000-00005E4D0000}"/>
    <cellStyle name="Calculation 2 3 2 2 3" xfId="21303" xr:uid="{00000000-0005-0000-0000-00005F4D0000}"/>
    <cellStyle name="Calculation 2 3 2 2 4" xfId="21304" xr:uid="{00000000-0005-0000-0000-0000604D0000}"/>
    <cellStyle name="Calculation 2 3 2 2 5" xfId="21305" xr:uid="{00000000-0005-0000-0000-0000614D0000}"/>
    <cellStyle name="Calculation 2 3 2 3" xfId="21306" xr:uid="{00000000-0005-0000-0000-0000624D0000}"/>
    <cellStyle name="Calculation 2 3 2 4" xfId="21307" xr:uid="{00000000-0005-0000-0000-0000634D0000}"/>
    <cellStyle name="Calculation 2 3 2 5" xfId="21308" xr:uid="{00000000-0005-0000-0000-0000644D0000}"/>
    <cellStyle name="Calculation 2 3 2 6" xfId="21309" xr:uid="{00000000-0005-0000-0000-0000654D0000}"/>
    <cellStyle name="Calculation 2 3 2 7" xfId="21310" xr:uid="{00000000-0005-0000-0000-0000664D0000}"/>
    <cellStyle name="Calculation 2 3 2 8" xfId="21311" xr:uid="{00000000-0005-0000-0000-0000674D0000}"/>
    <cellStyle name="Calculation 2 3 2 9" xfId="21312" xr:uid="{00000000-0005-0000-0000-0000684D0000}"/>
    <cellStyle name="Calculation 2 3 3" xfId="21313" xr:uid="{00000000-0005-0000-0000-0000694D0000}"/>
    <cellStyle name="Calculation 2 3 4" xfId="21314" xr:uid="{00000000-0005-0000-0000-00006A4D0000}"/>
    <cellStyle name="Calculation 2 3 5" xfId="21315" xr:uid="{00000000-0005-0000-0000-00006B4D0000}"/>
    <cellStyle name="Calculation 2 3 6" xfId="21316" xr:uid="{00000000-0005-0000-0000-00006C4D0000}"/>
    <cellStyle name="Calculation 2 3 7" xfId="21317" xr:uid="{00000000-0005-0000-0000-00006D4D0000}"/>
    <cellStyle name="Calculation 2 3 8" xfId="21318" xr:uid="{00000000-0005-0000-0000-00006E4D0000}"/>
    <cellStyle name="Calculation 2 3 9" xfId="21319" xr:uid="{00000000-0005-0000-0000-00006F4D0000}"/>
    <cellStyle name="Calculation 2 4" xfId="21320" xr:uid="{00000000-0005-0000-0000-0000704D0000}"/>
    <cellStyle name="Calculation 2 4 2" xfId="21321" xr:uid="{00000000-0005-0000-0000-0000714D0000}"/>
    <cellStyle name="Calculation 2 4 3" xfId="21322" xr:uid="{00000000-0005-0000-0000-0000724D0000}"/>
    <cellStyle name="Calculation 2 4 4" xfId="21323" xr:uid="{00000000-0005-0000-0000-0000734D0000}"/>
    <cellStyle name="Calculation 2 4_BSD2" xfId="21324" xr:uid="{00000000-0005-0000-0000-0000744D0000}"/>
    <cellStyle name="Calculation 2 5" xfId="21325" xr:uid="{00000000-0005-0000-0000-0000754D0000}"/>
    <cellStyle name="Calculation 2 5 2" xfId="21326" xr:uid="{00000000-0005-0000-0000-0000764D0000}"/>
    <cellStyle name="Calculation 2 5 3" xfId="21327" xr:uid="{00000000-0005-0000-0000-0000774D0000}"/>
    <cellStyle name="Calculation 2 5 4" xfId="21328" xr:uid="{00000000-0005-0000-0000-0000784D0000}"/>
    <cellStyle name="Calculation 2 6" xfId="21329" xr:uid="{00000000-0005-0000-0000-0000794D0000}"/>
    <cellStyle name="Calculation 2 7" xfId="21330" xr:uid="{00000000-0005-0000-0000-00007A4D0000}"/>
    <cellStyle name="Calculation 2 8" xfId="21331" xr:uid="{00000000-0005-0000-0000-00007B4D0000}"/>
    <cellStyle name="Calculation 2 8 2" xfId="21332" xr:uid="{00000000-0005-0000-0000-00007C4D0000}"/>
    <cellStyle name="Calculation 2 8_BSD2" xfId="21333" xr:uid="{00000000-0005-0000-0000-00007D4D0000}"/>
    <cellStyle name="Calculation 2 9" xfId="21334" xr:uid="{00000000-0005-0000-0000-00007E4D0000}"/>
    <cellStyle name="Calculation 20" xfId="21335" xr:uid="{00000000-0005-0000-0000-00007F4D0000}"/>
    <cellStyle name="Calculation 20 2" xfId="21336" xr:uid="{00000000-0005-0000-0000-0000804D0000}"/>
    <cellStyle name="Calculation 20_BSD2" xfId="21337" xr:uid="{00000000-0005-0000-0000-0000814D0000}"/>
    <cellStyle name="Calculation 21" xfId="21338" xr:uid="{00000000-0005-0000-0000-0000824D0000}"/>
    <cellStyle name="Calculation 21 2" xfId="21339" xr:uid="{00000000-0005-0000-0000-0000834D0000}"/>
    <cellStyle name="Calculation 21_BSD2" xfId="21340" xr:uid="{00000000-0005-0000-0000-0000844D0000}"/>
    <cellStyle name="Calculation 22" xfId="21341" xr:uid="{00000000-0005-0000-0000-0000854D0000}"/>
    <cellStyle name="Calculation 22 2" xfId="21342" xr:uid="{00000000-0005-0000-0000-0000864D0000}"/>
    <cellStyle name="Calculation 22_BSD2" xfId="21343" xr:uid="{00000000-0005-0000-0000-0000874D0000}"/>
    <cellStyle name="Calculation 23" xfId="21344" xr:uid="{00000000-0005-0000-0000-0000884D0000}"/>
    <cellStyle name="Calculation 23 2" xfId="21345" xr:uid="{00000000-0005-0000-0000-0000894D0000}"/>
    <cellStyle name="Calculation 23_BSD2" xfId="21346" xr:uid="{00000000-0005-0000-0000-00008A4D0000}"/>
    <cellStyle name="Calculation 24" xfId="21347" xr:uid="{00000000-0005-0000-0000-00008B4D0000}"/>
    <cellStyle name="Calculation 24 2" xfId="21348" xr:uid="{00000000-0005-0000-0000-00008C4D0000}"/>
    <cellStyle name="Calculation 24_BSD2" xfId="21349" xr:uid="{00000000-0005-0000-0000-00008D4D0000}"/>
    <cellStyle name="Calculation 25" xfId="21350" xr:uid="{00000000-0005-0000-0000-00008E4D0000}"/>
    <cellStyle name="Calculation 25 2" xfId="21351" xr:uid="{00000000-0005-0000-0000-00008F4D0000}"/>
    <cellStyle name="Calculation 25_BSD2" xfId="21352" xr:uid="{00000000-0005-0000-0000-0000904D0000}"/>
    <cellStyle name="Calculation 26" xfId="21353" xr:uid="{00000000-0005-0000-0000-0000914D0000}"/>
    <cellStyle name="Calculation 26 2" xfId="21354" xr:uid="{00000000-0005-0000-0000-0000924D0000}"/>
    <cellStyle name="Calculation 26_BSD2" xfId="21355" xr:uid="{00000000-0005-0000-0000-0000934D0000}"/>
    <cellStyle name="Calculation 27" xfId="21356" xr:uid="{00000000-0005-0000-0000-0000944D0000}"/>
    <cellStyle name="Calculation 27 2" xfId="21357" xr:uid="{00000000-0005-0000-0000-0000954D0000}"/>
    <cellStyle name="Calculation 27_BSD2" xfId="21358" xr:uid="{00000000-0005-0000-0000-0000964D0000}"/>
    <cellStyle name="Calculation 28" xfId="21359" xr:uid="{00000000-0005-0000-0000-0000974D0000}"/>
    <cellStyle name="Calculation 28 2" xfId="21360" xr:uid="{00000000-0005-0000-0000-0000984D0000}"/>
    <cellStyle name="Calculation 28_BSD2" xfId="21361" xr:uid="{00000000-0005-0000-0000-0000994D0000}"/>
    <cellStyle name="Calculation 29" xfId="21362" xr:uid="{00000000-0005-0000-0000-00009A4D0000}"/>
    <cellStyle name="Calculation 29 2" xfId="21363" xr:uid="{00000000-0005-0000-0000-00009B4D0000}"/>
    <cellStyle name="Calculation 29_BSD2" xfId="21364" xr:uid="{00000000-0005-0000-0000-00009C4D0000}"/>
    <cellStyle name="Calculation 3" xfId="21365" xr:uid="{00000000-0005-0000-0000-00009D4D0000}"/>
    <cellStyle name="Calculation 3 10" xfId="21366" xr:uid="{00000000-0005-0000-0000-00009E4D0000}"/>
    <cellStyle name="Calculation 3 11" xfId="21367" xr:uid="{00000000-0005-0000-0000-00009F4D0000}"/>
    <cellStyle name="Calculation 3 12" xfId="21368" xr:uid="{00000000-0005-0000-0000-0000A04D0000}"/>
    <cellStyle name="Calculation 3 2" xfId="21369" xr:uid="{00000000-0005-0000-0000-0000A14D0000}"/>
    <cellStyle name="Calculation 3 2 2" xfId="21370" xr:uid="{00000000-0005-0000-0000-0000A24D0000}"/>
    <cellStyle name="Calculation 3 2 3" xfId="21371" xr:uid="{00000000-0005-0000-0000-0000A34D0000}"/>
    <cellStyle name="Calculation 3 3" xfId="21372" xr:uid="{00000000-0005-0000-0000-0000A44D0000}"/>
    <cellStyle name="Calculation 3 4" xfId="21373" xr:uid="{00000000-0005-0000-0000-0000A54D0000}"/>
    <cellStyle name="Calculation 3 5" xfId="21374" xr:uid="{00000000-0005-0000-0000-0000A64D0000}"/>
    <cellStyle name="Calculation 3 6" xfId="21375" xr:uid="{00000000-0005-0000-0000-0000A74D0000}"/>
    <cellStyle name="Calculation 3 7" xfId="21376" xr:uid="{00000000-0005-0000-0000-0000A84D0000}"/>
    <cellStyle name="Calculation 3 8" xfId="21377" xr:uid="{00000000-0005-0000-0000-0000A94D0000}"/>
    <cellStyle name="Calculation 3 9" xfId="21378" xr:uid="{00000000-0005-0000-0000-0000AA4D0000}"/>
    <cellStyle name="Calculation 3_Annexure" xfId="21379" xr:uid="{00000000-0005-0000-0000-0000AB4D0000}"/>
    <cellStyle name="Calculation 30" xfId="21380" xr:uid="{00000000-0005-0000-0000-0000AC4D0000}"/>
    <cellStyle name="Calculation 30 2" xfId="21381" xr:uid="{00000000-0005-0000-0000-0000AD4D0000}"/>
    <cellStyle name="Calculation 30_BSD2" xfId="21382" xr:uid="{00000000-0005-0000-0000-0000AE4D0000}"/>
    <cellStyle name="Calculation 31" xfId="21383" xr:uid="{00000000-0005-0000-0000-0000AF4D0000}"/>
    <cellStyle name="Calculation 31 2" xfId="21384" xr:uid="{00000000-0005-0000-0000-0000B04D0000}"/>
    <cellStyle name="Calculation 31_BSD2" xfId="21385" xr:uid="{00000000-0005-0000-0000-0000B14D0000}"/>
    <cellStyle name="Calculation 32" xfId="21386" xr:uid="{00000000-0005-0000-0000-0000B24D0000}"/>
    <cellStyle name="Calculation 32 2" xfId="21387" xr:uid="{00000000-0005-0000-0000-0000B34D0000}"/>
    <cellStyle name="Calculation 32_BSD2" xfId="21388" xr:uid="{00000000-0005-0000-0000-0000B44D0000}"/>
    <cellStyle name="Calculation 33" xfId="21389" xr:uid="{00000000-0005-0000-0000-0000B54D0000}"/>
    <cellStyle name="Calculation 33 2" xfId="21390" xr:uid="{00000000-0005-0000-0000-0000B64D0000}"/>
    <cellStyle name="Calculation 33_BSD2" xfId="21391" xr:uid="{00000000-0005-0000-0000-0000B74D0000}"/>
    <cellStyle name="Calculation 34" xfId="21392" xr:uid="{00000000-0005-0000-0000-0000B84D0000}"/>
    <cellStyle name="Calculation 34 2" xfId="21393" xr:uid="{00000000-0005-0000-0000-0000B94D0000}"/>
    <cellStyle name="Calculation 34_BSD2" xfId="21394" xr:uid="{00000000-0005-0000-0000-0000BA4D0000}"/>
    <cellStyle name="Calculation 35" xfId="21395" xr:uid="{00000000-0005-0000-0000-0000BB4D0000}"/>
    <cellStyle name="Calculation 35 2" xfId="21396" xr:uid="{00000000-0005-0000-0000-0000BC4D0000}"/>
    <cellStyle name="Calculation 35_BSD2" xfId="21397" xr:uid="{00000000-0005-0000-0000-0000BD4D0000}"/>
    <cellStyle name="Calculation 36" xfId="21398" xr:uid="{00000000-0005-0000-0000-0000BE4D0000}"/>
    <cellStyle name="Calculation 36 2" xfId="21399" xr:uid="{00000000-0005-0000-0000-0000BF4D0000}"/>
    <cellStyle name="Calculation 36_BSD2" xfId="21400" xr:uid="{00000000-0005-0000-0000-0000C04D0000}"/>
    <cellStyle name="Calculation 37" xfId="21401" xr:uid="{00000000-0005-0000-0000-0000C14D0000}"/>
    <cellStyle name="Calculation 37 2" xfId="21402" xr:uid="{00000000-0005-0000-0000-0000C24D0000}"/>
    <cellStyle name="Calculation 37_BSD2" xfId="21403" xr:uid="{00000000-0005-0000-0000-0000C34D0000}"/>
    <cellStyle name="Calculation 38" xfId="21404" xr:uid="{00000000-0005-0000-0000-0000C44D0000}"/>
    <cellStyle name="Calculation 38 2" xfId="21405" xr:uid="{00000000-0005-0000-0000-0000C54D0000}"/>
    <cellStyle name="Calculation 38_BSD2" xfId="21406" xr:uid="{00000000-0005-0000-0000-0000C64D0000}"/>
    <cellStyle name="Calculation 39" xfId="21407" xr:uid="{00000000-0005-0000-0000-0000C74D0000}"/>
    <cellStyle name="Calculation 39 2" xfId="21408" xr:uid="{00000000-0005-0000-0000-0000C84D0000}"/>
    <cellStyle name="Calculation 39_BSD2" xfId="21409" xr:uid="{00000000-0005-0000-0000-0000C94D0000}"/>
    <cellStyle name="Calculation 4" xfId="21410" xr:uid="{00000000-0005-0000-0000-0000CA4D0000}"/>
    <cellStyle name="Calculation 4 10" xfId="21411" xr:uid="{00000000-0005-0000-0000-0000CB4D0000}"/>
    <cellStyle name="Calculation 4 11" xfId="21412" xr:uid="{00000000-0005-0000-0000-0000CC4D0000}"/>
    <cellStyle name="Calculation 4 12" xfId="21413" xr:uid="{00000000-0005-0000-0000-0000CD4D0000}"/>
    <cellStyle name="Calculation 4 2" xfId="21414" xr:uid="{00000000-0005-0000-0000-0000CE4D0000}"/>
    <cellStyle name="Calculation 4 3" xfId="21415" xr:uid="{00000000-0005-0000-0000-0000CF4D0000}"/>
    <cellStyle name="Calculation 4 4" xfId="21416" xr:uid="{00000000-0005-0000-0000-0000D04D0000}"/>
    <cellStyle name="Calculation 4 5" xfId="21417" xr:uid="{00000000-0005-0000-0000-0000D14D0000}"/>
    <cellStyle name="Calculation 4 6" xfId="21418" xr:uid="{00000000-0005-0000-0000-0000D24D0000}"/>
    <cellStyle name="Calculation 4 7" xfId="21419" xr:uid="{00000000-0005-0000-0000-0000D34D0000}"/>
    <cellStyle name="Calculation 4 8" xfId="21420" xr:uid="{00000000-0005-0000-0000-0000D44D0000}"/>
    <cellStyle name="Calculation 4 9" xfId="21421" xr:uid="{00000000-0005-0000-0000-0000D54D0000}"/>
    <cellStyle name="Calculation 4_Annexure" xfId="21422" xr:uid="{00000000-0005-0000-0000-0000D64D0000}"/>
    <cellStyle name="Calculation 40" xfId="21423" xr:uid="{00000000-0005-0000-0000-0000D74D0000}"/>
    <cellStyle name="Calculation 40 2" xfId="21424" xr:uid="{00000000-0005-0000-0000-0000D84D0000}"/>
    <cellStyle name="Calculation 40_BSD2" xfId="21425" xr:uid="{00000000-0005-0000-0000-0000D94D0000}"/>
    <cellStyle name="Calculation 41" xfId="21426" xr:uid="{00000000-0005-0000-0000-0000DA4D0000}"/>
    <cellStyle name="Calculation 41 2" xfId="21427" xr:uid="{00000000-0005-0000-0000-0000DB4D0000}"/>
    <cellStyle name="Calculation 41_BSD2" xfId="21428" xr:uid="{00000000-0005-0000-0000-0000DC4D0000}"/>
    <cellStyle name="Calculation 42" xfId="21429" xr:uid="{00000000-0005-0000-0000-0000DD4D0000}"/>
    <cellStyle name="Calculation 42 2" xfId="21430" xr:uid="{00000000-0005-0000-0000-0000DE4D0000}"/>
    <cellStyle name="Calculation 42_BSD2" xfId="21431" xr:uid="{00000000-0005-0000-0000-0000DF4D0000}"/>
    <cellStyle name="Calculation 43" xfId="21432" xr:uid="{00000000-0005-0000-0000-0000E04D0000}"/>
    <cellStyle name="Calculation 43 2" xfId="21433" xr:uid="{00000000-0005-0000-0000-0000E14D0000}"/>
    <cellStyle name="Calculation 43_BSD2" xfId="21434" xr:uid="{00000000-0005-0000-0000-0000E24D0000}"/>
    <cellStyle name="Calculation 44" xfId="21435" xr:uid="{00000000-0005-0000-0000-0000E34D0000}"/>
    <cellStyle name="Calculation 44 2" xfId="21436" xr:uid="{00000000-0005-0000-0000-0000E44D0000}"/>
    <cellStyle name="Calculation 44_BSD2" xfId="21437" xr:uid="{00000000-0005-0000-0000-0000E54D0000}"/>
    <cellStyle name="Calculation 45" xfId="21438" xr:uid="{00000000-0005-0000-0000-0000E64D0000}"/>
    <cellStyle name="Calculation 45 2" xfId="21439" xr:uid="{00000000-0005-0000-0000-0000E74D0000}"/>
    <cellStyle name="Calculation 45_BSD2" xfId="21440" xr:uid="{00000000-0005-0000-0000-0000E84D0000}"/>
    <cellStyle name="Calculation 46" xfId="21441" xr:uid="{00000000-0005-0000-0000-0000E94D0000}"/>
    <cellStyle name="Calculation 46 2" xfId="21442" xr:uid="{00000000-0005-0000-0000-0000EA4D0000}"/>
    <cellStyle name="Calculation 46_BSD2" xfId="21443" xr:uid="{00000000-0005-0000-0000-0000EB4D0000}"/>
    <cellStyle name="Calculation 47" xfId="21444" xr:uid="{00000000-0005-0000-0000-0000EC4D0000}"/>
    <cellStyle name="Calculation 47 2" xfId="21445" xr:uid="{00000000-0005-0000-0000-0000ED4D0000}"/>
    <cellStyle name="Calculation 47_BSD2" xfId="21446" xr:uid="{00000000-0005-0000-0000-0000EE4D0000}"/>
    <cellStyle name="Calculation 48" xfId="21447" xr:uid="{00000000-0005-0000-0000-0000EF4D0000}"/>
    <cellStyle name="Calculation 48 2" xfId="21448" xr:uid="{00000000-0005-0000-0000-0000F04D0000}"/>
    <cellStyle name="Calculation 48_BSD2" xfId="21449" xr:uid="{00000000-0005-0000-0000-0000F14D0000}"/>
    <cellStyle name="Calculation 49" xfId="21450" xr:uid="{00000000-0005-0000-0000-0000F24D0000}"/>
    <cellStyle name="Calculation 49 2" xfId="21451" xr:uid="{00000000-0005-0000-0000-0000F34D0000}"/>
    <cellStyle name="Calculation 49_BSD2" xfId="21452" xr:uid="{00000000-0005-0000-0000-0000F44D0000}"/>
    <cellStyle name="Calculation 5" xfId="21453" xr:uid="{00000000-0005-0000-0000-0000F54D0000}"/>
    <cellStyle name="Calculation 5 10" xfId="21454" xr:uid="{00000000-0005-0000-0000-0000F64D0000}"/>
    <cellStyle name="Calculation 5 11" xfId="21455" xr:uid="{00000000-0005-0000-0000-0000F74D0000}"/>
    <cellStyle name="Calculation 5 12" xfId="21456" xr:uid="{00000000-0005-0000-0000-0000F84D0000}"/>
    <cellStyle name="Calculation 5 2" xfId="21457" xr:uid="{00000000-0005-0000-0000-0000F94D0000}"/>
    <cellStyle name="Calculation 5 3" xfId="21458" xr:uid="{00000000-0005-0000-0000-0000FA4D0000}"/>
    <cellStyle name="Calculation 5 4" xfId="21459" xr:uid="{00000000-0005-0000-0000-0000FB4D0000}"/>
    <cellStyle name="Calculation 5 5" xfId="21460" xr:uid="{00000000-0005-0000-0000-0000FC4D0000}"/>
    <cellStyle name="Calculation 5 6" xfId="21461" xr:uid="{00000000-0005-0000-0000-0000FD4D0000}"/>
    <cellStyle name="Calculation 5 7" xfId="21462" xr:uid="{00000000-0005-0000-0000-0000FE4D0000}"/>
    <cellStyle name="Calculation 5 8" xfId="21463" xr:uid="{00000000-0005-0000-0000-0000FF4D0000}"/>
    <cellStyle name="Calculation 5 9" xfId="21464" xr:uid="{00000000-0005-0000-0000-0000004E0000}"/>
    <cellStyle name="Calculation 5_Annexure" xfId="21465" xr:uid="{00000000-0005-0000-0000-0000014E0000}"/>
    <cellStyle name="Calculation 50" xfId="21466" xr:uid="{00000000-0005-0000-0000-0000024E0000}"/>
    <cellStyle name="Calculation 50 2" xfId="21467" xr:uid="{00000000-0005-0000-0000-0000034E0000}"/>
    <cellStyle name="Calculation 50_BSD2" xfId="21468" xr:uid="{00000000-0005-0000-0000-0000044E0000}"/>
    <cellStyle name="Calculation 51" xfId="21469" xr:uid="{00000000-0005-0000-0000-0000054E0000}"/>
    <cellStyle name="Calculation 51 2" xfId="21470" xr:uid="{00000000-0005-0000-0000-0000064E0000}"/>
    <cellStyle name="Calculation 51_BSD2" xfId="21471" xr:uid="{00000000-0005-0000-0000-0000074E0000}"/>
    <cellStyle name="Calculation 52" xfId="21472" xr:uid="{00000000-0005-0000-0000-0000084E0000}"/>
    <cellStyle name="Calculation 52 2" xfId="21473" xr:uid="{00000000-0005-0000-0000-0000094E0000}"/>
    <cellStyle name="Calculation 52_BSD2" xfId="21474" xr:uid="{00000000-0005-0000-0000-00000A4E0000}"/>
    <cellStyle name="Calculation 53" xfId="21475" xr:uid="{00000000-0005-0000-0000-00000B4E0000}"/>
    <cellStyle name="Calculation 53 2" xfId="21476" xr:uid="{00000000-0005-0000-0000-00000C4E0000}"/>
    <cellStyle name="Calculation 53_BSD2" xfId="21477" xr:uid="{00000000-0005-0000-0000-00000D4E0000}"/>
    <cellStyle name="Calculation 54" xfId="21478" xr:uid="{00000000-0005-0000-0000-00000E4E0000}"/>
    <cellStyle name="Calculation 54 2" xfId="21479" xr:uid="{00000000-0005-0000-0000-00000F4E0000}"/>
    <cellStyle name="Calculation 54_BSD2" xfId="21480" xr:uid="{00000000-0005-0000-0000-0000104E0000}"/>
    <cellStyle name="Calculation 55" xfId="21481" xr:uid="{00000000-0005-0000-0000-0000114E0000}"/>
    <cellStyle name="Calculation 55 2" xfId="21482" xr:uid="{00000000-0005-0000-0000-0000124E0000}"/>
    <cellStyle name="Calculation 55_BSD2" xfId="21483" xr:uid="{00000000-0005-0000-0000-0000134E0000}"/>
    <cellStyle name="Calculation 56" xfId="21484" xr:uid="{00000000-0005-0000-0000-0000144E0000}"/>
    <cellStyle name="Calculation 56 2" xfId="21485" xr:uid="{00000000-0005-0000-0000-0000154E0000}"/>
    <cellStyle name="Calculation 56_BSD2" xfId="21486" xr:uid="{00000000-0005-0000-0000-0000164E0000}"/>
    <cellStyle name="Calculation 57" xfId="21487" xr:uid="{00000000-0005-0000-0000-0000174E0000}"/>
    <cellStyle name="Calculation 57 2" xfId="21488" xr:uid="{00000000-0005-0000-0000-0000184E0000}"/>
    <cellStyle name="Calculation 57_BSD2" xfId="21489" xr:uid="{00000000-0005-0000-0000-0000194E0000}"/>
    <cellStyle name="Calculation 58" xfId="21490" xr:uid="{00000000-0005-0000-0000-00001A4E0000}"/>
    <cellStyle name="Calculation 58 2" xfId="21491" xr:uid="{00000000-0005-0000-0000-00001B4E0000}"/>
    <cellStyle name="Calculation 58_BSD2" xfId="21492" xr:uid="{00000000-0005-0000-0000-00001C4E0000}"/>
    <cellStyle name="Calculation 59" xfId="21493" xr:uid="{00000000-0005-0000-0000-00001D4E0000}"/>
    <cellStyle name="Calculation 59 2" xfId="21494" xr:uid="{00000000-0005-0000-0000-00001E4E0000}"/>
    <cellStyle name="Calculation 59_BSD2" xfId="21495" xr:uid="{00000000-0005-0000-0000-00001F4E0000}"/>
    <cellStyle name="Calculation 6" xfId="21496" xr:uid="{00000000-0005-0000-0000-0000204E0000}"/>
    <cellStyle name="Calculation 6 10" xfId="21497" xr:uid="{00000000-0005-0000-0000-0000214E0000}"/>
    <cellStyle name="Calculation 6 11" xfId="21498" xr:uid="{00000000-0005-0000-0000-0000224E0000}"/>
    <cellStyle name="Calculation 6 12" xfId="21499" xr:uid="{00000000-0005-0000-0000-0000234E0000}"/>
    <cellStyle name="Calculation 6 2" xfId="21500" xr:uid="{00000000-0005-0000-0000-0000244E0000}"/>
    <cellStyle name="Calculation 6 3" xfId="21501" xr:uid="{00000000-0005-0000-0000-0000254E0000}"/>
    <cellStyle name="Calculation 6 4" xfId="21502" xr:uid="{00000000-0005-0000-0000-0000264E0000}"/>
    <cellStyle name="Calculation 6 5" xfId="21503" xr:uid="{00000000-0005-0000-0000-0000274E0000}"/>
    <cellStyle name="Calculation 6 6" xfId="21504" xr:uid="{00000000-0005-0000-0000-0000284E0000}"/>
    <cellStyle name="Calculation 6 7" xfId="21505" xr:uid="{00000000-0005-0000-0000-0000294E0000}"/>
    <cellStyle name="Calculation 6 8" xfId="21506" xr:uid="{00000000-0005-0000-0000-00002A4E0000}"/>
    <cellStyle name="Calculation 6 9" xfId="21507" xr:uid="{00000000-0005-0000-0000-00002B4E0000}"/>
    <cellStyle name="Calculation 6_Annexure" xfId="21508" xr:uid="{00000000-0005-0000-0000-00002C4E0000}"/>
    <cellStyle name="Calculation 60" xfId="21509" xr:uid="{00000000-0005-0000-0000-00002D4E0000}"/>
    <cellStyle name="Calculation 61" xfId="21510" xr:uid="{00000000-0005-0000-0000-00002E4E0000}"/>
    <cellStyle name="Calculation 62" xfId="21511" xr:uid="{00000000-0005-0000-0000-00002F4E0000}"/>
    <cellStyle name="Calculation 63" xfId="21512" xr:uid="{00000000-0005-0000-0000-0000304E0000}"/>
    <cellStyle name="Calculation 64" xfId="21513" xr:uid="{00000000-0005-0000-0000-0000314E0000}"/>
    <cellStyle name="Calculation 65" xfId="21514" xr:uid="{00000000-0005-0000-0000-0000324E0000}"/>
    <cellStyle name="Calculation 66" xfId="21515" xr:uid="{00000000-0005-0000-0000-0000334E0000}"/>
    <cellStyle name="Calculation 67" xfId="21516" xr:uid="{00000000-0005-0000-0000-0000344E0000}"/>
    <cellStyle name="Calculation 68" xfId="21517" xr:uid="{00000000-0005-0000-0000-0000354E0000}"/>
    <cellStyle name="Calculation 69" xfId="21518" xr:uid="{00000000-0005-0000-0000-0000364E0000}"/>
    <cellStyle name="Calculation 7" xfId="21519" xr:uid="{00000000-0005-0000-0000-0000374E0000}"/>
    <cellStyle name="Calculation 7 10" xfId="21520" xr:uid="{00000000-0005-0000-0000-0000384E0000}"/>
    <cellStyle name="Calculation 7 11" xfId="21521" xr:uid="{00000000-0005-0000-0000-0000394E0000}"/>
    <cellStyle name="Calculation 7 12" xfId="21522" xr:uid="{00000000-0005-0000-0000-00003A4E0000}"/>
    <cellStyle name="Calculation 7 2" xfId="21523" xr:uid="{00000000-0005-0000-0000-00003B4E0000}"/>
    <cellStyle name="Calculation 7 3" xfId="21524" xr:uid="{00000000-0005-0000-0000-00003C4E0000}"/>
    <cellStyle name="Calculation 7 4" xfId="21525" xr:uid="{00000000-0005-0000-0000-00003D4E0000}"/>
    <cellStyle name="Calculation 7 5" xfId="21526" xr:uid="{00000000-0005-0000-0000-00003E4E0000}"/>
    <cellStyle name="Calculation 7 6" xfId="21527" xr:uid="{00000000-0005-0000-0000-00003F4E0000}"/>
    <cellStyle name="Calculation 7 7" xfId="21528" xr:uid="{00000000-0005-0000-0000-0000404E0000}"/>
    <cellStyle name="Calculation 7 8" xfId="21529" xr:uid="{00000000-0005-0000-0000-0000414E0000}"/>
    <cellStyle name="Calculation 7 9" xfId="21530" xr:uid="{00000000-0005-0000-0000-0000424E0000}"/>
    <cellStyle name="Calculation 7_Annexure" xfId="21531" xr:uid="{00000000-0005-0000-0000-0000434E0000}"/>
    <cellStyle name="Calculation 70" xfId="21532" xr:uid="{00000000-0005-0000-0000-0000444E0000}"/>
    <cellStyle name="Calculation 71" xfId="21533" xr:uid="{00000000-0005-0000-0000-0000454E0000}"/>
    <cellStyle name="Calculation 72" xfId="21534" xr:uid="{00000000-0005-0000-0000-0000464E0000}"/>
    <cellStyle name="Calculation 73" xfId="21535" xr:uid="{00000000-0005-0000-0000-0000474E0000}"/>
    <cellStyle name="Calculation 74" xfId="21536" xr:uid="{00000000-0005-0000-0000-0000484E0000}"/>
    <cellStyle name="Calculation 75" xfId="21537" xr:uid="{00000000-0005-0000-0000-0000494E0000}"/>
    <cellStyle name="Calculation 76" xfId="21538" xr:uid="{00000000-0005-0000-0000-00004A4E0000}"/>
    <cellStyle name="Calculation 77" xfId="21539" xr:uid="{00000000-0005-0000-0000-00004B4E0000}"/>
    <cellStyle name="Calculation 78" xfId="21540" xr:uid="{00000000-0005-0000-0000-00004C4E0000}"/>
    <cellStyle name="Calculation 79" xfId="21541" xr:uid="{00000000-0005-0000-0000-00004D4E0000}"/>
    <cellStyle name="Calculation 8" xfId="21542" xr:uid="{00000000-0005-0000-0000-00004E4E0000}"/>
    <cellStyle name="Calculation 8 10" xfId="21543" xr:uid="{00000000-0005-0000-0000-00004F4E0000}"/>
    <cellStyle name="Calculation 8 11" xfId="21544" xr:uid="{00000000-0005-0000-0000-0000504E0000}"/>
    <cellStyle name="Calculation 8 12" xfId="21545" xr:uid="{00000000-0005-0000-0000-0000514E0000}"/>
    <cellStyle name="Calculation 8 2" xfId="21546" xr:uid="{00000000-0005-0000-0000-0000524E0000}"/>
    <cellStyle name="Calculation 8 3" xfId="21547" xr:uid="{00000000-0005-0000-0000-0000534E0000}"/>
    <cellStyle name="Calculation 8 4" xfId="21548" xr:uid="{00000000-0005-0000-0000-0000544E0000}"/>
    <cellStyle name="Calculation 8 5" xfId="21549" xr:uid="{00000000-0005-0000-0000-0000554E0000}"/>
    <cellStyle name="Calculation 8 6" xfId="21550" xr:uid="{00000000-0005-0000-0000-0000564E0000}"/>
    <cellStyle name="Calculation 8 7" xfId="21551" xr:uid="{00000000-0005-0000-0000-0000574E0000}"/>
    <cellStyle name="Calculation 8 8" xfId="21552" xr:uid="{00000000-0005-0000-0000-0000584E0000}"/>
    <cellStyle name="Calculation 8 9" xfId="21553" xr:uid="{00000000-0005-0000-0000-0000594E0000}"/>
    <cellStyle name="Calculation 8_BSD2" xfId="21554" xr:uid="{00000000-0005-0000-0000-00005A4E0000}"/>
    <cellStyle name="Calculation 80" xfId="21555" xr:uid="{00000000-0005-0000-0000-00005B4E0000}"/>
    <cellStyle name="Calculation 81" xfId="21556" xr:uid="{00000000-0005-0000-0000-00005C4E0000}"/>
    <cellStyle name="Calculation 82" xfId="21557" xr:uid="{00000000-0005-0000-0000-00005D4E0000}"/>
    <cellStyle name="Calculation 83" xfId="21558" xr:uid="{00000000-0005-0000-0000-00005E4E0000}"/>
    <cellStyle name="Calculation 84" xfId="21559" xr:uid="{00000000-0005-0000-0000-00005F4E0000}"/>
    <cellStyle name="Calculation 85" xfId="21560" xr:uid="{00000000-0005-0000-0000-0000604E0000}"/>
    <cellStyle name="Calculation 86" xfId="21561" xr:uid="{00000000-0005-0000-0000-0000614E0000}"/>
    <cellStyle name="Calculation 87" xfId="21562" xr:uid="{00000000-0005-0000-0000-0000624E0000}"/>
    <cellStyle name="Calculation 88" xfId="21563" xr:uid="{00000000-0005-0000-0000-0000634E0000}"/>
    <cellStyle name="Calculation 89" xfId="21564" xr:uid="{00000000-0005-0000-0000-0000644E0000}"/>
    <cellStyle name="Calculation 9" xfId="21565" xr:uid="{00000000-0005-0000-0000-0000654E0000}"/>
    <cellStyle name="Calculation 9 10" xfId="21566" xr:uid="{00000000-0005-0000-0000-0000664E0000}"/>
    <cellStyle name="Calculation 9 11" xfId="21567" xr:uid="{00000000-0005-0000-0000-0000674E0000}"/>
    <cellStyle name="Calculation 9 12" xfId="21568" xr:uid="{00000000-0005-0000-0000-0000684E0000}"/>
    <cellStyle name="Calculation 9 2" xfId="21569" xr:uid="{00000000-0005-0000-0000-0000694E0000}"/>
    <cellStyle name="Calculation 9 3" xfId="21570" xr:uid="{00000000-0005-0000-0000-00006A4E0000}"/>
    <cellStyle name="Calculation 9 4" xfId="21571" xr:uid="{00000000-0005-0000-0000-00006B4E0000}"/>
    <cellStyle name="Calculation 9 5" xfId="21572" xr:uid="{00000000-0005-0000-0000-00006C4E0000}"/>
    <cellStyle name="Calculation 9 6" xfId="21573" xr:uid="{00000000-0005-0000-0000-00006D4E0000}"/>
    <cellStyle name="Calculation 9 7" xfId="21574" xr:uid="{00000000-0005-0000-0000-00006E4E0000}"/>
    <cellStyle name="Calculation 9 8" xfId="21575" xr:uid="{00000000-0005-0000-0000-00006F4E0000}"/>
    <cellStyle name="Calculation 9 9" xfId="21576" xr:uid="{00000000-0005-0000-0000-0000704E0000}"/>
    <cellStyle name="Calculation 9_BSD2" xfId="21577" xr:uid="{00000000-0005-0000-0000-0000714E0000}"/>
    <cellStyle name="Calculation 90" xfId="21578" xr:uid="{00000000-0005-0000-0000-0000724E0000}"/>
    <cellStyle name="Calculation 91" xfId="21579" xr:uid="{00000000-0005-0000-0000-0000734E0000}"/>
    <cellStyle name="Calculation 92" xfId="21580" xr:uid="{00000000-0005-0000-0000-0000744E0000}"/>
    <cellStyle name="Calculation 93" xfId="21581" xr:uid="{00000000-0005-0000-0000-0000754E0000}"/>
    <cellStyle name="Calculation 94" xfId="21582" xr:uid="{00000000-0005-0000-0000-0000764E0000}"/>
    <cellStyle name="Cálculo" xfId="21583" xr:uid="{00000000-0005-0000-0000-0000774E0000}"/>
    <cellStyle name="Cálculo 10" xfId="21584" xr:uid="{00000000-0005-0000-0000-0000784E0000}"/>
    <cellStyle name="Cálculo 10 2" xfId="21585" xr:uid="{00000000-0005-0000-0000-0000794E0000}"/>
    <cellStyle name="Cálculo 10 2 2" xfId="21586" xr:uid="{00000000-0005-0000-0000-00007A4E0000}"/>
    <cellStyle name="Cálculo 10 3" xfId="21587" xr:uid="{00000000-0005-0000-0000-00007B4E0000}"/>
    <cellStyle name="Cálculo 11" xfId="21588" xr:uid="{00000000-0005-0000-0000-00007C4E0000}"/>
    <cellStyle name="Cálculo 11 2" xfId="21589" xr:uid="{00000000-0005-0000-0000-00007D4E0000}"/>
    <cellStyle name="Cálculo 11 2 2" xfId="21590" xr:uid="{00000000-0005-0000-0000-00007E4E0000}"/>
    <cellStyle name="Cálculo 11 3" xfId="21591" xr:uid="{00000000-0005-0000-0000-00007F4E0000}"/>
    <cellStyle name="Cálculo 12" xfId="21592" xr:uid="{00000000-0005-0000-0000-0000804E0000}"/>
    <cellStyle name="Cálculo 12 2" xfId="21593" xr:uid="{00000000-0005-0000-0000-0000814E0000}"/>
    <cellStyle name="Cálculo 12 2 2" xfId="21594" xr:uid="{00000000-0005-0000-0000-0000824E0000}"/>
    <cellStyle name="Cálculo 12 3" xfId="21595" xr:uid="{00000000-0005-0000-0000-0000834E0000}"/>
    <cellStyle name="Cálculo 13" xfId="21596" xr:uid="{00000000-0005-0000-0000-0000844E0000}"/>
    <cellStyle name="Cálculo 13 2" xfId="21597" xr:uid="{00000000-0005-0000-0000-0000854E0000}"/>
    <cellStyle name="Cálculo 13 2 2" xfId="21598" xr:uid="{00000000-0005-0000-0000-0000864E0000}"/>
    <cellStyle name="Cálculo 13 3" xfId="21599" xr:uid="{00000000-0005-0000-0000-0000874E0000}"/>
    <cellStyle name="Cálculo 14" xfId="21600" xr:uid="{00000000-0005-0000-0000-0000884E0000}"/>
    <cellStyle name="Cálculo 14 2" xfId="21601" xr:uid="{00000000-0005-0000-0000-0000894E0000}"/>
    <cellStyle name="Cálculo 14 2 2" xfId="21602" xr:uid="{00000000-0005-0000-0000-00008A4E0000}"/>
    <cellStyle name="Cálculo 14 3" xfId="21603" xr:uid="{00000000-0005-0000-0000-00008B4E0000}"/>
    <cellStyle name="Cálculo 15" xfId="21604" xr:uid="{00000000-0005-0000-0000-00008C4E0000}"/>
    <cellStyle name="Cálculo 15 2" xfId="21605" xr:uid="{00000000-0005-0000-0000-00008D4E0000}"/>
    <cellStyle name="Cálculo 15 2 2" xfId="21606" xr:uid="{00000000-0005-0000-0000-00008E4E0000}"/>
    <cellStyle name="Cálculo 15 3" xfId="21607" xr:uid="{00000000-0005-0000-0000-00008F4E0000}"/>
    <cellStyle name="Cálculo 16" xfId="21608" xr:uid="{00000000-0005-0000-0000-0000904E0000}"/>
    <cellStyle name="Cálculo 16 2" xfId="21609" xr:uid="{00000000-0005-0000-0000-0000914E0000}"/>
    <cellStyle name="Cálculo 16 2 2" xfId="21610" xr:uid="{00000000-0005-0000-0000-0000924E0000}"/>
    <cellStyle name="Cálculo 16 3" xfId="21611" xr:uid="{00000000-0005-0000-0000-0000934E0000}"/>
    <cellStyle name="Cálculo 17" xfId="21612" xr:uid="{00000000-0005-0000-0000-0000944E0000}"/>
    <cellStyle name="Cálculo 17 2" xfId="21613" xr:uid="{00000000-0005-0000-0000-0000954E0000}"/>
    <cellStyle name="Cálculo 17 2 2" xfId="21614" xr:uid="{00000000-0005-0000-0000-0000964E0000}"/>
    <cellStyle name="Cálculo 17 3" xfId="21615" xr:uid="{00000000-0005-0000-0000-0000974E0000}"/>
    <cellStyle name="Cálculo 18" xfId="21616" xr:uid="{00000000-0005-0000-0000-0000984E0000}"/>
    <cellStyle name="Cálculo 18 2" xfId="21617" xr:uid="{00000000-0005-0000-0000-0000994E0000}"/>
    <cellStyle name="Cálculo 18 2 2" xfId="21618" xr:uid="{00000000-0005-0000-0000-00009A4E0000}"/>
    <cellStyle name="Cálculo 18 3" xfId="21619" xr:uid="{00000000-0005-0000-0000-00009B4E0000}"/>
    <cellStyle name="Cálculo 19" xfId="21620" xr:uid="{00000000-0005-0000-0000-00009C4E0000}"/>
    <cellStyle name="Cálculo 19 2" xfId="21621" xr:uid="{00000000-0005-0000-0000-00009D4E0000}"/>
    <cellStyle name="Cálculo 19 2 2" xfId="21622" xr:uid="{00000000-0005-0000-0000-00009E4E0000}"/>
    <cellStyle name="Cálculo 19 3" xfId="21623" xr:uid="{00000000-0005-0000-0000-00009F4E0000}"/>
    <cellStyle name="Cálculo 2" xfId="21624" xr:uid="{00000000-0005-0000-0000-0000A04E0000}"/>
    <cellStyle name="Cálculo 2 2" xfId="21625" xr:uid="{00000000-0005-0000-0000-0000A14E0000}"/>
    <cellStyle name="Cálculo 2 2 2" xfId="21626" xr:uid="{00000000-0005-0000-0000-0000A24E0000}"/>
    <cellStyle name="Cálculo 2 3" xfId="21627" xr:uid="{00000000-0005-0000-0000-0000A34E0000}"/>
    <cellStyle name="Cálculo 20" xfId="21628" xr:uid="{00000000-0005-0000-0000-0000A44E0000}"/>
    <cellStyle name="Cálculo 20 2" xfId="21629" xr:uid="{00000000-0005-0000-0000-0000A54E0000}"/>
    <cellStyle name="Cálculo 20 2 2" xfId="21630" xr:uid="{00000000-0005-0000-0000-0000A64E0000}"/>
    <cellStyle name="Cálculo 20 3" xfId="21631" xr:uid="{00000000-0005-0000-0000-0000A74E0000}"/>
    <cellStyle name="Cálculo 21" xfId="21632" xr:uid="{00000000-0005-0000-0000-0000A84E0000}"/>
    <cellStyle name="Cálculo 21 2" xfId="21633" xr:uid="{00000000-0005-0000-0000-0000A94E0000}"/>
    <cellStyle name="Cálculo 21 2 2" xfId="21634" xr:uid="{00000000-0005-0000-0000-0000AA4E0000}"/>
    <cellStyle name="Cálculo 21 3" xfId="21635" xr:uid="{00000000-0005-0000-0000-0000AB4E0000}"/>
    <cellStyle name="Cálculo 22" xfId="21636" xr:uid="{00000000-0005-0000-0000-0000AC4E0000}"/>
    <cellStyle name="Cálculo 22 2" xfId="21637" xr:uid="{00000000-0005-0000-0000-0000AD4E0000}"/>
    <cellStyle name="Cálculo 22 2 2" xfId="21638" xr:uid="{00000000-0005-0000-0000-0000AE4E0000}"/>
    <cellStyle name="Cálculo 22 3" xfId="21639" xr:uid="{00000000-0005-0000-0000-0000AF4E0000}"/>
    <cellStyle name="Cálculo 23" xfId="21640" xr:uid="{00000000-0005-0000-0000-0000B04E0000}"/>
    <cellStyle name="Cálculo 23 2" xfId="21641" xr:uid="{00000000-0005-0000-0000-0000B14E0000}"/>
    <cellStyle name="Cálculo 23 2 2" xfId="21642" xr:uid="{00000000-0005-0000-0000-0000B24E0000}"/>
    <cellStyle name="Cálculo 23 3" xfId="21643" xr:uid="{00000000-0005-0000-0000-0000B34E0000}"/>
    <cellStyle name="Cálculo 24" xfId="21644" xr:uid="{00000000-0005-0000-0000-0000B44E0000}"/>
    <cellStyle name="Cálculo 24 2" xfId="21645" xr:uid="{00000000-0005-0000-0000-0000B54E0000}"/>
    <cellStyle name="Cálculo 24 2 2" xfId="21646" xr:uid="{00000000-0005-0000-0000-0000B64E0000}"/>
    <cellStyle name="Cálculo 24 3" xfId="21647" xr:uid="{00000000-0005-0000-0000-0000B74E0000}"/>
    <cellStyle name="Cálculo 25" xfId="21648" xr:uid="{00000000-0005-0000-0000-0000B84E0000}"/>
    <cellStyle name="Cálculo 25 2" xfId="21649" xr:uid="{00000000-0005-0000-0000-0000B94E0000}"/>
    <cellStyle name="Cálculo 25 2 2" xfId="21650" xr:uid="{00000000-0005-0000-0000-0000BA4E0000}"/>
    <cellStyle name="Cálculo 25 3" xfId="21651" xr:uid="{00000000-0005-0000-0000-0000BB4E0000}"/>
    <cellStyle name="Cálculo 26" xfId="21652" xr:uid="{00000000-0005-0000-0000-0000BC4E0000}"/>
    <cellStyle name="Cálculo 26 2" xfId="21653" xr:uid="{00000000-0005-0000-0000-0000BD4E0000}"/>
    <cellStyle name="Cálculo 26 2 2" xfId="21654" xr:uid="{00000000-0005-0000-0000-0000BE4E0000}"/>
    <cellStyle name="Cálculo 26 3" xfId="21655" xr:uid="{00000000-0005-0000-0000-0000BF4E0000}"/>
    <cellStyle name="Cálculo 27" xfId="21656" xr:uid="{00000000-0005-0000-0000-0000C04E0000}"/>
    <cellStyle name="Cálculo 27 2" xfId="21657" xr:uid="{00000000-0005-0000-0000-0000C14E0000}"/>
    <cellStyle name="Cálculo 27 2 2" xfId="21658" xr:uid="{00000000-0005-0000-0000-0000C24E0000}"/>
    <cellStyle name="Cálculo 27 3" xfId="21659" xr:uid="{00000000-0005-0000-0000-0000C34E0000}"/>
    <cellStyle name="Cálculo 28" xfId="21660" xr:uid="{00000000-0005-0000-0000-0000C44E0000}"/>
    <cellStyle name="Cálculo 28 2" xfId="21661" xr:uid="{00000000-0005-0000-0000-0000C54E0000}"/>
    <cellStyle name="Cálculo 28 2 2" xfId="21662" xr:uid="{00000000-0005-0000-0000-0000C64E0000}"/>
    <cellStyle name="Cálculo 28 3" xfId="21663" xr:uid="{00000000-0005-0000-0000-0000C74E0000}"/>
    <cellStyle name="Cálculo 29" xfId="21664" xr:uid="{00000000-0005-0000-0000-0000C84E0000}"/>
    <cellStyle name="Cálculo 29 2" xfId="21665" xr:uid="{00000000-0005-0000-0000-0000C94E0000}"/>
    <cellStyle name="Cálculo 29 2 2" xfId="21666" xr:uid="{00000000-0005-0000-0000-0000CA4E0000}"/>
    <cellStyle name="Cálculo 29 3" xfId="21667" xr:uid="{00000000-0005-0000-0000-0000CB4E0000}"/>
    <cellStyle name="Cálculo 3" xfId="21668" xr:uid="{00000000-0005-0000-0000-0000CC4E0000}"/>
    <cellStyle name="Cálculo 3 2" xfId="21669" xr:uid="{00000000-0005-0000-0000-0000CD4E0000}"/>
    <cellStyle name="Cálculo 3 2 2" xfId="21670" xr:uid="{00000000-0005-0000-0000-0000CE4E0000}"/>
    <cellStyle name="Cálculo 3 3" xfId="21671" xr:uid="{00000000-0005-0000-0000-0000CF4E0000}"/>
    <cellStyle name="Cálculo 30" xfId="21672" xr:uid="{00000000-0005-0000-0000-0000D04E0000}"/>
    <cellStyle name="Cálculo 30 2" xfId="21673" xr:uid="{00000000-0005-0000-0000-0000D14E0000}"/>
    <cellStyle name="Cálculo 30 2 2" xfId="21674" xr:uid="{00000000-0005-0000-0000-0000D24E0000}"/>
    <cellStyle name="Cálculo 30 3" xfId="21675" xr:uid="{00000000-0005-0000-0000-0000D34E0000}"/>
    <cellStyle name="Cálculo 31" xfId="21676" xr:uid="{00000000-0005-0000-0000-0000D44E0000}"/>
    <cellStyle name="Cálculo 31 2" xfId="21677" xr:uid="{00000000-0005-0000-0000-0000D54E0000}"/>
    <cellStyle name="Cálculo 31 2 2" xfId="21678" xr:uid="{00000000-0005-0000-0000-0000D64E0000}"/>
    <cellStyle name="Cálculo 31 3" xfId="21679" xr:uid="{00000000-0005-0000-0000-0000D74E0000}"/>
    <cellStyle name="Cálculo 32" xfId="21680" xr:uid="{00000000-0005-0000-0000-0000D84E0000}"/>
    <cellStyle name="Cálculo 32 2" xfId="21681" xr:uid="{00000000-0005-0000-0000-0000D94E0000}"/>
    <cellStyle name="Cálculo 32 2 2" xfId="21682" xr:uid="{00000000-0005-0000-0000-0000DA4E0000}"/>
    <cellStyle name="Cálculo 32 3" xfId="21683" xr:uid="{00000000-0005-0000-0000-0000DB4E0000}"/>
    <cellStyle name="Cálculo 33" xfId="21684" xr:uid="{00000000-0005-0000-0000-0000DC4E0000}"/>
    <cellStyle name="Cálculo 33 2" xfId="21685" xr:uid="{00000000-0005-0000-0000-0000DD4E0000}"/>
    <cellStyle name="Cálculo 33 2 2" xfId="21686" xr:uid="{00000000-0005-0000-0000-0000DE4E0000}"/>
    <cellStyle name="Cálculo 33 3" xfId="21687" xr:uid="{00000000-0005-0000-0000-0000DF4E0000}"/>
    <cellStyle name="Cálculo 34" xfId="21688" xr:uid="{00000000-0005-0000-0000-0000E04E0000}"/>
    <cellStyle name="Cálculo 34 2" xfId="21689" xr:uid="{00000000-0005-0000-0000-0000E14E0000}"/>
    <cellStyle name="Cálculo 34 2 2" xfId="21690" xr:uid="{00000000-0005-0000-0000-0000E24E0000}"/>
    <cellStyle name="Cálculo 34 3" xfId="21691" xr:uid="{00000000-0005-0000-0000-0000E34E0000}"/>
    <cellStyle name="Cálculo 35" xfId="21692" xr:uid="{00000000-0005-0000-0000-0000E44E0000}"/>
    <cellStyle name="Cálculo 35 2" xfId="21693" xr:uid="{00000000-0005-0000-0000-0000E54E0000}"/>
    <cellStyle name="Cálculo 35 2 2" xfId="21694" xr:uid="{00000000-0005-0000-0000-0000E64E0000}"/>
    <cellStyle name="Cálculo 35 3" xfId="21695" xr:uid="{00000000-0005-0000-0000-0000E74E0000}"/>
    <cellStyle name="Cálculo 36" xfId="21696" xr:uid="{00000000-0005-0000-0000-0000E84E0000}"/>
    <cellStyle name="Cálculo 36 2" xfId="21697" xr:uid="{00000000-0005-0000-0000-0000E94E0000}"/>
    <cellStyle name="Cálculo 36 2 2" xfId="21698" xr:uid="{00000000-0005-0000-0000-0000EA4E0000}"/>
    <cellStyle name="Cálculo 36 3" xfId="21699" xr:uid="{00000000-0005-0000-0000-0000EB4E0000}"/>
    <cellStyle name="Cálculo 37" xfId="21700" xr:uid="{00000000-0005-0000-0000-0000EC4E0000}"/>
    <cellStyle name="Cálculo 37 2" xfId="21701" xr:uid="{00000000-0005-0000-0000-0000ED4E0000}"/>
    <cellStyle name="Cálculo 37 2 2" xfId="21702" xr:uid="{00000000-0005-0000-0000-0000EE4E0000}"/>
    <cellStyle name="Cálculo 37 3" xfId="21703" xr:uid="{00000000-0005-0000-0000-0000EF4E0000}"/>
    <cellStyle name="Cálculo 38" xfId="21704" xr:uid="{00000000-0005-0000-0000-0000F04E0000}"/>
    <cellStyle name="Cálculo 38 2" xfId="21705" xr:uid="{00000000-0005-0000-0000-0000F14E0000}"/>
    <cellStyle name="Cálculo 38 2 2" xfId="21706" xr:uid="{00000000-0005-0000-0000-0000F24E0000}"/>
    <cellStyle name="Cálculo 38 3" xfId="21707" xr:uid="{00000000-0005-0000-0000-0000F34E0000}"/>
    <cellStyle name="Cálculo 39" xfId="21708" xr:uid="{00000000-0005-0000-0000-0000F44E0000}"/>
    <cellStyle name="Cálculo 39 2" xfId="21709" xr:uid="{00000000-0005-0000-0000-0000F54E0000}"/>
    <cellStyle name="Cálculo 39 2 2" xfId="21710" xr:uid="{00000000-0005-0000-0000-0000F64E0000}"/>
    <cellStyle name="Cálculo 39 3" xfId="21711" xr:uid="{00000000-0005-0000-0000-0000F74E0000}"/>
    <cellStyle name="Cálculo 4" xfId="21712" xr:uid="{00000000-0005-0000-0000-0000F84E0000}"/>
    <cellStyle name="Cálculo 4 2" xfId="21713" xr:uid="{00000000-0005-0000-0000-0000F94E0000}"/>
    <cellStyle name="Cálculo 4 2 2" xfId="21714" xr:uid="{00000000-0005-0000-0000-0000FA4E0000}"/>
    <cellStyle name="Cálculo 4 2 2 2" xfId="21715" xr:uid="{00000000-0005-0000-0000-0000FB4E0000}"/>
    <cellStyle name="Cálculo 4 2 3" xfId="21716" xr:uid="{00000000-0005-0000-0000-0000FC4E0000}"/>
    <cellStyle name="Cálculo 4 3" xfId="21717" xr:uid="{00000000-0005-0000-0000-0000FD4E0000}"/>
    <cellStyle name="Cálculo 4 3 2" xfId="21718" xr:uid="{00000000-0005-0000-0000-0000FE4E0000}"/>
    <cellStyle name="Cálculo 4 3 2 2" xfId="21719" xr:uid="{00000000-0005-0000-0000-0000FF4E0000}"/>
    <cellStyle name="Cálculo 4 4" xfId="21720" xr:uid="{00000000-0005-0000-0000-0000004F0000}"/>
    <cellStyle name="Cálculo 4 4 2" xfId="21721" xr:uid="{00000000-0005-0000-0000-0000014F0000}"/>
    <cellStyle name="Cálculo 4 5" xfId="21722" xr:uid="{00000000-0005-0000-0000-0000024F0000}"/>
    <cellStyle name="Cálculo 40" xfId="21723" xr:uid="{00000000-0005-0000-0000-0000034F0000}"/>
    <cellStyle name="Cálculo 40 2" xfId="21724" xr:uid="{00000000-0005-0000-0000-0000044F0000}"/>
    <cellStyle name="Cálculo 40 2 2" xfId="21725" xr:uid="{00000000-0005-0000-0000-0000054F0000}"/>
    <cellStyle name="Cálculo 40 3" xfId="21726" xr:uid="{00000000-0005-0000-0000-0000064F0000}"/>
    <cellStyle name="Cálculo 41" xfId="21727" xr:uid="{00000000-0005-0000-0000-0000074F0000}"/>
    <cellStyle name="Cálculo 41 2" xfId="21728" xr:uid="{00000000-0005-0000-0000-0000084F0000}"/>
    <cellStyle name="Cálculo 41 2 2" xfId="21729" xr:uid="{00000000-0005-0000-0000-0000094F0000}"/>
    <cellStyle name="Cálculo 41 3" xfId="21730" xr:uid="{00000000-0005-0000-0000-00000A4F0000}"/>
    <cellStyle name="Cálculo 42" xfId="21731" xr:uid="{00000000-0005-0000-0000-00000B4F0000}"/>
    <cellStyle name="Cálculo 42 2" xfId="21732" xr:uid="{00000000-0005-0000-0000-00000C4F0000}"/>
    <cellStyle name="Cálculo 42 2 2" xfId="21733" xr:uid="{00000000-0005-0000-0000-00000D4F0000}"/>
    <cellStyle name="Cálculo 42 3" xfId="21734" xr:uid="{00000000-0005-0000-0000-00000E4F0000}"/>
    <cellStyle name="Cálculo 43" xfId="21735" xr:uid="{00000000-0005-0000-0000-00000F4F0000}"/>
    <cellStyle name="Cálculo 43 2" xfId="21736" xr:uid="{00000000-0005-0000-0000-0000104F0000}"/>
    <cellStyle name="Cálculo 43 2 2" xfId="21737" xr:uid="{00000000-0005-0000-0000-0000114F0000}"/>
    <cellStyle name="Cálculo 43 3" xfId="21738" xr:uid="{00000000-0005-0000-0000-0000124F0000}"/>
    <cellStyle name="Cálculo 44" xfId="21739" xr:uid="{00000000-0005-0000-0000-0000134F0000}"/>
    <cellStyle name="Cálculo 44 2" xfId="21740" xr:uid="{00000000-0005-0000-0000-0000144F0000}"/>
    <cellStyle name="Cálculo 44 2 2" xfId="21741" xr:uid="{00000000-0005-0000-0000-0000154F0000}"/>
    <cellStyle name="Cálculo 44 3" xfId="21742" xr:uid="{00000000-0005-0000-0000-0000164F0000}"/>
    <cellStyle name="Cálculo 45" xfId="21743" xr:uid="{00000000-0005-0000-0000-0000174F0000}"/>
    <cellStyle name="Cálculo 45 2" xfId="21744" xr:uid="{00000000-0005-0000-0000-0000184F0000}"/>
    <cellStyle name="Cálculo 45 2 2" xfId="21745" xr:uid="{00000000-0005-0000-0000-0000194F0000}"/>
    <cellStyle name="Cálculo 45 3" xfId="21746" xr:uid="{00000000-0005-0000-0000-00001A4F0000}"/>
    <cellStyle name="Cálculo 46" xfId="21747" xr:uid="{00000000-0005-0000-0000-00001B4F0000}"/>
    <cellStyle name="Cálculo 46 2" xfId="21748" xr:uid="{00000000-0005-0000-0000-00001C4F0000}"/>
    <cellStyle name="Cálculo 46 2 2" xfId="21749" xr:uid="{00000000-0005-0000-0000-00001D4F0000}"/>
    <cellStyle name="Cálculo 46 3" xfId="21750" xr:uid="{00000000-0005-0000-0000-00001E4F0000}"/>
    <cellStyle name="Cálculo 47" xfId="21751" xr:uid="{00000000-0005-0000-0000-00001F4F0000}"/>
    <cellStyle name="Cálculo 47 2" xfId="21752" xr:uid="{00000000-0005-0000-0000-0000204F0000}"/>
    <cellStyle name="Cálculo 47 2 2" xfId="21753" xr:uid="{00000000-0005-0000-0000-0000214F0000}"/>
    <cellStyle name="Cálculo 47 3" xfId="21754" xr:uid="{00000000-0005-0000-0000-0000224F0000}"/>
    <cellStyle name="Cálculo 48" xfId="21755" xr:uid="{00000000-0005-0000-0000-0000234F0000}"/>
    <cellStyle name="Cálculo 48 2" xfId="21756" xr:uid="{00000000-0005-0000-0000-0000244F0000}"/>
    <cellStyle name="Cálculo 48 2 2" xfId="21757" xr:uid="{00000000-0005-0000-0000-0000254F0000}"/>
    <cellStyle name="Cálculo 48 3" xfId="21758" xr:uid="{00000000-0005-0000-0000-0000264F0000}"/>
    <cellStyle name="Cálculo 49" xfId="21759" xr:uid="{00000000-0005-0000-0000-0000274F0000}"/>
    <cellStyle name="Cálculo 49 2" xfId="21760" xr:uid="{00000000-0005-0000-0000-0000284F0000}"/>
    <cellStyle name="Cálculo 49 2 2" xfId="21761" xr:uid="{00000000-0005-0000-0000-0000294F0000}"/>
    <cellStyle name="Cálculo 49 3" xfId="21762" xr:uid="{00000000-0005-0000-0000-00002A4F0000}"/>
    <cellStyle name="Cálculo 5" xfId="21763" xr:uid="{00000000-0005-0000-0000-00002B4F0000}"/>
    <cellStyle name="Cálculo 5 2" xfId="21764" xr:uid="{00000000-0005-0000-0000-00002C4F0000}"/>
    <cellStyle name="Cálculo 5 2 2" xfId="21765" xr:uid="{00000000-0005-0000-0000-00002D4F0000}"/>
    <cellStyle name="Cálculo 5 2 2 2" xfId="21766" xr:uid="{00000000-0005-0000-0000-00002E4F0000}"/>
    <cellStyle name="Cálculo 5 3" xfId="21767" xr:uid="{00000000-0005-0000-0000-00002F4F0000}"/>
    <cellStyle name="Cálculo 5 3 2" xfId="21768" xr:uid="{00000000-0005-0000-0000-0000304F0000}"/>
    <cellStyle name="Cálculo 5 3 2 2" xfId="21769" xr:uid="{00000000-0005-0000-0000-0000314F0000}"/>
    <cellStyle name="Cálculo 5 4" xfId="21770" xr:uid="{00000000-0005-0000-0000-0000324F0000}"/>
    <cellStyle name="Cálculo 5 4 2" xfId="21771" xr:uid="{00000000-0005-0000-0000-0000334F0000}"/>
    <cellStyle name="Cálculo 5 5" xfId="21772" xr:uid="{00000000-0005-0000-0000-0000344F0000}"/>
    <cellStyle name="Cálculo 50" xfId="21773" xr:uid="{00000000-0005-0000-0000-0000354F0000}"/>
    <cellStyle name="Cálculo 50 2" xfId="21774" xr:uid="{00000000-0005-0000-0000-0000364F0000}"/>
    <cellStyle name="Cálculo 50 2 2" xfId="21775" xr:uid="{00000000-0005-0000-0000-0000374F0000}"/>
    <cellStyle name="Cálculo 50 3" xfId="21776" xr:uid="{00000000-0005-0000-0000-0000384F0000}"/>
    <cellStyle name="Cálculo 51" xfId="21777" xr:uid="{00000000-0005-0000-0000-0000394F0000}"/>
    <cellStyle name="Cálculo 51 2" xfId="21778" xr:uid="{00000000-0005-0000-0000-00003A4F0000}"/>
    <cellStyle name="Cálculo 51 2 2" xfId="21779" xr:uid="{00000000-0005-0000-0000-00003B4F0000}"/>
    <cellStyle name="Cálculo 51 3" xfId="21780" xr:uid="{00000000-0005-0000-0000-00003C4F0000}"/>
    <cellStyle name="Cálculo 52" xfId="21781" xr:uid="{00000000-0005-0000-0000-00003D4F0000}"/>
    <cellStyle name="Cálculo 52 2" xfId="21782" xr:uid="{00000000-0005-0000-0000-00003E4F0000}"/>
    <cellStyle name="Cálculo 52 2 2" xfId="21783" xr:uid="{00000000-0005-0000-0000-00003F4F0000}"/>
    <cellStyle name="Cálculo 52 3" xfId="21784" xr:uid="{00000000-0005-0000-0000-0000404F0000}"/>
    <cellStyle name="Cálculo 53" xfId="21785" xr:uid="{00000000-0005-0000-0000-0000414F0000}"/>
    <cellStyle name="Cálculo 53 2" xfId="21786" xr:uid="{00000000-0005-0000-0000-0000424F0000}"/>
    <cellStyle name="Cálculo 6" xfId="21787" xr:uid="{00000000-0005-0000-0000-0000434F0000}"/>
    <cellStyle name="Cálculo 6 2" xfId="21788" xr:uid="{00000000-0005-0000-0000-0000444F0000}"/>
    <cellStyle name="Cálculo 6 2 2" xfId="21789" xr:uid="{00000000-0005-0000-0000-0000454F0000}"/>
    <cellStyle name="Cálculo 6 3" xfId="21790" xr:uid="{00000000-0005-0000-0000-0000464F0000}"/>
    <cellStyle name="Cálculo 7" xfId="21791" xr:uid="{00000000-0005-0000-0000-0000474F0000}"/>
    <cellStyle name="Cálculo 7 2" xfId="21792" xr:uid="{00000000-0005-0000-0000-0000484F0000}"/>
    <cellStyle name="Cálculo 7 2 2" xfId="21793" xr:uid="{00000000-0005-0000-0000-0000494F0000}"/>
    <cellStyle name="Cálculo 7 3" xfId="21794" xr:uid="{00000000-0005-0000-0000-00004A4F0000}"/>
    <cellStyle name="Cálculo 8" xfId="21795" xr:uid="{00000000-0005-0000-0000-00004B4F0000}"/>
    <cellStyle name="Cálculo 8 2" xfId="21796" xr:uid="{00000000-0005-0000-0000-00004C4F0000}"/>
    <cellStyle name="Cálculo 8 2 2" xfId="21797" xr:uid="{00000000-0005-0000-0000-00004D4F0000}"/>
    <cellStyle name="Cálculo 8 3" xfId="21798" xr:uid="{00000000-0005-0000-0000-00004E4F0000}"/>
    <cellStyle name="Cálculo 9" xfId="21799" xr:uid="{00000000-0005-0000-0000-00004F4F0000}"/>
    <cellStyle name="Cálculo 9 2" xfId="21800" xr:uid="{00000000-0005-0000-0000-0000504F0000}"/>
    <cellStyle name="Cálculo 9 2 2" xfId="21801" xr:uid="{00000000-0005-0000-0000-0000514F0000}"/>
    <cellStyle name="Cálculo 9 3" xfId="21802" xr:uid="{00000000-0005-0000-0000-0000524F0000}"/>
    <cellStyle name="Cancel" xfId="21803" xr:uid="{00000000-0005-0000-0000-0000534F0000}"/>
    <cellStyle name="Capítulo" xfId="21804" xr:uid="{00000000-0005-0000-0000-0000544F0000}"/>
    <cellStyle name="Capítulo 10" xfId="21805" xr:uid="{00000000-0005-0000-0000-0000554F0000}"/>
    <cellStyle name="Capítulo 11" xfId="21806" xr:uid="{00000000-0005-0000-0000-0000564F0000}"/>
    <cellStyle name="Capítulo 12" xfId="21807" xr:uid="{00000000-0005-0000-0000-0000574F0000}"/>
    <cellStyle name="Capítulo 13" xfId="21808" xr:uid="{00000000-0005-0000-0000-0000584F0000}"/>
    <cellStyle name="Capítulo 14" xfId="21809" xr:uid="{00000000-0005-0000-0000-0000594F0000}"/>
    <cellStyle name="Capítulo 15" xfId="21810" xr:uid="{00000000-0005-0000-0000-00005A4F0000}"/>
    <cellStyle name="Capítulo 16" xfId="21811" xr:uid="{00000000-0005-0000-0000-00005B4F0000}"/>
    <cellStyle name="Capítulo 17" xfId="21812" xr:uid="{00000000-0005-0000-0000-00005C4F0000}"/>
    <cellStyle name="Capítulo 18" xfId="21813" xr:uid="{00000000-0005-0000-0000-00005D4F0000}"/>
    <cellStyle name="Capítulo 19" xfId="21814" xr:uid="{00000000-0005-0000-0000-00005E4F0000}"/>
    <cellStyle name="Capítulo 2" xfId="21815" xr:uid="{00000000-0005-0000-0000-00005F4F0000}"/>
    <cellStyle name="Capítulo 2 2" xfId="21816" xr:uid="{00000000-0005-0000-0000-0000604F0000}"/>
    <cellStyle name="Capítulo 2 3" xfId="21817" xr:uid="{00000000-0005-0000-0000-0000614F0000}"/>
    <cellStyle name="Capítulo 20" xfId="21818" xr:uid="{00000000-0005-0000-0000-0000624F0000}"/>
    <cellStyle name="Capítulo 21" xfId="21819" xr:uid="{00000000-0005-0000-0000-0000634F0000}"/>
    <cellStyle name="Capítulo 22" xfId="21820" xr:uid="{00000000-0005-0000-0000-0000644F0000}"/>
    <cellStyle name="Capítulo 23" xfId="21821" xr:uid="{00000000-0005-0000-0000-0000654F0000}"/>
    <cellStyle name="Capítulo 24" xfId="21822" xr:uid="{00000000-0005-0000-0000-0000664F0000}"/>
    <cellStyle name="Capítulo 25" xfId="21823" xr:uid="{00000000-0005-0000-0000-0000674F0000}"/>
    <cellStyle name="Capítulo 26" xfId="21824" xr:uid="{00000000-0005-0000-0000-0000684F0000}"/>
    <cellStyle name="Capítulo 27" xfId="21825" xr:uid="{00000000-0005-0000-0000-0000694F0000}"/>
    <cellStyle name="Capítulo 28" xfId="21826" xr:uid="{00000000-0005-0000-0000-00006A4F0000}"/>
    <cellStyle name="Capítulo 29" xfId="21827" xr:uid="{00000000-0005-0000-0000-00006B4F0000}"/>
    <cellStyle name="Capítulo 3" xfId="21828" xr:uid="{00000000-0005-0000-0000-00006C4F0000}"/>
    <cellStyle name="Capítulo 30" xfId="21829" xr:uid="{00000000-0005-0000-0000-00006D4F0000}"/>
    <cellStyle name="Capítulo 31" xfId="21830" xr:uid="{00000000-0005-0000-0000-00006E4F0000}"/>
    <cellStyle name="Capítulo 32" xfId="21831" xr:uid="{00000000-0005-0000-0000-00006F4F0000}"/>
    <cellStyle name="Capítulo 33" xfId="21832" xr:uid="{00000000-0005-0000-0000-0000704F0000}"/>
    <cellStyle name="Capítulo 4" xfId="21833" xr:uid="{00000000-0005-0000-0000-0000714F0000}"/>
    <cellStyle name="Capítulo 5" xfId="21834" xr:uid="{00000000-0005-0000-0000-0000724F0000}"/>
    <cellStyle name="Capítulo 6" xfId="21835" xr:uid="{00000000-0005-0000-0000-0000734F0000}"/>
    <cellStyle name="Capítulo 7" xfId="21836" xr:uid="{00000000-0005-0000-0000-0000744F0000}"/>
    <cellStyle name="Capítulo 8" xfId="21837" xr:uid="{00000000-0005-0000-0000-0000754F0000}"/>
    <cellStyle name="Capítulo 9" xfId="21838" xr:uid="{00000000-0005-0000-0000-0000764F0000}"/>
    <cellStyle name="Celda de comprobación" xfId="21839" xr:uid="{00000000-0005-0000-0000-0000774F0000}"/>
    <cellStyle name="Celda de comprobación 2" xfId="21840" xr:uid="{00000000-0005-0000-0000-0000784F0000}"/>
    <cellStyle name="Celda de comprobación 3" xfId="21841" xr:uid="{00000000-0005-0000-0000-0000794F0000}"/>
    <cellStyle name="Celda de comprobación 4" xfId="21842" xr:uid="{00000000-0005-0000-0000-00007A4F0000}"/>
    <cellStyle name="Celda vinculada" xfId="21843" xr:uid="{00000000-0005-0000-0000-00007B4F0000}"/>
    <cellStyle name="Celda vinculada 2" xfId="21844" xr:uid="{00000000-0005-0000-0000-00007C4F0000}"/>
    <cellStyle name="Celda vinculada 3" xfId="21845" xr:uid="{00000000-0005-0000-0000-00007D4F0000}"/>
    <cellStyle name="Celda vinculada 4" xfId="21846" xr:uid="{00000000-0005-0000-0000-00007E4F0000}"/>
    <cellStyle name="Celkem" xfId="21847" xr:uid="{00000000-0005-0000-0000-00007F4F0000}"/>
    <cellStyle name="cell" xfId="21848" xr:uid="{00000000-0005-0000-0000-0000804F0000}"/>
    <cellStyle name="cell 2" xfId="21849" xr:uid="{00000000-0005-0000-0000-0000814F0000}"/>
    <cellStyle name="Cellule liée" xfId="21850" xr:uid="{00000000-0005-0000-0000-0000824F0000}"/>
    <cellStyle name="Célula de Verificação 2" xfId="21851" xr:uid="{00000000-0005-0000-0000-0000834F0000}"/>
    <cellStyle name="Célula de Verificação 2 2" xfId="21852" xr:uid="{00000000-0005-0000-0000-0000844F0000}"/>
    <cellStyle name="Célula de Verificação 2 2 2" xfId="21853" xr:uid="{00000000-0005-0000-0000-0000854F0000}"/>
    <cellStyle name="Célula de Verificação 2 2 2 2" xfId="21854" xr:uid="{00000000-0005-0000-0000-0000864F0000}"/>
    <cellStyle name="Célula de Verificação 2 3" xfId="21855" xr:uid="{00000000-0005-0000-0000-0000874F0000}"/>
    <cellStyle name="Célula de Verificação 2 3 2" xfId="21856" xr:uid="{00000000-0005-0000-0000-0000884F0000}"/>
    <cellStyle name="Célula de Verificação 2 3 2 2" xfId="21857" xr:uid="{00000000-0005-0000-0000-0000894F0000}"/>
    <cellStyle name="Célula de Verificação 2 4" xfId="21858" xr:uid="{00000000-0005-0000-0000-00008A4F0000}"/>
    <cellStyle name="Célula de Verificação 2 4 2" xfId="21859" xr:uid="{00000000-0005-0000-0000-00008B4F0000}"/>
    <cellStyle name="Célula de Verificação 2 5" xfId="21860" xr:uid="{00000000-0005-0000-0000-00008C4F0000}"/>
    <cellStyle name="Célula de Verificação 3" xfId="21861" xr:uid="{00000000-0005-0000-0000-00008D4F0000}"/>
    <cellStyle name="Célula de Verificação 3 2" xfId="21862" xr:uid="{00000000-0005-0000-0000-00008E4F0000}"/>
    <cellStyle name="Célula de Verificação 3 2 2" xfId="21863" xr:uid="{00000000-0005-0000-0000-00008F4F0000}"/>
    <cellStyle name="Célula de Verificação 3 2 2 2" xfId="21864" xr:uid="{00000000-0005-0000-0000-0000904F0000}"/>
    <cellStyle name="Célula de Verificação 3 3" xfId="21865" xr:uid="{00000000-0005-0000-0000-0000914F0000}"/>
    <cellStyle name="Célula de Verificação 3 3 2" xfId="21866" xr:uid="{00000000-0005-0000-0000-0000924F0000}"/>
    <cellStyle name="Célula de Verificação 3 3 2 2" xfId="21867" xr:uid="{00000000-0005-0000-0000-0000934F0000}"/>
    <cellStyle name="Célula de Verificação 3 4" xfId="21868" xr:uid="{00000000-0005-0000-0000-0000944F0000}"/>
    <cellStyle name="Célula de Verificação 3 4 2" xfId="21869" xr:uid="{00000000-0005-0000-0000-0000954F0000}"/>
    <cellStyle name="Célula de Verificação 3 5" xfId="21870" xr:uid="{00000000-0005-0000-0000-0000964F0000}"/>
    <cellStyle name="Célula de Verificação 4" xfId="21871" xr:uid="{00000000-0005-0000-0000-0000974F0000}"/>
    <cellStyle name="Célula de Verificação 4 2" xfId="21872" xr:uid="{00000000-0005-0000-0000-0000984F0000}"/>
    <cellStyle name="Célula de Verificação 4 2 2" xfId="21873" xr:uid="{00000000-0005-0000-0000-0000994F0000}"/>
    <cellStyle name="Célula de Verificação 4 2 2 2" xfId="21874" xr:uid="{00000000-0005-0000-0000-00009A4F0000}"/>
    <cellStyle name="Célula de Verificação 4 2 3" xfId="21875" xr:uid="{00000000-0005-0000-0000-00009B4F0000}"/>
    <cellStyle name="Célula de Verificação 4 3" xfId="21876" xr:uid="{00000000-0005-0000-0000-00009C4F0000}"/>
    <cellStyle name="Célula de Verificação 4 3 2" xfId="21877" xr:uid="{00000000-0005-0000-0000-00009D4F0000}"/>
    <cellStyle name="Célula de Verificação 4 4" xfId="21878" xr:uid="{00000000-0005-0000-0000-00009E4F0000}"/>
    <cellStyle name="Célula de Verificação 5" xfId="21879" xr:uid="{00000000-0005-0000-0000-00009F4F0000}"/>
    <cellStyle name="Célula de Verificação 5 2" xfId="21880" xr:uid="{00000000-0005-0000-0000-0000A04F0000}"/>
    <cellStyle name="Célula de Verificação 5 2 2" xfId="21881" xr:uid="{00000000-0005-0000-0000-0000A14F0000}"/>
    <cellStyle name="Célula de Verificação 5 3" xfId="21882" xr:uid="{00000000-0005-0000-0000-0000A24F0000}"/>
    <cellStyle name="Célula de Verificação 6" xfId="21883" xr:uid="{00000000-0005-0000-0000-0000A34F0000}"/>
    <cellStyle name="Célula de Verificação 6 2" xfId="21884" xr:uid="{00000000-0005-0000-0000-0000A44F0000}"/>
    <cellStyle name="Célula de Verificação 6 3" xfId="21885" xr:uid="{00000000-0005-0000-0000-0000A54F0000}"/>
    <cellStyle name="Célula Vinculada 10" xfId="21886" xr:uid="{00000000-0005-0000-0000-0000A64F0000}"/>
    <cellStyle name="Célula Vinculada 10 2" xfId="21887" xr:uid="{00000000-0005-0000-0000-0000A74F0000}"/>
    <cellStyle name="Célula Vinculada 10 2 2" xfId="21888" xr:uid="{00000000-0005-0000-0000-0000A84F0000}"/>
    <cellStyle name="Célula Vinculada 10 3" xfId="21889" xr:uid="{00000000-0005-0000-0000-0000A94F0000}"/>
    <cellStyle name="Célula Vinculada 11" xfId="21890" xr:uid="{00000000-0005-0000-0000-0000AA4F0000}"/>
    <cellStyle name="Célula Vinculada 11 2" xfId="21891" xr:uid="{00000000-0005-0000-0000-0000AB4F0000}"/>
    <cellStyle name="Célula Vinculada 11 2 2" xfId="21892" xr:uid="{00000000-0005-0000-0000-0000AC4F0000}"/>
    <cellStyle name="Célula Vinculada 11 3" xfId="21893" xr:uid="{00000000-0005-0000-0000-0000AD4F0000}"/>
    <cellStyle name="Célula Vinculada 12" xfId="21894" xr:uid="{00000000-0005-0000-0000-0000AE4F0000}"/>
    <cellStyle name="Célula Vinculada 12 2" xfId="21895" xr:uid="{00000000-0005-0000-0000-0000AF4F0000}"/>
    <cellStyle name="Célula Vinculada 12 2 2" xfId="21896" xr:uid="{00000000-0005-0000-0000-0000B04F0000}"/>
    <cellStyle name="Célula Vinculada 12 3" xfId="21897" xr:uid="{00000000-0005-0000-0000-0000B14F0000}"/>
    <cellStyle name="Célula Vinculada 13" xfId="21898" xr:uid="{00000000-0005-0000-0000-0000B24F0000}"/>
    <cellStyle name="Célula Vinculada 13 2" xfId="21899" xr:uid="{00000000-0005-0000-0000-0000B34F0000}"/>
    <cellStyle name="Célula Vinculada 13 2 2" xfId="21900" xr:uid="{00000000-0005-0000-0000-0000B44F0000}"/>
    <cellStyle name="Célula Vinculada 13 3" xfId="21901" xr:uid="{00000000-0005-0000-0000-0000B54F0000}"/>
    <cellStyle name="Célula Vinculada 14" xfId="21902" xr:uid="{00000000-0005-0000-0000-0000B64F0000}"/>
    <cellStyle name="Célula Vinculada 14 2" xfId="21903" xr:uid="{00000000-0005-0000-0000-0000B74F0000}"/>
    <cellStyle name="Célula Vinculada 14 2 2" xfId="21904" xr:uid="{00000000-0005-0000-0000-0000B84F0000}"/>
    <cellStyle name="Célula Vinculada 14 3" xfId="21905" xr:uid="{00000000-0005-0000-0000-0000B94F0000}"/>
    <cellStyle name="Célula Vinculada 15" xfId="21906" xr:uid="{00000000-0005-0000-0000-0000BA4F0000}"/>
    <cellStyle name="Célula Vinculada 15 2" xfId="21907" xr:uid="{00000000-0005-0000-0000-0000BB4F0000}"/>
    <cellStyle name="Célula Vinculada 15 2 2" xfId="21908" xr:uid="{00000000-0005-0000-0000-0000BC4F0000}"/>
    <cellStyle name="Célula Vinculada 15 3" xfId="21909" xr:uid="{00000000-0005-0000-0000-0000BD4F0000}"/>
    <cellStyle name="Célula Vinculada 16" xfId="21910" xr:uid="{00000000-0005-0000-0000-0000BE4F0000}"/>
    <cellStyle name="Célula Vinculada 16 2" xfId="21911" xr:uid="{00000000-0005-0000-0000-0000BF4F0000}"/>
    <cellStyle name="Célula Vinculada 16 2 2" xfId="21912" xr:uid="{00000000-0005-0000-0000-0000C04F0000}"/>
    <cellStyle name="Célula Vinculada 16 3" xfId="21913" xr:uid="{00000000-0005-0000-0000-0000C14F0000}"/>
    <cellStyle name="Célula Vinculada 17" xfId="21914" xr:uid="{00000000-0005-0000-0000-0000C24F0000}"/>
    <cellStyle name="Célula Vinculada 17 2" xfId="21915" xr:uid="{00000000-0005-0000-0000-0000C34F0000}"/>
    <cellStyle name="Célula Vinculada 17 2 2" xfId="21916" xr:uid="{00000000-0005-0000-0000-0000C44F0000}"/>
    <cellStyle name="Célula Vinculada 17 3" xfId="21917" xr:uid="{00000000-0005-0000-0000-0000C54F0000}"/>
    <cellStyle name="Célula Vinculada 18" xfId="21918" xr:uid="{00000000-0005-0000-0000-0000C64F0000}"/>
    <cellStyle name="Célula Vinculada 18 2" xfId="21919" xr:uid="{00000000-0005-0000-0000-0000C74F0000}"/>
    <cellStyle name="Célula Vinculada 18 2 2" xfId="21920" xr:uid="{00000000-0005-0000-0000-0000C84F0000}"/>
    <cellStyle name="Célula Vinculada 18 3" xfId="21921" xr:uid="{00000000-0005-0000-0000-0000C94F0000}"/>
    <cellStyle name="Célula Vinculada 19" xfId="21922" xr:uid="{00000000-0005-0000-0000-0000CA4F0000}"/>
    <cellStyle name="Célula Vinculada 19 2" xfId="21923" xr:uid="{00000000-0005-0000-0000-0000CB4F0000}"/>
    <cellStyle name="Célula Vinculada 19 2 2" xfId="21924" xr:uid="{00000000-0005-0000-0000-0000CC4F0000}"/>
    <cellStyle name="Célula Vinculada 19 3" xfId="21925" xr:uid="{00000000-0005-0000-0000-0000CD4F0000}"/>
    <cellStyle name="Célula Vinculada 2" xfId="21926" xr:uid="{00000000-0005-0000-0000-0000CE4F0000}"/>
    <cellStyle name="Célula Vinculada 2 2" xfId="21927" xr:uid="{00000000-0005-0000-0000-0000CF4F0000}"/>
    <cellStyle name="Célula Vinculada 2 2 2" xfId="21928" xr:uid="{00000000-0005-0000-0000-0000D04F0000}"/>
    <cellStyle name="Célula Vinculada 2 3" xfId="21929" xr:uid="{00000000-0005-0000-0000-0000D14F0000}"/>
    <cellStyle name="Célula Vinculada 20" xfId="21930" xr:uid="{00000000-0005-0000-0000-0000D24F0000}"/>
    <cellStyle name="Célula Vinculada 20 2" xfId="21931" xr:uid="{00000000-0005-0000-0000-0000D34F0000}"/>
    <cellStyle name="Célula Vinculada 20 2 2" xfId="21932" xr:uid="{00000000-0005-0000-0000-0000D44F0000}"/>
    <cellStyle name="Célula Vinculada 20 3" xfId="21933" xr:uid="{00000000-0005-0000-0000-0000D54F0000}"/>
    <cellStyle name="Célula Vinculada 21" xfId="21934" xr:uid="{00000000-0005-0000-0000-0000D64F0000}"/>
    <cellStyle name="Célula Vinculada 21 2" xfId="21935" xr:uid="{00000000-0005-0000-0000-0000D74F0000}"/>
    <cellStyle name="Célula Vinculada 21 2 2" xfId="21936" xr:uid="{00000000-0005-0000-0000-0000D84F0000}"/>
    <cellStyle name="Célula Vinculada 21 3" xfId="21937" xr:uid="{00000000-0005-0000-0000-0000D94F0000}"/>
    <cellStyle name="Célula Vinculada 22" xfId="21938" xr:uid="{00000000-0005-0000-0000-0000DA4F0000}"/>
    <cellStyle name="Célula Vinculada 22 2" xfId="21939" xr:uid="{00000000-0005-0000-0000-0000DB4F0000}"/>
    <cellStyle name="Célula Vinculada 22 2 2" xfId="21940" xr:uid="{00000000-0005-0000-0000-0000DC4F0000}"/>
    <cellStyle name="Célula Vinculada 22 3" xfId="21941" xr:uid="{00000000-0005-0000-0000-0000DD4F0000}"/>
    <cellStyle name="Célula Vinculada 23" xfId="21942" xr:uid="{00000000-0005-0000-0000-0000DE4F0000}"/>
    <cellStyle name="Célula Vinculada 23 2" xfId="21943" xr:uid="{00000000-0005-0000-0000-0000DF4F0000}"/>
    <cellStyle name="Célula Vinculada 23 2 2" xfId="21944" xr:uid="{00000000-0005-0000-0000-0000E04F0000}"/>
    <cellStyle name="Célula Vinculada 23 3" xfId="21945" xr:uid="{00000000-0005-0000-0000-0000E14F0000}"/>
    <cellStyle name="Célula Vinculada 24" xfId="21946" xr:uid="{00000000-0005-0000-0000-0000E24F0000}"/>
    <cellStyle name="Célula Vinculada 24 2" xfId="21947" xr:uid="{00000000-0005-0000-0000-0000E34F0000}"/>
    <cellStyle name="Célula Vinculada 24 2 2" xfId="21948" xr:uid="{00000000-0005-0000-0000-0000E44F0000}"/>
    <cellStyle name="Célula Vinculada 24 3" xfId="21949" xr:uid="{00000000-0005-0000-0000-0000E54F0000}"/>
    <cellStyle name="Célula Vinculada 25" xfId="21950" xr:uid="{00000000-0005-0000-0000-0000E64F0000}"/>
    <cellStyle name="Célula Vinculada 25 2" xfId="21951" xr:uid="{00000000-0005-0000-0000-0000E74F0000}"/>
    <cellStyle name="Célula Vinculada 25 2 2" xfId="21952" xr:uid="{00000000-0005-0000-0000-0000E84F0000}"/>
    <cellStyle name="Célula Vinculada 25 3" xfId="21953" xr:uid="{00000000-0005-0000-0000-0000E94F0000}"/>
    <cellStyle name="Célula Vinculada 26" xfId="21954" xr:uid="{00000000-0005-0000-0000-0000EA4F0000}"/>
    <cellStyle name="Célula Vinculada 26 2" xfId="21955" xr:uid="{00000000-0005-0000-0000-0000EB4F0000}"/>
    <cellStyle name="Célula Vinculada 26 2 2" xfId="21956" xr:uid="{00000000-0005-0000-0000-0000EC4F0000}"/>
    <cellStyle name="Célula Vinculada 26 3" xfId="21957" xr:uid="{00000000-0005-0000-0000-0000ED4F0000}"/>
    <cellStyle name="Célula Vinculada 27" xfId="21958" xr:uid="{00000000-0005-0000-0000-0000EE4F0000}"/>
    <cellStyle name="Célula Vinculada 27 2" xfId="21959" xr:uid="{00000000-0005-0000-0000-0000EF4F0000}"/>
    <cellStyle name="Célula Vinculada 27 2 2" xfId="21960" xr:uid="{00000000-0005-0000-0000-0000F04F0000}"/>
    <cellStyle name="Célula Vinculada 27 3" xfId="21961" xr:uid="{00000000-0005-0000-0000-0000F14F0000}"/>
    <cellStyle name="Célula Vinculada 28" xfId="21962" xr:uid="{00000000-0005-0000-0000-0000F24F0000}"/>
    <cellStyle name="Célula Vinculada 28 2" xfId="21963" xr:uid="{00000000-0005-0000-0000-0000F34F0000}"/>
    <cellStyle name="Célula Vinculada 28 2 2" xfId="21964" xr:uid="{00000000-0005-0000-0000-0000F44F0000}"/>
    <cellStyle name="Célula Vinculada 28 3" xfId="21965" xr:uid="{00000000-0005-0000-0000-0000F54F0000}"/>
    <cellStyle name="Célula Vinculada 29" xfId="21966" xr:uid="{00000000-0005-0000-0000-0000F64F0000}"/>
    <cellStyle name="Célula Vinculada 29 2" xfId="21967" xr:uid="{00000000-0005-0000-0000-0000F74F0000}"/>
    <cellStyle name="Célula Vinculada 29 2 2" xfId="21968" xr:uid="{00000000-0005-0000-0000-0000F84F0000}"/>
    <cellStyle name="Célula Vinculada 29 3" xfId="21969" xr:uid="{00000000-0005-0000-0000-0000F94F0000}"/>
    <cellStyle name="Célula Vinculada 3" xfId="21970" xr:uid="{00000000-0005-0000-0000-0000FA4F0000}"/>
    <cellStyle name="Célula Vinculada 3 2" xfId="21971" xr:uid="{00000000-0005-0000-0000-0000FB4F0000}"/>
    <cellStyle name="Célula Vinculada 3 2 2" xfId="21972" xr:uid="{00000000-0005-0000-0000-0000FC4F0000}"/>
    <cellStyle name="Célula Vinculada 3 3" xfId="21973" xr:uid="{00000000-0005-0000-0000-0000FD4F0000}"/>
    <cellStyle name="Célula Vinculada 30" xfId="21974" xr:uid="{00000000-0005-0000-0000-0000FE4F0000}"/>
    <cellStyle name="Célula Vinculada 30 2" xfId="21975" xr:uid="{00000000-0005-0000-0000-0000FF4F0000}"/>
    <cellStyle name="Célula Vinculada 30 2 2" xfId="21976" xr:uid="{00000000-0005-0000-0000-000000500000}"/>
    <cellStyle name="Célula Vinculada 30 3" xfId="21977" xr:uid="{00000000-0005-0000-0000-000001500000}"/>
    <cellStyle name="Célula Vinculada 31" xfId="21978" xr:uid="{00000000-0005-0000-0000-000002500000}"/>
    <cellStyle name="Célula Vinculada 31 2" xfId="21979" xr:uid="{00000000-0005-0000-0000-000003500000}"/>
    <cellStyle name="Célula Vinculada 31 2 2" xfId="21980" xr:uid="{00000000-0005-0000-0000-000004500000}"/>
    <cellStyle name="Célula Vinculada 31 3" xfId="21981" xr:uid="{00000000-0005-0000-0000-000005500000}"/>
    <cellStyle name="Célula Vinculada 32" xfId="21982" xr:uid="{00000000-0005-0000-0000-000006500000}"/>
    <cellStyle name="Célula Vinculada 32 2" xfId="21983" xr:uid="{00000000-0005-0000-0000-000007500000}"/>
    <cellStyle name="Célula Vinculada 32 2 2" xfId="21984" xr:uid="{00000000-0005-0000-0000-000008500000}"/>
    <cellStyle name="Célula Vinculada 32 3" xfId="21985" xr:uid="{00000000-0005-0000-0000-000009500000}"/>
    <cellStyle name="Célula Vinculada 33" xfId="21986" xr:uid="{00000000-0005-0000-0000-00000A500000}"/>
    <cellStyle name="Célula Vinculada 33 2" xfId="21987" xr:uid="{00000000-0005-0000-0000-00000B500000}"/>
    <cellStyle name="Célula Vinculada 33 2 2" xfId="21988" xr:uid="{00000000-0005-0000-0000-00000C500000}"/>
    <cellStyle name="Célula Vinculada 33 3" xfId="21989" xr:uid="{00000000-0005-0000-0000-00000D500000}"/>
    <cellStyle name="Célula Vinculada 34" xfId="21990" xr:uid="{00000000-0005-0000-0000-00000E500000}"/>
    <cellStyle name="Célula Vinculada 34 2" xfId="21991" xr:uid="{00000000-0005-0000-0000-00000F500000}"/>
    <cellStyle name="Célula Vinculada 34 2 2" xfId="21992" xr:uid="{00000000-0005-0000-0000-000010500000}"/>
    <cellStyle name="Célula Vinculada 34 3" xfId="21993" xr:uid="{00000000-0005-0000-0000-000011500000}"/>
    <cellStyle name="Célula Vinculada 35" xfId="21994" xr:uid="{00000000-0005-0000-0000-000012500000}"/>
    <cellStyle name="Célula Vinculada 35 2" xfId="21995" xr:uid="{00000000-0005-0000-0000-000013500000}"/>
    <cellStyle name="Célula Vinculada 35 2 2" xfId="21996" xr:uid="{00000000-0005-0000-0000-000014500000}"/>
    <cellStyle name="Célula Vinculada 35 3" xfId="21997" xr:uid="{00000000-0005-0000-0000-000015500000}"/>
    <cellStyle name="Célula Vinculada 36" xfId="21998" xr:uid="{00000000-0005-0000-0000-000016500000}"/>
    <cellStyle name="Célula Vinculada 36 2" xfId="21999" xr:uid="{00000000-0005-0000-0000-000017500000}"/>
    <cellStyle name="Célula Vinculada 36 2 2" xfId="22000" xr:uid="{00000000-0005-0000-0000-000018500000}"/>
    <cellStyle name="Célula Vinculada 36 3" xfId="22001" xr:uid="{00000000-0005-0000-0000-000019500000}"/>
    <cellStyle name="Célula Vinculada 37" xfId="22002" xr:uid="{00000000-0005-0000-0000-00001A500000}"/>
    <cellStyle name="Célula Vinculada 37 2" xfId="22003" xr:uid="{00000000-0005-0000-0000-00001B500000}"/>
    <cellStyle name="Célula Vinculada 37 2 2" xfId="22004" xr:uid="{00000000-0005-0000-0000-00001C500000}"/>
    <cellStyle name="Célula Vinculada 37 3" xfId="22005" xr:uid="{00000000-0005-0000-0000-00001D500000}"/>
    <cellStyle name="Célula Vinculada 38" xfId="22006" xr:uid="{00000000-0005-0000-0000-00001E500000}"/>
    <cellStyle name="Célula Vinculada 38 2" xfId="22007" xr:uid="{00000000-0005-0000-0000-00001F500000}"/>
    <cellStyle name="Célula Vinculada 38 2 2" xfId="22008" xr:uid="{00000000-0005-0000-0000-000020500000}"/>
    <cellStyle name="Célula Vinculada 38 3" xfId="22009" xr:uid="{00000000-0005-0000-0000-000021500000}"/>
    <cellStyle name="Célula Vinculada 39" xfId="22010" xr:uid="{00000000-0005-0000-0000-000022500000}"/>
    <cellStyle name="Célula Vinculada 39 2" xfId="22011" xr:uid="{00000000-0005-0000-0000-000023500000}"/>
    <cellStyle name="Célula Vinculada 39 2 2" xfId="22012" xr:uid="{00000000-0005-0000-0000-000024500000}"/>
    <cellStyle name="Célula Vinculada 39 3" xfId="22013" xr:uid="{00000000-0005-0000-0000-000025500000}"/>
    <cellStyle name="Célula Vinculada 4" xfId="22014" xr:uid="{00000000-0005-0000-0000-000026500000}"/>
    <cellStyle name="Célula Vinculada 4 2" xfId="22015" xr:uid="{00000000-0005-0000-0000-000027500000}"/>
    <cellStyle name="Célula Vinculada 4 2 2" xfId="22016" xr:uid="{00000000-0005-0000-0000-000028500000}"/>
    <cellStyle name="Célula Vinculada 4 2 2 2" xfId="22017" xr:uid="{00000000-0005-0000-0000-000029500000}"/>
    <cellStyle name="Célula Vinculada 4 2 3" xfId="22018" xr:uid="{00000000-0005-0000-0000-00002A500000}"/>
    <cellStyle name="Célula Vinculada 4 3" xfId="22019" xr:uid="{00000000-0005-0000-0000-00002B500000}"/>
    <cellStyle name="Célula Vinculada 4 3 2" xfId="22020" xr:uid="{00000000-0005-0000-0000-00002C500000}"/>
    <cellStyle name="Célula Vinculada 4 3 2 2" xfId="22021" xr:uid="{00000000-0005-0000-0000-00002D500000}"/>
    <cellStyle name="Célula Vinculada 4 4" xfId="22022" xr:uid="{00000000-0005-0000-0000-00002E500000}"/>
    <cellStyle name="Célula Vinculada 4 4 2" xfId="22023" xr:uid="{00000000-0005-0000-0000-00002F500000}"/>
    <cellStyle name="Célula Vinculada 4 5" xfId="22024" xr:uid="{00000000-0005-0000-0000-000030500000}"/>
    <cellStyle name="Célula Vinculada 40" xfId="22025" xr:uid="{00000000-0005-0000-0000-000031500000}"/>
    <cellStyle name="Célula Vinculada 40 2" xfId="22026" xr:uid="{00000000-0005-0000-0000-000032500000}"/>
    <cellStyle name="Célula Vinculada 40 2 2" xfId="22027" xr:uid="{00000000-0005-0000-0000-000033500000}"/>
    <cellStyle name="Célula Vinculada 40 3" xfId="22028" xr:uid="{00000000-0005-0000-0000-000034500000}"/>
    <cellStyle name="Célula Vinculada 41" xfId="22029" xr:uid="{00000000-0005-0000-0000-000035500000}"/>
    <cellStyle name="Célula Vinculada 41 2" xfId="22030" xr:uid="{00000000-0005-0000-0000-000036500000}"/>
    <cellStyle name="Célula Vinculada 41 2 2" xfId="22031" xr:uid="{00000000-0005-0000-0000-000037500000}"/>
    <cellStyle name="Célula Vinculada 41 3" xfId="22032" xr:uid="{00000000-0005-0000-0000-000038500000}"/>
    <cellStyle name="Célula Vinculada 42" xfId="22033" xr:uid="{00000000-0005-0000-0000-000039500000}"/>
    <cellStyle name="Célula Vinculada 42 2" xfId="22034" xr:uid="{00000000-0005-0000-0000-00003A500000}"/>
    <cellStyle name="Célula Vinculada 42 2 2" xfId="22035" xr:uid="{00000000-0005-0000-0000-00003B500000}"/>
    <cellStyle name="Célula Vinculada 42 3" xfId="22036" xr:uid="{00000000-0005-0000-0000-00003C500000}"/>
    <cellStyle name="Célula Vinculada 43" xfId="22037" xr:uid="{00000000-0005-0000-0000-00003D500000}"/>
    <cellStyle name="Célula Vinculada 43 2" xfId="22038" xr:uid="{00000000-0005-0000-0000-00003E500000}"/>
    <cellStyle name="Célula Vinculada 43 2 2" xfId="22039" xr:uid="{00000000-0005-0000-0000-00003F500000}"/>
    <cellStyle name="Célula Vinculada 43 3" xfId="22040" xr:uid="{00000000-0005-0000-0000-000040500000}"/>
    <cellStyle name="Célula Vinculada 44" xfId="22041" xr:uid="{00000000-0005-0000-0000-000041500000}"/>
    <cellStyle name="Célula Vinculada 44 2" xfId="22042" xr:uid="{00000000-0005-0000-0000-000042500000}"/>
    <cellStyle name="Célula Vinculada 44 2 2" xfId="22043" xr:uid="{00000000-0005-0000-0000-000043500000}"/>
    <cellStyle name="Célula Vinculada 44 3" xfId="22044" xr:uid="{00000000-0005-0000-0000-000044500000}"/>
    <cellStyle name="Célula Vinculada 45" xfId="22045" xr:uid="{00000000-0005-0000-0000-000045500000}"/>
    <cellStyle name="Célula Vinculada 45 2" xfId="22046" xr:uid="{00000000-0005-0000-0000-000046500000}"/>
    <cellStyle name="Célula Vinculada 45 2 2" xfId="22047" xr:uid="{00000000-0005-0000-0000-000047500000}"/>
    <cellStyle name="Célula Vinculada 45 3" xfId="22048" xr:uid="{00000000-0005-0000-0000-000048500000}"/>
    <cellStyle name="Célula Vinculada 46" xfId="22049" xr:uid="{00000000-0005-0000-0000-000049500000}"/>
    <cellStyle name="Célula Vinculada 46 2" xfId="22050" xr:uid="{00000000-0005-0000-0000-00004A500000}"/>
    <cellStyle name="Célula Vinculada 46 2 2" xfId="22051" xr:uid="{00000000-0005-0000-0000-00004B500000}"/>
    <cellStyle name="Célula Vinculada 46 3" xfId="22052" xr:uid="{00000000-0005-0000-0000-00004C500000}"/>
    <cellStyle name="Célula Vinculada 47" xfId="22053" xr:uid="{00000000-0005-0000-0000-00004D500000}"/>
    <cellStyle name="Célula Vinculada 47 2" xfId="22054" xr:uid="{00000000-0005-0000-0000-00004E500000}"/>
    <cellStyle name="Célula Vinculada 47 2 2" xfId="22055" xr:uid="{00000000-0005-0000-0000-00004F500000}"/>
    <cellStyle name="Célula Vinculada 47 3" xfId="22056" xr:uid="{00000000-0005-0000-0000-000050500000}"/>
    <cellStyle name="Célula Vinculada 48" xfId="22057" xr:uid="{00000000-0005-0000-0000-000051500000}"/>
    <cellStyle name="Célula Vinculada 48 2" xfId="22058" xr:uid="{00000000-0005-0000-0000-000052500000}"/>
    <cellStyle name="Célula Vinculada 48 2 2" xfId="22059" xr:uid="{00000000-0005-0000-0000-000053500000}"/>
    <cellStyle name="Célula Vinculada 48 3" xfId="22060" xr:uid="{00000000-0005-0000-0000-000054500000}"/>
    <cellStyle name="Célula Vinculada 49" xfId="22061" xr:uid="{00000000-0005-0000-0000-000055500000}"/>
    <cellStyle name="Célula Vinculada 49 2" xfId="22062" xr:uid="{00000000-0005-0000-0000-000056500000}"/>
    <cellStyle name="Célula Vinculada 49 2 2" xfId="22063" xr:uid="{00000000-0005-0000-0000-000057500000}"/>
    <cellStyle name="Célula Vinculada 49 3" xfId="22064" xr:uid="{00000000-0005-0000-0000-000058500000}"/>
    <cellStyle name="Célula Vinculada 5" xfId="22065" xr:uid="{00000000-0005-0000-0000-000059500000}"/>
    <cellStyle name="Célula Vinculada 5 2" xfId="22066" xr:uid="{00000000-0005-0000-0000-00005A500000}"/>
    <cellStyle name="Célula Vinculada 5 2 2" xfId="22067" xr:uid="{00000000-0005-0000-0000-00005B500000}"/>
    <cellStyle name="Célula Vinculada 5 2 2 2" xfId="22068" xr:uid="{00000000-0005-0000-0000-00005C500000}"/>
    <cellStyle name="Célula Vinculada 5 3" xfId="22069" xr:uid="{00000000-0005-0000-0000-00005D500000}"/>
    <cellStyle name="Célula Vinculada 5 3 2" xfId="22070" xr:uid="{00000000-0005-0000-0000-00005E500000}"/>
    <cellStyle name="Célula Vinculada 5 3 2 2" xfId="22071" xr:uid="{00000000-0005-0000-0000-00005F500000}"/>
    <cellStyle name="Célula Vinculada 5 4" xfId="22072" xr:uid="{00000000-0005-0000-0000-000060500000}"/>
    <cellStyle name="Célula Vinculada 5 4 2" xfId="22073" xr:uid="{00000000-0005-0000-0000-000061500000}"/>
    <cellStyle name="Célula Vinculada 5 5" xfId="22074" xr:uid="{00000000-0005-0000-0000-000062500000}"/>
    <cellStyle name="Célula Vinculada 50" xfId="22075" xr:uid="{00000000-0005-0000-0000-000063500000}"/>
    <cellStyle name="Célula Vinculada 50 2" xfId="22076" xr:uid="{00000000-0005-0000-0000-000064500000}"/>
    <cellStyle name="Célula Vinculada 50 2 2" xfId="22077" xr:uid="{00000000-0005-0000-0000-000065500000}"/>
    <cellStyle name="Célula Vinculada 50 3" xfId="22078" xr:uid="{00000000-0005-0000-0000-000066500000}"/>
    <cellStyle name="Célula Vinculada 51" xfId="22079" xr:uid="{00000000-0005-0000-0000-000067500000}"/>
    <cellStyle name="Célula Vinculada 51 2" xfId="22080" xr:uid="{00000000-0005-0000-0000-000068500000}"/>
    <cellStyle name="Célula Vinculada 51 2 2" xfId="22081" xr:uid="{00000000-0005-0000-0000-000069500000}"/>
    <cellStyle name="Célula Vinculada 51 3" xfId="22082" xr:uid="{00000000-0005-0000-0000-00006A500000}"/>
    <cellStyle name="Célula Vinculada 52" xfId="22083" xr:uid="{00000000-0005-0000-0000-00006B500000}"/>
    <cellStyle name="Célula Vinculada 52 2" xfId="22084" xr:uid="{00000000-0005-0000-0000-00006C500000}"/>
    <cellStyle name="Célula Vinculada 52 2 2" xfId="22085" xr:uid="{00000000-0005-0000-0000-00006D500000}"/>
    <cellStyle name="Célula Vinculada 52 3" xfId="22086" xr:uid="{00000000-0005-0000-0000-00006E500000}"/>
    <cellStyle name="Célula Vinculada 53" xfId="22087" xr:uid="{00000000-0005-0000-0000-00006F500000}"/>
    <cellStyle name="Célula Vinculada 53 2" xfId="22088" xr:uid="{00000000-0005-0000-0000-000070500000}"/>
    <cellStyle name="Célula Vinculada 6" xfId="22089" xr:uid="{00000000-0005-0000-0000-000071500000}"/>
    <cellStyle name="Célula Vinculada 6 2" xfId="22090" xr:uid="{00000000-0005-0000-0000-000072500000}"/>
    <cellStyle name="Célula Vinculada 6 2 2" xfId="22091" xr:uid="{00000000-0005-0000-0000-000073500000}"/>
    <cellStyle name="Célula Vinculada 6 3" xfId="22092" xr:uid="{00000000-0005-0000-0000-000074500000}"/>
    <cellStyle name="Célula Vinculada 7" xfId="22093" xr:uid="{00000000-0005-0000-0000-000075500000}"/>
    <cellStyle name="Célula Vinculada 7 2" xfId="22094" xr:uid="{00000000-0005-0000-0000-000076500000}"/>
    <cellStyle name="Célula Vinculada 7 2 2" xfId="22095" xr:uid="{00000000-0005-0000-0000-000077500000}"/>
    <cellStyle name="Célula Vinculada 7 3" xfId="22096" xr:uid="{00000000-0005-0000-0000-000078500000}"/>
    <cellStyle name="Célula Vinculada 8" xfId="22097" xr:uid="{00000000-0005-0000-0000-000079500000}"/>
    <cellStyle name="Célula Vinculada 8 2" xfId="22098" xr:uid="{00000000-0005-0000-0000-00007A500000}"/>
    <cellStyle name="Célula Vinculada 8 2 2" xfId="22099" xr:uid="{00000000-0005-0000-0000-00007B500000}"/>
    <cellStyle name="Célula Vinculada 8 3" xfId="22100" xr:uid="{00000000-0005-0000-0000-00007C500000}"/>
    <cellStyle name="Célula Vinculada 9" xfId="22101" xr:uid="{00000000-0005-0000-0000-00007D500000}"/>
    <cellStyle name="Célula Vinculada 9 2" xfId="22102" xr:uid="{00000000-0005-0000-0000-00007E500000}"/>
    <cellStyle name="Célula Vinculada 9 2 2" xfId="22103" xr:uid="{00000000-0005-0000-0000-00007F500000}"/>
    <cellStyle name="Célula Vinculada 9 3" xfId="22104" xr:uid="{00000000-0005-0000-0000-000080500000}"/>
    <cellStyle name="Cents" xfId="22105" xr:uid="{00000000-0005-0000-0000-000081500000}"/>
    <cellStyle name="Check - Plug" xfId="22106" xr:uid="{00000000-0005-0000-0000-000082500000}"/>
    <cellStyle name="Check Cell" xfId="13" builtinId="23" customBuiltin="1"/>
    <cellStyle name="Check Cell 1" xfId="22107" xr:uid="{00000000-0005-0000-0000-000084500000}"/>
    <cellStyle name="Check Cell 10" xfId="22108" xr:uid="{00000000-0005-0000-0000-000085500000}"/>
    <cellStyle name="Check Cell 10 10" xfId="22109" xr:uid="{00000000-0005-0000-0000-000086500000}"/>
    <cellStyle name="Check Cell 10 11" xfId="22110" xr:uid="{00000000-0005-0000-0000-000087500000}"/>
    <cellStyle name="Check Cell 10 12" xfId="22111" xr:uid="{00000000-0005-0000-0000-000088500000}"/>
    <cellStyle name="Check Cell 10 2" xfId="22112" xr:uid="{00000000-0005-0000-0000-000089500000}"/>
    <cellStyle name="Check Cell 10 3" xfId="22113" xr:uid="{00000000-0005-0000-0000-00008A500000}"/>
    <cellStyle name="Check Cell 10 4" xfId="22114" xr:uid="{00000000-0005-0000-0000-00008B500000}"/>
    <cellStyle name="Check Cell 10 5" xfId="22115" xr:uid="{00000000-0005-0000-0000-00008C500000}"/>
    <cellStyle name="Check Cell 10 6" xfId="22116" xr:uid="{00000000-0005-0000-0000-00008D500000}"/>
    <cellStyle name="Check Cell 10 7" xfId="22117" xr:uid="{00000000-0005-0000-0000-00008E500000}"/>
    <cellStyle name="Check Cell 10 8" xfId="22118" xr:uid="{00000000-0005-0000-0000-00008F500000}"/>
    <cellStyle name="Check Cell 10 9" xfId="22119" xr:uid="{00000000-0005-0000-0000-000090500000}"/>
    <cellStyle name="Check Cell 10_BSD2" xfId="22120" xr:uid="{00000000-0005-0000-0000-000091500000}"/>
    <cellStyle name="Check Cell 11" xfId="22121" xr:uid="{00000000-0005-0000-0000-000092500000}"/>
    <cellStyle name="Check Cell 11 10" xfId="22122" xr:uid="{00000000-0005-0000-0000-000093500000}"/>
    <cellStyle name="Check Cell 11 11" xfId="22123" xr:uid="{00000000-0005-0000-0000-000094500000}"/>
    <cellStyle name="Check Cell 11 12" xfId="22124" xr:uid="{00000000-0005-0000-0000-000095500000}"/>
    <cellStyle name="Check Cell 11 2" xfId="22125" xr:uid="{00000000-0005-0000-0000-000096500000}"/>
    <cellStyle name="Check Cell 11 3" xfId="22126" xr:uid="{00000000-0005-0000-0000-000097500000}"/>
    <cellStyle name="Check Cell 11 4" xfId="22127" xr:uid="{00000000-0005-0000-0000-000098500000}"/>
    <cellStyle name="Check Cell 11 5" xfId="22128" xr:uid="{00000000-0005-0000-0000-000099500000}"/>
    <cellStyle name="Check Cell 11 6" xfId="22129" xr:uid="{00000000-0005-0000-0000-00009A500000}"/>
    <cellStyle name="Check Cell 11 7" xfId="22130" xr:uid="{00000000-0005-0000-0000-00009B500000}"/>
    <cellStyle name="Check Cell 11 8" xfId="22131" xr:uid="{00000000-0005-0000-0000-00009C500000}"/>
    <cellStyle name="Check Cell 11 9" xfId="22132" xr:uid="{00000000-0005-0000-0000-00009D500000}"/>
    <cellStyle name="Check Cell 11_BSD2" xfId="22133" xr:uid="{00000000-0005-0000-0000-00009E500000}"/>
    <cellStyle name="Check Cell 12" xfId="22134" xr:uid="{00000000-0005-0000-0000-00009F500000}"/>
    <cellStyle name="Check Cell 12 10" xfId="22135" xr:uid="{00000000-0005-0000-0000-0000A0500000}"/>
    <cellStyle name="Check Cell 12 2" xfId="22136" xr:uid="{00000000-0005-0000-0000-0000A1500000}"/>
    <cellStyle name="Check Cell 12 2 10" xfId="22137" xr:uid="{00000000-0005-0000-0000-0000A2500000}"/>
    <cellStyle name="Check Cell 12 2 2" xfId="22138" xr:uid="{00000000-0005-0000-0000-0000A3500000}"/>
    <cellStyle name="Check Cell 12 2 2 2" xfId="22139" xr:uid="{00000000-0005-0000-0000-0000A4500000}"/>
    <cellStyle name="Check Cell 12 2 2 3" xfId="22140" xr:uid="{00000000-0005-0000-0000-0000A5500000}"/>
    <cellStyle name="Check Cell 12 2 2 4" xfId="22141" xr:uid="{00000000-0005-0000-0000-0000A6500000}"/>
    <cellStyle name="Check Cell 12 2 2 5" xfId="22142" xr:uid="{00000000-0005-0000-0000-0000A7500000}"/>
    <cellStyle name="Check Cell 12 2 3" xfId="22143" xr:uid="{00000000-0005-0000-0000-0000A8500000}"/>
    <cellStyle name="Check Cell 12 2 4" xfId="22144" xr:uid="{00000000-0005-0000-0000-0000A9500000}"/>
    <cellStyle name="Check Cell 12 2 5" xfId="22145" xr:uid="{00000000-0005-0000-0000-0000AA500000}"/>
    <cellStyle name="Check Cell 12 2 6" xfId="22146" xr:uid="{00000000-0005-0000-0000-0000AB500000}"/>
    <cellStyle name="Check Cell 12 2 7" xfId="22147" xr:uid="{00000000-0005-0000-0000-0000AC500000}"/>
    <cellStyle name="Check Cell 12 2 8" xfId="22148" xr:uid="{00000000-0005-0000-0000-0000AD500000}"/>
    <cellStyle name="Check Cell 12 2 9" xfId="22149" xr:uid="{00000000-0005-0000-0000-0000AE500000}"/>
    <cellStyle name="Check Cell 12 3" xfId="22150" xr:uid="{00000000-0005-0000-0000-0000AF500000}"/>
    <cellStyle name="Check Cell 12 4" xfId="22151" xr:uid="{00000000-0005-0000-0000-0000B0500000}"/>
    <cellStyle name="Check Cell 12 5" xfId="22152" xr:uid="{00000000-0005-0000-0000-0000B1500000}"/>
    <cellStyle name="Check Cell 12 6" xfId="22153" xr:uid="{00000000-0005-0000-0000-0000B2500000}"/>
    <cellStyle name="Check Cell 12 7" xfId="22154" xr:uid="{00000000-0005-0000-0000-0000B3500000}"/>
    <cellStyle name="Check Cell 12 8" xfId="22155" xr:uid="{00000000-0005-0000-0000-0000B4500000}"/>
    <cellStyle name="Check Cell 12 9" xfId="22156" xr:uid="{00000000-0005-0000-0000-0000B5500000}"/>
    <cellStyle name="Check Cell 12_BSD2" xfId="22157" xr:uid="{00000000-0005-0000-0000-0000B6500000}"/>
    <cellStyle name="Check Cell 13" xfId="22158" xr:uid="{00000000-0005-0000-0000-0000B7500000}"/>
    <cellStyle name="Check Cell 13 10" xfId="22159" xr:uid="{00000000-0005-0000-0000-0000B8500000}"/>
    <cellStyle name="Check Cell 13 2" xfId="22160" xr:uid="{00000000-0005-0000-0000-0000B9500000}"/>
    <cellStyle name="Check Cell 13 3" xfId="22161" xr:uid="{00000000-0005-0000-0000-0000BA500000}"/>
    <cellStyle name="Check Cell 13 4" xfId="22162" xr:uid="{00000000-0005-0000-0000-0000BB500000}"/>
    <cellStyle name="Check Cell 13 5" xfId="22163" xr:uid="{00000000-0005-0000-0000-0000BC500000}"/>
    <cellStyle name="Check Cell 13 6" xfId="22164" xr:uid="{00000000-0005-0000-0000-0000BD500000}"/>
    <cellStyle name="Check Cell 13 7" xfId="22165" xr:uid="{00000000-0005-0000-0000-0000BE500000}"/>
    <cellStyle name="Check Cell 13 8" xfId="22166" xr:uid="{00000000-0005-0000-0000-0000BF500000}"/>
    <cellStyle name="Check Cell 13 9" xfId="22167" xr:uid="{00000000-0005-0000-0000-0000C0500000}"/>
    <cellStyle name="Check Cell 13_BSD2" xfId="22168" xr:uid="{00000000-0005-0000-0000-0000C1500000}"/>
    <cellStyle name="Check Cell 14" xfId="22169" xr:uid="{00000000-0005-0000-0000-0000C2500000}"/>
    <cellStyle name="Check Cell 14 2" xfId="22170" xr:uid="{00000000-0005-0000-0000-0000C3500000}"/>
    <cellStyle name="Check Cell 14 3" xfId="22171" xr:uid="{00000000-0005-0000-0000-0000C4500000}"/>
    <cellStyle name="Check Cell 14 4" xfId="22172" xr:uid="{00000000-0005-0000-0000-0000C5500000}"/>
    <cellStyle name="Check Cell 14 5" xfId="22173" xr:uid="{00000000-0005-0000-0000-0000C6500000}"/>
    <cellStyle name="Check Cell 14_BSD2" xfId="22174" xr:uid="{00000000-0005-0000-0000-0000C7500000}"/>
    <cellStyle name="Check Cell 15" xfId="22175" xr:uid="{00000000-0005-0000-0000-0000C8500000}"/>
    <cellStyle name="Check Cell 15 2" xfId="22176" xr:uid="{00000000-0005-0000-0000-0000C9500000}"/>
    <cellStyle name="Check Cell 15 3" xfId="22177" xr:uid="{00000000-0005-0000-0000-0000CA500000}"/>
    <cellStyle name="Check Cell 15 4" xfId="22178" xr:uid="{00000000-0005-0000-0000-0000CB500000}"/>
    <cellStyle name="Check Cell 15 5" xfId="22179" xr:uid="{00000000-0005-0000-0000-0000CC500000}"/>
    <cellStyle name="Check Cell 15_BSD2" xfId="22180" xr:uid="{00000000-0005-0000-0000-0000CD500000}"/>
    <cellStyle name="Check Cell 16" xfId="22181" xr:uid="{00000000-0005-0000-0000-0000CE500000}"/>
    <cellStyle name="Check Cell 16 2" xfId="22182" xr:uid="{00000000-0005-0000-0000-0000CF500000}"/>
    <cellStyle name="Check Cell 16 3" xfId="22183" xr:uid="{00000000-0005-0000-0000-0000D0500000}"/>
    <cellStyle name="Check Cell 16 4" xfId="22184" xr:uid="{00000000-0005-0000-0000-0000D1500000}"/>
    <cellStyle name="Check Cell 16 5" xfId="22185" xr:uid="{00000000-0005-0000-0000-0000D2500000}"/>
    <cellStyle name="Check Cell 16_BSD2" xfId="22186" xr:uid="{00000000-0005-0000-0000-0000D3500000}"/>
    <cellStyle name="Check Cell 17" xfId="22187" xr:uid="{00000000-0005-0000-0000-0000D4500000}"/>
    <cellStyle name="Check Cell 17 2" xfId="22188" xr:uid="{00000000-0005-0000-0000-0000D5500000}"/>
    <cellStyle name="Check Cell 17 3" xfId="22189" xr:uid="{00000000-0005-0000-0000-0000D6500000}"/>
    <cellStyle name="Check Cell 17 4" xfId="22190" xr:uid="{00000000-0005-0000-0000-0000D7500000}"/>
    <cellStyle name="Check Cell 17 5" xfId="22191" xr:uid="{00000000-0005-0000-0000-0000D8500000}"/>
    <cellStyle name="Check Cell 17_BSD2" xfId="22192" xr:uid="{00000000-0005-0000-0000-0000D9500000}"/>
    <cellStyle name="Check Cell 18" xfId="22193" xr:uid="{00000000-0005-0000-0000-0000DA500000}"/>
    <cellStyle name="Check Cell 18 2" xfId="22194" xr:uid="{00000000-0005-0000-0000-0000DB500000}"/>
    <cellStyle name="Check Cell 18 3" xfId="22195" xr:uid="{00000000-0005-0000-0000-0000DC500000}"/>
    <cellStyle name="Check Cell 18 4" xfId="22196" xr:uid="{00000000-0005-0000-0000-0000DD500000}"/>
    <cellStyle name="Check Cell 18 5" xfId="22197" xr:uid="{00000000-0005-0000-0000-0000DE500000}"/>
    <cellStyle name="Check Cell 18_BSD2" xfId="22198" xr:uid="{00000000-0005-0000-0000-0000DF500000}"/>
    <cellStyle name="Check Cell 19" xfId="22199" xr:uid="{00000000-0005-0000-0000-0000E0500000}"/>
    <cellStyle name="Check Cell 19 2" xfId="22200" xr:uid="{00000000-0005-0000-0000-0000E1500000}"/>
    <cellStyle name="Check Cell 19 3" xfId="22201" xr:uid="{00000000-0005-0000-0000-0000E2500000}"/>
    <cellStyle name="Check Cell 19 4" xfId="22202" xr:uid="{00000000-0005-0000-0000-0000E3500000}"/>
    <cellStyle name="Check Cell 19 5" xfId="22203" xr:uid="{00000000-0005-0000-0000-0000E4500000}"/>
    <cellStyle name="Check Cell 19_BSD2" xfId="22204" xr:uid="{00000000-0005-0000-0000-0000E5500000}"/>
    <cellStyle name="Check Cell 2" xfId="358" xr:uid="{00000000-0005-0000-0000-0000E6500000}"/>
    <cellStyle name="Check Cell 2 10" xfId="22205" xr:uid="{00000000-0005-0000-0000-0000E7500000}"/>
    <cellStyle name="Check Cell 2 11" xfId="22206" xr:uid="{00000000-0005-0000-0000-0000E8500000}"/>
    <cellStyle name="Check Cell 2 12" xfId="22207" xr:uid="{00000000-0005-0000-0000-0000E9500000}"/>
    <cellStyle name="Check Cell 2 12 2" xfId="22208" xr:uid="{00000000-0005-0000-0000-0000EA500000}"/>
    <cellStyle name="Check Cell 2 13" xfId="22209" xr:uid="{00000000-0005-0000-0000-0000EB500000}"/>
    <cellStyle name="Check Cell 2 14" xfId="22210" xr:uid="{00000000-0005-0000-0000-0000EC500000}"/>
    <cellStyle name="Check Cell 2 2" xfId="22211" xr:uid="{00000000-0005-0000-0000-0000ED500000}"/>
    <cellStyle name="Check Cell 2 2 10" xfId="22212" xr:uid="{00000000-0005-0000-0000-0000EE500000}"/>
    <cellStyle name="Check Cell 2 2 11" xfId="22213" xr:uid="{00000000-0005-0000-0000-0000EF500000}"/>
    <cellStyle name="Check Cell 2 2 11 2" xfId="22214" xr:uid="{00000000-0005-0000-0000-0000F0500000}"/>
    <cellStyle name="Check Cell 2 2 12" xfId="22215" xr:uid="{00000000-0005-0000-0000-0000F1500000}"/>
    <cellStyle name="Check Cell 2 2 2" xfId="22216" xr:uid="{00000000-0005-0000-0000-0000F2500000}"/>
    <cellStyle name="Check Cell 2 2 2 10" xfId="22217" xr:uid="{00000000-0005-0000-0000-0000F3500000}"/>
    <cellStyle name="Check Cell 2 2 2 2" xfId="22218" xr:uid="{00000000-0005-0000-0000-0000F4500000}"/>
    <cellStyle name="Check Cell 2 2 2 2 10" xfId="22219" xr:uid="{00000000-0005-0000-0000-0000F5500000}"/>
    <cellStyle name="Check Cell 2 2 2 2 2" xfId="22220" xr:uid="{00000000-0005-0000-0000-0000F6500000}"/>
    <cellStyle name="Check Cell 2 2 2 2 2 2" xfId="22221" xr:uid="{00000000-0005-0000-0000-0000F7500000}"/>
    <cellStyle name="Check Cell 2 2 2 2 2 2 2" xfId="22222" xr:uid="{00000000-0005-0000-0000-0000F8500000}"/>
    <cellStyle name="Check Cell 2 2 2 2 2 2 2 2" xfId="22223" xr:uid="{00000000-0005-0000-0000-0000F9500000}"/>
    <cellStyle name="Check Cell 2 2 2 2 2 2 2 2 2" xfId="22224" xr:uid="{00000000-0005-0000-0000-0000FA500000}"/>
    <cellStyle name="Check Cell 2 2 2 2 2 2 3" xfId="22225" xr:uid="{00000000-0005-0000-0000-0000FB500000}"/>
    <cellStyle name="Check Cell 2 2 2 2 2 3" xfId="22226" xr:uid="{00000000-0005-0000-0000-0000FC500000}"/>
    <cellStyle name="Check Cell 2 2 2 2 2 4" xfId="22227" xr:uid="{00000000-0005-0000-0000-0000FD500000}"/>
    <cellStyle name="Check Cell 2 2 2 2 2 4 2" xfId="22228" xr:uid="{00000000-0005-0000-0000-0000FE500000}"/>
    <cellStyle name="Check Cell 2 2 2 2 2 5" xfId="22229" xr:uid="{00000000-0005-0000-0000-0000FF500000}"/>
    <cellStyle name="Check Cell 2 2 2 2 3" xfId="22230" xr:uid="{00000000-0005-0000-0000-000000510000}"/>
    <cellStyle name="Check Cell 2 2 2 2 4" xfId="22231" xr:uid="{00000000-0005-0000-0000-000001510000}"/>
    <cellStyle name="Check Cell 2 2 2 2 5" xfId="22232" xr:uid="{00000000-0005-0000-0000-000002510000}"/>
    <cellStyle name="Check Cell 2 2 2 2 6" xfId="22233" xr:uid="{00000000-0005-0000-0000-000003510000}"/>
    <cellStyle name="Check Cell 2 2 2 2 7" xfId="22234" xr:uid="{00000000-0005-0000-0000-000004510000}"/>
    <cellStyle name="Check Cell 2 2 2 2 8" xfId="22235" xr:uid="{00000000-0005-0000-0000-000005510000}"/>
    <cellStyle name="Check Cell 2 2 2 2 9" xfId="22236" xr:uid="{00000000-0005-0000-0000-000006510000}"/>
    <cellStyle name="Check Cell 2 2 2 2 9 2" xfId="22237" xr:uid="{00000000-0005-0000-0000-000007510000}"/>
    <cellStyle name="Check Cell 2 2 2 3" xfId="22238" xr:uid="{00000000-0005-0000-0000-000008510000}"/>
    <cellStyle name="Check Cell 2 2 2 4" xfId="22239" xr:uid="{00000000-0005-0000-0000-000009510000}"/>
    <cellStyle name="Check Cell 2 2 2 5" xfId="22240" xr:uid="{00000000-0005-0000-0000-00000A510000}"/>
    <cellStyle name="Check Cell 2 2 2 6" xfId="22241" xr:uid="{00000000-0005-0000-0000-00000B510000}"/>
    <cellStyle name="Check Cell 2 2 2 7" xfId="22242" xr:uid="{00000000-0005-0000-0000-00000C510000}"/>
    <cellStyle name="Check Cell 2 2 2 8" xfId="22243" xr:uid="{00000000-0005-0000-0000-00000D510000}"/>
    <cellStyle name="Check Cell 2 2 2 9" xfId="22244" xr:uid="{00000000-0005-0000-0000-00000E510000}"/>
    <cellStyle name="Check Cell 2 2 2 9 2" xfId="22245" xr:uid="{00000000-0005-0000-0000-00000F510000}"/>
    <cellStyle name="Check Cell 2 2 3" xfId="22246" xr:uid="{00000000-0005-0000-0000-000010510000}"/>
    <cellStyle name="Check Cell 2 2 3 2" xfId="22247" xr:uid="{00000000-0005-0000-0000-000011510000}"/>
    <cellStyle name="Check Cell 2 2 3 3" xfId="22248" xr:uid="{00000000-0005-0000-0000-000012510000}"/>
    <cellStyle name="Check Cell 2 2 3 4" xfId="22249" xr:uid="{00000000-0005-0000-0000-000013510000}"/>
    <cellStyle name="Check Cell 2 2 4" xfId="22250" xr:uid="{00000000-0005-0000-0000-000014510000}"/>
    <cellStyle name="Check Cell 2 2 5" xfId="22251" xr:uid="{00000000-0005-0000-0000-000015510000}"/>
    <cellStyle name="Check Cell 2 2 6" xfId="22252" xr:uid="{00000000-0005-0000-0000-000016510000}"/>
    <cellStyle name="Check Cell 2 2 7" xfId="22253" xr:uid="{00000000-0005-0000-0000-000017510000}"/>
    <cellStyle name="Check Cell 2 2 8" xfId="22254" xr:uid="{00000000-0005-0000-0000-000018510000}"/>
    <cellStyle name="Check Cell 2 2 9" xfId="22255" xr:uid="{00000000-0005-0000-0000-000019510000}"/>
    <cellStyle name="Check Cell 2 3" xfId="22256" xr:uid="{00000000-0005-0000-0000-00001A510000}"/>
    <cellStyle name="Check Cell 2 3 10" xfId="22257" xr:uid="{00000000-0005-0000-0000-00001B510000}"/>
    <cellStyle name="Check Cell 2 3 2" xfId="22258" xr:uid="{00000000-0005-0000-0000-00001C510000}"/>
    <cellStyle name="Check Cell 2 3 2 10" xfId="22259" xr:uid="{00000000-0005-0000-0000-00001D510000}"/>
    <cellStyle name="Check Cell 2 3 2 2" xfId="22260" xr:uid="{00000000-0005-0000-0000-00001E510000}"/>
    <cellStyle name="Check Cell 2 3 2 2 2" xfId="22261" xr:uid="{00000000-0005-0000-0000-00001F510000}"/>
    <cellStyle name="Check Cell 2 3 2 2 3" xfId="22262" xr:uid="{00000000-0005-0000-0000-000020510000}"/>
    <cellStyle name="Check Cell 2 3 2 2 4" xfId="22263" xr:uid="{00000000-0005-0000-0000-000021510000}"/>
    <cellStyle name="Check Cell 2 3 2 2 5" xfId="22264" xr:uid="{00000000-0005-0000-0000-000022510000}"/>
    <cellStyle name="Check Cell 2 3 2 3" xfId="22265" xr:uid="{00000000-0005-0000-0000-000023510000}"/>
    <cellStyle name="Check Cell 2 3 2 4" xfId="22266" xr:uid="{00000000-0005-0000-0000-000024510000}"/>
    <cellStyle name="Check Cell 2 3 2 5" xfId="22267" xr:uid="{00000000-0005-0000-0000-000025510000}"/>
    <cellStyle name="Check Cell 2 3 2 6" xfId="22268" xr:uid="{00000000-0005-0000-0000-000026510000}"/>
    <cellStyle name="Check Cell 2 3 2 7" xfId="22269" xr:uid="{00000000-0005-0000-0000-000027510000}"/>
    <cellStyle name="Check Cell 2 3 2 8" xfId="22270" xr:uid="{00000000-0005-0000-0000-000028510000}"/>
    <cellStyle name="Check Cell 2 3 2 9" xfId="22271" xr:uid="{00000000-0005-0000-0000-000029510000}"/>
    <cellStyle name="Check Cell 2 3 3" xfId="22272" xr:uid="{00000000-0005-0000-0000-00002A510000}"/>
    <cellStyle name="Check Cell 2 3 4" xfId="22273" xr:uid="{00000000-0005-0000-0000-00002B510000}"/>
    <cellStyle name="Check Cell 2 3 5" xfId="22274" xr:uid="{00000000-0005-0000-0000-00002C510000}"/>
    <cellStyle name="Check Cell 2 3 6" xfId="22275" xr:uid="{00000000-0005-0000-0000-00002D510000}"/>
    <cellStyle name="Check Cell 2 3 7" xfId="22276" xr:uid="{00000000-0005-0000-0000-00002E510000}"/>
    <cellStyle name="Check Cell 2 3 8" xfId="22277" xr:uid="{00000000-0005-0000-0000-00002F510000}"/>
    <cellStyle name="Check Cell 2 3 9" xfId="22278" xr:uid="{00000000-0005-0000-0000-000030510000}"/>
    <cellStyle name="Check Cell 2 4" xfId="22279" xr:uid="{00000000-0005-0000-0000-000031510000}"/>
    <cellStyle name="Check Cell 2 4 2" xfId="22280" xr:uid="{00000000-0005-0000-0000-000032510000}"/>
    <cellStyle name="Check Cell 2 4 3" xfId="22281" xr:uid="{00000000-0005-0000-0000-000033510000}"/>
    <cellStyle name="Check Cell 2 4 4" xfId="22282" xr:uid="{00000000-0005-0000-0000-000034510000}"/>
    <cellStyle name="Check Cell 2 4_BSD2" xfId="22283" xr:uid="{00000000-0005-0000-0000-000035510000}"/>
    <cellStyle name="Check Cell 2 5" xfId="22284" xr:uid="{00000000-0005-0000-0000-000036510000}"/>
    <cellStyle name="Check Cell 2 5 2" xfId="22285" xr:uid="{00000000-0005-0000-0000-000037510000}"/>
    <cellStyle name="Check Cell 2 5 3" xfId="22286" xr:uid="{00000000-0005-0000-0000-000038510000}"/>
    <cellStyle name="Check Cell 2 5 4" xfId="22287" xr:uid="{00000000-0005-0000-0000-000039510000}"/>
    <cellStyle name="Check Cell 2 6" xfId="22288" xr:uid="{00000000-0005-0000-0000-00003A510000}"/>
    <cellStyle name="Check Cell 2 7" xfId="22289" xr:uid="{00000000-0005-0000-0000-00003B510000}"/>
    <cellStyle name="Check Cell 2 8" xfId="22290" xr:uid="{00000000-0005-0000-0000-00003C510000}"/>
    <cellStyle name="Check Cell 2 8 2" xfId="22291" xr:uid="{00000000-0005-0000-0000-00003D510000}"/>
    <cellStyle name="Check Cell 2 8_BSD2" xfId="22292" xr:uid="{00000000-0005-0000-0000-00003E510000}"/>
    <cellStyle name="Check Cell 2 9" xfId="22293" xr:uid="{00000000-0005-0000-0000-00003F510000}"/>
    <cellStyle name="Check Cell 20" xfId="22294" xr:uid="{00000000-0005-0000-0000-000040510000}"/>
    <cellStyle name="Check Cell 20 2" xfId="22295" xr:uid="{00000000-0005-0000-0000-000041510000}"/>
    <cellStyle name="Check Cell 20_BSD2" xfId="22296" xr:uid="{00000000-0005-0000-0000-000042510000}"/>
    <cellStyle name="Check Cell 21" xfId="22297" xr:uid="{00000000-0005-0000-0000-000043510000}"/>
    <cellStyle name="Check Cell 21 2" xfId="22298" xr:uid="{00000000-0005-0000-0000-000044510000}"/>
    <cellStyle name="Check Cell 21_BSD2" xfId="22299" xr:uid="{00000000-0005-0000-0000-000045510000}"/>
    <cellStyle name="Check Cell 22" xfId="22300" xr:uid="{00000000-0005-0000-0000-000046510000}"/>
    <cellStyle name="Check Cell 22 2" xfId="22301" xr:uid="{00000000-0005-0000-0000-000047510000}"/>
    <cellStyle name="Check Cell 22_BSD2" xfId="22302" xr:uid="{00000000-0005-0000-0000-000048510000}"/>
    <cellStyle name="Check Cell 23" xfId="22303" xr:uid="{00000000-0005-0000-0000-000049510000}"/>
    <cellStyle name="Check Cell 23 2" xfId="22304" xr:uid="{00000000-0005-0000-0000-00004A510000}"/>
    <cellStyle name="Check Cell 23_BSD2" xfId="22305" xr:uid="{00000000-0005-0000-0000-00004B510000}"/>
    <cellStyle name="Check Cell 24" xfId="22306" xr:uid="{00000000-0005-0000-0000-00004C510000}"/>
    <cellStyle name="Check Cell 24 2" xfId="22307" xr:uid="{00000000-0005-0000-0000-00004D510000}"/>
    <cellStyle name="Check Cell 24_BSD2" xfId="22308" xr:uid="{00000000-0005-0000-0000-00004E510000}"/>
    <cellStyle name="Check Cell 25" xfId="22309" xr:uid="{00000000-0005-0000-0000-00004F510000}"/>
    <cellStyle name="Check Cell 25 2" xfId="22310" xr:uid="{00000000-0005-0000-0000-000050510000}"/>
    <cellStyle name="Check Cell 25_BSD2" xfId="22311" xr:uid="{00000000-0005-0000-0000-000051510000}"/>
    <cellStyle name="Check Cell 26" xfId="22312" xr:uid="{00000000-0005-0000-0000-000052510000}"/>
    <cellStyle name="Check Cell 26 2" xfId="22313" xr:uid="{00000000-0005-0000-0000-000053510000}"/>
    <cellStyle name="Check Cell 26_BSD2" xfId="22314" xr:uid="{00000000-0005-0000-0000-000054510000}"/>
    <cellStyle name="Check Cell 27" xfId="22315" xr:uid="{00000000-0005-0000-0000-000055510000}"/>
    <cellStyle name="Check Cell 27 2" xfId="22316" xr:uid="{00000000-0005-0000-0000-000056510000}"/>
    <cellStyle name="Check Cell 27_BSD2" xfId="22317" xr:uid="{00000000-0005-0000-0000-000057510000}"/>
    <cellStyle name="Check Cell 28" xfId="22318" xr:uid="{00000000-0005-0000-0000-000058510000}"/>
    <cellStyle name="Check Cell 28 2" xfId="22319" xr:uid="{00000000-0005-0000-0000-000059510000}"/>
    <cellStyle name="Check Cell 28_BSD2" xfId="22320" xr:uid="{00000000-0005-0000-0000-00005A510000}"/>
    <cellStyle name="Check Cell 29" xfId="22321" xr:uid="{00000000-0005-0000-0000-00005B510000}"/>
    <cellStyle name="Check Cell 29 2" xfId="22322" xr:uid="{00000000-0005-0000-0000-00005C510000}"/>
    <cellStyle name="Check Cell 29_BSD2" xfId="22323" xr:uid="{00000000-0005-0000-0000-00005D510000}"/>
    <cellStyle name="Check Cell 3" xfId="22324" xr:uid="{00000000-0005-0000-0000-00005E510000}"/>
    <cellStyle name="Check Cell 3 10" xfId="22325" xr:uid="{00000000-0005-0000-0000-00005F510000}"/>
    <cellStyle name="Check Cell 3 11" xfId="22326" xr:uid="{00000000-0005-0000-0000-000060510000}"/>
    <cellStyle name="Check Cell 3 12" xfId="22327" xr:uid="{00000000-0005-0000-0000-000061510000}"/>
    <cellStyle name="Check Cell 3 2" xfId="22328" xr:uid="{00000000-0005-0000-0000-000062510000}"/>
    <cellStyle name="Check Cell 3 2 2" xfId="22329" xr:uid="{00000000-0005-0000-0000-000063510000}"/>
    <cellStyle name="Check Cell 3 2 3" xfId="22330" xr:uid="{00000000-0005-0000-0000-000064510000}"/>
    <cellStyle name="Check Cell 3 3" xfId="22331" xr:uid="{00000000-0005-0000-0000-000065510000}"/>
    <cellStyle name="Check Cell 3 4" xfId="22332" xr:uid="{00000000-0005-0000-0000-000066510000}"/>
    <cellStyle name="Check Cell 3 5" xfId="22333" xr:uid="{00000000-0005-0000-0000-000067510000}"/>
    <cellStyle name="Check Cell 3 6" xfId="22334" xr:uid="{00000000-0005-0000-0000-000068510000}"/>
    <cellStyle name="Check Cell 3 7" xfId="22335" xr:uid="{00000000-0005-0000-0000-000069510000}"/>
    <cellStyle name="Check Cell 3 8" xfId="22336" xr:uid="{00000000-0005-0000-0000-00006A510000}"/>
    <cellStyle name="Check Cell 3 9" xfId="22337" xr:uid="{00000000-0005-0000-0000-00006B510000}"/>
    <cellStyle name="Check Cell 3_Annexure" xfId="22338" xr:uid="{00000000-0005-0000-0000-00006C510000}"/>
    <cellStyle name="Check Cell 30" xfId="22339" xr:uid="{00000000-0005-0000-0000-00006D510000}"/>
    <cellStyle name="Check Cell 30 2" xfId="22340" xr:uid="{00000000-0005-0000-0000-00006E510000}"/>
    <cellStyle name="Check Cell 30_BSD2" xfId="22341" xr:uid="{00000000-0005-0000-0000-00006F510000}"/>
    <cellStyle name="Check Cell 31" xfId="22342" xr:uid="{00000000-0005-0000-0000-000070510000}"/>
    <cellStyle name="Check Cell 31 2" xfId="22343" xr:uid="{00000000-0005-0000-0000-000071510000}"/>
    <cellStyle name="Check Cell 31_BSD2" xfId="22344" xr:uid="{00000000-0005-0000-0000-000072510000}"/>
    <cellStyle name="Check Cell 32" xfId="22345" xr:uid="{00000000-0005-0000-0000-000073510000}"/>
    <cellStyle name="Check Cell 32 2" xfId="22346" xr:uid="{00000000-0005-0000-0000-000074510000}"/>
    <cellStyle name="Check Cell 32_BSD2" xfId="22347" xr:uid="{00000000-0005-0000-0000-000075510000}"/>
    <cellStyle name="Check Cell 33" xfId="22348" xr:uid="{00000000-0005-0000-0000-000076510000}"/>
    <cellStyle name="Check Cell 33 2" xfId="22349" xr:uid="{00000000-0005-0000-0000-000077510000}"/>
    <cellStyle name="Check Cell 33_BSD2" xfId="22350" xr:uid="{00000000-0005-0000-0000-000078510000}"/>
    <cellStyle name="Check Cell 34" xfId="22351" xr:uid="{00000000-0005-0000-0000-000079510000}"/>
    <cellStyle name="Check Cell 34 2" xfId="22352" xr:uid="{00000000-0005-0000-0000-00007A510000}"/>
    <cellStyle name="Check Cell 34_BSD2" xfId="22353" xr:uid="{00000000-0005-0000-0000-00007B510000}"/>
    <cellStyle name="Check Cell 35" xfId="22354" xr:uid="{00000000-0005-0000-0000-00007C510000}"/>
    <cellStyle name="Check Cell 35 2" xfId="22355" xr:uid="{00000000-0005-0000-0000-00007D510000}"/>
    <cellStyle name="Check Cell 35_BSD2" xfId="22356" xr:uid="{00000000-0005-0000-0000-00007E510000}"/>
    <cellStyle name="Check Cell 36" xfId="22357" xr:uid="{00000000-0005-0000-0000-00007F510000}"/>
    <cellStyle name="Check Cell 36 2" xfId="22358" xr:uid="{00000000-0005-0000-0000-000080510000}"/>
    <cellStyle name="Check Cell 36_BSD2" xfId="22359" xr:uid="{00000000-0005-0000-0000-000081510000}"/>
    <cellStyle name="Check Cell 37" xfId="22360" xr:uid="{00000000-0005-0000-0000-000082510000}"/>
    <cellStyle name="Check Cell 37 2" xfId="22361" xr:uid="{00000000-0005-0000-0000-000083510000}"/>
    <cellStyle name="Check Cell 37_BSD2" xfId="22362" xr:uid="{00000000-0005-0000-0000-000084510000}"/>
    <cellStyle name="Check Cell 38" xfId="22363" xr:uid="{00000000-0005-0000-0000-000085510000}"/>
    <cellStyle name="Check Cell 38 2" xfId="22364" xr:uid="{00000000-0005-0000-0000-000086510000}"/>
    <cellStyle name="Check Cell 38_BSD2" xfId="22365" xr:uid="{00000000-0005-0000-0000-000087510000}"/>
    <cellStyle name="Check Cell 39" xfId="22366" xr:uid="{00000000-0005-0000-0000-000088510000}"/>
    <cellStyle name="Check Cell 39 2" xfId="22367" xr:uid="{00000000-0005-0000-0000-000089510000}"/>
    <cellStyle name="Check Cell 39_BSD2" xfId="22368" xr:uid="{00000000-0005-0000-0000-00008A510000}"/>
    <cellStyle name="Check Cell 4" xfId="22369" xr:uid="{00000000-0005-0000-0000-00008B510000}"/>
    <cellStyle name="Check Cell 4 10" xfId="22370" xr:uid="{00000000-0005-0000-0000-00008C510000}"/>
    <cellStyle name="Check Cell 4 11" xfId="22371" xr:uid="{00000000-0005-0000-0000-00008D510000}"/>
    <cellStyle name="Check Cell 4 12" xfId="22372" xr:uid="{00000000-0005-0000-0000-00008E510000}"/>
    <cellStyle name="Check Cell 4 2" xfId="22373" xr:uid="{00000000-0005-0000-0000-00008F510000}"/>
    <cellStyle name="Check Cell 4 3" xfId="22374" xr:uid="{00000000-0005-0000-0000-000090510000}"/>
    <cellStyle name="Check Cell 4 4" xfId="22375" xr:uid="{00000000-0005-0000-0000-000091510000}"/>
    <cellStyle name="Check Cell 4 5" xfId="22376" xr:uid="{00000000-0005-0000-0000-000092510000}"/>
    <cellStyle name="Check Cell 4 6" xfId="22377" xr:uid="{00000000-0005-0000-0000-000093510000}"/>
    <cellStyle name="Check Cell 4 7" xfId="22378" xr:uid="{00000000-0005-0000-0000-000094510000}"/>
    <cellStyle name="Check Cell 4 8" xfId="22379" xr:uid="{00000000-0005-0000-0000-000095510000}"/>
    <cellStyle name="Check Cell 4 9" xfId="22380" xr:uid="{00000000-0005-0000-0000-000096510000}"/>
    <cellStyle name="Check Cell 4_Annexure" xfId="22381" xr:uid="{00000000-0005-0000-0000-000097510000}"/>
    <cellStyle name="Check Cell 40" xfId="22382" xr:uid="{00000000-0005-0000-0000-000098510000}"/>
    <cellStyle name="Check Cell 40 2" xfId="22383" xr:uid="{00000000-0005-0000-0000-000099510000}"/>
    <cellStyle name="Check Cell 40_BSD2" xfId="22384" xr:uid="{00000000-0005-0000-0000-00009A510000}"/>
    <cellStyle name="Check Cell 41" xfId="22385" xr:uid="{00000000-0005-0000-0000-00009B510000}"/>
    <cellStyle name="Check Cell 41 2" xfId="22386" xr:uid="{00000000-0005-0000-0000-00009C510000}"/>
    <cellStyle name="Check Cell 41_BSD2" xfId="22387" xr:uid="{00000000-0005-0000-0000-00009D510000}"/>
    <cellStyle name="Check Cell 42" xfId="22388" xr:uid="{00000000-0005-0000-0000-00009E510000}"/>
    <cellStyle name="Check Cell 42 2" xfId="22389" xr:uid="{00000000-0005-0000-0000-00009F510000}"/>
    <cellStyle name="Check Cell 42_BSD2" xfId="22390" xr:uid="{00000000-0005-0000-0000-0000A0510000}"/>
    <cellStyle name="Check Cell 43" xfId="22391" xr:uid="{00000000-0005-0000-0000-0000A1510000}"/>
    <cellStyle name="Check Cell 43 2" xfId="22392" xr:uid="{00000000-0005-0000-0000-0000A2510000}"/>
    <cellStyle name="Check Cell 43_BSD2" xfId="22393" xr:uid="{00000000-0005-0000-0000-0000A3510000}"/>
    <cellStyle name="Check Cell 44" xfId="22394" xr:uid="{00000000-0005-0000-0000-0000A4510000}"/>
    <cellStyle name="Check Cell 44 2" xfId="22395" xr:uid="{00000000-0005-0000-0000-0000A5510000}"/>
    <cellStyle name="Check Cell 44_BSD2" xfId="22396" xr:uid="{00000000-0005-0000-0000-0000A6510000}"/>
    <cellStyle name="Check Cell 45" xfId="22397" xr:uid="{00000000-0005-0000-0000-0000A7510000}"/>
    <cellStyle name="Check Cell 45 2" xfId="22398" xr:uid="{00000000-0005-0000-0000-0000A8510000}"/>
    <cellStyle name="Check Cell 45_BSD2" xfId="22399" xr:uid="{00000000-0005-0000-0000-0000A9510000}"/>
    <cellStyle name="Check Cell 46" xfId="22400" xr:uid="{00000000-0005-0000-0000-0000AA510000}"/>
    <cellStyle name="Check Cell 46 2" xfId="22401" xr:uid="{00000000-0005-0000-0000-0000AB510000}"/>
    <cellStyle name="Check Cell 46_BSD2" xfId="22402" xr:uid="{00000000-0005-0000-0000-0000AC510000}"/>
    <cellStyle name="Check Cell 47" xfId="22403" xr:uid="{00000000-0005-0000-0000-0000AD510000}"/>
    <cellStyle name="Check Cell 47 2" xfId="22404" xr:uid="{00000000-0005-0000-0000-0000AE510000}"/>
    <cellStyle name="Check Cell 47_BSD2" xfId="22405" xr:uid="{00000000-0005-0000-0000-0000AF510000}"/>
    <cellStyle name="Check Cell 48" xfId="22406" xr:uid="{00000000-0005-0000-0000-0000B0510000}"/>
    <cellStyle name="Check Cell 48 2" xfId="22407" xr:uid="{00000000-0005-0000-0000-0000B1510000}"/>
    <cellStyle name="Check Cell 48_BSD2" xfId="22408" xr:uid="{00000000-0005-0000-0000-0000B2510000}"/>
    <cellStyle name="Check Cell 49" xfId="22409" xr:uid="{00000000-0005-0000-0000-0000B3510000}"/>
    <cellStyle name="Check Cell 49 2" xfId="22410" xr:uid="{00000000-0005-0000-0000-0000B4510000}"/>
    <cellStyle name="Check Cell 49_BSD2" xfId="22411" xr:uid="{00000000-0005-0000-0000-0000B5510000}"/>
    <cellStyle name="Check Cell 5" xfId="22412" xr:uid="{00000000-0005-0000-0000-0000B6510000}"/>
    <cellStyle name="Check Cell 5 10" xfId="22413" xr:uid="{00000000-0005-0000-0000-0000B7510000}"/>
    <cellStyle name="Check Cell 5 11" xfId="22414" xr:uid="{00000000-0005-0000-0000-0000B8510000}"/>
    <cellStyle name="Check Cell 5 12" xfId="22415" xr:uid="{00000000-0005-0000-0000-0000B9510000}"/>
    <cellStyle name="Check Cell 5 2" xfId="22416" xr:uid="{00000000-0005-0000-0000-0000BA510000}"/>
    <cellStyle name="Check Cell 5 3" xfId="22417" xr:uid="{00000000-0005-0000-0000-0000BB510000}"/>
    <cellStyle name="Check Cell 5 4" xfId="22418" xr:uid="{00000000-0005-0000-0000-0000BC510000}"/>
    <cellStyle name="Check Cell 5 5" xfId="22419" xr:uid="{00000000-0005-0000-0000-0000BD510000}"/>
    <cellStyle name="Check Cell 5 6" xfId="22420" xr:uid="{00000000-0005-0000-0000-0000BE510000}"/>
    <cellStyle name="Check Cell 5 7" xfId="22421" xr:uid="{00000000-0005-0000-0000-0000BF510000}"/>
    <cellStyle name="Check Cell 5 8" xfId="22422" xr:uid="{00000000-0005-0000-0000-0000C0510000}"/>
    <cellStyle name="Check Cell 5 9" xfId="22423" xr:uid="{00000000-0005-0000-0000-0000C1510000}"/>
    <cellStyle name="Check Cell 5_Annexure" xfId="22424" xr:uid="{00000000-0005-0000-0000-0000C2510000}"/>
    <cellStyle name="Check Cell 50" xfId="22425" xr:uid="{00000000-0005-0000-0000-0000C3510000}"/>
    <cellStyle name="Check Cell 50 2" xfId="22426" xr:uid="{00000000-0005-0000-0000-0000C4510000}"/>
    <cellStyle name="Check Cell 50_BSD2" xfId="22427" xr:uid="{00000000-0005-0000-0000-0000C5510000}"/>
    <cellStyle name="Check Cell 51" xfId="22428" xr:uid="{00000000-0005-0000-0000-0000C6510000}"/>
    <cellStyle name="Check Cell 51 2" xfId="22429" xr:uid="{00000000-0005-0000-0000-0000C7510000}"/>
    <cellStyle name="Check Cell 51_BSD2" xfId="22430" xr:uid="{00000000-0005-0000-0000-0000C8510000}"/>
    <cellStyle name="Check Cell 52" xfId="22431" xr:uid="{00000000-0005-0000-0000-0000C9510000}"/>
    <cellStyle name="Check Cell 52 2" xfId="22432" xr:uid="{00000000-0005-0000-0000-0000CA510000}"/>
    <cellStyle name="Check Cell 52_BSD2" xfId="22433" xr:uid="{00000000-0005-0000-0000-0000CB510000}"/>
    <cellStyle name="Check Cell 53" xfId="22434" xr:uid="{00000000-0005-0000-0000-0000CC510000}"/>
    <cellStyle name="Check Cell 53 2" xfId="22435" xr:uid="{00000000-0005-0000-0000-0000CD510000}"/>
    <cellStyle name="Check Cell 53_BSD2" xfId="22436" xr:uid="{00000000-0005-0000-0000-0000CE510000}"/>
    <cellStyle name="Check Cell 54" xfId="22437" xr:uid="{00000000-0005-0000-0000-0000CF510000}"/>
    <cellStyle name="Check Cell 54 2" xfId="22438" xr:uid="{00000000-0005-0000-0000-0000D0510000}"/>
    <cellStyle name="Check Cell 54_BSD2" xfId="22439" xr:uid="{00000000-0005-0000-0000-0000D1510000}"/>
    <cellStyle name="Check Cell 55" xfId="22440" xr:uid="{00000000-0005-0000-0000-0000D2510000}"/>
    <cellStyle name="Check Cell 55 2" xfId="22441" xr:uid="{00000000-0005-0000-0000-0000D3510000}"/>
    <cellStyle name="Check Cell 55_BSD2" xfId="22442" xr:uid="{00000000-0005-0000-0000-0000D4510000}"/>
    <cellStyle name="Check Cell 56" xfId="22443" xr:uid="{00000000-0005-0000-0000-0000D5510000}"/>
    <cellStyle name="Check Cell 56 2" xfId="22444" xr:uid="{00000000-0005-0000-0000-0000D6510000}"/>
    <cellStyle name="Check Cell 56_BSD2" xfId="22445" xr:uid="{00000000-0005-0000-0000-0000D7510000}"/>
    <cellStyle name="Check Cell 57" xfId="22446" xr:uid="{00000000-0005-0000-0000-0000D8510000}"/>
    <cellStyle name="Check Cell 57 2" xfId="22447" xr:uid="{00000000-0005-0000-0000-0000D9510000}"/>
    <cellStyle name="Check Cell 57_BSD2" xfId="22448" xr:uid="{00000000-0005-0000-0000-0000DA510000}"/>
    <cellStyle name="Check Cell 58" xfId="22449" xr:uid="{00000000-0005-0000-0000-0000DB510000}"/>
    <cellStyle name="Check Cell 58 2" xfId="22450" xr:uid="{00000000-0005-0000-0000-0000DC510000}"/>
    <cellStyle name="Check Cell 58_BSD2" xfId="22451" xr:uid="{00000000-0005-0000-0000-0000DD510000}"/>
    <cellStyle name="Check Cell 59" xfId="22452" xr:uid="{00000000-0005-0000-0000-0000DE510000}"/>
    <cellStyle name="Check Cell 59 2" xfId="22453" xr:uid="{00000000-0005-0000-0000-0000DF510000}"/>
    <cellStyle name="Check Cell 59_BSD2" xfId="22454" xr:uid="{00000000-0005-0000-0000-0000E0510000}"/>
    <cellStyle name="Check Cell 6" xfId="22455" xr:uid="{00000000-0005-0000-0000-0000E1510000}"/>
    <cellStyle name="Check Cell 6 10" xfId="22456" xr:uid="{00000000-0005-0000-0000-0000E2510000}"/>
    <cellStyle name="Check Cell 6 11" xfId="22457" xr:uid="{00000000-0005-0000-0000-0000E3510000}"/>
    <cellStyle name="Check Cell 6 12" xfId="22458" xr:uid="{00000000-0005-0000-0000-0000E4510000}"/>
    <cellStyle name="Check Cell 6 2" xfId="22459" xr:uid="{00000000-0005-0000-0000-0000E5510000}"/>
    <cellStyle name="Check Cell 6 3" xfId="22460" xr:uid="{00000000-0005-0000-0000-0000E6510000}"/>
    <cellStyle name="Check Cell 6 4" xfId="22461" xr:uid="{00000000-0005-0000-0000-0000E7510000}"/>
    <cellStyle name="Check Cell 6 5" xfId="22462" xr:uid="{00000000-0005-0000-0000-0000E8510000}"/>
    <cellStyle name="Check Cell 6 6" xfId="22463" xr:uid="{00000000-0005-0000-0000-0000E9510000}"/>
    <cellStyle name="Check Cell 6 7" xfId="22464" xr:uid="{00000000-0005-0000-0000-0000EA510000}"/>
    <cellStyle name="Check Cell 6 8" xfId="22465" xr:uid="{00000000-0005-0000-0000-0000EB510000}"/>
    <cellStyle name="Check Cell 6 9" xfId="22466" xr:uid="{00000000-0005-0000-0000-0000EC510000}"/>
    <cellStyle name="Check Cell 6_Annexure" xfId="22467" xr:uid="{00000000-0005-0000-0000-0000ED510000}"/>
    <cellStyle name="Check Cell 60" xfId="22468" xr:uid="{00000000-0005-0000-0000-0000EE510000}"/>
    <cellStyle name="Check Cell 61" xfId="22469" xr:uid="{00000000-0005-0000-0000-0000EF510000}"/>
    <cellStyle name="Check Cell 62" xfId="22470" xr:uid="{00000000-0005-0000-0000-0000F0510000}"/>
    <cellStyle name="Check Cell 63" xfId="22471" xr:uid="{00000000-0005-0000-0000-0000F1510000}"/>
    <cellStyle name="Check Cell 64" xfId="22472" xr:uid="{00000000-0005-0000-0000-0000F2510000}"/>
    <cellStyle name="Check Cell 65" xfId="22473" xr:uid="{00000000-0005-0000-0000-0000F3510000}"/>
    <cellStyle name="Check Cell 66" xfId="22474" xr:uid="{00000000-0005-0000-0000-0000F4510000}"/>
    <cellStyle name="Check Cell 67" xfId="22475" xr:uid="{00000000-0005-0000-0000-0000F5510000}"/>
    <cellStyle name="Check Cell 68" xfId="22476" xr:uid="{00000000-0005-0000-0000-0000F6510000}"/>
    <cellStyle name="Check Cell 69" xfId="22477" xr:uid="{00000000-0005-0000-0000-0000F7510000}"/>
    <cellStyle name="Check Cell 7" xfId="22478" xr:uid="{00000000-0005-0000-0000-0000F8510000}"/>
    <cellStyle name="Check Cell 7 10" xfId="22479" xr:uid="{00000000-0005-0000-0000-0000F9510000}"/>
    <cellStyle name="Check Cell 7 11" xfId="22480" xr:uid="{00000000-0005-0000-0000-0000FA510000}"/>
    <cellStyle name="Check Cell 7 12" xfId="22481" xr:uid="{00000000-0005-0000-0000-0000FB510000}"/>
    <cellStyle name="Check Cell 7 2" xfId="22482" xr:uid="{00000000-0005-0000-0000-0000FC510000}"/>
    <cellStyle name="Check Cell 7 3" xfId="22483" xr:uid="{00000000-0005-0000-0000-0000FD510000}"/>
    <cellStyle name="Check Cell 7 4" xfId="22484" xr:uid="{00000000-0005-0000-0000-0000FE510000}"/>
    <cellStyle name="Check Cell 7 5" xfId="22485" xr:uid="{00000000-0005-0000-0000-0000FF510000}"/>
    <cellStyle name="Check Cell 7 6" xfId="22486" xr:uid="{00000000-0005-0000-0000-000000520000}"/>
    <cellStyle name="Check Cell 7 7" xfId="22487" xr:uid="{00000000-0005-0000-0000-000001520000}"/>
    <cellStyle name="Check Cell 7 8" xfId="22488" xr:uid="{00000000-0005-0000-0000-000002520000}"/>
    <cellStyle name="Check Cell 7 9" xfId="22489" xr:uid="{00000000-0005-0000-0000-000003520000}"/>
    <cellStyle name="Check Cell 7_Annexure" xfId="22490" xr:uid="{00000000-0005-0000-0000-000004520000}"/>
    <cellStyle name="Check Cell 70" xfId="22491" xr:uid="{00000000-0005-0000-0000-000005520000}"/>
    <cellStyle name="Check Cell 71" xfId="22492" xr:uid="{00000000-0005-0000-0000-000006520000}"/>
    <cellStyle name="Check Cell 72" xfId="22493" xr:uid="{00000000-0005-0000-0000-000007520000}"/>
    <cellStyle name="Check Cell 73" xfId="22494" xr:uid="{00000000-0005-0000-0000-000008520000}"/>
    <cellStyle name="Check Cell 74" xfId="22495" xr:uid="{00000000-0005-0000-0000-000009520000}"/>
    <cellStyle name="Check Cell 75" xfId="22496" xr:uid="{00000000-0005-0000-0000-00000A520000}"/>
    <cellStyle name="Check Cell 76" xfId="22497" xr:uid="{00000000-0005-0000-0000-00000B520000}"/>
    <cellStyle name="Check Cell 77" xfId="22498" xr:uid="{00000000-0005-0000-0000-00000C520000}"/>
    <cellStyle name="Check Cell 78" xfId="22499" xr:uid="{00000000-0005-0000-0000-00000D520000}"/>
    <cellStyle name="Check Cell 79" xfId="22500" xr:uid="{00000000-0005-0000-0000-00000E520000}"/>
    <cellStyle name="Check Cell 8" xfId="22501" xr:uid="{00000000-0005-0000-0000-00000F520000}"/>
    <cellStyle name="Check Cell 8 10" xfId="22502" xr:uid="{00000000-0005-0000-0000-000010520000}"/>
    <cellStyle name="Check Cell 8 11" xfId="22503" xr:uid="{00000000-0005-0000-0000-000011520000}"/>
    <cellStyle name="Check Cell 8 12" xfId="22504" xr:uid="{00000000-0005-0000-0000-000012520000}"/>
    <cellStyle name="Check Cell 8 2" xfId="22505" xr:uid="{00000000-0005-0000-0000-000013520000}"/>
    <cellStyle name="Check Cell 8 3" xfId="22506" xr:uid="{00000000-0005-0000-0000-000014520000}"/>
    <cellStyle name="Check Cell 8 4" xfId="22507" xr:uid="{00000000-0005-0000-0000-000015520000}"/>
    <cellStyle name="Check Cell 8 5" xfId="22508" xr:uid="{00000000-0005-0000-0000-000016520000}"/>
    <cellStyle name="Check Cell 8 6" xfId="22509" xr:uid="{00000000-0005-0000-0000-000017520000}"/>
    <cellStyle name="Check Cell 8 7" xfId="22510" xr:uid="{00000000-0005-0000-0000-000018520000}"/>
    <cellStyle name="Check Cell 8 8" xfId="22511" xr:uid="{00000000-0005-0000-0000-000019520000}"/>
    <cellStyle name="Check Cell 8 9" xfId="22512" xr:uid="{00000000-0005-0000-0000-00001A520000}"/>
    <cellStyle name="Check Cell 8_BSD2" xfId="22513" xr:uid="{00000000-0005-0000-0000-00001B520000}"/>
    <cellStyle name="Check Cell 80" xfId="22514" xr:uid="{00000000-0005-0000-0000-00001C520000}"/>
    <cellStyle name="Check Cell 81" xfId="22515" xr:uid="{00000000-0005-0000-0000-00001D520000}"/>
    <cellStyle name="Check Cell 82" xfId="22516" xr:uid="{00000000-0005-0000-0000-00001E520000}"/>
    <cellStyle name="Check Cell 83" xfId="22517" xr:uid="{00000000-0005-0000-0000-00001F520000}"/>
    <cellStyle name="Check Cell 84" xfId="22518" xr:uid="{00000000-0005-0000-0000-000020520000}"/>
    <cellStyle name="Check Cell 85" xfId="22519" xr:uid="{00000000-0005-0000-0000-000021520000}"/>
    <cellStyle name="Check Cell 86" xfId="22520" xr:uid="{00000000-0005-0000-0000-000022520000}"/>
    <cellStyle name="Check Cell 87" xfId="22521" xr:uid="{00000000-0005-0000-0000-000023520000}"/>
    <cellStyle name="Check Cell 88" xfId="22522" xr:uid="{00000000-0005-0000-0000-000024520000}"/>
    <cellStyle name="Check Cell 89" xfId="22523" xr:uid="{00000000-0005-0000-0000-000025520000}"/>
    <cellStyle name="Check Cell 9" xfId="22524" xr:uid="{00000000-0005-0000-0000-000026520000}"/>
    <cellStyle name="Check Cell 9 10" xfId="22525" xr:uid="{00000000-0005-0000-0000-000027520000}"/>
    <cellStyle name="Check Cell 9 11" xfId="22526" xr:uid="{00000000-0005-0000-0000-000028520000}"/>
    <cellStyle name="Check Cell 9 12" xfId="22527" xr:uid="{00000000-0005-0000-0000-000029520000}"/>
    <cellStyle name="Check Cell 9 2" xfId="22528" xr:uid="{00000000-0005-0000-0000-00002A520000}"/>
    <cellStyle name="Check Cell 9 3" xfId="22529" xr:uid="{00000000-0005-0000-0000-00002B520000}"/>
    <cellStyle name="Check Cell 9 4" xfId="22530" xr:uid="{00000000-0005-0000-0000-00002C520000}"/>
    <cellStyle name="Check Cell 9 5" xfId="22531" xr:uid="{00000000-0005-0000-0000-00002D520000}"/>
    <cellStyle name="Check Cell 9 6" xfId="22532" xr:uid="{00000000-0005-0000-0000-00002E520000}"/>
    <cellStyle name="Check Cell 9 7" xfId="22533" xr:uid="{00000000-0005-0000-0000-00002F520000}"/>
    <cellStyle name="Check Cell 9 8" xfId="22534" xr:uid="{00000000-0005-0000-0000-000030520000}"/>
    <cellStyle name="Check Cell 9 9" xfId="22535" xr:uid="{00000000-0005-0000-0000-000031520000}"/>
    <cellStyle name="Check Cell 9_BSD2" xfId="22536" xr:uid="{00000000-0005-0000-0000-000032520000}"/>
    <cellStyle name="Check Cell 90" xfId="22537" xr:uid="{00000000-0005-0000-0000-000033520000}"/>
    <cellStyle name="Check Cell 91" xfId="22538" xr:uid="{00000000-0005-0000-0000-000034520000}"/>
    <cellStyle name="Check Cell 92" xfId="22539" xr:uid="{00000000-0005-0000-0000-000035520000}"/>
    <cellStyle name="Check Cell 93" xfId="22540" xr:uid="{00000000-0005-0000-0000-000036520000}"/>
    <cellStyle name="Check Cell 94" xfId="22541" xr:uid="{00000000-0005-0000-0000-000037520000}"/>
    <cellStyle name="CHF" xfId="22542" xr:uid="{00000000-0005-0000-0000-000038520000}"/>
    <cellStyle name="CHF 2" xfId="22543" xr:uid="{00000000-0005-0000-0000-000039520000}"/>
    <cellStyle name="CHF 2 2" xfId="22544" xr:uid="{00000000-0005-0000-0000-00003A520000}"/>
    <cellStyle name="CHF 2 2 2" xfId="22545" xr:uid="{00000000-0005-0000-0000-00003B520000}"/>
    <cellStyle name="CHF 2 2 3" xfId="22546" xr:uid="{00000000-0005-0000-0000-00003C520000}"/>
    <cellStyle name="CHF 2 2 4" xfId="22547" xr:uid="{00000000-0005-0000-0000-00003D520000}"/>
    <cellStyle name="CHF 2 3" xfId="22548" xr:uid="{00000000-0005-0000-0000-00003E520000}"/>
    <cellStyle name="CHF 2 4" xfId="22549" xr:uid="{00000000-0005-0000-0000-00003F520000}"/>
    <cellStyle name="CHF 2 5" xfId="22550" xr:uid="{00000000-0005-0000-0000-000040520000}"/>
    <cellStyle name="CHF 3" xfId="22551" xr:uid="{00000000-0005-0000-0000-000041520000}"/>
    <cellStyle name="CHF 3 2" xfId="22552" xr:uid="{00000000-0005-0000-0000-000042520000}"/>
    <cellStyle name="CHF 3 3" xfId="22553" xr:uid="{00000000-0005-0000-0000-000043520000}"/>
    <cellStyle name="CHF 3 4" xfId="22554" xr:uid="{00000000-0005-0000-0000-000044520000}"/>
    <cellStyle name="CHF 4" xfId="22555" xr:uid="{00000000-0005-0000-0000-000045520000}"/>
    <cellStyle name="CHF 4 2" xfId="22556" xr:uid="{00000000-0005-0000-0000-000046520000}"/>
    <cellStyle name="CHF 4 3" xfId="22557" xr:uid="{00000000-0005-0000-0000-000047520000}"/>
    <cellStyle name="CHF 4 4" xfId="22558" xr:uid="{00000000-0005-0000-0000-000048520000}"/>
    <cellStyle name="CHF 5" xfId="22559" xr:uid="{00000000-0005-0000-0000-000049520000}"/>
    <cellStyle name="CHF 5 2" xfId="22560" xr:uid="{00000000-0005-0000-0000-00004A520000}"/>
    <cellStyle name="CHF 6" xfId="22561" xr:uid="{00000000-0005-0000-0000-00004B520000}"/>
    <cellStyle name="CHF 7" xfId="22562" xr:uid="{00000000-0005-0000-0000-00004C520000}"/>
    <cellStyle name="CHF 8" xfId="22563" xr:uid="{00000000-0005-0000-0000-00004D520000}"/>
    <cellStyle name="Cím" xfId="22564" xr:uid="{00000000-0005-0000-0000-00004E520000}"/>
    <cellStyle name="cim1" xfId="22565" xr:uid="{00000000-0005-0000-0000-00004F520000}"/>
    <cellStyle name="Címsor 1" xfId="22566" xr:uid="{00000000-0005-0000-0000-000050520000}"/>
    <cellStyle name="Címsor 2" xfId="22567" xr:uid="{00000000-0005-0000-0000-000051520000}"/>
    <cellStyle name="Címsor 3" xfId="22568" xr:uid="{00000000-0005-0000-0000-000052520000}"/>
    <cellStyle name="Címsor 4" xfId="22569" xr:uid="{00000000-0005-0000-0000-000053520000}"/>
    <cellStyle name="Clive" xfId="22570" xr:uid="{00000000-0005-0000-0000-000054520000}"/>
    <cellStyle name="Clive 2" xfId="22571" xr:uid="{00000000-0005-0000-0000-000055520000}"/>
    <cellStyle name="Clive 2 2" xfId="22572" xr:uid="{00000000-0005-0000-0000-000056520000}"/>
    <cellStyle name="Clive 2 2 2" xfId="22573" xr:uid="{00000000-0005-0000-0000-000057520000}"/>
    <cellStyle name="Clive 2 3" xfId="22574" xr:uid="{00000000-0005-0000-0000-000058520000}"/>
    <cellStyle name="Clive 3" xfId="22575" xr:uid="{00000000-0005-0000-0000-000059520000}"/>
    <cellStyle name="Clive 3 2" xfId="22576" xr:uid="{00000000-0005-0000-0000-00005A520000}"/>
    <cellStyle name="Clive 3 2 2" xfId="22577" xr:uid="{00000000-0005-0000-0000-00005B520000}"/>
    <cellStyle name="Clive 3 3" xfId="22578" xr:uid="{00000000-0005-0000-0000-00005C520000}"/>
    <cellStyle name="Clive 4" xfId="22579" xr:uid="{00000000-0005-0000-0000-00005D520000}"/>
    <cellStyle name="Clive 4 2" xfId="22580" xr:uid="{00000000-0005-0000-0000-00005E520000}"/>
    <cellStyle name="Clive 5" xfId="22581" xr:uid="{00000000-0005-0000-0000-00005F520000}"/>
    <cellStyle name="Clive 5 2" xfId="22582" xr:uid="{00000000-0005-0000-0000-000060520000}"/>
    <cellStyle name="Clive 6" xfId="22583" xr:uid="{00000000-0005-0000-0000-000061520000}"/>
    <cellStyle name="Clive 6 2" xfId="22584" xr:uid="{00000000-0005-0000-0000-000062520000}"/>
    <cellStyle name="Clive 7" xfId="22585" xr:uid="{00000000-0005-0000-0000-000063520000}"/>
    <cellStyle name="Clive_WEOInput" xfId="22586" xr:uid="{00000000-0005-0000-0000-000064520000}"/>
    <cellStyle name="clsAltData" xfId="22587" xr:uid="{00000000-0005-0000-0000-000065520000}"/>
    <cellStyle name="clsAltData 2" xfId="22588" xr:uid="{00000000-0005-0000-0000-000066520000}"/>
    <cellStyle name="clsAltData 2 2" xfId="22589" xr:uid="{00000000-0005-0000-0000-000067520000}"/>
    <cellStyle name="clsAltData 2 2 2" xfId="22590" xr:uid="{00000000-0005-0000-0000-000068520000}"/>
    <cellStyle name="clsAltData 2 2 2 2" xfId="22591" xr:uid="{00000000-0005-0000-0000-000069520000}"/>
    <cellStyle name="clsAltData 2 2 2 3" xfId="22592" xr:uid="{00000000-0005-0000-0000-00006A520000}"/>
    <cellStyle name="clsAltData 2 2 3" xfId="22593" xr:uid="{00000000-0005-0000-0000-00006B520000}"/>
    <cellStyle name="clsAltData 2 2 4" xfId="22594" xr:uid="{00000000-0005-0000-0000-00006C520000}"/>
    <cellStyle name="clsAltData 2 3" xfId="22595" xr:uid="{00000000-0005-0000-0000-00006D520000}"/>
    <cellStyle name="clsAltData 2 3 2" xfId="22596" xr:uid="{00000000-0005-0000-0000-00006E520000}"/>
    <cellStyle name="clsAltData 2 3 2 2" xfId="22597" xr:uid="{00000000-0005-0000-0000-00006F520000}"/>
    <cellStyle name="clsAltData 2 3 2 3" xfId="22598" xr:uid="{00000000-0005-0000-0000-000070520000}"/>
    <cellStyle name="clsAltData 2 3 3" xfId="22599" xr:uid="{00000000-0005-0000-0000-000071520000}"/>
    <cellStyle name="clsAltData 2 3 4" xfId="22600" xr:uid="{00000000-0005-0000-0000-000072520000}"/>
    <cellStyle name="clsAltData 2 3 5" xfId="22601" xr:uid="{00000000-0005-0000-0000-000073520000}"/>
    <cellStyle name="clsAltData 2 4" xfId="22602" xr:uid="{00000000-0005-0000-0000-000074520000}"/>
    <cellStyle name="clsAltData 2 5" xfId="22603" xr:uid="{00000000-0005-0000-0000-000075520000}"/>
    <cellStyle name="clsAltData 3" xfId="22604" xr:uid="{00000000-0005-0000-0000-000076520000}"/>
    <cellStyle name="clsAltData 3 2" xfId="22605" xr:uid="{00000000-0005-0000-0000-000077520000}"/>
    <cellStyle name="clsAltData 3 3" xfId="22606" xr:uid="{00000000-0005-0000-0000-000078520000}"/>
    <cellStyle name="clsAltData 3 4" xfId="22607" xr:uid="{00000000-0005-0000-0000-000079520000}"/>
    <cellStyle name="clsAltData 4" xfId="22608" xr:uid="{00000000-0005-0000-0000-00007A520000}"/>
    <cellStyle name="clsAltData 4 2" xfId="22609" xr:uid="{00000000-0005-0000-0000-00007B520000}"/>
    <cellStyle name="clsAltData 4 3" xfId="22610" xr:uid="{00000000-0005-0000-0000-00007C520000}"/>
    <cellStyle name="clsAltData 4 4" xfId="22611" xr:uid="{00000000-0005-0000-0000-00007D520000}"/>
    <cellStyle name="clsAltData 5" xfId="22612" xr:uid="{00000000-0005-0000-0000-00007E520000}"/>
    <cellStyle name="clsAltData 5 2" xfId="22613" xr:uid="{00000000-0005-0000-0000-00007F520000}"/>
    <cellStyle name="clsAltData 6" xfId="22614" xr:uid="{00000000-0005-0000-0000-000080520000}"/>
    <cellStyle name="clsAltData 7" xfId="22615" xr:uid="{00000000-0005-0000-0000-000081520000}"/>
    <cellStyle name="clsAltData 8" xfId="22616" xr:uid="{00000000-0005-0000-0000-000082520000}"/>
    <cellStyle name="clsAltDataPrezn1" xfId="22617" xr:uid="{00000000-0005-0000-0000-000083520000}"/>
    <cellStyle name="clsAltDataPrezn1 2" xfId="22618" xr:uid="{00000000-0005-0000-0000-000084520000}"/>
    <cellStyle name="clsAltDataPrezn1 2 2" xfId="22619" xr:uid="{00000000-0005-0000-0000-000085520000}"/>
    <cellStyle name="clsAltDataPrezn1 2 2 2" xfId="22620" xr:uid="{00000000-0005-0000-0000-000086520000}"/>
    <cellStyle name="clsAltDataPrezn1 2 2 3" xfId="22621" xr:uid="{00000000-0005-0000-0000-000087520000}"/>
    <cellStyle name="clsAltDataPrezn1 2 3" xfId="22622" xr:uid="{00000000-0005-0000-0000-000088520000}"/>
    <cellStyle name="clsAltDataPrezn1 2 4" xfId="22623" xr:uid="{00000000-0005-0000-0000-000089520000}"/>
    <cellStyle name="clsAltDataPrezn1 3" xfId="22624" xr:uid="{00000000-0005-0000-0000-00008A520000}"/>
    <cellStyle name="clsAltDataPrezn1 3 2" xfId="22625" xr:uid="{00000000-0005-0000-0000-00008B520000}"/>
    <cellStyle name="clsAltDataPrezn1 3 2 2" xfId="22626" xr:uid="{00000000-0005-0000-0000-00008C520000}"/>
    <cellStyle name="clsAltDataPrezn1 3 2 3" xfId="22627" xr:uid="{00000000-0005-0000-0000-00008D520000}"/>
    <cellStyle name="clsAltDataPrezn1 3 3" xfId="22628" xr:uid="{00000000-0005-0000-0000-00008E520000}"/>
    <cellStyle name="clsAltDataPrezn1 3 4" xfId="22629" xr:uid="{00000000-0005-0000-0000-00008F520000}"/>
    <cellStyle name="clsAltDataPrezn1 3 5" xfId="22630" xr:uid="{00000000-0005-0000-0000-000090520000}"/>
    <cellStyle name="clsAltDataPrezn1 4" xfId="22631" xr:uid="{00000000-0005-0000-0000-000091520000}"/>
    <cellStyle name="clsAltDataPrezn1 5" xfId="22632" xr:uid="{00000000-0005-0000-0000-000092520000}"/>
    <cellStyle name="clsAltDataPrezn3" xfId="22633" xr:uid="{00000000-0005-0000-0000-000093520000}"/>
    <cellStyle name="clsAltDataPrezn3 2" xfId="22634" xr:uid="{00000000-0005-0000-0000-000094520000}"/>
    <cellStyle name="clsAltDataPrezn3 2 2" xfId="22635" xr:uid="{00000000-0005-0000-0000-000095520000}"/>
    <cellStyle name="clsAltDataPrezn3 2 2 2" xfId="22636" xr:uid="{00000000-0005-0000-0000-000096520000}"/>
    <cellStyle name="clsAltDataPrezn3 2 2 3" xfId="22637" xr:uid="{00000000-0005-0000-0000-000097520000}"/>
    <cellStyle name="clsAltDataPrezn3 2 3" xfId="22638" xr:uid="{00000000-0005-0000-0000-000098520000}"/>
    <cellStyle name="clsAltDataPrezn3 2 4" xfId="22639" xr:uid="{00000000-0005-0000-0000-000099520000}"/>
    <cellStyle name="clsAltDataPrezn3 3" xfId="22640" xr:uid="{00000000-0005-0000-0000-00009A520000}"/>
    <cellStyle name="clsAltDataPrezn3 3 2" xfId="22641" xr:uid="{00000000-0005-0000-0000-00009B520000}"/>
    <cellStyle name="clsAltDataPrezn3 3 2 2" xfId="22642" xr:uid="{00000000-0005-0000-0000-00009C520000}"/>
    <cellStyle name="clsAltDataPrezn3 3 2 3" xfId="22643" xr:uid="{00000000-0005-0000-0000-00009D520000}"/>
    <cellStyle name="clsAltDataPrezn3 3 3" xfId="22644" xr:uid="{00000000-0005-0000-0000-00009E520000}"/>
    <cellStyle name="clsAltDataPrezn3 3 4" xfId="22645" xr:uid="{00000000-0005-0000-0000-00009F520000}"/>
    <cellStyle name="clsAltDataPrezn3 3 5" xfId="22646" xr:uid="{00000000-0005-0000-0000-0000A0520000}"/>
    <cellStyle name="clsAltDataPrezn3 4" xfId="22647" xr:uid="{00000000-0005-0000-0000-0000A1520000}"/>
    <cellStyle name="clsAltDataPrezn3 5" xfId="22648" xr:uid="{00000000-0005-0000-0000-0000A2520000}"/>
    <cellStyle name="clsAltDataPrezn4" xfId="22649" xr:uid="{00000000-0005-0000-0000-0000A3520000}"/>
    <cellStyle name="clsAltDataPrezn4 2" xfId="22650" xr:uid="{00000000-0005-0000-0000-0000A4520000}"/>
    <cellStyle name="clsAltDataPrezn4 2 2" xfId="22651" xr:uid="{00000000-0005-0000-0000-0000A5520000}"/>
    <cellStyle name="clsAltDataPrezn4 2 2 2" xfId="22652" xr:uid="{00000000-0005-0000-0000-0000A6520000}"/>
    <cellStyle name="clsAltDataPrezn4 2 2 3" xfId="22653" xr:uid="{00000000-0005-0000-0000-0000A7520000}"/>
    <cellStyle name="clsAltDataPrezn4 2 3" xfId="22654" xr:uid="{00000000-0005-0000-0000-0000A8520000}"/>
    <cellStyle name="clsAltDataPrezn4 2 4" xfId="22655" xr:uid="{00000000-0005-0000-0000-0000A9520000}"/>
    <cellStyle name="clsAltDataPrezn4 3" xfId="22656" xr:uid="{00000000-0005-0000-0000-0000AA520000}"/>
    <cellStyle name="clsAltDataPrezn4 3 2" xfId="22657" xr:uid="{00000000-0005-0000-0000-0000AB520000}"/>
    <cellStyle name="clsAltDataPrezn4 3 2 2" xfId="22658" xr:uid="{00000000-0005-0000-0000-0000AC520000}"/>
    <cellStyle name="clsAltDataPrezn4 3 2 3" xfId="22659" xr:uid="{00000000-0005-0000-0000-0000AD520000}"/>
    <cellStyle name="clsAltDataPrezn4 3 3" xfId="22660" xr:uid="{00000000-0005-0000-0000-0000AE520000}"/>
    <cellStyle name="clsAltDataPrezn4 3 4" xfId="22661" xr:uid="{00000000-0005-0000-0000-0000AF520000}"/>
    <cellStyle name="clsAltDataPrezn4 3 5" xfId="22662" xr:uid="{00000000-0005-0000-0000-0000B0520000}"/>
    <cellStyle name="clsAltDataPrezn4 4" xfId="22663" xr:uid="{00000000-0005-0000-0000-0000B1520000}"/>
    <cellStyle name="clsAltDataPrezn4 5" xfId="22664" xr:uid="{00000000-0005-0000-0000-0000B2520000}"/>
    <cellStyle name="clsAltDataPrezn5" xfId="22665" xr:uid="{00000000-0005-0000-0000-0000B3520000}"/>
    <cellStyle name="clsAltDataPrezn5 2" xfId="22666" xr:uid="{00000000-0005-0000-0000-0000B4520000}"/>
    <cellStyle name="clsAltDataPrezn5 2 2" xfId="22667" xr:uid="{00000000-0005-0000-0000-0000B5520000}"/>
    <cellStyle name="clsAltDataPrezn5 2 2 2" xfId="22668" xr:uid="{00000000-0005-0000-0000-0000B6520000}"/>
    <cellStyle name="clsAltDataPrezn5 2 2 3" xfId="22669" xr:uid="{00000000-0005-0000-0000-0000B7520000}"/>
    <cellStyle name="clsAltDataPrezn5 2 3" xfId="22670" xr:uid="{00000000-0005-0000-0000-0000B8520000}"/>
    <cellStyle name="clsAltDataPrezn5 2 4" xfId="22671" xr:uid="{00000000-0005-0000-0000-0000B9520000}"/>
    <cellStyle name="clsAltDataPrezn5 3" xfId="22672" xr:uid="{00000000-0005-0000-0000-0000BA520000}"/>
    <cellStyle name="clsAltDataPrezn5 3 2" xfId="22673" xr:uid="{00000000-0005-0000-0000-0000BB520000}"/>
    <cellStyle name="clsAltDataPrezn5 3 2 2" xfId="22674" xr:uid="{00000000-0005-0000-0000-0000BC520000}"/>
    <cellStyle name="clsAltDataPrezn5 3 2 3" xfId="22675" xr:uid="{00000000-0005-0000-0000-0000BD520000}"/>
    <cellStyle name="clsAltDataPrezn5 3 3" xfId="22676" xr:uid="{00000000-0005-0000-0000-0000BE520000}"/>
    <cellStyle name="clsAltDataPrezn5 3 4" xfId="22677" xr:uid="{00000000-0005-0000-0000-0000BF520000}"/>
    <cellStyle name="clsAltDataPrezn5 3 5" xfId="22678" xr:uid="{00000000-0005-0000-0000-0000C0520000}"/>
    <cellStyle name="clsAltDataPrezn5 4" xfId="22679" xr:uid="{00000000-0005-0000-0000-0000C1520000}"/>
    <cellStyle name="clsAltDataPrezn5 5" xfId="22680" xr:uid="{00000000-0005-0000-0000-0000C2520000}"/>
    <cellStyle name="clsAltDataPrezn6" xfId="22681" xr:uid="{00000000-0005-0000-0000-0000C3520000}"/>
    <cellStyle name="clsAltDataPrezn6 2" xfId="22682" xr:uid="{00000000-0005-0000-0000-0000C4520000}"/>
    <cellStyle name="clsAltDataPrezn6 2 2" xfId="22683" xr:uid="{00000000-0005-0000-0000-0000C5520000}"/>
    <cellStyle name="clsAltDataPrezn6 2 2 2" xfId="22684" xr:uid="{00000000-0005-0000-0000-0000C6520000}"/>
    <cellStyle name="clsAltDataPrezn6 2 2 3" xfId="22685" xr:uid="{00000000-0005-0000-0000-0000C7520000}"/>
    <cellStyle name="clsAltDataPrezn6 2 3" xfId="22686" xr:uid="{00000000-0005-0000-0000-0000C8520000}"/>
    <cellStyle name="clsAltDataPrezn6 2 4" xfId="22687" xr:uid="{00000000-0005-0000-0000-0000C9520000}"/>
    <cellStyle name="clsAltDataPrezn6 3" xfId="22688" xr:uid="{00000000-0005-0000-0000-0000CA520000}"/>
    <cellStyle name="clsAltDataPrezn6 3 2" xfId="22689" xr:uid="{00000000-0005-0000-0000-0000CB520000}"/>
    <cellStyle name="clsAltDataPrezn6 3 2 2" xfId="22690" xr:uid="{00000000-0005-0000-0000-0000CC520000}"/>
    <cellStyle name="clsAltDataPrezn6 3 2 3" xfId="22691" xr:uid="{00000000-0005-0000-0000-0000CD520000}"/>
    <cellStyle name="clsAltDataPrezn6 3 3" xfId="22692" xr:uid="{00000000-0005-0000-0000-0000CE520000}"/>
    <cellStyle name="clsAltDataPrezn6 3 4" xfId="22693" xr:uid="{00000000-0005-0000-0000-0000CF520000}"/>
    <cellStyle name="clsAltDataPrezn6 3 5" xfId="22694" xr:uid="{00000000-0005-0000-0000-0000D0520000}"/>
    <cellStyle name="clsAltDataPrezn6 4" xfId="22695" xr:uid="{00000000-0005-0000-0000-0000D1520000}"/>
    <cellStyle name="clsAltDataPrezn6 5" xfId="22696" xr:uid="{00000000-0005-0000-0000-0000D2520000}"/>
    <cellStyle name="clsAltMRVData" xfId="22697" xr:uid="{00000000-0005-0000-0000-0000D3520000}"/>
    <cellStyle name="clsAltMRVData 2" xfId="22698" xr:uid="{00000000-0005-0000-0000-0000D4520000}"/>
    <cellStyle name="clsAltMRVData 2 2" xfId="22699" xr:uid="{00000000-0005-0000-0000-0000D5520000}"/>
    <cellStyle name="clsAltMRVData 2 2 2" xfId="22700" xr:uid="{00000000-0005-0000-0000-0000D6520000}"/>
    <cellStyle name="clsAltMRVData 2 2 2 2" xfId="22701" xr:uid="{00000000-0005-0000-0000-0000D7520000}"/>
    <cellStyle name="clsAltMRVData 2 2 2 3" xfId="22702" xr:uid="{00000000-0005-0000-0000-0000D8520000}"/>
    <cellStyle name="clsAltMRVData 2 2 3" xfId="22703" xr:uid="{00000000-0005-0000-0000-0000D9520000}"/>
    <cellStyle name="clsAltMRVData 2 2 4" xfId="22704" xr:uid="{00000000-0005-0000-0000-0000DA520000}"/>
    <cellStyle name="clsAltMRVData 2 3" xfId="22705" xr:uid="{00000000-0005-0000-0000-0000DB520000}"/>
    <cellStyle name="clsAltMRVData 2 3 2" xfId="22706" xr:uid="{00000000-0005-0000-0000-0000DC520000}"/>
    <cellStyle name="clsAltMRVData 2 3 2 2" xfId="22707" xr:uid="{00000000-0005-0000-0000-0000DD520000}"/>
    <cellStyle name="clsAltMRVData 2 3 2 3" xfId="22708" xr:uid="{00000000-0005-0000-0000-0000DE520000}"/>
    <cellStyle name="clsAltMRVData 2 3 3" xfId="22709" xr:uid="{00000000-0005-0000-0000-0000DF520000}"/>
    <cellStyle name="clsAltMRVData 2 3 4" xfId="22710" xr:uid="{00000000-0005-0000-0000-0000E0520000}"/>
    <cellStyle name="clsAltMRVData 2 3 5" xfId="22711" xr:uid="{00000000-0005-0000-0000-0000E1520000}"/>
    <cellStyle name="clsAltMRVData 2 4" xfId="22712" xr:uid="{00000000-0005-0000-0000-0000E2520000}"/>
    <cellStyle name="clsAltMRVData 2 5" xfId="22713" xr:uid="{00000000-0005-0000-0000-0000E3520000}"/>
    <cellStyle name="clsAltMRVData 3" xfId="22714" xr:uid="{00000000-0005-0000-0000-0000E4520000}"/>
    <cellStyle name="clsAltMRVData 3 2" xfId="22715" xr:uid="{00000000-0005-0000-0000-0000E5520000}"/>
    <cellStyle name="clsAltMRVData 3 3" xfId="22716" xr:uid="{00000000-0005-0000-0000-0000E6520000}"/>
    <cellStyle name="clsAltMRVData 3 4" xfId="22717" xr:uid="{00000000-0005-0000-0000-0000E7520000}"/>
    <cellStyle name="clsAltMRVData 4" xfId="22718" xr:uid="{00000000-0005-0000-0000-0000E8520000}"/>
    <cellStyle name="clsAltMRVData 4 2" xfId="22719" xr:uid="{00000000-0005-0000-0000-0000E9520000}"/>
    <cellStyle name="clsAltMRVData 4 3" xfId="22720" xr:uid="{00000000-0005-0000-0000-0000EA520000}"/>
    <cellStyle name="clsAltMRVData 4 4" xfId="22721" xr:uid="{00000000-0005-0000-0000-0000EB520000}"/>
    <cellStyle name="clsAltMRVData 5" xfId="22722" xr:uid="{00000000-0005-0000-0000-0000EC520000}"/>
    <cellStyle name="clsAltMRVData 5 2" xfId="22723" xr:uid="{00000000-0005-0000-0000-0000ED520000}"/>
    <cellStyle name="clsAltMRVData 6" xfId="22724" xr:uid="{00000000-0005-0000-0000-0000EE520000}"/>
    <cellStyle name="clsAltMRVData 7" xfId="22725" xr:uid="{00000000-0005-0000-0000-0000EF520000}"/>
    <cellStyle name="clsAltMRVData 8" xfId="22726" xr:uid="{00000000-0005-0000-0000-0000F0520000}"/>
    <cellStyle name="clsAltMRVDataPrezn1" xfId="22727" xr:uid="{00000000-0005-0000-0000-0000F1520000}"/>
    <cellStyle name="clsAltMRVDataPrezn1 2" xfId="22728" xr:uid="{00000000-0005-0000-0000-0000F2520000}"/>
    <cellStyle name="clsAltMRVDataPrezn1 2 2" xfId="22729" xr:uid="{00000000-0005-0000-0000-0000F3520000}"/>
    <cellStyle name="clsAltMRVDataPrezn1 2 2 2" xfId="22730" xr:uid="{00000000-0005-0000-0000-0000F4520000}"/>
    <cellStyle name="clsAltMRVDataPrezn1 2 2 3" xfId="22731" xr:uid="{00000000-0005-0000-0000-0000F5520000}"/>
    <cellStyle name="clsAltMRVDataPrezn1 2 3" xfId="22732" xr:uid="{00000000-0005-0000-0000-0000F6520000}"/>
    <cellStyle name="clsAltMRVDataPrezn1 2 4" xfId="22733" xr:uid="{00000000-0005-0000-0000-0000F7520000}"/>
    <cellStyle name="clsAltMRVDataPrezn1 3" xfId="22734" xr:uid="{00000000-0005-0000-0000-0000F8520000}"/>
    <cellStyle name="clsAltMRVDataPrezn1 3 2" xfId="22735" xr:uid="{00000000-0005-0000-0000-0000F9520000}"/>
    <cellStyle name="clsAltMRVDataPrezn1 3 2 2" xfId="22736" xr:uid="{00000000-0005-0000-0000-0000FA520000}"/>
    <cellStyle name="clsAltMRVDataPrezn1 3 2 3" xfId="22737" xr:uid="{00000000-0005-0000-0000-0000FB520000}"/>
    <cellStyle name="clsAltMRVDataPrezn1 3 3" xfId="22738" xr:uid="{00000000-0005-0000-0000-0000FC520000}"/>
    <cellStyle name="clsAltMRVDataPrezn1 3 4" xfId="22739" xr:uid="{00000000-0005-0000-0000-0000FD520000}"/>
    <cellStyle name="clsAltMRVDataPrezn1 3 5" xfId="22740" xr:uid="{00000000-0005-0000-0000-0000FE520000}"/>
    <cellStyle name="clsAltMRVDataPrezn1 4" xfId="22741" xr:uid="{00000000-0005-0000-0000-0000FF520000}"/>
    <cellStyle name="clsAltMRVDataPrezn1 5" xfId="22742" xr:uid="{00000000-0005-0000-0000-000000530000}"/>
    <cellStyle name="clsAltMRVDataPrezn3" xfId="22743" xr:uid="{00000000-0005-0000-0000-000001530000}"/>
    <cellStyle name="clsAltMRVDataPrezn3 2" xfId="22744" xr:uid="{00000000-0005-0000-0000-000002530000}"/>
    <cellStyle name="clsAltMRVDataPrezn3 2 2" xfId="22745" xr:uid="{00000000-0005-0000-0000-000003530000}"/>
    <cellStyle name="clsAltMRVDataPrezn3 2 2 2" xfId="22746" xr:uid="{00000000-0005-0000-0000-000004530000}"/>
    <cellStyle name="clsAltMRVDataPrezn3 2 2 3" xfId="22747" xr:uid="{00000000-0005-0000-0000-000005530000}"/>
    <cellStyle name="clsAltMRVDataPrezn3 2 3" xfId="22748" xr:uid="{00000000-0005-0000-0000-000006530000}"/>
    <cellStyle name="clsAltMRVDataPrezn3 2 4" xfId="22749" xr:uid="{00000000-0005-0000-0000-000007530000}"/>
    <cellStyle name="clsAltMRVDataPrezn3 3" xfId="22750" xr:uid="{00000000-0005-0000-0000-000008530000}"/>
    <cellStyle name="clsAltMRVDataPrezn3 3 2" xfId="22751" xr:uid="{00000000-0005-0000-0000-000009530000}"/>
    <cellStyle name="clsAltMRVDataPrezn3 3 2 2" xfId="22752" xr:uid="{00000000-0005-0000-0000-00000A530000}"/>
    <cellStyle name="clsAltMRVDataPrezn3 3 2 3" xfId="22753" xr:uid="{00000000-0005-0000-0000-00000B530000}"/>
    <cellStyle name="clsAltMRVDataPrezn3 3 3" xfId="22754" xr:uid="{00000000-0005-0000-0000-00000C530000}"/>
    <cellStyle name="clsAltMRVDataPrezn3 3 4" xfId="22755" xr:uid="{00000000-0005-0000-0000-00000D530000}"/>
    <cellStyle name="clsAltMRVDataPrezn3 3 5" xfId="22756" xr:uid="{00000000-0005-0000-0000-00000E530000}"/>
    <cellStyle name="clsAltMRVDataPrezn3 4" xfId="22757" xr:uid="{00000000-0005-0000-0000-00000F530000}"/>
    <cellStyle name="clsAltMRVDataPrezn3 5" xfId="22758" xr:uid="{00000000-0005-0000-0000-000010530000}"/>
    <cellStyle name="clsAltMRVDataPrezn4" xfId="22759" xr:uid="{00000000-0005-0000-0000-000011530000}"/>
    <cellStyle name="clsAltMRVDataPrezn4 2" xfId="22760" xr:uid="{00000000-0005-0000-0000-000012530000}"/>
    <cellStyle name="clsAltMRVDataPrezn4 2 2" xfId="22761" xr:uid="{00000000-0005-0000-0000-000013530000}"/>
    <cellStyle name="clsAltMRVDataPrezn4 2 2 2" xfId="22762" xr:uid="{00000000-0005-0000-0000-000014530000}"/>
    <cellStyle name="clsAltMRVDataPrezn4 2 2 3" xfId="22763" xr:uid="{00000000-0005-0000-0000-000015530000}"/>
    <cellStyle name="clsAltMRVDataPrezn4 2 3" xfId="22764" xr:uid="{00000000-0005-0000-0000-000016530000}"/>
    <cellStyle name="clsAltMRVDataPrezn4 2 4" xfId="22765" xr:uid="{00000000-0005-0000-0000-000017530000}"/>
    <cellStyle name="clsAltMRVDataPrezn4 3" xfId="22766" xr:uid="{00000000-0005-0000-0000-000018530000}"/>
    <cellStyle name="clsAltMRVDataPrezn4 3 2" xfId="22767" xr:uid="{00000000-0005-0000-0000-000019530000}"/>
    <cellStyle name="clsAltMRVDataPrezn4 3 2 2" xfId="22768" xr:uid="{00000000-0005-0000-0000-00001A530000}"/>
    <cellStyle name="clsAltMRVDataPrezn4 3 2 3" xfId="22769" xr:uid="{00000000-0005-0000-0000-00001B530000}"/>
    <cellStyle name="clsAltMRVDataPrezn4 3 3" xfId="22770" xr:uid="{00000000-0005-0000-0000-00001C530000}"/>
    <cellStyle name="clsAltMRVDataPrezn4 3 4" xfId="22771" xr:uid="{00000000-0005-0000-0000-00001D530000}"/>
    <cellStyle name="clsAltMRVDataPrezn4 3 5" xfId="22772" xr:uid="{00000000-0005-0000-0000-00001E530000}"/>
    <cellStyle name="clsAltMRVDataPrezn4 4" xfId="22773" xr:uid="{00000000-0005-0000-0000-00001F530000}"/>
    <cellStyle name="clsAltMRVDataPrezn4 5" xfId="22774" xr:uid="{00000000-0005-0000-0000-000020530000}"/>
    <cellStyle name="clsAltMRVDataPrezn5" xfId="22775" xr:uid="{00000000-0005-0000-0000-000021530000}"/>
    <cellStyle name="clsAltMRVDataPrezn5 2" xfId="22776" xr:uid="{00000000-0005-0000-0000-000022530000}"/>
    <cellStyle name="clsAltMRVDataPrezn5 2 2" xfId="22777" xr:uid="{00000000-0005-0000-0000-000023530000}"/>
    <cellStyle name="clsAltMRVDataPrezn5 2 2 2" xfId="22778" xr:uid="{00000000-0005-0000-0000-000024530000}"/>
    <cellStyle name="clsAltMRVDataPrezn5 2 2 3" xfId="22779" xr:uid="{00000000-0005-0000-0000-000025530000}"/>
    <cellStyle name="clsAltMRVDataPrezn5 2 3" xfId="22780" xr:uid="{00000000-0005-0000-0000-000026530000}"/>
    <cellStyle name="clsAltMRVDataPrezn5 2 4" xfId="22781" xr:uid="{00000000-0005-0000-0000-000027530000}"/>
    <cellStyle name="clsAltMRVDataPrezn5 3" xfId="22782" xr:uid="{00000000-0005-0000-0000-000028530000}"/>
    <cellStyle name="clsAltMRVDataPrezn5 3 2" xfId="22783" xr:uid="{00000000-0005-0000-0000-000029530000}"/>
    <cellStyle name="clsAltMRVDataPrezn5 3 2 2" xfId="22784" xr:uid="{00000000-0005-0000-0000-00002A530000}"/>
    <cellStyle name="clsAltMRVDataPrezn5 3 2 3" xfId="22785" xr:uid="{00000000-0005-0000-0000-00002B530000}"/>
    <cellStyle name="clsAltMRVDataPrezn5 3 3" xfId="22786" xr:uid="{00000000-0005-0000-0000-00002C530000}"/>
    <cellStyle name="clsAltMRVDataPrezn5 3 4" xfId="22787" xr:uid="{00000000-0005-0000-0000-00002D530000}"/>
    <cellStyle name="clsAltMRVDataPrezn5 3 5" xfId="22788" xr:uid="{00000000-0005-0000-0000-00002E530000}"/>
    <cellStyle name="clsAltMRVDataPrezn5 4" xfId="22789" xr:uid="{00000000-0005-0000-0000-00002F530000}"/>
    <cellStyle name="clsAltMRVDataPrezn5 5" xfId="22790" xr:uid="{00000000-0005-0000-0000-000030530000}"/>
    <cellStyle name="clsAltMRVDataPrezn6" xfId="22791" xr:uid="{00000000-0005-0000-0000-000031530000}"/>
    <cellStyle name="clsAltMRVDataPrezn6 2" xfId="22792" xr:uid="{00000000-0005-0000-0000-000032530000}"/>
    <cellStyle name="clsAltMRVDataPrezn6 2 2" xfId="22793" xr:uid="{00000000-0005-0000-0000-000033530000}"/>
    <cellStyle name="clsAltMRVDataPrezn6 2 2 2" xfId="22794" xr:uid="{00000000-0005-0000-0000-000034530000}"/>
    <cellStyle name="clsAltMRVDataPrezn6 2 2 3" xfId="22795" xr:uid="{00000000-0005-0000-0000-000035530000}"/>
    <cellStyle name="clsAltMRVDataPrezn6 2 3" xfId="22796" xr:uid="{00000000-0005-0000-0000-000036530000}"/>
    <cellStyle name="clsAltMRVDataPrezn6 2 4" xfId="22797" xr:uid="{00000000-0005-0000-0000-000037530000}"/>
    <cellStyle name="clsAltMRVDataPrezn6 3" xfId="22798" xr:uid="{00000000-0005-0000-0000-000038530000}"/>
    <cellStyle name="clsAltMRVDataPrezn6 3 2" xfId="22799" xr:uid="{00000000-0005-0000-0000-000039530000}"/>
    <cellStyle name="clsAltMRVDataPrezn6 3 2 2" xfId="22800" xr:uid="{00000000-0005-0000-0000-00003A530000}"/>
    <cellStyle name="clsAltMRVDataPrezn6 3 2 3" xfId="22801" xr:uid="{00000000-0005-0000-0000-00003B530000}"/>
    <cellStyle name="clsAltMRVDataPrezn6 3 3" xfId="22802" xr:uid="{00000000-0005-0000-0000-00003C530000}"/>
    <cellStyle name="clsAltMRVDataPrezn6 3 4" xfId="22803" xr:uid="{00000000-0005-0000-0000-00003D530000}"/>
    <cellStyle name="clsAltMRVDataPrezn6 3 5" xfId="22804" xr:uid="{00000000-0005-0000-0000-00003E530000}"/>
    <cellStyle name="clsAltMRVDataPrezn6 4" xfId="22805" xr:uid="{00000000-0005-0000-0000-00003F530000}"/>
    <cellStyle name="clsAltMRVDataPrezn6 5" xfId="22806" xr:uid="{00000000-0005-0000-0000-000040530000}"/>
    <cellStyle name="clsAltRowHeader" xfId="22807" xr:uid="{00000000-0005-0000-0000-000041530000}"/>
    <cellStyle name="clsAltRowHeader 2" xfId="22808" xr:uid="{00000000-0005-0000-0000-000042530000}"/>
    <cellStyle name="clsAltRowHeader 2 2" xfId="22809" xr:uid="{00000000-0005-0000-0000-000043530000}"/>
    <cellStyle name="clsAltRowHeader 2 2 2" xfId="22810" xr:uid="{00000000-0005-0000-0000-000044530000}"/>
    <cellStyle name="clsAltRowHeader 2 2 3" xfId="22811" xr:uid="{00000000-0005-0000-0000-000045530000}"/>
    <cellStyle name="clsAltRowHeader 2 3" xfId="22812" xr:uid="{00000000-0005-0000-0000-000046530000}"/>
    <cellStyle name="clsAltRowHeader 2 4" xfId="22813" xr:uid="{00000000-0005-0000-0000-000047530000}"/>
    <cellStyle name="clsAltRowHeader 3" xfId="22814" xr:uid="{00000000-0005-0000-0000-000048530000}"/>
    <cellStyle name="clsAltRowHeader 3 2" xfId="22815" xr:uid="{00000000-0005-0000-0000-000049530000}"/>
    <cellStyle name="clsAltRowHeader 3 2 2" xfId="22816" xr:uid="{00000000-0005-0000-0000-00004A530000}"/>
    <cellStyle name="clsAltRowHeader 3 2 3" xfId="22817" xr:uid="{00000000-0005-0000-0000-00004B530000}"/>
    <cellStyle name="clsAltRowHeader 3 3" xfId="22818" xr:uid="{00000000-0005-0000-0000-00004C530000}"/>
    <cellStyle name="clsAltRowHeader 3 4" xfId="22819" xr:uid="{00000000-0005-0000-0000-00004D530000}"/>
    <cellStyle name="clsAltRowHeader 3 5" xfId="22820" xr:uid="{00000000-0005-0000-0000-00004E530000}"/>
    <cellStyle name="clsBlank" xfId="22821" xr:uid="{00000000-0005-0000-0000-00004F530000}"/>
    <cellStyle name="clsBlank 2" xfId="22822" xr:uid="{00000000-0005-0000-0000-000050530000}"/>
    <cellStyle name="clsBlank 2 2" xfId="22823" xr:uid="{00000000-0005-0000-0000-000051530000}"/>
    <cellStyle name="clsBlank 2 2 2" xfId="22824" xr:uid="{00000000-0005-0000-0000-000052530000}"/>
    <cellStyle name="clsBlank 2 3" xfId="22825" xr:uid="{00000000-0005-0000-0000-000053530000}"/>
    <cellStyle name="clsBlank 2 4" xfId="22826" xr:uid="{00000000-0005-0000-0000-000054530000}"/>
    <cellStyle name="clsBlank 2 5" xfId="22827" xr:uid="{00000000-0005-0000-0000-000055530000}"/>
    <cellStyle name="clsBlank 3" xfId="22828" xr:uid="{00000000-0005-0000-0000-000056530000}"/>
    <cellStyle name="clsBlank 3 2" xfId="22829" xr:uid="{00000000-0005-0000-0000-000057530000}"/>
    <cellStyle name="clsBlank 3 2 2" xfId="22830" xr:uid="{00000000-0005-0000-0000-000058530000}"/>
    <cellStyle name="clsBlank 3 3" xfId="22831" xr:uid="{00000000-0005-0000-0000-000059530000}"/>
    <cellStyle name="clsBlank 3 4" xfId="22832" xr:uid="{00000000-0005-0000-0000-00005A530000}"/>
    <cellStyle name="clsBlank 4" xfId="22833" xr:uid="{00000000-0005-0000-0000-00005B530000}"/>
    <cellStyle name="clsBlank 4 2" xfId="22834" xr:uid="{00000000-0005-0000-0000-00005C530000}"/>
    <cellStyle name="clsBlank 4 2 2" xfId="22835" xr:uid="{00000000-0005-0000-0000-00005D530000}"/>
    <cellStyle name="clsBlank 4 3" xfId="22836" xr:uid="{00000000-0005-0000-0000-00005E530000}"/>
    <cellStyle name="clsBlank 5" xfId="22837" xr:uid="{00000000-0005-0000-0000-00005F530000}"/>
    <cellStyle name="clsBlank 5 2" xfId="22838" xr:uid="{00000000-0005-0000-0000-000060530000}"/>
    <cellStyle name="clsBlank 6" xfId="22839" xr:uid="{00000000-0005-0000-0000-000061530000}"/>
    <cellStyle name="clsBlank 6 2" xfId="22840" xr:uid="{00000000-0005-0000-0000-000062530000}"/>
    <cellStyle name="clsBlank 7" xfId="22841" xr:uid="{00000000-0005-0000-0000-000063530000}"/>
    <cellStyle name="clsBlank 8" xfId="22842" xr:uid="{00000000-0005-0000-0000-000064530000}"/>
    <cellStyle name="clsBlank 9" xfId="22843" xr:uid="{00000000-0005-0000-0000-000065530000}"/>
    <cellStyle name="clsBlank_X" xfId="22844" xr:uid="{00000000-0005-0000-0000-000066530000}"/>
    <cellStyle name="clsColumnHeader" xfId="22845" xr:uid="{00000000-0005-0000-0000-000067530000}"/>
    <cellStyle name="clsColumnHeader 2" xfId="22846" xr:uid="{00000000-0005-0000-0000-000068530000}"/>
    <cellStyle name="clsColumnHeader 2 2" xfId="22847" xr:uid="{00000000-0005-0000-0000-000069530000}"/>
    <cellStyle name="clsColumnHeader 2 2 2" xfId="22848" xr:uid="{00000000-0005-0000-0000-00006A530000}"/>
    <cellStyle name="clsColumnHeader 2 2 2 2" xfId="22849" xr:uid="{00000000-0005-0000-0000-00006B530000}"/>
    <cellStyle name="clsColumnHeader 2 2 2 3" xfId="22850" xr:uid="{00000000-0005-0000-0000-00006C530000}"/>
    <cellStyle name="clsColumnHeader 2 2 3" xfId="22851" xr:uid="{00000000-0005-0000-0000-00006D530000}"/>
    <cellStyle name="clsColumnHeader 2 2 4" xfId="22852" xr:uid="{00000000-0005-0000-0000-00006E530000}"/>
    <cellStyle name="clsColumnHeader 2 3" xfId="22853" xr:uid="{00000000-0005-0000-0000-00006F530000}"/>
    <cellStyle name="clsColumnHeader 2 3 2" xfId="22854" xr:uid="{00000000-0005-0000-0000-000070530000}"/>
    <cellStyle name="clsColumnHeader 2 3 2 2" xfId="22855" xr:uid="{00000000-0005-0000-0000-000071530000}"/>
    <cellStyle name="clsColumnHeader 2 3 2 3" xfId="22856" xr:uid="{00000000-0005-0000-0000-000072530000}"/>
    <cellStyle name="clsColumnHeader 2 3 3" xfId="22857" xr:uid="{00000000-0005-0000-0000-000073530000}"/>
    <cellStyle name="clsColumnHeader 2 3 4" xfId="22858" xr:uid="{00000000-0005-0000-0000-000074530000}"/>
    <cellStyle name="clsColumnHeader 2 3 5" xfId="22859" xr:uid="{00000000-0005-0000-0000-000075530000}"/>
    <cellStyle name="clsColumnHeader 2 4" xfId="22860" xr:uid="{00000000-0005-0000-0000-000076530000}"/>
    <cellStyle name="clsColumnHeader 2 5" xfId="22861" xr:uid="{00000000-0005-0000-0000-000077530000}"/>
    <cellStyle name="clsColumnHeader 3" xfId="22862" xr:uid="{00000000-0005-0000-0000-000078530000}"/>
    <cellStyle name="clsColumnHeader 4" xfId="22863" xr:uid="{00000000-0005-0000-0000-000079530000}"/>
    <cellStyle name="clsColumnHeader 5" xfId="22864" xr:uid="{00000000-0005-0000-0000-00007A530000}"/>
    <cellStyle name="clsColumnHeader 6" xfId="22865" xr:uid="{00000000-0005-0000-0000-00007B530000}"/>
    <cellStyle name="clsColumnHeader1" xfId="22866" xr:uid="{00000000-0005-0000-0000-00007C530000}"/>
    <cellStyle name="clsColumnHeader1 2" xfId="22867" xr:uid="{00000000-0005-0000-0000-00007D530000}"/>
    <cellStyle name="clsColumnHeader1 2 2" xfId="22868" xr:uid="{00000000-0005-0000-0000-00007E530000}"/>
    <cellStyle name="clsColumnHeader1 2 2 2" xfId="22869" xr:uid="{00000000-0005-0000-0000-00007F530000}"/>
    <cellStyle name="clsColumnHeader1 2 2 3" xfId="22870" xr:uid="{00000000-0005-0000-0000-000080530000}"/>
    <cellStyle name="clsColumnHeader1 2 3" xfId="22871" xr:uid="{00000000-0005-0000-0000-000081530000}"/>
    <cellStyle name="clsColumnHeader1 2 4" xfId="22872" xr:uid="{00000000-0005-0000-0000-000082530000}"/>
    <cellStyle name="clsColumnHeader1 3" xfId="22873" xr:uid="{00000000-0005-0000-0000-000083530000}"/>
    <cellStyle name="clsColumnHeader1 3 2" xfId="22874" xr:uid="{00000000-0005-0000-0000-000084530000}"/>
    <cellStyle name="clsColumnHeader1 3 2 2" xfId="22875" xr:uid="{00000000-0005-0000-0000-000085530000}"/>
    <cellStyle name="clsColumnHeader1 3 2 3" xfId="22876" xr:uid="{00000000-0005-0000-0000-000086530000}"/>
    <cellStyle name="clsColumnHeader1 3 3" xfId="22877" xr:uid="{00000000-0005-0000-0000-000087530000}"/>
    <cellStyle name="clsColumnHeader1 3 4" xfId="22878" xr:uid="{00000000-0005-0000-0000-000088530000}"/>
    <cellStyle name="clsColumnHeader1 3 5" xfId="22879" xr:uid="{00000000-0005-0000-0000-000089530000}"/>
    <cellStyle name="clsColumnHeader2" xfId="22880" xr:uid="{00000000-0005-0000-0000-00008A530000}"/>
    <cellStyle name="clsColumnHeader2 2" xfId="22881" xr:uid="{00000000-0005-0000-0000-00008B530000}"/>
    <cellStyle name="clsColumnHeader2 2 2" xfId="22882" xr:uid="{00000000-0005-0000-0000-00008C530000}"/>
    <cellStyle name="clsColumnHeader2 2 2 2" xfId="22883" xr:uid="{00000000-0005-0000-0000-00008D530000}"/>
    <cellStyle name="clsColumnHeader2 2 2 3" xfId="22884" xr:uid="{00000000-0005-0000-0000-00008E530000}"/>
    <cellStyle name="clsColumnHeader2 2 3" xfId="22885" xr:uid="{00000000-0005-0000-0000-00008F530000}"/>
    <cellStyle name="clsColumnHeader2 2 4" xfId="22886" xr:uid="{00000000-0005-0000-0000-000090530000}"/>
    <cellStyle name="clsColumnHeader2 3" xfId="22887" xr:uid="{00000000-0005-0000-0000-000091530000}"/>
    <cellStyle name="clsColumnHeader2 3 2" xfId="22888" xr:uid="{00000000-0005-0000-0000-000092530000}"/>
    <cellStyle name="clsColumnHeader2 3 2 2" xfId="22889" xr:uid="{00000000-0005-0000-0000-000093530000}"/>
    <cellStyle name="clsColumnHeader2 3 2 3" xfId="22890" xr:uid="{00000000-0005-0000-0000-000094530000}"/>
    <cellStyle name="clsColumnHeader2 3 3" xfId="22891" xr:uid="{00000000-0005-0000-0000-000095530000}"/>
    <cellStyle name="clsColumnHeader2 3 4" xfId="22892" xr:uid="{00000000-0005-0000-0000-000096530000}"/>
    <cellStyle name="clsColumnHeader2 3 5" xfId="22893" xr:uid="{00000000-0005-0000-0000-000097530000}"/>
    <cellStyle name="clsData" xfId="22894" xr:uid="{00000000-0005-0000-0000-000098530000}"/>
    <cellStyle name="clsData 2" xfId="22895" xr:uid="{00000000-0005-0000-0000-000099530000}"/>
    <cellStyle name="clsData 2 2" xfId="22896" xr:uid="{00000000-0005-0000-0000-00009A530000}"/>
    <cellStyle name="clsData 2 2 2" xfId="22897" xr:uid="{00000000-0005-0000-0000-00009B530000}"/>
    <cellStyle name="clsData 2 2 2 2" xfId="22898" xr:uid="{00000000-0005-0000-0000-00009C530000}"/>
    <cellStyle name="clsData 2 2 2 3" xfId="22899" xr:uid="{00000000-0005-0000-0000-00009D530000}"/>
    <cellStyle name="clsData 2 2 3" xfId="22900" xr:uid="{00000000-0005-0000-0000-00009E530000}"/>
    <cellStyle name="clsData 2 2 4" xfId="22901" xr:uid="{00000000-0005-0000-0000-00009F530000}"/>
    <cellStyle name="clsData 2 3" xfId="22902" xr:uid="{00000000-0005-0000-0000-0000A0530000}"/>
    <cellStyle name="clsData 2 3 2" xfId="22903" xr:uid="{00000000-0005-0000-0000-0000A1530000}"/>
    <cellStyle name="clsData 2 3 2 2" xfId="22904" xr:uid="{00000000-0005-0000-0000-0000A2530000}"/>
    <cellStyle name="clsData 2 3 2 3" xfId="22905" xr:uid="{00000000-0005-0000-0000-0000A3530000}"/>
    <cellStyle name="clsData 2 3 3" xfId="22906" xr:uid="{00000000-0005-0000-0000-0000A4530000}"/>
    <cellStyle name="clsData 2 3 4" xfId="22907" xr:uid="{00000000-0005-0000-0000-0000A5530000}"/>
    <cellStyle name="clsData 2 3 5" xfId="22908" xr:uid="{00000000-0005-0000-0000-0000A6530000}"/>
    <cellStyle name="clsData 2 4" xfId="22909" xr:uid="{00000000-0005-0000-0000-0000A7530000}"/>
    <cellStyle name="clsData 2 5" xfId="22910" xr:uid="{00000000-0005-0000-0000-0000A8530000}"/>
    <cellStyle name="clsData 3" xfId="22911" xr:uid="{00000000-0005-0000-0000-0000A9530000}"/>
    <cellStyle name="clsData 3 2" xfId="22912" xr:uid="{00000000-0005-0000-0000-0000AA530000}"/>
    <cellStyle name="clsData 3 3" xfId="22913" xr:uid="{00000000-0005-0000-0000-0000AB530000}"/>
    <cellStyle name="clsData 3 4" xfId="22914" xr:uid="{00000000-0005-0000-0000-0000AC530000}"/>
    <cellStyle name="clsData 4" xfId="22915" xr:uid="{00000000-0005-0000-0000-0000AD530000}"/>
    <cellStyle name="clsData 4 2" xfId="22916" xr:uid="{00000000-0005-0000-0000-0000AE530000}"/>
    <cellStyle name="clsData 4 3" xfId="22917" xr:uid="{00000000-0005-0000-0000-0000AF530000}"/>
    <cellStyle name="clsData 4 4" xfId="22918" xr:uid="{00000000-0005-0000-0000-0000B0530000}"/>
    <cellStyle name="clsData 5" xfId="22919" xr:uid="{00000000-0005-0000-0000-0000B1530000}"/>
    <cellStyle name="clsData 5 2" xfId="22920" xr:uid="{00000000-0005-0000-0000-0000B2530000}"/>
    <cellStyle name="clsData 6" xfId="22921" xr:uid="{00000000-0005-0000-0000-0000B3530000}"/>
    <cellStyle name="clsData 7" xfId="22922" xr:uid="{00000000-0005-0000-0000-0000B4530000}"/>
    <cellStyle name="clsData 8" xfId="22923" xr:uid="{00000000-0005-0000-0000-0000B5530000}"/>
    <cellStyle name="clsDataPrezn1" xfId="22924" xr:uid="{00000000-0005-0000-0000-0000B6530000}"/>
    <cellStyle name="clsDataPrezn1 2" xfId="22925" xr:uid="{00000000-0005-0000-0000-0000B7530000}"/>
    <cellStyle name="clsDataPrezn1 2 2" xfId="22926" xr:uid="{00000000-0005-0000-0000-0000B8530000}"/>
    <cellStyle name="clsDataPrezn1 2 2 2" xfId="22927" xr:uid="{00000000-0005-0000-0000-0000B9530000}"/>
    <cellStyle name="clsDataPrezn1 2 2 3" xfId="22928" xr:uid="{00000000-0005-0000-0000-0000BA530000}"/>
    <cellStyle name="clsDataPrezn1 2 3" xfId="22929" xr:uid="{00000000-0005-0000-0000-0000BB530000}"/>
    <cellStyle name="clsDataPrezn1 2 4" xfId="22930" xr:uid="{00000000-0005-0000-0000-0000BC530000}"/>
    <cellStyle name="clsDataPrezn1 3" xfId="22931" xr:uid="{00000000-0005-0000-0000-0000BD530000}"/>
    <cellStyle name="clsDataPrezn1 3 2" xfId="22932" xr:uid="{00000000-0005-0000-0000-0000BE530000}"/>
    <cellStyle name="clsDataPrezn1 3 2 2" xfId="22933" xr:uid="{00000000-0005-0000-0000-0000BF530000}"/>
    <cellStyle name="clsDataPrezn1 3 2 3" xfId="22934" xr:uid="{00000000-0005-0000-0000-0000C0530000}"/>
    <cellStyle name="clsDataPrezn1 3 3" xfId="22935" xr:uid="{00000000-0005-0000-0000-0000C1530000}"/>
    <cellStyle name="clsDataPrezn1 3 4" xfId="22936" xr:uid="{00000000-0005-0000-0000-0000C2530000}"/>
    <cellStyle name="clsDataPrezn1 3 5" xfId="22937" xr:uid="{00000000-0005-0000-0000-0000C3530000}"/>
    <cellStyle name="clsDataPrezn1 4" xfId="22938" xr:uid="{00000000-0005-0000-0000-0000C4530000}"/>
    <cellStyle name="clsDataPrezn1 5" xfId="22939" xr:uid="{00000000-0005-0000-0000-0000C5530000}"/>
    <cellStyle name="clsDataPrezn3" xfId="22940" xr:uid="{00000000-0005-0000-0000-0000C6530000}"/>
    <cellStyle name="clsDataPrezn3 2" xfId="22941" xr:uid="{00000000-0005-0000-0000-0000C7530000}"/>
    <cellStyle name="clsDataPrezn3 2 2" xfId="22942" xr:uid="{00000000-0005-0000-0000-0000C8530000}"/>
    <cellStyle name="clsDataPrezn3 2 2 2" xfId="22943" xr:uid="{00000000-0005-0000-0000-0000C9530000}"/>
    <cellStyle name="clsDataPrezn3 2 2 3" xfId="22944" xr:uid="{00000000-0005-0000-0000-0000CA530000}"/>
    <cellStyle name="clsDataPrezn3 2 3" xfId="22945" xr:uid="{00000000-0005-0000-0000-0000CB530000}"/>
    <cellStyle name="clsDataPrezn3 2 4" xfId="22946" xr:uid="{00000000-0005-0000-0000-0000CC530000}"/>
    <cellStyle name="clsDataPrezn3 3" xfId="22947" xr:uid="{00000000-0005-0000-0000-0000CD530000}"/>
    <cellStyle name="clsDataPrezn3 3 2" xfId="22948" xr:uid="{00000000-0005-0000-0000-0000CE530000}"/>
    <cellStyle name="clsDataPrezn3 3 2 2" xfId="22949" xr:uid="{00000000-0005-0000-0000-0000CF530000}"/>
    <cellStyle name="clsDataPrezn3 3 2 3" xfId="22950" xr:uid="{00000000-0005-0000-0000-0000D0530000}"/>
    <cellStyle name="clsDataPrezn3 3 3" xfId="22951" xr:uid="{00000000-0005-0000-0000-0000D1530000}"/>
    <cellStyle name="clsDataPrezn3 3 4" xfId="22952" xr:uid="{00000000-0005-0000-0000-0000D2530000}"/>
    <cellStyle name="clsDataPrezn3 3 5" xfId="22953" xr:uid="{00000000-0005-0000-0000-0000D3530000}"/>
    <cellStyle name="clsDataPrezn3 4" xfId="22954" xr:uid="{00000000-0005-0000-0000-0000D4530000}"/>
    <cellStyle name="clsDataPrezn3 5" xfId="22955" xr:uid="{00000000-0005-0000-0000-0000D5530000}"/>
    <cellStyle name="clsDataPrezn4" xfId="22956" xr:uid="{00000000-0005-0000-0000-0000D6530000}"/>
    <cellStyle name="clsDataPrezn4 2" xfId="22957" xr:uid="{00000000-0005-0000-0000-0000D7530000}"/>
    <cellStyle name="clsDataPrezn4 2 2" xfId="22958" xr:uid="{00000000-0005-0000-0000-0000D8530000}"/>
    <cellStyle name="clsDataPrezn4 2 2 2" xfId="22959" xr:uid="{00000000-0005-0000-0000-0000D9530000}"/>
    <cellStyle name="clsDataPrezn4 2 2 3" xfId="22960" xr:uid="{00000000-0005-0000-0000-0000DA530000}"/>
    <cellStyle name="clsDataPrezn4 2 3" xfId="22961" xr:uid="{00000000-0005-0000-0000-0000DB530000}"/>
    <cellStyle name="clsDataPrezn4 2 4" xfId="22962" xr:uid="{00000000-0005-0000-0000-0000DC530000}"/>
    <cellStyle name="clsDataPrezn4 3" xfId="22963" xr:uid="{00000000-0005-0000-0000-0000DD530000}"/>
    <cellStyle name="clsDataPrezn4 3 2" xfId="22964" xr:uid="{00000000-0005-0000-0000-0000DE530000}"/>
    <cellStyle name="clsDataPrezn4 3 2 2" xfId="22965" xr:uid="{00000000-0005-0000-0000-0000DF530000}"/>
    <cellStyle name="clsDataPrezn4 3 2 3" xfId="22966" xr:uid="{00000000-0005-0000-0000-0000E0530000}"/>
    <cellStyle name="clsDataPrezn4 3 3" xfId="22967" xr:uid="{00000000-0005-0000-0000-0000E1530000}"/>
    <cellStyle name="clsDataPrezn4 3 4" xfId="22968" xr:uid="{00000000-0005-0000-0000-0000E2530000}"/>
    <cellStyle name="clsDataPrezn4 3 5" xfId="22969" xr:uid="{00000000-0005-0000-0000-0000E3530000}"/>
    <cellStyle name="clsDataPrezn4 4" xfId="22970" xr:uid="{00000000-0005-0000-0000-0000E4530000}"/>
    <cellStyle name="clsDataPrezn4 5" xfId="22971" xr:uid="{00000000-0005-0000-0000-0000E5530000}"/>
    <cellStyle name="clsDataPrezn5" xfId="22972" xr:uid="{00000000-0005-0000-0000-0000E6530000}"/>
    <cellStyle name="clsDataPrezn5 2" xfId="22973" xr:uid="{00000000-0005-0000-0000-0000E7530000}"/>
    <cellStyle name="clsDataPrezn5 2 2" xfId="22974" xr:uid="{00000000-0005-0000-0000-0000E8530000}"/>
    <cellStyle name="clsDataPrezn5 2 2 2" xfId="22975" xr:uid="{00000000-0005-0000-0000-0000E9530000}"/>
    <cellStyle name="clsDataPrezn5 2 2 3" xfId="22976" xr:uid="{00000000-0005-0000-0000-0000EA530000}"/>
    <cellStyle name="clsDataPrezn5 2 3" xfId="22977" xr:uid="{00000000-0005-0000-0000-0000EB530000}"/>
    <cellStyle name="clsDataPrezn5 2 4" xfId="22978" xr:uid="{00000000-0005-0000-0000-0000EC530000}"/>
    <cellStyle name="clsDataPrezn5 3" xfId="22979" xr:uid="{00000000-0005-0000-0000-0000ED530000}"/>
    <cellStyle name="clsDataPrezn5 3 2" xfId="22980" xr:uid="{00000000-0005-0000-0000-0000EE530000}"/>
    <cellStyle name="clsDataPrezn5 3 2 2" xfId="22981" xr:uid="{00000000-0005-0000-0000-0000EF530000}"/>
    <cellStyle name="clsDataPrezn5 3 2 3" xfId="22982" xr:uid="{00000000-0005-0000-0000-0000F0530000}"/>
    <cellStyle name="clsDataPrezn5 3 3" xfId="22983" xr:uid="{00000000-0005-0000-0000-0000F1530000}"/>
    <cellStyle name="clsDataPrezn5 3 4" xfId="22984" xr:uid="{00000000-0005-0000-0000-0000F2530000}"/>
    <cellStyle name="clsDataPrezn5 3 5" xfId="22985" xr:uid="{00000000-0005-0000-0000-0000F3530000}"/>
    <cellStyle name="clsDataPrezn5 4" xfId="22986" xr:uid="{00000000-0005-0000-0000-0000F4530000}"/>
    <cellStyle name="clsDataPrezn5 5" xfId="22987" xr:uid="{00000000-0005-0000-0000-0000F5530000}"/>
    <cellStyle name="clsDataPrezn6" xfId="22988" xr:uid="{00000000-0005-0000-0000-0000F6530000}"/>
    <cellStyle name="clsDataPrezn6 2" xfId="22989" xr:uid="{00000000-0005-0000-0000-0000F7530000}"/>
    <cellStyle name="clsDataPrezn6 2 2" xfId="22990" xr:uid="{00000000-0005-0000-0000-0000F8530000}"/>
    <cellStyle name="clsDataPrezn6 2 2 2" xfId="22991" xr:uid="{00000000-0005-0000-0000-0000F9530000}"/>
    <cellStyle name="clsDataPrezn6 2 2 3" xfId="22992" xr:uid="{00000000-0005-0000-0000-0000FA530000}"/>
    <cellStyle name="clsDataPrezn6 2 3" xfId="22993" xr:uid="{00000000-0005-0000-0000-0000FB530000}"/>
    <cellStyle name="clsDataPrezn6 2 4" xfId="22994" xr:uid="{00000000-0005-0000-0000-0000FC530000}"/>
    <cellStyle name="clsDataPrezn6 3" xfId="22995" xr:uid="{00000000-0005-0000-0000-0000FD530000}"/>
    <cellStyle name="clsDataPrezn6 3 2" xfId="22996" xr:uid="{00000000-0005-0000-0000-0000FE530000}"/>
    <cellStyle name="clsDataPrezn6 3 2 2" xfId="22997" xr:uid="{00000000-0005-0000-0000-0000FF530000}"/>
    <cellStyle name="clsDataPrezn6 3 2 3" xfId="22998" xr:uid="{00000000-0005-0000-0000-000000540000}"/>
    <cellStyle name="clsDataPrezn6 3 3" xfId="22999" xr:uid="{00000000-0005-0000-0000-000001540000}"/>
    <cellStyle name="clsDataPrezn6 3 4" xfId="23000" xr:uid="{00000000-0005-0000-0000-000002540000}"/>
    <cellStyle name="clsDataPrezn6 3 5" xfId="23001" xr:uid="{00000000-0005-0000-0000-000003540000}"/>
    <cellStyle name="clsDataPrezn6 4" xfId="23002" xr:uid="{00000000-0005-0000-0000-000004540000}"/>
    <cellStyle name="clsDataPrezn6 5" xfId="23003" xr:uid="{00000000-0005-0000-0000-000005540000}"/>
    <cellStyle name="clsDefault" xfId="23004" xr:uid="{00000000-0005-0000-0000-000006540000}"/>
    <cellStyle name="clsDefault 2" xfId="23005" xr:uid="{00000000-0005-0000-0000-000007540000}"/>
    <cellStyle name="clsDefault 2 2" xfId="23006" xr:uid="{00000000-0005-0000-0000-000008540000}"/>
    <cellStyle name="clsDefault 2 2 2" xfId="23007" xr:uid="{00000000-0005-0000-0000-000009540000}"/>
    <cellStyle name="clsDefault 2 3" xfId="23008" xr:uid="{00000000-0005-0000-0000-00000A540000}"/>
    <cellStyle name="clsDefault 2 4" xfId="23009" xr:uid="{00000000-0005-0000-0000-00000B540000}"/>
    <cellStyle name="clsDefault 2 5" xfId="23010" xr:uid="{00000000-0005-0000-0000-00000C540000}"/>
    <cellStyle name="clsDefault 3" xfId="23011" xr:uid="{00000000-0005-0000-0000-00000D540000}"/>
    <cellStyle name="clsDefault 3 2" xfId="23012" xr:uid="{00000000-0005-0000-0000-00000E540000}"/>
    <cellStyle name="clsDefault 3 2 2" xfId="23013" xr:uid="{00000000-0005-0000-0000-00000F540000}"/>
    <cellStyle name="clsDefault 3 3" xfId="23014" xr:uid="{00000000-0005-0000-0000-000010540000}"/>
    <cellStyle name="clsDefault 3 4" xfId="23015" xr:uid="{00000000-0005-0000-0000-000011540000}"/>
    <cellStyle name="clsDefault 4" xfId="23016" xr:uid="{00000000-0005-0000-0000-000012540000}"/>
    <cellStyle name="clsDefault 4 2" xfId="23017" xr:uid="{00000000-0005-0000-0000-000013540000}"/>
    <cellStyle name="clsDefault 4 2 2" xfId="23018" xr:uid="{00000000-0005-0000-0000-000014540000}"/>
    <cellStyle name="clsDefault 4 3" xfId="23019" xr:uid="{00000000-0005-0000-0000-000015540000}"/>
    <cellStyle name="clsDefault 5" xfId="23020" xr:uid="{00000000-0005-0000-0000-000016540000}"/>
    <cellStyle name="clsDefault 5 2" xfId="23021" xr:uid="{00000000-0005-0000-0000-000017540000}"/>
    <cellStyle name="clsDefault 6" xfId="23022" xr:uid="{00000000-0005-0000-0000-000018540000}"/>
    <cellStyle name="clsDefault 6 2" xfId="23023" xr:uid="{00000000-0005-0000-0000-000019540000}"/>
    <cellStyle name="clsDefault 7" xfId="23024" xr:uid="{00000000-0005-0000-0000-00001A540000}"/>
    <cellStyle name="clsDefault 8" xfId="23025" xr:uid="{00000000-0005-0000-0000-00001B540000}"/>
    <cellStyle name="clsDefault 9" xfId="23026" xr:uid="{00000000-0005-0000-0000-00001C540000}"/>
    <cellStyle name="clsDefault_X" xfId="23027" xr:uid="{00000000-0005-0000-0000-00001D540000}"/>
    <cellStyle name="clsFooter" xfId="23028" xr:uid="{00000000-0005-0000-0000-00001E540000}"/>
    <cellStyle name="clsFooter 2" xfId="23029" xr:uid="{00000000-0005-0000-0000-00001F540000}"/>
    <cellStyle name="clsFooter 2 2" xfId="23030" xr:uid="{00000000-0005-0000-0000-000020540000}"/>
    <cellStyle name="clsFooter 2 2 2" xfId="23031" xr:uid="{00000000-0005-0000-0000-000021540000}"/>
    <cellStyle name="clsFooter 2 2 2 2" xfId="23032" xr:uid="{00000000-0005-0000-0000-000022540000}"/>
    <cellStyle name="clsFooter 2 2 2 3" xfId="23033" xr:uid="{00000000-0005-0000-0000-000023540000}"/>
    <cellStyle name="clsFooter 2 2 3" xfId="23034" xr:uid="{00000000-0005-0000-0000-000024540000}"/>
    <cellStyle name="clsFooter 2 2 4" xfId="23035" xr:uid="{00000000-0005-0000-0000-000025540000}"/>
    <cellStyle name="clsFooter 2 3" xfId="23036" xr:uid="{00000000-0005-0000-0000-000026540000}"/>
    <cellStyle name="clsFooter 2 3 2" xfId="23037" xr:uid="{00000000-0005-0000-0000-000027540000}"/>
    <cellStyle name="clsFooter 2 3 2 2" xfId="23038" xr:uid="{00000000-0005-0000-0000-000028540000}"/>
    <cellStyle name="clsFooter 2 3 2 3" xfId="23039" xr:uid="{00000000-0005-0000-0000-000029540000}"/>
    <cellStyle name="clsFooter 2 3 3" xfId="23040" xr:uid="{00000000-0005-0000-0000-00002A540000}"/>
    <cellStyle name="clsFooter 2 3 4" xfId="23041" xr:uid="{00000000-0005-0000-0000-00002B540000}"/>
    <cellStyle name="clsFooter 2 3 5" xfId="23042" xr:uid="{00000000-0005-0000-0000-00002C540000}"/>
    <cellStyle name="clsFooter 2 4" xfId="23043" xr:uid="{00000000-0005-0000-0000-00002D540000}"/>
    <cellStyle name="clsFooter 2 5" xfId="23044" xr:uid="{00000000-0005-0000-0000-00002E540000}"/>
    <cellStyle name="clsFooter 3" xfId="23045" xr:uid="{00000000-0005-0000-0000-00002F540000}"/>
    <cellStyle name="clsFooter 4" xfId="23046" xr:uid="{00000000-0005-0000-0000-000030540000}"/>
    <cellStyle name="clsFooter 5" xfId="23047" xr:uid="{00000000-0005-0000-0000-000031540000}"/>
    <cellStyle name="clsFooter 6" xfId="23048" xr:uid="{00000000-0005-0000-0000-000032540000}"/>
    <cellStyle name="clsIndexTableData" xfId="23049" xr:uid="{00000000-0005-0000-0000-000033540000}"/>
    <cellStyle name="clsIndexTableData 2" xfId="23050" xr:uid="{00000000-0005-0000-0000-000034540000}"/>
    <cellStyle name="clsIndexTableData 2 2" xfId="23051" xr:uid="{00000000-0005-0000-0000-000035540000}"/>
    <cellStyle name="clsIndexTableData 2 3" xfId="23052" xr:uid="{00000000-0005-0000-0000-000036540000}"/>
    <cellStyle name="clsIndexTableData 2 4" xfId="23053" xr:uid="{00000000-0005-0000-0000-000037540000}"/>
    <cellStyle name="clsIndexTableData 2 5" xfId="23054" xr:uid="{00000000-0005-0000-0000-000038540000}"/>
    <cellStyle name="clsIndexTableData 3" xfId="23055" xr:uid="{00000000-0005-0000-0000-000039540000}"/>
    <cellStyle name="clsIndexTableData 4" xfId="23056" xr:uid="{00000000-0005-0000-0000-00003A540000}"/>
    <cellStyle name="clsIndexTableData 5" xfId="23057" xr:uid="{00000000-0005-0000-0000-00003B540000}"/>
    <cellStyle name="clsIndexTableData 6" xfId="23058" xr:uid="{00000000-0005-0000-0000-00003C540000}"/>
    <cellStyle name="clsIndexTableHdr" xfId="23059" xr:uid="{00000000-0005-0000-0000-00003D540000}"/>
    <cellStyle name="clsIndexTableHdr 2" xfId="23060" xr:uid="{00000000-0005-0000-0000-00003E540000}"/>
    <cellStyle name="clsIndexTableHdr 2 2" xfId="23061" xr:uid="{00000000-0005-0000-0000-00003F540000}"/>
    <cellStyle name="clsIndexTableHdr 2 3" xfId="23062" xr:uid="{00000000-0005-0000-0000-000040540000}"/>
    <cellStyle name="clsIndexTableHdr 2 4" xfId="23063" xr:uid="{00000000-0005-0000-0000-000041540000}"/>
    <cellStyle name="clsIndexTableHdr 2 5" xfId="23064" xr:uid="{00000000-0005-0000-0000-000042540000}"/>
    <cellStyle name="clsIndexTableHdr 3" xfId="23065" xr:uid="{00000000-0005-0000-0000-000043540000}"/>
    <cellStyle name="clsIndexTableHdr 4" xfId="23066" xr:uid="{00000000-0005-0000-0000-000044540000}"/>
    <cellStyle name="clsIndexTableHdr 5" xfId="23067" xr:uid="{00000000-0005-0000-0000-000045540000}"/>
    <cellStyle name="clsIndexTableHdr 6" xfId="23068" xr:uid="{00000000-0005-0000-0000-000046540000}"/>
    <cellStyle name="clsIndexTableTitle" xfId="23069" xr:uid="{00000000-0005-0000-0000-000047540000}"/>
    <cellStyle name="clsIndexTableTitle 2" xfId="23070" xr:uid="{00000000-0005-0000-0000-000048540000}"/>
    <cellStyle name="clsIndexTableTitle 2 2" xfId="23071" xr:uid="{00000000-0005-0000-0000-000049540000}"/>
    <cellStyle name="clsIndexTableTitle 2 2 2" xfId="23072" xr:uid="{00000000-0005-0000-0000-00004A540000}"/>
    <cellStyle name="clsIndexTableTitle 2 2 2 2" xfId="23073" xr:uid="{00000000-0005-0000-0000-00004B540000}"/>
    <cellStyle name="clsIndexTableTitle 2 2 2 3" xfId="23074" xr:uid="{00000000-0005-0000-0000-00004C540000}"/>
    <cellStyle name="clsIndexTableTitle 2 2 3" xfId="23075" xr:uid="{00000000-0005-0000-0000-00004D540000}"/>
    <cellStyle name="clsIndexTableTitle 2 2 4" xfId="23076" xr:uid="{00000000-0005-0000-0000-00004E540000}"/>
    <cellStyle name="clsIndexTableTitle 2 3" xfId="23077" xr:uid="{00000000-0005-0000-0000-00004F540000}"/>
    <cellStyle name="clsIndexTableTitle 2 3 2" xfId="23078" xr:uid="{00000000-0005-0000-0000-000050540000}"/>
    <cellStyle name="clsIndexTableTitle 2 3 2 2" xfId="23079" xr:uid="{00000000-0005-0000-0000-000051540000}"/>
    <cellStyle name="clsIndexTableTitle 2 3 2 3" xfId="23080" xr:uid="{00000000-0005-0000-0000-000052540000}"/>
    <cellStyle name="clsIndexTableTitle 2 3 3" xfId="23081" xr:uid="{00000000-0005-0000-0000-000053540000}"/>
    <cellStyle name="clsIndexTableTitle 2 3 4" xfId="23082" xr:uid="{00000000-0005-0000-0000-000054540000}"/>
    <cellStyle name="clsIndexTableTitle 2 3 5" xfId="23083" xr:uid="{00000000-0005-0000-0000-000055540000}"/>
    <cellStyle name="clsIndexTableTitle 2 4" xfId="23084" xr:uid="{00000000-0005-0000-0000-000056540000}"/>
    <cellStyle name="clsIndexTableTitle 2 5" xfId="23085" xr:uid="{00000000-0005-0000-0000-000057540000}"/>
    <cellStyle name="clsIndexTableTitle 3" xfId="23086" xr:uid="{00000000-0005-0000-0000-000058540000}"/>
    <cellStyle name="clsIndexTableTitle 3 2" xfId="23087" xr:uid="{00000000-0005-0000-0000-000059540000}"/>
    <cellStyle name="clsIndexTableTitle 3 2 2" xfId="23088" xr:uid="{00000000-0005-0000-0000-00005A540000}"/>
    <cellStyle name="clsIndexTableTitle 3 2 2 2" xfId="23089" xr:uid="{00000000-0005-0000-0000-00005B540000}"/>
    <cellStyle name="clsIndexTableTitle 3 2 2 3" xfId="23090" xr:uid="{00000000-0005-0000-0000-00005C540000}"/>
    <cellStyle name="clsIndexTableTitle 3 2 3" xfId="23091" xr:uid="{00000000-0005-0000-0000-00005D540000}"/>
    <cellStyle name="clsIndexTableTitle 3 2 4" xfId="23092" xr:uid="{00000000-0005-0000-0000-00005E540000}"/>
    <cellStyle name="clsIndexTableTitle 3 3" xfId="23093" xr:uid="{00000000-0005-0000-0000-00005F540000}"/>
    <cellStyle name="clsIndexTableTitle 3 3 2" xfId="23094" xr:uid="{00000000-0005-0000-0000-000060540000}"/>
    <cellStyle name="clsIndexTableTitle 3 3 2 2" xfId="23095" xr:uid="{00000000-0005-0000-0000-000061540000}"/>
    <cellStyle name="clsIndexTableTitle 3 3 2 3" xfId="23096" xr:uid="{00000000-0005-0000-0000-000062540000}"/>
    <cellStyle name="clsIndexTableTitle 3 3 3" xfId="23097" xr:uid="{00000000-0005-0000-0000-000063540000}"/>
    <cellStyle name="clsIndexTableTitle 3 3 4" xfId="23098" xr:uid="{00000000-0005-0000-0000-000064540000}"/>
    <cellStyle name="clsIndexTableTitle 3 3 5" xfId="23099" xr:uid="{00000000-0005-0000-0000-000065540000}"/>
    <cellStyle name="clsIndexTableTitle 4" xfId="23100" xr:uid="{00000000-0005-0000-0000-000066540000}"/>
    <cellStyle name="clsIndexTableTitle 5" xfId="23101" xr:uid="{00000000-0005-0000-0000-000067540000}"/>
    <cellStyle name="clsIndexTableTitle 6" xfId="23102" xr:uid="{00000000-0005-0000-0000-000068540000}"/>
    <cellStyle name="clsMRVData" xfId="23103" xr:uid="{00000000-0005-0000-0000-000069540000}"/>
    <cellStyle name="clsMRVData 2" xfId="23104" xr:uid="{00000000-0005-0000-0000-00006A540000}"/>
    <cellStyle name="clsMRVData 2 2" xfId="23105" xr:uid="{00000000-0005-0000-0000-00006B540000}"/>
    <cellStyle name="clsMRVData 2 2 2" xfId="23106" xr:uid="{00000000-0005-0000-0000-00006C540000}"/>
    <cellStyle name="clsMRVData 2 2 2 2" xfId="23107" xr:uid="{00000000-0005-0000-0000-00006D540000}"/>
    <cellStyle name="clsMRVData 2 2 2 3" xfId="23108" xr:uid="{00000000-0005-0000-0000-00006E540000}"/>
    <cellStyle name="clsMRVData 2 2 3" xfId="23109" xr:uid="{00000000-0005-0000-0000-00006F540000}"/>
    <cellStyle name="clsMRVData 2 2 4" xfId="23110" xr:uid="{00000000-0005-0000-0000-000070540000}"/>
    <cellStyle name="clsMRVData 2 3" xfId="23111" xr:uid="{00000000-0005-0000-0000-000071540000}"/>
    <cellStyle name="clsMRVData 2 3 2" xfId="23112" xr:uid="{00000000-0005-0000-0000-000072540000}"/>
    <cellStyle name="clsMRVData 2 3 2 2" xfId="23113" xr:uid="{00000000-0005-0000-0000-000073540000}"/>
    <cellStyle name="clsMRVData 2 3 2 3" xfId="23114" xr:uid="{00000000-0005-0000-0000-000074540000}"/>
    <cellStyle name="clsMRVData 2 3 3" xfId="23115" xr:uid="{00000000-0005-0000-0000-000075540000}"/>
    <cellStyle name="clsMRVData 2 3 4" xfId="23116" xr:uid="{00000000-0005-0000-0000-000076540000}"/>
    <cellStyle name="clsMRVData 2 3 5" xfId="23117" xr:uid="{00000000-0005-0000-0000-000077540000}"/>
    <cellStyle name="clsMRVData 2 4" xfId="23118" xr:uid="{00000000-0005-0000-0000-000078540000}"/>
    <cellStyle name="clsMRVData 2 5" xfId="23119" xr:uid="{00000000-0005-0000-0000-000079540000}"/>
    <cellStyle name="clsMRVData 3" xfId="23120" xr:uid="{00000000-0005-0000-0000-00007A540000}"/>
    <cellStyle name="clsMRVData 3 2" xfId="23121" xr:uid="{00000000-0005-0000-0000-00007B540000}"/>
    <cellStyle name="clsMRVData 3 3" xfId="23122" xr:uid="{00000000-0005-0000-0000-00007C540000}"/>
    <cellStyle name="clsMRVData 3 4" xfId="23123" xr:uid="{00000000-0005-0000-0000-00007D540000}"/>
    <cellStyle name="clsMRVData 4" xfId="23124" xr:uid="{00000000-0005-0000-0000-00007E540000}"/>
    <cellStyle name="clsMRVData 4 2" xfId="23125" xr:uid="{00000000-0005-0000-0000-00007F540000}"/>
    <cellStyle name="clsMRVData 4 3" xfId="23126" xr:uid="{00000000-0005-0000-0000-000080540000}"/>
    <cellStyle name="clsMRVData 4 4" xfId="23127" xr:uid="{00000000-0005-0000-0000-000081540000}"/>
    <cellStyle name="clsMRVData 5" xfId="23128" xr:uid="{00000000-0005-0000-0000-000082540000}"/>
    <cellStyle name="clsMRVData 5 2" xfId="23129" xr:uid="{00000000-0005-0000-0000-000083540000}"/>
    <cellStyle name="clsMRVData 6" xfId="23130" xr:uid="{00000000-0005-0000-0000-000084540000}"/>
    <cellStyle name="clsMRVData 7" xfId="23131" xr:uid="{00000000-0005-0000-0000-000085540000}"/>
    <cellStyle name="clsMRVData 8" xfId="23132" xr:uid="{00000000-0005-0000-0000-000086540000}"/>
    <cellStyle name="clsMRVDataPrezn1" xfId="23133" xr:uid="{00000000-0005-0000-0000-000087540000}"/>
    <cellStyle name="clsMRVDataPrezn1 2" xfId="23134" xr:uid="{00000000-0005-0000-0000-000088540000}"/>
    <cellStyle name="clsMRVDataPrezn1 2 2" xfId="23135" xr:uid="{00000000-0005-0000-0000-000089540000}"/>
    <cellStyle name="clsMRVDataPrezn1 2 2 2" xfId="23136" xr:uid="{00000000-0005-0000-0000-00008A540000}"/>
    <cellStyle name="clsMRVDataPrezn1 2 2 3" xfId="23137" xr:uid="{00000000-0005-0000-0000-00008B540000}"/>
    <cellStyle name="clsMRVDataPrezn1 2 3" xfId="23138" xr:uid="{00000000-0005-0000-0000-00008C540000}"/>
    <cellStyle name="clsMRVDataPrezn1 2 4" xfId="23139" xr:uid="{00000000-0005-0000-0000-00008D540000}"/>
    <cellStyle name="clsMRVDataPrezn1 3" xfId="23140" xr:uid="{00000000-0005-0000-0000-00008E540000}"/>
    <cellStyle name="clsMRVDataPrezn1 3 2" xfId="23141" xr:uid="{00000000-0005-0000-0000-00008F540000}"/>
    <cellStyle name="clsMRVDataPrezn1 3 2 2" xfId="23142" xr:uid="{00000000-0005-0000-0000-000090540000}"/>
    <cellStyle name="clsMRVDataPrezn1 3 2 3" xfId="23143" xr:uid="{00000000-0005-0000-0000-000091540000}"/>
    <cellStyle name="clsMRVDataPrezn1 3 3" xfId="23144" xr:uid="{00000000-0005-0000-0000-000092540000}"/>
    <cellStyle name="clsMRVDataPrezn1 3 4" xfId="23145" xr:uid="{00000000-0005-0000-0000-000093540000}"/>
    <cellStyle name="clsMRVDataPrezn1 3 5" xfId="23146" xr:uid="{00000000-0005-0000-0000-000094540000}"/>
    <cellStyle name="clsMRVDataPrezn1 4" xfId="23147" xr:uid="{00000000-0005-0000-0000-000095540000}"/>
    <cellStyle name="clsMRVDataPrezn1 5" xfId="23148" xr:uid="{00000000-0005-0000-0000-000096540000}"/>
    <cellStyle name="clsMRVDataPrezn3" xfId="23149" xr:uid="{00000000-0005-0000-0000-000097540000}"/>
    <cellStyle name="clsMRVDataPrezn3 2" xfId="23150" xr:uid="{00000000-0005-0000-0000-000098540000}"/>
    <cellStyle name="clsMRVDataPrezn3 2 2" xfId="23151" xr:uid="{00000000-0005-0000-0000-000099540000}"/>
    <cellStyle name="clsMRVDataPrezn3 2 2 2" xfId="23152" xr:uid="{00000000-0005-0000-0000-00009A540000}"/>
    <cellStyle name="clsMRVDataPrezn3 2 2 3" xfId="23153" xr:uid="{00000000-0005-0000-0000-00009B540000}"/>
    <cellStyle name="clsMRVDataPrezn3 2 3" xfId="23154" xr:uid="{00000000-0005-0000-0000-00009C540000}"/>
    <cellStyle name="clsMRVDataPrezn3 2 4" xfId="23155" xr:uid="{00000000-0005-0000-0000-00009D540000}"/>
    <cellStyle name="clsMRVDataPrezn3 3" xfId="23156" xr:uid="{00000000-0005-0000-0000-00009E540000}"/>
    <cellStyle name="clsMRVDataPrezn3 3 2" xfId="23157" xr:uid="{00000000-0005-0000-0000-00009F540000}"/>
    <cellStyle name="clsMRVDataPrezn3 3 2 2" xfId="23158" xr:uid="{00000000-0005-0000-0000-0000A0540000}"/>
    <cellStyle name="clsMRVDataPrezn3 3 2 3" xfId="23159" xr:uid="{00000000-0005-0000-0000-0000A1540000}"/>
    <cellStyle name="clsMRVDataPrezn3 3 3" xfId="23160" xr:uid="{00000000-0005-0000-0000-0000A2540000}"/>
    <cellStyle name="clsMRVDataPrezn3 3 4" xfId="23161" xr:uid="{00000000-0005-0000-0000-0000A3540000}"/>
    <cellStyle name="clsMRVDataPrezn3 3 5" xfId="23162" xr:uid="{00000000-0005-0000-0000-0000A4540000}"/>
    <cellStyle name="clsMRVDataPrezn3 4" xfId="23163" xr:uid="{00000000-0005-0000-0000-0000A5540000}"/>
    <cellStyle name="clsMRVDataPrezn3 5" xfId="23164" xr:uid="{00000000-0005-0000-0000-0000A6540000}"/>
    <cellStyle name="clsMRVDataPrezn4" xfId="23165" xr:uid="{00000000-0005-0000-0000-0000A7540000}"/>
    <cellStyle name="clsMRVDataPrezn4 2" xfId="23166" xr:uid="{00000000-0005-0000-0000-0000A8540000}"/>
    <cellStyle name="clsMRVDataPrezn4 2 2" xfId="23167" xr:uid="{00000000-0005-0000-0000-0000A9540000}"/>
    <cellStyle name="clsMRVDataPrezn4 2 2 2" xfId="23168" xr:uid="{00000000-0005-0000-0000-0000AA540000}"/>
    <cellStyle name="clsMRVDataPrezn4 2 2 3" xfId="23169" xr:uid="{00000000-0005-0000-0000-0000AB540000}"/>
    <cellStyle name="clsMRVDataPrezn4 2 3" xfId="23170" xr:uid="{00000000-0005-0000-0000-0000AC540000}"/>
    <cellStyle name="clsMRVDataPrezn4 2 4" xfId="23171" xr:uid="{00000000-0005-0000-0000-0000AD540000}"/>
    <cellStyle name="clsMRVDataPrezn4 3" xfId="23172" xr:uid="{00000000-0005-0000-0000-0000AE540000}"/>
    <cellStyle name="clsMRVDataPrezn4 3 2" xfId="23173" xr:uid="{00000000-0005-0000-0000-0000AF540000}"/>
    <cellStyle name="clsMRVDataPrezn4 3 2 2" xfId="23174" xr:uid="{00000000-0005-0000-0000-0000B0540000}"/>
    <cellStyle name="clsMRVDataPrezn4 3 2 3" xfId="23175" xr:uid="{00000000-0005-0000-0000-0000B1540000}"/>
    <cellStyle name="clsMRVDataPrezn4 3 3" xfId="23176" xr:uid="{00000000-0005-0000-0000-0000B2540000}"/>
    <cellStyle name="clsMRVDataPrezn4 3 4" xfId="23177" xr:uid="{00000000-0005-0000-0000-0000B3540000}"/>
    <cellStyle name="clsMRVDataPrezn4 3 5" xfId="23178" xr:uid="{00000000-0005-0000-0000-0000B4540000}"/>
    <cellStyle name="clsMRVDataPrezn4 4" xfId="23179" xr:uid="{00000000-0005-0000-0000-0000B5540000}"/>
    <cellStyle name="clsMRVDataPrezn4 5" xfId="23180" xr:uid="{00000000-0005-0000-0000-0000B6540000}"/>
    <cellStyle name="clsMRVDataPrezn5" xfId="23181" xr:uid="{00000000-0005-0000-0000-0000B7540000}"/>
    <cellStyle name="clsMRVDataPrezn5 2" xfId="23182" xr:uid="{00000000-0005-0000-0000-0000B8540000}"/>
    <cellStyle name="clsMRVDataPrezn5 2 2" xfId="23183" xr:uid="{00000000-0005-0000-0000-0000B9540000}"/>
    <cellStyle name="clsMRVDataPrezn5 2 2 2" xfId="23184" xr:uid="{00000000-0005-0000-0000-0000BA540000}"/>
    <cellStyle name="clsMRVDataPrezn5 2 2 3" xfId="23185" xr:uid="{00000000-0005-0000-0000-0000BB540000}"/>
    <cellStyle name="clsMRVDataPrezn5 2 3" xfId="23186" xr:uid="{00000000-0005-0000-0000-0000BC540000}"/>
    <cellStyle name="clsMRVDataPrezn5 2 4" xfId="23187" xr:uid="{00000000-0005-0000-0000-0000BD540000}"/>
    <cellStyle name="clsMRVDataPrezn5 3" xfId="23188" xr:uid="{00000000-0005-0000-0000-0000BE540000}"/>
    <cellStyle name="clsMRVDataPrezn5 3 2" xfId="23189" xr:uid="{00000000-0005-0000-0000-0000BF540000}"/>
    <cellStyle name="clsMRVDataPrezn5 3 2 2" xfId="23190" xr:uid="{00000000-0005-0000-0000-0000C0540000}"/>
    <cellStyle name="clsMRVDataPrezn5 3 2 3" xfId="23191" xr:uid="{00000000-0005-0000-0000-0000C1540000}"/>
    <cellStyle name="clsMRVDataPrezn5 3 3" xfId="23192" xr:uid="{00000000-0005-0000-0000-0000C2540000}"/>
    <cellStyle name="clsMRVDataPrezn5 3 4" xfId="23193" xr:uid="{00000000-0005-0000-0000-0000C3540000}"/>
    <cellStyle name="clsMRVDataPrezn5 3 5" xfId="23194" xr:uid="{00000000-0005-0000-0000-0000C4540000}"/>
    <cellStyle name="clsMRVDataPrezn5 4" xfId="23195" xr:uid="{00000000-0005-0000-0000-0000C5540000}"/>
    <cellStyle name="clsMRVDataPrezn5 5" xfId="23196" xr:uid="{00000000-0005-0000-0000-0000C6540000}"/>
    <cellStyle name="clsMRVDataPrezn6" xfId="23197" xr:uid="{00000000-0005-0000-0000-0000C7540000}"/>
    <cellStyle name="clsMRVDataPrezn6 2" xfId="23198" xr:uid="{00000000-0005-0000-0000-0000C8540000}"/>
    <cellStyle name="clsMRVDataPrezn6 2 2" xfId="23199" xr:uid="{00000000-0005-0000-0000-0000C9540000}"/>
    <cellStyle name="clsMRVDataPrezn6 2 2 2" xfId="23200" xr:uid="{00000000-0005-0000-0000-0000CA540000}"/>
    <cellStyle name="clsMRVDataPrezn6 2 2 3" xfId="23201" xr:uid="{00000000-0005-0000-0000-0000CB540000}"/>
    <cellStyle name="clsMRVDataPrezn6 2 3" xfId="23202" xr:uid="{00000000-0005-0000-0000-0000CC540000}"/>
    <cellStyle name="clsMRVDataPrezn6 2 4" xfId="23203" xr:uid="{00000000-0005-0000-0000-0000CD540000}"/>
    <cellStyle name="clsMRVDataPrezn6 3" xfId="23204" xr:uid="{00000000-0005-0000-0000-0000CE540000}"/>
    <cellStyle name="clsMRVDataPrezn6 3 2" xfId="23205" xr:uid="{00000000-0005-0000-0000-0000CF540000}"/>
    <cellStyle name="clsMRVDataPrezn6 3 2 2" xfId="23206" xr:uid="{00000000-0005-0000-0000-0000D0540000}"/>
    <cellStyle name="clsMRVDataPrezn6 3 2 3" xfId="23207" xr:uid="{00000000-0005-0000-0000-0000D1540000}"/>
    <cellStyle name="clsMRVDataPrezn6 3 3" xfId="23208" xr:uid="{00000000-0005-0000-0000-0000D2540000}"/>
    <cellStyle name="clsMRVDataPrezn6 3 4" xfId="23209" xr:uid="{00000000-0005-0000-0000-0000D3540000}"/>
    <cellStyle name="clsMRVDataPrezn6 3 5" xfId="23210" xr:uid="{00000000-0005-0000-0000-0000D4540000}"/>
    <cellStyle name="clsMRVDataPrezn6 4" xfId="23211" xr:uid="{00000000-0005-0000-0000-0000D5540000}"/>
    <cellStyle name="clsMRVDataPrezn6 5" xfId="23212" xr:uid="{00000000-0005-0000-0000-0000D6540000}"/>
    <cellStyle name="clsMRVRow" xfId="23213" xr:uid="{00000000-0005-0000-0000-0000D7540000}"/>
    <cellStyle name="clsReportFooter" xfId="23214" xr:uid="{00000000-0005-0000-0000-0000D8540000}"/>
    <cellStyle name="clsReportFooter 2" xfId="23215" xr:uid="{00000000-0005-0000-0000-0000D9540000}"/>
    <cellStyle name="clsReportFooter 2 2" xfId="23216" xr:uid="{00000000-0005-0000-0000-0000DA540000}"/>
    <cellStyle name="clsReportFooter 2 2 2" xfId="23217" xr:uid="{00000000-0005-0000-0000-0000DB540000}"/>
    <cellStyle name="clsReportFooter 2 2 2 2" xfId="23218" xr:uid="{00000000-0005-0000-0000-0000DC540000}"/>
    <cellStyle name="clsReportFooter 2 2 2 3" xfId="23219" xr:uid="{00000000-0005-0000-0000-0000DD540000}"/>
    <cellStyle name="clsReportFooter 2 2 3" xfId="23220" xr:uid="{00000000-0005-0000-0000-0000DE540000}"/>
    <cellStyle name="clsReportFooter 2 2 4" xfId="23221" xr:uid="{00000000-0005-0000-0000-0000DF540000}"/>
    <cellStyle name="clsReportFooter 2 3" xfId="23222" xr:uid="{00000000-0005-0000-0000-0000E0540000}"/>
    <cellStyle name="clsReportFooter 2 3 2" xfId="23223" xr:uid="{00000000-0005-0000-0000-0000E1540000}"/>
    <cellStyle name="clsReportFooter 2 3 2 2" xfId="23224" xr:uid="{00000000-0005-0000-0000-0000E2540000}"/>
    <cellStyle name="clsReportFooter 2 3 2 3" xfId="23225" xr:uid="{00000000-0005-0000-0000-0000E3540000}"/>
    <cellStyle name="clsReportFooter 2 3 3" xfId="23226" xr:uid="{00000000-0005-0000-0000-0000E4540000}"/>
    <cellStyle name="clsReportFooter 2 3 4" xfId="23227" xr:uid="{00000000-0005-0000-0000-0000E5540000}"/>
    <cellStyle name="clsReportFooter 2 3 5" xfId="23228" xr:uid="{00000000-0005-0000-0000-0000E6540000}"/>
    <cellStyle name="clsReportFooter 2 4" xfId="23229" xr:uid="{00000000-0005-0000-0000-0000E7540000}"/>
    <cellStyle name="clsReportFooter 2 5" xfId="23230" xr:uid="{00000000-0005-0000-0000-0000E8540000}"/>
    <cellStyle name="clsReportFooter 3" xfId="23231" xr:uid="{00000000-0005-0000-0000-0000E9540000}"/>
    <cellStyle name="clsReportFooter 3 2" xfId="23232" xr:uid="{00000000-0005-0000-0000-0000EA540000}"/>
    <cellStyle name="clsReportFooter 3 2 2" xfId="23233" xr:uid="{00000000-0005-0000-0000-0000EB540000}"/>
    <cellStyle name="clsReportFooter 3 2 2 2" xfId="23234" xr:uid="{00000000-0005-0000-0000-0000EC540000}"/>
    <cellStyle name="clsReportFooter 3 2 2 3" xfId="23235" xr:uid="{00000000-0005-0000-0000-0000ED540000}"/>
    <cellStyle name="clsReportFooter 3 2 3" xfId="23236" xr:uid="{00000000-0005-0000-0000-0000EE540000}"/>
    <cellStyle name="clsReportFooter 3 2 4" xfId="23237" xr:uid="{00000000-0005-0000-0000-0000EF540000}"/>
    <cellStyle name="clsReportFooter 3 3" xfId="23238" xr:uid="{00000000-0005-0000-0000-0000F0540000}"/>
    <cellStyle name="clsReportFooter 3 3 2" xfId="23239" xr:uid="{00000000-0005-0000-0000-0000F1540000}"/>
    <cellStyle name="clsReportFooter 3 3 2 2" xfId="23240" xr:uid="{00000000-0005-0000-0000-0000F2540000}"/>
    <cellStyle name="clsReportFooter 3 3 2 3" xfId="23241" xr:uid="{00000000-0005-0000-0000-0000F3540000}"/>
    <cellStyle name="clsReportFooter 3 3 3" xfId="23242" xr:uid="{00000000-0005-0000-0000-0000F4540000}"/>
    <cellStyle name="clsReportFooter 3 3 4" xfId="23243" xr:uid="{00000000-0005-0000-0000-0000F5540000}"/>
    <cellStyle name="clsReportFooter 3 3 5" xfId="23244" xr:uid="{00000000-0005-0000-0000-0000F6540000}"/>
    <cellStyle name="clsReportFooter 4" xfId="23245" xr:uid="{00000000-0005-0000-0000-0000F7540000}"/>
    <cellStyle name="clsReportFooter 5" xfId="23246" xr:uid="{00000000-0005-0000-0000-0000F8540000}"/>
    <cellStyle name="clsReportFooter 6" xfId="23247" xr:uid="{00000000-0005-0000-0000-0000F9540000}"/>
    <cellStyle name="clsReportFooter_1e5bde5f-445f-4192-b3da-7075f8122936(1)" xfId="23248" xr:uid="{00000000-0005-0000-0000-0000FA540000}"/>
    <cellStyle name="clsReportHeader" xfId="23249" xr:uid="{00000000-0005-0000-0000-0000FB540000}"/>
    <cellStyle name="clsReportHeader 2" xfId="23250" xr:uid="{00000000-0005-0000-0000-0000FC540000}"/>
    <cellStyle name="clsReportHeader 2 2" xfId="23251" xr:uid="{00000000-0005-0000-0000-0000FD540000}"/>
    <cellStyle name="clsReportHeader 2 2 2" xfId="23252" xr:uid="{00000000-0005-0000-0000-0000FE540000}"/>
    <cellStyle name="clsReportHeader 2 2 2 2" xfId="23253" xr:uid="{00000000-0005-0000-0000-0000FF540000}"/>
    <cellStyle name="clsReportHeader 2 2 2 3" xfId="23254" xr:uid="{00000000-0005-0000-0000-000000550000}"/>
    <cellStyle name="clsReportHeader 2 2 3" xfId="23255" xr:uid="{00000000-0005-0000-0000-000001550000}"/>
    <cellStyle name="clsReportHeader 2 2 4" xfId="23256" xr:uid="{00000000-0005-0000-0000-000002550000}"/>
    <cellStyle name="clsReportHeader 2 3" xfId="23257" xr:uid="{00000000-0005-0000-0000-000003550000}"/>
    <cellStyle name="clsReportHeader 2 3 2" xfId="23258" xr:uid="{00000000-0005-0000-0000-000004550000}"/>
    <cellStyle name="clsReportHeader 2 3 2 2" xfId="23259" xr:uid="{00000000-0005-0000-0000-000005550000}"/>
    <cellStyle name="clsReportHeader 2 3 2 3" xfId="23260" xr:uid="{00000000-0005-0000-0000-000006550000}"/>
    <cellStyle name="clsReportHeader 2 3 3" xfId="23261" xr:uid="{00000000-0005-0000-0000-000007550000}"/>
    <cellStyle name="clsReportHeader 2 3 4" xfId="23262" xr:uid="{00000000-0005-0000-0000-000008550000}"/>
    <cellStyle name="clsReportHeader 2 3 5" xfId="23263" xr:uid="{00000000-0005-0000-0000-000009550000}"/>
    <cellStyle name="clsReportHeader 2 4" xfId="23264" xr:uid="{00000000-0005-0000-0000-00000A550000}"/>
    <cellStyle name="clsReportHeader 2 5" xfId="23265" xr:uid="{00000000-0005-0000-0000-00000B550000}"/>
    <cellStyle name="clsReportHeader 3" xfId="23266" xr:uid="{00000000-0005-0000-0000-00000C550000}"/>
    <cellStyle name="clsReportHeader 3 2" xfId="23267" xr:uid="{00000000-0005-0000-0000-00000D550000}"/>
    <cellStyle name="clsReportHeader 3 2 2" xfId="23268" xr:uid="{00000000-0005-0000-0000-00000E550000}"/>
    <cellStyle name="clsReportHeader 3 2 2 2" xfId="23269" xr:uid="{00000000-0005-0000-0000-00000F550000}"/>
    <cellStyle name="clsReportHeader 3 2 2 3" xfId="23270" xr:uid="{00000000-0005-0000-0000-000010550000}"/>
    <cellStyle name="clsReportHeader 3 2 3" xfId="23271" xr:uid="{00000000-0005-0000-0000-000011550000}"/>
    <cellStyle name="clsReportHeader 3 2 4" xfId="23272" xr:uid="{00000000-0005-0000-0000-000012550000}"/>
    <cellStyle name="clsReportHeader 3 3" xfId="23273" xr:uid="{00000000-0005-0000-0000-000013550000}"/>
    <cellStyle name="clsReportHeader 3 3 2" xfId="23274" xr:uid="{00000000-0005-0000-0000-000014550000}"/>
    <cellStyle name="clsReportHeader 3 3 2 2" xfId="23275" xr:uid="{00000000-0005-0000-0000-000015550000}"/>
    <cellStyle name="clsReportHeader 3 3 2 3" xfId="23276" xr:uid="{00000000-0005-0000-0000-000016550000}"/>
    <cellStyle name="clsReportHeader 3 3 3" xfId="23277" xr:uid="{00000000-0005-0000-0000-000017550000}"/>
    <cellStyle name="clsReportHeader 3 3 4" xfId="23278" xr:uid="{00000000-0005-0000-0000-000018550000}"/>
    <cellStyle name="clsReportHeader 3 3 5" xfId="23279" xr:uid="{00000000-0005-0000-0000-000019550000}"/>
    <cellStyle name="clsReportHeader 4" xfId="23280" xr:uid="{00000000-0005-0000-0000-00001A550000}"/>
    <cellStyle name="clsReportHeader 5" xfId="23281" xr:uid="{00000000-0005-0000-0000-00001B550000}"/>
    <cellStyle name="clsReportHeader 6" xfId="23282" xr:uid="{00000000-0005-0000-0000-00001C550000}"/>
    <cellStyle name="clsReportHeader_1e5bde5f-445f-4192-b3da-7075f8122936(1)" xfId="23283" xr:uid="{00000000-0005-0000-0000-00001D550000}"/>
    <cellStyle name="clsRowHeader" xfId="23284" xr:uid="{00000000-0005-0000-0000-00001E550000}"/>
    <cellStyle name="clsRowHeader 2" xfId="23285" xr:uid="{00000000-0005-0000-0000-00001F550000}"/>
    <cellStyle name="clsRowHeader 2 2" xfId="23286" xr:uid="{00000000-0005-0000-0000-000020550000}"/>
    <cellStyle name="clsRowHeader 2 2 2" xfId="23287" xr:uid="{00000000-0005-0000-0000-000021550000}"/>
    <cellStyle name="clsRowHeader 2 2 2 2" xfId="23288" xr:uid="{00000000-0005-0000-0000-000022550000}"/>
    <cellStyle name="clsRowHeader 2 2 2 3" xfId="23289" xr:uid="{00000000-0005-0000-0000-000023550000}"/>
    <cellStyle name="clsRowHeader 2 2 3" xfId="23290" xr:uid="{00000000-0005-0000-0000-000024550000}"/>
    <cellStyle name="clsRowHeader 2 2 4" xfId="23291" xr:uid="{00000000-0005-0000-0000-000025550000}"/>
    <cellStyle name="clsRowHeader 2 3" xfId="23292" xr:uid="{00000000-0005-0000-0000-000026550000}"/>
    <cellStyle name="clsRowHeader 2 3 2" xfId="23293" xr:uid="{00000000-0005-0000-0000-000027550000}"/>
    <cellStyle name="clsRowHeader 2 3 2 2" xfId="23294" xr:uid="{00000000-0005-0000-0000-000028550000}"/>
    <cellStyle name="clsRowHeader 2 3 2 3" xfId="23295" xr:uid="{00000000-0005-0000-0000-000029550000}"/>
    <cellStyle name="clsRowHeader 2 3 3" xfId="23296" xr:uid="{00000000-0005-0000-0000-00002A550000}"/>
    <cellStyle name="clsRowHeader 2 3 4" xfId="23297" xr:uid="{00000000-0005-0000-0000-00002B550000}"/>
    <cellStyle name="clsRowHeader 2 3 5" xfId="23298" xr:uid="{00000000-0005-0000-0000-00002C550000}"/>
    <cellStyle name="clsRowHeader 2 4" xfId="23299" xr:uid="{00000000-0005-0000-0000-00002D550000}"/>
    <cellStyle name="clsRowHeader 2 5" xfId="23300" xr:uid="{00000000-0005-0000-0000-00002E550000}"/>
    <cellStyle name="clsRowHeader 3" xfId="23301" xr:uid="{00000000-0005-0000-0000-00002F550000}"/>
    <cellStyle name="clsRowHeader 3 2" xfId="23302" xr:uid="{00000000-0005-0000-0000-000030550000}"/>
    <cellStyle name="clsRowHeader 3 2 2" xfId="23303" xr:uid="{00000000-0005-0000-0000-000031550000}"/>
    <cellStyle name="clsRowHeader 3 2 2 2" xfId="23304" xr:uid="{00000000-0005-0000-0000-000032550000}"/>
    <cellStyle name="clsRowHeader 3 2 2 3" xfId="23305" xr:uid="{00000000-0005-0000-0000-000033550000}"/>
    <cellStyle name="clsRowHeader 3 2 3" xfId="23306" xr:uid="{00000000-0005-0000-0000-000034550000}"/>
    <cellStyle name="clsRowHeader 3 2 4" xfId="23307" xr:uid="{00000000-0005-0000-0000-000035550000}"/>
    <cellStyle name="clsRowHeader 3 3" xfId="23308" xr:uid="{00000000-0005-0000-0000-000036550000}"/>
    <cellStyle name="clsRowHeader 3 3 2" xfId="23309" xr:uid="{00000000-0005-0000-0000-000037550000}"/>
    <cellStyle name="clsRowHeader 3 3 2 2" xfId="23310" xr:uid="{00000000-0005-0000-0000-000038550000}"/>
    <cellStyle name="clsRowHeader 3 3 2 3" xfId="23311" xr:uid="{00000000-0005-0000-0000-000039550000}"/>
    <cellStyle name="clsRowHeader 3 3 3" xfId="23312" xr:uid="{00000000-0005-0000-0000-00003A550000}"/>
    <cellStyle name="clsRowHeader 3 3 4" xfId="23313" xr:uid="{00000000-0005-0000-0000-00003B550000}"/>
    <cellStyle name="clsRowHeader 3 3 5" xfId="23314" xr:uid="{00000000-0005-0000-0000-00003C550000}"/>
    <cellStyle name="clsRowHeader 3 4" xfId="23315" xr:uid="{00000000-0005-0000-0000-00003D550000}"/>
    <cellStyle name="clsRowHeader 4" xfId="23316" xr:uid="{00000000-0005-0000-0000-00003E550000}"/>
    <cellStyle name="clsRowHeader 4 2" xfId="23317" xr:uid="{00000000-0005-0000-0000-00003F550000}"/>
    <cellStyle name="clsRowHeader 4 3" xfId="23318" xr:uid="{00000000-0005-0000-0000-000040550000}"/>
    <cellStyle name="clsRowHeader 4 4" xfId="23319" xr:uid="{00000000-0005-0000-0000-000041550000}"/>
    <cellStyle name="clsRowHeader 5" xfId="23320" xr:uid="{00000000-0005-0000-0000-000042550000}"/>
    <cellStyle name="clsRowHeader 5 2" xfId="23321" xr:uid="{00000000-0005-0000-0000-000043550000}"/>
    <cellStyle name="clsRowHeader 6" xfId="23322" xr:uid="{00000000-0005-0000-0000-000044550000}"/>
    <cellStyle name="clsRowHeader 7" xfId="23323" xr:uid="{00000000-0005-0000-0000-000045550000}"/>
    <cellStyle name="clsRowHeader 8" xfId="23324" xr:uid="{00000000-0005-0000-0000-000046550000}"/>
    <cellStyle name="clsRowHeader_1e5bde5f-445f-4192-b3da-7075f8122936(1)" xfId="23325" xr:uid="{00000000-0005-0000-0000-000047550000}"/>
    <cellStyle name="clsRptComment" xfId="23326" xr:uid="{00000000-0005-0000-0000-000048550000}"/>
    <cellStyle name="clsRptComment 2" xfId="23327" xr:uid="{00000000-0005-0000-0000-000049550000}"/>
    <cellStyle name="clsRptComment 2 2" xfId="23328" xr:uid="{00000000-0005-0000-0000-00004A550000}"/>
    <cellStyle name="clsRptComment 2 2 2" xfId="23329" xr:uid="{00000000-0005-0000-0000-00004B550000}"/>
    <cellStyle name="clsRptComment 2 2 3" xfId="23330" xr:uid="{00000000-0005-0000-0000-00004C550000}"/>
    <cellStyle name="clsRptComment 2 3" xfId="23331" xr:uid="{00000000-0005-0000-0000-00004D550000}"/>
    <cellStyle name="clsRptComment 2 4" xfId="23332" xr:uid="{00000000-0005-0000-0000-00004E550000}"/>
    <cellStyle name="clsRptComment 3" xfId="23333" xr:uid="{00000000-0005-0000-0000-00004F550000}"/>
    <cellStyle name="clsRptComment 3 2" xfId="23334" xr:uid="{00000000-0005-0000-0000-000050550000}"/>
    <cellStyle name="clsRptComment 3 2 2" xfId="23335" xr:uid="{00000000-0005-0000-0000-000051550000}"/>
    <cellStyle name="clsRptComment 3 2 3" xfId="23336" xr:uid="{00000000-0005-0000-0000-000052550000}"/>
    <cellStyle name="clsRptComment 3 3" xfId="23337" xr:uid="{00000000-0005-0000-0000-000053550000}"/>
    <cellStyle name="clsRptComment 3 4" xfId="23338" xr:uid="{00000000-0005-0000-0000-000054550000}"/>
    <cellStyle name="clsRptComment 3 5" xfId="23339" xr:uid="{00000000-0005-0000-0000-000055550000}"/>
    <cellStyle name="clsScale" xfId="23340" xr:uid="{00000000-0005-0000-0000-000056550000}"/>
    <cellStyle name="clsScale 10" xfId="23341" xr:uid="{00000000-0005-0000-0000-000057550000}"/>
    <cellStyle name="clsScale 11" xfId="23342" xr:uid="{00000000-0005-0000-0000-000058550000}"/>
    <cellStyle name="clsScale 12" xfId="23343" xr:uid="{00000000-0005-0000-0000-000059550000}"/>
    <cellStyle name="clsScale 13" xfId="23344" xr:uid="{00000000-0005-0000-0000-00005A550000}"/>
    <cellStyle name="clsScale 13 2" xfId="23345" xr:uid="{00000000-0005-0000-0000-00005B550000}"/>
    <cellStyle name="clsScale 14" xfId="23346" xr:uid="{00000000-0005-0000-0000-00005C550000}"/>
    <cellStyle name="clsScale 2" xfId="23347" xr:uid="{00000000-0005-0000-0000-00005D550000}"/>
    <cellStyle name="clsScale 2 2" xfId="23348" xr:uid="{00000000-0005-0000-0000-00005E550000}"/>
    <cellStyle name="clsScale 2 2 2" xfId="23349" xr:uid="{00000000-0005-0000-0000-00005F550000}"/>
    <cellStyle name="clsScale 2 3" xfId="23350" xr:uid="{00000000-0005-0000-0000-000060550000}"/>
    <cellStyle name="clsScale 2 4" xfId="23351" xr:uid="{00000000-0005-0000-0000-000061550000}"/>
    <cellStyle name="clsScale 3" xfId="23352" xr:uid="{00000000-0005-0000-0000-000062550000}"/>
    <cellStyle name="clsScale 3 2" xfId="23353" xr:uid="{00000000-0005-0000-0000-000063550000}"/>
    <cellStyle name="clsScale 4" xfId="23354" xr:uid="{00000000-0005-0000-0000-000064550000}"/>
    <cellStyle name="clsScale 5" xfId="23355" xr:uid="{00000000-0005-0000-0000-000065550000}"/>
    <cellStyle name="clsScale 6" xfId="23356" xr:uid="{00000000-0005-0000-0000-000066550000}"/>
    <cellStyle name="clsScale 7" xfId="23357" xr:uid="{00000000-0005-0000-0000-000067550000}"/>
    <cellStyle name="clsScale 8" xfId="23358" xr:uid="{00000000-0005-0000-0000-000068550000}"/>
    <cellStyle name="clsScale 9" xfId="23359" xr:uid="{00000000-0005-0000-0000-000069550000}"/>
    <cellStyle name="clsScale_X" xfId="23360" xr:uid="{00000000-0005-0000-0000-00006A550000}"/>
    <cellStyle name="clsSection" xfId="23361" xr:uid="{00000000-0005-0000-0000-00006B550000}"/>
    <cellStyle name="clsSection 2" xfId="23362" xr:uid="{00000000-0005-0000-0000-00006C550000}"/>
    <cellStyle name="clsSection 2 2" xfId="23363" xr:uid="{00000000-0005-0000-0000-00006D550000}"/>
    <cellStyle name="clsSection 2 2 2" xfId="23364" xr:uid="{00000000-0005-0000-0000-00006E550000}"/>
    <cellStyle name="clsSection 2 2 2 2" xfId="23365" xr:uid="{00000000-0005-0000-0000-00006F550000}"/>
    <cellStyle name="clsSection 2 2 2 3" xfId="23366" xr:uid="{00000000-0005-0000-0000-000070550000}"/>
    <cellStyle name="clsSection 2 2 3" xfId="23367" xr:uid="{00000000-0005-0000-0000-000071550000}"/>
    <cellStyle name="clsSection 2 2 4" xfId="23368" xr:uid="{00000000-0005-0000-0000-000072550000}"/>
    <cellStyle name="clsSection 2 3" xfId="23369" xr:uid="{00000000-0005-0000-0000-000073550000}"/>
    <cellStyle name="clsSection 2 3 2" xfId="23370" xr:uid="{00000000-0005-0000-0000-000074550000}"/>
    <cellStyle name="clsSection 2 3 2 2" xfId="23371" xr:uid="{00000000-0005-0000-0000-000075550000}"/>
    <cellStyle name="clsSection 2 3 2 3" xfId="23372" xr:uid="{00000000-0005-0000-0000-000076550000}"/>
    <cellStyle name="clsSection 2 3 3" xfId="23373" xr:uid="{00000000-0005-0000-0000-000077550000}"/>
    <cellStyle name="clsSection 2 3 4" xfId="23374" xr:uid="{00000000-0005-0000-0000-000078550000}"/>
    <cellStyle name="clsSection 2 3 5" xfId="23375" xr:uid="{00000000-0005-0000-0000-000079550000}"/>
    <cellStyle name="clsSection 2 4" xfId="23376" xr:uid="{00000000-0005-0000-0000-00007A550000}"/>
    <cellStyle name="clsSection 2 5" xfId="23377" xr:uid="{00000000-0005-0000-0000-00007B550000}"/>
    <cellStyle name="clsSection 3" xfId="23378" xr:uid="{00000000-0005-0000-0000-00007C550000}"/>
    <cellStyle name="clsSection 3 2" xfId="23379" xr:uid="{00000000-0005-0000-0000-00007D550000}"/>
    <cellStyle name="clsSection 3 2 2" xfId="23380" xr:uid="{00000000-0005-0000-0000-00007E550000}"/>
    <cellStyle name="clsSection 3 2 2 2" xfId="23381" xr:uid="{00000000-0005-0000-0000-00007F550000}"/>
    <cellStyle name="clsSection 3 2 2 3" xfId="23382" xr:uid="{00000000-0005-0000-0000-000080550000}"/>
    <cellStyle name="clsSection 3 2 3" xfId="23383" xr:uid="{00000000-0005-0000-0000-000081550000}"/>
    <cellStyle name="clsSection 3 2 4" xfId="23384" xr:uid="{00000000-0005-0000-0000-000082550000}"/>
    <cellStyle name="clsSection 3 3" xfId="23385" xr:uid="{00000000-0005-0000-0000-000083550000}"/>
    <cellStyle name="clsSection 3 3 2" xfId="23386" xr:uid="{00000000-0005-0000-0000-000084550000}"/>
    <cellStyle name="clsSection 3 3 2 2" xfId="23387" xr:uid="{00000000-0005-0000-0000-000085550000}"/>
    <cellStyle name="clsSection 3 3 2 3" xfId="23388" xr:uid="{00000000-0005-0000-0000-000086550000}"/>
    <cellStyle name="clsSection 3 3 3" xfId="23389" xr:uid="{00000000-0005-0000-0000-000087550000}"/>
    <cellStyle name="clsSection 3 3 4" xfId="23390" xr:uid="{00000000-0005-0000-0000-000088550000}"/>
    <cellStyle name="clsSection 3 3 5" xfId="23391" xr:uid="{00000000-0005-0000-0000-000089550000}"/>
    <cellStyle name="clsSection 4" xfId="23392" xr:uid="{00000000-0005-0000-0000-00008A550000}"/>
    <cellStyle name="clsSection 5" xfId="23393" xr:uid="{00000000-0005-0000-0000-00008B550000}"/>
    <cellStyle name="clsSection 6" xfId="23394" xr:uid="{00000000-0005-0000-0000-00008C550000}"/>
    <cellStyle name="clsSection_1e5bde5f-445f-4192-b3da-7075f8122936(1)" xfId="23395" xr:uid="{00000000-0005-0000-0000-00008D550000}"/>
    <cellStyle name="Col&amp;RowHeadings" xfId="23396" xr:uid="{00000000-0005-0000-0000-00008E550000}"/>
    <cellStyle name="ColCodes" xfId="23397" xr:uid="{00000000-0005-0000-0000-00008F550000}"/>
    <cellStyle name="Collegamento ipertestuale" xfId="23398" xr:uid="{00000000-0005-0000-0000-000090550000}"/>
    <cellStyle name="ColTitles" xfId="23399" xr:uid="{00000000-0005-0000-0000-000091550000}"/>
    <cellStyle name="column" xfId="23400" xr:uid="{00000000-0005-0000-0000-000092550000}"/>
    <cellStyle name="Column Heading" xfId="23401" xr:uid="{00000000-0005-0000-0000-000093550000}"/>
    <cellStyle name="Column Heading 2" xfId="23402" xr:uid="{00000000-0005-0000-0000-000094550000}"/>
    <cellStyle name="Column Heading Center" xfId="23403" xr:uid="{00000000-0005-0000-0000-000095550000}"/>
    <cellStyle name="Column Heading Center 2" xfId="23404" xr:uid="{00000000-0005-0000-0000-000096550000}"/>
    <cellStyle name="Column Heading Center 2 2" xfId="23405" xr:uid="{00000000-0005-0000-0000-000097550000}"/>
    <cellStyle name="Column Heading Center 3" xfId="23406" xr:uid="{00000000-0005-0000-0000-000098550000}"/>
    <cellStyle name="Column Heading Center 3 2" xfId="23407" xr:uid="{00000000-0005-0000-0000-000099550000}"/>
    <cellStyle name="Column Heading Center 4" xfId="23408" xr:uid="{00000000-0005-0000-0000-00009A550000}"/>
    <cellStyle name="Column Spanner" xfId="23409" xr:uid="{00000000-0005-0000-0000-00009B550000}"/>
    <cellStyle name="Column Spanner 2" xfId="23410" xr:uid="{00000000-0005-0000-0000-00009C550000}"/>
    <cellStyle name="Column Spanner No Borders" xfId="23411" xr:uid="{00000000-0005-0000-0000-00009D550000}"/>
    <cellStyle name="Column Spanner No Borders 2" xfId="23412" xr:uid="{00000000-0005-0000-0000-00009E550000}"/>
    <cellStyle name="Column Spanner No Borders 2 2" xfId="23413" xr:uid="{00000000-0005-0000-0000-00009F550000}"/>
    <cellStyle name="Column Spanner No Borders 3" xfId="23414" xr:uid="{00000000-0005-0000-0000-0000A0550000}"/>
    <cellStyle name="Column Spanner No Borders 3 2" xfId="23415" xr:uid="{00000000-0005-0000-0000-0000A1550000}"/>
    <cellStyle name="Column Spanner No Borders 4" xfId="23416" xr:uid="{00000000-0005-0000-0000-0000A2550000}"/>
    <cellStyle name="Column Spanner No Borders 4 2" xfId="23417" xr:uid="{00000000-0005-0000-0000-0000A3550000}"/>
    <cellStyle name="Column Spanner No Borders 5" xfId="23418" xr:uid="{00000000-0005-0000-0000-0000A4550000}"/>
    <cellStyle name="ColumnHeadings" xfId="23419" xr:uid="{00000000-0005-0000-0000-0000A5550000}"/>
    <cellStyle name="ColumnHeadings2" xfId="23420" xr:uid="{00000000-0005-0000-0000-0000A6550000}"/>
    <cellStyle name="Comma" xfId="61813" builtinId="3"/>
    <cellStyle name="Comma  - Style1" xfId="23421" xr:uid="{00000000-0005-0000-0000-0000A8550000}"/>
    <cellStyle name="Comma  - Style1 2" xfId="23422" xr:uid="{00000000-0005-0000-0000-0000A9550000}"/>
    <cellStyle name="Comma  - Style1 3" xfId="23423" xr:uid="{00000000-0005-0000-0000-0000AA550000}"/>
    <cellStyle name="Comma  - Style2" xfId="23424" xr:uid="{00000000-0005-0000-0000-0000AB550000}"/>
    <cellStyle name="Comma  - Style2 2" xfId="23425" xr:uid="{00000000-0005-0000-0000-0000AC550000}"/>
    <cellStyle name="Comma  - Style3" xfId="23426" xr:uid="{00000000-0005-0000-0000-0000AD550000}"/>
    <cellStyle name="Comma  - Style3 2" xfId="23427" xr:uid="{00000000-0005-0000-0000-0000AE550000}"/>
    <cellStyle name="Comma  - Style4" xfId="23428" xr:uid="{00000000-0005-0000-0000-0000AF550000}"/>
    <cellStyle name="Comma  - Style4 2" xfId="23429" xr:uid="{00000000-0005-0000-0000-0000B0550000}"/>
    <cellStyle name="Comma  - Style5" xfId="23430" xr:uid="{00000000-0005-0000-0000-0000B1550000}"/>
    <cellStyle name="Comma  - Style5 2" xfId="23431" xr:uid="{00000000-0005-0000-0000-0000B2550000}"/>
    <cellStyle name="Comma  - Style6" xfId="23432" xr:uid="{00000000-0005-0000-0000-0000B3550000}"/>
    <cellStyle name="Comma  - Style6 2" xfId="23433" xr:uid="{00000000-0005-0000-0000-0000B4550000}"/>
    <cellStyle name="Comma  - Style7" xfId="23434" xr:uid="{00000000-0005-0000-0000-0000B5550000}"/>
    <cellStyle name="Comma  - Style7 2" xfId="23435" xr:uid="{00000000-0005-0000-0000-0000B6550000}"/>
    <cellStyle name="Comma  - Style8" xfId="23436" xr:uid="{00000000-0005-0000-0000-0000B7550000}"/>
    <cellStyle name="Comma  [1]" xfId="23437" xr:uid="{00000000-0005-0000-0000-0000B8550000}"/>
    <cellStyle name="Comma [0] 2" xfId="23438" xr:uid="{00000000-0005-0000-0000-0000B9550000}"/>
    <cellStyle name="Comma [00]" xfId="23439" xr:uid="{00000000-0005-0000-0000-0000BA550000}"/>
    <cellStyle name="Comma [00] 2" xfId="23440" xr:uid="{00000000-0005-0000-0000-0000BB550000}"/>
    <cellStyle name="Comma [1]" xfId="23441" xr:uid="{00000000-0005-0000-0000-0000BC550000}"/>
    <cellStyle name="Comma 0" xfId="23442" xr:uid="{00000000-0005-0000-0000-0000BD550000}"/>
    <cellStyle name="Comma 10" xfId="64" xr:uid="{00000000-0005-0000-0000-0000BE550000}"/>
    <cellStyle name="Comma 10 10" xfId="23443" xr:uid="{00000000-0005-0000-0000-0000BF550000}"/>
    <cellStyle name="Comma 10 11" xfId="23444" xr:uid="{00000000-0005-0000-0000-0000C0550000}"/>
    <cellStyle name="Comma 10 12" xfId="23445" xr:uid="{00000000-0005-0000-0000-0000C1550000}"/>
    <cellStyle name="Comma 10 13" xfId="23446" xr:uid="{00000000-0005-0000-0000-0000C2550000}"/>
    <cellStyle name="Comma 10 14" xfId="23447" xr:uid="{00000000-0005-0000-0000-0000C3550000}"/>
    <cellStyle name="Comma 10 14 2" xfId="23448" xr:uid="{00000000-0005-0000-0000-0000C4550000}"/>
    <cellStyle name="Comma 10 15" xfId="23449" xr:uid="{00000000-0005-0000-0000-0000C5550000}"/>
    <cellStyle name="Comma 10 2" xfId="361" xr:uid="{00000000-0005-0000-0000-0000C6550000}"/>
    <cellStyle name="Comma 10 2 2" xfId="970" xr:uid="{00000000-0005-0000-0000-0000C7550000}"/>
    <cellStyle name="Comma 10 2 2 2" xfId="23450" xr:uid="{00000000-0005-0000-0000-0000C8550000}"/>
    <cellStyle name="Comma 10 2 2 3" xfId="23451" xr:uid="{00000000-0005-0000-0000-0000C9550000}"/>
    <cellStyle name="Comma 10 2 3" xfId="23452" xr:uid="{00000000-0005-0000-0000-0000CA550000}"/>
    <cellStyle name="Comma 10 2 3 2" xfId="23453" xr:uid="{00000000-0005-0000-0000-0000CB550000}"/>
    <cellStyle name="Comma 10 2 4" xfId="23454" xr:uid="{00000000-0005-0000-0000-0000CC550000}"/>
    <cellStyle name="Comma 10 3" xfId="362" xr:uid="{00000000-0005-0000-0000-0000CD550000}"/>
    <cellStyle name="Comma 10 3 2" xfId="971" xr:uid="{00000000-0005-0000-0000-0000CE550000}"/>
    <cellStyle name="Comma 10 3 2 2" xfId="23455" xr:uid="{00000000-0005-0000-0000-0000CF550000}"/>
    <cellStyle name="Comma 10 4" xfId="969" xr:uid="{00000000-0005-0000-0000-0000D0550000}"/>
    <cellStyle name="Comma 10 4 2" xfId="23456" xr:uid="{00000000-0005-0000-0000-0000D1550000}"/>
    <cellStyle name="Comma 10 5" xfId="360" xr:uid="{00000000-0005-0000-0000-0000D2550000}"/>
    <cellStyle name="Comma 10 5 2" xfId="23457" xr:uid="{00000000-0005-0000-0000-0000D3550000}"/>
    <cellStyle name="Comma 10 6" xfId="23458" xr:uid="{00000000-0005-0000-0000-0000D4550000}"/>
    <cellStyle name="Comma 10 6 2" xfId="23459" xr:uid="{00000000-0005-0000-0000-0000D5550000}"/>
    <cellStyle name="Comma 10 7" xfId="23460" xr:uid="{00000000-0005-0000-0000-0000D6550000}"/>
    <cellStyle name="Comma 10 7 2" xfId="23461" xr:uid="{00000000-0005-0000-0000-0000D7550000}"/>
    <cellStyle name="Comma 10 8" xfId="23462" xr:uid="{00000000-0005-0000-0000-0000D8550000}"/>
    <cellStyle name="Comma 10 8 2" xfId="23463" xr:uid="{00000000-0005-0000-0000-0000D9550000}"/>
    <cellStyle name="Comma 10 9" xfId="23464" xr:uid="{00000000-0005-0000-0000-0000DA550000}"/>
    <cellStyle name="Comma 10 9 2" xfId="23465" xr:uid="{00000000-0005-0000-0000-0000DB550000}"/>
    <cellStyle name="Comma 10_Annexure" xfId="23466" xr:uid="{00000000-0005-0000-0000-0000DC550000}"/>
    <cellStyle name="Comma 100" xfId="23467" xr:uid="{00000000-0005-0000-0000-0000DD550000}"/>
    <cellStyle name="Comma 101" xfId="23468" xr:uid="{00000000-0005-0000-0000-0000DE550000}"/>
    <cellStyle name="Comma 102" xfId="23469" xr:uid="{00000000-0005-0000-0000-0000DF550000}"/>
    <cellStyle name="Comma 103" xfId="23470" xr:uid="{00000000-0005-0000-0000-0000E0550000}"/>
    <cellStyle name="Comma 104" xfId="23471" xr:uid="{00000000-0005-0000-0000-0000E1550000}"/>
    <cellStyle name="Comma 105" xfId="23472" xr:uid="{00000000-0005-0000-0000-0000E2550000}"/>
    <cellStyle name="Comma 106" xfId="23473" xr:uid="{00000000-0005-0000-0000-0000E3550000}"/>
    <cellStyle name="Comma 107" xfId="23474" xr:uid="{00000000-0005-0000-0000-0000E4550000}"/>
    <cellStyle name="Comma 108" xfId="23475" xr:uid="{00000000-0005-0000-0000-0000E5550000}"/>
    <cellStyle name="Comma 109" xfId="23476" xr:uid="{00000000-0005-0000-0000-0000E6550000}"/>
    <cellStyle name="Comma 11" xfId="363" xr:uid="{00000000-0005-0000-0000-0000E7550000}"/>
    <cellStyle name="Comma 11 10" xfId="23477" xr:uid="{00000000-0005-0000-0000-0000E8550000}"/>
    <cellStyle name="Comma 11 10 2" xfId="23478" xr:uid="{00000000-0005-0000-0000-0000E9550000}"/>
    <cellStyle name="Comma 11 11" xfId="23479" xr:uid="{00000000-0005-0000-0000-0000EA550000}"/>
    <cellStyle name="Comma 11 11 2" xfId="23480" xr:uid="{00000000-0005-0000-0000-0000EB550000}"/>
    <cellStyle name="Comma 11 12" xfId="23481" xr:uid="{00000000-0005-0000-0000-0000EC550000}"/>
    <cellStyle name="Comma 11 13" xfId="23482" xr:uid="{00000000-0005-0000-0000-0000ED550000}"/>
    <cellStyle name="Comma 11 14" xfId="23483" xr:uid="{00000000-0005-0000-0000-0000EE550000}"/>
    <cellStyle name="Comma 11 15" xfId="23484" xr:uid="{00000000-0005-0000-0000-0000EF550000}"/>
    <cellStyle name="Comma 11 2" xfId="972" xr:uid="{00000000-0005-0000-0000-0000F0550000}"/>
    <cellStyle name="Comma 11 2 2" xfId="1541" xr:uid="{00000000-0005-0000-0000-0000F1550000}"/>
    <cellStyle name="Comma 11 2 2 2" xfId="23485" xr:uid="{00000000-0005-0000-0000-0000F2550000}"/>
    <cellStyle name="Comma 11 2 2 2 2" xfId="23486" xr:uid="{00000000-0005-0000-0000-0000F3550000}"/>
    <cellStyle name="Comma 11 2 2 3" xfId="23487" xr:uid="{00000000-0005-0000-0000-0000F4550000}"/>
    <cellStyle name="Comma 11 2 2 4" xfId="23488" xr:uid="{00000000-0005-0000-0000-0000F5550000}"/>
    <cellStyle name="Comma 11 2 2 4 2" xfId="23489" xr:uid="{00000000-0005-0000-0000-0000F6550000}"/>
    <cellStyle name="Comma 11 2 2 5" xfId="23490" xr:uid="{00000000-0005-0000-0000-0000F7550000}"/>
    <cellStyle name="Comma 11 2 3" xfId="23491" xr:uid="{00000000-0005-0000-0000-0000F8550000}"/>
    <cellStyle name="Comma 11 2 3 2" xfId="23492" xr:uid="{00000000-0005-0000-0000-0000F9550000}"/>
    <cellStyle name="Comma 11 2 3 3" xfId="23493" xr:uid="{00000000-0005-0000-0000-0000FA550000}"/>
    <cellStyle name="Comma 11 2 3 3 2" xfId="23494" xr:uid="{00000000-0005-0000-0000-0000FB550000}"/>
    <cellStyle name="Comma 11 2 3 4" xfId="23495" xr:uid="{00000000-0005-0000-0000-0000FC550000}"/>
    <cellStyle name="Comma 11 2 4" xfId="23496" xr:uid="{00000000-0005-0000-0000-0000FD550000}"/>
    <cellStyle name="Comma 11 2 5" xfId="23497" xr:uid="{00000000-0005-0000-0000-0000FE550000}"/>
    <cellStyle name="Comma 11 2 6" xfId="23498" xr:uid="{00000000-0005-0000-0000-0000FF550000}"/>
    <cellStyle name="Comma 11 2 6 2" xfId="23499" xr:uid="{00000000-0005-0000-0000-000000560000}"/>
    <cellStyle name="Comma 11 2 7" xfId="23500" xr:uid="{00000000-0005-0000-0000-000001560000}"/>
    <cellStyle name="Comma 11 2 8" xfId="23501" xr:uid="{00000000-0005-0000-0000-000002560000}"/>
    <cellStyle name="Comma 11 2_Annexure" xfId="23502" xr:uid="{00000000-0005-0000-0000-000003560000}"/>
    <cellStyle name="Comma 11 3" xfId="1545" xr:uid="{00000000-0005-0000-0000-000004560000}"/>
    <cellStyle name="Comma 11 3 2" xfId="23503" xr:uid="{00000000-0005-0000-0000-000005560000}"/>
    <cellStyle name="Comma 11 3 2 2" xfId="23504" xr:uid="{00000000-0005-0000-0000-000006560000}"/>
    <cellStyle name="Comma 11 3 2 2 2" xfId="23505" xr:uid="{00000000-0005-0000-0000-000007560000}"/>
    <cellStyle name="Comma 11 3 2 3" xfId="23506" xr:uid="{00000000-0005-0000-0000-000008560000}"/>
    <cellStyle name="Comma 11 3 3" xfId="23507" xr:uid="{00000000-0005-0000-0000-000009560000}"/>
    <cellStyle name="Comma 11 3 3 2" xfId="23508" xr:uid="{00000000-0005-0000-0000-00000A560000}"/>
    <cellStyle name="Comma 11 3 3 2 2" xfId="23509" xr:uid="{00000000-0005-0000-0000-00000B560000}"/>
    <cellStyle name="Comma 11 3 4" xfId="23510" xr:uid="{00000000-0005-0000-0000-00000C560000}"/>
    <cellStyle name="Comma 11 3 4 2" xfId="23511" xr:uid="{00000000-0005-0000-0000-00000D560000}"/>
    <cellStyle name="Comma 11 3 4 3" xfId="23512" xr:uid="{00000000-0005-0000-0000-00000E560000}"/>
    <cellStyle name="Comma 11 3 5" xfId="23513" xr:uid="{00000000-0005-0000-0000-00000F560000}"/>
    <cellStyle name="Comma 11 4" xfId="23514" xr:uid="{00000000-0005-0000-0000-000010560000}"/>
    <cellStyle name="Comma 11 4 2" xfId="23515" xr:uid="{00000000-0005-0000-0000-000011560000}"/>
    <cellStyle name="Comma 11 4 2 2" xfId="23516" xr:uid="{00000000-0005-0000-0000-000012560000}"/>
    <cellStyle name="Comma 11 4 2 2 2" xfId="23517" xr:uid="{00000000-0005-0000-0000-000013560000}"/>
    <cellStyle name="Comma 11 4 3" xfId="23518" xr:uid="{00000000-0005-0000-0000-000014560000}"/>
    <cellStyle name="Comma 11 4 3 2" xfId="23519" xr:uid="{00000000-0005-0000-0000-000015560000}"/>
    <cellStyle name="Comma 11 4 4" xfId="23520" xr:uid="{00000000-0005-0000-0000-000016560000}"/>
    <cellStyle name="Comma 11 4 4 2" xfId="23521" xr:uid="{00000000-0005-0000-0000-000017560000}"/>
    <cellStyle name="Comma 11 4 5" xfId="23522" xr:uid="{00000000-0005-0000-0000-000018560000}"/>
    <cellStyle name="Comma 11 5" xfId="23523" xr:uid="{00000000-0005-0000-0000-000019560000}"/>
    <cellStyle name="Comma 11 5 2" xfId="23524" xr:uid="{00000000-0005-0000-0000-00001A560000}"/>
    <cellStyle name="Comma 11 5 2 2" xfId="23525" xr:uid="{00000000-0005-0000-0000-00001B560000}"/>
    <cellStyle name="Comma 11 5 3" xfId="23526" xr:uid="{00000000-0005-0000-0000-00001C560000}"/>
    <cellStyle name="Comma 11 5 3 2" xfId="23527" xr:uid="{00000000-0005-0000-0000-00001D560000}"/>
    <cellStyle name="Comma 11 5 4" xfId="23528" xr:uid="{00000000-0005-0000-0000-00001E560000}"/>
    <cellStyle name="Comma 11 5 4 2" xfId="23529" xr:uid="{00000000-0005-0000-0000-00001F560000}"/>
    <cellStyle name="Comma 11 6" xfId="23530" xr:uid="{00000000-0005-0000-0000-000020560000}"/>
    <cellStyle name="Comma 11 6 2" xfId="23531" xr:uid="{00000000-0005-0000-0000-000021560000}"/>
    <cellStyle name="Comma 11 6 2 2" xfId="23532" xr:uid="{00000000-0005-0000-0000-000022560000}"/>
    <cellStyle name="Comma 11 6 3" xfId="23533" xr:uid="{00000000-0005-0000-0000-000023560000}"/>
    <cellStyle name="Comma 11 6 3 2" xfId="23534" xr:uid="{00000000-0005-0000-0000-000024560000}"/>
    <cellStyle name="Comma 11 6 4" xfId="23535" xr:uid="{00000000-0005-0000-0000-000025560000}"/>
    <cellStyle name="Comma 11 6 4 2" xfId="23536" xr:uid="{00000000-0005-0000-0000-000026560000}"/>
    <cellStyle name="Comma 11 7" xfId="23537" xr:uid="{00000000-0005-0000-0000-000027560000}"/>
    <cellStyle name="Comma 11 7 2" xfId="23538" xr:uid="{00000000-0005-0000-0000-000028560000}"/>
    <cellStyle name="Comma 11 7 2 2" xfId="23539" xr:uid="{00000000-0005-0000-0000-000029560000}"/>
    <cellStyle name="Comma 11 7 3" xfId="23540" xr:uid="{00000000-0005-0000-0000-00002A560000}"/>
    <cellStyle name="Comma 11 7 3 2" xfId="23541" xr:uid="{00000000-0005-0000-0000-00002B560000}"/>
    <cellStyle name="Comma 11 7 4" xfId="23542" xr:uid="{00000000-0005-0000-0000-00002C560000}"/>
    <cellStyle name="Comma 11 8" xfId="23543" xr:uid="{00000000-0005-0000-0000-00002D560000}"/>
    <cellStyle name="Comma 11 8 2" xfId="23544" xr:uid="{00000000-0005-0000-0000-00002E560000}"/>
    <cellStyle name="Comma 11 8 2 2" xfId="23545" xr:uid="{00000000-0005-0000-0000-00002F560000}"/>
    <cellStyle name="Comma 11 8 3" xfId="23546" xr:uid="{00000000-0005-0000-0000-000030560000}"/>
    <cellStyle name="Comma 11 8 3 2" xfId="23547" xr:uid="{00000000-0005-0000-0000-000031560000}"/>
    <cellStyle name="Comma 11 8 4" xfId="23548" xr:uid="{00000000-0005-0000-0000-000032560000}"/>
    <cellStyle name="Comma 11 9" xfId="23549" xr:uid="{00000000-0005-0000-0000-000033560000}"/>
    <cellStyle name="Comma 11 9 2" xfId="23550" xr:uid="{00000000-0005-0000-0000-000034560000}"/>
    <cellStyle name="Comma 11_BSD10" xfId="23551" xr:uid="{00000000-0005-0000-0000-000035560000}"/>
    <cellStyle name="Comma 110" xfId="23552" xr:uid="{00000000-0005-0000-0000-000036560000}"/>
    <cellStyle name="Comma 111" xfId="23553" xr:uid="{00000000-0005-0000-0000-000037560000}"/>
    <cellStyle name="Comma 112" xfId="23554" xr:uid="{00000000-0005-0000-0000-000038560000}"/>
    <cellStyle name="Comma 113" xfId="23555" xr:uid="{00000000-0005-0000-0000-000039560000}"/>
    <cellStyle name="Comma 114" xfId="23556" xr:uid="{00000000-0005-0000-0000-00003A560000}"/>
    <cellStyle name="Comma 115" xfId="23557" xr:uid="{00000000-0005-0000-0000-00003B560000}"/>
    <cellStyle name="Comma 116" xfId="23558" xr:uid="{00000000-0005-0000-0000-00003C560000}"/>
    <cellStyle name="Comma 117" xfId="23559" xr:uid="{00000000-0005-0000-0000-00003D560000}"/>
    <cellStyle name="Comma 118" xfId="23560" xr:uid="{00000000-0005-0000-0000-00003E560000}"/>
    <cellStyle name="Comma 119" xfId="23561" xr:uid="{00000000-0005-0000-0000-00003F560000}"/>
    <cellStyle name="Comma 12" xfId="364" xr:uid="{00000000-0005-0000-0000-000040560000}"/>
    <cellStyle name="Comma 12 10" xfId="23562" xr:uid="{00000000-0005-0000-0000-000041560000}"/>
    <cellStyle name="Comma 12 11" xfId="23563" xr:uid="{00000000-0005-0000-0000-000042560000}"/>
    <cellStyle name="Comma 12 12" xfId="23564" xr:uid="{00000000-0005-0000-0000-000043560000}"/>
    <cellStyle name="Comma 12 13" xfId="23565" xr:uid="{00000000-0005-0000-0000-000044560000}"/>
    <cellStyle name="Comma 12 2" xfId="973" xr:uid="{00000000-0005-0000-0000-000045560000}"/>
    <cellStyle name="Comma 12 2 10" xfId="23566" xr:uid="{00000000-0005-0000-0000-000046560000}"/>
    <cellStyle name="Comma 12 2 11" xfId="23567" xr:uid="{00000000-0005-0000-0000-000047560000}"/>
    <cellStyle name="Comma 12 2 12" xfId="23568" xr:uid="{00000000-0005-0000-0000-000048560000}"/>
    <cellStyle name="Comma 12 2 13" xfId="23569" xr:uid="{00000000-0005-0000-0000-000049560000}"/>
    <cellStyle name="Comma 12 2 14" xfId="23570" xr:uid="{00000000-0005-0000-0000-00004A560000}"/>
    <cellStyle name="Comma 12 2 15" xfId="23571" xr:uid="{00000000-0005-0000-0000-00004B560000}"/>
    <cellStyle name="Comma 12 2 16" xfId="23572" xr:uid="{00000000-0005-0000-0000-00004C560000}"/>
    <cellStyle name="Comma 12 2 17" xfId="23573" xr:uid="{00000000-0005-0000-0000-00004D560000}"/>
    <cellStyle name="Comma 12 2 18" xfId="23574" xr:uid="{00000000-0005-0000-0000-00004E560000}"/>
    <cellStyle name="Comma 12 2 19" xfId="23575" xr:uid="{00000000-0005-0000-0000-00004F560000}"/>
    <cellStyle name="Comma 12 2 2" xfId="23576" xr:uid="{00000000-0005-0000-0000-000050560000}"/>
    <cellStyle name="Comma 12 2 2 2" xfId="23577" xr:uid="{00000000-0005-0000-0000-000051560000}"/>
    <cellStyle name="Comma 12 2 2 2 2" xfId="23578" xr:uid="{00000000-0005-0000-0000-000052560000}"/>
    <cellStyle name="Comma 12 2 2 3" xfId="23579" xr:uid="{00000000-0005-0000-0000-000053560000}"/>
    <cellStyle name="Comma 12 2 2 4" xfId="23580" xr:uid="{00000000-0005-0000-0000-000054560000}"/>
    <cellStyle name="Comma 12 2 20" xfId="23581" xr:uid="{00000000-0005-0000-0000-000055560000}"/>
    <cellStyle name="Comma 12 2 21" xfId="23582" xr:uid="{00000000-0005-0000-0000-000056560000}"/>
    <cellStyle name="Comma 12 2 22" xfId="23583" xr:uid="{00000000-0005-0000-0000-000057560000}"/>
    <cellStyle name="Comma 12 2 23" xfId="23584" xr:uid="{00000000-0005-0000-0000-000058560000}"/>
    <cellStyle name="Comma 12 2 24" xfId="23585" xr:uid="{00000000-0005-0000-0000-000059560000}"/>
    <cellStyle name="Comma 12 2 25" xfId="23586" xr:uid="{00000000-0005-0000-0000-00005A560000}"/>
    <cellStyle name="Comma 12 2 26" xfId="23587" xr:uid="{00000000-0005-0000-0000-00005B560000}"/>
    <cellStyle name="Comma 12 2 27" xfId="23588" xr:uid="{00000000-0005-0000-0000-00005C560000}"/>
    <cellStyle name="Comma 12 2 28" xfId="23589" xr:uid="{00000000-0005-0000-0000-00005D560000}"/>
    <cellStyle name="Comma 12 2 29" xfId="23590" xr:uid="{00000000-0005-0000-0000-00005E560000}"/>
    <cellStyle name="Comma 12 2 3" xfId="23591" xr:uid="{00000000-0005-0000-0000-00005F560000}"/>
    <cellStyle name="Comma 12 2 3 2" xfId="23592" xr:uid="{00000000-0005-0000-0000-000060560000}"/>
    <cellStyle name="Comma 12 2 3 2 2" xfId="23593" xr:uid="{00000000-0005-0000-0000-000061560000}"/>
    <cellStyle name="Comma 12 2 3 3" xfId="23594" xr:uid="{00000000-0005-0000-0000-000062560000}"/>
    <cellStyle name="Comma 12 2 3 4" xfId="23595" xr:uid="{00000000-0005-0000-0000-000063560000}"/>
    <cellStyle name="Comma 12 2 30" xfId="23596" xr:uid="{00000000-0005-0000-0000-000064560000}"/>
    <cellStyle name="Comma 12 2 31" xfId="23597" xr:uid="{00000000-0005-0000-0000-000065560000}"/>
    <cellStyle name="Comma 12 2 32" xfId="23598" xr:uid="{00000000-0005-0000-0000-000066560000}"/>
    <cellStyle name="Comma 12 2 33" xfId="23599" xr:uid="{00000000-0005-0000-0000-000067560000}"/>
    <cellStyle name="Comma 12 2 34" xfId="23600" xr:uid="{00000000-0005-0000-0000-000068560000}"/>
    <cellStyle name="Comma 12 2 35" xfId="23601" xr:uid="{00000000-0005-0000-0000-000069560000}"/>
    <cellStyle name="Comma 12 2 36" xfId="23602" xr:uid="{00000000-0005-0000-0000-00006A560000}"/>
    <cellStyle name="Comma 12 2 37" xfId="23603" xr:uid="{00000000-0005-0000-0000-00006B560000}"/>
    <cellStyle name="Comma 12 2 38" xfId="23604" xr:uid="{00000000-0005-0000-0000-00006C560000}"/>
    <cellStyle name="Comma 12 2 39" xfId="23605" xr:uid="{00000000-0005-0000-0000-00006D560000}"/>
    <cellStyle name="Comma 12 2 4" xfId="23606" xr:uid="{00000000-0005-0000-0000-00006E560000}"/>
    <cellStyle name="Comma 12 2 40" xfId="23607" xr:uid="{00000000-0005-0000-0000-00006F560000}"/>
    <cellStyle name="Comma 12 2 41" xfId="23608" xr:uid="{00000000-0005-0000-0000-000070560000}"/>
    <cellStyle name="Comma 12 2 42" xfId="23609" xr:uid="{00000000-0005-0000-0000-000071560000}"/>
    <cellStyle name="Comma 12 2 43" xfId="23610" xr:uid="{00000000-0005-0000-0000-000072560000}"/>
    <cellStyle name="Comma 12 2 44" xfId="23611" xr:uid="{00000000-0005-0000-0000-000073560000}"/>
    <cellStyle name="Comma 12 2 45" xfId="23612" xr:uid="{00000000-0005-0000-0000-000074560000}"/>
    <cellStyle name="Comma 12 2 46" xfId="23613" xr:uid="{00000000-0005-0000-0000-000075560000}"/>
    <cellStyle name="Comma 12 2 47" xfId="23614" xr:uid="{00000000-0005-0000-0000-000076560000}"/>
    <cellStyle name="Comma 12 2 48" xfId="23615" xr:uid="{00000000-0005-0000-0000-000077560000}"/>
    <cellStyle name="Comma 12 2 49" xfId="23616" xr:uid="{00000000-0005-0000-0000-000078560000}"/>
    <cellStyle name="Comma 12 2 5" xfId="23617" xr:uid="{00000000-0005-0000-0000-000079560000}"/>
    <cellStyle name="Comma 12 2 50" xfId="23618" xr:uid="{00000000-0005-0000-0000-00007A560000}"/>
    <cellStyle name="Comma 12 2 51" xfId="23619" xr:uid="{00000000-0005-0000-0000-00007B560000}"/>
    <cellStyle name="Comma 12 2 52" xfId="23620" xr:uid="{00000000-0005-0000-0000-00007C560000}"/>
    <cellStyle name="Comma 12 2 53" xfId="23621" xr:uid="{00000000-0005-0000-0000-00007D560000}"/>
    <cellStyle name="Comma 12 2 54" xfId="23622" xr:uid="{00000000-0005-0000-0000-00007E560000}"/>
    <cellStyle name="Comma 12 2 55" xfId="23623" xr:uid="{00000000-0005-0000-0000-00007F560000}"/>
    <cellStyle name="Comma 12 2 56" xfId="23624" xr:uid="{00000000-0005-0000-0000-000080560000}"/>
    <cellStyle name="Comma 12 2 57" xfId="23625" xr:uid="{00000000-0005-0000-0000-000081560000}"/>
    <cellStyle name="Comma 12 2 58" xfId="23626" xr:uid="{00000000-0005-0000-0000-000082560000}"/>
    <cellStyle name="Comma 12 2 59" xfId="23627" xr:uid="{00000000-0005-0000-0000-000083560000}"/>
    <cellStyle name="Comma 12 2 6" xfId="23628" xr:uid="{00000000-0005-0000-0000-000084560000}"/>
    <cellStyle name="Comma 12 2 60" xfId="23629" xr:uid="{00000000-0005-0000-0000-000085560000}"/>
    <cellStyle name="Comma 12 2 61" xfId="23630" xr:uid="{00000000-0005-0000-0000-000086560000}"/>
    <cellStyle name="Comma 12 2 62" xfId="23631" xr:uid="{00000000-0005-0000-0000-000087560000}"/>
    <cellStyle name="Comma 12 2 63" xfId="23632" xr:uid="{00000000-0005-0000-0000-000088560000}"/>
    <cellStyle name="Comma 12 2 64" xfId="23633" xr:uid="{00000000-0005-0000-0000-000089560000}"/>
    <cellStyle name="Comma 12 2 7" xfId="23634" xr:uid="{00000000-0005-0000-0000-00008A560000}"/>
    <cellStyle name="Comma 12 2 8" xfId="23635" xr:uid="{00000000-0005-0000-0000-00008B560000}"/>
    <cellStyle name="Comma 12 2 9" xfId="23636" xr:uid="{00000000-0005-0000-0000-00008C560000}"/>
    <cellStyle name="Comma 12 3" xfId="23637" xr:uid="{00000000-0005-0000-0000-00008D560000}"/>
    <cellStyle name="Comma 12 3 2" xfId="23638" xr:uid="{00000000-0005-0000-0000-00008E560000}"/>
    <cellStyle name="Comma 12 3 2 2" xfId="23639" xr:uid="{00000000-0005-0000-0000-00008F560000}"/>
    <cellStyle name="Comma 12 3 2 2 2" xfId="23640" xr:uid="{00000000-0005-0000-0000-000090560000}"/>
    <cellStyle name="Comma 12 3 2 3" xfId="23641" xr:uid="{00000000-0005-0000-0000-000091560000}"/>
    <cellStyle name="Comma 12 3 2 4" xfId="23642" xr:uid="{00000000-0005-0000-0000-000092560000}"/>
    <cellStyle name="Comma 12 3 3" xfId="23643" xr:uid="{00000000-0005-0000-0000-000093560000}"/>
    <cellStyle name="Comma 12 3 3 2" xfId="23644" xr:uid="{00000000-0005-0000-0000-000094560000}"/>
    <cellStyle name="Comma 12 3 4" xfId="23645" xr:uid="{00000000-0005-0000-0000-000095560000}"/>
    <cellStyle name="Comma 12 3 4 2" xfId="23646" xr:uid="{00000000-0005-0000-0000-000096560000}"/>
    <cellStyle name="Comma 12 3 5" xfId="23647" xr:uid="{00000000-0005-0000-0000-000097560000}"/>
    <cellStyle name="Comma 12 3 6" xfId="23648" xr:uid="{00000000-0005-0000-0000-000098560000}"/>
    <cellStyle name="Comma 12 4" xfId="23649" xr:uid="{00000000-0005-0000-0000-000099560000}"/>
    <cellStyle name="Comma 12 4 2" xfId="23650" xr:uid="{00000000-0005-0000-0000-00009A560000}"/>
    <cellStyle name="Comma 12 4 2 2" xfId="23651" xr:uid="{00000000-0005-0000-0000-00009B560000}"/>
    <cellStyle name="Comma 12 4 3" xfId="23652" xr:uid="{00000000-0005-0000-0000-00009C560000}"/>
    <cellStyle name="Comma 12 4 4" xfId="23653" xr:uid="{00000000-0005-0000-0000-00009D560000}"/>
    <cellStyle name="Comma 12 4 5" xfId="23654" xr:uid="{00000000-0005-0000-0000-00009E560000}"/>
    <cellStyle name="Comma 12 4 6" xfId="23655" xr:uid="{00000000-0005-0000-0000-00009F560000}"/>
    <cellStyle name="Comma 12 5" xfId="23656" xr:uid="{00000000-0005-0000-0000-0000A0560000}"/>
    <cellStyle name="Comma 12 5 2" xfId="23657" xr:uid="{00000000-0005-0000-0000-0000A1560000}"/>
    <cellStyle name="Comma 12 5 3" xfId="23658" xr:uid="{00000000-0005-0000-0000-0000A2560000}"/>
    <cellStyle name="Comma 12 5 4" xfId="23659" xr:uid="{00000000-0005-0000-0000-0000A3560000}"/>
    <cellStyle name="Comma 12 6" xfId="23660" xr:uid="{00000000-0005-0000-0000-0000A4560000}"/>
    <cellStyle name="Comma 12 6 2" xfId="23661" xr:uid="{00000000-0005-0000-0000-0000A5560000}"/>
    <cellStyle name="Comma 12 7" xfId="23662" xr:uid="{00000000-0005-0000-0000-0000A6560000}"/>
    <cellStyle name="Comma 12 7 2" xfId="23663" xr:uid="{00000000-0005-0000-0000-0000A7560000}"/>
    <cellStyle name="Comma 12 8" xfId="23664" xr:uid="{00000000-0005-0000-0000-0000A8560000}"/>
    <cellStyle name="Comma 12 8 2" xfId="23665" xr:uid="{00000000-0005-0000-0000-0000A9560000}"/>
    <cellStyle name="Comma 12 9" xfId="23666" xr:uid="{00000000-0005-0000-0000-0000AA560000}"/>
    <cellStyle name="Comma 12_Annexure" xfId="23667" xr:uid="{00000000-0005-0000-0000-0000AB560000}"/>
    <cellStyle name="Comma 120" xfId="23668" xr:uid="{00000000-0005-0000-0000-0000AC560000}"/>
    <cellStyle name="Comma 121" xfId="23669" xr:uid="{00000000-0005-0000-0000-0000AD560000}"/>
    <cellStyle name="Comma 122" xfId="23670" xr:uid="{00000000-0005-0000-0000-0000AE560000}"/>
    <cellStyle name="Comma 123" xfId="23671" xr:uid="{00000000-0005-0000-0000-0000AF560000}"/>
    <cellStyle name="Comma 124" xfId="23672" xr:uid="{00000000-0005-0000-0000-0000B0560000}"/>
    <cellStyle name="Comma 125" xfId="23673" xr:uid="{00000000-0005-0000-0000-0000B1560000}"/>
    <cellStyle name="Comma 126" xfId="23674" xr:uid="{00000000-0005-0000-0000-0000B2560000}"/>
    <cellStyle name="Comma 127" xfId="23675" xr:uid="{00000000-0005-0000-0000-0000B3560000}"/>
    <cellStyle name="Comma 128" xfId="23676" xr:uid="{00000000-0005-0000-0000-0000B4560000}"/>
    <cellStyle name="Comma 129" xfId="23677" xr:uid="{00000000-0005-0000-0000-0000B5560000}"/>
    <cellStyle name="Comma 13" xfId="359" xr:uid="{00000000-0005-0000-0000-0000B6560000}"/>
    <cellStyle name="Comma 13 10" xfId="23678" xr:uid="{00000000-0005-0000-0000-0000B7560000}"/>
    <cellStyle name="Comma 13 2" xfId="23679" xr:uid="{00000000-0005-0000-0000-0000B8560000}"/>
    <cellStyle name="Comma 13 2 2" xfId="23680" xr:uid="{00000000-0005-0000-0000-0000B9560000}"/>
    <cellStyle name="Comma 13 2 2 2" xfId="23681" xr:uid="{00000000-0005-0000-0000-0000BA560000}"/>
    <cellStyle name="Comma 13 2 2 2 2" xfId="23682" xr:uid="{00000000-0005-0000-0000-0000BB560000}"/>
    <cellStyle name="Comma 13 2 2 2 3" xfId="23683" xr:uid="{00000000-0005-0000-0000-0000BC560000}"/>
    <cellStyle name="Comma 13 2 2 3" xfId="23684" xr:uid="{00000000-0005-0000-0000-0000BD560000}"/>
    <cellStyle name="Comma 13 2 2 4" xfId="23685" xr:uid="{00000000-0005-0000-0000-0000BE560000}"/>
    <cellStyle name="Comma 13 2 2 5" xfId="23686" xr:uid="{00000000-0005-0000-0000-0000BF560000}"/>
    <cellStyle name="Comma 13 2 2 6" xfId="23687" xr:uid="{00000000-0005-0000-0000-0000C0560000}"/>
    <cellStyle name="Comma 13 2 2 7" xfId="23688" xr:uid="{00000000-0005-0000-0000-0000C1560000}"/>
    <cellStyle name="Comma 13 2 2 8" xfId="23689" xr:uid="{00000000-0005-0000-0000-0000C2560000}"/>
    <cellStyle name="Comma 13 2 3" xfId="23690" xr:uid="{00000000-0005-0000-0000-0000C3560000}"/>
    <cellStyle name="Comma 13 2 3 2" xfId="23691" xr:uid="{00000000-0005-0000-0000-0000C4560000}"/>
    <cellStyle name="Comma 13 2 3 3" xfId="23692" xr:uid="{00000000-0005-0000-0000-0000C5560000}"/>
    <cellStyle name="Comma 13 2 4" xfId="23693" xr:uid="{00000000-0005-0000-0000-0000C6560000}"/>
    <cellStyle name="Comma 13 2 5" xfId="23694" xr:uid="{00000000-0005-0000-0000-0000C7560000}"/>
    <cellStyle name="Comma 13 2 5 2" xfId="23695" xr:uid="{00000000-0005-0000-0000-0000C8560000}"/>
    <cellStyle name="Comma 13 2 6" xfId="23696" xr:uid="{00000000-0005-0000-0000-0000C9560000}"/>
    <cellStyle name="Comma 13 2 7" xfId="23697" xr:uid="{00000000-0005-0000-0000-0000CA560000}"/>
    <cellStyle name="Comma 13 2_BSD2" xfId="23698" xr:uid="{00000000-0005-0000-0000-0000CB560000}"/>
    <cellStyle name="Comma 13 3" xfId="23699" xr:uid="{00000000-0005-0000-0000-0000CC560000}"/>
    <cellStyle name="Comma 13 3 2" xfId="23700" xr:uid="{00000000-0005-0000-0000-0000CD560000}"/>
    <cellStyle name="Comma 13 3 2 2" xfId="23701" xr:uid="{00000000-0005-0000-0000-0000CE560000}"/>
    <cellStyle name="Comma 13 3 3" xfId="23702" xr:uid="{00000000-0005-0000-0000-0000CF560000}"/>
    <cellStyle name="Comma 13 3 4" xfId="23703" xr:uid="{00000000-0005-0000-0000-0000D0560000}"/>
    <cellStyle name="Comma 13 3 5" xfId="23704" xr:uid="{00000000-0005-0000-0000-0000D1560000}"/>
    <cellStyle name="Comma 13 3 5 2" xfId="23705" xr:uid="{00000000-0005-0000-0000-0000D2560000}"/>
    <cellStyle name="Comma 13 3 5 3" xfId="23706" xr:uid="{00000000-0005-0000-0000-0000D3560000}"/>
    <cellStyle name="Comma 13 3 6" xfId="23707" xr:uid="{00000000-0005-0000-0000-0000D4560000}"/>
    <cellStyle name="Comma 13 4" xfId="23708" xr:uid="{00000000-0005-0000-0000-0000D5560000}"/>
    <cellStyle name="Comma 13 4 2" xfId="23709" xr:uid="{00000000-0005-0000-0000-0000D6560000}"/>
    <cellStyle name="Comma 13 4 3" xfId="23710" xr:uid="{00000000-0005-0000-0000-0000D7560000}"/>
    <cellStyle name="Comma 13 5" xfId="23711" xr:uid="{00000000-0005-0000-0000-0000D8560000}"/>
    <cellStyle name="Comma 13 5 2" xfId="23712" xr:uid="{00000000-0005-0000-0000-0000D9560000}"/>
    <cellStyle name="Comma 13 6" xfId="23713" xr:uid="{00000000-0005-0000-0000-0000DA560000}"/>
    <cellStyle name="Comma 13 6 2" xfId="23714" xr:uid="{00000000-0005-0000-0000-0000DB560000}"/>
    <cellStyle name="Comma 13 7" xfId="23715" xr:uid="{00000000-0005-0000-0000-0000DC560000}"/>
    <cellStyle name="Comma 13 7 2" xfId="23716" xr:uid="{00000000-0005-0000-0000-0000DD560000}"/>
    <cellStyle name="Comma 13 8" xfId="23717" xr:uid="{00000000-0005-0000-0000-0000DE560000}"/>
    <cellStyle name="Comma 13 8 2" xfId="23718" xr:uid="{00000000-0005-0000-0000-0000DF560000}"/>
    <cellStyle name="Comma 13 9" xfId="23719" xr:uid="{00000000-0005-0000-0000-0000E0560000}"/>
    <cellStyle name="Comma 13_BSD2" xfId="23720" xr:uid="{00000000-0005-0000-0000-0000E1560000}"/>
    <cellStyle name="Comma 130" xfId="23721" xr:uid="{00000000-0005-0000-0000-0000E2560000}"/>
    <cellStyle name="Comma 131" xfId="23722" xr:uid="{00000000-0005-0000-0000-0000E3560000}"/>
    <cellStyle name="Comma 132" xfId="23723" xr:uid="{00000000-0005-0000-0000-0000E4560000}"/>
    <cellStyle name="Comma 133" xfId="23724" xr:uid="{00000000-0005-0000-0000-0000E5560000}"/>
    <cellStyle name="Comma 134" xfId="23725" xr:uid="{00000000-0005-0000-0000-0000E6560000}"/>
    <cellStyle name="Comma 135" xfId="23726" xr:uid="{00000000-0005-0000-0000-0000E7560000}"/>
    <cellStyle name="Comma 136" xfId="23727" xr:uid="{00000000-0005-0000-0000-0000E8560000}"/>
    <cellStyle name="Comma 137" xfId="23728" xr:uid="{00000000-0005-0000-0000-0000E9560000}"/>
    <cellStyle name="Comma 138" xfId="23729" xr:uid="{00000000-0005-0000-0000-0000EA560000}"/>
    <cellStyle name="Comma 139" xfId="23730" xr:uid="{00000000-0005-0000-0000-0000EB560000}"/>
    <cellStyle name="Comma 14" xfId="23731" xr:uid="{00000000-0005-0000-0000-0000EC560000}"/>
    <cellStyle name="Comma 14 10" xfId="23732" xr:uid="{00000000-0005-0000-0000-0000ED560000}"/>
    <cellStyle name="Comma 14 10 2" xfId="23733" xr:uid="{00000000-0005-0000-0000-0000EE560000}"/>
    <cellStyle name="Comma 14 10 3" xfId="23734" xr:uid="{00000000-0005-0000-0000-0000EF560000}"/>
    <cellStyle name="Comma 14 11" xfId="23735" xr:uid="{00000000-0005-0000-0000-0000F0560000}"/>
    <cellStyle name="Comma 14 11 2" xfId="23736" xr:uid="{00000000-0005-0000-0000-0000F1560000}"/>
    <cellStyle name="Comma 14 11 3" xfId="23737" xr:uid="{00000000-0005-0000-0000-0000F2560000}"/>
    <cellStyle name="Comma 14 12" xfId="23738" xr:uid="{00000000-0005-0000-0000-0000F3560000}"/>
    <cellStyle name="Comma 14 12 2" xfId="23739" xr:uid="{00000000-0005-0000-0000-0000F4560000}"/>
    <cellStyle name="Comma 14 13" xfId="23740" xr:uid="{00000000-0005-0000-0000-0000F5560000}"/>
    <cellStyle name="Comma 14 14" xfId="23741" xr:uid="{00000000-0005-0000-0000-0000F6560000}"/>
    <cellStyle name="Comma 14 15" xfId="23742" xr:uid="{00000000-0005-0000-0000-0000F7560000}"/>
    <cellStyle name="Comma 14 16" xfId="23743" xr:uid="{00000000-0005-0000-0000-0000F8560000}"/>
    <cellStyle name="Comma 14 17" xfId="23744" xr:uid="{00000000-0005-0000-0000-0000F9560000}"/>
    <cellStyle name="Comma 14 2" xfId="23745" xr:uid="{00000000-0005-0000-0000-0000FA560000}"/>
    <cellStyle name="Comma 14 2 10" xfId="23746" xr:uid="{00000000-0005-0000-0000-0000FB560000}"/>
    <cellStyle name="Comma 14 2 11" xfId="23747" xr:uid="{00000000-0005-0000-0000-0000FC560000}"/>
    <cellStyle name="Comma 14 2 12" xfId="23748" xr:uid="{00000000-0005-0000-0000-0000FD560000}"/>
    <cellStyle name="Comma 14 2 13" xfId="23749" xr:uid="{00000000-0005-0000-0000-0000FE560000}"/>
    <cellStyle name="Comma 14 2 14" xfId="23750" xr:uid="{00000000-0005-0000-0000-0000FF560000}"/>
    <cellStyle name="Comma 14 2 15" xfId="23751" xr:uid="{00000000-0005-0000-0000-000000570000}"/>
    <cellStyle name="Comma 14 2 15 2" xfId="23752" xr:uid="{00000000-0005-0000-0000-000001570000}"/>
    <cellStyle name="Comma 14 2 15 3" xfId="23753" xr:uid="{00000000-0005-0000-0000-000002570000}"/>
    <cellStyle name="Comma 14 2 16" xfId="23754" xr:uid="{00000000-0005-0000-0000-000003570000}"/>
    <cellStyle name="Comma 14 2 16 2" xfId="23755" xr:uid="{00000000-0005-0000-0000-000004570000}"/>
    <cellStyle name="Comma 14 2 16 3" xfId="23756" xr:uid="{00000000-0005-0000-0000-000005570000}"/>
    <cellStyle name="Comma 14 2 17" xfId="23757" xr:uid="{00000000-0005-0000-0000-000006570000}"/>
    <cellStyle name="Comma 14 2 17 2" xfId="23758" xr:uid="{00000000-0005-0000-0000-000007570000}"/>
    <cellStyle name="Comma 14 2 17 3" xfId="23759" xr:uid="{00000000-0005-0000-0000-000008570000}"/>
    <cellStyle name="Comma 14 2 18" xfId="23760" xr:uid="{00000000-0005-0000-0000-000009570000}"/>
    <cellStyle name="Comma 14 2 19" xfId="23761" xr:uid="{00000000-0005-0000-0000-00000A570000}"/>
    <cellStyle name="Comma 14 2 2" xfId="23762" xr:uid="{00000000-0005-0000-0000-00000B570000}"/>
    <cellStyle name="Comma 14 2 2 2" xfId="23763" xr:uid="{00000000-0005-0000-0000-00000C570000}"/>
    <cellStyle name="Comma 14 2 2 3" xfId="23764" xr:uid="{00000000-0005-0000-0000-00000D570000}"/>
    <cellStyle name="Comma 14 2 2 4" xfId="23765" xr:uid="{00000000-0005-0000-0000-00000E570000}"/>
    <cellStyle name="Comma 14 2 2 4 2" xfId="23766" xr:uid="{00000000-0005-0000-0000-00000F570000}"/>
    <cellStyle name="Comma 14 2 2 4 3" xfId="23767" xr:uid="{00000000-0005-0000-0000-000010570000}"/>
    <cellStyle name="Comma 14 2 2 5" xfId="23768" xr:uid="{00000000-0005-0000-0000-000011570000}"/>
    <cellStyle name="Comma 14 2 2 6" xfId="23769" xr:uid="{00000000-0005-0000-0000-000012570000}"/>
    <cellStyle name="Comma 14 2 20" xfId="23770" xr:uid="{00000000-0005-0000-0000-000013570000}"/>
    <cellStyle name="Comma 14 2 21" xfId="23771" xr:uid="{00000000-0005-0000-0000-000014570000}"/>
    <cellStyle name="Comma 14 2 22" xfId="23772" xr:uid="{00000000-0005-0000-0000-000015570000}"/>
    <cellStyle name="Comma 14 2 23" xfId="23773" xr:uid="{00000000-0005-0000-0000-000016570000}"/>
    <cellStyle name="Comma 14 2 3" xfId="23774" xr:uid="{00000000-0005-0000-0000-000017570000}"/>
    <cellStyle name="Comma 14 2 3 2" xfId="23775" xr:uid="{00000000-0005-0000-0000-000018570000}"/>
    <cellStyle name="Comma 14 2 3 3" xfId="23776" xr:uid="{00000000-0005-0000-0000-000019570000}"/>
    <cellStyle name="Comma 14 2 3 4" xfId="23777" xr:uid="{00000000-0005-0000-0000-00001A570000}"/>
    <cellStyle name="Comma 14 2 3 5" xfId="23778" xr:uid="{00000000-0005-0000-0000-00001B570000}"/>
    <cellStyle name="Comma 14 2 4" xfId="23779" xr:uid="{00000000-0005-0000-0000-00001C570000}"/>
    <cellStyle name="Comma 14 2 4 2" xfId="23780" xr:uid="{00000000-0005-0000-0000-00001D570000}"/>
    <cellStyle name="Comma 14 2 4 3" xfId="23781" xr:uid="{00000000-0005-0000-0000-00001E570000}"/>
    <cellStyle name="Comma 14 2 4 4" xfId="23782" xr:uid="{00000000-0005-0000-0000-00001F570000}"/>
    <cellStyle name="Comma 14 2 4 5" xfId="23783" xr:uid="{00000000-0005-0000-0000-000020570000}"/>
    <cellStyle name="Comma 14 2 5" xfId="23784" xr:uid="{00000000-0005-0000-0000-000021570000}"/>
    <cellStyle name="Comma 14 2 5 2" xfId="23785" xr:uid="{00000000-0005-0000-0000-000022570000}"/>
    <cellStyle name="Comma 14 2 5 3" xfId="23786" xr:uid="{00000000-0005-0000-0000-000023570000}"/>
    <cellStyle name="Comma 14 2 5 4" xfId="23787" xr:uid="{00000000-0005-0000-0000-000024570000}"/>
    <cellStyle name="Comma 14 2 5 5" xfId="23788" xr:uid="{00000000-0005-0000-0000-000025570000}"/>
    <cellStyle name="Comma 14 2 6" xfId="23789" xr:uid="{00000000-0005-0000-0000-000026570000}"/>
    <cellStyle name="Comma 14 2 6 2" xfId="23790" xr:uid="{00000000-0005-0000-0000-000027570000}"/>
    <cellStyle name="Comma 14 2 7" xfId="23791" xr:uid="{00000000-0005-0000-0000-000028570000}"/>
    <cellStyle name="Comma 14 2 7 2" xfId="23792" xr:uid="{00000000-0005-0000-0000-000029570000}"/>
    <cellStyle name="Comma 14 2 7 3" xfId="23793" xr:uid="{00000000-0005-0000-0000-00002A570000}"/>
    <cellStyle name="Comma 14 2 7 4" xfId="23794" xr:uid="{00000000-0005-0000-0000-00002B570000}"/>
    <cellStyle name="Comma 14 2 8" xfId="23795" xr:uid="{00000000-0005-0000-0000-00002C570000}"/>
    <cellStyle name="Comma 14 2 9" xfId="23796" xr:uid="{00000000-0005-0000-0000-00002D570000}"/>
    <cellStyle name="Comma 14 2_BSD2" xfId="23797" xr:uid="{00000000-0005-0000-0000-00002E570000}"/>
    <cellStyle name="Comma 14 3" xfId="23798" xr:uid="{00000000-0005-0000-0000-00002F570000}"/>
    <cellStyle name="Comma 14 3 2" xfId="23799" xr:uid="{00000000-0005-0000-0000-000030570000}"/>
    <cellStyle name="Comma 14 3 3" xfId="23800" xr:uid="{00000000-0005-0000-0000-000031570000}"/>
    <cellStyle name="Comma 14 3 4" xfId="23801" xr:uid="{00000000-0005-0000-0000-000032570000}"/>
    <cellStyle name="Comma 14 3 5" xfId="23802" xr:uid="{00000000-0005-0000-0000-000033570000}"/>
    <cellStyle name="Comma 14 4" xfId="23803" xr:uid="{00000000-0005-0000-0000-000034570000}"/>
    <cellStyle name="Comma 14 4 2" xfId="23804" xr:uid="{00000000-0005-0000-0000-000035570000}"/>
    <cellStyle name="Comma 14 4 3" xfId="23805" xr:uid="{00000000-0005-0000-0000-000036570000}"/>
    <cellStyle name="Comma 14 4 4" xfId="23806" xr:uid="{00000000-0005-0000-0000-000037570000}"/>
    <cellStyle name="Comma 14 4 5" xfId="23807" xr:uid="{00000000-0005-0000-0000-000038570000}"/>
    <cellStyle name="Comma 14 5" xfId="23808" xr:uid="{00000000-0005-0000-0000-000039570000}"/>
    <cellStyle name="Comma 14 5 2" xfId="23809" xr:uid="{00000000-0005-0000-0000-00003A570000}"/>
    <cellStyle name="Comma 14 5 3" xfId="23810" xr:uid="{00000000-0005-0000-0000-00003B570000}"/>
    <cellStyle name="Comma 14 5 4" xfId="23811" xr:uid="{00000000-0005-0000-0000-00003C570000}"/>
    <cellStyle name="Comma 14 5 5" xfId="23812" xr:uid="{00000000-0005-0000-0000-00003D570000}"/>
    <cellStyle name="Comma 14 6" xfId="23813" xr:uid="{00000000-0005-0000-0000-00003E570000}"/>
    <cellStyle name="Comma 14 6 2" xfId="23814" xr:uid="{00000000-0005-0000-0000-00003F570000}"/>
    <cellStyle name="Comma 14 6 3" xfId="23815" xr:uid="{00000000-0005-0000-0000-000040570000}"/>
    <cellStyle name="Comma 14 6 4" xfId="23816" xr:uid="{00000000-0005-0000-0000-000041570000}"/>
    <cellStyle name="Comma 14 7" xfId="23817" xr:uid="{00000000-0005-0000-0000-000042570000}"/>
    <cellStyle name="Comma 14 8" xfId="23818" xr:uid="{00000000-0005-0000-0000-000043570000}"/>
    <cellStyle name="Comma 14 8 2" xfId="23819" xr:uid="{00000000-0005-0000-0000-000044570000}"/>
    <cellStyle name="Comma 14 8 3" xfId="23820" xr:uid="{00000000-0005-0000-0000-000045570000}"/>
    <cellStyle name="Comma 14 9" xfId="23821" xr:uid="{00000000-0005-0000-0000-000046570000}"/>
    <cellStyle name="Comma 14 9 2" xfId="23822" xr:uid="{00000000-0005-0000-0000-000047570000}"/>
    <cellStyle name="Comma 14 9 3" xfId="23823" xr:uid="{00000000-0005-0000-0000-000048570000}"/>
    <cellStyle name="Comma 14_BSD2" xfId="23824" xr:uid="{00000000-0005-0000-0000-000049570000}"/>
    <cellStyle name="Comma 140" xfId="23825" xr:uid="{00000000-0005-0000-0000-00004A570000}"/>
    <cellStyle name="Comma 141" xfId="23826" xr:uid="{00000000-0005-0000-0000-00004B570000}"/>
    <cellStyle name="Comma 142" xfId="23827" xr:uid="{00000000-0005-0000-0000-00004C570000}"/>
    <cellStyle name="Comma 15" xfId="23828" xr:uid="{00000000-0005-0000-0000-00004D570000}"/>
    <cellStyle name="Comma 15 10" xfId="23829" xr:uid="{00000000-0005-0000-0000-00004E570000}"/>
    <cellStyle name="Comma 15 11" xfId="23830" xr:uid="{00000000-0005-0000-0000-00004F570000}"/>
    <cellStyle name="Comma 15 12" xfId="23831" xr:uid="{00000000-0005-0000-0000-000050570000}"/>
    <cellStyle name="Comma 15 2" xfId="23832" xr:uid="{00000000-0005-0000-0000-000051570000}"/>
    <cellStyle name="Comma 15 2 10" xfId="23833" xr:uid="{00000000-0005-0000-0000-000052570000}"/>
    <cellStyle name="Comma 15 2 11" xfId="23834" xr:uid="{00000000-0005-0000-0000-000053570000}"/>
    <cellStyle name="Comma 15 2 12" xfId="23835" xr:uid="{00000000-0005-0000-0000-000054570000}"/>
    <cellStyle name="Comma 15 2 2" xfId="23836" xr:uid="{00000000-0005-0000-0000-000055570000}"/>
    <cellStyle name="Comma 15 2 2 2" xfId="23837" xr:uid="{00000000-0005-0000-0000-000056570000}"/>
    <cellStyle name="Comma 15 2 2 2 2" xfId="23838" xr:uid="{00000000-0005-0000-0000-000057570000}"/>
    <cellStyle name="Comma 15 2 2 3" xfId="23839" xr:uid="{00000000-0005-0000-0000-000058570000}"/>
    <cellStyle name="Comma 15 2 2 4" xfId="23840" xr:uid="{00000000-0005-0000-0000-000059570000}"/>
    <cellStyle name="Comma 15 2 3" xfId="23841" xr:uid="{00000000-0005-0000-0000-00005A570000}"/>
    <cellStyle name="Comma 15 2 3 2" xfId="23842" xr:uid="{00000000-0005-0000-0000-00005B570000}"/>
    <cellStyle name="Comma 15 2 3 3" xfId="23843" xr:uid="{00000000-0005-0000-0000-00005C570000}"/>
    <cellStyle name="Comma 15 2 3 4" xfId="23844" xr:uid="{00000000-0005-0000-0000-00005D570000}"/>
    <cellStyle name="Comma 15 2 4" xfId="23845" xr:uid="{00000000-0005-0000-0000-00005E570000}"/>
    <cellStyle name="Comma 15 2 5" xfId="23846" xr:uid="{00000000-0005-0000-0000-00005F570000}"/>
    <cellStyle name="Comma 15 2 6" xfId="23847" xr:uid="{00000000-0005-0000-0000-000060570000}"/>
    <cellStyle name="Comma 15 2 7" xfId="23848" xr:uid="{00000000-0005-0000-0000-000061570000}"/>
    <cellStyle name="Comma 15 2 7 2" xfId="23849" xr:uid="{00000000-0005-0000-0000-000062570000}"/>
    <cellStyle name="Comma 15 2 7 3" xfId="23850" xr:uid="{00000000-0005-0000-0000-000063570000}"/>
    <cellStyle name="Comma 15 2 8" xfId="23851" xr:uid="{00000000-0005-0000-0000-000064570000}"/>
    <cellStyle name="Comma 15 2 9" xfId="23852" xr:uid="{00000000-0005-0000-0000-000065570000}"/>
    <cellStyle name="Comma 15 2_BSD2" xfId="23853" xr:uid="{00000000-0005-0000-0000-000066570000}"/>
    <cellStyle name="Comma 15 3" xfId="23854" xr:uid="{00000000-0005-0000-0000-000067570000}"/>
    <cellStyle name="Comma 15 3 2" xfId="23855" xr:uid="{00000000-0005-0000-0000-000068570000}"/>
    <cellStyle name="Comma 15 3 3" xfId="23856" xr:uid="{00000000-0005-0000-0000-000069570000}"/>
    <cellStyle name="Comma 15 3 3 2" xfId="23857" xr:uid="{00000000-0005-0000-0000-00006A570000}"/>
    <cellStyle name="Comma 15 3 3 3" xfId="23858" xr:uid="{00000000-0005-0000-0000-00006B570000}"/>
    <cellStyle name="Comma 15 3 4" xfId="23859" xr:uid="{00000000-0005-0000-0000-00006C570000}"/>
    <cellStyle name="Comma 15 4" xfId="23860" xr:uid="{00000000-0005-0000-0000-00006D570000}"/>
    <cellStyle name="Comma 15 4 2" xfId="23861" xr:uid="{00000000-0005-0000-0000-00006E570000}"/>
    <cellStyle name="Comma 15 4 3" xfId="23862" xr:uid="{00000000-0005-0000-0000-00006F570000}"/>
    <cellStyle name="Comma 15 4 4" xfId="23863" xr:uid="{00000000-0005-0000-0000-000070570000}"/>
    <cellStyle name="Comma 15 5" xfId="23864" xr:uid="{00000000-0005-0000-0000-000071570000}"/>
    <cellStyle name="Comma 15 6" xfId="23865" xr:uid="{00000000-0005-0000-0000-000072570000}"/>
    <cellStyle name="Comma 15 6 2" xfId="23866" xr:uid="{00000000-0005-0000-0000-000073570000}"/>
    <cellStyle name="Comma 15 7" xfId="23867" xr:uid="{00000000-0005-0000-0000-000074570000}"/>
    <cellStyle name="Comma 15 7 2" xfId="23868" xr:uid="{00000000-0005-0000-0000-000075570000}"/>
    <cellStyle name="Comma 15 8" xfId="23869" xr:uid="{00000000-0005-0000-0000-000076570000}"/>
    <cellStyle name="Comma 15 9" xfId="23870" xr:uid="{00000000-0005-0000-0000-000077570000}"/>
    <cellStyle name="Comma 15_AMAL_31-05-2009" xfId="23871" xr:uid="{00000000-0005-0000-0000-000078570000}"/>
    <cellStyle name="Comma 16" xfId="23872" xr:uid="{00000000-0005-0000-0000-000079570000}"/>
    <cellStyle name="Comma 16 2" xfId="23873" xr:uid="{00000000-0005-0000-0000-00007A570000}"/>
    <cellStyle name="Comma 16 2 2" xfId="23874" xr:uid="{00000000-0005-0000-0000-00007B570000}"/>
    <cellStyle name="Comma 16 2 2 2" xfId="23875" xr:uid="{00000000-0005-0000-0000-00007C570000}"/>
    <cellStyle name="Comma 16 2 2 3" xfId="23876" xr:uid="{00000000-0005-0000-0000-00007D570000}"/>
    <cellStyle name="Comma 16 2 3" xfId="23877" xr:uid="{00000000-0005-0000-0000-00007E570000}"/>
    <cellStyle name="Comma 16 2 4" xfId="23878" xr:uid="{00000000-0005-0000-0000-00007F570000}"/>
    <cellStyle name="Comma 16 2 5" xfId="23879" xr:uid="{00000000-0005-0000-0000-000080570000}"/>
    <cellStyle name="Comma 16 2 6" xfId="23880" xr:uid="{00000000-0005-0000-0000-000081570000}"/>
    <cellStyle name="Comma 16 2_BSD2" xfId="23881" xr:uid="{00000000-0005-0000-0000-000082570000}"/>
    <cellStyle name="Comma 16 3" xfId="23882" xr:uid="{00000000-0005-0000-0000-000083570000}"/>
    <cellStyle name="Comma 16 3 2" xfId="23883" xr:uid="{00000000-0005-0000-0000-000084570000}"/>
    <cellStyle name="Comma 16 3 3" xfId="23884" xr:uid="{00000000-0005-0000-0000-000085570000}"/>
    <cellStyle name="Comma 16 4" xfId="23885" xr:uid="{00000000-0005-0000-0000-000086570000}"/>
    <cellStyle name="Comma 16 5" xfId="23886" xr:uid="{00000000-0005-0000-0000-000087570000}"/>
    <cellStyle name="Comma 16 6" xfId="23887" xr:uid="{00000000-0005-0000-0000-000088570000}"/>
    <cellStyle name="Comma 16 6 2" xfId="23888" xr:uid="{00000000-0005-0000-0000-000089570000}"/>
    <cellStyle name="Comma 16 7" xfId="23889" xr:uid="{00000000-0005-0000-0000-00008A570000}"/>
    <cellStyle name="Comma 16 7 2" xfId="23890" xr:uid="{00000000-0005-0000-0000-00008B570000}"/>
    <cellStyle name="Comma 16 8" xfId="23891" xr:uid="{00000000-0005-0000-0000-00008C570000}"/>
    <cellStyle name="Comma 16 9" xfId="23892" xr:uid="{00000000-0005-0000-0000-00008D570000}"/>
    <cellStyle name="Comma 16_BSD2" xfId="23893" xr:uid="{00000000-0005-0000-0000-00008E570000}"/>
    <cellStyle name="Comma 17" xfId="23894" xr:uid="{00000000-0005-0000-0000-00008F570000}"/>
    <cellStyle name="Comma 17 10" xfId="23895" xr:uid="{00000000-0005-0000-0000-000090570000}"/>
    <cellStyle name="Comma 17 11" xfId="23896" xr:uid="{00000000-0005-0000-0000-000091570000}"/>
    <cellStyle name="Comma 17 12" xfId="23897" xr:uid="{00000000-0005-0000-0000-000092570000}"/>
    <cellStyle name="Comma 17 13" xfId="23898" xr:uid="{00000000-0005-0000-0000-000093570000}"/>
    <cellStyle name="Comma 17 14" xfId="23899" xr:uid="{00000000-0005-0000-0000-000094570000}"/>
    <cellStyle name="Comma 17 15" xfId="23900" xr:uid="{00000000-0005-0000-0000-000095570000}"/>
    <cellStyle name="Comma 17 16" xfId="23901" xr:uid="{00000000-0005-0000-0000-000096570000}"/>
    <cellStyle name="Comma 17 17" xfId="23902" xr:uid="{00000000-0005-0000-0000-000097570000}"/>
    <cellStyle name="Comma 17 18" xfId="23903" xr:uid="{00000000-0005-0000-0000-000098570000}"/>
    <cellStyle name="Comma 17 18 2" xfId="23904" xr:uid="{00000000-0005-0000-0000-000099570000}"/>
    <cellStyle name="Comma 17 2" xfId="23905" xr:uid="{00000000-0005-0000-0000-00009A570000}"/>
    <cellStyle name="Comma 17 2 2" xfId="23906" xr:uid="{00000000-0005-0000-0000-00009B570000}"/>
    <cellStyle name="Comma 17 2 2 2" xfId="23907" xr:uid="{00000000-0005-0000-0000-00009C570000}"/>
    <cellStyle name="Comma 17 2 3" xfId="23908" xr:uid="{00000000-0005-0000-0000-00009D570000}"/>
    <cellStyle name="Comma 17 2 4" xfId="23909" xr:uid="{00000000-0005-0000-0000-00009E570000}"/>
    <cellStyle name="Comma 17 2_BSD2" xfId="23910" xr:uid="{00000000-0005-0000-0000-00009F570000}"/>
    <cellStyle name="Comma 17 3" xfId="23911" xr:uid="{00000000-0005-0000-0000-0000A0570000}"/>
    <cellStyle name="Comma 17 3 2" xfId="23912" xr:uid="{00000000-0005-0000-0000-0000A1570000}"/>
    <cellStyle name="Comma 17 4" xfId="23913" xr:uid="{00000000-0005-0000-0000-0000A2570000}"/>
    <cellStyle name="Comma 17 5" xfId="23914" xr:uid="{00000000-0005-0000-0000-0000A3570000}"/>
    <cellStyle name="Comma 17 6" xfId="23915" xr:uid="{00000000-0005-0000-0000-0000A4570000}"/>
    <cellStyle name="Comma 17 7" xfId="23916" xr:uid="{00000000-0005-0000-0000-0000A5570000}"/>
    <cellStyle name="Comma 17 8" xfId="23917" xr:uid="{00000000-0005-0000-0000-0000A6570000}"/>
    <cellStyle name="Comma 17 9" xfId="23918" xr:uid="{00000000-0005-0000-0000-0000A7570000}"/>
    <cellStyle name="Comma 17_AMAL_NOVEMBER _ 2009 ( CREDIT CONTROL)-kate" xfId="23919" xr:uid="{00000000-0005-0000-0000-0000A8570000}"/>
    <cellStyle name="Comma 18" xfId="23920" xr:uid="{00000000-0005-0000-0000-0000A9570000}"/>
    <cellStyle name="Comma 18 2" xfId="23921" xr:uid="{00000000-0005-0000-0000-0000AA570000}"/>
    <cellStyle name="Comma 18 2 2" xfId="23922" xr:uid="{00000000-0005-0000-0000-0000AB570000}"/>
    <cellStyle name="Comma 18 2 2 2" xfId="23923" xr:uid="{00000000-0005-0000-0000-0000AC570000}"/>
    <cellStyle name="Comma 18 2 2 3" xfId="23924" xr:uid="{00000000-0005-0000-0000-0000AD570000}"/>
    <cellStyle name="Comma 18 2 3" xfId="23925" xr:uid="{00000000-0005-0000-0000-0000AE570000}"/>
    <cellStyle name="Comma 18 2 4" xfId="23926" xr:uid="{00000000-0005-0000-0000-0000AF570000}"/>
    <cellStyle name="Comma 18 2 5" xfId="23927" xr:uid="{00000000-0005-0000-0000-0000B0570000}"/>
    <cellStyle name="Comma 18 3" xfId="23928" xr:uid="{00000000-0005-0000-0000-0000B1570000}"/>
    <cellStyle name="Comma 18 3 2" xfId="23929" xr:uid="{00000000-0005-0000-0000-0000B2570000}"/>
    <cellStyle name="Comma 18 3 3" xfId="23930" xr:uid="{00000000-0005-0000-0000-0000B3570000}"/>
    <cellStyle name="Comma 18 4" xfId="23931" xr:uid="{00000000-0005-0000-0000-0000B4570000}"/>
    <cellStyle name="Comma 18 5" xfId="23932" xr:uid="{00000000-0005-0000-0000-0000B5570000}"/>
    <cellStyle name="Comma 18 6" xfId="23933" xr:uid="{00000000-0005-0000-0000-0000B6570000}"/>
    <cellStyle name="Comma 19" xfId="23934" xr:uid="{00000000-0005-0000-0000-0000B7570000}"/>
    <cellStyle name="Comma 19 10" xfId="23935" xr:uid="{00000000-0005-0000-0000-0000B8570000}"/>
    <cellStyle name="Comma 19 11" xfId="23936" xr:uid="{00000000-0005-0000-0000-0000B9570000}"/>
    <cellStyle name="Comma 19 11 2" xfId="23937" xr:uid="{00000000-0005-0000-0000-0000BA570000}"/>
    <cellStyle name="Comma 19 12" xfId="23938" xr:uid="{00000000-0005-0000-0000-0000BB570000}"/>
    <cellStyle name="Comma 19 13" xfId="23939" xr:uid="{00000000-0005-0000-0000-0000BC570000}"/>
    <cellStyle name="Comma 19 14" xfId="23940" xr:uid="{00000000-0005-0000-0000-0000BD570000}"/>
    <cellStyle name="Comma 19 2" xfId="23941" xr:uid="{00000000-0005-0000-0000-0000BE570000}"/>
    <cellStyle name="Comma 19 2 2" xfId="23942" xr:uid="{00000000-0005-0000-0000-0000BF570000}"/>
    <cellStyle name="Comma 19 2 2 2" xfId="23943" xr:uid="{00000000-0005-0000-0000-0000C0570000}"/>
    <cellStyle name="Comma 19 2 3" xfId="23944" xr:uid="{00000000-0005-0000-0000-0000C1570000}"/>
    <cellStyle name="Comma 19 2 4" xfId="23945" xr:uid="{00000000-0005-0000-0000-0000C2570000}"/>
    <cellStyle name="Comma 19 2 4 2" xfId="23946" xr:uid="{00000000-0005-0000-0000-0000C3570000}"/>
    <cellStyle name="Comma 19 2 4 3" xfId="23947" xr:uid="{00000000-0005-0000-0000-0000C4570000}"/>
    <cellStyle name="Comma 19 2 5" xfId="23948" xr:uid="{00000000-0005-0000-0000-0000C5570000}"/>
    <cellStyle name="Comma 19 2 6" xfId="23949" xr:uid="{00000000-0005-0000-0000-0000C6570000}"/>
    <cellStyle name="Comma 19 3" xfId="23950" xr:uid="{00000000-0005-0000-0000-0000C7570000}"/>
    <cellStyle name="Comma 19 3 2" xfId="23951" xr:uid="{00000000-0005-0000-0000-0000C8570000}"/>
    <cellStyle name="Comma 19 3 3" xfId="23952" xr:uid="{00000000-0005-0000-0000-0000C9570000}"/>
    <cellStyle name="Comma 19 3 3 2" xfId="23953" xr:uid="{00000000-0005-0000-0000-0000CA570000}"/>
    <cellStyle name="Comma 19 3 3 3" xfId="23954" xr:uid="{00000000-0005-0000-0000-0000CB570000}"/>
    <cellStyle name="Comma 19 3 4" xfId="23955" xr:uid="{00000000-0005-0000-0000-0000CC570000}"/>
    <cellStyle name="Comma 19 4" xfId="23956" xr:uid="{00000000-0005-0000-0000-0000CD570000}"/>
    <cellStyle name="Comma 19 5" xfId="23957" xr:uid="{00000000-0005-0000-0000-0000CE570000}"/>
    <cellStyle name="Comma 19 6" xfId="23958" xr:uid="{00000000-0005-0000-0000-0000CF570000}"/>
    <cellStyle name="Comma 19 7" xfId="23959" xr:uid="{00000000-0005-0000-0000-0000D0570000}"/>
    <cellStyle name="Comma 19 8" xfId="23960" xr:uid="{00000000-0005-0000-0000-0000D1570000}"/>
    <cellStyle name="Comma 19 9" xfId="23961" xr:uid="{00000000-0005-0000-0000-0000D2570000}"/>
    <cellStyle name="Comma 2" xfId="100" xr:uid="{00000000-0005-0000-0000-0000D3570000}"/>
    <cellStyle name="Comma 2 1" xfId="23962" xr:uid="{00000000-0005-0000-0000-0000D4570000}"/>
    <cellStyle name="Comma 2 10" xfId="67" xr:uid="{00000000-0005-0000-0000-0000D5570000}"/>
    <cellStyle name="Comma 2 10 10" xfId="23963" xr:uid="{00000000-0005-0000-0000-0000D6570000}"/>
    <cellStyle name="Comma 2 10 11" xfId="23964" xr:uid="{00000000-0005-0000-0000-0000D7570000}"/>
    <cellStyle name="Comma 2 10 11 2" xfId="23965" xr:uid="{00000000-0005-0000-0000-0000D8570000}"/>
    <cellStyle name="Comma 2 10 2" xfId="366" xr:uid="{00000000-0005-0000-0000-0000D9570000}"/>
    <cellStyle name="Comma 2 10 2 2" xfId="367" xr:uid="{00000000-0005-0000-0000-0000DA570000}"/>
    <cellStyle name="Comma 2 10 2 2 2" xfId="976" xr:uid="{00000000-0005-0000-0000-0000DB570000}"/>
    <cellStyle name="Comma 2 10 2 3" xfId="975" xr:uid="{00000000-0005-0000-0000-0000DC570000}"/>
    <cellStyle name="Comma 2 10 2 4" xfId="23966" xr:uid="{00000000-0005-0000-0000-0000DD570000}"/>
    <cellStyle name="Comma 2 10 2 5" xfId="23967" xr:uid="{00000000-0005-0000-0000-0000DE570000}"/>
    <cellStyle name="Comma 2 10 2 5 2" xfId="23968" xr:uid="{00000000-0005-0000-0000-0000DF570000}"/>
    <cellStyle name="Comma 2 10 2_BSD10" xfId="23969" xr:uid="{00000000-0005-0000-0000-0000E0570000}"/>
    <cellStyle name="Comma 2 10 3" xfId="368" xr:uid="{00000000-0005-0000-0000-0000E1570000}"/>
    <cellStyle name="Comma 2 10 3 2" xfId="369" xr:uid="{00000000-0005-0000-0000-0000E2570000}"/>
    <cellStyle name="Comma 2 10 3 2 2" xfId="978" xr:uid="{00000000-0005-0000-0000-0000E3570000}"/>
    <cellStyle name="Comma 2 10 3 3" xfId="977" xr:uid="{00000000-0005-0000-0000-0000E4570000}"/>
    <cellStyle name="Comma 2 10 4" xfId="370" xr:uid="{00000000-0005-0000-0000-0000E5570000}"/>
    <cellStyle name="Comma 2 10 4 2" xfId="979" xr:uid="{00000000-0005-0000-0000-0000E6570000}"/>
    <cellStyle name="Comma 2 10 5" xfId="371" xr:uid="{00000000-0005-0000-0000-0000E7570000}"/>
    <cellStyle name="Comma 2 10 5 2" xfId="980" xr:uid="{00000000-0005-0000-0000-0000E8570000}"/>
    <cellStyle name="Comma 2 10 6" xfId="974" xr:uid="{00000000-0005-0000-0000-0000E9570000}"/>
    <cellStyle name="Comma 2 10 7" xfId="365" xr:uid="{00000000-0005-0000-0000-0000EA570000}"/>
    <cellStyle name="Comma 2 10 8" xfId="23970" xr:uid="{00000000-0005-0000-0000-0000EB570000}"/>
    <cellStyle name="Comma 2 10 9" xfId="23971" xr:uid="{00000000-0005-0000-0000-0000EC570000}"/>
    <cellStyle name="Comma 2 10_Annexure" xfId="23972" xr:uid="{00000000-0005-0000-0000-0000ED570000}"/>
    <cellStyle name="Comma 2 11" xfId="372" xr:uid="{00000000-0005-0000-0000-0000EE570000}"/>
    <cellStyle name="Comma 2 11 10" xfId="23973" xr:uid="{00000000-0005-0000-0000-0000EF570000}"/>
    <cellStyle name="Comma 2 11 10 2" xfId="23974" xr:uid="{00000000-0005-0000-0000-0000F0570000}"/>
    <cellStyle name="Comma 2 11 2" xfId="373" xr:uid="{00000000-0005-0000-0000-0000F1570000}"/>
    <cellStyle name="Comma 2 11 2 2" xfId="982" xr:uid="{00000000-0005-0000-0000-0000F2570000}"/>
    <cellStyle name="Comma 2 11 2 2 2" xfId="23975" xr:uid="{00000000-0005-0000-0000-0000F3570000}"/>
    <cellStyle name="Comma 2 11 3" xfId="981" xr:uid="{00000000-0005-0000-0000-0000F4570000}"/>
    <cellStyle name="Comma 2 11 3 2" xfId="23976" xr:uid="{00000000-0005-0000-0000-0000F5570000}"/>
    <cellStyle name="Comma 2 11 3 2 2" xfId="23977" xr:uid="{00000000-0005-0000-0000-0000F6570000}"/>
    <cellStyle name="Comma 2 11 4" xfId="23978" xr:uid="{00000000-0005-0000-0000-0000F7570000}"/>
    <cellStyle name="Comma 2 11 5" xfId="23979" xr:uid="{00000000-0005-0000-0000-0000F8570000}"/>
    <cellStyle name="Comma 2 11 6" xfId="23980" xr:uid="{00000000-0005-0000-0000-0000F9570000}"/>
    <cellStyle name="Comma 2 11 7" xfId="23981" xr:uid="{00000000-0005-0000-0000-0000FA570000}"/>
    <cellStyle name="Comma 2 11 8" xfId="23982" xr:uid="{00000000-0005-0000-0000-0000FB570000}"/>
    <cellStyle name="Comma 2 11 9" xfId="23983" xr:uid="{00000000-0005-0000-0000-0000FC570000}"/>
    <cellStyle name="Comma 2 11_Annexure" xfId="23984" xr:uid="{00000000-0005-0000-0000-0000FD570000}"/>
    <cellStyle name="Comma 2 12" xfId="374" xr:uid="{00000000-0005-0000-0000-0000FE570000}"/>
    <cellStyle name="Comma 2 12 2" xfId="375" xr:uid="{00000000-0005-0000-0000-0000FF570000}"/>
    <cellStyle name="Comma 2 12 2 2" xfId="984" xr:uid="{00000000-0005-0000-0000-000000580000}"/>
    <cellStyle name="Comma 2 12 2 2 2" xfId="23985" xr:uid="{00000000-0005-0000-0000-000001580000}"/>
    <cellStyle name="Comma 2 12 3" xfId="983" xr:uid="{00000000-0005-0000-0000-000002580000}"/>
    <cellStyle name="Comma 2 12 3 2" xfId="23986" xr:uid="{00000000-0005-0000-0000-000003580000}"/>
    <cellStyle name="Comma 2 12 3 2 2" xfId="23987" xr:uid="{00000000-0005-0000-0000-000004580000}"/>
    <cellStyle name="Comma 2 12 4" xfId="23988" xr:uid="{00000000-0005-0000-0000-000005580000}"/>
    <cellStyle name="Comma 2 12 5" xfId="23989" xr:uid="{00000000-0005-0000-0000-000006580000}"/>
    <cellStyle name="Comma 2 12 6" xfId="23990" xr:uid="{00000000-0005-0000-0000-000007580000}"/>
    <cellStyle name="Comma 2 12 7" xfId="23991" xr:uid="{00000000-0005-0000-0000-000008580000}"/>
    <cellStyle name="Comma 2 12 8" xfId="23992" xr:uid="{00000000-0005-0000-0000-000009580000}"/>
    <cellStyle name="Comma 2 12 9" xfId="23993" xr:uid="{00000000-0005-0000-0000-00000A580000}"/>
    <cellStyle name="Comma 2 12 9 2" xfId="23994" xr:uid="{00000000-0005-0000-0000-00000B580000}"/>
    <cellStyle name="Comma 2 12_Annexure" xfId="23995" xr:uid="{00000000-0005-0000-0000-00000C580000}"/>
    <cellStyle name="Comma 2 13" xfId="376" xr:uid="{00000000-0005-0000-0000-00000D580000}"/>
    <cellStyle name="Comma 2 13 2" xfId="985" xr:uid="{00000000-0005-0000-0000-00000E580000}"/>
    <cellStyle name="Comma 2 13 2 2" xfId="23996" xr:uid="{00000000-0005-0000-0000-00000F580000}"/>
    <cellStyle name="Comma 2 13 2 2 2" xfId="23997" xr:uid="{00000000-0005-0000-0000-000010580000}"/>
    <cellStyle name="Comma 2 13 3" xfId="23998" xr:uid="{00000000-0005-0000-0000-000011580000}"/>
    <cellStyle name="Comma 2 13 3 2" xfId="23999" xr:uid="{00000000-0005-0000-0000-000012580000}"/>
    <cellStyle name="Comma 2 13 3 2 2" xfId="24000" xr:uid="{00000000-0005-0000-0000-000013580000}"/>
    <cellStyle name="Comma 2 13 4" xfId="24001" xr:uid="{00000000-0005-0000-0000-000014580000}"/>
    <cellStyle name="Comma 2 13 5" xfId="24002" xr:uid="{00000000-0005-0000-0000-000015580000}"/>
    <cellStyle name="Comma 2 13 6" xfId="24003" xr:uid="{00000000-0005-0000-0000-000016580000}"/>
    <cellStyle name="Comma 2 13 7" xfId="24004" xr:uid="{00000000-0005-0000-0000-000017580000}"/>
    <cellStyle name="Comma 2 13 8" xfId="24005" xr:uid="{00000000-0005-0000-0000-000018580000}"/>
    <cellStyle name="Comma 2 13 9" xfId="24006" xr:uid="{00000000-0005-0000-0000-000019580000}"/>
    <cellStyle name="Comma 2 13 9 2" xfId="24007" xr:uid="{00000000-0005-0000-0000-00001A580000}"/>
    <cellStyle name="Comma 2 14" xfId="377" xr:uid="{00000000-0005-0000-0000-00001B580000}"/>
    <cellStyle name="Comma 2 14 2" xfId="986" xr:uid="{00000000-0005-0000-0000-00001C580000}"/>
    <cellStyle name="Comma 2 14 2 2" xfId="24008" xr:uid="{00000000-0005-0000-0000-00001D580000}"/>
    <cellStyle name="Comma 2 14 2 2 2" xfId="24009" xr:uid="{00000000-0005-0000-0000-00001E580000}"/>
    <cellStyle name="Comma 2 14 3" xfId="24010" xr:uid="{00000000-0005-0000-0000-00001F580000}"/>
    <cellStyle name="Comma 2 14 3 2" xfId="24011" xr:uid="{00000000-0005-0000-0000-000020580000}"/>
    <cellStyle name="Comma 2 14 3 2 2" xfId="24012" xr:uid="{00000000-0005-0000-0000-000021580000}"/>
    <cellStyle name="Comma 2 14 4" xfId="24013" xr:uid="{00000000-0005-0000-0000-000022580000}"/>
    <cellStyle name="Comma 2 14 4 2" xfId="24014" xr:uid="{00000000-0005-0000-0000-000023580000}"/>
    <cellStyle name="Comma 2 15" xfId="966" xr:uid="{00000000-0005-0000-0000-000024580000}"/>
    <cellStyle name="Comma 2 15 2" xfId="24015" xr:uid="{00000000-0005-0000-0000-000025580000}"/>
    <cellStyle name="Comma 2 16" xfId="329" xr:uid="{00000000-0005-0000-0000-000026580000}"/>
    <cellStyle name="Comma 2 16 2" xfId="24016" xr:uid="{00000000-0005-0000-0000-000027580000}"/>
    <cellStyle name="Comma 2 16 3" xfId="24017" xr:uid="{00000000-0005-0000-0000-000028580000}"/>
    <cellStyle name="Comma 2 16 3 2" xfId="24018" xr:uid="{00000000-0005-0000-0000-000029580000}"/>
    <cellStyle name="Comma 2 16_BSD2" xfId="24019" xr:uid="{00000000-0005-0000-0000-00002A580000}"/>
    <cellStyle name="Comma 2 17" xfId="24020" xr:uid="{00000000-0005-0000-0000-00002B580000}"/>
    <cellStyle name="Comma 2 17 2" xfId="24021" xr:uid="{00000000-0005-0000-0000-00002C580000}"/>
    <cellStyle name="Comma 2 17 3" xfId="24022" xr:uid="{00000000-0005-0000-0000-00002D580000}"/>
    <cellStyle name="Comma 2 17 3 2" xfId="24023" xr:uid="{00000000-0005-0000-0000-00002E580000}"/>
    <cellStyle name="Comma 2 17_BSD2" xfId="24024" xr:uid="{00000000-0005-0000-0000-00002F580000}"/>
    <cellStyle name="Comma 2 18" xfId="24025" xr:uid="{00000000-0005-0000-0000-000030580000}"/>
    <cellStyle name="Comma 2 18 2" xfId="24026" xr:uid="{00000000-0005-0000-0000-000031580000}"/>
    <cellStyle name="Comma 2 18_BSD2" xfId="24027" xr:uid="{00000000-0005-0000-0000-000032580000}"/>
    <cellStyle name="Comma 2 19" xfId="24028" xr:uid="{00000000-0005-0000-0000-000033580000}"/>
    <cellStyle name="Comma 2 19 2" xfId="24029" xr:uid="{00000000-0005-0000-0000-000034580000}"/>
    <cellStyle name="Comma 2 19_BSD2" xfId="24030" xr:uid="{00000000-0005-0000-0000-000035580000}"/>
    <cellStyle name="Comma 2 2" xfId="65" xr:uid="{00000000-0005-0000-0000-000036580000}"/>
    <cellStyle name="Comma 2 2 10" xfId="987" xr:uid="{00000000-0005-0000-0000-000037580000}"/>
    <cellStyle name="Comma 2 2 10 2" xfId="24031" xr:uid="{00000000-0005-0000-0000-000038580000}"/>
    <cellStyle name="Comma 2 2 10 2 2" xfId="24032" xr:uid="{00000000-0005-0000-0000-000039580000}"/>
    <cellStyle name="Comma 2 2 10 2 3" xfId="24033" xr:uid="{00000000-0005-0000-0000-00003A580000}"/>
    <cellStyle name="Comma 2 2 10 2 3 2" xfId="24034" xr:uid="{00000000-0005-0000-0000-00003B580000}"/>
    <cellStyle name="Comma 2 2 11" xfId="378" xr:uid="{00000000-0005-0000-0000-00003C580000}"/>
    <cellStyle name="Comma 2 2 12" xfId="24035" xr:uid="{00000000-0005-0000-0000-00003D580000}"/>
    <cellStyle name="Comma 2 2 13" xfId="24036" xr:uid="{00000000-0005-0000-0000-00003E580000}"/>
    <cellStyle name="Comma 2 2 14" xfId="24037" xr:uid="{00000000-0005-0000-0000-00003F580000}"/>
    <cellStyle name="Comma 2 2 15" xfId="24038" xr:uid="{00000000-0005-0000-0000-000040580000}"/>
    <cellStyle name="Comma 2 2 16" xfId="24039" xr:uid="{00000000-0005-0000-0000-000041580000}"/>
    <cellStyle name="Comma 2 2 17" xfId="24040" xr:uid="{00000000-0005-0000-0000-000042580000}"/>
    <cellStyle name="Comma 2 2 18" xfId="24041" xr:uid="{00000000-0005-0000-0000-000043580000}"/>
    <cellStyle name="Comma 2 2 19" xfId="24042" xr:uid="{00000000-0005-0000-0000-000044580000}"/>
    <cellStyle name="Comma 2 2 2" xfId="66" xr:uid="{00000000-0005-0000-0000-000045580000}"/>
    <cellStyle name="Comma 2 2 2 10" xfId="24043" xr:uid="{00000000-0005-0000-0000-000046580000}"/>
    <cellStyle name="Comma 2 2 2 11" xfId="24044" xr:uid="{00000000-0005-0000-0000-000047580000}"/>
    <cellStyle name="Comma 2 2 2 12" xfId="24045" xr:uid="{00000000-0005-0000-0000-000048580000}"/>
    <cellStyle name="Comma 2 2 2 13" xfId="24046" xr:uid="{00000000-0005-0000-0000-000049580000}"/>
    <cellStyle name="Comma 2 2 2 14" xfId="24047" xr:uid="{00000000-0005-0000-0000-00004A580000}"/>
    <cellStyle name="Comma 2 2 2 15" xfId="24048" xr:uid="{00000000-0005-0000-0000-00004B580000}"/>
    <cellStyle name="Comma 2 2 2 16" xfId="24049" xr:uid="{00000000-0005-0000-0000-00004C580000}"/>
    <cellStyle name="Comma 2 2 2 17" xfId="24050" xr:uid="{00000000-0005-0000-0000-00004D580000}"/>
    <cellStyle name="Comma 2 2 2 17 2" xfId="24051" xr:uid="{00000000-0005-0000-0000-00004E580000}"/>
    <cellStyle name="Comma 2 2 2 18" xfId="24052" xr:uid="{00000000-0005-0000-0000-00004F580000}"/>
    <cellStyle name="Comma 2 2 2 19" xfId="24053" xr:uid="{00000000-0005-0000-0000-000050580000}"/>
    <cellStyle name="Comma 2 2 2 2" xfId="68" xr:uid="{00000000-0005-0000-0000-000051580000}"/>
    <cellStyle name="Comma 2 2 2 2 10" xfId="24054" xr:uid="{00000000-0005-0000-0000-000052580000}"/>
    <cellStyle name="Comma 2 2 2 2 10 2" xfId="24055" xr:uid="{00000000-0005-0000-0000-000053580000}"/>
    <cellStyle name="Comma 2 2 2 2 11" xfId="24056" xr:uid="{00000000-0005-0000-0000-000054580000}"/>
    <cellStyle name="Comma 2 2 2 2 12" xfId="24057" xr:uid="{00000000-0005-0000-0000-000055580000}"/>
    <cellStyle name="Comma 2 2 2 2 2" xfId="291" xr:uid="{00000000-0005-0000-0000-000056580000}"/>
    <cellStyle name="Comma 2 2 2 2 2 2" xfId="382" xr:uid="{00000000-0005-0000-0000-000057580000}"/>
    <cellStyle name="Comma 2 2 2 2 2 2 2" xfId="383" xr:uid="{00000000-0005-0000-0000-000058580000}"/>
    <cellStyle name="Comma 2 2 2 2 2 2 2 2" xfId="992" xr:uid="{00000000-0005-0000-0000-000059580000}"/>
    <cellStyle name="Comma 2 2 2 2 2 2 3" xfId="991" xr:uid="{00000000-0005-0000-0000-00005A580000}"/>
    <cellStyle name="Comma 2 2 2 2 2 3" xfId="384" xr:uid="{00000000-0005-0000-0000-00005B580000}"/>
    <cellStyle name="Comma 2 2 2 2 2 3 2" xfId="385" xr:uid="{00000000-0005-0000-0000-00005C580000}"/>
    <cellStyle name="Comma 2 2 2 2 2 3 2 2" xfId="994" xr:uid="{00000000-0005-0000-0000-00005D580000}"/>
    <cellStyle name="Comma 2 2 2 2 2 3 3" xfId="993" xr:uid="{00000000-0005-0000-0000-00005E580000}"/>
    <cellStyle name="Comma 2 2 2 2 2 4" xfId="386" xr:uid="{00000000-0005-0000-0000-00005F580000}"/>
    <cellStyle name="Comma 2 2 2 2 2 4 2" xfId="995" xr:uid="{00000000-0005-0000-0000-000060580000}"/>
    <cellStyle name="Comma 2 2 2 2 2 5" xfId="387" xr:uid="{00000000-0005-0000-0000-000061580000}"/>
    <cellStyle name="Comma 2 2 2 2 2 5 2" xfId="996" xr:uid="{00000000-0005-0000-0000-000062580000}"/>
    <cellStyle name="Comma 2 2 2 2 2 6" xfId="990" xr:uid="{00000000-0005-0000-0000-000063580000}"/>
    <cellStyle name="Comma 2 2 2 2 2 7" xfId="381" xr:uid="{00000000-0005-0000-0000-000064580000}"/>
    <cellStyle name="Comma 2 2 2 2 2_BSD2" xfId="24058" xr:uid="{00000000-0005-0000-0000-000065580000}"/>
    <cellStyle name="Comma 2 2 2 2 3" xfId="388" xr:uid="{00000000-0005-0000-0000-000066580000}"/>
    <cellStyle name="Comma 2 2 2 2 3 2" xfId="389" xr:uid="{00000000-0005-0000-0000-000067580000}"/>
    <cellStyle name="Comma 2 2 2 2 3 2 2" xfId="998" xr:uid="{00000000-0005-0000-0000-000068580000}"/>
    <cellStyle name="Comma 2 2 2 2 3 3" xfId="997" xr:uid="{00000000-0005-0000-0000-000069580000}"/>
    <cellStyle name="Comma 2 2 2 2 4" xfId="390" xr:uid="{00000000-0005-0000-0000-00006A580000}"/>
    <cellStyle name="Comma 2 2 2 2 4 2" xfId="391" xr:uid="{00000000-0005-0000-0000-00006B580000}"/>
    <cellStyle name="Comma 2 2 2 2 4 2 2" xfId="1000" xr:uid="{00000000-0005-0000-0000-00006C580000}"/>
    <cellStyle name="Comma 2 2 2 2 4 3" xfId="999" xr:uid="{00000000-0005-0000-0000-00006D580000}"/>
    <cellStyle name="Comma 2 2 2 2 5" xfId="392" xr:uid="{00000000-0005-0000-0000-00006E580000}"/>
    <cellStyle name="Comma 2 2 2 2 5 2" xfId="1001" xr:uid="{00000000-0005-0000-0000-00006F580000}"/>
    <cellStyle name="Comma 2 2 2 2 6" xfId="393" xr:uid="{00000000-0005-0000-0000-000070580000}"/>
    <cellStyle name="Comma 2 2 2 2 6 2" xfId="1002" xr:uid="{00000000-0005-0000-0000-000071580000}"/>
    <cellStyle name="Comma 2 2 2 2 7" xfId="989" xr:uid="{00000000-0005-0000-0000-000072580000}"/>
    <cellStyle name="Comma 2 2 2 2 8" xfId="380" xr:uid="{00000000-0005-0000-0000-000073580000}"/>
    <cellStyle name="Comma 2 2 2 2 9" xfId="24059" xr:uid="{00000000-0005-0000-0000-000074580000}"/>
    <cellStyle name="Comma 2 2 2 2_BSD2" xfId="24060" xr:uid="{00000000-0005-0000-0000-000075580000}"/>
    <cellStyle name="Comma 2 2 2 20" xfId="24061" xr:uid="{00000000-0005-0000-0000-000076580000}"/>
    <cellStyle name="Comma 2 2 2 3" xfId="294" xr:uid="{00000000-0005-0000-0000-000077580000}"/>
    <cellStyle name="Comma 2 2 2 3 2" xfId="395" xr:uid="{00000000-0005-0000-0000-000078580000}"/>
    <cellStyle name="Comma 2 2 2 3 2 2" xfId="396" xr:uid="{00000000-0005-0000-0000-000079580000}"/>
    <cellStyle name="Comma 2 2 2 3 2 2 2" xfId="1005" xr:uid="{00000000-0005-0000-0000-00007A580000}"/>
    <cellStyle name="Comma 2 2 2 3 2 3" xfId="1004" xr:uid="{00000000-0005-0000-0000-00007B580000}"/>
    <cellStyle name="Comma 2 2 2 3 3" xfId="397" xr:uid="{00000000-0005-0000-0000-00007C580000}"/>
    <cellStyle name="Comma 2 2 2 3 3 2" xfId="398" xr:uid="{00000000-0005-0000-0000-00007D580000}"/>
    <cellStyle name="Comma 2 2 2 3 3 2 2" xfId="1007" xr:uid="{00000000-0005-0000-0000-00007E580000}"/>
    <cellStyle name="Comma 2 2 2 3 3 3" xfId="1006" xr:uid="{00000000-0005-0000-0000-00007F580000}"/>
    <cellStyle name="Comma 2 2 2 3 4" xfId="399" xr:uid="{00000000-0005-0000-0000-000080580000}"/>
    <cellStyle name="Comma 2 2 2 3 4 2" xfId="1008" xr:uid="{00000000-0005-0000-0000-000081580000}"/>
    <cellStyle name="Comma 2 2 2 3 5" xfId="400" xr:uid="{00000000-0005-0000-0000-000082580000}"/>
    <cellStyle name="Comma 2 2 2 3 5 2" xfId="1009" xr:uid="{00000000-0005-0000-0000-000083580000}"/>
    <cellStyle name="Comma 2 2 2 3 6" xfId="1003" xr:uid="{00000000-0005-0000-0000-000084580000}"/>
    <cellStyle name="Comma 2 2 2 3 7" xfId="394" xr:uid="{00000000-0005-0000-0000-000085580000}"/>
    <cellStyle name="Comma 2 2 2 3_BSD2" xfId="24062" xr:uid="{00000000-0005-0000-0000-000086580000}"/>
    <cellStyle name="Comma 2 2 2 4" xfId="401" xr:uid="{00000000-0005-0000-0000-000087580000}"/>
    <cellStyle name="Comma 2 2 2 4 2" xfId="402" xr:uid="{00000000-0005-0000-0000-000088580000}"/>
    <cellStyle name="Comma 2 2 2 4 2 2" xfId="1011" xr:uid="{00000000-0005-0000-0000-000089580000}"/>
    <cellStyle name="Comma 2 2 2 4 3" xfId="1010" xr:uid="{00000000-0005-0000-0000-00008A580000}"/>
    <cellStyle name="Comma 2 2 2 5" xfId="403" xr:uid="{00000000-0005-0000-0000-00008B580000}"/>
    <cellStyle name="Comma 2 2 2 5 2" xfId="404" xr:uid="{00000000-0005-0000-0000-00008C580000}"/>
    <cellStyle name="Comma 2 2 2 5 2 2" xfId="1013" xr:uid="{00000000-0005-0000-0000-00008D580000}"/>
    <cellStyle name="Comma 2 2 2 5 3" xfId="1012" xr:uid="{00000000-0005-0000-0000-00008E580000}"/>
    <cellStyle name="Comma 2 2 2 6" xfId="405" xr:uid="{00000000-0005-0000-0000-00008F580000}"/>
    <cellStyle name="Comma 2 2 2 6 2" xfId="1014" xr:uid="{00000000-0005-0000-0000-000090580000}"/>
    <cellStyle name="Comma 2 2 2 7" xfId="406" xr:uid="{00000000-0005-0000-0000-000091580000}"/>
    <cellStyle name="Comma 2 2 2 7 2" xfId="1015" xr:uid="{00000000-0005-0000-0000-000092580000}"/>
    <cellStyle name="Comma 2 2 2 8" xfId="988" xr:uid="{00000000-0005-0000-0000-000093580000}"/>
    <cellStyle name="Comma 2 2 2 9" xfId="379" xr:uid="{00000000-0005-0000-0000-000094580000}"/>
    <cellStyle name="Comma 2 2 2_Annexure" xfId="24063" xr:uid="{00000000-0005-0000-0000-000095580000}"/>
    <cellStyle name="Comma 2 2 20" xfId="24064" xr:uid="{00000000-0005-0000-0000-000096580000}"/>
    <cellStyle name="Comma 2 2 21" xfId="24065" xr:uid="{00000000-0005-0000-0000-000097580000}"/>
    <cellStyle name="Comma 2 2 22" xfId="24066" xr:uid="{00000000-0005-0000-0000-000098580000}"/>
    <cellStyle name="Comma 2 2 23" xfId="24067" xr:uid="{00000000-0005-0000-0000-000099580000}"/>
    <cellStyle name="Comma 2 2 24" xfId="24068" xr:uid="{00000000-0005-0000-0000-00009A580000}"/>
    <cellStyle name="Comma 2 2 25" xfId="24069" xr:uid="{00000000-0005-0000-0000-00009B580000}"/>
    <cellStyle name="Comma 2 2 26" xfId="24070" xr:uid="{00000000-0005-0000-0000-00009C580000}"/>
    <cellStyle name="Comma 2 2 26 2" xfId="24071" xr:uid="{00000000-0005-0000-0000-00009D580000}"/>
    <cellStyle name="Comma 2 2 27" xfId="24072" xr:uid="{00000000-0005-0000-0000-00009E580000}"/>
    <cellStyle name="Comma 2 2 27 2" xfId="24073" xr:uid="{00000000-0005-0000-0000-00009F580000}"/>
    <cellStyle name="Comma 2 2 28" xfId="24074" xr:uid="{00000000-0005-0000-0000-0000A0580000}"/>
    <cellStyle name="Comma 2 2 28 2" xfId="24075" xr:uid="{00000000-0005-0000-0000-0000A1580000}"/>
    <cellStyle name="Comma 2 2 29" xfId="24076" xr:uid="{00000000-0005-0000-0000-0000A2580000}"/>
    <cellStyle name="Comma 2 2 29 2" xfId="24077" xr:uid="{00000000-0005-0000-0000-0000A3580000}"/>
    <cellStyle name="Comma 2 2 3" xfId="74" xr:uid="{00000000-0005-0000-0000-0000A4580000}"/>
    <cellStyle name="Comma 2 2 3 10" xfId="24078" xr:uid="{00000000-0005-0000-0000-0000A5580000}"/>
    <cellStyle name="Comma 2 2 3 11" xfId="24079" xr:uid="{00000000-0005-0000-0000-0000A6580000}"/>
    <cellStyle name="Comma 2 2 3 12" xfId="24080" xr:uid="{00000000-0005-0000-0000-0000A7580000}"/>
    <cellStyle name="Comma 2 2 3 12 2" xfId="24081" xr:uid="{00000000-0005-0000-0000-0000A8580000}"/>
    <cellStyle name="Comma 2 2 3 13" xfId="24082" xr:uid="{00000000-0005-0000-0000-0000A9580000}"/>
    <cellStyle name="Comma 2 2 3 14" xfId="24083" xr:uid="{00000000-0005-0000-0000-0000AA580000}"/>
    <cellStyle name="Comma 2 2 3 2" xfId="290" xr:uid="{00000000-0005-0000-0000-0000AB580000}"/>
    <cellStyle name="Comma 2 2 3 2 2" xfId="409" xr:uid="{00000000-0005-0000-0000-0000AC580000}"/>
    <cellStyle name="Comma 2 2 3 2 2 2" xfId="410" xr:uid="{00000000-0005-0000-0000-0000AD580000}"/>
    <cellStyle name="Comma 2 2 3 2 2 2 2" xfId="1019" xr:uid="{00000000-0005-0000-0000-0000AE580000}"/>
    <cellStyle name="Comma 2 2 3 2 2 3" xfId="1018" xr:uid="{00000000-0005-0000-0000-0000AF580000}"/>
    <cellStyle name="Comma 2 2 3 2 2 4" xfId="24084" xr:uid="{00000000-0005-0000-0000-0000B0580000}"/>
    <cellStyle name="Comma 2 2 3 2 2 5" xfId="24085" xr:uid="{00000000-0005-0000-0000-0000B1580000}"/>
    <cellStyle name="Comma 2 2 3 2 3" xfId="411" xr:uid="{00000000-0005-0000-0000-0000B2580000}"/>
    <cellStyle name="Comma 2 2 3 2 3 2" xfId="412" xr:uid="{00000000-0005-0000-0000-0000B3580000}"/>
    <cellStyle name="Comma 2 2 3 2 3 2 2" xfId="1021" xr:uid="{00000000-0005-0000-0000-0000B4580000}"/>
    <cellStyle name="Comma 2 2 3 2 3 3" xfId="1020" xr:uid="{00000000-0005-0000-0000-0000B5580000}"/>
    <cellStyle name="Comma 2 2 3 2 4" xfId="413" xr:uid="{00000000-0005-0000-0000-0000B6580000}"/>
    <cellStyle name="Comma 2 2 3 2 4 2" xfId="1022" xr:uid="{00000000-0005-0000-0000-0000B7580000}"/>
    <cellStyle name="Comma 2 2 3 2 5" xfId="414" xr:uid="{00000000-0005-0000-0000-0000B8580000}"/>
    <cellStyle name="Comma 2 2 3 2 5 2" xfId="1023" xr:uid="{00000000-0005-0000-0000-0000B9580000}"/>
    <cellStyle name="Comma 2 2 3 2 6" xfId="1017" xr:uid="{00000000-0005-0000-0000-0000BA580000}"/>
    <cellStyle name="Comma 2 2 3 2 7" xfId="408" xr:uid="{00000000-0005-0000-0000-0000BB580000}"/>
    <cellStyle name="Comma 2 2 3 3" xfId="415" xr:uid="{00000000-0005-0000-0000-0000BC580000}"/>
    <cellStyle name="Comma 2 2 3 3 10" xfId="24086" xr:uid="{00000000-0005-0000-0000-0000BD580000}"/>
    <cellStyle name="Comma 2 2 3 3 2" xfId="416" xr:uid="{00000000-0005-0000-0000-0000BE580000}"/>
    <cellStyle name="Comma 2 2 3 3 2 2" xfId="1025" xr:uid="{00000000-0005-0000-0000-0000BF580000}"/>
    <cellStyle name="Comma 2 2 3 3 3" xfId="1024" xr:uid="{00000000-0005-0000-0000-0000C0580000}"/>
    <cellStyle name="Comma 2 2 3 3 4" xfId="24087" xr:uid="{00000000-0005-0000-0000-0000C1580000}"/>
    <cellStyle name="Comma 2 2 3 3 5" xfId="24088" xr:uid="{00000000-0005-0000-0000-0000C2580000}"/>
    <cellStyle name="Comma 2 2 3 3 6" xfId="24089" xr:uid="{00000000-0005-0000-0000-0000C3580000}"/>
    <cellStyle name="Comma 2 2 3 3 7" xfId="24090" xr:uid="{00000000-0005-0000-0000-0000C4580000}"/>
    <cellStyle name="Comma 2 2 3 3 8" xfId="24091" xr:uid="{00000000-0005-0000-0000-0000C5580000}"/>
    <cellStyle name="Comma 2 2 3 3 9" xfId="24092" xr:uid="{00000000-0005-0000-0000-0000C6580000}"/>
    <cellStyle name="Comma 2 2 3 4" xfId="417" xr:uid="{00000000-0005-0000-0000-0000C7580000}"/>
    <cellStyle name="Comma 2 2 3 4 2" xfId="418" xr:uid="{00000000-0005-0000-0000-0000C8580000}"/>
    <cellStyle name="Comma 2 2 3 4 2 2" xfId="1027" xr:uid="{00000000-0005-0000-0000-0000C9580000}"/>
    <cellStyle name="Comma 2 2 3 4 3" xfId="1026" xr:uid="{00000000-0005-0000-0000-0000CA580000}"/>
    <cellStyle name="Comma 2 2 3 5" xfId="419" xr:uid="{00000000-0005-0000-0000-0000CB580000}"/>
    <cellStyle name="Comma 2 2 3 5 2" xfId="1028" xr:uid="{00000000-0005-0000-0000-0000CC580000}"/>
    <cellStyle name="Comma 2 2 3 6" xfId="420" xr:uid="{00000000-0005-0000-0000-0000CD580000}"/>
    <cellStyle name="Comma 2 2 3 6 2" xfId="1029" xr:uid="{00000000-0005-0000-0000-0000CE580000}"/>
    <cellStyle name="Comma 2 2 3 7" xfId="1016" xr:uid="{00000000-0005-0000-0000-0000CF580000}"/>
    <cellStyle name="Comma 2 2 3 8" xfId="407" xr:uid="{00000000-0005-0000-0000-0000D0580000}"/>
    <cellStyle name="Comma 2 2 3 9" xfId="24093" xr:uid="{00000000-0005-0000-0000-0000D1580000}"/>
    <cellStyle name="Comma 2 2 3_Annexure" xfId="24094" xr:uid="{00000000-0005-0000-0000-0000D2580000}"/>
    <cellStyle name="Comma 2 2 30" xfId="24095" xr:uid="{00000000-0005-0000-0000-0000D3580000}"/>
    <cellStyle name="Comma 2 2 30 2" xfId="24096" xr:uid="{00000000-0005-0000-0000-0000D4580000}"/>
    <cellStyle name="Comma 2 2 31" xfId="24097" xr:uid="{00000000-0005-0000-0000-0000D5580000}"/>
    <cellStyle name="Comma 2 2 31 2" xfId="24098" xr:uid="{00000000-0005-0000-0000-0000D6580000}"/>
    <cellStyle name="Comma 2 2 32" xfId="24099" xr:uid="{00000000-0005-0000-0000-0000D7580000}"/>
    <cellStyle name="Comma 2 2 32 2" xfId="24100" xr:uid="{00000000-0005-0000-0000-0000D8580000}"/>
    <cellStyle name="Comma 2 2 32 3" xfId="24101" xr:uid="{00000000-0005-0000-0000-0000D9580000}"/>
    <cellStyle name="Comma 2 2 33" xfId="24102" xr:uid="{00000000-0005-0000-0000-0000DA580000}"/>
    <cellStyle name="Comma 2 2 33 2" xfId="24103" xr:uid="{00000000-0005-0000-0000-0000DB580000}"/>
    <cellStyle name="Comma 2 2 33 3" xfId="24104" xr:uid="{00000000-0005-0000-0000-0000DC580000}"/>
    <cellStyle name="Comma 2 2 34" xfId="24105" xr:uid="{00000000-0005-0000-0000-0000DD580000}"/>
    <cellStyle name="Comma 2 2 35" xfId="24106" xr:uid="{00000000-0005-0000-0000-0000DE580000}"/>
    <cellStyle name="Comma 2 2 36" xfId="24107" xr:uid="{00000000-0005-0000-0000-0000DF580000}"/>
    <cellStyle name="Comma 2 2 37" xfId="24108" xr:uid="{00000000-0005-0000-0000-0000E0580000}"/>
    <cellStyle name="Comma 2 2 38" xfId="24109" xr:uid="{00000000-0005-0000-0000-0000E1580000}"/>
    <cellStyle name="Comma 2 2 39" xfId="24110" xr:uid="{00000000-0005-0000-0000-0000E2580000}"/>
    <cellStyle name="Comma 2 2 4" xfId="83" xr:uid="{00000000-0005-0000-0000-0000E3580000}"/>
    <cellStyle name="Comma 2 2 4 2" xfId="286" xr:uid="{00000000-0005-0000-0000-0000E4580000}"/>
    <cellStyle name="Comma 2 2 4 2 2" xfId="423" xr:uid="{00000000-0005-0000-0000-0000E5580000}"/>
    <cellStyle name="Comma 2 2 4 2 2 2" xfId="424" xr:uid="{00000000-0005-0000-0000-0000E6580000}"/>
    <cellStyle name="Comma 2 2 4 2 2 2 2" xfId="1033" xr:uid="{00000000-0005-0000-0000-0000E7580000}"/>
    <cellStyle name="Comma 2 2 4 2 2 3" xfId="1032" xr:uid="{00000000-0005-0000-0000-0000E8580000}"/>
    <cellStyle name="Comma 2 2 4 2 3" xfId="425" xr:uid="{00000000-0005-0000-0000-0000E9580000}"/>
    <cellStyle name="Comma 2 2 4 2 3 2" xfId="426" xr:uid="{00000000-0005-0000-0000-0000EA580000}"/>
    <cellStyle name="Comma 2 2 4 2 3 2 2" xfId="1035" xr:uid="{00000000-0005-0000-0000-0000EB580000}"/>
    <cellStyle name="Comma 2 2 4 2 3 3" xfId="1034" xr:uid="{00000000-0005-0000-0000-0000EC580000}"/>
    <cellStyle name="Comma 2 2 4 2 4" xfId="427" xr:uid="{00000000-0005-0000-0000-0000ED580000}"/>
    <cellStyle name="Comma 2 2 4 2 4 2" xfId="1036" xr:uid="{00000000-0005-0000-0000-0000EE580000}"/>
    <cellStyle name="Comma 2 2 4 2 5" xfId="428" xr:uid="{00000000-0005-0000-0000-0000EF580000}"/>
    <cellStyle name="Comma 2 2 4 2 5 2" xfId="1037" xr:uid="{00000000-0005-0000-0000-0000F0580000}"/>
    <cellStyle name="Comma 2 2 4 2 6" xfId="1031" xr:uid="{00000000-0005-0000-0000-0000F1580000}"/>
    <cellStyle name="Comma 2 2 4 2 7" xfId="422" xr:uid="{00000000-0005-0000-0000-0000F2580000}"/>
    <cellStyle name="Comma 2 2 4 3" xfId="429" xr:uid="{00000000-0005-0000-0000-0000F3580000}"/>
    <cellStyle name="Comma 2 2 4 3 2" xfId="430" xr:uid="{00000000-0005-0000-0000-0000F4580000}"/>
    <cellStyle name="Comma 2 2 4 3 2 2" xfId="1039" xr:uid="{00000000-0005-0000-0000-0000F5580000}"/>
    <cellStyle name="Comma 2 2 4 3 3" xfId="1038" xr:uid="{00000000-0005-0000-0000-0000F6580000}"/>
    <cellStyle name="Comma 2 2 4 4" xfId="431" xr:uid="{00000000-0005-0000-0000-0000F7580000}"/>
    <cellStyle name="Comma 2 2 4 4 2" xfId="432" xr:uid="{00000000-0005-0000-0000-0000F8580000}"/>
    <cellStyle name="Comma 2 2 4 4 2 2" xfId="1041" xr:uid="{00000000-0005-0000-0000-0000F9580000}"/>
    <cellStyle name="Comma 2 2 4 4 3" xfId="1040" xr:uid="{00000000-0005-0000-0000-0000FA580000}"/>
    <cellStyle name="Comma 2 2 4 5" xfId="433" xr:uid="{00000000-0005-0000-0000-0000FB580000}"/>
    <cellStyle name="Comma 2 2 4 5 2" xfId="1042" xr:uid="{00000000-0005-0000-0000-0000FC580000}"/>
    <cellStyle name="Comma 2 2 4 6" xfId="434" xr:uid="{00000000-0005-0000-0000-0000FD580000}"/>
    <cellStyle name="Comma 2 2 4 6 2" xfId="1043" xr:uid="{00000000-0005-0000-0000-0000FE580000}"/>
    <cellStyle name="Comma 2 2 4 7" xfId="1030" xr:uid="{00000000-0005-0000-0000-0000FF580000}"/>
    <cellStyle name="Comma 2 2 4 8" xfId="421" xr:uid="{00000000-0005-0000-0000-000000590000}"/>
    <cellStyle name="Comma 2 2 4 9" xfId="24111" xr:uid="{00000000-0005-0000-0000-000001590000}"/>
    <cellStyle name="Comma 2 2 4_Annexure" xfId="24112" xr:uid="{00000000-0005-0000-0000-000002590000}"/>
    <cellStyle name="Comma 2 2 40" xfId="24113" xr:uid="{00000000-0005-0000-0000-000003590000}"/>
    <cellStyle name="Comma 2 2 41" xfId="24114" xr:uid="{00000000-0005-0000-0000-000004590000}"/>
    <cellStyle name="Comma 2 2 42" xfId="24115" xr:uid="{00000000-0005-0000-0000-000005590000}"/>
    <cellStyle name="Comma 2 2 43" xfId="24116" xr:uid="{00000000-0005-0000-0000-000006590000}"/>
    <cellStyle name="Comma 2 2 44" xfId="24117" xr:uid="{00000000-0005-0000-0000-000007590000}"/>
    <cellStyle name="Comma 2 2 45" xfId="24118" xr:uid="{00000000-0005-0000-0000-000008590000}"/>
    <cellStyle name="Comma 2 2 46" xfId="24119" xr:uid="{00000000-0005-0000-0000-000009590000}"/>
    <cellStyle name="Comma 2 2 47" xfId="24120" xr:uid="{00000000-0005-0000-0000-00000A590000}"/>
    <cellStyle name="Comma 2 2 48" xfId="24121" xr:uid="{00000000-0005-0000-0000-00000B590000}"/>
    <cellStyle name="Comma 2 2 49" xfId="24122" xr:uid="{00000000-0005-0000-0000-00000C590000}"/>
    <cellStyle name="Comma 2 2 5" xfId="292" xr:uid="{00000000-0005-0000-0000-00000D590000}"/>
    <cellStyle name="Comma 2 2 5 10" xfId="24123" xr:uid="{00000000-0005-0000-0000-00000E590000}"/>
    <cellStyle name="Comma 2 2 5 2" xfId="436" xr:uid="{00000000-0005-0000-0000-00000F590000}"/>
    <cellStyle name="Comma 2 2 5 2 2" xfId="437" xr:uid="{00000000-0005-0000-0000-000010590000}"/>
    <cellStyle name="Comma 2 2 5 2 2 2" xfId="1046" xr:uid="{00000000-0005-0000-0000-000011590000}"/>
    <cellStyle name="Comma 2 2 5 2 3" xfId="1045" xr:uid="{00000000-0005-0000-0000-000012590000}"/>
    <cellStyle name="Comma 2 2 5 3" xfId="438" xr:uid="{00000000-0005-0000-0000-000013590000}"/>
    <cellStyle name="Comma 2 2 5 3 2" xfId="439" xr:uid="{00000000-0005-0000-0000-000014590000}"/>
    <cellStyle name="Comma 2 2 5 3 2 2" xfId="1048" xr:uid="{00000000-0005-0000-0000-000015590000}"/>
    <cellStyle name="Comma 2 2 5 3 3" xfId="1047" xr:uid="{00000000-0005-0000-0000-000016590000}"/>
    <cellStyle name="Comma 2 2 5 4" xfId="440" xr:uid="{00000000-0005-0000-0000-000017590000}"/>
    <cellStyle name="Comma 2 2 5 4 2" xfId="1049" xr:uid="{00000000-0005-0000-0000-000018590000}"/>
    <cellStyle name="Comma 2 2 5 5" xfId="441" xr:uid="{00000000-0005-0000-0000-000019590000}"/>
    <cellStyle name="Comma 2 2 5 5 2" xfId="1050" xr:uid="{00000000-0005-0000-0000-00001A590000}"/>
    <cellStyle name="Comma 2 2 5 6" xfId="1044" xr:uid="{00000000-0005-0000-0000-00001B590000}"/>
    <cellStyle name="Comma 2 2 5 7" xfId="435" xr:uid="{00000000-0005-0000-0000-00001C590000}"/>
    <cellStyle name="Comma 2 2 5 8" xfId="24124" xr:uid="{00000000-0005-0000-0000-00001D590000}"/>
    <cellStyle name="Comma 2 2 5 9" xfId="24125" xr:uid="{00000000-0005-0000-0000-00001E590000}"/>
    <cellStyle name="Comma 2 2 5_Annexure" xfId="24126" xr:uid="{00000000-0005-0000-0000-00001F590000}"/>
    <cellStyle name="Comma 2 2 50" xfId="24127" xr:uid="{00000000-0005-0000-0000-000020590000}"/>
    <cellStyle name="Comma 2 2 51" xfId="24128" xr:uid="{00000000-0005-0000-0000-000021590000}"/>
    <cellStyle name="Comma 2 2 6" xfId="442" xr:uid="{00000000-0005-0000-0000-000022590000}"/>
    <cellStyle name="Comma 2 2 6 10" xfId="24129" xr:uid="{00000000-0005-0000-0000-000023590000}"/>
    <cellStyle name="Comma 2 2 6 2" xfId="443" xr:uid="{00000000-0005-0000-0000-000024590000}"/>
    <cellStyle name="Comma 2 2 6 2 2" xfId="1052" xr:uid="{00000000-0005-0000-0000-000025590000}"/>
    <cellStyle name="Comma 2 2 6 2 3" xfId="24130" xr:uid="{00000000-0005-0000-0000-000026590000}"/>
    <cellStyle name="Comma 2 2 6 3" xfId="1051" xr:uid="{00000000-0005-0000-0000-000027590000}"/>
    <cellStyle name="Comma 2 2 6 4" xfId="24131" xr:uid="{00000000-0005-0000-0000-000028590000}"/>
    <cellStyle name="Comma 2 2 6 5" xfId="24132" xr:uid="{00000000-0005-0000-0000-000029590000}"/>
    <cellStyle name="Comma 2 2 6 6" xfId="24133" xr:uid="{00000000-0005-0000-0000-00002A590000}"/>
    <cellStyle name="Comma 2 2 6 7" xfId="24134" xr:uid="{00000000-0005-0000-0000-00002B590000}"/>
    <cellStyle name="Comma 2 2 6 8" xfId="24135" xr:uid="{00000000-0005-0000-0000-00002C590000}"/>
    <cellStyle name="Comma 2 2 6 9" xfId="24136" xr:uid="{00000000-0005-0000-0000-00002D590000}"/>
    <cellStyle name="Comma 2 2 6_Annexure" xfId="24137" xr:uid="{00000000-0005-0000-0000-00002E590000}"/>
    <cellStyle name="Comma 2 2 7" xfId="444" xr:uid="{00000000-0005-0000-0000-00002F590000}"/>
    <cellStyle name="Comma 2 2 7 10" xfId="24138" xr:uid="{00000000-0005-0000-0000-000030590000}"/>
    <cellStyle name="Comma 2 2 7 2" xfId="445" xr:uid="{00000000-0005-0000-0000-000031590000}"/>
    <cellStyle name="Comma 2 2 7 2 2" xfId="1054" xr:uid="{00000000-0005-0000-0000-000032590000}"/>
    <cellStyle name="Comma 2 2 7 2 3" xfId="24139" xr:uid="{00000000-0005-0000-0000-000033590000}"/>
    <cellStyle name="Comma 2 2 7 3" xfId="1053" xr:uid="{00000000-0005-0000-0000-000034590000}"/>
    <cellStyle name="Comma 2 2 7 4" xfId="24140" xr:uid="{00000000-0005-0000-0000-000035590000}"/>
    <cellStyle name="Comma 2 2 7 5" xfId="24141" xr:uid="{00000000-0005-0000-0000-000036590000}"/>
    <cellStyle name="Comma 2 2 7 6" xfId="24142" xr:uid="{00000000-0005-0000-0000-000037590000}"/>
    <cellStyle name="Comma 2 2 7 7" xfId="24143" xr:uid="{00000000-0005-0000-0000-000038590000}"/>
    <cellStyle name="Comma 2 2 7 8" xfId="24144" xr:uid="{00000000-0005-0000-0000-000039590000}"/>
    <cellStyle name="Comma 2 2 7 9" xfId="24145" xr:uid="{00000000-0005-0000-0000-00003A590000}"/>
    <cellStyle name="Comma 2 2 7_Annexure" xfId="24146" xr:uid="{00000000-0005-0000-0000-00003B590000}"/>
    <cellStyle name="Comma 2 2 8" xfId="446" xr:uid="{00000000-0005-0000-0000-00003C590000}"/>
    <cellStyle name="Comma 2 2 8 10" xfId="24147" xr:uid="{00000000-0005-0000-0000-00003D590000}"/>
    <cellStyle name="Comma 2 2 8 2" xfId="1055" xr:uid="{00000000-0005-0000-0000-00003E590000}"/>
    <cellStyle name="Comma 2 2 8 3" xfId="24148" xr:uid="{00000000-0005-0000-0000-00003F590000}"/>
    <cellStyle name="Comma 2 2 8 4" xfId="24149" xr:uid="{00000000-0005-0000-0000-000040590000}"/>
    <cellStyle name="Comma 2 2 8 5" xfId="24150" xr:uid="{00000000-0005-0000-0000-000041590000}"/>
    <cellStyle name="Comma 2 2 8 6" xfId="24151" xr:uid="{00000000-0005-0000-0000-000042590000}"/>
    <cellStyle name="Comma 2 2 8 7" xfId="24152" xr:uid="{00000000-0005-0000-0000-000043590000}"/>
    <cellStyle name="Comma 2 2 8 8" xfId="24153" xr:uid="{00000000-0005-0000-0000-000044590000}"/>
    <cellStyle name="Comma 2 2 8 9" xfId="24154" xr:uid="{00000000-0005-0000-0000-000045590000}"/>
    <cellStyle name="Comma 2 2 8_BSD10" xfId="24155" xr:uid="{00000000-0005-0000-0000-000046590000}"/>
    <cellStyle name="Comma 2 2 9" xfId="447" xr:uid="{00000000-0005-0000-0000-000047590000}"/>
    <cellStyle name="Comma 2 2 9 10" xfId="24156" xr:uid="{00000000-0005-0000-0000-000048590000}"/>
    <cellStyle name="Comma 2 2 9 2" xfId="1056" xr:uid="{00000000-0005-0000-0000-000049590000}"/>
    <cellStyle name="Comma 2 2 9 2 2" xfId="24157" xr:uid="{00000000-0005-0000-0000-00004A590000}"/>
    <cellStyle name="Comma 2 2 9 2 3" xfId="24158" xr:uid="{00000000-0005-0000-0000-00004B590000}"/>
    <cellStyle name="Comma 2 2 9 2 4" xfId="24159" xr:uid="{00000000-0005-0000-0000-00004C590000}"/>
    <cellStyle name="Comma 2 2 9 2 5" xfId="24160" xr:uid="{00000000-0005-0000-0000-00004D590000}"/>
    <cellStyle name="Comma 2 2 9 2 6" xfId="24161" xr:uid="{00000000-0005-0000-0000-00004E590000}"/>
    <cellStyle name="Comma 2 2 9 2 7" xfId="24162" xr:uid="{00000000-0005-0000-0000-00004F590000}"/>
    <cellStyle name="Comma 2 2 9 2 8" xfId="24163" xr:uid="{00000000-0005-0000-0000-000050590000}"/>
    <cellStyle name="Comma 2 2 9 3" xfId="24164" xr:uid="{00000000-0005-0000-0000-000051590000}"/>
    <cellStyle name="Comma 2 2 9 4" xfId="24165" xr:uid="{00000000-0005-0000-0000-000052590000}"/>
    <cellStyle name="Comma 2 2 9 5" xfId="24166" xr:uid="{00000000-0005-0000-0000-000053590000}"/>
    <cellStyle name="Comma 2 2 9 6" xfId="24167" xr:uid="{00000000-0005-0000-0000-000054590000}"/>
    <cellStyle name="Comma 2 2 9 7" xfId="24168" xr:uid="{00000000-0005-0000-0000-000055590000}"/>
    <cellStyle name="Comma 2 2 9 8" xfId="24169" xr:uid="{00000000-0005-0000-0000-000056590000}"/>
    <cellStyle name="Comma 2 2 9 9" xfId="24170" xr:uid="{00000000-0005-0000-0000-000057590000}"/>
    <cellStyle name="Comma 2 2_Annexure" xfId="24171" xr:uid="{00000000-0005-0000-0000-000058590000}"/>
    <cellStyle name="Comma 2 20" xfId="24172" xr:uid="{00000000-0005-0000-0000-000059590000}"/>
    <cellStyle name="Comma 2 20 2" xfId="24173" xr:uid="{00000000-0005-0000-0000-00005A590000}"/>
    <cellStyle name="Comma 2 20_BSD2" xfId="24174" xr:uid="{00000000-0005-0000-0000-00005B590000}"/>
    <cellStyle name="Comma 2 21" xfId="24175" xr:uid="{00000000-0005-0000-0000-00005C590000}"/>
    <cellStyle name="Comma 2 21 2" xfId="24176" xr:uid="{00000000-0005-0000-0000-00005D590000}"/>
    <cellStyle name="Comma 2 21_BSD2" xfId="24177" xr:uid="{00000000-0005-0000-0000-00005E590000}"/>
    <cellStyle name="Comma 2 22" xfId="24178" xr:uid="{00000000-0005-0000-0000-00005F590000}"/>
    <cellStyle name="Comma 2 23" xfId="24179" xr:uid="{00000000-0005-0000-0000-000060590000}"/>
    <cellStyle name="Comma 2 23 2" xfId="24180" xr:uid="{00000000-0005-0000-0000-000061590000}"/>
    <cellStyle name="Comma 2 23 2 2" xfId="24181" xr:uid="{00000000-0005-0000-0000-000062590000}"/>
    <cellStyle name="Comma 2 23 2 3" xfId="24182" xr:uid="{00000000-0005-0000-0000-000063590000}"/>
    <cellStyle name="Comma 2 23 2 4" xfId="24183" xr:uid="{00000000-0005-0000-0000-000064590000}"/>
    <cellStyle name="Comma 2 23 2 5" xfId="24184" xr:uid="{00000000-0005-0000-0000-000065590000}"/>
    <cellStyle name="Comma 2 23 2 6" xfId="24185" xr:uid="{00000000-0005-0000-0000-000066590000}"/>
    <cellStyle name="Comma 2 23 2 7" xfId="24186" xr:uid="{00000000-0005-0000-0000-000067590000}"/>
    <cellStyle name="Comma 2 23 3" xfId="24187" xr:uid="{00000000-0005-0000-0000-000068590000}"/>
    <cellStyle name="Comma 2 24" xfId="24188" xr:uid="{00000000-0005-0000-0000-000069590000}"/>
    <cellStyle name="Comma 2 25" xfId="24189" xr:uid="{00000000-0005-0000-0000-00006A590000}"/>
    <cellStyle name="Comma 2 26" xfId="24190" xr:uid="{00000000-0005-0000-0000-00006B590000}"/>
    <cellStyle name="Comma 2 27" xfId="24191" xr:uid="{00000000-0005-0000-0000-00006C590000}"/>
    <cellStyle name="Comma 2 28" xfId="24192" xr:uid="{00000000-0005-0000-0000-00006D590000}"/>
    <cellStyle name="Comma 2 29" xfId="24193" xr:uid="{00000000-0005-0000-0000-00006E590000}"/>
    <cellStyle name="Comma 2 3" xfId="104" xr:uid="{00000000-0005-0000-0000-00006F590000}"/>
    <cellStyle name="Comma 2 3 10" xfId="1057" xr:uid="{00000000-0005-0000-0000-000070590000}"/>
    <cellStyle name="Comma 2 3 11" xfId="448" xr:uid="{00000000-0005-0000-0000-000071590000}"/>
    <cellStyle name="Comma 2 3 12" xfId="24194" xr:uid="{00000000-0005-0000-0000-000072590000}"/>
    <cellStyle name="Comma 2 3 2" xfId="87" xr:uid="{00000000-0005-0000-0000-000073590000}"/>
    <cellStyle name="Comma 2 3 2 2" xfId="84" xr:uid="{00000000-0005-0000-0000-000074590000}"/>
    <cellStyle name="Comma 2 3 2 2 2" xfId="288" xr:uid="{00000000-0005-0000-0000-000075590000}"/>
    <cellStyle name="Comma 2 3 2 2 2 2" xfId="452" xr:uid="{00000000-0005-0000-0000-000076590000}"/>
    <cellStyle name="Comma 2 3 2 2 2 2 2" xfId="453" xr:uid="{00000000-0005-0000-0000-000077590000}"/>
    <cellStyle name="Comma 2 3 2 2 2 2 2 2" xfId="1062" xr:uid="{00000000-0005-0000-0000-000078590000}"/>
    <cellStyle name="Comma 2 3 2 2 2 2 3" xfId="1061" xr:uid="{00000000-0005-0000-0000-000079590000}"/>
    <cellStyle name="Comma 2 3 2 2 2 3" xfId="454" xr:uid="{00000000-0005-0000-0000-00007A590000}"/>
    <cellStyle name="Comma 2 3 2 2 2 3 2" xfId="455" xr:uid="{00000000-0005-0000-0000-00007B590000}"/>
    <cellStyle name="Comma 2 3 2 2 2 3 2 2" xfId="1064" xr:uid="{00000000-0005-0000-0000-00007C590000}"/>
    <cellStyle name="Comma 2 3 2 2 2 3 3" xfId="1063" xr:uid="{00000000-0005-0000-0000-00007D590000}"/>
    <cellStyle name="Comma 2 3 2 2 2 4" xfId="456" xr:uid="{00000000-0005-0000-0000-00007E590000}"/>
    <cellStyle name="Comma 2 3 2 2 2 4 2" xfId="1065" xr:uid="{00000000-0005-0000-0000-00007F590000}"/>
    <cellStyle name="Comma 2 3 2 2 2 5" xfId="457" xr:uid="{00000000-0005-0000-0000-000080590000}"/>
    <cellStyle name="Comma 2 3 2 2 2 5 2" xfId="1066" xr:uid="{00000000-0005-0000-0000-000081590000}"/>
    <cellStyle name="Comma 2 3 2 2 2 6" xfId="1060" xr:uid="{00000000-0005-0000-0000-000082590000}"/>
    <cellStyle name="Comma 2 3 2 2 2 7" xfId="451" xr:uid="{00000000-0005-0000-0000-000083590000}"/>
    <cellStyle name="Comma 2 3 2 2 3" xfId="458" xr:uid="{00000000-0005-0000-0000-000084590000}"/>
    <cellStyle name="Comma 2 3 2 2 3 2" xfId="459" xr:uid="{00000000-0005-0000-0000-000085590000}"/>
    <cellStyle name="Comma 2 3 2 2 3 2 2" xfId="1068" xr:uid="{00000000-0005-0000-0000-000086590000}"/>
    <cellStyle name="Comma 2 3 2 2 3 3" xfId="1067" xr:uid="{00000000-0005-0000-0000-000087590000}"/>
    <cellStyle name="Comma 2 3 2 2 4" xfId="460" xr:uid="{00000000-0005-0000-0000-000088590000}"/>
    <cellStyle name="Comma 2 3 2 2 4 2" xfId="461" xr:uid="{00000000-0005-0000-0000-000089590000}"/>
    <cellStyle name="Comma 2 3 2 2 4 2 2" xfId="1070" xr:uid="{00000000-0005-0000-0000-00008A590000}"/>
    <cellStyle name="Comma 2 3 2 2 4 3" xfId="1069" xr:uid="{00000000-0005-0000-0000-00008B590000}"/>
    <cellStyle name="Comma 2 3 2 2 5" xfId="462" xr:uid="{00000000-0005-0000-0000-00008C590000}"/>
    <cellStyle name="Comma 2 3 2 2 5 2" xfId="1071" xr:uid="{00000000-0005-0000-0000-00008D590000}"/>
    <cellStyle name="Comma 2 3 2 2 6" xfId="463" xr:uid="{00000000-0005-0000-0000-00008E590000}"/>
    <cellStyle name="Comma 2 3 2 2 6 2" xfId="1072" xr:uid="{00000000-0005-0000-0000-00008F590000}"/>
    <cellStyle name="Comma 2 3 2 2 7" xfId="1059" xr:uid="{00000000-0005-0000-0000-000090590000}"/>
    <cellStyle name="Comma 2 3 2 2 8" xfId="450" xr:uid="{00000000-0005-0000-0000-000091590000}"/>
    <cellStyle name="Comma 2 3 2 3" xfId="289" xr:uid="{00000000-0005-0000-0000-000092590000}"/>
    <cellStyle name="Comma 2 3 2 3 2" xfId="465" xr:uid="{00000000-0005-0000-0000-000093590000}"/>
    <cellStyle name="Comma 2 3 2 3 2 2" xfId="466" xr:uid="{00000000-0005-0000-0000-000094590000}"/>
    <cellStyle name="Comma 2 3 2 3 2 2 2" xfId="1075" xr:uid="{00000000-0005-0000-0000-000095590000}"/>
    <cellStyle name="Comma 2 3 2 3 2 3" xfId="1074" xr:uid="{00000000-0005-0000-0000-000096590000}"/>
    <cellStyle name="Comma 2 3 2 3 3" xfId="467" xr:uid="{00000000-0005-0000-0000-000097590000}"/>
    <cellStyle name="Comma 2 3 2 3 3 2" xfId="468" xr:uid="{00000000-0005-0000-0000-000098590000}"/>
    <cellStyle name="Comma 2 3 2 3 3 2 2" xfId="1077" xr:uid="{00000000-0005-0000-0000-000099590000}"/>
    <cellStyle name="Comma 2 3 2 3 3 3" xfId="1076" xr:uid="{00000000-0005-0000-0000-00009A590000}"/>
    <cellStyle name="Comma 2 3 2 3 4" xfId="469" xr:uid="{00000000-0005-0000-0000-00009B590000}"/>
    <cellStyle name="Comma 2 3 2 3 4 2" xfId="1078" xr:uid="{00000000-0005-0000-0000-00009C590000}"/>
    <cellStyle name="Comma 2 3 2 3 5" xfId="470" xr:uid="{00000000-0005-0000-0000-00009D590000}"/>
    <cellStyle name="Comma 2 3 2 3 5 2" xfId="1079" xr:uid="{00000000-0005-0000-0000-00009E590000}"/>
    <cellStyle name="Comma 2 3 2 3 6" xfId="1073" xr:uid="{00000000-0005-0000-0000-00009F590000}"/>
    <cellStyle name="Comma 2 3 2 3 7" xfId="464" xr:uid="{00000000-0005-0000-0000-0000A0590000}"/>
    <cellStyle name="Comma 2 3 2 4" xfId="471" xr:uid="{00000000-0005-0000-0000-0000A1590000}"/>
    <cellStyle name="Comma 2 3 2 4 2" xfId="472" xr:uid="{00000000-0005-0000-0000-0000A2590000}"/>
    <cellStyle name="Comma 2 3 2 4 2 2" xfId="1081" xr:uid="{00000000-0005-0000-0000-0000A3590000}"/>
    <cellStyle name="Comma 2 3 2 4 3" xfId="1080" xr:uid="{00000000-0005-0000-0000-0000A4590000}"/>
    <cellStyle name="Comma 2 3 2 5" xfId="473" xr:uid="{00000000-0005-0000-0000-0000A5590000}"/>
    <cellStyle name="Comma 2 3 2 5 2" xfId="474" xr:uid="{00000000-0005-0000-0000-0000A6590000}"/>
    <cellStyle name="Comma 2 3 2 5 2 2" xfId="1083" xr:uid="{00000000-0005-0000-0000-0000A7590000}"/>
    <cellStyle name="Comma 2 3 2 5 3" xfId="1082" xr:uid="{00000000-0005-0000-0000-0000A8590000}"/>
    <cellStyle name="Comma 2 3 2 6" xfId="475" xr:uid="{00000000-0005-0000-0000-0000A9590000}"/>
    <cellStyle name="Comma 2 3 2 6 2" xfId="1084" xr:uid="{00000000-0005-0000-0000-0000AA590000}"/>
    <cellStyle name="Comma 2 3 2 7" xfId="476" xr:uid="{00000000-0005-0000-0000-0000AB590000}"/>
    <cellStyle name="Comma 2 3 2 7 2" xfId="1085" xr:uid="{00000000-0005-0000-0000-0000AC590000}"/>
    <cellStyle name="Comma 2 3 2 8" xfId="1058" xr:uid="{00000000-0005-0000-0000-0000AD590000}"/>
    <cellStyle name="Comma 2 3 2 9" xfId="449" xr:uid="{00000000-0005-0000-0000-0000AE590000}"/>
    <cellStyle name="Comma 2 3 3" xfId="77" xr:uid="{00000000-0005-0000-0000-0000AF590000}"/>
    <cellStyle name="Comma 2 3 3 2" xfId="287" xr:uid="{00000000-0005-0000-0000-0000B0590000}"/>
    <cellStyle name="Comma 2 3 3 2 2" xfId="479" xr:uid="{00000000-0005-0000-0000-0000B1590000}"/>
    <cellStyle name="Comma 2 3 3 2 2 2" xfId="480" xr:uid="{00000000-0005-0000-0000-0000B2590000}"/>
    <cellStyle name="Comma 2 3 3 2 2 2 2" xfId="1089" xr:uid="{00000000-0005-0000-0000-0000B3590000}"/>
    <cellStyle name="Comma 2 3 3 2 2 3" xfId="1088" xr:uid="{00000000-0005-0000-0000-0000B4590000}"/>
    <cellStyle name="Comma 2 3 3 2 3" xfId="481" xr:uid="{00000000-0005-0000-0000-0000B5590000}"/>
    <cellStyle name="Comma 2 3 3 2 3 2" xfId="482" xr:uid="{00000000-0005-0000-0000-0000B6590000}"/>
    <cellStyle name="Comma 2 3 3 2 3 2 2" xfId="1091" xr:uid="{00000000-0005-0000-0000-0000B7590000}"/>
    <cellStyle name="Comma 2 3 3 2 3 3" xfId="1090" xr:uid="{00000000-0005-0000-0000-0000B8590000}"/>
    <cellStyle name="Comma 2 3 3 2 4" xfId="483" xr:uid="{00000000-0005-0000-0000-0000B9590000}"/>
    <cellStyle name="Comma 2 3 3 2 4 2" xfId="1092" xr:uid="{00000000-0005-0000-0000-0000BA590000}"/>
    <cellStyle name="Comma 2 3 3 2 5" xfId="484" xr:uid="{00000000-0005-0000-0000-0000BB590000}"/>
    <cellStyle name="Comma 2 3 3 2 5 2" xfId="1093" xr:uid="{00000000-0005-0000-0000-0000BC590000}"/>
    <cellStyle name="Comma 2 3 3 2 6" xfId="1087" xr:uid="{00000000-0005-0000-0000-0000BD590000}"/>
    <cellStyle name="Comma 2 3 3 2 7" xfId="478" xr:uid="{00000000-0005-0000-0000-0000BE590000}"/>
    <cellStyle name="Comma 2 3 3 3" xfId="485" xr:uid="{00000000-0005-0000-0000-0000BF590000}"/>
    <cellStyle name="Comma 2 3 3 3 2" xfId="486" xr:uid="{00000000-0005-0000-0000-0000C0590000}"/>
    <cellStyle name="Comma 2 3 3 3 2 2" xfId="1095" xr:uid="{00000000-0005-0000-0000-0000C1590000}"/>
    <cellStyle name="Comma 2 3 3 3 3" xfId="1094" xr:uid="{00000000-0005-0000-0000-0000C2590000}"/>
    <cellStyle name="Comma 2 3 3 4" xfId="487" xr:uid="{00000000-0005-0000-0000-0000C3590000}"/>
    <cellStyle name="Comma 2 3 3 4 2" xfId="488" xr:uid="{00000000-0005-0000-0000-0000C4590000}"/>
    <cellStyle name="Comma 2 3 3 4 2 2" xfId="1097" xr:uid="{00000000-0005-0000-0000-0000C5590000}"/>
    <cellStyle name="Comma 2 3 3 4 3" xfId="1096" xr:uid="{00000000-0005-0000-0000-0000C6590000}"/>
    <cellStyle name="Comma 2 3 3 5" xfId="489" xr:uid="{00000000-0005-0000-0000-0000C7590000}"/>
    <cellStyle name="Comma 2 3 3 5 2" xfId="1098" xr:uid="{00000000-0005-0000-0000-0000C8590000}"/>
    <cellStyle name="Comma 2 3 3 6" xfId="490" xr:uid="{00000000-0005-0000-0000-0000C9590000}"/>
    <cellStyle name="Comma 2 3 3 6 2" xfId="1099" xr:uid="{00000000-0005-0000-0000-0000CA590000}"/>
    <cellStyle name="Comma 2 3 3 7" xfId="1086" xr:uid="{00000000-0005-0000-0000-0000CB590000}"/>
    <cellStyle name="Comma 2 3 3 8" xfId="477" xr:uid="{00000000-0005-0000-0000-0000CC590000}"/>
    <cellStyle name="Comma 2 3 4" xfId="79" xr:uid="{00000000-0005-0000-0000-0000CD590000}"/>
    <cellStyle name="Comma 2 3 4 2" xfId="295" xr:uid="{00000000-0005-0000-0000-0000CE590000}"/>
    <cellStyle name="Comma 2 3 4 2 2" xfId="493" xr:uid="{00000000-0005-0000-0000-0000CF590000}"/>
    <cellStyle name="Comma 2 3 4 2 2 2" xfId="494" xr:uid="{00000000-0005-0000-0000-0000D0590000}"/>
    <cellStyle name="Comma 2 3 4 2 2 2 2" xfId="1103" xr:uid="{00000000-0005-0000-0000-0000D1590000}"/>
    <cellStyle name="Comma 2 3 4 2 2 3" xfId="1102" xr:uid="{00000000-0005-0000-0000-0000D2590000}"/>
    <cellStyle name="Comma 2 3 4 2 3" xfId="495" xr:uid="{00000000-0005-0000-0000-0000D3590000}"/>
    <cellStyle name="Comma 2 3 4 2 3 2" xfId="496" xr:uid="{00000000-0005-0000-0000-0000D4590000}"/>
    <cellStyle name="Comma 2 3 4 2 3 2 2" xfId="1105" xr:uid="{00000000-0005-0000-0000-0000D5590000}"/>
    <cellStyle name="Comma 2 3 4 2 3 3" xfId="1104" xr:uid="{00000000-0005-0000-0000-0000D6590000}"/>
    <cellStyle name="Comma 2 3 4 2 4" xfId="497" xr:uid="{00000000-0005-0000-0000-0000D7590000}"/>
    <cellStyle name="Comma 2 3 4 2 4 2" xfId="1106" xr:uid="{00000000-0005-0000-0000-0000D8590000}"/>
    <cellStyle name="Comma 2 3 4 2 5" xfId="498" xr:uid="{00000000-0005-0000-0000-0000D9590000}"/>
    <cellStyle name="Comma 2 3 4 2 5 2" xfId="1107" xr:uid="{00000000-0005-0000-0000-0000DA590000}"/>
    <cellStyle name="Comma 2 3 4 2 6" xfId="1101" xr:uid="{00000000-0005-0000-0000-0000DB590000}"/>
    <cellStyle name="Comma 2 3 4 2 7" xfId="492" xr:uid="{00000000-0005-0000-0000-0000DC590000}"/>
    <cellStyle name="Comma 2 3 4 3" xfId="499" xr:uid="{00000000-0005-0000-0000-0000DD590000}"/>
    <cellStyle name="Comma 2 3 4 3 2" xfId="500" xr:uid="{00000000-0005-0000-0000-0000DE590000}"/>
    <cellStyle name="Comma 2 3 4 3 2 2" xfId="1109" xr:uid="{00000000-0005-0000-0000-0000DF590000}"/>
    <cellStyle name="Comma 2 3 4 3 3" xfId="1108" xr:uid="{00000000-0005-0000-0000-0000E0590000}"/>
    <cellStyle name="Comma 2 3 4 4" xfId="501" xr:uid="{00000000-0005-0000-0000-0000E1590000}"/>
    <cellStyle name="Comma 2 3 4 4 2" xfId="502" xr:uid="{00000000-0005-0000-0000-0000E2590000}"/>
    <cellStyle name="Comma 2 3 4 4 2 2" xfId="1111" xr:uid="{00000000-0005-0000-0000-0000E3590000}"/>
    <cellStyle name="Comma 2 3 4 4 3" xfId="1110" xr:uid="{00000000-0005-0000-0000-0000E4590000}"/>
    <cellStyle name="Comma 2 3 4 5" xfId="503" xr:uid="{00000000-0005-0000-0000-0000E5590000}"/>
    <cellStyle name="Comma 2 3 4 5 2" xfId="1112" xr:uid="{00000000-0005-0000-0000-0000E6590000}"/>
    <cellStyle name="Comma 2 3 4 6" xfId="504" xr:uid="{00000000-0005-0000-0000-0000E7590000}"/>
    <cellStyle name="Comma 2 3 4 6 2" xfId="1113" xr:uid="{00000000-0005-0000-0000-0000E8590000}"/>
    <cellStyle name="Comma 2 3 4 7" xfId="1100" xr:uid="{00000000-0005-0000-0000-0000E9590000}"/>
    <cellStyle name="Comma 2 3 4 8" xfId="491" xr:uid="{00000000-0005-0000-0000-0000EA590000}"/>
    <cellStyle name="Comma 2 3 5" xfId="285" xr:uid="{00000000-0005-0000-0000-0000EB590000}"/>
    <cellStyle name="Comma 2 3 5 2" xfId="506" xr:uid="{00000000-0005-0000-0000-0000EC590000}"/>
    <cellStyle name="Comma 2 3 5 2 2" xfId="507" xr:uid="{00000000-0005-0000-0000-0000ED590000}"/>
    <cellStyle name="Comma 2 3 5 2 2 2" xfId="1116" xr:uid="{00000000-0005-0000-0000-0000EE590000}"/>
    <cellStyle name="Comma 2 3 5 2 3" xfId="1115" xr:uid="{00000000-0005-0000-0000-0000EF590000}"/>
    <cellStyle name="Comma 2 3 5 3" xfId="508" xr:uid="{00000000-0005-0000-0000-0000F0590000}"/>
    <cellStyle name="Comma 2 3 5 3 2" xfId="509" xr:uid="{00000000-0005-0000-0000-0000F1590000}"/>
    <cellStyle name="Comma 2 3 5 3 2 2" xfId="1118" xr:uid="{00000000-0005-0000-0000-0000F2590000}"/>
    <cellStyle name="Comma 2 3 5 3 3" xfId="1117" xr:uid="{00000000-0005-0000-0000-0000F3590000}"/>
    <cellStyle name="Comma 2 3 5 4" xfId="510" xr:uid="{00000000-0005-0000-0000-0000F4590000}"/>
    <cellStyle name="Comma 2 3 5 4 2" xfId="1119" xr:uid="{00000000-0005-0000-0000-0000F5590000}"/>
    <cellStyle name="Comma 2 3 5 5" xfId="511" xr:uid="{00000000-0005-0000-0000-0000F6590000}"/>
    <cellStyle name="Comma 2 3 5 5 2" xfId="1120" xr:uid="{00000000-0005-0000-0000-0000F7590000}"/>
    <cellStyle name="Comma 2 3 5 6" xfId="1114" xr:uid="{00000000-0005-0000-0000-0000F8590000}"/>
    <cellStyle name="Comma 2 3 5 7" xfId="505" xr:uid="{00000000-0005-0000-0000-0000F9590000}"/>
    <cellStyle name="Comma 2 3 6" xfId="512" xr:uid="{00000000-0005-0000-0000-0000FA590000}"/>
    <cellStyle name="Comma 2 3 6 2" xfId="513" xr:uid="{00000000-0005-0000-0000-0000FB590000}"/>
    <cellStyle name="Comma 2 3 6 2 2" xfId="1122" xr:uid="{00000000-0005-0000-0000-0000FC590000}"/>
    <cellStyle name="Comma 2 3 6 3" xfId="1121" xr:uid="{00000000-0005-0000-0000-0000FD590000}"/>
    <cellStyle name="Comma 2 3 7" xfId="514" xr:uid="{00000000-0005-0000-0000-0000FE590000}"/>
    <cellStyle name="Comma 2 3 7 2" xfId="515" xr:uid="{00000000-0005-0000-0000-0000FF590000}"/>
    <cellStyle name="Comma 2 3 7 2 2" xfId="1124" xr:uid="{00000000-0005-0000-0000-0000005A0000}"/>
    <cellStyle name="Comma 2 3 7 3" xfId="1123" xr:uid="{00000000-0005-0000-0000-0000015A0000}"/>
    <cellStyle name="Comma 2 3 8" xfId="516" xr:uid="{00000000-0005-0000-0000-0000025A0000}"/>
    <cellStyle name="Comma 2 3 8 2" xfId="1125" xr:uid="{00000000-0005-0000-0000-0000035A0000}"/>
    <cellStyle name="Comma 2 3 9" xfId="517" xr:uid="{00000000-0005-0000-0000-0000045A0000}"/>
    <cellStyle name="Comma 2 3 9 2" xfId="1126" xr:uid="{00000000-0005-0000-0000-0000055A0000}"/>
    <cellStyle name="Comma 2 3_Annexure" xfId="24195" xr:uid="{00000000-0005-0000-0000-0000065A0000}"/>
    <cellStyle name="Comma 2 30" xfId="24196" xr:uid="{00000000-0005-0000-0000-0000075A0000}"/>
    <cellStyle name="Comma 2 31" xfId="24197" xr:uid="{00000000-0005-0000-0000-0000085A0000}"/>
    <cellStyle name="Comma 2 32" xfId="24198" xr:uid="{00000000-0005-0000-0000-0000095A0000}"/>
    <cellStyle name="Comma 2 33" xfId="24199" xr:uid="{00000000-0005-0000-0000-00000A5A0000}"/>
    <cellStyle name="Comma 2 34" xfId="24200" xr:uid="{00000000-0005-0000-0000-00000B5A0000}"/>
    <cellStyle name="Comma 2 35" xfId="24201" xr:uid="{00000000-0005-0000-0000-00000C5A0000}"/>
    <cellStyle name="Comma 2 36" xfId="24202" xr:uid="{00000000-0005-0000-0000-00000D5A0000}"/>
    <cellStyle name="Comma 2 37" xfId="24203" xr:uid="{00000000-0005-0000-0000-00000E5A0000}"/>
    <cellStyle name="Comma 2 38" xfId="24204" xr:uid="{00000000-0005-0000-0000-00000F5A0000}"/>
    <cellStyle name="Comma 2 39" xfId="24205" xr:uid="{00000000-0005-0000-0000-0000105A0000}"/>
    <cellStyle name="Comma 2 4" xfId="72" xr:uid="{00000000-0005-0000-0000-0000115A0000}"/>
    <cellStyle name="Comma 2 4 10" xfId="1127" xr:uid="{00000000-0005-0000-0000-0000125A0000}"/>
    <cellStyle name="Comma 2 4 10 2" xfId="24206" xr:uid="{00000000-0005-0000-0000-0000135A0000}"/>
    <cellStyle name="Comma 2 4 11" xfId="518" xr:uid="{00000000-0005-0000-0000-0000145A0000}"/>
    <cellStyle name="Comma 2 4 12" xfId="24207" xr:uid="{00000000-0005-0000-0000-0000155A0000}"/>
    <cellStyle name="Comma 2 4 13" xfId="24208" xr:uid="{00000000-0005-0000-0000-0000165A0000}"/>
    <cellStyle name="Comma 2 4 14" xfId="24209" xr:uid="{00000000-0005-0000-0000-0000175A0000}"/>
    <cellStyle name="Comma 2 4 15" xfId="24210" xr:uid="{00000000-0005-0000-0000-0000185A0000}"/>
    <cellStyle name="Comma 2 4 2" xfId="82" xr:uid="{00000000-0005-0000-0000-0000195A0000}"/>
    <cellStyle name="Comma 2 4 2 2" xfId="71" xr:uid="{00000000-0005-0000-0000-00001A5A0000}"/>
    <cellStyle name="Comma 2 4 2 2 2" xfId="298" xr:uid="{00000000-0005-0000-0000-00001B5A0000}"/>
    <cellStyle name="Comma 2 4 2 2 2 2" xfId="522" xr:uid="{00000000-0005-0000-0000-00001C5A0000}"/>
    <cellStyle name="Comma 2 4 2 2 2 2 2" xfId="523" xr:uid="{00000000-0005-0000-0000-00001D5A0000}"/>
    <cellStyle name="Comma 2 4 2 2 2 2 2 2" xfId="1132" xr:uid="{00000000-0005-0000-0000-00001E5A0000}"/>
    <cellStyle name="Comma 2 4 2 2 2 2 3" xfId="1131" xr:uid="{00000000-0005-0000-0000-00001F5A0000}"/>
    <cellStyle name="Comma 2 4 2 2 2 3" xfId="524" xr:uid="{00000000-0005-0000-0000-0000205A0000}"/>
    <cellStyle name="Comma 2 4 2 2 2 3 2" xfId="525" xr:uid="{00000000-0005-0000-0000-0000215A0000}"/>
    <cellStyle name="Comma 2 4 2 2 2 3 2 2" xfId="1134" xr:uid="{00000000-0005-0000-0000-0000225A0000}"/>
    <cellStyle name="Comma 2 4 2 2 2 3 3" xfId="1133" xr:uid="{00000000-0005-0000-0000-0000235A0000}"/>
    <cellStyle name="Comma 2 4 2 2 2 4" xfId="526" xr:uid="{00000000-0005-0000-0000-0000245A0000}"/>
    <cellStyle name="Comma 2 4 2 2 2 4 2" xfId="1135" xr:uid="{00000000-0005-0000-0000-0000255A0000}"/>
    <cellStyle name="Comma 2 4 2 2 2 5" xfId="527" xr:uid="{00000000-0005-0000-0000-0000265A0000}"/>
    <cellStyle name="Comma 2 4 2 2 2 5 2" xfId="1136" xr:uid="{00000000-0005-0000-0000-0000275A0000}"/>
    <cellStyle name="Comma 2 4 2 2 2 6" xfId="1130" xr:uid="{00000000-0005-0000-0000-0000285A0000}"/>
    <cellStyle name="Comma 2 4 2 2 2 7" xfId="521" xr:uid="{00000000-0005-0000-0000-0000295A0000}"/>
    <cellStyle name="Comma 2 4 2 2 3" xfId="528" xr:uid="{00000000-0005-0000-0000-00002A5A0000}"/>
    <cellStyle name="Comma 2 4 2 2 3 2" xfId="529" xr:uid="{00000000-0005-0000-0000-00002B5A0000}"/>
    <cellStyle name="Comma 2 4 2 2 3 2 2" xfId="1138" xr:uid="{00000000-0005-0000-0000-00002C5A0000}"/>
    <cellStyle name="Comma 2 4 2 2 3 3" xfId="1137" xr:uid="{00000000-0005-0000-0000-00002D5A0000}"/>
    <cellStyle name="Comma 2 4 2 2 4" xfId="530" xr:uid="{00000000-0005-0000-0000-00002E5A0000}"/>
    <cellStyle name="Comma 2 4 2 2 4 2" xfId="531" xr:uid="{00000000-0005-0000-0000-00002F5A0000}"/>
    <cellStyle name="Comma 2 4 2 2 4 2 2" xfId="1140" xr:uid="{00000000-0005-0000-0000-0000305A0000}"/>
    <cellStyle name="Comma 2 4 2 2 4 3" xfId="1139" xr:uid="{00000000-0005-0000-0000-0000315A0000}"/>
    <cellStyle name="Comma 2 4 2 2 5" xfId="532" xr:uid="{00000000-0005-0000-0000-0000325A0000}"/>
    <cellStyle name="Comma 2 4 2 2 5 2" xfId="1141" xr:uid="{00000000-0005-0000-0000-0000335A0000}"/>
    <cellStyle name="Comma 2 4 2 2 6" xfId="533" xr:uid="{00000000-0005-0000-0000-0000345A0000}"/>
    <cellStyle name="Comma 2 4 2 2 6 2" xfId="1142" xr:uid="{00000000-0005-0000-0000-0000355A0000}"/>
    <cellStyle name="Comma 2 4 2 2 7" xfId="1129" xr:uid="{00000000-0005-0000-0000-0000365A0000}"/>
    <cellStyle name="Comma 2 4 2 2 8" xfId="520" xr:uid="{00000000-0005-0000-0000-0000375A0000}"/>
    <cellStyle name="Comma 2 4 2 3" xfId="297" xr:uid="{00000000-0005-0000-0000-0000385A0000}"/>
    <cellStyle name="Comma 2 4 2 3 2" xfId="535" xr:uid="{00000000-0005-0000-0000-0000395A0000}"/>
    <cellStyle name="Comma 2 4 2 3 2 2" xfId="536" xr:uid="{00000000-0005-0000-0000-00003A5A0000}"/>
    <cellStyle name="Comma 2 4 2 3 2 2 2" xfId="1145" xr:uid="{00000000-0005-0000-0000-00003B5A0000}"/>
    <cellStyle name="Comma 2 4 2 3 2 3" xfId="1144" xr:uid="{00000000-0005-0000-0000-00003C5A0000}"/>
    <cellStyle name="Comma 2 4 2 3 3" xfId="537" xr:uid="{00000000-0005-0000-0000-00003D5A0000}"/>
    <cellStyle name="Comma 2 4 2 3 3 2" xfId="538" xr:uid="{00000000-0005-0000-0000-00003E5A0000}"/>
    <cellStyle name="Comma 2 4 2 3 3 2 2" xfId="1147" xr:uid="{00000000-0005-0000-0000-00003F5A0000}"/>
    <cellStyle name="Comma 2 4 2 3 3 3" xfId="1146" xr:uid="{00000000-0005-0000-0000-0000405A0000}"/>
    <cellStyle name="Comma 2 4 2 3 4" xfId="539" xr:uid="{00000000-0005-0000-0000-0000415A0000}"/>
    <cellStyle name="Comma 2 4 2 3 4 2" xfId="1148" xr:uid="{00000000-0005-0000-0000-0000425A0000}"/>
    <cellStyle name="Comma 2 4 2 3 5" xfId="540" xr:uid="{00000000-0005-0000-0000-0000435A0000}"/>
    <cellStyle name="Comma 2 4 2 3 5 2" xfId="1149" xr:uid="{00000000-0005-0000-0000-0000445A0000}"/>
    <cellStyle name="Comma 2 4 2 3 6" xfId="1143" xr:uid="{00000000-0005-0000-0000-0000455A0000}"/>
    <cellStyle name="Comma 2 4 2 3 7" xfId="534" xr:uid="{00000000-0005-0000-0000-0000465A0000}"/>
    <cellStyle name="Comma 2 4 2 4" xfId="541" xr:uid="{00000000-0005-0000-0000-0000475A0000}"/>
    <cellStyle name="Comma 2 4 2 4 2" xfId="542" xr:uid="{00000000-0005-0000-0000-0000485A0000}"/>
    <cellStyle name="Comma 2 4 2 4 2 2" xfId="1151" xr:uid="{00000000-0005-0000-0000-0000495A0000}"/>
    <cellStyle name="Comma 2 4 2 4 3" xfId="1150" xr:uid="{00000000-0005-0000-0000-00004A5A0000}"/>
    <cellStyle name="Comma 2 4 2 5" xfId="543" xr:uid="{00000000-0005-0000-0000-00004B5A0000}"/>
    <cellStyle name="Comma 2 4 2 5 2" xfId="544" xr:uid="{00000000-0005-0000-0000-00004C5A0000}"/>
    <cellStyle name="Comma 2 4 2 5 2 2" xfId="1153" xr:uid="{00000000-0005-0000-0000-00004D5A0000}"/>
    <cellStyle name="Comma 2 4 2 5 3" xfId="1152" xr:uid="{00000000-0005-0000-0000-00004E5A0000}"/>
    <cellStyle name="Comma 2 4 2 6" xfId="545" xr:uid="{00000000-0005-0000-0000-00004F5A0000}"/>
    <cellStyle name="Comma 2 4 2 6 2" xfId="1154" xr:uid="{00000000-0005-0000-0000-0000505A0000}"/>
    <cellStyle name="Comma 2 4 2 7" xfId="546" xr:uid="{00000000-0005-0000-0000-0000515A0000}"/>
    <cellStyle name="Comma 2 4 2 7 2" xfId="1155" xr:uid="{00000000-0005-0000-0000-0000525A0000}"/>
    <cellStyle name="Comma 2 4 2 8" xfId="1128" xr:uid="{00000000-0005-0000-0000-0000535A0000}"/>
    <cellStyle name="Comma 2 4 2 9" xfId="519" xr:uid="{00000000-0005-0000-0000-0000545A0000}"/>
    <cellStyle name="Comma 2 4 3" xfId="73" xr:uid="{00000000-0005-0000-0000-0000555A0000}"/>
    <cellStyle name="Comma 2 4 3 2" xfId="299" xr:uid="{00000000-0005-0000-0000-0000565A0000}"/>
    <cellStyle name="Comma 2 4 3 2 2" xfId="549" xr:uid="{00000000-0005-0000-0000-0000575A0000}"/>
    <cellStyle name="Comma 2 4 3 2 2 2" xfId="550" xr:uid="{00000000-0005-0000-0000-0000585A0000}"/>
    <cellStyle name="Comma 2 4 3 2 2 2 2" xfId="1159" xr:uid="{00000000-0005-0000-0000-0000595A0000}"/>
    <cellStyle name="Comma 2 4 3 2 2 3" xfId="1158" xr:uid="{00000000-0005-0000-0000-00005A5A0000}"/>
    <cellStyle name="Comma 2 4 3 2 3" xfId="551" xr:uid="{00000000-0005-0000-0000-00005B5A0000}"/>
    <cellStyle name="Comma 2 4 3 2 3 2" xfId="552" xr:uid="{00000000-0005-0000-0000-00005C5A0000}"/>
    <cellStyle name="Comma 2 4 3 2 3 2 2" xfId="1161" xr:uid="{00000000-0005-0000-0000-00005D5A0000}"/>
    <cellStyle name="Comma 2 4 3 2 3 3" xfId="1160" xr:uid="{00000000-0005-0000-0000-00005E5A0000}"/>
    <cellStyle name="Comma 2 4 3 2 4" xfId="553" xr:uid="{00000000-0005-0000-0000-00005F5A0000}"/>
    <cellStyle name="Comma 2 4 3 2 4 2" xfId="1162" xr:uid="{00000000-0005-0000-0000-0000605A0000}"/>
    <cellStyle name="Comma 2 4 3 2 5" xfId="554" xr:uid="{00000000-0005-0000-0000-0000615A0000}"/>
    <cellStyle name="Comma 2 4 3 2 5 2" xfId="1163" xr:uid="{00000000-0005-0000-0000-0000625A0000}"/>
    <cellStyle name="Comma 2 4 3 2 6" xfId="1157" xr:uid="{00000000-0005-0000-0000-0000635A0000}"/>
    <cellStyle name="Comma 2 4 3 2 7" xfId="548" xr:uid="{00000000-0005-0000-0000-0000645A0000}"/>
    <cellStyle name="Comma 2 4 3 3" xfId="555" xr:uid="{00000000-0005-0000-0000-0000655A0000}"/>
    <cellStyle name="Comma 2 4 3 3 2" xfId="556" xr:uid="{00000000-0005-0000-0000-0000665A0000}"/>
    <cellStyle name="Comma 2 4 3 3 2 2" xfId="1165" xr:uid="{00000000-0005-0000-0000-0000675A0000}"/>
    <cellStyle name="Comma 2 4 3 3 3" xfId="1164" xr:uid="{00000000-0005-0000-0000-0000685A0000}"/>
    <cellStyle name="Comma 2 4 3 4" xfId="557" xr:uid="{00000000-0005-0000-0000-0000695A0000}"/>
    <cellStyle name="Comma 2 4 3 4 2" xfId="558" xr:uid="{00000000-0005-0000-0000-00006A5A0000}"/>
    <cellStyle name="Comma 2 4 3 4 2 2" xfId="1167" xr:uid="{00000000-0005-0000-0000-00006B5A0000}"/>
    <cellStyle name="Comma 2 4 3 4 3" xfId="1166" xr:uid="{00000000-0005-0000-0000-00006C5A0000}"/>
    <cellStyle name="Comma 2 4 3 5" xfId="559" xr:uid="{00000000-0005-0000-0000-00006D5A0000}"/>
    <cellStyle name="Comma 2 4 3 5 2" xfId="1168" xr:uid="{00000000-0005-0000-0000-00006E5A0000}"/>
    <cellStyle name="Comma 2 4 3 6" xfId="560" xr:uid="{00000000-0005-0000-0000-00006F5A0000}"/>
    <cellStyle name="Comma 2 4 3 6 2" xfId="1169" xr:uid="{00000000-0005-0000-0000-0000705A0000}"/>
    <cellStyle name="Comma 2 4 3 7" xfId="1156" xr:uid="{00000000-0005-0000-0000-0000715A0000}"/>
    <cellStyle name="Comma 2 4 3 8" xfId="547" xr:uid="{00000000-0005-0000-0000-0000725A0000}"/>
    <cellStyle name="Comma 2 4 4" xfId="90" xr:uid="{00000000-0005-0000-0000-0000735A0000}"/>
    <cellStyle name="Comma 2 4 4 2" xfId="300" xr:uid="{00000000-0005-0000-0000-0000745A0000}"/>
    <cellStyle name="Comma 2 4 4 2 2" xfId="563" xr:uid="{00000000-0005-0000-0000-0000755A0000}"/>
    <cellStyle name="Comma 2 4 4 2 2 2" xfId="564" xr:uid="{00000000-0005-0000-0000-0000765A0000}"/>
    <cellStyle name="Comma 2 4 4 2 2 2 2" xfId="1173" xr:uid="{00000000-0005-0000-0000-0000775A0000}"/>
    <cellStyle name="Comma 2 4 4 2 2 3" xfId="1172" xr:uid="{00000000-0005-0000-0000-0000785A0000}"/>
    <cellStyle name="Comma 2 4 4 2 3" xfId="565" xr:uid="{00000000-0005-0000-0000-0000795A0000}"/>
    <cellStyle name="Comma 2 4 4 2 3 2" xfId="566" xr:uid="{00000000-0005-0000-0000-00007A5A0000}"/>
    <cellStyle name="Comma 2 4 4 2 3 2 2" xfId="1175" xr:uid="{00000000-0005-0000-0000-00007B5A0000}"/>
    <cellStyle name="Comma 2 4 4 2 3 3" xfId="1174" xr:uid="{00000000-0005-0000-0000-00007C5A0000}"/>
    <cellStyle name="Comma 2 4 4 2 4" xfId="567" xr:uid="{00000000-0005-0000-0000-00007D5A0000}"/>
    <cellStyle name="Comma 2 4 4 2 4 2" xfId="1176" xr:uid="{00000000-0005-0000-0000-00007E5A0000}"/>
    <cellStyle name="Comma 2 4 4 2 5" xfId="568" xr:uid="{00000000-0005-0000-0000-00007F5A0000}"/>
    <cellStyle name="Comma 2 4 4 2 5 2" xfId="1177" xr:uid="{00000000-0005-0000-0000-0000805A0000}"/>
    <cellStyle name="Comma 2 4 4 2 6" xfId="1171" xr:uid="{00000000-0005-0000-0000-0000815A0000}"/>
    <cellStyle name="Comma 2 4 4 2 7" xfId="562" xr:uid="{00000000-0005-0000-0000-0000825A0000}"/>
    <cellStyle name="Comma 2 4 4 3" xfId="569" xr:uid="{00000000-0005-0000-0000-0000835A0000}"/>
    <cellStyle name="Comma 2 4 4 3 2" xfId="570" xr:uid="{00000000-0005-0000-0000-0000845A0000}"/>
    <cellStyle name="Comma 2 4 4 3 2 2" xfId="1179" xr:uid="{00000000-0005-0000-0000-0000855A0000}"/>
    <cellStyle name="Comma 2 4 4 3 3" xfId="1178" xr:uid="{00000000-0005-0000-0000-0000865A0000}"/>
    <cellStyle name="Comma 2 4 4 4" xfId="571" xr:uid="{00000000-0005-0000-0000-0000875A0000}"/>
    <cellStyle name="Comma 2 4 4 4 2" xfId="572" xr:uid="{00000000-0005-0000-0000-0000885A0000}"/>
    <cellStyle name="Comma 2 4 4 4 2 2" xfId="1181" xr:uid="{00000000-0005-0000-0000-0000895A0000}"/>
    <cellStyle name="Comma 2 4 4 4 3" xfId="1180" xr:uid="{00000000-0005-0000-0000-00008A5A0000}"/>
    <cellStyle name="Comma 2 4 4 5" xfId="573" xr:uid="{00000000-0005-0000-0000-00008B5A0000}"/>
    <cellStyle name="Comma 2 4 4 5 2" xfId="1182" xr:uid="{00000000-0005-0000-0000-00008C5A0000}"/>
    <cellStyle name="Comma 2 4 4 6" xfId="574" xr:uid="{00000000-0005-0000-0000-00008D5A0000}"/>
    <cellStyle name="Comma 2 4 4 6 2" xfId="1183" xr:uid="{00000000-0005-0000-0000-00008E5A0000}"/>
    <cellStyle name="Comma 2 4 4 7" xfId="1170" xr:uid="{00000000-0005-0000-0000-00008F5A0000}"/>
    <cellStyle name="Comma 2 4 4 8" xfId="561" xr:uid="{00000000-0005-0000-0000-0000905A0000}"/>
    <cellStyle name="Comma 2 4 5" xfId="296" xr:uid="{00000000-0005-0000-0000-0000915A0000}"/>
    <cellStyle name="Comma 2 4 5 2" xfId="576" xr:uid="{00000000-0005-0000-0000-0000925A0000}"/>
    <cellStyle name="Comma 2 4 5 2 2" xfId="577" xr:uid="{00000000-0005-0000-0000-0000935A0000}"/>
    <cellStyle name="Comma 2 4 5 2 2 2" xfId="1186" xr:uid="{00000000-0005-0000-0000-0000945A0000}"/>
    <cellStyle name="Comma 2 4 5 2 3" xfId="1185" xr:uid="{00000000-0005-0000-0000-0000955A0000}"/>
    <cellStyle name="Comma 2 4 5 3" xfId="578" xr:uid="{00000000-0005-0000-0000-0000965A0000}"/>
    <cellStyle name="Comma 2 4 5 3 2" xfId="579" xr:uid="{00000000-0005-0000-0000-0000975A0000}"/>
    <cellStyle name="Comma 2 4 5 3 2 2" xfId="1188" xr:uid="{00000000-0005-0000-0000-0000985A0000}"/>
    <cellStyle name="Comma 2 4 5 3 3" xfId="1187" xr:uid="{00000000-0005-0000-0000-0000995A0000}"/>
    <cellStyle name="Comma 2 4 5 4" xfId="580" xr:uid="{00000000-0005-0000-0000-00009A5A0000}"/>
    <cellStyle name="Comma 2 4 5 4 2" xfId="1189" xr:uid="{00000000-0005-0000-0000-00009B5A0000}"/>
    <cellStyle name="Comma 2 4 5 5" xfId="581" xr:uid="{00000000-0005-0000-0000-00009C5A0000}"/>
    <cellStyle name="Comma 2 4 5 5 2" xfId="1190" xr:uid="{00000000-0005-0000-0000-00009D5A0000}"/>
    <cellStyle name="Comma 2 4 5 6" xfId="1184" xr:uid="{00000000-0005-0000-0000-00009E5A0000}"/>
    <cellStyle name="Comma 2 4 5 7" xfId="575" xr:uid="{00000000-0005-0000-0000-00009F5A0000}"/>
    <cellStyle name="Comma 2 4 6" xfId="582" xr:uid="{00000000-0005-0000-0000-0000A05A0000}"/>
    <cellStyle name="Comma 2 4 6 2" xfId="583" xr:uid="{00000000-0005-0000-0000-0000A15A0000}"/>
    <cellStyle name="Comma 2 4 6 2 2" xfId="1192" xr:uid="{00000000-0005-0000-0000-0000A25A0000}"/>
    <cellStyle name="Comma 2 4 6 3" xfId="1191" xr:uid="{00000000-0005-0000-0000-0000A35A0000}"/>
    <cellStyle name="Comma 2 4 7" xfId="584" xr:uid="{00000000-0005-0000-0000-0000A45A0000}"/>
    <cellStyle name="Comma 2 4 7 2" xfId="585" xr:uid="{00000000-0005-0000-0000-0000A55A0000}"/>
    <cellStyle name="Comma 2 4 7 2 2" xfId="1194" xr:uid="{00000000-0005-0000-0000-0000A65A0000}"/>
    <cellStyle name="Comma 2 4 7 3" xfId="1193" xr:uid="{00000000-0005-0000-0000-0000A75A0000}"/>
    <cellStyle name="Comma 2 4 8" xfId="586" xr:uid="{00000000-0005-0000-0000-0000A85A0000}"/>
    <cellStyle name="Comma 2 4 8 2" xfId="1195" xr:uid="{00000000-0005-0000-0000-0000A95A0000}"/>
    <cellStyle name="Comma 2 4 9" xfId="587" xr:uid="{00000000-0005-0000-0000-0000AA5A0000}"/>
    <cellStyle name="Comma 2 4 9 2" xfId="1196" xr:uid="{00000000-0005-0000-0000-0000AB5A0000}"/>
    <cellStyle name="Comma 2 4_Annexure" xfId="24211" xr:uid="{00000000-0005-0000-0000-0000AC5A0000}"/>
    <cellStyle name="Comma 2 40" xfId="24212" xr:uid="{00000000-0005-0000-0000-0000AD5A0000}"/>
    <cellStyle name="Comma 2 41" xfId="24213" xr:uid="{00000000-0005-0000-0000-0000AE5A0000}"/>
    <cellStyle name="Comma 2 42" xfId="24214" xr:uid="{00000000-0005-0000-0000-0000AF5A0000}"/>
    <cellStyle name="Comma 2 43" xfId="24215" xr:uid="{00000000-0005-0000-0000-0000B05A0000}"/>
    <cellStyle name="Comma 2 44" xfId="24216" xr:uid="{00000000-0005-0000-0000-0000B15A0000}"/>
    <cellStyle name="Comma 2 45" xfId="24217" xr:uid="{00000000-0005-0000-0000-0000B25A0000}"/>
    <cellStyle name="Comma 2 46" xfId="24218" xr:uid="{00000000-0005-0000-0000-0000B35A0000}"/>
    <cellStyle name="Comma 2 47" xfId="24219" xr:uid="{00000000-0005-0000-0000-0000B45A0000}"/>
    <cellStyle name="Comma 2 47 2" xfId="24220" xr:uid="{00000000-0005-0000-0000-0000B55A0000}"/>
    <cellStyle name="Comma 2 48" xfId="24221" xr:uid="{00000000-0005-0000-0000-0000B65A0000}"/>
    <cellStyle name="Comma 2 48 2" xfId="24222" xr:uid="{00000000-0005-0000-0000-0000B75A0000}"/>
    <cellStyle name="Comma 2 49" xfId="24223" xr:uid="{00000000-0005-0000-0000-0000B85A0000}"/>
    <cellStyle name="Comma 2 49 2" xfId="24224" xr:uid="{00000000-0005-0000-0000-0000B95A0000}"/>
    <cellStyle name="Comma 2 5" xfId="102" xr:uid="{00000000-0005-0000-0000-0000BA5A0000}"/>
    <cellStyle name="Comma 2 5 10" xfId="588" xr:uid="{00000000-0005-0000-0000-0000BB5A0000}"/>
    <cellStyle name="Comma 2 5 10 2" xfId="24225" xr:uid="{00000000-0005-0000-0000-0000BC5A0000}"/>
    <cellStyle name="Comma 2 5 11" xfId="24226" xr:uid="{00000000-0005-0000-0000-0000BD5A0000}"/>
    <cellStyle name="Comma 2 5 12" xfId="24227" xr:uid="{00000000-0005-0000-0000-0000BE5A0000}"/>
    <cellStyle name="Comma 2 5 13" xfId="24228" xr:uid="{00000000-0005-0000-0000-0000BF5A0000}"/>
    <cellStyle name="Comma 2 5 2" xfId="103" xr:uid="{00000000-0005-0000-0000-0000C05A0000}"/>
    <cellStyle name="Comma 2 5 2 2" xfId="302" xr:uid="{00000000-0005-0000-0000-0000C15A0000}"/>
    <cellStyle name="Comma 2 5 2 2 2" xfId="591" xr:uid="{00000000-0005-0000-0000-0000C25A0000}"/>
    <cellStyle name="Comma 2 5 2 2 2 2" xfId="592" xr:uid="{00000000-0005-0000-0000-0000C35A0000}"/>
    <cellStyle name="Comma 2 5 2 2 2 2 2" xfId="1201" xr:uid="{00000000-0005-0000-0000-0000C45A0000}"/>
    <cellStyle name="Comma 2 5 2 2 2 3" xfId="1200" xr:uid="{00000000-0005-0000-0000-0000C55A0000}"/>
    <cellStyle name="Comma 2 5 2 2 3" xfId="593" xr:uid="{00000000-0005-0000-0000-0000C65A0000}"/>
    <cellStyle name="Comma 2 5 2 2 3 2" xfId="594" xr:uid="{00000000-0005-0000-0000-0000C75A0000}"/>
    <cellStyle name="Comma 2 5 2 2 3 2 2" xfId="1203" xr:uid="{00000000-0005-0000-0000-0000C85A0000}"/>
    <cellStyle name="Comma 2 5 2 2 3 3" xfId="1202" xr:uid="{00000000-0005-0000-0000-0000C95A0000}"/>
    <cellStyle name="Comma 2 5 2 2 4" xfId="595" xr:uid="{00000000-0005-0000-0000-0000CA5A0000}"/>
    <cellStyle name="Comma 2 5 2 2 4 2" xfId="1204" xr:uid="{00000000-0005-0000-0000-0000CB5A0000}"/>
    <cellStyle name="Comma 2 5 2 2 5" xfId="596" xr:uid="{00000000-0005-0000-0000-0000CC5A0000}"/>
    <cellStyle name="Comma 2 5 2 2 5 2" xfId="1205" xr:uid="{00000000-0005-0000-0000-0000CD5A0000}"/>
    <cellStyle name="Comma 2 5 2 2 6" xfId="1199" xr:uid="{00000000-0005-0000-0000-0000CE5A0000}"/>
    <cellStyle name="Comma 2 5 2 2 7" xfId="590" xr:uid="{00000000-0005-0000-0000-0000CF5A0000}"/>
    <cellStyle name="Comma 2 5 2 3" xfId="597" xr:uid="{00000000-0005-0000-0000-0000D05A0000}"/>
    <cellStyle name="Comma 2 5 2 3 2" xfId="598" xr:uid="{00000000-0005-0000-0000-0000D15A0000}"/>
    <cellStyle name="Comma 2 5 2 3 2 2" xfId="1207" xr:uid="{00000000-0005-0000-0000-0000D25A0000}"/>
    <cellStyle name="Comma 2 5 2 3 3" xfId="1206" xr:uid="{00000000-0005-0000-0000-0000D35A0000}"/>
    <cellStyle name="Comma 2 5 2 4" xfId="599" xr:uid="{00000000-0005-0000-0000-0000D45A0000}"/>
    <cellStyle name="Comma 2 5 2 4 2" xfId="600" xr:uid="{00000000-0005-0000-0000-0000D55A0000}"/>
    <cellStyle name="Comma 2 5 2 4 2 2" xfId="1209" xr:uid="{00000000-0005-0000-0000-0000D65A0000}"/>
    <cellStyle name="Comma 2 5 2 4 3" xfId="1208" xr:uid="{00000000-0005-0000-0000-0000D75A0000}"/>
    <cellStyle name="Comma 2 5 2 5" xfId="601" xr:uid="{00000000-0005-0000-0000-0000D85A0000}"/>
    <cellStyle name="Comma 2 5 2 5 2" xfId="1210" xr:uid="{00000000-0005-0000-0000-0000D95A0000}"/>
    <cellStyle name="Comma 2 5 2 6" xfId="602" xr:uid="{00000000-0005-0000-0000-0000DA5A0000}"/>
    <cellStyle name="Comma 2 5 2 6 2" xfId="1211" xr:uid="{00000000-0005-0000-0000-0000DB5A0000}"/>
    <cellStyle name="Comma 2 5 2 7" xfId="1198" xr:uid="{00000000-0005-0000-0000-0000DC5A0000}"/>
    <cellStyle name="Comma 2 5 2 8" xfId="589" xr:uid="{00000000-0005-0000-0000-0000DD5A0000}"/>
    <cellStyle name="Comma 2 5 3" xfId="101" xr:uid="{00000000-0005-0000-0000-0000DE5A0000}"/>
    <cellStyle name="Comma 2 5 3 2" xfId="303" xr:uid="{00000000-0005-0000-0000-0000DF5A0000}"/>
    <cellStyle name="Comma 2 5 3 2 2" xfId="605" xr:uid="{00000000-0005-0000-0000-0000E05A0000}"/>
    <cellStyle name="Comma 2 5 3 2 2 2" xfId="606" xr:uid="{00000000-0005-0000-0000-0000E15A0000}"/>
    <cellStyle name="Comma 2 5 3 2 2 2 2" xfId="1215" xr:uid="{00000000-0005-0000-0000-0000E25A0000}"/>
    <cellStyle name="Comma 2 5 3 2 2 3" xfId="1214" xr:uid="{00000000-0005-0000-0000-0000E35A0000}"/>
    <cellStyle name="Comma 2 5 3 2 3" xfId="607" xr:uid="{00000000-0005-0000-0000-0000E45A0000}"/>
    <cellStyle name="Comma 2 5 3 2 3 2" xfId="608" xr:uid="{00000000-0005-0000-0000-0000E55A0000}"/>
    <cellStyle name="Comma 2 5 3 2 3 2 2" xfId="1217" xr:uid="{00000000-0005-0000-0000-0000E65A0000}"/>
    <cellStyle name="Comma 2 5 3 2 3 3" xfId="1216" xr:uid="{00000000-0005-0000-0000-0000E75A0000}"/>
    <cellStyle name="Comma 2 5 3 2 4" xfId="609" xr:uid="{00000000-0005-0000-0000-0000E85A0000}"/>
    <cellStyle name="Comma 2 5 3 2 4 2" xfId="1218" xr:uid="{00000000-0005-0000-0000-0000E95A0000}"/>
    <cellStyle name="Comma 2 5 3 2 5" xfId="610" xr:uid="{00000000-0005-0000-0000-0000EA5A0000}"/>
    <cellStyle name="Comma 2 5 3 2 5 2" xfId="1219" xr:uid="{00000000-0005-0000-0000-0000EB5A0000}"/>
    <cellStyle name="Comma 2 5 3 2 6" xfId="1213" xr:uid="{00000000-0005-0000-0000-0000EC5A0000}"/>
    <cellStyle name="Comma 2 5 3 2 7" xfId="604" xr:uid="{00000000-0005-0000-0000-0000ED5A0000}"/>
    <cellStyle name="Comma 2 5 3 3" xfId="611" xr:uid="{00000000-0005-0000-0000-0000EE5A0000}"/>
    <cellStyle name="Comma 2 5 3 3 2" xfId="612" xr:uid="{00000000-0005-0000-0000-0000EF5A0000}"/>
    <cellStyle name="Comma 2 5 3 3 2 2" xfId="1221" xr:uid="{00000000-0005-0000-0000-0000F05A0000}"/>
    <cellStyle name="Comma 2 5 3 3 3" xfId="1220" xr:uid="{00000000-0005-0000-0000-0000F15A0000}"/>
    <cellStyle name="Comma 2 5 3 4" xfId="613" xr:uid="{00000000-0005-0000-0000-0000F25A0000}"/>
    <cellStyle name="Comma 2 5 3 4 2" xfId="614" xr:uid="{00000000-0005-0000-0000-0000F35A0000}"/>
    <cellStyle name="Comma 2 5 3 4 2 2" xfId="1223" xr:uid="{00000000-0005-0000-0000-0000F45A0000}"/>
    <cellStyle name="Comma 2 5 3 4 3" xfId="1222" xr:uid="{00000000-0005-0000-0000-0000F55A0000}"/>
    <cellStyle name="Comma 2 5 3 5" xfId="615" xr:uid="{00000000-0005-0000-0000-0000F65A0000}"/>
    <cellStyle name="Comma 2 5 3 5 2" xfId="1224" xr:uid="{00000000-0005-0000-0000-0000F75A0000}"/>
    <cellStyle name="Comma 2 5 3 6" xfId="616" xr:uid="{00000000-0005-0000-0000-0000F85A0000}"/>
    <cellStyle name="Comma 2 5 3 6 2" xfId="1225" xr:uid="{00000000-0005-0000-0000-0000F95A0000}"/>
    <cellStyle name="Comma 2 5 3 7" xfId="1212" xr:uid="{00000000-0005-0000-0000-0000FA5A0000}"/>
    <cellStyle name="Comma 2 5 3 8" xfId="603" xr:uid="{00000000-0005-0000-0000-0000FB5A0000}"/>
    <cellStyle name="Comma 2 5 4" xfId="301" xr:uid="{00000000-0005-0000-0000-0000FC5A0000}"/>
    <cellStyle name="Comma 2 5 4 2" xfId="618" xr:uid="{00000000-0005-0000-0000-0000FD5A0000}"/>
    <cellStyle name="Comma 2 5 4 2 2" xfId="619" xr:uid="{00000000-0005-0000-0000-0000FE5A0000}"/>
    <cellStyle name="Comma 2 5 4 2 2 2" xfId="1228" xr:uid="{00000000-0005-0000-0000-0000FF5A0000}"/>
    <cellStyle name="Comma 2 5 4 2 3" xfId="1227" xr:uid="{00000000-0005-0000-0000-0000005B0000}"/>
    <cellStyle name="Comma 2 5 4 3" xfId="620" xr:uid="{00000000-0005-0000-0000-0000015B0000}"/>
    <cellStyle name="Comma 2 5 4 3 2" xfId="621" xr:uid="{00000000-0005-0000-0000-0000025B0000}"/>
    <cellStyle name="Comma 2 5 4 3 2 2" xfId="1230" xr:uid="{00000000-0005-0000-0000-0000035B0000}"/>
    <cellStyle name="Comma 2 5 4 3 3" xfId="1229" xr:uid="{00000000-0005-0000-0000-0000045B0000}"/>
    <cellStyle name="Comma 2 5 4 4" xfId="622" xr:uid="{00000000-0005-0000-0000-0000055B0000}"/>
    <cellStyle name="Comma 2 5 4 4 2" xfId="1231" xr:uid="{00000000-0005-0000-0000-0000065B0000}"/>
    <cellStyle name="Comma 2 5 4 5" xfId="623" xr:uid="{00000000-0005-0000-0000-0000075B0000}"/>
    <cellStyle name="Comma 2 5 4 5 2" xfId="1232" xr:uid="{00000000-0005-0000-0000-0000085B0000}"/>
    <cellStyle name="Comma 2 5 4 6" xfId="1226" xr:uid="{00000000-0005-0000-0000-0000095B0000}"/>
    <cellStyle name="Comma 2 5 4 7" xfId="617" xr:uid="{00000000-0005-0000-0000-00000A5B0000}"/>
    <cellStyle name="Comma 2 5 5" xfId="624" xr:uid="{00000000-0005-0000-0000-00000B5B0000}"/>
    <cellStyle name="Comma 2 5 5 2" xfId="625" xr:uid="{00000000-0005-0000-0000-00000C5B0000}"/>
    <cellStyle name="Comma 2 5 5 2 2" xfId="1234" xr:uid="{00000000-0005-0000-0000-00000D5B0000}"/>
    <cellStyle name="Comma 2 5 5 3" xfId="1233" xr:uid="{00000000-0005-0000-0000-00000E5B0000}"/>
    <cellStyle name="Comma 2 5 6" xfId="626" xr:uid="{00000000-0005-0000-0000-00000F5B0000}"/>
    <cellStyle name="Comma 2 5 6 2" xfId="627" xr:uid="{00000000-0005-0000-0000-0000105B0000}"/>
    <cellStyle name="Comma 2 5 6 2 2" xfId="1236" xr:uid="{00000000-0005-0000-0000-0000115B0000}"/>
    <cellStyle name="Comma 2 5 6 3" xfId="1235" xr:uid="{00000000-0005-0000-0000-0000125B0000}"/>
    <cellStyle name="Comma 2 5 7" xfId="628" xr:uid="{00000000-0005-0000-0000-0000135B0000}"/>
    <cellStyle name="Comma 2 5 7 2" xfId="1237" xr:uid="{00000000-0005-0000-0000-0000145B0000}"/>
    <cellStyle name="Comma 2 5 8" xfId="629" xr:uid="{00000000-0005-0000-0000-0000155B0000}"/>
    <cellStyle name="Comma 2 5 8 2" xfId="1238" xr:uid="{00000000-0005-0000-0000-0000165B0000}"/>
    <cellStyle name="Comma 2 5 9" xfId="1197" xr:uid="{00000000-0005-0000-0000-0000175B0000}"/>
    <cellStyle name="Comma 2 5_Annexure" xfId="24229" xr:uid="{00000000-0005-0000-0000-0000185B0000}"/>
    <cellStyle name="Comma 2 50" xfId="24230" xr:uid="{00000000-0005-0000-0000-0000195B0000}"/>
    <cellStyle name="Comma 2 50 2" xfId="24231" xr:uid="{00000000-0005-0000-0000-00001A5B0000}"/>
    <cellStyle name="Comma 2 51" xfId="24232" xr:uid="{00000000-0005-0000-0000-00001B5B0000}"/>
    <cellStyle name="Comma 2 51 2" xfId="24233" xr:uid="{00000000-0005-0000-0000-00001C5B0000}"/>
    <cellStyle name="Comma 2 52" xfId="24234" xr:uid="{00000000-0005-0000-0000-00001D5B0000}"/>
    <cellStyle name="Comma 2 52 2" xfId="24235" xr:uid="{00000000-0005-0000-0000-00001E5B0000}"/>
    <cellStyle name="Comma 2 53" xfId="24236" xr:uid="{00000000-0005-0000-0000-00001F5B0000}"/>
    <cellStyle name="Comma 2 53 2" xfId="24237" xr:uid="{00000000-0005-0000-0000-0000205B0000}"/>
    <cellStyle name="Comma 2 54" xfId="24238" xr:uid="{00000000-0005-0000-0000-0000215B0000}"/>
    <cellStyle name="Comma 2 55" xfId="24239" xr:uid="{00000000-0005-0000-0000-0000225B0000}"/>
    <cellStyle name="Comma 2 56" xfId="24240" xr:uid="{00000000-0005-0000-0000-0000235B0000}"/>
    <cellStyle name="Comma 2 57" xfId="24241" xr:uid="{00000000-0005-0000-0000-0000245B0000}"/>
    <cellStyle name="Comma 2 58" xfId="24242" xr:uid="{00000000-0005-0000-0000-0000255B0000}"/>
    <cellStyle name="Comma 2 59" xfId="24243" xr:uid="{00000000-0005-0000-0000-0000265B0000}"/>
    <cellStyle name="Comma 2 6" xfId="96" xr:uid="{00000000-0005-0000-0000-0000275B0000}"/>
    <cellStyle name="Comma 2 6 10" xfId="24244" xr:uid="{00000000-0005-0000-0000-0000285B0000}"/>
    <cellStyle name="Comma 2 6 11" xfId="24245" xr:uid="{00000000-0005-0000-0000-0000295B0000}"/>
    <cellStyle name="Comma 2 6 12" xfId="24246" xr:uid="{00000000-0005-0000-0000-00002A5B0000}"/>
    <cellStyle name="Comma 2 6 13" xfId="24247" xr:uid="{00000000-0005-0000-0000-00002B5B0000}"/>
    <cellStyle name="Comma 2 6 2" xfId="304" xr:uid="{00000000-0005-0000-0000-00002C5B0000}"/>
    <cellStyle name="Comma 2 6 2 2" xfId="632" xr:uid="{00000000-0005-0000-0000-00002D5B0000}"/>
    <cellStyle name="Comma 2 6 2 2 2" xfId="633" xr:uid="{00000000-0005-0000-0000-00002E5B0000}"/>
    <cellStyle name="Comma 2 6 2 2 2 2" xfId="1242" xr:uid="{00000000-0005-0000-0000-00002F5B0000}"/>
    <cellStyle name="Comma 2 6 2 2 3" xfId="1241" xr:uid="{00000000-0005-0000-0000-0000305B0000}"/>
    <cellStyle name="Comma 2 6 2 3" xfId="634" xr:uid="{00000000-0005-0000-0000-0000315B0000}"/>
    <cellStyle name="Comma 2 6 2 3 2" xfId="635" xr:uid="{00000000-0005-0000-0000-0000325B0000}"/>
    <cellStyle name="Comma 2 6 2 3 2 2" xfId="1244" xr:uid="{00000000-0005-0000-0000-0000335B0000}"/>
    <cellStyle name="Comma 2 6 2 3 3" xfId="1243" xr:uid="{00000000-0005-0000-0000-0000345B0000}"/>
    <cellStyle name="Comma 2 6 2 4" xfId="636" xr:uid="{00000000-0005-0000-0000-0000355B0000}"/>
    <cellStyle name="Comma 2 6 2 4 2" xfId="1245" xr:uid="{00000000-0005-0000-0000-0000365B0000}"/>
    <cellStyle name="Comma 2 6 2 5" xfId="637" xr:uid="{00000000-0005-0000-0000-0000375B0000}"/>
    <cellStyle name="Comma 2 6 2 5 2" xfId="1246" xr:uid="{00000000-0005-0000-0000-0000385B0000}"/>
    <cellStyle name="Comma 2 6 2 6" xfId="1240" xr:uid="{00000000-0005-0000-0000-0000395B0000}"/>
    <cellStyle name="Comma 2 6 2 6 2" xfId="24248" xr:uid="{00000000-0005-0000-0000-00003A5B0000}"/>
    <cellStyle name="Comma 2 6 2 7" xfId="631" xr:uid="{00000000-0005-0000-0000-00003B5B0000}"/>
    <cellStyle name="Comma 2 6 2_BSD10" xfId="24249" xr:uid="{00000000-0005-0000-0000-00003C5B0000}"/>
    <cellStyle name="Comma 2 6 3" xfId="638" xr:uid="{00000000-0005-0000-0000-00003D5B0000}"/>
    <cellStyle name="Comma 2 6 3 2" xfId="639" xr:uid="{00000000-0005-0000-0000-00003E5B0000}"/>
    <cellStyle name="Comma 2 6 3 2 2" xfId="1248" xr:uid="{00000000-0005-0000-0000-00003F5B0000}"/>
    <cellStyle name="Comma 2 6 3 3" xfId="1247" xr:uid="{00000000-0005-0000-0000-0000405B0000}"/>
    <cellStyle name="Comma 2 6 3 3 2" xfId="24250" xr:uid="{00000000-0005-0000-0000-0000415B0000}"/>
    <cellStyle name="Comma 2 6 3 4" xfId="24251" xr:uid="{00000000-0005-0000-0000-0000425B0000}"/>
    <cellStyle name="Comma 2 6 4" xfId="640" xr:uid="{00000000-0005-0000-0000-0000435B0000}"/>
    <cellStyle name="Comma 2 6 4 2" xfId="641" xr:uid="{00000000-0005-0000-0000-0000445B0000}"/>
    <cellStyle name="Comma 2 6 4 2 2" xfId="1250" xr:uid="{00000000-0005-0000-0000-0000455B0000}"/>
    <cellStyle name="Comma 2 6 4 3" xfId="1249" xr:uid="{00000000-0005-0000-0000-0000465B0000}"/>
    <cellStyle name="Comma 2 6 5" xfId="642" xr:uid="{00000000-0005-0000-0000-0000475B0000}"/>
    <cellStyle name="Comma 2 6 5 2" xfId="1251" xr:uid="{00000000-0005-0000-0000-0000485B0000}"/>
    <cellStyle name="Comma 2 6 6" xfId="643" xr:uid="{00000000-0005-0000-0000-0000495B0000}"/>
    <cellStyle name="Comma 2 6 6 2" xfId="1252" xr:uid="{00000000-0005-0000-0000-00004A5B0000}"/>
    <cellStyle name="Comma 2 6 7" xfId="1239" xr:uid="{00000000-0005-0000-0000-00004B5B0000}"/>
    <cellStyle name="Comma 2 6 8" xfId="630" xr:uid="{00000000-0005-0000-0000-00004C5B0000}"/>
    <cellStyle name="Comma 2 6 9" xfId="24252" xr:uid="{00000000-0005-0000-0000-00004D5B0000}"/>
    <cellStyle name="Comma 2 6_Annexure" xfId="24253" xr:uid="{00000000-0005-0000-0000-00004E5B0000}"/>
    <cellStyle name="Comma 2 60" xfId="24254" xr:uid="{00000000-0005-0000-0000-00004F5B0000}"/>
    <cellStyle name="Comma 2 61" xfId="24255" xr:uid="{00000000-0005-0000-0000-0000505B0000}"/>
    <cellStyle name="Comma 2 62" xfId="24256" xr:uid="{00000000-0005-0000-0000-0000515B0000}"/>
    <cellStyle name="Comma 2 63" xfId="24257" xr:uid="{00000000-0005-0000-0000-0000525B0000}"/>
    <cellStyle name="Comma 2 64" xfId="24258" xr:uid="{00000000-0005-0000-0000-0000535B0000}"/>
    <cellStyle name="Comma 2 65" xfId="24259" xr:uid="{00000000-0005-0000-0000-0000545B0000}"/>
    <cellStyle name="Comma 2 66" xfId="24260" xr:uid="{00000000-0005-0000-0000-0000555B0000}"/>
    <cellStyle name="Comma 2 67" xfId="24261" xr:uid="{00000000-0005-0000-0000-0000565B0000}"/>
    <cellStyle name="Comma 2 68" xfId="24262" xr:uid="{00000000-0005-0000-0000-0000575B0000}"/>
    <cellStyle name="Comma 2 69" xfId="24263" xr:uid="{00000000-0005-0000-0000-0000585B0000}"/>
    <cellStyle name="Comma 2 7" xfId="85" xr:uid="{00000000-0005-0000-0000-0000595B0000}"/>
    <cellStyle name="Comma 2 7 10" xfId="24264" xr:uid="{00000000-0005-0000-0000-00005A5B0000}"/>
    <cellStyle name="Comma 2 7 11" xfId="24265" xr:uid="{00000000-0005-0000-0000-00005B5B0000}"/>
    <cellStyle name="Comma 2 7 12" xfId="24266" xr:uid="{00000000-0005-0000-0000-00005C5B0000}"/>
    <cellStyle name="Comma 2 7 13" xfId="24267" xr:uid="{00000000-0005-0000-0000-00005D5B0000}"/>
    <cellStyle name="Comma 2 7 2" xfId="305" xr:uid="{00000000-0005-0000-0000-00005E5B0000}"/>
    <cellStyle name="Comma 2 7 2 2" xfId="646" xr:uid="{00000000-0005-0000-0000-00005F5B0000}"/>
    <cellStyle name="Comma 2 7 2 2 2" xfId="647" xr:uid="{00000000-0005-0000-0000-0000605B0000}"/>
    <cellStyle name="Comma 2 7 2 2 2 2" xfId="1256" xr:uid="{00000000-0005-0000-0000-0000615B0000}"/>
    <cellStyle name="Comma 2 7 2 2 3" xfId="1255" xr:uid="{00000000-0005-0000-0000-0000625B0000}"/>
    <cellStyle name="Comma 2 7 2 3" xfId="648" xr:uid="{00000000-0005-0000-0000-0000635B0000}"/>
    <cellStyle name="Comma 2 7 2 3 2" xfId="649" xr:uid="{00000000-0005-0000-0000-0000645B0000}"/>
    <cellStyle name="Comma 2 7 2 3 2 2" xfId="1258" xr:uid="{00000000-0005-0000-0000-0000655B0000}"/>
    <cellStyle name="Comma 2 7 2 3 3" xfId="1257" xr:uid="{00000000-0005-0000-0000-0000665B0000}"/>
    <cellStyle name="Comma 2 7 2 4" xfId="650" xr:uid="{00000000-0005-0000-0000-0000675B0000}"/>
    <cellStyle name="Comma 2 7 2 4 2" xfId="1259" xr:uid="{00000000-0005-0000-0000-0000685B0000}"/>
    <cellStyle name="Comma 2 7 2 5" xfId="651" xr:uid="{00000000-0005-0000-0000-0000695B0000}"/>
    <cellStyle name="Comma 2 7 2 5 2" xfId="1260" xr:uid="{00000000-0005-0000-0000-00006A5B0000}"/>
    <cellStyle name="Comma 2 7 2 6" xfId="1254" xr:uid="{00000000-0005-0000-0000-00006B5B0000}"/>
    <cellStyle name="Comma 2 7 2 6 2" xfId="24268" xr:uid="{00000000-0005-0000-0000-00006C5B0000}"/>
    <cellStyle name="Comma 2 7 2 7" xfId="645" xr:uid="{00000000-0005-0000-0000-00006D5B0000}"/>
    <cellStyle name="Comma 2 7 2_BSD10" xfId="24269" xr:uid="{00000000-0005-0000-0000-00006E5B0000}"/>
    <cellStyle name="Comma 2 7 3" xfId="652" xr:uid="{00000000-0005-0000-0000-00006F5B0000}"/>
    <cellStyle name="Comma 2 7 3 2" xfId="653" xr:uid="{00000000-0005-0000-0000-0000705B0000}"/>
    <cellStyle name="Comma 2 7 3 2 2" xfId="1262" xr:uid="{00000000-0005-0000-0000-0000715B0000}"/>
    <cellStyle name="Comma 2 7 3 3" xfId="1261" xr:uid="{00000000-0005-0000-0000-0000725B0000}"/>
    <cellStyle name="Comma 2 7 4" xfId="654" xr:uid="{00000000-0005-0000-0000-0000735B0000}"/>
    <cellStyle name="Comma 2 7 4 2" xfId="655" xr:uid="{00000000-0005-0000-0000-0000745B0000}"/>
    <cellStyle name="Comma 2 7 4 2 2" xfId="1264" xr:uid="{00000000-0005-0000-0000-0000755B0000}"/>
    <cellStyle name="Comma 2 7 4 3" xfId="1263" xr:uid="{00000000-0005-0000-0000-0000765B0000}"/>
    <cellStyle name="Comma 2 7 5" xfId="656" xr:uid="{00000000-0005-0000-0000-0000775B0000}"/>
    <cellStyle name="Comma 2 7 5 2" xfId="1265" xr:uid="{00000000-0005-0000-0000-0000785B0000}"/>
    <cellStyle name="Comma 2 7 6" xfId="657" xr:uid="{00000000-0005-0000-0000-0000795B0000}"/>
    <cellStyle name="Comma 2 7 6 2" xfId="1266" xr:uid="{00000000-0005-0000-0000-00007A5B0000}"/>
    <cellStyle name="Comma 2 7 7" xfId="1253" xr:uid="{00000000-0005-0000-0000-00007B5B0000}"/>
    <cellStyle name="Comma 2 7 8" xfId="644" xr:uid="{00000000-0005-0000-0000-00007C5B0000}"/>
    <cellStyle name="Comma 2 7 9" xfId="24270" xr:uid="{00000000-0005-0000-0000-00007D5B0000}"/>
    <cellStyle name="Comma 2 7_Annexure" xfId="24271" xr:uid="{00000000-0005-0000-0000-00007E5B0000}"/>
    <cellStyle name="Comma 2 70" xfId="24272" xr:uid="{00000000-0005-0000-0000-00007F5B0000}"/>
    <cellStyle name="Comma 2 71" xfId="24273" xr:uid="{00000000-0005-0000-0000-0000805B0000}"/>
    <cellStyle name="Comma 2 72" xfId="24274" xr:uid="{00000000-0005-0000-0000-0000815B0000}"/>
    <cellStyle name="Comma 2 73" xfId="24275" xr:uid="{00000000-0005-0000-0000-0000825B0000}"/>
    <cellStyle name="Comma 2 74" xfId="24276" xr:uid="{00000000-0005-0000-0000-0000835B0000}"/>
    <cellStyle name="Comma 2 75" xfId="24277" xr:uid="{00000000-0005-0000-0000-0000845B0000}"/>
    <cellStyle name="Comma 2 76" xfId="24278" xr:uid="{00000000-0005-0000-0000-0000855B0000}"/>
    <cellStyle name="Comma 2 77" xfId="24279" xr:uid="{00000000-0005-0000-0000-0000865B0000}"/>
    <cellStyle name="Comma 2 78" xfId="24280" xr:uid="{00000000-0005-0000-0000-0000875B0000}"/>
    <cellStyle name="Comma 2 79" xfId="24281" xr:uid="{00000000-0005-0000-0000-0000885B0000}"/>
    <cellStyle name="Comma 2 8" xfId="95" xr:uid="{00000000-0005-0000-0000-0000895B0000}"/>
    <cellStyle name="Comma 2 8 10" xfId="24282" xr:uid="{00000000-0005-0000-0000-00008A5B0000}"/>
    <cellStyle name="Comma 2 8 11" xfId="24283" xr:uid="{00000000-0005-0000-0000-00008B5B0000}"/>
    <cellStyle name="Comma 2 8 12" xfId="24284" xr:uid="{00000000-0005-0000-0000-00008C5B0000}"/>
    <cellStyle name="Comma 2 8 2" xfId="306" xr:uid="{00000000-0005-0000-0000-00008D5B0000}"/>
    <cellStyle name="Comma 2 8 2 2" xfId="660" xr:uid="{00000000-0005-0000-0000-00008E5B0000}"/>
    <cellStyle name="Comma 2 8 2 2 2" xfId="661" xr:uid="{00000000-0005-0000-0000-00008F5B0000}"/>
    <cellStyle name="Comma 2 8 2 2 2 2" xfId="1270" xr:uid="{00000000-0005-0000-0000-0000905B0000}"/>
    <cellStyle name="Comma 2 8 2 2 3" xfId="1269" xr:uid="{00000000-0005-0000-0000-0000915B0000}"/>
    <cellStyle name="Comma 2 8 2 3" xfId="662" xr:uid="{00000000-0005-0000-0000-0000925B0000}"/>
    <cellStyle name="Comma 2 8 2 3 2" xfId="663" xr:uid="{00000000-0005-0000-0000-0000935B0000}"/>
    <cellStyle name="Comma 2 8 2 3 2 2" xfId="1272" xr:uid="{00000000-0005-0000-0000-0000945B0000}"/>
    <cellStyle name="Comma 2 8 2 3 3" xfId="1271" xr:uid="{00000000-0005-0000-0000-0000955B0000}"/>
    <cellStyle name="Comma 2 8 2 4" xfId="664" xr:uid="{00000000-0005-0000-0000-0000965B0000}"/>
    <cellStyle name="Comma 2 8 2 4 2" xfId="1273" xr:uid="{00000000-0005-0000-0000-0000975B0000}"/>
    <cellStyle name="Comma 2 8 2 5" xfId="665" xr:uid="{00000000-0005-0000-0000-0000985B0000}"/>
    <cellStyle name="Comma 2 8 2 5 2" xfId="1274" xr:uid="{00000000-0005-0000-0000-0000995B0000}"/>
    <cellStyle name="Comma 2 8 2 6" xfId="1268" xr:uid="{00000000-0005-0000-0000-00009A5B0000}"/>
    <cellStyle name="Comma 2 8 2 6 2" xfId="24285" xr:uid="{00000000-0005-0000-0000-00009B5B0000}"/>
    <cellStyle name="Comma 2 8 2 7" xfId="659" xr:uid="{00000000-0005-0000-0000-00009C5B0000}"/>
    <cellStyle name="Comma 2 8 2_BSD10" xfId="24286" xr:uid="{00000000-0005-0000-0000-00009D5B0000}"/>
    <cellStyle name="Comma 2 8 3" xfId="666" xr:uid="{00000000-0005-0000-0000-00009E5B0000}"/>
    <cellStyle name="Comma 2 8 3 2" xfId="667" xr:uid="{00000000-0005-0000-0000-00009F5B0000}"/>
    <cellStyle name="Comma 2 8 3 2 2" xfId="1276" xr:uid="{00000000-0005-0000-0000-0000A05B0000}"/>
    <cellStyle name="Comma 2 8 3 3" xfId="1275" xr:uid="{00000000-0005-0000-0000-0000A15B0000}"/>
    <cellStyle name="Comma 2 8 4" xfId="668" xr:uid="{00000000-0005-0000-0000-0000A25B0000}"/>
    <cellStyle name="Comma 2 8 4 2" xfId="669" xr:uid="{00000000-0005-0000-0000-0000A35B0000}"/>
    <cellStyle name="Comma 2 8 4 2 2" xfId="1278" xr:uid="{00000000-0005-0000-0000-0000A45B0000}"/>
    <cellStyle name="Comma 2 8 4 3" xfId="1277" xr:uid="{00000000-0005-0000-0000-0000A55B0000}"/>
    <cellStyle name="Comma 2 8 5" xfId="670" xr:uid="{00000000-0005-0000-0000-0000A65B0000}"/>
    <cellStyle name="Comma 2 8 5 2" xfId="1279" xr:uid="{00000000-0005-0000-0000-0000A75B0000}"/>
    <cellStyle name="Comma 2 8 6" xfId="671" xr:uid="{00000000-0005-0000-0000-0000A85B0000}"/>
    <cellStyle name="Comma 2 8 6 2" xfId="1280" xr:uid="{00000000-0005-0000-0000-0000A95B0000}"/>
    <cellStyle name="Comma 2 8 7" xfId="1267" xr:uid="{00000000-0005-0000-0000-0000AA5B0000}"/>
    <cellStyle name="Comma 2 8 8" xfId="658" xr:uid="{00000000-0005-0000-0000-0000AB5B0000}"/>
    <cellStyle name="Comma 2 8 9" xfId="24287" xr:uid="{00000000-0005-0000-0000-0000AC5B0000}"/>
    <cellStyle name="Comma 2 8_Annexure" xfId="24288" xr:uid="{00000000-0005-0000-0000-0000AD5B0000}"/>
    <cellStyle name="Comma 2 80" xfId="24289" xr:uid="{00000000-0005-0000-0000-0000AE5B0000}"/>
    <cellStyle name="Comma 2 81" xfId="24290" xr:uid="{00000000-0005-0000-0000-0000AF5B0000}"/>
    <cellStyle name="Comma 2 82" xfId="24291" xr:uid="{00000000-0005-0000-0000-0000B05B0000}"/>
    <cellStyle name="Comma 2 83" xfId="61792" xr:uid="{7606D1A0-D8CE-491F-8F87-F2D5FD9413B7}"/>
    <cellStyle name="Comma 2 84" xfId="61814" xr:uid="{2A107BFF-E270-46F7-9294-CA3C960DF8AD}"/>
    <cellStyle name="Comma 2 9" xfId="282" xr:uid="{00000000-0005-0000-0000-0000B15B0000}"/>
    <cellStyle name="Comma 2 9 10" xfId="24292" xr:uid="{00000000-0005-0000-0000-0000B25B0000}"/>
    <cellStyle name="Comma 2 9 11" xfId="24293" xr:uid="{00000000-0005-0000-0000-0000B35B0000}"/>
    <cellStyle name="Comma 2 9 11 2" xfId="24294" xr:uid="{00000000-0005-0000-0000-0000B45B0000}"/>
    <cellStyle name="Comma 2 9 12" xfId="24295" xr:uid="{00000000-0005-0000-0000-0000B55B0000}"/>
    <cellStyle name="Comma 2 9 2" xfId="673" xr:uid="{00000000-0005-0000-0000-0000B65B0000}"/>
    <cellStyle name="Comma 2 9 2 2" xfId="674" xr:uid="{00000000-0005-0000-0000-0000B75B0000}"/>
    <cellStyle name="Comma 2 9 2 2 2" xfId="1283" xr:uid="{00000000-0005-0000-0000-0000B85B0000}"/>
    <cellStyle name="Comma 2 9 2 3" xfId="1282" xr:uid="{00000000-0005-0000-0000-0000B95B0000}"/>
    <cellStyle name="Comma 2 9 2 4" xfId="24296" xr:uid="{00000000-0005-0000-0000-0000BA5B0000}"/>
    <cellStyle name="Comma 2 9 2 5" xfId="24297" xr:uid="{00000000-0005-0000-0000-0000BB5B0000}"/>
    <cellStyle name="Comma 2 9 2 5 2" xfId="24298" xr:uid="{00000000-0005-0000-0000-0000BC5B0000}"/>
    <cellStyle name="Comma 2 9 2_BSD10" xfId="24299" xr:uid="{00000000-0005-0000-0000-0000BD5B0000}"/>
    <cellStyle name="Comma 2 9 3" xfId="675" xr:uid="{00000000-0005-0000-0000-0000BE5B0000}"/>
    <cellStyle name="Comma 2 9 3 2" xfId="676" xr:uid="{00000000-0005-0000-0000-0000BF5B0000}"/>
    <cellStyle name="Comma 2 9 3 2 2" xfId="1285" xr:uid="{00000000-0005-0000-0000-0000C05B0000}"/>
    <cellStyle name="Comma 2 9 3 3" xfId="1284" xr:uid="{00000000-0005-0000-0000-0000C15B0000}"/>
    <cellStyle name="Comma 2 9 4" xfId="677" xr:uid="{00000000-0005-0000-0000-0000C25B0000}"/>
    <cellStyle name="Comma 2 9 4 2" xfId="1286" xr:uid="{00000000-0005-0000-0000-0000C35B0000}"/>
    <cellStyle name="Comma 2 9 5" xfId="678" xr:uid="{00000000-0005-0000-0000-0000C45B0000}"/>
    <cellStyle name="Comma 2 9 5 2" xfId="1287" xr:uid="{00000000-0005-0000-0000-0000C55B0000}"/>
    <cellStyle name="Comma 2 9 6" xfId="1281" xr:uid="{00000000-0005-0000-0000-0000C65B0000}"/>
    <cellStyle name="Comma 2 9 7" xfId="672" xr:uid="{00000000-0005-0000-0000-0000C75B0000}"/>
    <cellStyle name="Comma 2 9 8" xfId="24300" xr:uid="{00000000-0005-0000-0000-0000C85B0000}"/>
    <cellStyle name="Comma 2 9 9" xfId="24301" xr:uid="{00000000-0005-0000-0000-0000C95B0000}"/>
    <cellStyle name="Comma 2 9_Annexure" xfId="24302" xr:uid="{00000000-0005-0000-0000-0000CA5B0000}"/>
    <cellStyle name="Comma 2_A-LD 01-2008" xfId="24303" xr:uid="{00000000-0005-0000-0000-0000CB5B0000}"/>
    <cellStyle name="Comma 20" xfId="24304" xr:uid="{00000000-0005-0000-0000-0000CC5B0000}"/>
    <cellStyle name="Comma 20 10" xfId="24305" xr:uid="{00000000-0005-0000-0000-0000CD5B0000}"/>
    <cellStyle name="Comma 20 11" xfId="24306" xr:uid="{00000000-0005-0000-0000-0000CE5B0000}"/>
    <cellStyle name="Comma 20 12" xfId="24307" xr:uid="{00000000-0005-0000-0000-0000CF5B0000}"/>
    <cellStyle name="Comma 20 13" xfId="24308" xr:uid="{00000000-0005-0000-0000-0000D05B0000}"/>
    <cellStyle name="Comma 20 14" xfId="24309" xr:uid="{00000000-0005-0000-0000-0000D15B0000}"/>
    <cellStyle name="Comma 20 15" xfId="24310" xr:uid="{00000000-0005-0000-0000-0000D25B0000}"/>
    <cellStyle name="Comma 20 2" xfId="24311" xr:uid="{00000000-0005-0000-0000-0000D35B0000}"/>
    <cellStyle name="Comma 20 2 2" xfId="24312" xr:uid="{00000000-0005-0000-0000-0000D45B0000}"/>
    <cellStyle name="Comma 20 2 2 2" xfId="24313" xr:uid="{00000000-0005-0000-0000-0000D55B0000}"/>
    <cellStyle name="Comma 20 2 3" xfId="24314" xr:uid="{00000000-0005-0000-0000-0000D65B0000}"/>
    <cellStyle name="Comma 20 2 4" xfId="24315" xr:uid="{00000000-0005-0000-0000-0000D75B0000}"/>
    <cellStyle name="Comma 20 2 5" xfId="24316" xr:uid="{00000000-0005-0000-0000-0000D85B0000}"/>
    <cellStyle name="Comma 20 3" xfId="24317" xr:uid="{00000000-0005-0000-0000-0000D95B0000}"/>
    <cellStyle name="Comma 20 3 2" xfId="24318" xr:uid="{00000000-0005-0000-0000-0000DA5B0000}"/>
    <cellStyle name="Comma 20 3 3" xfId="24319" xr:uid="{00000000-0005-0000-0000-0000DB5B0000}"/>
    <cellStyle name="Comma 20 4" xfId="24320" xr:uid="{00000000-0005-0000-0000-0000DC5B0000}"/>
    <cellStyle name="Comma 20 4 2" xfId="24321" xr:uid="{00000000-0005-0000-0000-0000DD5B0000}"/>
    <cellStyle name="Comma 20 4 3" xfId="24322" xr:uid="{00000000-0005-0000-0000-0000DE5B0000}"/>
    <cellStyle name="Comma 20 4 4" xfId="24323" xr:uid="{00000000-0005-0000-0000-0000DF5B0000}"/>
    <cellStyle name="Comma 20 5" xfId="24324" xr:uid="{00000000-0005-0000-0000-0000E05B0000}"/>
    <cellStyle name="Comma 20 6" xfId="24325" xr:uid="{00000000-0005-0000-0000-0000E15B0000}"/>
    <cellStyle name="Comma 20 7" xfId="24326" xr:uid="{00000000-0005-0000-0000-0000E25B0000}"/>
    <cellStyle name="Comma 20 8" xfId="24327" xr:uid="{00000000-0005-0000-0000-0000E35B0000}"/>
    <cellStyle name="Comma 20 9" xfId="24328" xr:uid="{00000000-0005-0000-0000-0000E45B0000}"/>
    <cellStyle name="Comma 21" xfId="24329" xr:uid="{00000000-0005-0000-0000-0000E55B0000}"/>
    <cellStyle name="Comma 21 10" xfId="24330" xr:uid="{00000000-0005-0000-0000-0000E65B0000}"/>
    <cellStyle name="Comma 21 10 2" xfId="24331" xr:uid="{00000000-0005-0000-0000-0000E75B0000}"/>
    <cellStyle name="Comma 21 11" xfId="24332" xr:uid="{00000000-0005-0000-0000-0000E85B0000}"/>
    <cellStyle name="Comma 21 12" xfId="24333" xr:uid="{00000000-0005-0000-0000-0000E95B0000}"/>
    <cellStyle name="Comma 21 13" xfId="24334" xr:uid="{00000000-0005-0000-0000-0000EA5B0000}"/>
    <cellStyle name="Comma 21 2" xfId="24335" xr:uid="{00000000-0005-0000-0000-0000EB5B0000}"/>
    <cellStyle name="Comma 21 2 2" xfId="24336" xr:uid="{00000000-0005-0000-0000-0000EC5B0000}"/>
    <cellStyle name="Comma 21 2 2 2" xfId="24337" xr:uid="{00000000-0005-0000-0000-0000ED5B0000}"/>
    <cellStyle name="Comma 21 2 3" xfId="24338" xr:uid="{00000000-0005-0000-0000-0000EE5B0000}"/>
    <cellStyle name="Comma 21 3" xfId="24339" xr:uid="{00000000-0005-0000-0000-0000EF5B0000}"/>
    <cellStyle name="Comma 21 3 2" xfId="24340" xr:uid="{00000000-0005-0000-0000-0000F05B0000}"/>
    <cellStyle name="Comma 21 4" xfId="24341" xr:uid="{00000000-0005-0000-0000-0000F15B0000}"/>
    <cellStyle name="Comma 21 5" xfId="24342" xr:uid="{00000000-0005-0000-0000-0000F25B0000}"/>
    <cellStyle name="Comma 21 6" xfId="24343" xr:uid="{00000000-0005-0000-0000-0000F35B0000}"/>
    <cellStyle name="Comma 21 7" xfId="24344" xr:uid="{00000000-0005-0000-0000-0000F45B0000}"/>
    <cellStyle name="Comma 21 8" xfId="24345" xr:uid="{00000000-0005-0000-0000-0000F55B0000}"/>
    <cellStyle name="Comma 21 9" xfId="24346" xr:uid="{00000000-0005-0000-0000-0000F65B0000}"/>
    <cellStyle name="Comma 22" xfId="24347" xr:uid="{00000000-0005-0000-0000-0000F75B0000}"/>
    <cellStyle name="Comma 22 2" xfId="24348" xr:uid="{00000000-0005-0000-0000-0000F85B0000}"/>
    <cellStyle name="Comma 22 2 2" xfId="24349" xr:uid="{00000000-0005-0000-0000-0000F95B0000}"/>
    <cellStyle name="Comma 22 2 2 2" xfId="24350" xr:uid="{00000000-0005-0000-0000-0000FA5B0000}"/>
    <cellStyle name="Comma 22 2 3" xfId="24351" xr:uid="{00000000-0005-0000-0000-0000FB5B0000}"/>
    <cellStyle name="Comma 22 2 3 2" xfId="24352" xr:uid="{00000000-0005-0000-0000-0000FC5B0000}"/>
    <cellStyle name="Comma 22 2 3 3" xfId="24353" xr:uid="{00000000-0005-0000-0000-0000FD5B0000}"/>
    <cellStyle name="Comma 22 3" xfId="24354" xr:uid="{00000000-0005-0000-0000-0000FE5B0000}"/>
    <cellStyle name="Comma 22 3 2" xfId="24355" xr:uid="{00000000-0005-0000-0000-0000FF5B0000}"/>
    <cellStyle name="Comma 22 3 2 2" xfId="24356" xr:uid="{00000000-0005-0000-0000-0000005C0000}"/>
    <cellStyle name="Comma 22 3 2 3" xfId="24357" xr:uid="{00000000-0005-0000-0000-0000015C0000}"/>
    <cellStyle name="Comma 22 4" xfId="24358" xr:uid="{00000000-0005-0000-0000-0000025C0000}"/>
    <cellStyle name="Comma 22 5" xfId="24359" xr:uid="{00000000-0005-0000-0000-0000035C0000}"/>
    <cellStyle name="Comma 22 6" xfId="24360" xr:uid="{00000000-0005-0000-0000-0000045C0000}"/>
    <cellStyle name="Comma 22 7" xfId="24361" xr:uid="{00000000-0005-0000-0000-0000055C0000}"/>
    <cellStyle name="Comma 22 8" xfId="24362" xr:uid="{00000000-0005-0000-0000-0000065C0000}"/>
    <cellStyle name="Comma 23" xfId="24363" xr:uid="{00000000-0005-0000-0000-0000075C0000}"/>
    <cellStyle name="Comma 23 2" xfId="24364" xr:uid="{00000000-0005-0000-0000-0000085C0000}"/>
    <cellStyle name="Comma 23 2 2" xfId="24365" xr:uid="{00000000-0005-0000-0000-0000095C0000}"/>
    <cellStyle name="Comma 23 2 2 2" xfId="24366" xr:uid="{00000000-0005-0000-0000-00000A5C0000}"/>
    <cellStyle name="Comma 23 2 3" xfId="24367" xr:uid="{00000000-0005-0000-0000-00000B5C0000}"/>
    <cellStyle name="Comma 23 2 4" xfId="24368" xr:uid="{00000000-0005-0000-0000-00000C5C0000}"/>
    <cellStyle name="Comma 23 2 5" xfId="24369" xr:uid="{00000000-0005-0000-0000-00000D5C0000}"/>
    <cellStyle name="Comma 23 2 6" xfId="24370" xr:uid="{00000000-0005-0000-0000-00000E5C0000}"/>
    <cellStyle name="Comma 23 2 7" xfId="24371" xr:uid="{00000000-0005-0000-0000-00000F5C0000}"/>
    <cellStyle name="Comma 23 2 8" xfId="24372" xr:uid="{00000000-0005-0000-0000-0000105C0000}"/>
    <cellStyle name="Comma 23 2 9" xfId="24373" xr:uid="{00000000-0005-0000-0000-0000115C0000}"/>
    <cellStyle name="Comma 23 2 9 2" xfId="24374" xr:uid="{00000000-0005-0000-0000-0000125C0000}"/>
    <cellStyle name="Comma 23 2 9 3" xfId="24375" xr:uid="{00000000-0005-0000-0000-0000135C0000}"/>
    <cellStyle name="Comma 23 3" xfId="24376" xr:uid="{00000000-0005-0000-0000-0000145C0000}"/>
    <cellStyle name="Comma 23 3 2" xfId="24377" xr:uid="{00000000-0005-0000-0000-0000155C0000}"/>
    <cellStyle name="Comma 23 4" xfId="24378" xr:uid="{00000000-0005-0000-0000-0000165C0000}"/>
    <cellStyle name="Comma 23 5" xfId="24379" xr:uid="{00000000-0005-0000-0000-0000175C0000}"/>
    <cellStyle name="Comma 23 6" xfId="24380" xr:uid="{00000000-0005-0000-0000-0000185C0000}"/>
    <cellStyle name="Comma 23 7" xfId="24381" xr:uid="{00000000-0005-0000-0000-0000195C0000}"/>
    <cellStyle name="Comma 24" xfId="24382" xr:uid="{00000000-0005-0000-0000-00001A5C0000}"/>
    <cellStyle name="Comma 24 2" xfId="24383" xr:uid="{00000000-0005-0000-0000-00001B5C0000}"/>
    <cellStyle name="Comma 24 2 2" xfId="24384" xr:uid="{00000000-0005-0000-0000-00001C5C0000}"/>
    <cellStyle name="Comma 24 2 2 2" xfId="24385" xr:uid="{00000000-0005-0000-0000-00001D5C0000}"/>
    <cellStyle name="Comma 24 2 2 3" xfId="24386" xr:uid="{00000000-0005-0000-0000-00001E5C0000}"/>
    <cellStyle name="Comma 24 2 3" xfId="24387" xr:uid="{00000000-0005-0000-0000-00001F5C0000}"/>
    <cellStyle name="Comma 24 3" xfId="24388" xr:uid="{00000000-0005-0000-0000-0000205C0000}"/>
    <cellStyle name="Comma 24 3 2" xfId="24389" xr:uid="{00000000-0005-0000-0000-0000215C0000}"/>
    <cellStyle name="Comma 24 3 2 2" xfId="24390" xr:uid="{00000000-0005-0000-0000-0000225C0000}"/>
    <cellStyle name="Comma 24 3 2 3" xfId="24391" xr:uid="{00000000-0005-0000-0000-0000235C0000}"/>
    <cellStyle name="Comma 24 4" xfId="24392" xr:uid="{00000000-0005-0000-0000-0000245C0000}"/>
    <cellStyle name="Comma 24 5" xfId="24393" xr:uid="{00000000-0005-0000-0000-0000255C0000}"/>
    <cellStyle name="Comma 24 5 2" xfId="24394" xr:uid="{00000000-0005-0000-0000-0000265C0000}"/>
    <cellStyle name="Comma 24 5 3" xfId="24395" xr:uid="{00000000-0005-0000-0000-0000275C0000}"/>
    <cellStyle name="Comma 24 6" xfId="24396" xr:uid="{00000000-0005-0000-0000-0000285C0000}"/>
    <cellStyle name="Comma 25" xfId="24397" xr:uid="{00000000-0005-0000-0000-0000295C0000}"/>
    <cellStyle name="Comma 25 2" xfId="24398" xr:uid="{00000000-0005-0000-0000-00002A5C0000}"/>
    <cellStyle name="Comma 25 2 2" xfId="24399" xr:uid="{00000000-0005-0000-0000-00002B5C0000}"/>
    <cellStyle name="Comma 25 2 2 2" xfId="24400" xr:uid="{00000000-0005-0000-0000-00002C5C0000}"/>
    <cellStyle name="Comma 25 2 3" xfId="24401" xr:uid="{00000000-0005-0000-0000-00002D5C0000}"/>
    <cellStyle name="Comma 25 3" xfId="24402" xr:uid="{00000000-0005-0000-0000-00002E5C0000}"/>
    <cellStyle name="Comma 25 3 2" xfId="24403" xr:uid="{00000000-0005-0000-0000-00002F5C0000}"/>
    <cellStyle name="Comma 25 4" xfId="24404" xr:uid="{00000000-0005-0000-0000-0000305C0000}"/>
    <cellStyle name="Comma 25 4 2" xfId="24405" xr:uid="{00000000-0005-0000-0000-0000315C0000}"/>
    <cellStyle name="Comma 25 4 3" xfId="24406" xr:uid="{00000000-0005-0000-0000-0000325C0000}"/>
    <cellStyle name="Comma 25 5" xfId="24407" xr:uid="{00000000-0005-0000-0000-0000335C0000}"/>
    <cellStyle name="Comma 25 6" xfId="24408" xr:uid="{00000000-0005-0000-0000-0000345C0000}"/>
    <cellStyle name="Comma 26" xfId="24409" xr:uid="{00000000-0005-0000-0000-0000355C0000}"/>
    <cellStyle name="Comma 26 2" xfId="24410" xr:uid="{00000000-0005-0000-0000-0000365C0000}"/>
    <cellStyle name="Comma 26 2 2" xfId="24411" xr:uid="{00000000-0005-0000-0000-0000375C0000}"/>
    <cellStyle name="Comma 26 2 2 2" xfId="24412" xr:uid="{00000000-0005-0000-0000-0000385C0000}"/>
    <cellStyle name="Comma 26 2 3" xfId="24413" xr:uid="{00000000-0005-0000-0000-0000395C0000}"/>
    <cellStyle name="Comma 26 3" xfId="24414" xr:uid="{00000000-0005-0000-0000-00003A5C0000}"/>
    <cellStyle name="Comma 26 3 2" xfId="24415" xr:uid="{00000000-0005-0000-0000-00003B5C0000}"/>
    <cellStyle name="Comma 26 4" xfId="24416" xr:uid="{00000000-0005-0000-0000-00003C5C0000}"/>
    <cellStyle name="Comma 26 4 2" xfId="24417" xr:uid="{00000000-0005-0000-0000-00003D5C0000}"/>
    <cellStyle name="Comma 26 4 3" xfId="24418" xr:uid="{00000000-0005-0000-0000-00003E5C0000}"/>
    <cellStyle name="Comma 26 5" xfId="24419" xr:uid="{00000000-0005-0000-0000-00003F5C0000}"/>
    <cellStyle name="Comma 26 6" xfId="24420" xr:uid="{00000000-0005-0000-0000-0000405C0000}"/>
    <cellStyle name="Comma 27" xfId="24421" xr:uid="{00000000-0005-0000-0000-0000415C0000}"/>
    <cellStyle name="Comma 27 2" xfId="24422" xr:uid="{00000000-0005-0000-0000-0000425C0000}"/>
    <cellStyle name="Comma 27 2 2" xfId="24423" xr:uid="{00000000-0005-0000-0000-0000435C0000}"/>
    <cellStyle name="Comma 27 2 2 2" xfId="24424" xr:uid="{00000000-0005-0000-0000-0000445C0000}"/>
    <cellStyle name="Comma 27 2 3" xfId="24425" xr:uid="{00000000-0005-0000-0000-0000455C0000}"/>
    <cellStyle name="Comma 27 3" xfId="24426" xr:uid="{00000000-0005-0000-0000-0000465C0000}"/>
    <cellStyle name="Comma 27 3 2" xfId="24427" xr:uid="{00000000-0005-0000-0000-0000475C0000}"/>
    <cellStyle name="Comma 27 4" xfId="24428" xr:uid="{00000000-0005-0000-0000-0000485C0000}"/>
    <cellStyle name="Comma 28" xfId="24429" xr:uid="{00000000-0005-0000-0000-0000495C0000}"/>
    <cellStyle name="Comma 28 2" xfId="24430" xr:uid="{00000000-0005-0000-0000-00004A5C0000}"/>
    <cellStyle name="Comma 28 2 2" xfId="24431" xr:uid="{00000000-0005-0000-0000-00004B5C0000}"/>
    <cellStyle name="Comma 28 2 2 2" xfId="24432" xr:uid="{00000000-0005-0000-0000-00004C5C0000}"/>
    <cellStyle name="Comma 28 2 3" xfId="24433" xr:uid="{00000000-0005-0000-0000-00004D5C0000}"/>
    <cellStyle name="Comma 28 3" xfId="24434" xr:uid="{00000000-0005-0000-0000-00004E5C0000}"/>
    <cellStyle name="Comma 28 3 2" xfId="24435" xr:uid="{00000000-0005-0000-0000-00004F5C0000}"/>
    <cellStyle name="Comma 28 4" xfId="24436" xr:uid="{00000000-0005-0000-0000-0000505C0000}"/>
    <cellStyle name="Comma 28 5" xfId="24437" xr:uid="{00000000-0005-0000-0000-0000515C0000}"/>
    <cellStyle name="Comma 29" xfId="24438" xr:uid="{00000000-0005-0000-0000-0000525C0000}"/>
    <cellStyle name="Comma 29 2" xfId="24439" xr:uid="{00000000-0005-0000-0000-0000535C0000}"/>
    <cellStyle name="Comma 29 2 2" xfId="24440" xr:uid="{00000000-0005-0000-0000-0000545C0000}"/>
    <cellStyle name="Comma 29 2 2 2" xfId="24441" xr:uid="{00000000-0005-0000-0000-0000555C0000}"/>
    <cellStyle name="Comma 29 2 3" xfId="24442" xr:uid="{00000000-0005-0000-0000-0000565C0000}"/>
    <cellStyle name="Comma 29 3" xfId="24443" xr:uid="{00000000-0005-0000-0000-0000575C0000}"/>
    <cellStyle name="Comma 29 3 2" xfId="24444" xr:uid="{00000000-0005-0000-0000-0000585C0000}"/>
    <cellStyle name="Comma 29 4" xfId="24445" xr:uid="{00000000-0005-0000-0000-0000595C0000}"/>
    <cellStyle name="Comma 3" xfId="78" xr:uid="{00000000-0005-0000-0000-00005A5C0000}"/>
    <cellStyle name="Comma 3 10" xfId="679" xr:uid="{00000000-0005-0000-0000-00005B5C0000}"/>
    <cellStyle name="Comma 3 10 2" xfId="1288" xr:uid="{00000000-0005-0000-0000-00005C5C0000}"/>
    <cellStyle name="Comma 3 11" xfId="967" xr:uid="{00000000-0005-0000-0000-00005D5C0000}"/>
    <cellStyle name="Comma 3 12" xfId="330" xr:uid="{00000000-0005-0000-0000-00005E5C0000}"/>
    <cellStyle name="Comma 3 13" xfId="24446" xr:uid="{00000000-0005-0000-0000-00005F5C0000}"/>
    <cellStyle name="Comma 3 14" xfId="24447" xr:uid="{00000000-0005-0000-0000-0000605C0000}"/>
    <cellStyle name="Comma 3 15" xfId="24448" xr:uid="{00000000-0005-0000-0000-0000615C0000}"/>
    <cellStyle name="Comma 3 16" xfId="24449" xr:uid="{00000000-0005-0000-0000-0000625C0000}"/>
    <cellStyle name="Comma 3 17" xfId="24450" xr:uid="{00000000-0005-0000-0000-0000635C0000}"/>
    <cellStyle name="Comma 3 18" xfId="24451" xr:uid="{00000000-0005-0000-0000-0000645C0000}"/>
    <cellStyle name="Comma 3 19" xfId="24452" xr:uid="{00000000-0005-0000-0000-0000655C0000}"/>
    <cellStyle name="Comma 3 2" xfId="88" xr:uid="{00000000-0005-0000-0000-0000665C0000}"/>
    <cellStyle name="Comma 3 2 10" xfId="24453" xr:uid="{00000000-0005-0000-0000-0000675C0000}"/>
    <cellStyle name="Comma 3 2 11" xfId="24454" xr:uid="{00000000-0005-0000-0000-0000685C0000}"/>
    <cellStyle name="Comma 3 2 12" xfId="24455" xr:uid="{00000000-0005-0000-0000-0000695C0000}"/>
    <cellStyle name="Comma 3 2 12 2" xfId="24456" xr:uid="{00000000-0005-0000-0000-00006A5C0000}"/>
    <cellStyle name="Comma 3 2 13" xfId="24457" xr:uid="{00000000-0005-0000-0000-00006B5C0000}"/>
    <cellStyle name="Comma 3 2 13 2" xfId="24458" xr:uid="{00000000-0005-0000-0000-00006C5C0000}"/>
    <cellStyle name="Comma 3 2 14" xfId="24459" xr:uid="{00000000-0005-0000-0000-00006D5C0000}"/>
    <cellStyle name="Comma 3 2 15" xfId="24460" xr:uid="{00000000-0005-0000-0000-00006E5C0000}"/>
    <cellStyle name="Comma 3 2 16" xfId="24461" xr:uid="{00000000-0005-0000-0000-00006F5C0000}"/>
    <cellStyle name="Comma 3 2 2" xfId="93" xr:uid="{00000000-0005-0000-0000-0000705C0000}"/>
    <cellStyle name="Comma 3 2 2 10" xfId="24462" xr:uid="{00000000-0005-0000-0000-0000715C0000}"/>
    <cellStyle name="Comma 3 2 2 11" xfId="24463" xr:uid="{00000000-0005-0000-0000-0000725C0000}"/>
    <cellStyle name="Comma 3 2 2 11 2" xfId="24464" xr:uid="{00000000-0005-0000-0000-0000735C0000}"/>
    <cellStyle name="Comma 3 2 2 12" xfId="24465" xr:uid="{00000000-0005-0000-0000-0000745C0000}"/>
    <cellStyle name="Comma 3 2 2 13" xfId="24466" xr:uid="{00000000-0005-0000-0000-0000755C0000}"/>
    <cellStyle name="Comma 3 2 2 2" xfId="308" xr:uid="{00000000-0005-0000-0000-0000765C0000}"/>
    <cellStyle name="Comma 3 2 2 2 10" xfId="24467" xr:uid="{00000000-0005-0000-0000-0000775C0000}"/>
    <cellStyle name="Comma 3 2 2 2 11" xfId="24468" xr:uid="{00000000-0005-0000-0000-0000785C0000}"/>
    <cellStyle name="Comma 3 2 2 2 11 2" xfId="24469" xr:uid="{00000000-0005-0000-0000-0000795C0000}"/>
    <cellStyle name="Comma 3 2 2 2 12" xfId="24470" xr:uid="{00000000-0005-0000-0000-00007A5C0000}"/>
    <cellStyle name="Comma 3 2 2 2 2" xfId="683" xr:uid="{00000000-0005-0000-0000-00007B5C0000}"/>
    <cellStyle name="Comma 3 2 2 2 2 10" xfId="24471" xr:uid="{00000000-0005-0000-0000-00007C5C0000}"/>
    <cellStyle name="Comma 3 2 2 2 2 2" xfId="684" xr:uid="{00000000-0005-0000-0000-00007D5C0000}"/>
    <cellStyle name="Comma 3 2 2 2 2 2 2" xfId="1293" xr:uid="{00000000-0005-0000-0000-00007E5C0000}"/>
    <cellStyle name="Comma 3 2 2 2 2 3" xfId="1292" xr:uid="{00000000-0005-0000-0000-00007F5C0000}"/>
    <cellStyle name="Comma 3 2 2 2 2 4" xfId="24472" xr:uid="{00000000-0005-0000-0000-0000805C0000}"/>
    <cellStyle name="Comma 3 2 2 2 2 5" xfId="24473" xr:uid="{00000000-0005-0000-0000-0000815C0000}"/>
    <cellStyle name="Comma 3 2 2 2 2 6" xfId="24474" xr:uid="{00000000-0005-0000-0000-0000825C0000}"/>
    <cellStyle name="Comma 3 2 2 2 2 7" xfId="24475" xr:uid="{00000000-0005-0000-0000-0000835C0000}"/>
    <cellStyle name="Comma 3 2 2 2 2 8" xfId="24476" xr:uid="{00000000-0005-0000-0000-0000845C0000}"/>
    <cellStyle name="Comma 3 2 2 2 2 9" xfId="24477" xr:uid="{00000000-0005-0000-0000-0000855C0000}"/>
    <cellStyle name="Comma 3 2 2 2 3" xfId="685" xr:uid="{00000000-0005-0000-0000-0000865C0000}"/>
    <cellStyle name="Comma 3 2 2 2 3 2" xfId="686" xr:uid="{00000000-0005-0000-0000-0000875C0000}"/>
    <cellStyle name="Comma 3 2 2 2 3 2 2" xfId="1295" xr:uid="{00000000-0005-0000-0000-0000885C0000}"/>
    <cellStyle name="Comma 3 2 2 2 3 3" xfId="1294" xr:uid="{00000000-0005-0000-0000-0000895C0000}"/>
    <cellStyle name="Comma 3 2 2 2 4" xfId="687" xr:uid="{00000000-0005-0000-0000-00008A5C0000}"/>
    <cellStyle name="Comma 3 2 2 2 4 2" xfId="1296" xr:uid="{00000000-0005-0000-0000-00008B5C0000}"/>
    <cellStyle name="Comma 3 2 2 2 5" xfId="688" xr:uid="{00000000-0005-0000-0000-00008C5C0000}"/>
    <cellStyle name="Comma 3 2 2 2 5 2" xfId="1297" xr:uid="{00000000-0005-0000-0000-00008D5C0000}"/>
    <cellStyle name="Comma 3 2 2 2 6" xfId="1291" xr:uid="{00000000-0005-0000-0000-00008E5C0000}"/>
    <cellStyle name="Comma 3 2 2 2 7" xfId="682" xr:uid="{00000000-0005-0000-0000-00008F5C0000}"/>
    <cellStyle name="Comma 3 2 2 2 8" xfId="24478" xr:uid="{00000000-0005-0000-0000-0000905C0000}"/>
    <cellStyle name="Comma 3 2 2 2 9" xfId="24479" xr:uid="{00000000-0005-0000-0000-0000915C0000}"/>
    <cellStyle name="Comma 3 2 2 3" xfId="689" xr:uid="{00000000-0005-0000-0000-0000925C0000}"/>
    <cellStyle name="Comma 3 2 2 3 2" xfId="690" xr:uid="{00000000-0005-0000-0000-0000935C0000}"/>
    <cellStyle name="Comma 3 2 2 3 2 2" xfId="1299" xr:uid="{00000000-0005-0000-0000-0000945C0000}"/>
    <cellStyle name="Comma 3 2 2 3 3" xfId="1298" xr:uid="{00000000-0005-0000-0000-0000955C0000}"/>
    <cellStyle name="Comma 3 2 2 4" xfId="691" xr:uid="{00000000-0005-0000-0000-0000965C0000}"/>
    <cellStyle name="Comma 3 2 2 4 2" xfId="692" xr:uid="{00000000-0005-0000-0000-0000975C0000}"/>
    <cellStyle name="Comma 3 2 2 4 2 2" xfId="1301" xr:uid="{00000000-0005-0000-0000-0000985C0000}"/>
    <cellStyle name="Comma 3 2 2 4 3" xfId="1300" xr:uid="{00000000-0005-0000-0000-0000995C0000}"/>
    <cellStyle name="Comma 3 2 2 5" xfId="693" xr:uid="{00000000-0005-0000-0000-00009A5C0000}"/>
    <cellStyle name="Comma 3 2 2 5 2" xfId="1302" xr:uid="{00000000-0005-0000-0000-00009B5C0000}"/>
    <cellStyle name="Comma 3 2 2 6" xfId="694" xr:uid="{00000000-0005-0000-0000-00009C5C0000}"/>
    <cellStyle name="Comma 3 2 2 6 2" xfId="1303" xr:uid="{00000000-0005-0000-0000-00009D5C0000}"/>
    <cellStyle name="Comma 3 2 2 7" xfId="1290" xr:uid="{00000000-0005-0000-0000-00009E5C0000}"/>
    <cellStyle name="Comma 3 2 2 8" xfId="681" xr:uid="{00000000-0005-0000-0000-00009F5C0000}"/>
    <cellStyle name="Comma 3 2 2 9" xfId="24480" xr:uid="{00000000-0005-0000-0000-0000A05C0000}"/>
    <cellStyle name="Comma 3 2 2_BSD2" xfId="24481" xr:uid="{00000000-0005-0000-0000-0000A15C0000}"/>
    <cellStyle name="Comma 3 2 3" xfId="307" xr:uid="{00000000-0005-0000-0000-0000A25C0000}"/>
    <cellStyle name="Comma 3 2 3 2" xfId="696" xr:uid="{00000000-0005-0000-0000-0000A35C0000}"/>
    <cellStyle name="Comma 3 2 3 2 2" xfId="697" xr:uid="{00000000-0005-0000-0000-0000A45C0000}"/>
    <cellStyle name="Comma 3 2 3 2 2 2" xfId="1306" xr:uid="{00000000-0005-0000-0000-0000A55C0000}"/>
    <cellStyle name="Comma 3 2 3 2 3" xfId="1305" xr:uid="{00000000-0005-0000-0000-0000A65C0000}"/>
    <cellStyle name="Comma 3 2 3 3" xfId="698" xr:uid="{00000000-0005-0000-0000-0000A75C0000}"/>
    <cellStyle name="Comma 3 2 3 3 2" xfId="699" xr:uid="{00000000-0005-0000-0000-0000A85C0000}"/>
    <cellStyle name="Comma 3 2 3 3 2 2" xfId="1308" xr:uid="{00000000-0005-0000-0000-0000A95C0000}"/>
    <cellStyle name="Comma 3 2 3 3 3" xfId="1307" xr:uid="{00000000-0005-0000-0000-0000AA5C0000}"/>
    <cellStyle name="Comma 3 2 3 4" xfId="700" xr:uid="{00000000-0005-0000-0000-0000AB5C0000}"/>
    <cellStyle name="Comma 3 2 3 4 2" xfId="1309" xr:uid="{00000000-0005-0000-0000-0000AC5C0000}"/>
    <cellStyle name="Comma 3 2 3 5" xfId="701" xr:uid="{00000000-0005-0000-0000-0000AD5C0000}"/>
    <cellStyle name="Comma 3 2 3 5 2" xfId="1310" xr:uid="{00000000-0005-0000-0000-0000AE5C0000}"/>
    <cellStyle name="Comma 3 2 3 6" xfId="1304" xr:uid="{00000000-0005-0000-0000-0000AF5C0000}"/>
    <cellStyle name="Comma 3 2 3 7" xfId="695" xr:uid="{00000000-0005-0000-0000-0000B05C0000}"/>
    <cellStyle name="Comma 3 2 4" xfId="702" xr:uid="{00000000-0005-0000-0000-0000B15C0000}"/>
    <cellStyle name="Comma 3 2 4 2" xfId="703" xr:uid="{00000000-0005-0000-0000-0000B25C0000}"/>
    <cellStyle name="Comma 3 2 4 2 2" xfId="1312" xr:uid="{00000000-0005-0000-0000-0000B35C0000}"/>
    <cellStyle name="Comma 3 2 4 3" xfId="1311" xr:uid="{00000000-0005-0000-0000-0000B45C0000}"/>
    <cellStyle name="Comma 3 2 4 4" xfId="24482" xr:uid="{00000000-0005-0000-0000-0000B55C0000}"/>
    <cellStyle name="Comma 3 2 4 4 2" xfId="24483" xr:uid="{00000000-0005-0000-0000-0000B65C0000}"/>
    <cellStyle name="Comma 3 2 4 5" xfId="24484" xr:uid="{00000000-0005-0000-0000-0000B75C0000}"/>
    <cellStyle name="Comma 3 2 5" xfId="704" xr:uid="{00000000-0005-0000-0000-0000B85C0000}"/>
    <cellStyle name="Comma 3 2 5 2" xfId="705" xr:uid="{00000000-0005-0000-0000-0000B95C0000}"/>
    <cellStyle name="Comma 3 2 5 2 2" xfId="1314" xr:uid="{00000000-0005-0000-0000-0000BA5C0000}"/>
    <cellStyle name="Comma 3 2 5 3" xfId="1313" xr:uid="{00000000-0005-0000-0000-0000BB5C0000}"/>
    <cellStyle name="Comma 3 2 5 3 2" xfId="24485" xr:uid="{00000000-0005-0000-0000-0000BC5C0000}"/>
    <cellStyle name="Comma 3 2 5 4" xfId="24486" xr:uid="{00000000-0005-0000-0000-0000BD5C0000}"/>
    <cellStyle name="Comma 3 2 6" xfId="706" xr:uid="{00000000-0005-0000-0000-0000BE5C0000}"/>
    <cellStyle name="Comma 3 2 6 2" xfId="1315" xr:uid="{00000000-0005-0000-0000-0000BF5C0000}"/>
    <cellStyle name="Comma 3 2 6 2 2" xfId="24487" xr:uid="{00000000-0005-0000-0000-0000C05C0000}"/>
    <cellStyle name="Comma 3 2 7" xfId="707" xr:uid="{00000000-0005-0000-0000-0000C15C0000}"/>
    <cellStyle name="Comma 3 2 7 2" xfId="1316" xr:uid="{00000000-0005-0000-0000-0000C25C0000}"/>
    <cellStyle name="Comma 3 2 8" xfId="1289" xr:uid="{00000000-0005-0000-0000-0000C35C0000}"/>
    <cellStyle name="Comma 3 2 9" xfId="680" xr:uid="{00000000-0005-0000-0000-0000C45C0000}"/>
    <cellStyle name="Comma 3 2_Annexure" xfId="24488" xr:uid="{00000000-0005-0000-0000-0000C55C0000}"/>
    <cellStyle name="Comma 3 3" xfId="94" xr:uid="{00000000-0005-0000-0000-0000C65C0000}"/>
    <cellStyle name="Comma 3 3 2" xfId="309" xr:uid="{00000000-0005-0000-0000-0000C75C0000}"/>
    <cellStyle name="Comma 3 3 2 2" xfId="710" xr:uid="{00000000-0005-0000-0000-0000C85C0000}"/>
    <cellStyle name="Comma 3 3 2 2 2" xfId="711" xr:uid="{00000000-0005-0000-0000-0000C95C0000}"/>
    <cellStyle name="Comma 3 3 2 2 2 2" xfId="1320" xr:uid="{00000000-0005-0000-0000-0000CA5C0000}"/>
    <cellStyle name="Comma 3 3 2 2 3" xfId="1319" xr:uid="{00000000-0005-0000-0000-0000CB5C0000}"/>
    <cellStyle name="Comma 3 3 2 3" xfId="712" xr:uid="{00000000-0005-0000-0000-0000CC5C0000}"/>
    <cellStyle name="Comma 3 3 2 3 2" xfId="713" xr:uid="{00000000-0005-0000-0000-0000CD5C0000}"/>
    <cellStyle name="Comma 3 3 2 3 2 2" xfId="1322" xr:uid="{00000000-0005-0000-0000-0000CE5C0000}"/>
    <cellStyle name="Comma 3 3 2 3 3" xfId="1321" xr:uid="{00000000-0005-0000-0000-0000CF5C0000}"/>
    <cellStyle name="Comma 3 3 2 4" xfId="714" xr:uid="{00000000-0005-0000-0000-0000D05C0000}"/>
    <cellStyle name="Comma 3 3 2 4 2" xfId="1323" xr:uid="{00000000-0005-0000-0000-0000D15C0000}"/>
    <cellStyle name="Comma 3 3 2 5" xfId="715" xr:uid="{00000000-0005-0000-0000-0000D25C0000}"/>
    <cellStyle name="Comma 3 3 2 5 2" xfId="1324" xr:uid="{00000000-0005-0000-0000-0000D35C0000}"/>
    <cellStyle name="Comma 3 3 2 6" xfId="1318" xr:uid="{00000000-0005-0000-0000-0000D45C0000}"/>
    <cellStyle name="Comma 3 3 2 7" xfId="709" xr:uid="{00000000-0005-0000-0000-0000D55C0000}"/>
    <cellStyle name="Comma 3 3 3" xfId="716" xr:uid="{00000000-0005-0000-0000-0000D65C0000}"/>
    <cellStyle name="Comma 3 3 3 2" xfId="717" xr:uid="{00000000-0005-0000-0000-0000D75C0000}"/>
    <cellStyle name="Comma 3 3 3 2 2" xfId="1326" xr:uid="{00000000-0005-0000-0000-0000D85C0000}"/>
    <cellStyle name="Comma 3 3 3 3" xfId="1325" xr:uid="{00000000-0005-0000-0000-0000D95C0000}"/>
    <cellStyle name="Comma 3 3 4" xfId="718" xr:uid="{00000000-0005-0000-0000-0000DA5C0000}"/>
    <cellStyle name="Comma 3 3 4 2" xfId="719" xr:uid="{00000000-0005-0000-0000-0000DB5C0000}"/>
    <cellStyle name="Comma 3 3 4 2 2" xfId="1328" xr:uid="{00000000-0005-0000-0000-0000DC5C0000}"/>
    <cellStyle name="Comma 3 3 4 3" xfId="1327" xr:uid="{00000000-0005-0000-0000-0000DD5C0000}"/>
    <cellStyle name="Comma 3 3 5" xfId="720" xr:uid="{00000000-0005-0000-0000-0000DE5C0000}"/>
    <cellStyle name="Comma 3 3 5 2" xfId="1329" xr:uid="{00000000-0005-0000-0000-0000DF5C0000}"/>
    <cellStyle name="Comma 3 3 6" xfId="721" xr:uid="{00000000-0005-0000-0000-0000E05C0000}"/>
    <cellStyle name="Comma 3 3 6 2" xfId="1330" xr:uid="{00000000-0005-0000-0000-0000E15C0000}"/>
    <cellStyle name="Comma 3 3 7" xfId="1317" xr:uid="{00000000-0005-0000-0000-0000E25C0000}"/>
    <cellStyle name="Comma 3 3 8" xfId="708" xr:uid="{00000000-0005-0000-0000-0000E35C0000}"/>
    <cellStyle name="Comma 3 4" xfId="69" xr:uid="{00000000-0005-0000-0000-0000E45C0000}"/>
    <cellStyle name="Comma 3 4 2" xfId="310" xr:uid="{00000000-0005-0000-0000-0000E55C0000}"/>
    <cellStyle name="Comma 3 4 2 2" xfId="724" xr:uid="{00000000-0005-0000-0000-0000E65C0000}"/>
    <cellStyle name="Comma 3 4 2 2 2" xfId="725" xr:uid="{00000000-0005-0000-0000-0000E75C0000}"/>
    <cellStyle name="Comma 3 4 2 2 2 2" xfId="1334" xr:uid="{00000000-0005-0000-0000-0000E85C0000}"/>
    <cellStyle name="Comma 3 4 2 2 3" xfId="1333" xr:uid="{00000000-0005-0000-0000-0000E95C0000}"/>
    <cellStyle name="Comma 3 4 2 3" xfId="726" xr:uid="{00000000-0005-0000-0000-0000EA5C0000}"/>
    <cellStyle name="Comma 3 4 2 3 2" xfId="727" xr:uid="{00000000-0005-0000-0000-0000EB5C0000}"/>
    <cellStyle name="Comma 3 4 2 3 2 2" xfId="1336" xr:uid="{00000000-0005-0000-0000-0000EC5C0000}"/>
    <cellStyle name="Comma 3 4 2 3 3" xfId="1335" xr:uid="{00000000-0005-0000-0000-0000ED5C0000}"/>
    <cellStyle name="Comma 3 4 2 4" xfId="728" xr:uid="{00000000-0005-0000-0000-0000EE5C0000}"/>
    <cellStyle name="Comma 3 4 2 4 2" xfId="1337" xr:uid="{00000000-0005-0000-0000-0000EF5C0000}"/>
    <cellStyle name="Comma 3 4 2 5" xfId="729" xr:uid="{00000000-0005-0000-0000-0000F05C0000}"/>
    <cellStyle name="Comma 3 4 2 5 2" xfId="1338" xr:uid="{00000000-0005-0000-0000-0000F15C0000}"/>
    <cellStyle name="Comma 3 4 2 6" xfId="1332" xr:uid="{00000000-0005-0000-0000-0000F25C0000}"/>
    <cellStyle name="Comma 3 4 2 7" xfId="723" xr:uid="{00000000-0005-0000-0000-0000F35C0000}"/>
    <cellStyle name="Comma 3 4 3" xfId="730" xr:uid="{00000000-0005-0000-0000-0000F45C0000}"/>
    <cellStyle name="Comma 3 4 3 2" xfId="731" xr:uid="{00000000-0005-0000-0000-0000F55C0000}"/>
    <cellStyle name="Comma 3 4 3 2 2" xfId="1340" xr:uid="{00000000-0005-0000-0000-0000F65C0000}"/>
    <cellStyle name="Comma 3 4 3 3" xfId="1339" xr:uid="{00000000-0005-0000-0000-0000F75C0000}"/>
    <cellStyle name="Comma 3 4 4" xfId="732" xr:uid="{00000000-0005-0000-0000-0000F85C0000}"/>
    <cellStyle name="Comma 3 4 4 2" xfId="733" xr:uid="{00000000-0005-0000-0000-0000F95C0000}"/>
    <cellStyle name="Comma 3 4 4 2 2" xfId="1342" xr:uid="{00000000-0005-0000-0000-0000FA5C0000}"/>
    <cellStyle name="Comma 3 4 4 3" xfId="1341" xr:uid="{00000000-0005-0000-0000-0000FB5C0000}"/>
    <cellStyle name="Comma 3 4 5" xfId="734" xr:uid="{00000000-0005-0000-0000-0000FC5C0000}"/>
    <cellStyle name="Comma 3 4 5 2" xfId="1343" xr:uid="{00000000-0005-0000-0000-0000FD5C0000}"/>
    <cellStyle name="Comma 3 4 6" xfId="735" xr:uid="{00000000-0005-0000-0000-0000FE5C0000}"/>
    <cellStyle name="Comma 3 4 6 2" xfId="1344" xr:uid="{00000000-0005-0000-0000-0000FF5C0000}"/>
    <cellStyle name="Comma 3 4 7" xfId="1331" xr:uid="{00000000-0005-0000-0000-0000005D0000}"/>
    <cellStyle name="Comma 3 4 8" xfId="722" xr:uid="{00000000-0005-0000-0000-0000015D0000}"/>
    <cellStyle name="Comma 3 5" xfId="86" xr:uid="{00000000-0005-0000-0000-0000025D0000}"/>
    <cellStyle name="Comma 3 5 2" xfId="311" xr:uid="{00000000-0005-0000-0000-0000035D0000}"/>
    <cellStyle name="Comma 3 5 2 2" xfId="738" xr:uid="{00000000-0005-0000-0000-0000045D0000}"/>
    <cellStyle name="Comma 3 5 2 2 2" xfId="739" xr:uid="{00000000-0005-0000-0000-0000055D0000}"/>
    <cellStyle name="Comma 3 5 2 2 2 2" xfId="1348" xr:uid="{00000000-0005-0000-0000-0000065D0000}"/>
    <cellStyle name="Comma 3 5 2 2 3" xfId="1347" xr:uid="{00000000-0005-0000-0000-0000075D0000}"/>
    <cellStyle name="Comma 3 5 2 3" xfId="740" xr:uid="{00000000-0005-0000-0000-0000085D0000}"/>
    <cellStyle name="Comma 3 5 2 3 2" xfId="741" xr:uid="{00000000-0005-0000-0000-0000095D0000}"/>
    <cellStyle name="Comma 3 5 2 3 2 2" xfId="1350" xr:uid="{00000000-0005-0000-0000-00000A5D0000}"/>
    <cellStyle name="Comma 3 5 2 3 3" xfId="1349" xr:uid="{00000000-0005-0000-0000-00000B5D0000}"/>
    <cellStyle name="Comma 3 5 2 4" xfId="742" xr:uid="{00000000-0005-0000-0000-00000C5D0000}"/>
    <cellStyle name="Comma 3 5 2 4 2" xfId="1351" xr:uid="{00000000-0005-0000-0000-00000D5D0000}"/>
    <cellStyle name="Comma 3 5 2 5" xfId="743" xr:uid="{00000000-0005-0000-0000-00000E5D0000}"/>
    <cellStyle name="Comma 3 5 2 5 2" xfId="1352" xr:uid="{00000000-0005-0000-0000-00000F5D0000}"/>
    <cellStyle name="Comma 3 5 2 6" xfId="1346" xr:uid="{00000000-0005-0000-0000-0000105D0000}"/>
    <cellStyle name="Comma 3 5 2 7" xfId="737" xr:uid="{00000000-0005-0000-0000-0000115D0000}"/>
    <cellStyle name="Comma 3 5 3" xfId="744" xr:uid="{00000000-0005-0000-0000-0000125D0000}"/>
    <cellStyle name="Comma 3 5 3 2" xfId="745" xr:uid="{00000000-0005-0000-0000-0000135D0000}"/>
    <cellStyle name="Comma 3 5 3 2 2" xfId="1354" xr:uid="{00000000-0005-0000-0000-0000145D0000}"/>
    <cellStyle name="Comma 3 5 3 3" xfId="1353" xr:uid="{00000000-0005-0000-0000-0000155D0000}"/>
    <cellStyle name="Comma 3 5 4" xfId="746" xr:uid="{00000000-0005-0000-0000-0000165D0000}"/>
    <cellStyle name="Comma 3 5 4 2" xfId="747" xr:uid="{00000000-0005-0000-0000-0000175D0000}"/>
    <cellStyle name="Comma 3 5 4 2 2" xfId="1356" xr:uid="{00000000-0005-0000-0000-0000185D0000}"/>
    <cellStyle name="Comma 3 5 4 3" xfId="1355" xr:uid="{00000000-0005-0000-0000-0000195D0000}"/>
    <cellStyle name="Comma 3 5 5" xfId="748" xr:uid="{00000000-0005-0000-0000-00001A5D0000}"/>
    <cellStyle name="Comma 3 5 5 2" xfId="1357" xr:uid="{00000000-0005-0000-0000-00001B5D0000}"/>
    <cellStyle name="Comma 3 5 6" xfId="749" xr:uid="{00000000-0005-0000-0000-00001C5D0000}"/>
    <cellStyle name="Comma 3 5 6 2" xfId="1358" xr:uid="{00000000-0005-0000-0000-00001D5D0000}"/>
    <cellStyle name="Comma 3 5 7" xfId="1345" xr:uid="{00000000-0005-0000-0000-00001E5D0000}"/>
    <cellStyle name="Comma 3 5 8" xfId="736" xr:uid="{00000000-0005-0000-0000-00001F5D0000}"/>
    <cellStyle name="Comma 3 6" xfId="283" xr:uid="{00000000-0005-0000-0000-0000205D0000}"/>
    <cellStyle name="Comma 3 6 2" xfId="751" xr:uid="{00000000-0005-0000-0000-0000215D0000}"/>
    <cellStyle name="Comma 3 6 2 2" xfId="752" xr:uid="{00000000-0005-0000-0000-0000225D0000}"/>
    <cellStyle name="Comma 3 6 2 2 2" xfId="1361" xr:uid="{00000000-0005-0000-0000-0000235D0000}"/>
    <cellStyle name="Comma 3 6 2 3" xfId="1360" xr:uid="{00000000-0005-0000-0000-0000245D0000}"/>
    <cellStyle name="Comma 3 6 3" xfId="753" xr:uid="{00000000-0005-0000-0000-0000255D0000}"/>
    <cellStyle name="Comma 3 6 3 2" xfId="754" xr:uid="{00000000-0005-0000-0000-0000265D0000}"/>
    <cellStyle name="Comma 3 6 3 2 2" xfId="1363" xr:uid="{00000000-0005-0000-0000-0000275D0000}"/>
    <cellStyle name="Comma 3 6 3 3" xfId="1362" xr:uid="{00000000-0005-0000-0000-0000285D0000}"/>
    <cellStyle name="Comma 3 6 4" xfId="755" xr:uid="{00000000-0005-0000-0000-0000295D0000}"/>
    <cellStyle name="Comma 3 6 4 2" xfId="1364" xr:uid="{00000000-0005-0000-0000-00002A5D0000}"/>
    <cellStyle name="Comma 3 6 5" xfId="756" xr:uid="{00000000-0005-0000-0000-00002B5D0000}"/>
    <cellStyle name="Comma 3 6 5 2" xfId="1365" xr:uid="{00000000-0005-0000-0000-00002C5D0000}"/>
    <cellStyle name="Comma 3 6 6" xfId="1359" xr:uid="{00000000-0005-0000-0000-00002D5D0000}"/>
    <cellStyle name="Comma 3 6 7" xfId="750" xr:uid="{00000000-0005-0000-0000-00002E5D0000}"/>
    <cellStyle name="Comma 3 7" xfId="757" xr:uid="{00000000-0005-0000-0000-00002F5D0000}"/>
    <cellStyle name="Comma 3 7 2" xfId="758" xr:uid="{00000000-0005-0000-0000-0000305D0000}"/>
    <cellStyle name="Comma 3 7 2 2" xfId="1367" xr:uid="{00000000-0005-0000-0000-0000315D0000}"/>
    <cellStyle name="Comma 3 7 3" xfId="1366" xr:uid="{00000000-0005-0000-0000-0000325D0000}"/>
    <cellStyle name="Comma 3 8" xfId="759" xr:uid="{00000000-0005-0000-0000-0000335D0000}"/>
    <cellStyle name="Comma 3 8 2" xfId="760" xr:uid="{00000000-0005-0000-0000-0000345D0000}"/>
    <cellStyle name="Comma 3 8 2 2" xfId="1369" xr:uid="{00000000-0005-0000-0000-0000355D0000}"/>
    <cellStyle name="Comma 3 8 3" xfId="1368" xr:uid="{00000000-0005-0000-0000-0000365D0000}"/>
    <cellStyle name="Comma 3 9" xfId="761" xr:uid="{00000000-0005-0000-0000-0000375D0000}"/>
    <cellStyle name="Comma 3 9 2" xfId="1370" xr:uid="{00000000-0005-0000-0000-0000385D0000}"/>
    <cellStyle name="Comma 3_Afriyie Request (2)" xfId="24489" xr:uid="{00000000-0005-0000-0000-0000395D0000}"/>
    <cellStyle name="Comma 30" xfId="24490" xr:uid="{00000000-0005-0000-0000-00003A5D0000}"/>
    <cellStyle name="Comma 30 2" xfId="24491" xr:uid="{00000000-0005-0000-0000-00003B5D0000}"/>
    <cellStyle name="Comma 30 2 2" xfId="24492" xr:uid="{00000000-0005-0000-0000-00003C5D0000}"/>
    <cellStyle name="Comma 30 2 2 2" xfId="24493" xr:uid="{00000000-0005-0000-0000-00003D5D0000}"/>
    <cellStyle name="Comma 30 2 3" xfId="24494" xr:uid="{00000000-0005-0000-0000-00003E5D0000}"/>
    <cellStyle name="Comma 30 3" xfId="24495" xr:uid="{00000000-0005-0000-0000-00003F5D0000}"/>
    <cellStyle name="Comma 30 3 2" xfId="24496" xr:uid="{00000000-0005-0000-0000-0000405D0000}"/>
    <cellStyle name="Comma 30 4" xfId="24497" xr:uid="{00000000-0005-0000-0000-0000415D0000}"/>
    <cellStyle name="Comma 31" xfId="24498" xr:uid="{00000000-0005-0000-0000-0000425D0000}"/>
    <cellStyle name="Comma 31 2" xfId="24499" xr:uid="{00000000-0005-0000-0000-0000435D0000}"/>
    <cellStyle name="Comma 31 2 2" xfId="24500" xr:uid="{00000000-0005-0000-0000-0000445D0000}"/>
    <cellStyle name="Comma 31 2 2 2" xfId="24501" xr:uid="{00000000-0005-0000-0000-0000455D0000}"/>
    <cellStyle name="Comma 31 2 3" xfId="24502" xr:uid="{00000000-0005-0000-0000-0000465D0000}"/>
    <cellStyle name="Comma 31 3" xfId="24503" xr:uid="{00000000-0005-0000-0000-0000475D0000}"/>
    <cellStyle name="Comma 31 3 2" xfId="24504" xr:uid="{00000000-0005-0000-0000-0000485D0000}"/>
    <cellStyle name="Comma 31 4" xfId="24505" xr:uid="{00000000-0005-0000-0000-0000495D0000}"/>
    <cellStyle name="Comma 31 5" xfId="24506" xr:uid="{00000000-0005-0000-0000-00004A5D0000}"/>
    <cellStyle name="Comma 31 5 2" xfId="24507" xr:uid="{00000000-0005-0000-0000-00004B5D0000}"/>
    <cellStyle name="Comma 31 5 3" xfId="24508" xr:uid="{00000000-0005-0000-0000-00004C5D0000}"/>
    <cellStyle name="Comma 32" xfId="24509" xr:uid="{00000000-0005-0000-0000-00004D5D0000}"/>
    <cellStyle name="Comma 32 2" xfId="24510" xr:uid="{00000000-0005-0000-0000-00004E5D0000}"/>
    <cellStyle name="Comma 32 2 2" xfId="24511" xr:uid="{00000000-0005-0000-0000-00004F5D0000}"/>
    <cellStyle name="Comma 32 2 2 2" xfId="24512" xr:uid="{00000000-0005-0000-0000-0000505D0000}"/>
    <cellStyle name="Comma 32 2 3" xfId="24513" xr:uid="{00000000-0005-0000-0000-0000515D0000}"/>
    <cellStyle name="Comma 32 3" xfId="24514" xr:uid="{00000000-0005-0000-0000-0000525D0000}"/>
    <cellStyle name="Comma 32 3 2" xfId="24515" xr:uid="{00000000-0005-0000-0000-0000535D0000}"/>
    <cellStyle name="Comma 32 4" xfId="24516" xr:uid="{00000000-0005-0000-0000-0000545D0000}"/>
    <cellStyle name="Comma 32 5" xfId="24517" xr:uid="{00000000-0005-0000-0000-0000555D0000}"/>
    <cellStyle name="Comma 32 5 2" xfId="24518" xr:uid="{00000000-0005-0000-0000-0000565D0000}"/>
    <cellStyle name="Comma 32 5 3" xfId="24519" xr:uid="{00000000-0005-0000-0000-0000575D0000}"/>
    <cellStyle name="Comma 33" xfId="24520" xr:uid="{00000000-0005-0000-0000-0000585D0000}"/>
    <cellStyle name="Comma 33 2" xfId="24521" xr:uid="{00000000-0005-0000-0000-0000595D0000}"/>
    <cellStyle name="Comma 33 2 2" xfId="24522" xr:uid="{00000000-0005-0000-0000-00005A5D0000}"/>
    <cellStyle name="Comma 33 2 2 2" xfId="24523" xr:uid="{00000000-0005-0000-0000-00005B5D0000}"/>
    <cellStyle name="Comma 33 2 3" xfId="24524" xr:uid="{00000000-0005-0000-0000-00005C5D0000}"/>
    <cellStyle name="Comma 33 3" xfId="24525" xr:uid="{00000000-0005-0000-0000-00005D5D0000}"/>
    <cellStyle name="Comma 33 3 2" xfId="24526" xr:uid="{00000000-0005-0000-0000-00005E5D0000}"/>
    <cellStyle name="Comma 33 4" xfId="24527" xr:uid="{00000000-0005-0000-0000-00005F5D0000}"/>
    <cellStyle name="Comma 34" xfId="24528" xr:uid="{00000000-0005-0000-0000-0000605D0000}"/>
    <cellStyle name="Comma 34 2" xfId="24529" xr:uid="{00000000-0005-0000-0000-0000615D0000}"/>
    <cellStyle name="Comma 34 2 2" xfId="24530" xr:uid="{00000000-0005-0000-0000-0000625D0000}"/>
    <cellStyle name="Comma 34 2 2 2" xfId="24531" xr:uid="{00000000-0005-0000-0000-0000635D0000}"/>
    <cellStyle name="Comma 34 2 3" xfId="24532" xr:uid="{00000000-0005-0000-0000-0000645D0000}"/>
    <cellStyle name="Comma 34 3" xfId="24533" xr:uid="{00000000-0005-0000-0000-0000655D0000}"/>
    <cellStyle name="Comma 34 3 2" xfId="24534" xr:uid="{00000000-0005-0000-0000-0000665D0000}"/>
    <cellStyle name="Comma 34 4" xfId="24535" xr:uid="{00000000-0005-0000-0000-0000675D0000}"/>
    <cellStyle name="Comma 34 5" xfId="24536" xr:uid="{00000000-0005-0000-0000-0000685D0000}"/>
    <cellStyle name="Comma 34 5 2" xfId="24537" xr:uid="{00000000-0005-0000-0000-0000695D0000}"/>
    <cellStyle name="Comma 34 5 3" xfId="24538" xr:uid="{00000000-0005-0000-0000-00006A5D0000}"/>
    <cellStyle name="Comma 35" xfId="24539" xr:uid="{00000000-0005-0000-0000-00006B5D0000}"/>
    <cellStyle name="Comma 35 2" xfId="24540" xr:uid="{00000000-0005-0000-0000-00006C5D0000}"/>
    <cellStyle name="Comma 35 2 2" xfId="24541" xr:uid="{00000000-0005-0000-0000-00006D5D0000}"/>
    <cellStyle name="Comma 35 2 3" xfId="24542" xr:uid="{00000000-0005-0000-0000-00006E5D0000}"/>
    <cellStyle name="Comma 35 3" xfId="24543" xr:uid="{00000000-0005-0000-0000-00006F5D0000}"/>
    <cellStyle name="Comma 35 4" xfId="24544" xr:uid="{00000000-0005-0000-0000-0000705D0000}"/>
    <cellStyle name="Comma 36" xfId="24545" xr:uid="{00000000-0005-0000-0000-0000715D0000}"/>
    <cellStyle name="Comma 36 2" xfId="24546" xr:uid="{00000000-0005-0000-0000-0000725D0000}"/>
    <cellStyle name="Comma 36 3" xfId="24547" xr:uid="{00000000-0005-0000-0000-0000735D0000}"/>
    <cellStyle name="Comma 36 4" xfId="24548" xr:uid="{00000000-0005-0000-0000-0000745D0000}"/>
    <cellStyle name="Comma 37" xfId="24549" xr:uid="{00000000-0005-0000-0000-0000755D0000}"/>
    <cellStyle name="Comma 38" xfId="24550" xr:uid="{00000000-0005-0000-0000-0000765D0000}"/>
    <cellStyle name="Comma 38 2" xfId="24551" xr:uid="{00000000-0005-0000-0000-0000775D0000}"/>
    <cellStyle name="Comma 38 3" xfId="24552" xr:uid="{00000000-0005-0000-0000-0000785D0000}"/>
    <cellStyle name="Comma 38 4" xfId="24553" xr:uid="{00000000-0005-0000-0000-0000795D0000}"/>
    <cellStyle name="Comma 39" xfId="24554" xr:uid="{00000000-0005-0000-0000-00007A5D0000}"/>
    <cellStyle name="Comma 4" xfId="89" xr:uid="{00000000-0005-0000-0000-00007B5D0000}"/>
    <cellStyle name="Comma 4 10" xfId="763" xr:uid="{00000000-0005-0000-0000-00007C5D0000}"/>
    <cellStyle name="Comma 4 10 2" xfId="1371" xr:uid="{00000000-0005-0000-0000-00007D5D0000}"/>
    <cellStyle name="Comma 4 11" xfId="762" xr:uid="{00000000-0005-0000-0000-00007E5D0000}"/>
    <cellStyle name="Comma 4 12" xfId="965" xr:uid="{00000000-0005-0000-0000-00007F5D0000}"/>
    <cellStyle name="Comma 4 12 2" xfId="1544" xr:uid="{00000000-0005-0000-0000-0000805D0000}"/>
    <cellStyle name="Comma 4 13" xfId="328" xr:uid="{00000000-0005-0000-0000-0000815D0000}"/>
    <cellStyle name="Comma 4 14" xfId="24555" xr:uid="{00000000-0005-0000-0000-0000825D0000}"/>
    <cellStyle name="Comma 4 15" xfId="24556" xr:uid="{00000000-0005-0000-0000-0000835D0000}"/>
    <cellStyle name="Comma 4 16" xfId="24557" xr:uid="{00000000-0005-0000-0000-0000845D0000}"/>
    <cellStyle name="Comma 4 17" xfId="24558" xr:uid="{00000000-0005-0000-0000-0000855D0000}"/>
    <cellStyle name="Comma 4 17 2" xfId="24559" xr:uid="{00000000-0005-0000-0000-0000865D0000}"/>
    <cellStyle name="Comma 4 18" xfId="24560" xr:uid="{00000000-0005-0000-0000-0000875D0000}"/>
    <cellStyle name="Comma 4 19" xfId="24561" xr:uid="{00000000-0005-0000-0000-0000885D0000}"/>
    <cellStyle name="Comma 4 2" xfId="81" xr:uid="{00000000-0005-0000-0000-0000895D0000}"/>
    <cellStyle name="Comma 4 2 10" xfId="24562" xr:uid="{00000000-0005-0000-0000-00008A5D0000}"/>
    <cellStyle name="Comma 4 2 10 2" xfId="24563" xr:uid="{00000000-0005-0000-0000-00008B5D0000}"/>
    <cellStyle name="Comma 4 2 11" xfId="24564" xr:uid="{00000000-0005-0000-0000-00008C5D0000}"/>
    <cellStyle name="Comma 4 2 12" xfId="24565" xr:uid="{00000000-0005-0000-0000-00008D5D0000}"/>
    <cellStyle name="Comma 4 2 13" xfId="24566" xr:uid="{00000000-0005-0000-0000-00008E5D0000}"/>
    <cellStyle name="Comma 4 2 14" xfId="24567" xr:uid="{00000000-0005-0000-0000-00008F5D0000}"/>
    <cellStyle name="Comma 4 2 2" xfId="91" xr:uid="{00000000-0005-0000-0000-0000905D0000}"/>
    <cellStyle name="Comma 4 2 2 2" xfId="314" xr:uid="{00000000-0005-0000-0000-0000915D0000}"/>
    <cellStyle name="Comma 4 2 2 2 2" xfId="767" xr:uid="{00000000-0005-0000-0000-0000925D0000}"/>
    <cellStyle name="Comma 4 2 2 2 2 2" xfId="768" xr:uid="{00000000-0005-0000-0000-0000935D0000}"/>
    <cellStyle name="Comma 4 2 2 2 2 2 2" xfId="1376" xr:uid="{00000000-0005-0000-0000-0000945D0000}"/>
    <cellStyle name="Comma 4 2 2 2 2 3" xfId="1375" xr:uid="{00000000-0005-0000-0000-0000955D0000}"/>
    <cellStyle name="Comma 4 2 2 2 3" xfId="769" xr:uid="{00000000-0005-0000-0000-0000965D0000}"/>
    <cellStyle name="Comma 4 2 2 2 3 2" xfId="770" xr:uid="{00000000-0005-0000-0000-0000975D0000}"/>
    <cellStyle name="Comma 4 2 2 2 3 2 2" xfId="1378" xr:uid="{00000000-0005-0000-0000-0000985D0000}"/>
    <cellStyle name="Comma 4 2 2 2 3 3" xfId="1377" xr:uid="{00000000-0005-0000-0000-0000995D0000}"/>
    <cellStyle name="Comma 4 2 2 2 4" xfId="771" xr:uid="{00000000-0005-0000-0000-00009A5D0000}"/>
    <cellStyle name="Comma 4 2 2 2 4 2" xfId="1379" xr:uid="{00000000-0005-0000-0000-00009B5D0000}"/>
    <cellStyle name="Comma 4 2 2 2 5" xfId="772" xr:uid="{00000000-0005-0000-0000-00009C5D0000}"/>
    <cellStyle name="Comma 4 2 2 2 5 2" xfId="1380" xr:uid="{00000000-0005-0000-0000-00009D5D0000}"/>
    <cellStyle name="Comma 4 2 2 2 6" xfId="1374" xr:uid="{00000000-0005-0000-0000-00009E5D0000}"/>
    <cellStyle name="Comma 4 2 2 2 7" xfId="766" xr:uid="{00000000-0005-0000-0000-00009F5D0000}"/>
    <cellStyle name="Comma 4 2 2 3" xfId="773" xr:uid="{00000000-0005-0000-0000-0000A05D0000}"/>
    <cellStyle name="Comma 4 2 2 3 2" xfId="774" xr:uid="{00000000-0005-0000-0000-0000A15D0000}"/>
    <cellStyle name="Comma 4 2 2 3 2 2" xfId="1382" xr:uid="{00000000-0005-0000-0000-0000A25D0000}"/>
    <cellStyle name="Comma 4 2 2 3 3" xfId="1381" xr:uid="{00000000-0005-0000-0000-0000A35D0000}"/>
    <cellStyle name="Comma 4 2 2 3 4" xfId="24568" xr:uid="{00000000-0005-0000-0000-0000A45D0000}"/>
    <cellStyle name="Comma 4 2 2 4" xfId="775" xr:uid="{00000000-0005-0000-0000-0000A55D0000}"/>
    <cellStyle name="Comma 4 2 2 4 2" xfId="776" xr:uid="{00000000-0005-0000-0000-0000A65D0000}"/>
    <cellStyle name="Comma 4 2 2 4 2 2" xfId="1384" xr:uid="{00000000-0005-0000-0000-0000A75D0000}"/>
    <cellStyle name="Comma 4 2 2 4 3" xfId="1383" xr:uid="{00000000-0005-0000-0000-0000A85D0000}"/>
    <cellStyle name="Comma 4 2 2 5" xfId="777" xr:uid="{00000000-0005-0000-0000-0000A95D0000}"/>
    <cellStyle name="Comma 4 2 2 5 2" xfId="1385" xr:uid="{00000000-0005-0000-0000-0000AA5D0000}"/>
    <cellStyle name="Comma 4 2 2 6" xfId="778" xr:uid="{00000000-0005-0000-0000-0000AB5D0000}"/>
    <cellStyle name="Comma 4 2 2 6 2" xfId="1386" xr:uid="{00000000-0005-0000-0000-0000AC5D0000}"/>
    <cellStyle name="Comma 4 2 2 7" xfId="1373" xr:uid="{00000000-0005-0000-0000-0000AD5D0000}"/>
    <cellStyle name="Comma 4 2 2 8" xfId="765" xr:uid="{00000000-0005-0000-0000-0000AE5D0000}"/>
    <cellStyle name="Comma 4 2 2_BSD2" xfId="24569" xr:uid="{00000000-0005-0000-0000-0000AF5D0000}"/>
    <cellStyle name="Comma 4 2 3" xfId="313" xr:uid="{00000000-0005-0000-0000-0000B05D0000}"/>
    <cellStyle name="Comma 4 2 3 2" xfId="780" xr:uid="{00000000-0005-0000-0000-0000B15D0000}"/>
    <cellStyle name="Comma 4 2 3 2 2" xfId="781" xr:uid="{00000000-0005-0000-0000-0000B25D0000}"/>
    <cellStyle name="Comma 4 2 3 2 2 2" xfId="1389" xr:uid="{00000000-0005-0000-0000-0000B35D0000}"/>
    <cellStyle name="Comma 4 2 3 2 3" xfId="1388" xr:uid="{00000000-0005-0000-0000-0000B45D0000}"/>
    <cellStyle name="Comma 4 2 3 3" xfId="782" xr:uid="{00000000-0005-0000-0000-0000B55D0000}"/>
    <cellStyle name="Comma 4 2 3 3 2" xfId="783" xr:uid="{00000000-0005-0000-0000-0000B65D0000}"/>
    <cellStyle name="Comma 4 2 3 3 2 2" xfId="1391" xr:uid="{00000000-0005-0000-0000-0000B75D0000}"/>
    <cellStyle name="Comma 4 2 3 3 3" xfId="1390" xr:uid="{00000000-0005-0000-0000-0000B85D0000}"/>
    <cellStyle name="Comma 4 2 3 4" xfId="784" xr:uid="{00000000-0005-0000-0000-0000B95D0000}"/>
    <cellStyle name="Comma 4 2 3 4 2" xfId="1392" xr:uid="{00000000-0005-0000-0000-0000BA5D0000}"/>
    <cellStyle name="Comma 4 2 3 5" xfId="785" xr:uid="{00000000-0005-0000-0000-0000BB5D0000}"/>
    <cellStyle name="Comma 4 2 3 5 2" xfId="1393" xr:uid="{00000000-0005-0000-0000-0000BC5D0000}"/>
    <cellStyle name="Comma 4 2 3 6" xfId="1387" xr:uid="{00000000-0005-0000-0000-0000BD5D0000}"/>
    <cellStyle name="Comma 4 2 3 7" xfId="779" xr:uid="{00000000-0005-0000-0000-0000BE5D0000}"/>
    <cellStyle name="Comma 4 2 4" xfId="786" xr:uid="{00000000-0005-0000-0000-0000BF5D0000}"/>
    <cellStyle name="Comma 4 2 4 2" xfId="787" xr:uid="{00000000-0005-0000-0000-0000C05D0000}"/>
    <cellStyle name="Comma 4 2 4 2 2" xfId="1395" xr:uid="{00000000-0005-0000-0000-0000C15D0000}"/>
    <cellStyle name="Comma 4 2 4 3" xfId="1394" xr:uid="{00000000-0005-0000-0000-0000C25D0000}"/>
    <cellStyle name="Comma 4 2 5" xfId="788" xr:uid="{00000000-0005-0000-0000-0000C35D0000}"/>
    <cellStyle name="Comma 4 2 5 2" xfId="789" xr:uid="{00000000-0005-0000-0000-0000C45D0000}"/>
    <cellStyle name="Comma 4 2 5 2 2" xfId="1397" xr:uid="{00000000-0005-0000-0000-0000C55D0000}"/>
    <cellStyle name="Comma 4 2 5 3" xfId="1396" xr:uid="{00000000-0005-0000-0000-0000C65D0000}"/>
    <cellStyle name="Comma 4 2 6" xfId="790" xr:uid="{00000000-0005-0000-0000-0000C75D0000}"/>
    <cellStyle name="Comma 4 2 6 2" xfId="1398" xr:uid="{00000000-0005-0000-0000-0000C85D0000}"/>
    <cellStyle name="Comma 4 2 7" xfId="791" xr:uid="{00000000-0005-0000-0000-0000C95D0000}"/>
    <cellStyle name="Comma 4 2 7 2" xfId="1399" xr:uid="{00000000-0005-0000-0000-0000CA5D0000}"/>
    <cellStyle name="Comma 4 2 8" xfId="1372" xr:uid="{00000000-0005-0000-0000-0000CB5D0000}"/>
    <cellStyle name="Comma 4 2 9" xfId="764" xr:uid="{00000000-0005-0000-0000-0000CC5D0000}"/>
    <cellStyle name="Comma 4 2_Annexure" xfId="24570" xr:uid="{00000000-0005-0000-0000-0000CD5D0000}"/>
    <cellStyle name="Comma 4 20" xfId="24571" xr:uid="{00000000-0005-0000-0000-0000CE5D0000}"/>
    <cellStyle name="Comma 4 3" xfId="63" xr:uid="{00000000-0005-0000-0000-0000CF5D0000}"/>
    <cellStyle name="Comma 4 3 2" xfId="315" xr:uid="{00000000-0005-0000-0000-0000D05D0000}"/>
    <cellStyle name="Comma 4 3 2 2" xfId="794" xr:uid="{00000000-0005-0000-0000-0000D15D0000}"/>
    <cellStyle name="Comma 4 3 2 2 2" xfId="795" xr:uid="{00000000-0005-0000-0000-0000D25D0000}"/>
    <cellStyle name="Comma 4 3 2 2 2 2" xfId="1403" xr:uid="{00000000-0005-0000-0000-0000D35D0000}"/>
    <cellStyle name="Comma 4 3 2 2 3" xfId="1402" xr:uid="{00000000-0005-0000-0000-0000D45D0000}"/>
    <cellStyle name="Comma 4 3 2 3" xfId="796" xr:uid="{00000000-0005-0000-0000-0000D55D0000}"/>
    <cellStyle name="Comma 4 3 2 3 2" xfId="797" xr:uid="{00000000-0005-0000-0000-0000D65D0000}"/>
    <cellStyle name="Comma 4 3 2 3 2 2" xfId="1405" xr:uid="{00000000-0005-0000-0000-0000D75D0000}"/>
    <cellStyle name="Comma 4 3 2 3 3" xfId="1404" xr:uid="{00000000-0005-0000-0000-0000D85D0000}"/>
    <cellStyle name="Comma 4 3 2 4" xfId="798" xr:uid="{00000000-0005-0000-0000-0000D95D0000}"/>
    <cellStyle name="Comma 4 3 2 4 2" xfId="1406" xr:uid="{00000000-0005-0000-0000-0000DA5D0000}"/>
    <cellStyle name="Comma 4 3 2 5" xfId="799" xr:uid="{00000000-0005-0000-0000-0000DB5D0000}"/>
    <cellStyle name="Comma 4 3 2 5 2" xfId="1407" xr:uid="{00000000-0005-0000-0000-0000DC5D0000}"/>
    <cellStyle name="Comma 4 3 2 6" xfId="1401" xr:uid="{00000000-0005-0000-0000-0000DD5D0000}"/>
    <cellStyle name="Comma 4 3 2 7" xfId="793" xr:uid="{00000000-0005-0000-0000-0000DE5D0000}"/>
    <cellStyle name="Comma 4 3 3" xfId="800" xr:uid="{00000000-0005-0000-0000-0000DF5D0000}"/>
    <cellStyle name="Comma 4 3 3 2" xfId="801" xr:uid="{00000000-0005-0000-0000-0000E05D0000}"/>
    <cellStyle name="Comma 4 3 3 2 2" xfId="1409" xr:uid="{00000000-0005-0000-0000-0000E15D0000}"/>
    <cellStyle name="Comma 4 3 3 3" xfId="1408" xr:uid="{00000000-0005-0000-0000-0000E25D0000}"/>
    <cellStyle name="Comma 4 3 4" xfId="802" xr:uid="{00000000-0005-0000-0000-0000E35D0000}"/>
    <cellStyle name="Comma 4 3 4 2" xfId="803" xr:uid="{00000000-0005-0000-0000-0000E45D0000}"/>
    <cellStyle name="Comma 4 3 4 2 2" xfId="1411" xr:uid="{00000000-0005-0000-0000-0000E55D0000}"/>
    <cellStyle name="Comma 4 3 4 3" xfId="1410" xr:uid="{00000000-0005-0000-0000-0000E65D0000}"/>
    <cellStyle name="Comma 4 3 5" xfId="804" xr:uid="{00000000-0005-0000-0000-0000E75D0000}"/>
    <cellStyle name="Comma 4 3 5 2" xfId="1412" xr:uid="{00000000-0005-0000-0000-0000E85D0000}"/>
    <cellStyle name="Comma 4 3 6" xfId="805" xr:uid="{00000000-0005-0000-0000-0000E95D0000}"/>
    <cellStyle name="Comma 4 3 6 2" xfId="1413" xr:uid="{00000000-0005-0000-0000-0000EA5D0000}"/>
    <cellStyle name="Comma 4 3 7" xfId="1400" xr:uid="{00000000-0005-0000-0000-0000EB5D0000}"/>
    <cellStyle name="Comma 4 3 8" xfId="792" xr:uid="{00000000-0005-0000-0000-0000EC5D0000}"/>
    <cellStyle name="Comma 4 3 9" xfId="24572" xr:uid="{00000000-0005-0000-0000-0000ED5D0000}"/>
    <cellStyle name="Comma 4 4" xfId="80" xr:uid="{00000000-0005-0000-0000-0000EE5D0000}"/>
    <cellStyle name="Comma 4 4 2" xfId="316" xr:uid="{00000000-0005-0000-0000-0000EF5D0000}"/>
    <cellStyle name="Comma 4 4 2 2" xfId="808" xr:uid="{00000000-0005-0000-0000-0000F05D0000}"/>
    <cellStyle name="Comma 4 4 2 2 2" xfId="809" xr:uid="{00000000-0005-0000-0000-0000F15D0000}"/>
    <cellStyle name="Comma 4 4 2 2 2 2" xfId="1417" xr:uid="{00000000-0005-0000-0000-0000F25D0000}"/>
    <cellStyle name="Comma 4 4 2 2 3" xfId="1416" xr:uid="{00000000-0005-0000-0000-0000F35D0000}"/>
    <cellStyle name="Comma 4 4 2 3" xfId="810" xr:uid="{00000000-0005-0000-0000-0000F45D0000}"/>
    <cellStyle name="Comma 4 4 2 3 2" xfId="811" xr:uid="{00000000-0005-0000-0000-0000F55D0000}"/>
    <cellStyle name="Comma 4 4 2 3 2 2" xfId="1419" xr:uid="{00000000-0005-0000-0000-0000F65D0000}"/>
    <cellStyle name="Comma 4 4 2 3 3" xfId="1418" xr:uid="{00000000-0005-0000-0000-0000F75D0000}"/>
    <cellStyle name="Comma 4 4 2 4" xfId="812" xr:uid="{00000000-0005-0000-0000-0000F85D0000}"/>
    <cellStyle name="Comma 4 4 2 4 2" xfId="1420" xr:uid="{00000000-0005-0000-0000-0000F95D0000}"/>
    <cellStyle name="Comma 4 4 2 5" xfId="813" xr:uid="{00000000-0005-0000-0000-0000FA5D0000}"/>
    <cellStyle name="Comma 4 4 2 5 2" xfId="1421" xr:uid="{00000000-0005-0000-0000-0000FB5D0000}"/>
    <cellStyle name="Comma 4 4 2 6" xfId="1415" xr:uid="{00000000-0005-0000-0000-0000FC5D0000}"/>
    <cellStyle name="Comma 4 4 2 7" xfId="807" xr:uid="{00000000-0005-0000-0000-0000FD5D0000}"/>
    <cellStyle name="Comma 4 4 3" xfId="814" xr:uid="{00000000-0005-0000-0000-0000FE5D0000}"/>
    <cellStyle name="Comma 4 4 3 2" xfId="815" xr:uid="{00000000-0005-0000-0000-0000FF5D0000}"/>
    <cellStyle name="Comma 4 4 3 2 2" xfId="1423" xr:uid="{00000000-0005-0000-0000-0000005E0000}"/>
    <cellStyle name="Comma 4 4 3 3" xfId="1422" xr:uid="{00000000-0005-0000-0000-0000015E0000}"/>
    <cellStyle name="Comma 4 4 4" xfId="816" xr:uid="{00000000-0005-0000-0000-0000025E0000}"/>
    <cellStyle name="Comma 4 4 4 2" xfId="817" xr:uid="{00000000-0005-0000-0000-0000035E0000}"/>
    <cellStyle name="Comma 4 4 4 2 2" xfId="1425" xr:uid="{00000000-0005-0000-0000-0000045E0000}"/>
    <cellStyle name="Comma 4 4 4 3" xfId="1424" xr:uid="{00000000-0005-0000-0000-0000055E0000}"/>
    <cellStyle name="Comma 4 4 5" xfId="818" xr:uid="{00000000-0005-0000-0000-0000065E0000}"/>
    <cellStyle name="Comma 4 4 5 2" xfId="1426" xr:uid="{00000000-0005-0000-0000-0000075E0000}"/>
    <cellStyle name="Comma 4 4 6" xfId="819" xr:uid="{00000000-0005-0000-0000-0000085E0000}"/>
    <cellStyle name="Comma 4 4 6 2" xfId="1427" xr:uid="{00000000-0005-0000-0000-0000095E0000}"/>
    <cellStyle name="Comma 4 4 7" xfId="1414" xr:uid="{00000000-0005-0000-0000-00000A5E0000}"/>
    <cellStyle name="Comma 4 4 8" xfId="806" xr:uid="{00000000-0005-0000-0000-00000B5E0000}"/>
    <cellStyle name="Comma 4 5" xfId="312" xr:uid="{00000000-0005-0000-0000-00000C5E0000}"/>
    <cellStyle name="Comma 4 5 2" xfId="821" xr:uid="{00000000-0005-0000-0000-00000D5E0000}"/>
    <cellStyle name="Comma 4 5 2 2" xfId="822" xr:uid="{00000000-0005-0000-0000-00000E5E0000}"/>
    <cellStyle name="Comma 4 5 2 2 2" xfId="1430" xr:uid="{00000000-0005-0000-0000-00000F5E0000}"/>
    <cellStyle name="Comma 4 5 2 3" xfId="1429" xr:uid="{00000000-0005-0000-0000-0000105E0000}"/>
    <cellStyle name="Comma 4 5 3" xfId="823" xr:uid="{00000000-0005-0000-0000-0000115E0000}"/>
    <cellStyle name="Comma 4 5 3 2" xfId="824" xr:uid="{00000000-0005-0000-0000-0000125E0000}"/>
    <cellStyle name="Comma 4 5 3 2 2" xfId="1432" xr:uid="{00000000-0005-0000-0000-0000135E0000}"/>
    <cellStyle name="Comma 4 5 3 3" xfId="1431" xr:uid="{00000000-0005-0000-0000-0000145E0000}"/>
    <cellStyle name="Comma 4 5 4" xfId="825" xr:uid="{00000000-0005-0000-0000-0000155E0000}"/>
    <cellStyle name="Comma 4 5 4 2" xfId="1433" xr:uid="{00000000-0005-0000-0000-0000165E0000}"/>
    <cellStyle name="Comma 4 5 5" xfId="826" xr:uid="{00000000-0005-0000-0000-0000175E0000}"/>
    <cellStyle name="Comma 4 5 5 2" xfId="1434" xr:uid="{00000000-0005-0000-0000-0000185E0000}"/>
    <cellStyle name="Comma 4 5 6" xfId="1428" xr:uid="{00000000-0005-0000-0000-0000195E0000}"/>
    <cellStyle name="Comma 4 5 7" xfId="820" xr:uid="{00000000-0005-0000-0000-00001A5E0000}"/>
    <cellStyle name="Comma 4 6" xfId="281" xr:uid="{00000000-0005-0000-0000-00001B5E0000}"/>
    <cellStyle name="Comma 4 6 2" xfId="828" xr:uid="{00000000-0005-0000-0000-00001C5E0000}"/>
    <cellStyle name="Comma 4 6 2 2" xfId="829" xr:uid="{00000000-0005-0000-0000-00001D5E0000}"/>
    <cellStyle name="Comma 4 6 2 2 2" xfId="1437" xr:uid="{00000000-0005-0000-0000-00001E5E0000}"/>
    <cellStyle name="Comma 4 6 2 3" xfId="1436" xr:uid="{00000000-0005-0000-0000-00001F5E0000}"/>
    <cellStyle name="Comma 4 6 3" xfId="830" xr:uid="{00000000-0005-0000-0000-0000205E0000}"/>
    <cellStyle name="Comma 4 6 3 2" xfId="831" xr:uid="{00000000-0005-0000-0000-0000215E0000}"/>
    <cellStyle name="Comma 4 6 3 2 2" xfId="1439" xr:uid="{00000000-0005-0000-0000-0000225E0000}"/>
    <cellStyle name="Comma 4 6 3 3" xfId="1438" xr:uid="{00000000-0005-0000-0000-0000235E0000}"/>
    <cellStyle name="Comma 4 6 4" xfId="832" xr:uid="{00000000-0005-0000-0000-0000245E0000}"/>
    <cellStyle name="Comma 4 6 4 2" xfId="1440" xr:uid="{00000000-0005-0000-0000-0000255E0000}"/>
    <cellStyle name="Comma 4 6 5" xfId="833" xr:uid="{00000000-0005-0000-0000-0000265E0000}"/>
    <cellStyle name="Comma 4 6 5 2" xfId="1441" xr:uid="{00000000-0005-0000-0000-0000275E0000}"/>
    <cellStyle name="Comma 4 6 6" xfId="1435" xr:uid="{00000000-0005-0000-0000-0000285E0000}"/>
    <cellStyle name="Comma 4 6 7" xfId="827" xr:uid="{00000000-0005-0000-0000-0000295E0000}"/>
    <cellStyle name="Comma 4 7" xfId="834" xr:uid="{00000000-0005-0000-0000-00002A5E0000}"/>
    <cellStyle name="Comma 4 7 2" xfId="835" xr:uid="{00000000-0005-0000-0000-00002B5E0000}"/>
    <cellStyle name="Comma 4 7 2 2" xfId="1443" xr:uid="{00000000-0005-0000-0000-00002C5E0000}"/>
    <cellStyle name="Comma 4 7 3" xfId="1442" xr:uid="{00000000-0005-0000-0000-00002D5E0000}"/>
    <cellStyle name="Comma 4 7 4" xfId="24573" xr:uid="{00000000-0005-0000-0000-00002E5E0000}"/>
    <cellStyle name="Comma 4 8" xfId="836" xr:uid="{00000000-0005-0000-0000-00002F5E0000}"/>
    <cellStyle name="Comma 4 8 2" xfId="837" xr:uid="{00000000-0005-0000-0000-0000305E0000}"/>
    <cellStyle name="Comma 4 8 2 2" xfId="1445" xr:uid="{00000000-0005-0000-0000-0000315E0000}"/>
    <cellStyle name="Comma 4 8 3" xfId="1444" xr:uid="{00000000-0005-0000-0000-0000325E0000}"/>
    <cellStyle name="Comma 4 9" xfId="838" xr:uid="{00000000-0005-0000-0000-0000335E0000}"/>
    <cellStyle name="Comma 4 9 2" xfId="1446" xr:uid="{00000000-0005-0000-0000-0000345E0000}"/>
    <cellStyle name="Comma 4_Afriyie Request (2)" xfId="24574" xr:uid="{00000000-0005-0000-0000-0000355E0000}"/>
    <cellStyle name="Comma 40" xfId="24575" xr:uid="{00000000-0005-0000-0000-0000365E0000}"/>
    <cellStyle name="Comma 41" xfId="24576" xr:uid="{00000000-0005-0000-0000-0000375E0000}"/>
    <cellStyle name="Comma 42" xfId="24577" xr:uid="{00000000-0005-0000-0000-0000385E0000}"/>
    <cellStyle name="Comma 43" xfId="24578" xr:uid="{00000000-0005-0000-0000-0000395E0000}"/>
    <cellStyle name="Comma 43 2" xfId="24579" xr:uid="{00000000-0005-0000-0000-00003A5E0000}"/>
    <cellStyle name="Comma 44" xfId="24580" xr:uid="{00000000-0005-0000-0000-00003B5E0000}"/>
    <cellStyle name="Comma 45" xfId="24581" xr:uid="{00000000-0005-0000-0000-00003C5E0000}"/>
    <cellStyle name="Comma 46" xfId="24582" xr:uid="{00000000-0005-0000-0000-00003D5E0000}"/>
    <cellStyle name="Comma 47" xfId="24583" xr:uid="{00000000-0005-0000-0000-00003E5E0000}"/>
    <cellStyle name="Comma 48" xfId="24584" xr:uid="{00000000-0005-0000-0000-00003F5E0000}"/>
    <cellStyle name="Comma 49" xfId="24585" xr:uid="{00000000-0005-0000-0000-0000405E0000}"/>
    <cellStyle name="Comma 5" xfId="70" xr:uid="{00000000-0005-0000-0000-0000415E0000}"/>
    <cellStyle name="Comma 5 10" xfId="839" xr:uid="{00000000-0005-0000-0000-0000425E0000}"/>
    <cellStyle name="Comma 5 11" xfId="24586" xr:uid="{00000000-0005-0000-0000-0000435E0000}"/>
    <cellStyle name="Comma 5 12" xfId="24587" xr:uid="{00000000-0005-0000-0000-0000445E0000}"/>
    <cellStyle name="Comma 5 13" xfId="24588" xr:uid="{00000000-0005-0000-0000-0000455E0000}"/>
    <cellStyle name="Comma 5 14" xfId="24589" xr:uid="{00000000-0005-0000-0000-0000465E0000}"/>
    <cellStyle name="Comma 5 15" xfId="24590" xr:uid="{00000000-0005-0000-0000-0000475E0000}"/>
    <cellStyle name="Comma 5 16" xfId="24591" xr:uid="{00000000-0005-0000-0000-0000485E0000}"/>
    <cellStyle name="Comma 5 17" xfId="24592" xr:uid="{00000000-0005-0000-0000-0000495E0000}"/>
    <cellStyle name="Comma 5 18" xfId="24593" xr:uid="{00000000-0005-0000-0000-00004A5E0000}"/>
    <cellStyle name="Comma 5 19" xfId="24594" xr:uid="{00000000-0005-0000-0000-00004B5E0000}"/>
    <cellStyle name="Comma 5 2" xfId="76" xr:uid="{00000000-0005-0000-0000-00004C5E0000}"/>
    <cellStyle name="Comma 5 2 2" xfId="318" xr:uid="{00000000-0005-0000-0000-00004D5E0000}"/>
    <cellStyle name="Comma 5 2 2 2" xfId="842" xr:uid="{00000000-0005-0000-0000-00004E5E0000}"/>
    <cellStyle name="Comma 5 2 2 2 2" xfId="843" xr:uid="{00000000-0005-0000-0000-00004F5E0000}"/>
    <cellStyle name="Comma 5 2 2 2 2 2" xfId="1451" xr:uid="{00000000-0005-0000-0000-0000505E0000}"/>
    <cellStyle name="Comma 5 2 2 2 3" xfId="1450" xr:uid="{00000000-0005-0000-0000-0000515E0000}"/>
    <cellStyle name="Comma 5 2 2 3" xfId="844" xr:uid="{00000000-0005-0000-0000-0000525E0000}"/>
    <cellStyle name="Comma 5 2 2 3 2" xfId="845" xr:uid="{00000000-0005-0000-0000-0000535E0000}"/>
    <cellStyle name="Comma 5 2 2 3 2 2" xfId="1453" xr:uid="{00000000-0005-0000-0000-0000545E0000}"/>
    <cellStyle name="Comma 5 2 2 3 3" xfId="1452" xr:uid="{00000000-0005-0000-0000-0000555E0000}"/>
    <cellStyle name="Comma 5 2 2 4" xfId="846" xr:uid="{00000000-0005-0000-0000-0000565E0000}"/>
    <cellStyle name="Comma 5 2 2 4 2" xfId="1454" xr:uid="{00000000-0005-0000-0000-0000575E0000}"/>
    <cellStyle name="Comma 5 2 2 5" xfId="847" xr:uid="{00000000-0005-0000-0000-0000585E0000}"/>
    <cellStyle name="Comma 5 2 2 5 2" xfId="1455" xr:uid="{00000000-0005-0000-0000-0000595E0000}"/>
    <cellStyle name="Comma 5 2 2 6" xfId="1449" xr:uid="{00000000-0005-0000-0000-00005A5E0000}"/>
    <cellStyle name="Comma 5 2 2 7" xfId="841" xr:uid="{00000000-0005-0000-0000-00005B5E0000}"/>
    <cellStyle name="Comma 5 2 3" xfId="848" xr:uid="{00000000-0005-0000-0000-00005C5E0000}"/>
    <cellStyle name="Comma 5 2 3 2" xfId="849" xr:uid="{00000000-0005-0000-0000-00005D5E0000}"/>
    <cellStyle name="Comma 5 2 3 2 2" xfId="1457" xr:uid="{00000000-0005-0000-0000-00005E5E0000}"/>
    <cellStyle name="Comma 5 2 3 3" xfId="1456" xr:uid="{00000000-0005-0000-0000-00005F5E0000}"/>
    <cellStyle name="Comma 5 2 4" xfId="850" xr:uid="{00000000-0005-0000-0000-0000605E0000}"/>
    <cellStyle name="Comma 5 2 4 2" xfId="851" xr:uid="{00000000-0005-0000-0000-0000615E0000}"/>
    <cellStyle name="Comma 5 2 4 2 2" xfId="1459" xr:uid="{00000000-0005-0000-0000-0000625E0000}"/>
    <cellStyle name="Comma 5 2 4 3" xfId="1458" xr:uid="{00000000-0005-0000-0000-0000635E0000}"/>
    <cellStyle name="Comma 5 2 5" xfId="852" xr:uid="{00000000-0005-0000-0000-0000645E0000}"/>
    <cellStyle name="Comma 5 2 5 2" xfId="1460" xr:uid="{00000000-0005-0000-0000-0000655E0000}"/>
    <cellStyle name="Comma 5 2 6" xfId="853" xr:uid="{00000000-0005-0000-0000-0000665E0000}"/>
    <cellStyle name="Comma 5 2 6 2" xfId="1461" xr:uid="{00000000-0005-0000-0000-0000675E0000}"/>
    <cellStyle name="Comma 5 2 7" xfId="1448" xr:uid="{00000000-0005-0000-0000-0000685E0000}"/>
    <cellStyle name="Comma 5 2 8" xfId="840" xr:uid="{00000000-0005-0000-0000-0000695E0000}"/>
    <cellStyle name="Comma 5 20" xfId="24595" xr:uid="{00000000-0005-0000-0000-00006A5E0000}"/>
    <cellStyle name="Comma 5 21" xfId="24596" xr:uid="{00000000-0005-0000-0000-00006B5E0000}"/>
    <cellStyle name="Comma 5 22" xfId="24597" xr:uid="{00000000-0005-0000-0000-00006C5E0000}"/>
    <cellStyle name="Comma 5 3" xfId="105" xr:uid="{00000000-0005-0000-0000-00006D5E0000}"/>
    <cellStyle name="Comma 5 3 2" xfId="319" xr:uid="{00000000-0005-0000-0000-00006E5E0000}"/>
    <cellStyle name="Comma 5 3 2 2" xfId="856" xr:uid="{00000000-0005-0000-0000-00006F5E0000}"/>
    <cellStyle name="Comma 5 3 2 2 2" xfId="857" xr:uid="{00000000-0005-0000-0000-0000705E0000}"/>
    <cellStyle name="Comma 5 3 2 2 2 2" xfId="1465" xr:uid="{00000000-0005-0000-0000-0000715E0000}"/>
    <cellStyle name="Comma 5 3 2 2 3" xfId="1464" xr:uid="{00000000-0005-0000-0000-0000725E0000}"/>
    <cellStyle name="Comma 5 3 2 3" xfId="858" xr:uid="{00000000-0005-0000-0000-0000735E0000}"/>
    <cellStyle name="Comma 5 3 2 3 2" xfId="859" xr:uid="{00000000-0005-0000-0000-0000745E0000}"/>
    <cellStyle name="Comma 5 3 2 3 2 2" xfId="1467" xr:uid="{00000000-0005-0000-0000-0000755E0000}"/>
    <cellStyle name="Comma 5 3 2 3 3" xfId="1466" xr:uid="{00000000-0005-0000-0000-0000765E0000}"/>
    <cellStyle name="Comma 5 3 2 4" xfId="860" xr:uid="{00000000-0005-0000-0000-0000775E0000}"/>
    <cellStyle name="Comma 5 3 2 4 2" xfId="1468" xr:uid="{00000000-0005-0000-0000-0000785E0000}"/>
    <cellStyle name="Comma 5 3 2 5" xfId="861" xr:uid="{00000000-0005-0000-0000-0000795E0000}"/>
    <cellStyle name="Comma 5 3 2 5 2" xfId="1469" xr:uid="{00000000-0005-0000-0000-00007A5E0000}"/>
    <cellStyle name="Comma 5 3 2 6" xfId="1463" xr:uid="{00000000-0005-0000-0000-00007B5E0000}"/>
    <cellStyle name="Comma 5 3 2 7" xfId="855" xr:uid="{00000000-0005-0000-0000-00007C5E0000}"/>
    <cellStyle name="Comma 5 3 3" xfId="862" xr:uid="{00000000-0005-0000-0000-00007D5E0000}"/>
    <cellStyle name="Comma 5 3 3 2" xfId="863" xr:uid="{00000000-0005-0000-0000-00007E5E0000}"/>
    <cellStyle name="Comma 5 3 3 2 2" xfId="1471" xr:uid="{00000000-0005-0000-0000-00007F5E0000}"/>
    <cellStyle name="Comma 5 3 3 3" xfId="1470" xr:uid="{00000000-0005-0000-0000-0000805E0000}"/>
    <cellStyle name="Comma 5 3 4" xfId="864" xr:uid="{00000000-0005-0000-0000-0000815E0000}"/>
    <cellStyle name="Comma 5 3 4 2" xfId="865" xr:uid="{00000000-0005-0000-0000-0000825E0000}"/>
    <cellStyle name="Comma 5 3 4 2 2" xfId="1473" xr:uid="{00000000-0005-0000-0000-0000835E0000}"/>
    <cellStyle name="Comma 5 3 4 3" xfId="1472" xr:uid="{00000000-0005-0000-0000-0000845E0000}"/>
    <cellStyle name="Comma 5 3 5" xfId="866" xr:uid="{00000000-0005-0000-0000-0000855E0000}"/>
    <cellStyle name="Comma 5 3 5 2" xfId="1474" xr:uid="{00000000-0005-0000-0000-0000865E0000}"/>
    <cellStyle name="Comma 5 3 6" xfId="867" xr:uid="{00000000-0005-0000-0000-0000875E0000}"/>
    <cellStyle name="Comma 5 3 6 2" xfId="1475" xr:uid="{00000000-0005-0000-0000-0000885E0000}"/>
    <cellStyle name="Comma 5 3 7" xfId="1462" xr:uid="{00000000-0005-0000-0000-0000895E0000}"/>
    <cellStyle name="Comma 5 3 8" xfId="854" xr:uid="{00000000-0005-0000-0000-00008A5E0000}"/>
    <cellStyle name="Comma 5 4" xfId="317" xr:uid="{00000000-0005-0000-0000-00008B5E0000}"/>
    <cellStyle name="Comma 5 4 2" xfId="869" xr:uid="{00000000-0005-0000-0000-00008C5E0000}"/>
    <cellStyle name="Comma 5 4 2 2" xfId="870" xr:uid="{00000000-0005-0000-0000-00008D5E0000}"/>
    <cellStyle name="Comma 5 4 2 2 2" xfId="1478" xr:uid="{00000000-0005-0000-0000-00008E5E0000}"/>
    <cellStyle name="Comma 5 4 2 3" xfId="1477" xr:uid="{00000000-0005-0000-0000-00008F5E0000}"/>
    <cellStyle name="Comma 5 4 3" xfId="871" xr:uid="{00000000-0005-0000-0000-0000905E0000}"/>
    <cellStyle name="Comma 5 4 3 2" xfId="872" xr:uid="{00000000-0005-0000-0000-0000915E0000}"/>
    <cellStyle name="Comma 5 4 3 2 2" xfId="1480" xr:uid="{00000000-0005-0000-0000-0000925E0000}"/>
    <cellStyle name="Comma 5 4 3 3" xfId="1479" xr:uid="{00000000-0005-0000-0000-0000935E0000}"/>
    <cellStyle name="Comma 5 4 4" xfId="873" xr:uid="{00000000-0005-0000-0000-0000945E0000}"/>
    <cellStyle name="Comma 5 4 4 2" xfId="1481" xr:uid="{00000000-0005-0000-0000-0000955E0000}"/>
    <cellStyle name="Comma 5 4 5" xfId="874" xr:uid="{00000000-0005-0000-0000-0000965E0000}"/>
    <cellStyle name="Comma 5 4 5 2" xfId="1482" xr:uid="{00000000-0005-0000-0000-0000975E0000}"/>
    <cellStyle name="Comma 5 4 6" xfId="1476" xr:uid="{00000000-0005-0000-0000-0000985E0000}"/>
    <cellStyle name="Comma 5 4 7" xfId="868" xr:uid="{00000000-0005-0000-0000-0000995E0000}"/>
    <cellStyle name="Comma 5 5" xfId="875" xr:uid="{00000000-0005-0000-0000-00009A5E0000}"/>
    <cellStyle name="Comma 5 5 2" xfId="876" xr:uid="{00000000-0005-0000-0000-00009B5E0000}"/>
    <cellStyle name="Comma 5 5 2 2" xfId="1484" xr:uid="{00000000-0005-0000-0000-00009C5E0000}"/>
    <cellStyle name="Comma 5 5 3" xfId="1483" xr:uid="{00000000-0005-0000-0000-00009D5E0000}"/>
    <cellStyle name="Comma 5 6" xfId="877" xr:uid="{00000000-0005-0000-0000-00009E5E0000}"/>
    <cellStyle name="Comma 5 6 2" xfId="878" xr:uid="{00000000-0005-0000-0000-00009F5E0000}"/>
    <cellStyle name="Comma 5 6 2 2" xfId="1486" xr:uid="{00000000-0005-0000-0000-0000A05E0000}"/>
    <cellStyle name="Comma 5 6 3" xfId="1485" xr:uid="{00000000-0005-0000-0000-0000A15E0000}"/>
    <cellStyle name="Comma 5 7" xfId="879" xr:uid="{00000000-0005-0000-0000-0000A25E0000}"/>
    <cellStyle name="Comma 5 7 2" xfId="1487" xr:uid="{00000000-0005-0000-0000-0000A35E0000}"/>
    <cellStyle name="Comma 5 8" xfId="880" xr:uid="{00000000-0005-0000-0000-0000A45E0000}"/>
    <cellStyle name="Comma 5 8 2" xfId="1488" xr:uid="{00000000-0005-0000-0000-0000A55E0000}"/>
    <cellStyle name="Comma 5 9" xfId="1447" xr:uid="{00000000-0005-0000-0000-0000A65E0000}"/>
    <cellStyle name="Comma 5_Annexure" xfId="24598" xr:uid="{00000000-0005-0000-0000-0000A75E0000}"/>
    <cellStyle name="Comma 50" xfId="24599" xr:uid="{00000000-0005-0000-0000-0000A85E0000}"/>
    <cellStyle name="Comma 51" xfId="24600" xr:uid="{00000000-0005-0000-0000-0000A95E0000}"/>
    <cellStyle name="Comma 52" xfId="24601" xr:uid="{00000000-0005-0000-0000-0000AA5E0000}"/>
    <cellStyle name="Comma 53" xfId="24602" xr:uid="{00000000-0005-0000-0000-0000AB5E0000}"/>
    <cellStyle name="Comma 54" xfId="24603" xr:uid="{00000000-0005-0000-0000-0000AC5E0000}"/>
    <cellStyle name="Comma 55" xfId="24604" xr:uid="{00000000-0005-0000-0000-0000AD5E0000}"/>
    <cellStyle name="Comma 56" xfId="24605" xr:uid="{00000000-0005-0000-0000-0000AE5E0000}"/>
    <cellStyle name="Comma 57" xfId="24606" xr:uid="{00000000-0005-0000-0000-0000AF5E0000}"/>
    <cellStyle name="Comma 58" xfId="24607" xr:uid="{00000000-0005-0000-0000-0000B05E0000}"/>
    <cellStyle name="Comma 59" xfId="24608" xr:uid="{00000000-0005-0000-0000-0000B15E0000}"/>
    <cellStyle name="Comma 6" xfId="92" xr:uid="{00000000-0005-0000-0000-0000B25E0000}"/>
    <cellStyle name="Comma 6 10" xfId="24609" xr:uid="{00000000-0005-0000-0000-0000B35E0000}"/>
    <cellStyle name="Comma 6 10 2" xfId="24610" xr:uid="{00000000-0005-0000-0000-0000B45E0000}"/>
    <cellStyle name="Comma 6 11" xfId="24611" xr:uid="{00000000-0005-0000-0000-0000B55E0000}"/>
    <cellStyle name="Comma 6 12" xfId="24612" xr:uid="{00000000-0005-0000-0000-0000B65E0000}"/>
    <cellStyle name="Comma 6 13" xfId="24613" xr:uid="{00000000-0005-0000-0000-0000B75E0000}"/>
    <cellStyle name="Comma 6 14" xfId="24614" xr:uid="{00000000-0005-0000-0000-0000B85E0000}"/>
    <cellStyle name="Comma 6 15" xfId="24615" xr:uid="{00000000-0005-0000-0000-0000B95E0000}"/>
    <cellStyle name="Comma 6 16" xfId="24616" xr:uid="{00000000-0005-0000-0000-0000BA5E0000}"/>
    <cellStyle name="Comma 6 17" xfId="24617" xr:uid="{00000000-0005-0000-0000-0000BB5E0000}"/>
    <cellStyle name="Comma 6 18" xfId="24618" xr:uid="{00000000-0005-0000-0000-0000BC5E0000}"/>
    <cellStyle name="Comma 6 19" xfId="24619" xr:uid="{00000000-0005-0000-0000-0000BD5E0000}"/>
    <cellStyle name="Comma 6 2" xfId="320" xr:uid="{00000000-0005-0000-0000-0000BE5E0000}"/>
    <cellStyle name="Comma 6 2 10" xfId="24620" xr:uid="{00000000-0005-0000-0000-0000BF5E0000}"/>
    <cellStyle name="Comma 6 2 11" xfId="24621" xr:uid="{00000000-0005-0000-0000-0000C05E0000}"/>
    <cellStyle name="Comma 6 2 12" xfId="24622" xr:uid="{00000000-0005-0000-0000-0000C15E0000}"/>
    <cellStyle name="Comma 6 2 13" xfId="24623" xr:uid="{00000000-0005-0000-0000-0000C25E0000}"/>
    <cellStyle name="Comma 6 2 2" xfId="883" xr:uid="{00000000-0005-0000-0000-0000C35E0000}"/>
    <cellStyle name="Comma 6 2 2 2" xfId="884" xr:uid="{00000000-0005-0000-0000-0000C45E0000}"/>
    <cellStyle name="Comma 6 2 2 2 2" xfId="1492" xr:uid="{00000000-0005-0000-0000-0000C55E0000}"/>
    <cellStyle name="Comma 6 2 2 3" xfId="1491" xr:uid="{00000000-0005-0000-0000-0000C65E0000}"/>
    <cellStyle name="Comma 6 2 3" xfId="885" xr:uid="{00000000-0005-0000-0000-0000C75E0000}"/>
    <cellStyle name="Comma 6 2 3 2" xfId="886" xr:uid="{00000000-0005-0000-0000-0000C85E0000}"/>
    <cellStyle name="Comma 6 2 3 2 2" xfId="1494" xr:uid="{00000000-0005-0000-0000-0000C95E0000}"/>
    <cellStyle name="Comma 6 2 3 3" xfId="1493" xr:uid="{00000000-0005-0000-0000-0000CA5E0000}"/>
    <cellStyle name="Comma 6 2 4" xfId="887" xr:uid="{00000000-0005-0000-0000-0000CB5E0000}"/>
    <cellStyle name="Comma 6 2 4 2" xfId="1495" xr:uid="{00000000-0005-0000-0000-0000CC5E0000}"/>
    <cellStyle name="Comma 6 2 5" xfId="888" xr:uid="{00000000-0005-0000-0000-0000CD5E0000}"/>
    <cellStyle name="Comma 6 2 5 2" xfId="1496" xr:uid="{00000000-0005-0000-0000-0000CE5E0000}"/>
    <cellStyle name="Comma 6 2 6" xfId="1490" xr:uid="{00000000-0005-0000-0000-0000CF5E0000}"/>
    <cellStyle name="Comma 6 2 7" xfId="882" xr:uid="{00000000-0005-0000-0000-0000D05E0000}"/>
    <cellStyle name="Comma 6 2 8" xfId="24624" xr:uid="{00000000-0005-0000-0000-0000D15E0000}"/>
    <cellStyle name="Comma 6 2 9" xfId="24625" xr:uid="{00000000-0005-0000-0000-0000D25E0000}"/>
    <cellStyle name="Comma 6 2_Annexure" xfId="24626" xr:uid="{00000000-0005-0000-0000-0000D35E0000}"/>
    <cellStyle name="Comma 6 20" xfId="24627" xr:uid="{00000000-0005-0000-0000-0000D45E0000}"/>
    <cellStyle name="Comma 6 21" xfId="24628" xr:uid="{00000000-0005-0000-0000-0000D55E0000}"/>
    <cellStyle name="Comma 6 22" xfId="24629" xr:uid="{00000000-0005-0000-0000-0000D65E0000}"/>
    <cellStyle name="Comma 6 23" xfId="24630" xr:uid="{00000000-0005-0000-0000-0000D75E0000}"/>
    <cellStyle name="Comma 6 24" xfId="24631" xr:uid="{00000000-0005-0000-0000-0000D85E0000}"/>
    <cellStyle name="Comma 6 25" xfId="24632" xr:uid="{00000000-0005-0000-0000-0000D95E0000}"/>
    <cellStyle name="Comma 6 26" xfId="24633" xr:uid="{00000000-0005-0000-0000-0000DA5E0000}"/>
    <cellStyle name="Comma 6 27" xfId="24634" xr:uid="{00000000-0005-0000-0000-0000DB5E0000}"/>
    <cellStyle name="Comma 6 28" xfId="24635" xr:uid="{00000000-0005-0000-0000-0000DC5E0000}"/>
    <cellStyle name="Comma 6 29" xfId="24636" xr:uid="{00000000-0005-0000-0000-0000DD5E0000}"/>
    <cellStyle name="Comma 6 3" xfId="889" xr:uid="{00000000-0005-0000-0000-0000DE5E0000}"/>
    <cellStyle name="Comma 6 3 2" xfId="890" xr:uid="{00000000-0005-0000-0000-0000DF5E0000}"/>
    <cellStyle name="Comma 6 3 2 2" xfId="1498" xr:uid="{00000000-0005-0000-0000-0000E05E0000}"/>
    <cellStyle name="Comma 6 3 3" xfId="1497" xr:uid="{00000000-0005-0000-0000-0000E15E0000}"/>
    <cellStyle name="Comma 6 3 3 2" xfId="24637" xr:uid="{00000000-0005-0000-0000-0000E25E0000}"/>
    <cellStyle name="Comma 6 3 3 3" xfId="24638" xr:uid="{00000000-0005-0000-0000-0000E35E0000}"/>
    <cellStyle name="Comma 6 3 4" xfId="24639" xr:uid="{00000000-0005-0000-0000-0000E45E0000}"/>
    <cellStyle name="Comma 6 30" xfId="24640" xr:uid="{00000000-0005-0000-0000-0000E55E0000}"/>
    <cellStyle name="Comma 6 31" xfId="24641" xr:uid="{00000000-0005-0000-0000-0000E65E0000}"/>
    <cellStyle name="Comma 6 32" xfId="24642" xr:uid="{00000000-0005-0000-0000-0000E75E0000}"/>
    <cellStyle name="Comma 6 33" xfId="24643" xr:uid="{00000000-0005-0000-0000-0000E85E0000}"/>
    <cellStyle name="Comma 6 4" xfId="891" xr:uid="{00000000-0005-0000-0000-0000E95E0000}"/>
    <cellStyle name="Comma 6 4 2" xfId="892" xr:uid="{00000000-0005-0000-0000-0000EA5E0000}"/>
    <cellStyle name="Comma 6 4 2 2" xfId="1500" xr:uid="{00000000-0005-0000-0000-0000EB5E0000}"/>
    <cellStyle name="Comma 6 4 3" xfId="1499" xr:uid="{00000000-0005-0000-0000-0000EC5E0000}"/>
    <cellStyle name="Comma 6 5" xfId="893" xr:uid="{00000000-0005-0000-0000-0000ED5E0000}"/>
    <cellStyle name="Comma 6 5 2" xfId="1501" xr:uid="{00000000-0005-0000-0000-0000EE5E0000}"/>
    <cellStyle name="Comma 6 6" xfId="894" xr:uid="{00000000-0005-0000-0000-0000EF5E0000}"/>
    <cellStyle name="Comma 6 6 2" xfId="1502" xr:uid="{00000000-0005-0000-0000-0000F05E0000}"/>
    <cellStyle name="Comma 6 7" xfId="1489" xr:uid="{00000000-0005-0000-0000-0000F15E0000}"/>
    <cellStyle name="Comma 6 7 2" xfId="24644" xr:uid="{00000000-0005-0000-0000-0000F25E0000}"/>
    <cellStyle name="Comma 6 8" xfId="881" xr:uid="{00000000-0005-0000-0000-0000F35E0000}"/>
    <cellStyle name="Comma 6 8 2" xfId="24645" xr:uid="{00000000-0005-0000-0000-0000F45E0000}"/>
    <cellStyle name="Comma 6 9" xfId="24646" xr:uid="{00000000-0005-0000-0000-0000F55E0000}"/>
    <cellStyle name="Comma 6 9 2" xfId="24647" xr:uid="{00000000-0005-0000-0000-0000F65E0000}"/>
    <cellStyle name="Comma 6_Annexure" xfId="24648" xr:uid="{00000000-0005-0000-0000-0000F75E0000}"/>
    <cellStyle name="Comma 60" xfId="24649" xr:uid="{00000000-0005-0000-0000-0000F85E0000}"/>
    <cellStyle name="Comma 61" xfId="24650" xr:uid="{00000000-0005-0000-0000-0000F95E0000}"/>
    <cellStyle name="Comma 62" xfId="24651" xr:uid="{00000000-0005-0000-0000-0000FA5E0000}"/>
    <cellStyle name="Comma 63" xfId="24652" xr:uid="{00000000-0005-0000-0000-0000FB5E0000}"/>
    <cellStyle name="Comma 64" xfId="24653" xr:uid="{00000000-0005-0000-0000-0000FC5E0000}"/>
    <cellStyle name="Comma 65" xfId="24654" xr:uid="{00000000-0005-0000-0000-0000FD5E0000}"/>
    <cellStyle name="Comma 66" xfId="24655" xr:uid="{00000000-0005-0000-0000-0000FE5E0000}"/>
    <cellStyle name="Comma 67" xfId="24656" xr:uid="{00000000-0005-0000-0000-0000FF5E0000}"/>
    <cellStyle name="Comma 68" xfId="24657" xr:uid="{00000000-0005-0000-0000-0000005F0000}"/>
    <cellStyle name="Comma 69" xfId="24658" xr:uid="{00000000-0005-0000-0000-0000015F0000}"/>
    <cellStyle name="Comma 7" xfId="75" xr:uid="{00000000-0005-0000-0000-0000025F0000}"/>
    <cellStyle name="Comma 7 10" xfId="24659" xr:uid="{00000000-0005-0000-0000-0000035F0000}"/>
    <cellStyle name="Comma 7 10 2" xfId="24660" xr:uid="{00000000-0005-0000-0000-0000045F0000}"/>
    <cellStyle name="Comma 7 11" xfId="24661" xr:uid="{00000000-0005-0000-0000-0000055F0000}"/>
    <cellStyle name="Comma 7 11 2" xfId="24662" xr:uid="{00000000-0005-0000-0000-0000065F0000}"/>
    <cellStyle name="Comma 7 12" xfId="24663" xr:uid="{00000000-0005-0000-0000-0000075F0000}"/>
    <cellStyle name="Comma 7 13" xfId="24664" xr:uid="{00000000-0005-0000-0000-0000085F0000}"/>
    <cellStyle name="Comma 7 14" xfId="24665" xr:uid="{00000000-0005-0000-0000-0000095F0000}"/>
    <cellStyle name="Comma 7 15" xfId="24666" xr:uid="{00000000-0005-0000-0000-00000A5F0000}"/>
    <cellStyle name="Comma 7 16" xfId="24667" xr:uid="{00000000-0005-0000-0000-00000B5F0000}"/>
    <cellStyle name="Comma 7 16 2" xfId="24668" xr:uid="{00000000-0005-0000-0000-00000C5F0000}"/>
    <cellStyle name="Comma 7 17" xfId="24669" xr:uid="{00000000-0005-0000-0000-00000D5F0000}"/>
    <cellStyle name="Comma 7 18" xfId="24670" xr:uid="{00000000-0005-0000-0000-00000E5F0000}"/>
    <cellStyle name="Comma 7 2" xfId="321" xr:uid="{00000000-0005-0000-0000-00000F5F0000}"/>
    <cellStyle name="Comma 7 2 10" xfId="24671" xr:uid="{00000000-0005-0000-0000-0000105F0000}"/>
    <cellStyle name="Comma 7 2 11" xfId="24672" xr:uid="{00000000-0005-0000-0000-0000115F0000}"/>
    <cellStyle name="Comma 7 2 2" xfId="897" xr:uid="{00000000-0005-0000-0000-0000125F0000}"/>
    <cellStyle name="Comma 7 2 2 2" xfId="898" xr:uid="{00000000-0005-0000-0000-0000135F0000}"/>
    <cellStyle name="Comma 7 2 2 2 2" xfId="1506" xr:uid="{00000000-0005-0000-0000-0000145F0000}"/>
    <cellStyle name="Comma 7 2 2 3" xfId="1505" xr:uid="{00000000-0005-0000-0000-0000155F0000}"/>
    <cellStyle name="Comma 7 2 3" xfId="899" xr:uid="{00000000-0005-0000-0000-0000165F0000}"/>
    <cellStyle name="Comma 7 2 3 2" xfId="900" xr:uid="{00000000-0005-0000-0000-0000175F0000}"/>
    <cellStyle name="Comma 7 2 3 2 2" xfId="1508" xr:uid="{00000000-0005-0000-0000-0000185F0000}"/>
    <cellStyle name="Comma 7 2 3 3" xfId="1507" xr:uid="{00000000-0005-0000-0000-0000195F0000}"/>
    <cellStyle name="Comma 7 2 4" xfId="901" xr:uid="{00000000-0005-0000-0000-00001A5F0000}"/>
    <cellStyle name="Comma 7 2 4 2" xfId="1509" xr:uid="{00000000-0005-0000-0000-00001B5F0000}"/>
    <cellStyle name="Comma 7 2 5" xfId="902" xr:uid="{00000000-0005-0000-0000-00001C5F0000}"/>
    <cellStyle name="Comma 7 2 5 2" xfId="1510" xr:uid="{00000000-0005-0000-0000-00001D5F0000}"/>
    <cellStyle name="Comma 7 2 6" xfId="1504" xr:uid="{00000000-0005-0000-0000-00001E5F0000}"/>
    <cellStyle name="Comma 7 2 7" xfId="896" xr:uid="{00000000-0005-0000-0000-00001F5F0000}"/>
    <cellStyle name="Comma 7 2 8" xfId="24673" xr:uid="{00000000-0005-0000-0000-0000205F0000}"/>
    <cellStyle name="Comma 7 2 9" xfId="24674" xr:uid="{00000000-0005-0000-0000-0000215F0000}"/>
    <cellStyle name="Comma 7 3" xfId="903" xr:uid="{00000000-0005-0000-0000-0000225F0000}"/>
    <cellStyle name="Comma 7 3 2" xfId="904" xr:uid="{00000000-0005-0000-0000-0000235F0000}"/>
    <cellStyle name="Comma 7 3 2 2" xfId="1512" xr:uid="{00000000-0005-0000-0000-0000245F0000}"/>
    <cellStyle name="Comma 7 3 3" xfId="1511" xr:uid="{00000000-0005-0000-0000-0000255F0000}"/>
    <cellStyle name="Comma 7 3 4" xfId="24675" xr:uid="{00000000-0005-0000-0000-0000265F0000}"/>
    <cellStyle name="Comma 7 4" xfId="905" xr:uid="{00000000-0005-0000-0000-0000275F0000}"/>
    <cellStyle name="Comma 7 4 2" xfId="906" xr:uid="{00000000-0005-0000-0000-0000285F0000}"/>
    <cellStyle name="Comma 7 4 2 2" xfId="1514" xr:uid="{00000000-0005-0000-0000-0000295F0000}"/>
    <cellStyle name="Comma 7 4 3" xfId="1513" xr:uid="{00000000-0005-0000-0000-00002A5F0000}"/>
    <cellStyle name="Comma 7 5" xfId="907" xr:uid="{00000000-0005-0000-0000-00002B5F0000}"/>
    <cellStyle name="Comma 7 5 2" xfId="1515" xr:uid="{00000000-0005-0000-0000-00002C5F0000}"/>
    <cellStyle name="Comma 7 6" xfId="908" xr:uid="{00000000-0005-0000-0000-00002D5F0000}"/>
    <cellStyle name="Comma 7 6 2" xfId="1516" xr:uid="{00000000-0005-0000-0000-00002E5F0000}"/>
    <cellStyle name="Comma 7 7" xfId="1503" xr:uid="{00000000-0005-0000-0000-00002F5F0000}"/>
    <cellStyle name="Comma 7 7 2" xfId="24676" xr:uid="{00000000-0005-0000-0000-0000305F0000}"/>
    <cellStyle name="Comma 7 8" xfId="895" xr:uid="{00000000-0005-0000-0000-0000315F0000}"/>
    <cellStyle name="Comma 7 8 2" xfId="24677" xr:uid="{00000000-0005-0000-0000-0000325F0000}"/>
    <cellStyle name="Comma 7 9" xfId="24678" xr:uid="{00000000-0005-0000-0000-0000335F0000}"/>
    <cellStyle name="Comma 7 9 2" xfId="24679" xr:uid="{00000000-0005-0000-0000-0000345F0000}"/>
    <cellStyle name="Comma 7_Annexure" xfId="24680" xr:uid="{00000000-0005-0000-0000-0000355F0000}"/>
    <cellStyle name="Comma 70" xfId="24681" xr:uid="{00000000-0005-0000-0000-0000365F0000}"/>
    <cellStyle name="Comma 71" xfId="24682" xr:uid="{00000000-0005-0000-0000-0000375F0000}"/>
    <cellStyle name="Comma 72" xfId="24683" xr:uid="{00000000-0005-0000-0000-0000385F0000}"/>
    <cellStyle name="Comma 73" xfId="24684" xr:uid="{00000000-0005-0000-0000-0000395F0000}"/>
    <cellStyle name="Comma 73 2" xfId="24685" xr:uid="{00000000-0005-0000-0000-00003A5F0000}"/>
    <cellStyle name="Comma 73 3" xfId="24686" xr:uid="{00000000-0005-0000-0000-00003B5F0000}"/>
    <cellStyle name="Comma 74" xfId="24687" xr:uid="{00000000-0005-0000-0000-00003C5F0000}"/>
    <cellStyle name="Comma 74 2" xfId="24688" xr:uid="{00000000-0005-0000-0000-00003D5F0000}"/>
    <cellStyle name="Comma 74 3" xfId="24689" xr:uid="{00000000-0005-0000-0000-00003E5F0000}"/>
    <cellStyle name="Comma 75" xfId="24690" xr:uid="{00000000-0005-0000-0000-00003F5F0000}"/>
    <cellStyle name="Comma 75 2" xfId="24691" xr:uid="{00000000-0005-0000-0000-0000405F0000}"/>
    <cellStyle name="Comma 75 3" xfId="24692" xr:uid="{00000000-0005-0000-0000-0000415F0000}"/>
    <cellStyle name="Comma 76" xfId="24693" xr:uid="{00000000-0005-0000-0000-0000425F0000}"/>
    <cellStyle name="Comma 76 2" xfId="24694" xr:uid="{00000000-0005-0000-0000-0000435F0000}"/>
    <cellStyle name="Comma 76 3" xfId="24695" xr:uid="{00000000-0005-0000-0000-0000445F0000}"/>
    <cellStyle name="Comma 77" xfId="24696" xr:uid="{00000000-0005-0000-0000-0000455F0000}"/>
    <cellStyle name="Comma 78" xfId="24697" xr:uid="{00000000-0005-0000-0000-0000465F0000}"/>
    <cellStyle name="Comma 78 2" xfId="24698" xr:uid="{00000000-0005-0000-0000-0000475F0000}"/>
    <cellStyle name="Comma 78 3" xfId="24699" xr:uid="{00000000-0005-0000-0000-0000485F0000}"/>
    <cellStyle name="Comma 79" xfId="24700" xr:uid="{00000000-0005-0000-0000-0000495F0000}"/>
    <cellStyle name="Comma 79 2" xfId="24701" xr:uid="{00000000-0005-0000-0000-00004A5F0000}"/>
    <cellStyle name="Comma 79 3" xfId="24702" xr:uid="{00000000-0005-0000-0000-00004B5F0000}"/>
    <cellStyle name="Comma 8" xfId="62" xr:uid="{00000000-0005-0000-0000-00004C5F0000}"/>
    <cellStyle name="Comma 8 10" xfId="24703" xr:uid="{00000000-0005-0000-0000-00004D5F0000}"/>
    <cellStyle name="Comma 8 11" xfId="24704" xr:uid="{00000000-0005-0000-0000-00004E5F0000}"/>
    <cellStyle name="Comma 8 12" xfId="24705" xr:uid="{00000000-0005-0000-0000-00004F5F0000}"/>
    <cellStyle name="Comma 8 13" xfId="24706" xr:uid="{00000000-0005-0000-0000-0000505F0000}"/>
    <cellStyle name="Comma 8 13 2" xfId="24707" xr:uid="{00000000-0005-0000-0000-0000515F0000}"/>
    <cellStyle name="Comma 8 14" xfId="24708" xr:uid="{00000000-0005-0000-0000-0000525F0000}"/>
    <cellStyle name="Comma 8 15" xfId="24709" xr:uid="{00000000-0005-0000-0000-0000535F0000}"/>
    <cellStyle name="Comma 8 16" xfId="24710" xr:uid="{00000000-0005-0000-0000-0000545F0000}"/>
    <cellStyle name="Comma 8 2" xfId="322" xr:uid="{00000000-0005-0000-0000-0000555F0000}"/>
    <cellStyle name="Comma 8 2 2" xfId="911" xr:uid="{00000000-0005-0000-0000-0000565F0000}"/>
    <cellStyle name="Comma 8 2 2 2" xfId="912" xr:uid="{00000000-0005-0000-0000-0000575F0000}"/>
    <cellStyle name="Comma 8 2 2 2 2" xfId="1520" xr:uid="{00000000-0005-0000-0000-0000585F0000}"/>
    <cellStyle name="Comma 8 2 2 3" xfId="1519" xr:uid="{00000000-0005-0000-0000-0000595F0000}"/>
    <cellStyle name="Comma 8 2 3" xfId="913" xr:uid="{00000000-0005-0000-0000-00005A5F0000}"/>
    <cellStyle name="Comma 8 2 3 2" xfId="914" xr:uid="{00000000-0005-0000-0000-00005B5F0000}"/>
    <cellStyle name="Comma 8 2 3 2 2" xfId="1522" xr:uid="{00000000-0005-0000-0000-00005C5F0000}"/>
    <cellStyle name="Comma 8 2 3 3" xfId="1521" xr:uid="{00000000-0005-0000-0000-00005D5F0000}"/>
    <cellStyle name="Comma 8 2 4" xfId="915" xr:uid="{00000000-0005-0000-0000-00005E5F0000}"/>
    <cellStyle name="Comma 8 2 4 2" xfId="1523" xr:uid="{00000000-0005-0000-0000-00005F5F0000}"/>
    <cellStyle name="Comma 8 2 5" xfId="916" xr:uid="{00000000-0005-0000-0000-0000605F0000}"/>
    <cellStyle name="Comma 8 2 5 2" xfId="1524" xr:uid="{00000000-0005-0000-0000-0000615F0000}"/>
    <cellStyle name="Comma 8 2 6" xfId="1518" xr:uid="{00000000-0005-0000-0000-0000625F0000}"/>
    <cellStyle name="Comma 8 2 7" xfId="910" xr:uid="{00000000-0005-0000-0000-0000635F0000}"/>
    <cellStyle name="Comma 8 3" xfId="917" xr:uid="{00000000-0005-0000-0000-0000645F0000}"/>
    <cellStyle name="Comma 8 3 2" xfId="918" xr:uid="{00000000-0005-0000-0000-0000655F0000}"/>
    <cellStyle name="Comma 8 3 2 2" xfId="1526" xr:uid="{00000000-0005-0000-0000-0000665F0000}"/>
    <cellStyle name="Comma 8 3 3" xfId="1525" xr:uid="{00000000-0005-0000-0000-0000675F0000}"/>
    <cellStyle name="Comma 8 4" xfId="919" xr:uid="{00000000-0005-0000-0000-0000685F0000}"/>
    <cellStyle name="Comma 8 4 2" xfId="920" xr:uid="{00000000-0005-0000-0000-0000695F0000}"/>
    <cellStyle name="Comma 8 4 2 2" xfId="1528" xr:uid="{00000000-0005-0000-0000-00006A5F0000}"/>
    <cellStyle name="Comma 8 4 3" xfId="1527" xr:uid="{00000000-0005-0000-0000-00006B5F0000}"/>
    <cellStyle name="Comma 8 4 4" xfId="24711" xr:uid="{00000000-0005-0000-0000-00006C5F0000}"/>
    <cellStyle name="Comma 8 4 4 2" xfId="24712" xr:uid="{00000000-0005-0000-0000-00006D5F0000}"/>
    <cellStyle name="Comma 8 4 4 3" xfId="24713" xr:uid="{00000000-0005-0000-0000-00006E5F0000}"/>
    <cellStyle name="Comma 8 4 5" xfId="24714" xr:uid="{00000000-0005-0000-0000-00006F5F0000}"/>
    <cellStyle name="Comma 8 4 6" xfId="24715" xr:uid="{00000000-0005-0000-0000-0000705F0000}"/>
    <cellStyle name="Comma 8 5" xfId="921" xr:uid="{00000000-0005-0000-0000-0000715F0000}"/>
    <cellStyle name="Comma 8 5 2" xfId="1529" xr:uid="{00000000-0005-0000-0000-0000725F0000}"/>
    <cellStyle name="Comma 8 5 3" xfId="24716" xr:uid="{00000000-0005-0000-0000-0000735F0000}"/>
    <cellStyle name="Comma 8 5 4" xfId="24717" xr:uid="{00000000-0005-0000-0000-0000745F0000}"/>
    <cellStyle name="Comma 8 5 5" xfId="24718" xr:uid="{00000000-0005-0000-0000-0000755F0000}"/>
    <cellStyle name="Comma 8 6" xfId="922" xr:uid="{00000000-0005-0000-0000-0000765F0000}"/>
    <cellStyle name="Comma 8 6 2" xfId="1530" xr:uid="{00000000-0005-0000-0000-0000775F0000}"/>
    <cellStyle name="Comma 8 6 3" xfId="24719" xr:uid="{00000000-0005-0000-0000-0000785F0000}"/>
    <cellStyle name="Comma 8 6 4" xfId="24720" xr:uid="{00000000-0005-0000-0000-0000795F0000}"/>
    <cellStyle name="Comma 8 6 5" xfId="24721" xr:uid="{00000000-0005-0000-0000-00007A5F0000}"/>
    <cellStyle name="Comma 8 7" xfId="1517" xr:uid="{00000000-0005-0000-0000-00007B5F0000}"/>
    <cellStyle name="Comma 8 7 2" xfId="24722" xr:uid="{00000000-0005-0000-0000-00007C5F0000}"/>
    <cellStyle name="Comma 8 7 3" xfId="24723" xr:uid="{00000000-0005-0000-0000-00007D5F0000}"/>
    <cellStyle name="Comma 8 7 4" xfId="24724" xr:uid="{00000000-0005-0000-0000-00007E5F0000}"/>
    <cellStyle name="Comma 8 7 5" xfId="24725" xr:uid="{00000000-0005-0000-0000-00007F5F0000}"/>
    <cellStyle name="Comma 8 8" xfId="909" xr:uid="{00000000-0005-0000-0000-0000805F0000}"/>
    <cellStyle name="Comma 8 8 2" xfId="24726" xr:uid="{00000000-0005-0000-0000-0000815F0000}"/>
    <cellStyle name="Comma 8 9" xfId="24727" xr:uid="{00000000-0005-0000-0000-0000825F0000}"/>
    <cellStyle name="Comma 8 9 2" xfId="24728" xr:uid="{00000000-0005-0000-0000-0000835F0000}"/>
    <cellStyle name="Comma 8_Annexure" xfId="24729" xr:uid="{00000000-0005-0000-0000-0000845F0000}"/>
    <cellStyle name="Comma 80" xfId="24730" xr:uid="{00000000-0005-0000-0000-0000855F0000}"/>
    <cellStyle name="Comma 80 2" xfId="24731" xr:uid="{00000000-0005-0000-0000-0000865F0000}"/>
    <cellStyle name="Comma 81" xfId="24732" xr:uid="{00000000-0005-0000-0000-0000875F0000}"/>
    <cellStyle name="Comma 81 2" xfId="24733" xr:uid="{00000000-0005-0000-0000-0000885F0000}"/>
    <cellStyle name="Comma 81 3" xfId="24734" xr:uid="{00000000-0005-0000-0000-0000895F0000}"/>
    <cellStyle name="Comma 82" xfId="24735" xr:uid="{00000000-0005-0000-0000-00008A5F0000}"/>
    <cellStyle name="Comma 82 2" xfId="24736" xr:uid="{00000000-0005-0000-0000-00008B5F0000}"/>
    <cellStyle name="Comma 82 3" xfId="24737" xr:uid="{00000000-0005-0000-0000-00008C5F0000}"/>
    <cellStyle name="Comma 83" xfId="24738" xr:uid="{00000000-0005-0000-0000-00008D5F0000}"/>
    <cellStyle name="Comma 84" xfId="24739" xr:uid="{00000000-0005-0000-0000-00008E5F0000}"/>
    <cellStyle name="Comma 85" xfId="24740" xr:uid="{00000000-0005-0000-0000-00008F5F0000}"/>
    <cellStyle name="Comma 86" xfId="24741" xr:uid="{00000000-0005-0000-0000-0000905F0000}"/>
    <cellStyle name="Comma 87" xfId="24742" xr:uid="{00000000-0005-0000-0000-0000915F0000}"/>
    <cellStyle name="Comma 87 2" xfId="24743" xr:uid="{00000000-0005-0000-0000-0000925F0000}"/>
    <cellStyle name="Comma 88" xfId="24744" xr:uid="{00000000-0005-0000-0000-0000935F0000}"/>
    <cellStyle name="Comma 89" xfId="24745" xr:uid="{00000000-0005-0000-0000-0000945F0000}"/>
    <cellStyle name="Comma 9" xfId="98" xr:uid="{00000000-0005-0000-0000-0000955F0000}"/>
    <cellStyle name="Comma 9 10" xfId="24746" xr:uid="{00000000-0005-0000-0000-0000965F0000}"/>
    <cellStyle name="Comma 9 11" xfId="24747" xr:uid="{00000000-0005-0000-0000-0000975F0000}"/>
    <cellStyle name="Comma 9 11 2" xfId="24748" xr:uid="{00000000-0005-0000-0000-0000985F0000}"/>
    <cellStyle name="Comma 9 12" xfId="24749" xr:uid="{00000000-0005-0000-0000-0000995F0000}"/>
    <cellStyle name="Comma 9 13" xfId="24750" xr:uid="{00000000-0005-0000-0000-00009A5F0000}"/>
    <cellStyle name="Comma 9 14" xfId="24751" xr:uid="{00000000-0005-0000-0000-00009B5F0000}"/>
    <cellStyle name="Comma 9 2" xfId="293" xr:uid="{00000000-0005-0000-0000-00009C5F0000}"/>
    <cellStyle name="Comma 9 2 2" xfId="925" xr:uid="{00000000-0005-0000-0000-00009D5F0000}"/>
    <cellStyle name="Comma 9 2 2 2" xfId="1533" xr:uid="{00000000-0005-0000-0000-00009E5F0000}"/>
    <cellStyle name="Comma 9 2 2 2 2" xfId="24752" xr:uid="{00000000-0005-0000-0000-00009F5F0000}"/>
    <cellStyle name="Comma 9 2 2 3" xfId="24753" xr:uid="{00000000-0005-0000-0000-0000A05F0000}"/>
    <cellStyle name="Comma 9 2 3" xfId="1532" xr:uid="{00000000-0005-0000-0000-0000A15F0000}"/>
    <cellStyle name="Comma 9 2 4" xfId="924" xr:uid="{00000000-0005-0000-0000-0000A25F0000}"/>
    <cellStyle name="Comma 9 2 4 2" xfId="24754" xr:uid="{00000000-0005-0000-0000-0000A35F0000}"/>
    <cellStyle name="Comma 9 2 5" xfId="24755" xr:uid="{00000000-0005-0000-0000-0000A45F0000}"/>
    <cellStyle name="Comma 9 2 6" xfId="24756" xr:uid="{00000000-0005-0000-0000-0000A55F0000}"/>
    <cellStyle name="Comma 9 3" xfId="926" xr:uid="{00000000-0005-0000-0000-0000A65F0000}"/>
    <cellStyle name="Comma 9 3 2" xfId="927" xr:uid="{00000000-0005-0000-0000-0000A75F0000}"/>
    <cellStyle name="Comma 9 3 2 2" xfId="1535" xr:uid="{00000000-0005-0000-0000-0000A85F0000}"/>
    <cellStyle name="Comma 9 3 3" xfId="1534" xr:uid="{00000000-0005-0000-0000-0000A95F0000}"/>
    <cellStyle name="Comma 9 3 3 2" xfId="24757" xr:uid="{00000000-0005-0000-0000-0000AA5F0000}"/>
    <cellStyle name="Comma 9 3 4" xfId="24758" xr:uid="{00000000-0005-0000-0000-0000AB5F0000}"/>
    <cellStyle name="Comma 9 4" xfId="928" xr:uid="{00000000-0005-0000-0000-0000AC5F0000}"/>
    <cellStyle name="Comma 9 4 2" xfId="1536" xr:uid="{00000000-0005-0000-0000-0000AD5F0000}"/>
    <cellStyle name="Comma 9 5" xfId="929" xr:uid="{00000000-0005-0000-0000-0000AE5F0000}"/>
    <cellStyle name="Comma 9 5 2" xfId="1537" xr:uid="{00000000-0005-0000-0000-0000AF5F0000}"/>
    <cellStyle name="Comma 9 6" xfId="1531" xr:uid="{00000000-0005-0000-0000-0000B05F0000}"/>
    <cellStyle name="Comma 9 6 2" xfId="24759" xr:uid="{00000000-0005-0000-0000-0000B15F0000}"/>
    <cellStyle name="Comma 9 7" xfId="923" xr:uid="{00000000-0005-0000-0000-0000B25F0000}"/>
    <cellStyle name="Comma 9 7 2" xfId="24760" xr:uid="{00000000-0005-0000-0000-0000B35F0000}"/>
    <cellStyle name="Comma 9 8" xfId="24761" xr:uid="{00000000-0005-0000-0000-0000B45F0000}"/>
    <cellStyle name="Comma 9 8 2" xfId="24762" xr:uid="{00000000-0005-0000-0000-0000B55F0000}"/>
    <cellStyle name="Comma 9 9" xfId="24763" xr:uid="{00000000-0005-0000-0000-0000B65F0000}"/>
    <cellStyle name="Comma 9 9 2" xfId="24764" xr:uid="{00000000-0005-0000-0000-0000B75F0000}"/>
    <cellStyle name="Comma 9_Annexure" xfId="24765" xr:uid="{00000000-0005-0000-0000-0000B85F0000}"/>
    <cellStyle name="Comma 90" xfId="24766" xr:uid="{00000000-0005-0000-0000-0000B95F0000}"/>
    <cellStyle name="Comma 91" xfId="24767" xr:uid="{00000000-0005-0000-0000-0000BA5F0000}"/>
    <cellStyle name="Comma 92" xfId="24768" xr:uid="{00000000-0005-0000-0000-0000BB5F0000}"/>
    <cellStyle name="Comma 93" xfId="24769" xr:uid="{00000000-0005-0000-0000-0000BC5F0000}"/>
    <cellStyle name="Comma 94" xfId="24770" xr:uid="{00000000-0005-0000-0000-0000BD5F0000}"/>
    <cellStyle name="Comma 95" xfId="24771" xr:uid="{00000000-0005-0000-0000-0000BE5F0000}"/>
    <cellStyle name="Comma 96" xfId="24772" xr:uid="{00000000-0005-0000-0000-0000BF5F0000}"/>
    <cellStyle name="Comma 97" xfId="24773" xr:uid="{00000000-0005-0000-0000-0000C05F0000}"/>
    <cellStyle name="Comma 98" xfId="24774" xr:uid="{00000000-0005-0000-0000-0000C15F0000}"/>
    <cellStyle name="Comma 99" xfId="24775" xr:uid="{00000000-0005-0000-0000-0000C25F0000}"/>
    <cellStyle name="Comma Cents" xfId="24776" xr:uid="{00000000-0005-0000-0000-0000C35F0000}"/>
    <cellStyle name="Comma(0)" xfId="24777" xr:uid="{00000000-0005-0000-0000-0000C45F0000}"/>
    <cellStyle name="comma(1)" xfId="24778" xr:uid="{00000000-0005-0000-0000-0000C55F0000}"/>
    <cellStyle name="Comma(3)" xfId="24779" xr:uid="{00000000-0005-0000-0000-0000C65F0000}"/>
    <cellStyle name="Comma(3) 2" xfId="24780" xr:uid="{00000000-0005-0000-0000-0000C75F0000}"/>
    <cellStyle name="Comma[0]" xfId="24781" xr:uid="{00000000-0005-0000-0000-0000C85F0000}"/>
    <cellStyle name="Comma[1]" xfId="24782" xr:uid="{00000000-0005-0000-0000-0000C95F0000}"/>
    <cellStyle name="Comma[2]__" xfId="24783" xr:uid="{00000000-0005-0000-0000-0000CA5F0000}"/>
    <cellStyle name="Comma[3]" xfId="24784" xr:uid="{00000000-0005-0000-0000-0000CB5F0000}"/>
    <cellStyle name="Comma[mine]" xfId="24785" xr:uid="{00000000-0005-0000-0000-0000CC5F0000}"/>
    <cellStyle name="Comma[mine] 2" xfId="24786" xr:uid="{00000000-0005-0000-0000-0000CD5F0000}"/>
    <cellStyle name="Comma[mine] 2 2" xfId="24787" xr:uid="{00000000-0005-0000-0000-0000CE5F0000}"/>
    <cellStyle name="Comma[mine] 3" xfId="24788" xr:uid="{00000000-0005-0000-0000-0000CF5F0000}"/>
    <cellStyle name="Comma[mine] 4" xfId="24789" xr:uid="{00000000-0005-0000-0000-0000D05F0000}"/>
    <cellStyle name="Comma[mine] 5" xfId="24790" xr:uid="{00000000-0005-0000-0000-0000D15F0000}"/>
    <cellStyle name="Comma0" xfId="24791" xr:uid="{00000000-0005-0000-0000-0000D25F0000}"/>
    <cellStyle name="Comma0 - Modelo1" xfId="24792" xr:uid="{00000000-0005-0000-0000-0000D35F0000}"/>
    <cellStyle name="Comma0 - Style1" xfId="24793" xr:uid="{00000000-0005-0000-0000-0000D45F0000}"/>
    <cellStyle name="Comma0 - Style3" xfId="24794" xr:uid="{00000000-0005-0000-0000-0000D55F0000}"/>
    <cellStyle name="Comma0 - Style3 2" xfId="24795" xr:uid="{00000000-0005-0000-0000-0000D65F0000}"/>
    <cellStyle name="Comma0 - Style3 3" xfId="24796" xr:uid="{00000000-0005-0000-0000-0000D75F0000}"/>
    <cellStyle name="Comma0 - Style3 4" xfId="24797" xr:uid="{00000000-0005-0000-0000-0000D85F0000}"/>
    <cellStyle name="Comma0 10" xfId="24798" xr:uid="{00000000-0005-0000-0000-0000D95F0000}"/>
    <cellStyle name="Comma0 10 2" xfId="24799" xr:uid="{00000000-0005-0000-0000-0000DA5F0000}"/>
    <cellStyle name="Comma0 10 2 2" xfId="24800" xr:uid="{00000000-0005-0000-0000-0000DB5F0000}"/>
    <cellStyle name="Comma0 10 2 2 2" xfId="24801" xr:uid="{00000000-0005-0000-0000-0000DC5F0000}"/>
    <cellStyle name="Comma0 10 2 3" xfId="24802" xr:uid="{00000000-0005-0000-0000-0000DD5F0000}"/>
    <cellStyle name="Comma0 10 3" xfId="24803" xr:uid="{00000000-0005-0000-0000-0000DE5F0000}"/>
    <cellStyle name="Comma0 10 3 2" xfId="24804" xr:uid="{00000000-0005-0000-0000-0000DF5F0000}"/>
    <cellStyle name="Comma0 10 4" xfId="24805" xr:uid="{00000000-0005-0000-0000-0000E05F0000}"/>
    <cellStyle name="Comma0 11" xfId="24806" xr:uid="{00000000-0005-0000-0000-0000E15F0000}"/>
    <cellStyle name="Comma0 11 2" xfId="24807" xr:uid="{00000000-0005-0000-0000-0000E25F0000}"/>
    <cellStyle name="Comma0 11 2 2" xfId="24808" xr:uid="{00000000-0005-0000-0000-0000E35F0000}"/>
    <cellStyle name="Comma0 11 2 2 2" xfId="24809" xr:uid="{00000000-0005-0000-0000-0000E45F0000}"/>
    <cellStyle name="Comma0 11 2 3" xfId="24810" xr:uid="{00000000-0005-0000-0000-0000E55F0000}"/>
    <cellStyle name="Comma0 11 3" xfId="24811" xr:uid="{00000000-0005-0000-0000-0000E65F0000}"/>
    <cellStyle name="Comma0 11 3 2" xfId="24812" xr:uid="{00000000-0005-0000-0000-0000E75F0000}"/>
    <cellStyle name="Comma0 11 4" xfId="24813" xr:uid="{00000000-0005-0000-0000-0000E85F0000}"/>
    <cellStyle name="Comma0 12" xfId="24814" xr:uid="{00000000-0005-0000-0000-0000E95F0000}"/>
    <cellStyle name="Comma0 12 2" xfId="24815" xr:uid="{00000000-0005-0000-0000-0000EA5F0000}"/>
    <cellStyle name="Comma0 12 2 2" xfId="24816" xr:uid="{00000000-0005-0000-0000-0000EB5F0000}"/>
    <cellStyle name="Comma0 12 2 2 2" xfId="24817" xr:uid="{00000000-0005-0000-0000-0000EC5F0000}"/>
    <cellStyle name="Comma0 12 2 3" xfId="24818" xr:uid="{00000000-0005-0000-0000-0000ED5F0000}"/>
    <cellStyle name="Comma0 12 3" xfId="24819" xr:uid="{00000000-0005-0000-0000-0000EE5F0000}"/>
    <cellStyle name="Comma0 12 3 2" xfId="24820" xr:uid="{00000000-0005-0000-0000-0000EF5F0000}"/>
    <cellStyle name="Comma0 12 4" xfId="24821" xr:uid="{00000000-0005-0000-0000-0000F05F0000}"/>
    <cellStyle name="Comma0 13" xfId="24822" xr:uid="{00000000-0005-0000-0000-0000F15F0000}"/>
    <cellStyle name="Comma0 13 2" xfId="24823" xr:uid="{00000000-0005-0000-0000-0000F25F0000}"/>
    <cellStyle name="Comma0 13 2 2" xfId="24824" xr:uid="{00000000-0005-0000-0000-0000F35F0000}"/>
    <cellStyle name="Comma0 13 2 2 2" xfId="24825" xr:uid="{00000000-0005-0000-0000-0000F45F0000}"/>
    <cellStyle name="Comma0 13 2 3" xfId="24826" xr:uid="{00000000-0005-0000-0000-0000F55F0000}"/>
    <cellStyle name="Comma0 13 3" xfId="24827" xr:uid="{00000000-0005-0000-0000-0000F65F0000}"/>
    <cellStyle name="Comma0 13 3 2" xfId="24828" xr:uid="{00000000-0005-0000-0000-0000F75F0000}"/>
    <cellStyle name="Comma0 13 4" xfId="24829" xr:uid="{00000000-0005-0000-0000-0000F85F0000}"/>
    <cellStyle name="Comma0 14" xfId="24830" xr:uid="{00000000-0005-0000-0000-0000F95F0000}"/>
    <cellStyle name="Comma0 14 2" xfId="24831" xr:uid="{00000000-0005-0000-0000-0000FA5F0000}"/>
    <cellStyle name="Comma0 14 2 2" xfId="24832" xr:uid="{00000000-0005-0000-0000-0000FB5F0000}"/>
    <cellStyle name="Comma0 14 2 2 2" xfId="24833" xr:uid="{00000000-0005-0000-0000-0000FC5F0000}"/>
    <cellStyle name="Comma0 14 2 3" xfId="24834" xr:uid="{00000000-0005-0000-0000-0000FD5F0000}"/>
    <cellStyle name="Comma0 14 3" xfId="24835" xr:uid="{00000000-0005-0000-0000-0000FE5F0000}"/>
    <cellStyle name="Comma0 14 3 2" xfId="24836" xr:uid="{00000000-0005-0000-0000-0000FF5F0000}"/>
    <cellStyle name="Comma0 14 4" xfId="24837" xr:uid="{00000000-0005-0000-0000-000000600000}"/>
    <cellStyle name="Comma0 15" xfId="24838" xr:uid="{00000000-0005-0000-0000-000001600000}"/>
    <cellStyle name="Comma0 15 2" xfId="24839" xr:uid="{00000000-0005-0000-0000-000002600000}"/>
    <cellStyle name="Comma0 15 2 2" xfId="24840" xr:uid="{00000000-0005-0000-0000-000003600000}"/>
    <cellStyle name="Comma0 15 2 2 2" xfId="24841" xr:uid="{00000000-0005-0000-0000-000004600000}"/>
    <cellStyle name="Comma0 15 2 3" xfId="24842" xr:uid="{00000000-0005-0000-0000-000005600000}"/>
    <cellStyle name="Comma0 15 3" xfId="24843" xr:uid="{00000000-0005-0000-0000-000006600000}"/>
    <cellStyle name="Comma0 15 3 2" xfId="24844" xr:uid="{00000000-0005-0000-0000-000007600000}"/>
    <cellStyle name="Comma0 15 4" xfId="24845" xr:uid="{00000000-0005-0000-0000-000008600000}"/>
    <cellStyle name="Comma0 16" xfId="24846" xr:uid="{00000000-0005-0000-0000-000009600000}"/>
    <cellStyle name="Comma0 16 2" xfId="24847" xr:uid="{00000000-0005-0000-0000-00000A600000}"/>
    <cellStyle name="Comma0 16 2 2" xfId="24848" xr:uid="{00000000-0005-0000-0000-00000B600000}"/>
    <cellStyle name="Comma0 16 2 2 2" xfId="24849" xr:uid="{00000000-0005-0000-0000-00000C600000}"/>
    <cellStyle name="Comma0 16 2 3" xfId="24850" xr:uid="{00000000-0005-0000-0000-00000D600000}"/>
    <cellStyle name="Comma0 16 3" xfId="24851" xr:uid="{00000000-0005-0000-0000-00000E600000}"/>
    <cellStyle name="Comma0 16 3 2" xfId="24852" xr:uid="{00000000-0005-0000-0000-00000F600000}"/>
    <cellStyle name="Comma0 16 4" xfId="24853" xr:uid="{00000000-0005-0000-0000-000010600000}"/>
    <cellStyle name="Comma0 17" xfId="24854" xr:uid="{00000000-0005-0000-0000-000011600000}"/>
    <cellStyle name="Comma0 17 2" xfId="24855" xr:uid="{00000000-0005-0000-0000-000012600000}"/>
    <cellStyle name="Comma0 17 2 2" xfId="24856" xr:uid="{00000000-0005-0000-0000-000013600000}"/>
    <cellStyle name="Comma0 17 2 2 2" xfId="24857" xr:uid="{00000000-0005-0000-0000-000014600000}"/>
    <cellStyle name="Comma0 17 2 3" xfId="24858" xr:uid="{00000000-0005-0000-0000-000015600000}"/>
    <cellStyle name="Comma0 17 3" xfId="24859" xr:uid="{00000000-0005-0000-0000-000016600000}"/>
    <cellStyle name="Comma0 17 3 2" xfId="24860" xr:uid="{00000000-0005-0000-0000-000017600000}"/>
    <cellStyle name="Comma0 17 4" xfId="24861" xr:uid="{00000000-0005-0000-0000-000018600000}"/>
    <cellStyle name="Comma0 18" xfId="24862" xr:uid="{00000000-0005-0000-0000-000019600000}"/>
    <cellStyle name="Comma0 18 2" xfId="24863" xr:uid="{00000000-0005-0000-0000-00001A600000}"/>
    <cellStyle name="Comma0 18 2 2" xfId="24864" xr:uid="{00000000-0005-0000-0000-00001B600000}"/>
    <cellStyle name="Comma0 18 2 2 2" xfId="24865" xr:uid="{00000000-0005-0000-0000-00001C600000}"/>
    <cellStyle name="Comma0 18 2 3" xfId="24866" xr:uid="{00000000-0005-0000-0000-00001D600000}"/>
    <cellStyle name="Comma0 18 3" xfId="24867" xr:uid="{00000000-0005-0000-0000-00001E600000}"/>
    <cellStyle name="Comma0 18 3 2" xfId="24868" xr:uid="{00000000-0005-0000-0000-00001F600000}"/>
    <cellStyle name="Comma0 18 4" xfId="24869" xr:uid="{00000000-0005-0000-0000-000020600000}"/>
    <cellStyle name="Comma0 19" xfId="24870" xr:uid="{00000000-0005-0000-0000-000021600000}"/>
    <cellStyle name="Comma0 19 2" xfId="24871" xr:uid="{00000000-0005-0000-0000-000022600000}"/>
    <cellStyle name="Comma0 19 2 2" xfId="24872" xr:uid="{00000000-0005-0000-0000-000023600000}"/>
    <cellStyle name="Comma0 19 2 2 2" xfId="24873" xr:uid="{00000000-0005-0000-0000-000024600000}"/>
    <cellStyle name="Comma0 19 2 3" xfId="24874" xr:uid="{00000000-0005-0000-0000-000025600000}"/>
    <cellStyle name="Comma0 19 3" xfId="24875" xr:uid="{00000000-0005-0000-0000-000026600000}"/>
    <cellStyle name="Comma0 19 3 2" xfId="24876" xr:uid="{00000000-0005-0000-0000-000027600000}"/>
    <cellStyle name="Comma0 19 4" xfId="24877" xr:uid="{00000000-0005-0000-0000-000028600000}"/>
    <cellStyle name="Comma0 2" xfId="24878" xr:uid="{00000000-0005-0000-0000-000029600000}"/>
    <cellStyle name="Comma0 2 2" xfId="24879" xr:uid="{00000000-0005-0000-0000-00002A600000}"/>
    <cellStyle name="Comma0 2 2 2" xfId="24880" xr:uid="{00000000-0005-0000-0000-00002B600000}"/>
    <cellStyle name="Comma0 2 2 2 2" xfId="24881" xr:uid="{00000000-0005-0000-0000-00002C600000}"/>
    <cellStyle name="Comma0 2 2 2 2 2" xfId="24882" xr:uid="{00000000-0005-0000-0000-00002D600000}"/>
    <cellStyle name="Comma0 2 2 2 3" xfId="24883" xr:uid="{00000000-0005-0000-0000-00002E600000}"/>
    <cellStyle name="Comma0 2 2 3" xfId="24884" xr:uid="{00000000-0005-0000-0000-00002F600000}"/>
    <cellStyle name="Comma0 2 2 3 2" xfId="24885" xr:uid="{00000000-0005-0000-0000-000030600000}"/>
    <cellStyle name="Comma0 2 2 4" xfId="24886" xr:uid="{00000000-0005-0000-0000-000031600000}"/>
    <cellStyle name="Comma0 2 3" xfId="24887" xr:uid="{00000000-0005-0000-0000-000032600000}"/>
    <cellStyle name="Comma0 2 3 2" xfId="24888" xr:uid="{00000000-0005-0000-0000-000033600000}"/>
    <cellStyle name="Comma0 2 3 2 2" xfId="24889" xr:uid="{00000000-0005-0000-0000-000034600000}"/>
    <cellStyle name="Comma0 2 3 2 2 2" xfId="24890" xr:uid="{00000000-0005-0000-0000-000035600000}"/>
    <cellStyle name="Comma0 2 3 2 3" xfId="24891" xr:uid="{00000000-0005-0000-0000-000036600000}"/>
    <cellStyle name="Comma0 2 3 3" xfId="24892" xr:uid="{00000000-0005-0000-0000-000037600000}"/>
    <cellStyle name="Comma0 2 3 3 2" xfId="24893" xr:uid="{00000000-0005-0000-0000-000038600000}"/>
    <cellStyle name="Comma0 2 3 4" xfId="24894" xr:uid="{00000000-0005-0000-0000-000039600000}"/>
    <cellStyle name="Comma0 2 4" xfId="24895" xr:uid="{00000000-0005-0000-0000-00003A600000}"/>
    <cellStyle name="Comma0 2 4 2" xfId="24896" xr:uid="{00000000-0005-0000-0000-00003B600000}"/>
    <cellStyle name="Comma0 2 4 2 2" xfId="24897" xr:uid="{00000000-0005-0000-0000-00003C600000}"/>
    <cellStyle name="Comma0 2 5" xfId="24898" xr:uid="{00000000-0005-0000-0000-00003D600000}"/>
    <cellStyle name="Comma0 2 5 2" xfId="24899" xr:uid="{00000000-0005-0000-0000-00003E600000}"/>
    <cellStyle name="Comma0 2 6" xfId="24900" xr:uid="{00000000-0005-0000-0000-00003F600000}"/>
    <cellStyle name="Comma0 20" xfId="24901" xr:uid="{00000000-0005-0000-0000-000040600000}"/>
    <cellStyle name="Comma0 20 2" xfId="24902" xr:uid="{00000000-0005-0000-0000-000041600000}"/>
    <cellStyle name="Comma0 20 2 2" xfId="24903" xr:uid="{00000000-0005-0000-0000-000042600000}"/>
    <cellStyle name="Comma0 20 2 2 2" xfId="24904" xr:uid="{00000000-0005-0000-0000-000043600000}"/>
    <cellStyle name="Comma0 20 2 3" xfId="24905" xr:uid="{00000000-0005-0000-0000-000044600000}"/>
    <cellStyle name="Comma0 20 3" xfId="24906" xr:uid="{00000000-0005-0000-0000-000045600000}"/>
    <cellStyle name="Comma0 20 3 2" xfId="24907" xr:uid="{00000000-0005-0000-0000-000046600000}"/>
    <cellStyle name="Comma0 20 4" xfId="24908" xr:uid="{00000000-0005-0000-0000-000047600000}"/>
    <cellStyle name="Comma0 21" xfId="24909" xr:uid="{00000000-0005-0000-0000-000048600000}"/>
    <cellStyle name="Comma0 21 2" xfId="24910" xr:uid="{00000000-0005-0000-0000-000049600000}"/>
    <cellStyle name="Comma0 21 2 2" xfId="24911" xr:uid="{00000000-0005-0000-0000-00004A600000}"/>
    <cellStyle name="Comma0 21 2 2 2" xfId="24912" xr:uid="{00000000-0005-0000-0000-00004B600000}"/>
    <cellStyle name="Comma0 21 2 3" xfId="24913" xr:uid="{00000000-0005-0000-0000-00004C600000}"/>
    <cellStyle name="Comma0 21 3" xfId="24914" xr:uid="{00000000-0005-0000-0000-00004D600000}"/>
    <cellStyle name="Comma0 21 3 2" xfId="24915" xr:uid="{00000000-0005-0000-0000-00004E600000}"/>
    <cellStyle name="Comma0 21 4" xfId="24916" xr:uid="{00000000-0005-0000-0000-00004F600000}"/>
    <cellStyle name="Comma0 22" xfId="24917" xr:uid="{00000000-0005-0000-0000-000050600000}"/>
    <cellStyle name="Comma0 22 2" xfId="24918" xr:uid="{00000000-0005-0000-0000-000051600000}"/>
    <cellStyle name="Comma0 22 2 2" xfId="24919" xr:uid="{00000000-0005-0000-0000-000052600000}"/>
    <cellStyle name="Comma0 22 2 2 2" xfId="24920" xr:uid="{00000000-0005-0000-0000-000053600000}"/>
    <cellStyle name="Comma0 22 2 3" xfId="24921" xr:uid="{00000000-0005-0000-0000-000054600000}"/>
    <cellStyle name="Comma0 22 3" xfId="24922" xr:uid="{00000000-0005-0000-0000-000055600000}"/>
    <cellStyle name="Comma0 22 3 2" xfId="24923" xr:uid="{00000000-0005-0000-0000-000056600000}"/>
    <cellStyle name="Comma0 22 4" xfId="24924" xr:uid="{00000000-0005-0000-0000-000057600000}"/>
    <cellStyle name="Comma0 23" xfId="24925" xr:uid="{00000000-0005-0000-0000-000058600000}"/>
    <cellStyle name="Comma0 23 2" xfId="24926" xr:uid="{00000000-0005-0000-0000-000059600000}"/>
    <cellStyle name="Comma0 23 2 2" xfId="24927" xr:uid="{00000000-0005-0000-0000-00005A600000}"/>
    <cellStyle name="Comma0 23 2 2 2" xfId="24928" xr:uid="{00000000-0005-0000-0000-00005B600000}"/>
    <cellStyle name="Comma0 23 2 3" xfId="24929" xr:uid="{00000000-0005-0000-0000-00005C600000}"/>
    <cellStyle name="Comma0 23 3" xfId="24930" xr:uid="{00000000-0005-0000-0000-00005D600000}"/>
    <cellStyle name="Comma0 23 3 2" xfId="24931" xr:uid="{00000000-0005-0000-0000-00005E600000}"/>
    <cellStyle name="Comma0 23 4" xfId="24932" xr:uid="{00000000-0005-0000-0000-00005F600000}"/>
    <cellStyle name="Comma0 24" xfId="24933" xr:uid="{00000000-0005-0000-0000-000060600000}"/>
    <cellStyle name="Comma0 24 2" xfId="24934" xr:uid="{00000000-0005-0000-0000-000061600000}"/>
    <cellStyle name="Comma0 24 2 2" xfId="24935" xr:uid="{00000000-0005-0000-0000-000062600000}"/>
    <cellStyle name="Comma0 24 2 2 2" xfId="24936" xr:uid="{00000000-0005-0000-0000-000063600000}"/>
    <cellStyle name="Comma0 24 2 3" xfId="24937" xr:uid="{00000000-0005-0000-0000-000064600000}"/>
    <cellStyle name="Comma0 24 3" xfId="24938" xr:uid="{00000000-0005-0000-0000-000065600000}"/>
    <cellStyle name="Comma0 24 3 2" xfId="24939" xr:uid="{00000000-0005-0000-0000-000066600000}"/>
    <cellStyle name="Comma0 24 4" xfId="24940" xr:uid="{00000000-0005-0000-0000-000067600000}"/>
    <cellStyle name="Comma0 25" xfId="24941" xr:uid="{00000000-0005-0000-0000-000068600000}"/>
    <cellStyle name="Comma0 25 2" xfId="24942" xr:uid="{00000000-0005-0000-0000-000069600000}"/>
    <cellStyle name="Comma0 25 2 2" xfId="24943" xr:uid="{00000000-0005-0000-0000-00006A600000}"/>
    <cellStyle name="Comma0 25 2 2 2" xfId="24944" xr:uid="{00000000-0005-0000-0000-00006B600000}"/>
    <cellStyle name="Comma0 25 2 3" xfId="24945" xr:uid="{00000000-0005-0000-0000-00006C600000}"/>
    <cellStyle name="Comma0 25 3" xfId="24946" xr:uid="{00000000-0005-0000-0000-00006D600000}"/>
    <cellStyle name="Comma0 25 3 2" xfId="24947" xr:uid="{00000000-0005-0000-0000-00006E600000}"/>
    <cellStyle name="Comma0 25 4" xfId="24948" xr:uid="{00000000-0005-0000-0000-00006F600000}"/>
    <cellStyle name="Comma0 26" xfId="24949" xr:uid="{00000000-0005-0000-0000-000070600000}"/>
    <cellStyle name="Comma0 26 2" xfId="24950" xr:uid="{00000000-0005-0000-0000-000071600000}"/>
    <cellStyle name="Comma0 26 2 2" xfId="24951" xr:uid="{00000000-0005-0000-0000-000072600000}"/>
    <cellStyle name="Comma0 26 2 2 2" xfId="24952" xr:uid="{00000000-0005-0000-0000-000073600000}"/>
    <cellStyle name="Comma0 26 2 3" xfId="24953" xr:uid="{00000000-0005-0000-0000-000074600000}"/>
    <cellStyle name="Comma0 26 3" xfId="24954" xr:uid="{00000000-0005-0000-0000-000075600000}"/>
    <cellStyle name="Comma0 26 3 2" xfId="24955" xr:uid="{00000000-0005-0000-0000-000076600000}"/>
    <cellStyle name="Comma0 26 4" xfId="24956" xr:uid="{00000000-0005-0000-0000-000077600000}"/>
    <cellStyle name="Comma0 27" xfId="24957" xr:uid="{00000000-0005-0000-0000-000078600000}"/>
    <cellStyle name="Comma0 27 2" xfId="24958" xr:uid="{00000000-0005-0000-0000-000079600000}"/>
    <cellStyle name="Comma0 27 2 2" xfId="24959" xr:uid="{00000000-0005-0000-0000-00007A600000}"/>
    <cellStyle name="Comma0 27 2 2 2" xfId="24960" xr:uid="{00000000-0005-0000-0000-00007B600000}"/>
    <cellStyle name="Comma0 27 2 3" xfId="24961" xr:uid="{00000000-0005-0000-0000-00007C600000}"/>
    <cellStyle name="Comma0 27 3" xfId="24962" xr:uid="{00000000-0005-0000-0000-00007D600000}"/>
    <cellStyle name="Comma0 27 3 2" xfId="24963" xr:uid="{00000000-0005-0000-0000-00007E600000}"/>
    <cellStyle name="Comma0 27 4" xfId="24964" xr:uid="{00000000-0005-0000-0000-00007F600000}"/>
    <cellStyle name="Comma0 28" xfId="24965" xr:uid="{00000000-0005-0000-0000-000080600000}"/>
    <cellStyle name="Comma0 28 2" xfId="24966" xr:uid="{00000000-0005-0000-0000-000081600000}"/>
    <cellStyle name="Comma0 28 2 2" xfId="24967" xr:uid="{00000000-0005-0000-0000-000082600000}"/>
    <cellStyle name="Comma0 28 2 2 2" xfId="24968" xr:uid="{00000000-0005-0000-0000-000083600000}"/>
    <cellStyle name="Comma0 28 2 3" xfId="24969" xr:uid="{00000000-0005-0000-0000-000084600000}"/>
    <cellStyle name="Comma0 28 3" xfId="24970" xr:uid="{00000000-0005-0000-0000-000085600000}"/>
    <cellStyle name="Comma0 28 3 2" xfId="24971" xr:uid="{00000000-0005-0000-0000-000086600000}"/>
    <cellStyle name="Comma0 28 4" xfId="24972" xr:uid="{00000000-0005-0000-0000-000087600000}"/>
    <cellStyle name="Comma0 29" xfId="24973" xr:uid="{00000000-0005-0000-0000-000088600000}"/>
    <cellStyle name="Comma0 29 2" xfId="24974" xr:uid="{00000000-0005-0000-0000-000089600000}"/>
    <cellStyle name="Comma0 29 2 2" xfId="24975" xr:uid="{00000000-0005-0000-0000-00008A600000}"/>
    <cellStyle name="Comma0 29 2 2 2" xfId="24976" xr:uid="{00000000-0005-0000-0000-00008B600000}"/>
    <cellStyle name="Comma0 29 2 3" xfId="24977" xr:uid="{00000000-0005-0000-0000-00008C600000}"/>
    <cellStyle name="Comma0 29 3" xfId="24978" xr:uid="{00000000-0005-0000-0000-00008D600000}"/>
    <cellStyle name="Comma0 29 3 2" xfId="24979" xr:uid="{00000000-0005-0000-0000-00008E600000}"/>
    <cellStyle name="Comma0 29 4" xfId="24980" xr:uid="{00000000-0005-0000-0000-00008F600000}"/>
    <cellStyle name="Comma0 3" xfId="24981" xr:uid="{00000000-0005-0000-0000-000090600000}"/>
    <cellStyle name="Comma0 3 2" xfId="24982" xr:uid="{00000000-0005-0000-0000-000091600000}"/>
    <cellStyle name="Comma0 3 2 2" xfId="24983" xr:uid="{00000000-0005-0000-0000-000092600000}"/>
    <cellStyle name="Comma0 3 2 2 2" xfId="24984" xr:uid="{00000000-0005-0000-0000-000093600000}"/>
    <cellStyle name="Comma0 3 2 3" xfId="24985" xr:uid="{00000000-0005-0000-0000-000094600000}"/>
    <cellStyle name="Comma0 3 3" xfId="24986" xr:uid="{00000000-0005-0000-0000-000095600000}"/>
    <cellStyle name="Comma0 3 3 2" xfId="24987" xr:uid="{00000000-0005-0000-0000-000096600000}"/>
    <cellStyle name="Comma0 3 4" xfId="24988" xr:uid="{00000000-0005-0000-0000-000097600000}"/>
    <cellStyle name="Comma0 30" xfId="24989" xr:uid="{00000000-0005-0000-0000-000098600000}"/>
    <cellStyle name="Comma0 30 2" xfId="24990" xr:uid="{00000000-0005-0000-0000-000099600000}"/>
    <cellStyle name="Comma0 30 2 2" xfId="24991" xr:uid="{00000000-0005-0000-0000-00009A600000}"/>
    <cellStyle name="Comma0 30 2 2 2" xfId="24992" xr:uid="{00000000-0005-0000-0000-00009B600000}"/>
    <cellStyle name="Comma0 30 2 3" xfId="24993" xr:uid="{00000000-0005-0000-0000-00009C600000}"/>
    <cellStyle name="Comma0 30 3" xfId="24994" xr:uid="{00000000-0005-0000-0000-00009D600000}"/>
    <cellStyle name="Comma0 30 3 2" xfId="24995" xr:uid="{00000000-0005-0000-0000-00009E600000}"/>
    <cellStyle name="Comma0 30 4" xfId="24996" xr:uid="{00000000-0005-0000-0000-00009F600000}"/>
    <cellStyle name="Comma0 31" xfId="24997" xr:uid="{00000000-0005-0000-0000-0000A0600000}"/>
    <cellStyle name="Comma0 31 2" xfId="24998" xr:uid="{00000000-0005-0000-0000-0000A1600000}"/>
    <cellStyle name="Comma0 31 2 2" xfId="24999" xr:uid="{00000000-0005-0000-0000-0000A2600000}"/>
    <cellStyle name="Comma0 31 2 2 2" xfId="25000" xr:uid="{00000000-0005-0000-0000-0000A3600000}"/>
    <cellStyle name="Comma0 31 2 3" xfId="25001" xr:uid="{00000000-0005-0000-0000-0000A4600000}"/>
    <cellStyle name="Comma0 31 3" xfId="25002" xr:uid="{00000000-0005-0000-0000-0000A5600000}"/>
    <cellStyle name="Comma0 31 3 2" xfId="25003" xr:uid="{00000000-0005-0000-0000-0000A6600000}"/>
    <cellStyle name="Comma0 31 4" xfId="25004" xr:uid="{00000000-0005-0000-0000-0000A7600000}"/>
    <cellStyle name="Comma0 32" xfId="25005" xr:uid="{00000000-0005-0000-0000-0000A8600000}"/>
    <cellStyle name="Comma0 32 2" xfId="25006" xr:uid="{00000000-0005-0000-0000-0000A9600000}"/>
    <cellStyle name="Comma0 32 2 2" xfId="25007" xr:uid="{00000000-0005-0000-0000-0000AA600000}"/>
    <cellStyle name="Comma0 32 2 2 2" xfId="25008" xr:uid="{00000000-0005-0000-0000-0000AB600000}"/>
    <cellStyle name="Comma0 32 2 3" xfId="25009" xr:uid="{00000000-0005-0000-0000-0000AC600000}"/>
    <cellStyle name="Comma0 32 3" xfId="25010" xr:uid="{00000000-0005-0000-0000-0000AD600000}"/>
    <cellStyle name="Comma0 32 3 2" xfId="25011" xr:uid="{00000000-0005-0000-0000-0000AE600000}"/>
    <cellStyle name="Comma0 32 4" xfId="25012" xr:uid="{00000000-0005-0000-0000-0000AF600000}"/>
    <cellStyle name="Comma0 33" xfId="25013" xr:uid="{00000000-0005-0000-0000-0000B0600000}"/>
    <cellStyle name="Comma0 33 2" xfId="25014" xr:uid="{00000000-0005-0000-0000-0000B1600000}"/>
    <cellStyle name="Comma0 33 2 2" xfId="25015" xr:uid="{00000000-0005-0000-0000-0000B2600000}"/>
    <cellStyle name="Comma0 33 2 2 2" xfId="25016" xr:uid="{00000000-0005-0000-0000-0000B3600000}"/>
    <cellStyle name="Comma0 33 2 3" xfId="25017" xr:uid="{00000000-0005-0000-0000-0000B4600000}"/>
    <cellStyle name="Comma0 33 3" xfId="25018" xr:uid="{00000000-0005-0000-0000-0000B5600000}"/>
    <cellStyle name="Comma0 33 3 2" xfId="25019" xr:uid="{00000000-0005-0000-0000-0000B6600000}"/>
    <cellStyle name="Comma0 33 4" xfId="25020" xr:uid="{00000000-0005-0000-0000-0000B7600000}"/>
    <cellStyle name="Comma0 34" xfId="25021" xr:uid="{00000000-0005-0000-0000-0000B8600000}"/>
    <cellStyle name="Comma0 34 2" xfId="25022" xr:uid="{00000000-0005-0000-0000-0000B9600000}"/>
    <cellStyle name="Comma0 34 2 2" xfId="25023" xr:uid="{00000000-0005-0000-0000-0000BA600000}"/>
    <cellStyle name="Comma0 34 2 2 2" xfId="25024" xr:uid="{00000000-0005-0000-0000-0000BB600000}"/>
    <cellStyle name="Comma0 34 2 3" xfId="25025" xr:uid="{00000000-0005-0000-0000-0000BC600000}"/>
    <cellStyle name="Comma0 34 3" xfId="25026" xr:uid="{00000000-0005-0000-0000-0000BD600000}"/>
    <cellStyle name="Comma0 34 3 2" xfId="25027" xr:uid="{00000000-0005-0000-0000-0000BE600000}"/>
    <cellStyle name="Comma0 34 4" xfId="25028" xr:uid="{00000000-0005-0000-0000-0000BF600000}"/>
    <cellStyle name="Comma0 35" xfId="25029" xr:uid="{00000000-0005-0000-0000-0000C0600000}"/>
    <cellStyle name="Comma0 35 2" xfId="25030" xr:uid="{00000000-0005-0000-0000-0000C1600000}"/>
    <cellStyle name="Comma0 35 2 2" xfId="25031" xr:uid="{00000000-0005-0000-0000-0000C2600000}"/>
    <cellStyle name="Comma0 35 3" xfId="25032" xr:uid="{00000000-0005-0000-0000-0000C3600000}"/>
    <cellStyle name="Comma0 36" xfId="25033" xr:uid="{00000000-0005-0000-0000-0000C4600000}"/>
    <cellStyle name="Comma0 36 2" xfId="25034" xr:uid="{00000000-0005-0000-0000-0000C5600000}"/>
    <cellStyle name="Comma0 36 2 2" xfId="25035" xr:uid="{00000000-0005-0000-0000-0000C6600000}"/>
    <cellStyle name="Comma0 36 3" xfId="25036" xr:uid="{00000000-0005-0000-0000-0000C7600000}"/>
    <cellStyle name="Comma0 37" xfId="25037" xr:uid="{00000000-0005-0000-0000-0000C8600000}"/>
    <cellStyle name="Comma0 38" xfId="25038" xr:uid="{00000000-0005-0000-0000-0000C9600000}"/>
    <cellStyle name="Comma0 38 2" xfId="25039" xr:uid="{00000000-0005-0000-0000-0000CA600000}"/>
    <cellStyle name="Comma0 4" xfId="25040" xr:uid="{00000000-0005-0000-0000-0000CB600000}"/>
    <cellStyle name="Comma0 4 2" xfId="25041" xr:uid="{00000000-0005-0000-0000-0000CC600000}"/>
    <cellStyle name="Comma0 4 2 2" xfId="25042" xr:uid="{00000000-0005-0000-0000-0000CD600000}"/>
    <cellStyle name="Comma0 4 2 2 2" xfId="25043" xr:uid="{00000000-0005-0000-0000-0000CE600000}"/>
    <cellStyle name="Comma0 4 2 3" xfId="25044" xr:uid="{00000000-0005-0000-0000-0000CF600000}"/>
    <cellStyle name="Comma0 4 3" xfId="25045" xr:uid="{00000000-0005-0000-0000-0000D0600000}"/>
    <cellStyle name="Comma0 4 3 2" xfId="25046" xr:uid="{00000000-0005-0000-0000-0000D1600000}"/>
    <cellStyle name="Comma0 4 4" xfId="25047" xr:uid="{00000000-0005-0000-0000-0000D2600000}"/>
    <cellStyle name="Comma0 5" xfId="25048" xr:uid="{00000000-0005-0000-0000-0000D3600000}"/>
    <cellStyle name="Comma0 5 2" xfId="25049" xr:uid="{00000000-0005-0000-0000-0000D4600000}"/>
    <cellStyle name="Comma0 5 2 2" xfId="25050" xr:uid="{00000000-0005-0000-0000-0000D5600000}"/>
    <cellStyle name="Comma0 5 2 2 2" xfId="25051" xr:uid="{00000000-0005-0000-0000-0000D6600000}"/>
    <cellStyle name="Comma0 5 2 3" xfId="25052" xr:uid="{00000000-0005-0000-0000-0000D7600000}"/>
    <cellStyle name="Comma0 5 3" xfId="25053" xr:uid="{00000000-0005-0000-0000-0000D8600000}"/>
    <cellStyle name="Comma0 5 3 2" xfId="25054" xr:uid="{00000000-0005-0000-0000-0000D9600000}"/>
    <cellStyle name="Comma0 5 4" xfId="25055" xr:uid="{00000000-0005-0000-0000-0000DA600000}"/>
    <cellStyle name="Comma0 6" xfId="25056" xr:uid="{00000000-0005-0000-0000-0000DB600000}"/>
    <cellStyle name="Comma0 6 2" xfId="25057" xr:uid="{00000000-0005-0000-0000-0000DC600000}"/>
    <cellStyle name="Comma0 6 2 2" xfId="25058" xr:uid="{00000000-0005-0000-0000-0000DD600000}"/>
    <cellStyle name="Comma0 6 2 2 2" xfId="25059" xr:uid="{00000000-0005-0000-0000-0000DE600000}"/>
    <cellStyle name="Comma0 6 2 3" xfId="25060" xr:uid="{00000000-0005-0000-0000-0000DF600000}"/>
    <cellStyle name="Comma0 6 3" xfId="25061" xr:uid="{00000000-0005-0000-0000-0000E0600000}"/>
    <cellStyle name="Comma0 6 3 2" xfId="25062" xr:uid="{00000000-0005-0000-0000-0000E1600000}"/>
    <cellStyle name="Comma0 6 4" xfId="25063" xr:uid="{00000000-0005-0000-0000-0000E2600000}"/>
    <cellStyle name="Comma0 7" xfId="25064" xr:uid="{00000000-0005-0000-0000-0000E3600000}"/>
    <cellStyle name="Comma0 7 2" xfId="25065" xr:uid="{00000000-0005-0000-0000-0000E4600000}"/>
    <cellStyle name="Comma0 7 2 2" xfId="25066" xr:uid="{00000000-0005-0000-0000-0000E5600000}"/>
    <cellStyle name="Comma0 7 2 2 2" xfId="25067" xr:uid="{00000000-0005-0000-0000-0000E6600000}"/>
    <cellStyle name="Comma0 7 2 3" xfId="25068" xr:uid="{00000000-0005-0000-0000-0000E7600000}"/>
    <cellStyle name="Comma0 7 3" xfId="25069" xr:uid="{00000000-0005-0000-0000-0000E8600000}"/>
    <cellStyle name="Comma0 7 3 2" xfId="25070" xr:uid="{00000000-0005-0000-0000-0000E9600000}"/>
    <cellStyle name="Comma0 7 4" xfId="25071" xr:uid="{00000000-0005-0000-0000-0000EA600000}"/>
    <cellStyle name="Comma0 8" xfId="25072" xr:uid="{00000000-0005-0000-0000-0000EB600000}"/>
    <cellStyle name="Comma0 8 2" xfId="25073" xr:uid="{00000000-0005-0000-0000-0000EC600000}"/>
    <cellStyle name="Comma0 8 2 2" xfId="25074" xr:uid="{00000000-0005-0000-0000-0000ED600000}"/>
    <cellStyle name="Comma0 8 2 2 2" xfId="25075" xr:uid="{00000000-0005-0000-0000-0000EE600000}"/>
    <cellStyle name="Comma0 8 2 3" xfId="25076" xr:uid="{00000000-0005-0000-0000-0000EF600000}"/>
    <cellStyle name="Comma0 8 3" xfId="25077" xr:uid="{00000000-0005-0000-0000-0000F0600000}"/>
    <cellStyle name="Comma0 8 3 2" xfId="25078" xr:uid="{00000000-0005-0000-0000-0000F1600000}"/>
    <cellStyle name="Comma0 8 4" xfId="25079" xr:uid="{00000000-0005-0000-0000-0000F2600000}"/>
    <cellStyle name="Comma0 9" xfId="25080" xr:uid="{00000000-0005-0000-0000-0000F3600000}"/>
    <cellStyle name="Comma0 9 2" xfId="25081" xr:uid="{00000000-0005-0000-0000-0000F4600000}"/>
    <cellStyle name="Comma0 9 2 2" xfId="25082" xr:uid="{00000000-0005-0000-0000-0000F5600000}"/>
    <cellStyle name="Comma0 9 2 2 2" xfId="25083" xr:uid="{00000000-0005-0000-0000-0000F6600000}"/>
    <cellStyle name="Comma0 9 2 3" xfId="25084" xr:uid="{00000000-0005-0000-0000-0000F7600000}"/>
    <cellStyle name="Comma0 9 3" xfId="25085" xr:uid="{00000000-0005-0000-0000-0000F8600000}"/>
    <cellStyle name="Comma0 9 3 2" xfId="25086" xr:uid="{00000000-0005-0000-0000-0000F9600000}"/>
    <cellStyle name="Comma0 9 4" xfId="25087" xr:uid="{00000000-0005-0000-0000-0000FA600000}"/>
    <cellStyle name="Comma0_040902bgr_bop_active" xfId="25088" xr:uid="{00000000-0005-0000-0000-0000FB600000}"/>
    <cellStyle name="Comma1 - Modelo2" xfId="25089" xr:uid="{00000000-0005-0000-0000-0000FC600000}"/>
    <cellStyle name="Comma1 - Style2" xfId="25090" xr:uid="{00000000-0005-0000-0000-0000FD600000}"/>
    <cellStyle name="Comment" xfId="25091" xr:uid="{00000000-0005-0000-0000-0000FE600000}"/>
    <cellStyle name="Commentaire" xfId="25092" xr:uid="{00000000-0005-0000-0000-0000FF600000}"/>
    <cellStyle name="Commentaire 2" xfId="25093" xr:uid="{00000000-0005-0000-0000-000000610000}"/>
    <cellStyle name="common" xfId="25094" xr:uid="{00000000-0005-0000-0000-000001610000}"/>
    <cellStyle name="Content" xfId="54" xr:uid="{00000000-0005-0000-0000-000002610000}"/>
    <cellStyle name="Continued" xfId="25095" xr:uid="{00000000-0005-0000-0000-000003610000}"/>
    <cellStyle name="Continued 9pt" xfId="25096" xr:uid="{00000000-0005-0000-0000-000004610000}"/>
    <cellStyle name="Continued 9pt 2" xfId="25097" xr:uid="{00000000-0005-0000-0000-000005610000}"/>
    <cellStyle name="Continued 9pt 3" xfId="25098" xr:uid="{00000000-0005-0000-0000-000006610000}"/>
    <cellStyle name="Copied" xfId="25099" xr:uid="{00000000-0005-0000-0000-000007610000}"/>
    <cellStyle name="COST1" xfId="25100" xr:uid="{00000000-0005-0000-0000-000008610000}"/>
    <cellStyle name="Crystal Report Data" xfId="25101" xr:uid="{00000000-0005-0000-0000-000009610000}"/>
    <cellStyle name="Crystal Report Field" xfId="25102" xr:uid="{00000000-0005-0000-0000-00000A610000}"/>
    <cellStyle name="CUADRO - Style1" xfId="25103" xr:uid="{00000000-0005-0000-0000-00000B610000}"/>
    <cellStyle name="CUERPO - Style2" xfId="25104" xr:uid="{00000000-0005-0000-0000-00000C610000}"/>
    <cellStyle name="Curren - Style3" xfId="25105" xr:uid="{00000000-0005-0000-0000-00000D610000}"/>
    <cellStyle name="Curren - Style3 2" xfId="25106" xr:uid="{00000000-0005-0000-0000-00000E610000}"/>
    <cellStyle name="Curren - Style4" xfId="25107" xr:uid="{00000000-0005-0000-0000-00000F610000}"/>
    <cellStyle name="Curren - Style4 2" xfId="25108" xr:uid="{00000000-0005-0000-0000-000010610000}"/>
    <cellStyle name="Currency (0.00)" xfId="25109" xr:uid="{00000000-0005-0000-0000-000011610000}"/>
    <cellStyle name="Currency (0.00) 2" xfId="25110" xr:uid="{00000000-0005-0000-0000-000012610000}"/>
    <cellStyle name="Currency [00]" xfId="25111" xr:uid="{00000000-0005-0000-0000-000013610000}"/>
    <cellStyle name="Currency [00] 2" xfId="25112" xr:uid="{00000000-0005-0000-0000-000014610000}"/>
    <cellStyle name="Currency [1]" xfId="25113" xr:uid="{00000000-0005-0000-0000-000015610000}"/>
    <cellStyle name="Currency [2]" xfId="25114" xr:uid="{00000000-0005-0000-0000-000016610000}"/>
    <cellStyle name="Currency 0" xfId="25115" xr:uid="{00000000-0005-0000-0000-000017610000}"/>
    <cellStyle name="Currency 10" xfId="25116" xr:uid="{00000000-0005-0000-0000-000018610000}"/>
    <cellStyle name="Currency 10 2" xfId="25117" xr:uid="{00000000-0005-0000-0000-000019610000}"/>
    <cellStyle name="Currency 10 2 2" xfId="25118" xr:uid="{00000000-0005-0000-0000-00001A610000}"/>
    <cellStyle name="Currency 10 2 2 2" xfId="25119" xr:uid="{00000000-0005-0000-0000-00001B610000}"/>
    <cellStyle name="Currency 10 2 3" xfId="25120" xr:uid="{00000000-0005-0000-0000-00001C610000}"/>
    <cellStyle name="Currency 10 3" xfId="25121" xr:uid="{00000000-0005-0000-0000-00001D610000}"/>
    <cellStyle name="Currency 10 3 2" xfId="25122" xr:uid="{00000000-0005-0000-0000-00001E610000}"/>
    <cellStyle name="Currency 10 4" xfId="25123" xr:uid="{00000000-0005-0000-0000-00001F610000}"/>
    <cellStyle name="Currency 11" xfId="25124" xr:uid="{00000000-0005-0000-0000-000020610000}"/>
    <cellStyle name="Currency 11 2" xfId="25125" xr:uid="{00000000-0005-0000-0000-000021610000}"/>
    <cellStyle name="Currency 11 2 2" xfId="25126" xr:uid="{00000000-0005-0000-0000-000022610000}"/>
    <cellStyle name="Currency 11 2 2 2" xfId="25127" xr:uid="{00000000-0005-0000-0000-000023610000}"/>
    <cellStyle name="Currency 11 2 3" xfId="25128" xr:uid="{00000000-0005-0000-0000-000024610000}"/>
    <cellStyle name="Currency 11 3" xfId="25129" xr:uid="{00000000-0005-0000-0000-000025610000}"/>
    <cellStyle name="Currency 11 3 2" xfId="25130" xr:uid="{00000000-0005-0000-0000-000026610000}"/>
    <cellStyle name="Currency 11 4" xfId="25131" xr:uid="{00000000-0005-0000-0000-000027610000}"/>
    <cellStyle name="Currency 12" xfId="25132" xr:uid="{00000000-0005-0000-0000-000028610000}"/>
    <cellStyle name="Currency 12 2" xfId="25133" xr:uid="{00000000-0005-0000-0000-000029610000}"/>
    <cellStyle name="Currency 12 2 2" xfId="25134" xr:uid="{00000000-0005-0000-0000-00002A610000}"/>
    <cellStyle name="Currency 12 2 2 2" xfId="25135" xr:uid="{00000000-0005-0000-0000-00002B610000}"/>
    <cellStyle name="Currency 12 2 3" xfId="25136" xr:uid="{00000000-0005-0000-0000-00002C610000}"/>
    <cellStyle name="Currency 12 3" xfId="25137" xr:uid="{00000000-0005-0000-0000-00002D610000}"/>
    <cellStyle name="Currency 12 3 2" xfId="25138" xr:uid="{00000000-0005-0000-0000-00002E610000}"/>
    <cellStyle name="Currency 12 4" xfId="25139" xr:uid="{00000000-0005-0000-0000-00002F610000}"/>
    <cellStyle name="Currency 13" xfId="25140" xr:uid="{00000000-0005-0000-0000-000030610000}"/>
    <cellStyle name="Currency 13 2" xfId="25141" xr:uid="{00000000-0005-0000-0000-000031610000}"/>
    <cellStyle name="Currency 13 2 2" xfId="25142" xr:uid="{00000000-0005-0000-0000-000032610000}"/>
    <cellStyle name="Currency 13 2 2 2" xfId="25143" xr:uid="{00000000-0005-0000-0000-000033610000}"/>
    <cellStyle name="Currency 13 2 3" xfId="25144" xr:uid="{00000000-0005-0000-0000-000034610000}"/>
    <cellStyle name="Currency 13 3" xfId="25145" xr:uid="{00000000-0005-0000-0000-000035610000}"/>
    <cellStyle name="Currency 13 3 2" xfId="25146" xr:uid="{00000000-0005-0000-0000-000036610000}"/>
    <cellStyle name="Currency 13 4" xfId="25147" xr:uid="{00000000-0005-0000-0000-000037610000}"/>
    <cellStyle name="Currency 14" xfId="25148" xr:uid="{00000000-0005-0000-0000-000038610000}"/>
    <cellStyle name="Currency 14 2" xfId="25149" xr:uid="{00000000-0005-0000-0000-000039610000}"/>
    <cellStyle name="Currency 14 2 2" xfId="25150" xr:uid="{00000000-0005-0000-0000-00003A610000}"/>
    <cellStyle name="Currency 14 2 2 2" xfId="25151" xr:uid="{00000000-0005-0000-0000-00003B610000}"/>
    <cellStyle name="Currency 14 2 3" xfId="25152" xr:uid="{00000000-0005-0000-0000-00003C610000}"/>
    <cellStyle name="Currency 14 3" xfId="25153" xr:uid="{00000000-0005-0000-0000-00003D610000}"/>
    <cellStyle name="Currency 14 3 2" xfId="25154" xr:uid="{00000000-0005-0000-0000-00003E610000}"/>
    <cellStyle name="Currency 14 4" xfId="25155" xr:uid="{00000000-0005-0000-0000-00003F610000}"/>
    <cellStyle name="Currency 15" xfId="25156" xr:uid="{00000000-0005-0000-0000-000040610000}"/>
    <cellStyle name="Currency 15 2" xfId="25157" xr:uid="{00000000-0005-0000-0000-000041610000}"/>
    <cellStyle name="Currency 15 2 2" xfId="25158" xr:uid="{00000000-0005-0000-0000-000042610000}"/>
    <cellStyle name="Currency 15 2 2 2" xfId="25159" xr:uid="{00000000-0005-0000-0000-000043610000}"/>
    <cellStyle name="Currency 15 2 3" xfId="25160" xr:uid="{00000000-0005-0000-0000-000044610000}"/>
    <cellStyle name="Currency 15 3" xfId="25161" xr:uid="{00000000-0005-0000-0000-000045610000}"/>
    <cellStyle name="Currency 15 3 2" xfId="25162" xr:uid="{00000000-0005-0000-0000-000046610000}"/>
    <cellStyle name="Currency 15 4" xfId="25163" xr:uid="{00000000-0005-0000-0000-000047610000}"/>
    <cellStyle name="Currency 16" xfId="25164" xr:uid="{00000000-0005-0000-0000-000048610000}"/>
    <cellStyle name="Currency 16 2" xfId="25165" xr:uid="{00000000-0005-0000-0000-000049610000}"/>
    <cellStyle name="Currency 16 2 2" xfId="25166" xr:uid="{00000000-0005-0000-0000-00004A610000}"/>
    <cellStyle name="Currency 16 2 2 2" xfId="25167" xr:uid="{00000000-0005-0000-0000-00004B610000}"/>
    <cellStyle name="Currency 16 2 3" xfId="25168" xr:uid="{00000000-0005-0000-0000-00004C610000}"/>
    <cellStyle name="Currency 16 3" xfId="25169" xr:uid="{00000000-0005-0000-0000-00004D610000}"/>
    <cellStyle name="Currency 16 3 2" xfId="25170" xr:uid="{00000000-0005-0000-0000-00004E610000}"/>
    <cellStyle name="Currency 16 4" xfId="25171" xr:uid="{00000000-0005-0000-0000-00004F610000}"/>
    <cellStyle name="Currency 17" xfId="25172" xr:uid="{00000000-0005-0000-0000-000050610000}"/>
    <cellStyle name="Currency 17 2" xfId="25173" xr:uid="{00000000-0005-0000-0000-000051610000}"/>
    <cellStyle name="Currency 17 2 2" xfId="25174" xr:uid="{00000000-0005-0000-0000-000052610000}"/>
    <cellStyle name="Currency 17 2 2 2" xfId="25175" xr:uid="{00000000-0005-0000-0000-000053610000}"/>
    <cellStyle name="Currency 17 2 3" xfId="25176" xr:uid="{00000000-0005-0000-0000-000054610000}"/>
    <cellStyle name="Currency 17 3" xfId="25177" xr:uid="{00000000-0005-0000-0000-000055610000}"/>
    <cellStyle name="Currency 17 3 2" xfId="25178" xr:uid="{00000000-0005-0000-0000-000056610000}"/>
    <cellStyle name="Currency 17 4" xfId="25179" xr:uid="{00000000-0005-0000-0000-000057610000}"/>
    <cellStyle name="Currency 18" xfId="25180" xr:uid="{00000000-0005-0000-0000-000058610000}"/>
    <cellStyle name="Currency 18 2" xfId="25181" xr:uid="{00000000-0005-0000-0000-000059610000}"/>
    <cellStyle name="Currency 18 2 2" xfId="25182" xr:uid="{00000000-0005-0000-0000-00005A610000}"/>
    <cellStyle name="Currency 18 2 2 2" xfId="25183" xr:uid="{00000000-0005-0000-0000-00005B610000}"/>
    <cellStyle name="Currency 18 2 3" xfId="25184" xr:uid="{00000000-0005-0000-0000-00005C610000}"/>
    <cellStyle name="Currency 18 3" xfId="25185" xr:uid="{00000000-0005-0000-0000-00005D610000}"/>
    <cellStyle name="Currency 18 3 2" xfId="25186" xr:uid="{00000000-0005-0000-0000-00005E610000}"/>
    <cellStyle name="Currency 18 4" xfId="25187" xr:uid="{00000000-0005-0000-0000-00005F610000}"/>
    <cellStyle name="Currency 19" xfId="25188" xr:uid="{00000000-0005-0000-0000-000060610000}"/>
    <cellStyle name="Currency 19 2" xfId="25189" xr:uid="{00000000-0005-0000-0000-000061610000}"/>
    <cellStyle name="Currency 19 2 2" xfId="25190" xr:uid="{00000000-0005-0000-0000-000062610000}"/>
    <cellStyle name="Currency 19 2 2 2" xfId="25191" xr:uid="{00000000-0005-0000-0000-000063610000}"/>
    <cellStyle name="Currency 19 2 3" xfId="25192" xr:uid="{00000000-0005-0000-0000-000064610000}"/>
    <cellStyle name="Currency 19 3" xfId="25193" xr:uid="{00000000-0005-0000-0000-000065610000}"/>
    <cellStyle name="Currency 19 3 2" xfId="25194" xr:uid="{00000000-0005-0000-0000-000066610000}"/>
    <cellStyle name="Currency 19 4" xfId="25195" xr:uid="{00000000-0005-0000-0000-000067610000}"/>
    <cellStyle name="Currency 2" xfId="25196" xr:uid="{00000000-0005-0000-0000-000068610000}"/>
    <cellStyle name="Currency 2 2" xfId="25197" xr:uid="{00000000-0005-0000-0000-000069610000}"/>
    <cellStyle name="Currency 2 2 2" xfId="25198" xr:uid="{00000000-0005-0000-0000-00006A610000}"/>
    <cellStyle name="Currency 2 2 2 2" xfId="25199" xr:uid="{00000000-0005-0000-0000-00006B610000}"/>
    <cellStyle name="Currency 2 2 2 2 2" xfId="25200" xr:uid="{00000000-0005-0000-0000-00006C610000}"/>
    <cellStyle name="Currency 2 2 2 3" xfId="25201" xr:uid="{00000000-0005-0000-0000-00006D610000}"/>
    <cellStyle name="Currency 2 2 3" xfId="25202" xr:uid="{00000000-0005-0000-0000-00006E610000}"/>
    <cellStyle name="Currency 2 2 3 2" xfId="25203" xr:uid="{00000000-0005-0000-0000-00006F610000}"/>
    <cellStyle name="Currency 2 2 4" xfId="25204" xr:uid="{00000000-0005-0000-0000-000070610000}"/>
    <cellStyle name="Currency 2 3" xfId="25205" xr:uid="{00000000-0005-0000-0000-000071610000}"/>
    <cellStyle name="Currency 2 3 2" xfId="25206" xr:uid="{00000000-0005-0000-0000-000072610000}"/>
    <cellStyle name="Currency 2 3 2 2" xfId="25207" xr:uid="{00000000-0005-0000-0000-000073610000}"/>
    <cellStyle name="Currency 2 3 2 2 2" xfId="25208" xr:uid="{00000000-0005-0000-0000-000074610000}"/>
    <cellStyle name="Currency 2 3 2 3" xfId="25209" xr:uid="{00000000-0005-0000-0000-000075610000}"/>
    <cellStyle name="Currency 2 3 3" xfId="25210" xr:uid="{00000000-0005-0000-0000-000076610000}"/>
    <cellStyle name="Currency 2 3 3 2" xfId="25211" xr:uid="{00000000-0005-0000-0000-000077610000}"/>
    <cellStyle name="Currency 2 3 4" xfId="25212" xr:uid="{00000000-0005-0000-0000-000078610000}"/>
    <cellStyle name="Currency 2 4" xfId="25213" xr:uid="{00000000-0005-0000-0000-000079610000}"/>
    <cellStyle name="Currency 2 4 2" xfId="25214" xr:uid="{00000000-0005-0000-0000-00007A610000}"/>
    <cellStyle name="Currency 2 4 2 2" xfId="25215" xr:uid="{00000000-0005-0000-0000-00007B610000}"/>
    <cellStyle name="Currency 2 5" xfId="25216" xr:uid="{00000000-0005-0000-0000-00007C610000}"/>
    <cellStyle name="Currency 2 5 2" xfId="25217" xr:uid="{00000000-0005-0000-0000-00007D610000}"/>
    <cellStyle name="Currency 2 6" xfId="25218" xr:uid="{00000000-0005-0000-0000-00007E610000}"/>
    <cellStyle name="Currency 20" xfId="25219" xr:uid="{00000000-0005-0000-0000-00007F610000}"/>
    <cellStyle name="Currency 20 2" xfId="25220" xr:uid="{00000000-0005-0000-0000-000080610000}"/>
    <cellStyle name="Currency 20 2 2" xfId="25221" xr:uid="{00000000-0005-0000-0000-000081610000}"/>
    <cellStyle name="Currency 20 2 2 2" xfId="25222" xr:uid="{00000000-0005-0000-0000-000082610000}"/>
    <cellStyle name="Currency 20 2 3" xfId="25223" xr:uid="{00000000-0005-0000-0000-000083610000}"/>
    <cellStyle name="Currency 20 3" xfId="25224" xr:uid="{00000000-0005-0000-0000-000084610000}"/>
    <cellStyle name="Currency 20 3 2" xfId="25225" xr:uid="{00000000-0005-0000-0000-000085610000}"/>
    <cellStyle name="Currency 20 4" xfId="25226" xr:uid="{00000000-0005-0000-0000-000086610000}"/>
    <cellStyle name="Currency 21" xfId="25227" xr:uid="{00000000-0005-0000-0000-000087610000}"/>
    <cellStyle name="Currency 21 2" xfId="25228" xr:uid="{00000000-0005-0000-0000-000088610000}"/>
    <cellStyle name="Currency 21 2 2" xfId="25229" xr:uid="{00000000-0005-0000-0000-000089610000}"/>
    <cellStyle name="Currency 21 2 2 2" xfId="25230" xr:uid="{00000000-0005-0000-0000-00008A610000}"/>
    <cellStyle name="Currency 21 2 3" xfId="25231" xr:uid="{00000000-0005-0000-0000-00008B610000}"/>
    <cellStyle name="Currency 21 3" xfId="25232" xr:uid="{00000000-0005-0000-0000-00008C610000}"/>
    <cellStyle name="Currency 21 3 2" xfId="25233" xr:uid="{00000000-0005-0000-0000-00008D610000}"/>
    <cellStyle name="Currency 21 4" xfId="25234" xr:uid="{00000000-0005-0000-0000-00008E610000}"/>
    <cellStyle name="Currency 22" xfId="25235" xr:uid="{00000000-0005-0000-0000-00008F610000}"/>
    <cellStyle name="Currency 22 2" xfId="25236" xr:uid="{00000000-0005-0000-0000-000090610000}"/>
    <cellStyle name="Currency 22 2 2" xfId="25237" xr:uid="{00000000-0005-0000-0000-000091610000}"/>
    <cellStyle name="Currency 22 2 2 2" xfId="25238" xr:uid="{00000000-0005-0000-0000-000092610000}"/>
    <cellStyle name="Currency 22 2 3" xfId="25239" xr:uid="{00000000-0005-0000-0000-000093610000}"/>
    <cellStyle name="Currency 22 3" xfId="25240" xr:uid="{00000000-0005-0000-0000-000094610000}"/>
    <cellStyle name="Currency 22 3 2" xfId="25241" xr:uid="{00000000-0005-0000-0000-000095610000}"/>
    <cellStyle name="Currency 22 4" xfId="25242" xr:uid="{00000000-0005-0000-0000-000096610000}"/>
    <cellStyle name="Currency 23" xfId="25243" xr:uid="{00000000-0005-0000-0000-000097610000}"/>
    <cellStyle name="Currency 23 2" xfId="25244" xr:uid="{00000000-0005-0000-0000-000098610000}"/>
    <cellStyle name="Currency 23 2 2" xfId="25245" xr:uid="{00000000-0005-0000-0000-000099610000}"/>
    <cellStyle name="Currency 23 2 2 2" xfId="25246" xr:uid="{00000000-0005-0000-0000-00009A610000}"/>
    <cellStyle name="Currency 23 2 3" xfId="25247" xr:uid="{00000000-0005-0000-0000-00009B610000}"/>
    <cellStyle name="Currency 23 3" xfId="25248" xr:uid="{00000000-0005-0000-0000-00009C610000}"/>
    <cellStyle name="Currency 23 3 2" xfId="25249" xr:uid="{00000000-0005-0000-0000-00009D610000}"/>
    <cellStyle name="Currency 23 4" xfId="25250" xr:uid="{00000000-0005-0000-0000-00009E610000}"/>
    <cellStyle name="Currency 24" xfId="25251" xr:uid="{00000000-0005-0000-0000-00009F610000}"/>
    <cellStyle name="Currency 24 2" xfId="25252" xr:uid="{00000000-0005-0000-0000-0000A0610000}"/>
    <cellStyle name="Currency 24 2 2" xfId="25253" xr:uid="{00000000-0005-0000-0000-0000A1610000}"/>
    <cellStyle name="Currency 24 2 2 2" xfId="25254" xr:uid="{00000000-0005-0000-0000-0000A2610000}"/>
    <cellStyle name="Currency 24 2 3" xfId="25255" xr:uid="{00000000-0005-0000-0000-0000A3610000}"/>
    <cellStyle name="Currency 24 3" xfId="25256" xr:uid="{00000000-0005-0000-0000-0000A4610000}"/>
    <cellStyle name="Currency 24 3 2" xfId="25257" xr:uid="{00000000-0005-0000-0000-0000A5610000}"/>
    <cellStyle name="Currency 24 4" xfId="25258" xr:uid="{00000000-0005-0000-0000-0000A6610000}"/>
    <cellStyle name="Currency 25" xfId="25259" xr:uid="{00000000-0005-0000-0000-0000A7610000}"/>
    <cellStyle name="Currency 25 2" xfId="25260" xr:uid="{00000000-0005-0000-0000-0000A8610000}"/>
    <cellStyle name="Currency 25 2 2" xfId="25261" xr:uid="{00000000-0005-0000-0000-0000A9610000}"/>
    <cellStyle name="Currency 25 2 2 2" xfId="25262" xr:uid="{00000000-0005-0000-0000-0000AA610000}"/>
    <cellStyle name="Currency 25 2 3" xfId="25263" xr:uid="{00000000-0005-0000-0000-0000AB610000}"/>
    <cellStyle name="Currency 25 3" xfId="25264" xr:uid="{00000000-0005-0000-0000-0000AC610000}"/>
    <cellStyle name="Currency 25 3 2" xfId="25265" xr:uid="{00000000-0005-0000-0000-0000AD610000}"/>
    <cellStyle name="Currency 25 4" xfId="25266" xr:uid="{00000000-0005-0000-0000-0000AE610000}"/>
    <cellStyle name="Currency 26" xfId="25267" xr:uid="{00000000-0005-0000-0000-0000AF610000}"/>
    <cellStyle name="Currency 26 2" xfId="25268" xr:uid="{00000000-0005-0000-0000-0000B0610000}"/>
    <cellStyle name="Currency 26 2 2" xfId="25269" xr:uid="{00000000-0005-0000-0000-0000B1610000}"/>
    <cellStyle name="Currency 26 2 2 2" xfId="25270" xr:uid="{00000000-0005-0000-0000-0000B2610000}"/>
    <cellStyle name="Currency 26 2 3" xfId="25271" xr:uid="{00000000-0005-0000-0000-0000B3610000}"/>
    <cellStyle name="Currency 26 3" xfId="25272" xr:uid="{00000000-0005-0000-0000-0000B4610000}"/>
    <cellStyle name="Currency 26 3 2" xfId="25273" xr:uid="{00000000-0005-0000-0000-0000B5610000}"/>
    <cellStyle name="Currency 26 4" xfId="25274" xr:uid="{00000000-0005-0000-0000-0000B6610000}"/>
    <cellStyle name="Currency 27" xfId="25275" xr:uid="{00000000-0005-0000-0000-0000B7610000}"/>
    <cellStyle name="Currency 27 2" xfId="25276" xr:uid="{00000000-0005-0000-0000-0000B8610000}"/>
    <cellStyle name="Currency 27 2 2" xfId="25277" xr:uid="{00000000-0005-0000-0000-0000B9610000}"/>
    <cellStyle name="Currency 27 2 2 2" xfId="25278" xr:uid="{00000000-0005-0000-0000-0000BA610000}"/>
    <cellStyle name="Currency 27 2 3" xfId="25279" xr:uid="{00000000-0005-0000-0000-0000BB610000}"/>
    <cellStyle name="Currency 27 3" xfId="25280" xr:uid="{00000000-0005-0000-0000-0000BC610000}"/>
    <cellStyle name="Currency 27 3 2" xfId="25281" xr:uid="{00000000-0005-0000-0000-0000BD610000}"/>
    <cellStyle name="Currency 27 4" xfId="25282" xr:uid="{00000000-0005-0000-0000-0000BE610000}"/>
    <cellStyle name="Currency 28" xfId="25283" xr:uid="{00000000-0005-0000-0000-0000BF610000}"/>
    <cellStyle name="Currency 28 2" xfId="25284" xr:uid="{00000000-0005-0000-0000-0000C0610000}"/>
    <cellStyle name="Currency 28 2 2" xfId="25285" xr:uid="{00000000-0005-0000-0000-0000C1610000}"/>
    <cellStyle name="Currency 28 2 2 2" xfId="25286" xr:uid="{00000000-0005-0000-0000-0000C2610000}"/>
    <cellStyle name="Currency 28 2 3" xfId="25287" xr:uid="{00000000-0005-0000-0000-0000C3610000}"/>
    <cellStyle name="Currency 28 3" xfId="25288" xr:uid="{00000000-0005-0000-0000-0000C4610000}"/>
    <cellStyle name="Currency 28 3 2" xfId="25289" xr:uid="{00000000-0005-0000-0000-0000C5610000}"/>
    <cellStyle name="Currency 28 4" xfId="25290" xr:uid="{00000000-0005-0000-0000-0000C6610000}"/>
    <cellStyle name="Currency 29" xfId="25291" xr:uid="{00000000-0005-0000-0000-0000C7610000}"/>
    <cellStyle name="Currency 29 2" xfId="25292" xr:uid="{00000000-0005-0000-0000-0000C8610000}"/>
    <cellStyle name="Currency 29 2 2" xfId="25293" xr:uid="{00000000-0005-0000-0000-0000C9610000}"/>
    <cellStyle name="Currency 29 2 2 2" xfId="25294" xr:uid="{00000000-0005-0000-0000-0000CA610000}"/>
    <cellStyle name="Currency 29 2 3" xfId="25295" xr:uid="{00000000-0005-0000-0000-0000CB610000}"/>
    <cellStyle name="Currency 29 3" xfId="25296" xr:uid="{00000000-0005-0000-0000-0000CC610000}"/>
    <cellStyle name="Currency 29 3 2" xfId="25297" xr:uid="{00000000-0005-0000-0000-0000CD610000}"/>
    <cellStyle name="Currency 29 4" xfId="25298" xr:uid="{00000000-0005-0000-0000-0000CE610000}"/>
    <cellStyle name="Currency 3" xfId="25299" xr:uid="{00000000-0005-0000-0000-0000CF610000}"/>
    <cellStyle name="Currency 3 2" xfId="25300" xr:uid="{00000000-0005-0000-0000-0000D0610000}"/>
    <cellStyle name="Currency 3 2 2" xfId="25301" xr:uid="{00000000-0005-0000-0000-0000D1610000}"/>
    <cellStyle name="Currency 3 2 2 2" xfId="25302" xr:uid="{00000000-0005-0000-0000-0000D2610000}"/>
    <cellStyle name="Currency 3 2 3" xfId="25303" xr:uid="{00000000-0005-0000-0000-0000D3610000}"/>
    <cellStyle name="Currency 3 3" xfId="25304" xr:uid="{00000000-0005-0000-0000-0000D4610000}"/>
    <cellStyle name="Currency 3 3 2" xfId="25305" xr:uid="{00000000-0005-0000-0000-0000D5610000}"/>
    <cellStyle name="Currency 3 4" xfId="25306" xr:uid="{00000000-0005-0000-0000-0000D6610000}"/>
    <cellStyle name="Currency 30" xfId="25307" xr:uid="{00000000-0005-0000-0000-0000D7610000}"/>
    <cellStyle name="Currency 30 2" xfId="25308" xr:uid="{00000000-0005-0000-0000-0000D8610000}"/>
    <cellStyle name="Currency 30 2 2" xfId="25309" xr:uid="{00000000-0005-0000-0000-0000D9610000}"/>
    <cellStyle name="Currency 30 2 2 2" xfId="25310" xr:uid="{00000000-0005-0000-0000-0000DA610000}"/>
    <cellStyle name="Currency 30 2 3" xfId="25311" xr:uid="{00000000-0005-0000-0000-0000DB610000}"/>
    <cellStyle name="Currency 30 3" xfId="25312" xr:uid="{00000000-0005-0000-0000-0000DC610000}"/>
    <cellStyle name="Currency 30 3 2" xfId="25313" xr:uid="{00000000-0005-0000-0000-0000DD610000}"/>
    <cellStyle name="Currency 30 4" xfId="25314" xr:uid="{00000000-0005-0000-0000-0000DE610000}"/>
    <cellStyle name="Currency 31" xfId="25315" xr:uid="{00000000-0005-0000-0000-0000DF610000}"/>
    <cellStyle name="Currency 31 2" xfId="25316" xr:uid="{00000000-0005-0000-0000-0000E0610000}"/>
    <cellStyle name="Currency 31 2 2" xfId="25317" xr:uid="{00000000-0005-0000-0000-0000E1610000}"/>
    <cellStyle name="Currency 31 2 2 2" xfId="25318" xr:uid="{00000000-0005-0000-0000-0000E2610000}"/>
    <cellStyle name="Currency 31 2 3" xfId="25319" xr:uid="{00000000-0005-0000-0000-0000E3610000}"/>
    <cellStyle name="Currency 31 3" xfId="25320" xr:uid="{00000000-0005-0000-0000-0000E4610000}"/>
    <cellStyle name="Currency 31 3 2" xfId="25321" xr:uid="{00000000-0005-0000-0000-0000E5610000}"/>
    <cellStyle name="Currency 31 4" xfId="25322" xr:uid="{00000000-0005-0000-0000-0000E6610000}"/>
    <cellStyle name="Currency 32" xfId="25323" xr:uid="{00000000-0005-0000-0000-0000E7610000}"/>
    <cellStyle name="Currency 32 2" xfId="25324" xr:uid="{00000000-0005-0000-0000-0000E8610000}"/>
    <cellStyle name="Currency 32 2 2" xfId="25325" xr:uid="{00000000-0005-0000-0000-0000E9610000}"/>
    <cellStyle name="Currency 32 2 2 2" xfId="25326" xr:uid="{00000000-0005-0000-0000-0000EA610000}"/>
    <cellStyle name="Currency 32 2 3" xfId="25327" xr:uid="{00000000-0005-0000-0000-0000EB610000}"/>
    <cellStyle name="Currency 32 3" xfId="25328" xr:uid="{00000000-0005-0000-0000-0000EC610000}"/>
    <cellStyle name="Currency 32 3 2" xfId="25329" xr:uid="{00000000-0005-0000-0000-0000ED610000}"/>
    <cellStyle name="Currency 32 4" xfId="25330" xr:uid="{00000000-0005-0000-0000-0000EE610000}"/>
    <cellStyle name="Currency 33" xfId="25331" xr:uid="{00000000-0005-0000-0000-0000EF610000}"/>
    <cellStyle name="Currency 33 2" xfId="25332" xr:uid="{00000000-0005-0000-0000-0000F0610000}"/>
    <cellStyle name="Currency 33 2 2" xfId="25333" xr:uid="{00000000-0005-0000-0000-0000F1610000}"/>
    <cellStyle name="Currency 33 2 2 2" xfId="25334" xr:uid="{00000000-0005-0000-0000-0000F2610000}"/>
    <cellStyle name="Currency 33 2 3" xfId="25335" xr:uid="{00000000-0005-0000-0000-0000F3610000}"/>
    <cellStyle name="Currency 33 3" xfId="25336" xr:uid="{00000000-0005-0000-0000-0000F4610000}"/>
    <cellStyle name="Currency 33 3 2" xfId="25337" xr:uid="{00000000-0005-0000-0000-0000F5610000}"/>
    <cellStyle name="Currency 33 4" xfId="25338" xr:uid="{00000000-0005-0000-0000-0000F6610000}"/>
    <cellStyle name="Currency 34" xfId="25339" xr:uid="{00000000-0005-0000-0000-0000F7610000}"/>
    <cellStyle name="Currency 34 2" xfId="25340" xr:uid="{00000000-0005-0000-0000-0000F8610000}"/>
    <cellStyle name="Currency 34 2 2" xfId="25341" xr:uid="{00000000-0005-0000-0000-0000F9610000}"/>
    <cellStyle name="Currency 34 2 2 2" xfId="25342" xr:uid="{00000000-0005-0000-0000-0000FA610000}"/>
    <cellStyle name="Currency 34 2 3" xfId="25343" xr:uid="{00000000-0005-0000-0000-0000FB610000}"/>
    <cellStyle name="Currency 34 3" xfId="25344" xr:uid="{00000000-0005-0000-0000-0000FC610000}"/>
    <cellStyle name="Currency 34 3 2" xfId="25345" xr:uid="{00000000-0005-0000-0000-0000FD610000}"/>
    <cellStyle name="Currency 34 4" xfId="25346" xr:uid="{00000000-0005-0000-0000-0000FE610000}"/>
    <cellStyle name="Currency 35" xfId="25347" xr:uid="{00000000-0005-0000-0000-0000FF610000}"/>
    <cellStyle name="Currency 35 2" xfId="25348" xr:uid="{00000000-0005-0000-0000-000000620000}"/>
    <cellStyle name="Currency 35 2 2" xfId="25349" xr:uid="{00000000-0005-0000-0000-000001620000}"/>
    <cellStyle name="Currency 35 3" xfId="25350" xr:uid="{00000000-0005-0000-0000-000002620000}"/>
    <cellStyle name="Currency 36" xfId="25351" xr:uid="{00000000-0005-0000-0000-000003620000}"/>
    <cellStyle name="Currency 36 2" xfId="25352" xr:uid="{00000000-0005-0000-0000-000004620000}"/>
    <cellStyle name="Currency 36 2 2" xfId="25353" xr:uid="{00000000-0005-0000-0000-000005620000}"/>
    <cellStyle name="Currency 36 3" xfId="25354" xr:uid="{00000000-0005-0000-0000-000006620000}"/>
    <cellStyle name="Currency 37" xfId="25355" xr:uid="{00000000-0005-0000-0000-000007620000}"/>
    <cellStyle name="Currency 38" xfId="25356" xr:uid="{00000000-0005-0000-0000-000008620000}"/>
    <cellStyle name="Currency 39" xfId="25357" xr:uid="{00000000-0005-0000-0000-000009620000}"/>
    <cellStyle name="Currency 4" xfId="25358" xr:uid="{00000000-0005-0000-0000-00000A620000}"/>
    <cellStyle name="Currency 4 2" xfId="25359" xr:uid="{00000000-0005-0000-0000-00000B620000}"/>
    <cellStyle name="Currency 4 2 2" xfId="25360" xr:uid="{00000000-0005-0000-0000-00000C620000}"/>
    <cellStyle name="Currency 4 2 2 2" xfId="25361" xr:uid="{00000000-0005-0000-0000-00000D620000}"/>
    <cellStyle name="Currency 4 2 3" xfId="25362" xr:uid="{00000000-0005-0000-0000-00000E620000}"/>
    <cellStyle name="Currency 4 3" xfId="25363" xr:uid="{00000000-0005-0000-0000-00000F620000}"/>
    <cellStyle name="Currency 4 3 2" xfId="25364" xr:uid="{00000000-0005-0000-0000-000010620000}"/>
    <cellStyle name="Currency 4 4" xfId="25365" xr:uid="{00000000-0005-0000-0000-000011620000}"/>
    <cellStyle name="Currency 40" xfId="25366" xr:uid="{00000000-0005-0000-0000-000012620000}"/>
    <cellStyle name="Currency 41" xfId="25367" xr:uid="{00000000-0005-0000-0000-000013620000}"/>
    <cellStyle name="Currency 42" xfId="25368" xr:uid="{00000000-0005-0000-0000-000014620000}"/>
    <cellStyle name="Currency 43" xfId="25369" xr:uid="{00000000-0005-0000-0000-000015620000}"/>
    <cellStyle name="Currency 43 2" xfId="25370" xr:uid="{00000000-0005-0000-0000-000016620000}"/>
    <cellStyle name="Currency 44" xfId="25371" xr:uid="{00000000-0005-0000-0000-000017620000}"/>
    <cellStyle name="Currency 45" xfId="25372" xr:uid="{00000000-0005-0000-0000-000018620000}"/>
    <cellStyle name="Currency 46" xfId="25373" xr:uid="{00000000-0005-0000-0000-000019620000}"/>
    <cellStyle name="Currency 47" xfId="25374" xr:uid="{00000000-0005-0000-0000-00001A620000}"/>
    <cellStyle name="Currency 48" xfId="25375" xr:uid="{00000000-0005-0000-0000-00001B620000}"/>
    <cellStyle name="Currency 49" xfId="25376" xr:uid="{00000000-0005-0000-0000-00001C620000}"/>
    <cellStyle name="Currency 5" xfId="25377" xr:uid="{00000000-0005-0000-0000-00001D620000}"/>
    <cellStyle name="Currency 5 2" xfId="25378" xr:uid="{00000000-0005-0000-0000-00001E620000}"/>
    <cellStyle name="Currency 5 2 2" xfId="25379" xr:uid="{00000000-0005-0000-0000-00001F620000}"/>
    <cellStyle name="Currency 5 2 2 2" xfId="25380" xr:uid="{00000000-0005-0000-0000-000020620000}"/>
    <cellStyle name="Currency 5 2 3" xfId="25381" xr:uid="{00000000-0005-0000-0000-000021620000}"/>
    <cellStyle name="Currency 5 3" xfId="25382" xr:uid="{00000000-0005-0000-0000-000022620000}"/>
    <cellStyle name="Currency 5 3 2" xfId="25383" xr:uid="{00000000-0005-0000-0000-000023620000}"/>
    <cellStyle name="Currency 5 4" xfId="25384" xr:uid="{00000000-0005-0000-0000-000024620000}"/>
    <cellStyle name="Currency 50" xfId="25385" xr:uid="{00000000-0005-0000-0000-000025620000}"/>
    <cellStyle name="Currency 51" xfId="25386" xr:uid="{00000000-0005-0000-0000-000026620000}"/>
    <cellStyle name="Currency 52" xfId="25387" xr:uid="{00000000-0005-0000-0000-000027620000}"/>
    <cellStyle name="Currency 53" xfId="25388" xr:uid="{00000000-0005-0000-0000-000028620000}"/>
    <cellStyle name="Currency 54" xfId="25389" xr:uid="{00000000-0005-0000-0000-000029620000}"/>
    <cellStyle name="Currency 55" xfId="25390" xr:uid="{00000000-0005-0000-0000-00002A620000}"/>
    <cellStyle name="Currency 56" xfId="25391" xr:uid="{00000000-0005-0000-0000-00002B620000}"/>
    <cellStyle name="Currency 6" xfId="25392" xr:uid="{00000000-0005-0000-0000-00002C620000}"/>
    <cellStyle name="Currency 6 2" xfId="25393" xr:uid="{00000000-0005-0000-0000-00002D620000}"/>
    <cellStyle name="Currency 6 2 2" xfId="25394" xr:uid="{00000000-0005-0000-0000-00002E620000}"/>
    <cellStyle name="Currency 6 2 2 2" xfId="25395" xr:uid="{00000000-0005-0000-0000-00002F620000}"/>
    <cellStyle name="Currency 6 2 3" xfId="25396" xr:uid="{00000000-0005-0000-0000-000030620000}"/>
    <cellStyle name="Currency 6 3" xfId="25397" xr:uid="{00000000-0005-0000-0000-000031620000}"/>
    <cellStyle name="Currency 6 3 2" xfId="25398" xr:uid="{00000000-0005-0000-0000-000032620000}"/>
    <cellStyle name="Currency 6 4" xfId="25399" xr:uid="{00000000-0005-0000-0000-000033620000}"/>
    <cellStyle name="Currency 7" xfId="25400" xr:uid="{00000000-0005-0000-0000-000034620000}"/>
    <cellStyle name="Currency 7 2" xfId="25401" xr:uid="{00000000-0005-0000-0000-000035620000}"/>
    <cellStyle name="Currency 7 2 2" xfId="25402" xr:uid="{00000000-0005-0000-0000-000036620000}"/>
    <cellStyle name="Currency 7 2 2 2" xfId="25403" xr:uid="{00000000-0005-0000-0000-000037620000}"/>
    <cellStyle name="Currency 7 2 3" xfId="25404" xr:uid="{00000000-0005-0000-0000-000038620000}"/>
    <cellStyle name="Currency 7 3" xfId="25405" xr:uid="{00000000-0005-0000-0000-000039620000}"/>
    <cellStyle name="Currency 7 3 2" xfId="25406" xr:uid="{00000000-0005-0000-0000-00003A620000}"/>
    <cellStyle name="Currency 7 4" xfId="25407" xr:uid="{00000000-0005-0000-0000-00003B620000}"/>
    <cellStyle name="Currency 8" xfId="25408" xr:uid="{00000000-0005-0000-0000-00003C620000}"/>
    <cellStyle name="Currency 8 2" xfId="25409" xr:uid="{00000000-0005-0000-0000-00003D620000}"/>
    <cellStyle name="Currency 8 2 2" xfId="25410" xr:uid="{00000000-0005-0000-0000-00003E620000}"/>
    <cellStyle name="Currency 8 2 2 2" xfId="25411" xr:uid="{00000000-0005-0000-0000-00003F620000}"/>
    <cellStyle name="Currency 8 2 3" xfId="25412" xr:uid="{00000000-0005-0000-0000-000040620000}"/>
    <cellStyle name="Currency 8 3" xfId="25413" xr:uid="{00000000-0005-0000-0000-000041620000}"/>
    <cellStyle name="Currency 8 3 2" xfId="25414" xr:uid="{00000000-0005-0000-0000-000042620000}"/>
    <cellStyle name="Currency 8 4" xfId="25415" xr:uid="{00000000-0005-0000-0000-000043620000}"/>
    <cellStyle name="Currency 9" xfId="25416" xr:uid="{00000000-0005-0000-0000-000044620000}"/>
    <cellStyle name="Currency 9 2" xfId="25417" xr:uid="{00000000-0005-0000-0000-000045620000}"/>
    <cellStyle name="Currency 9 2 2" xfId="25418" xr:uid="{00000000-0005-0000-0000-000046620000}"/>
    <cellStyle name="Currency 9 2 2 2" xfId="25419" xr:uid="{00000000-0005-0000-0000-000047620000}"/>
    <cellStyle name="Currency 9 2 3" xfId="25420" xr:uid="{00000000-0005-0000-0000-000048620000}"/>
    <cellStyle name="Currency 9 3" xfId="25421" xr:uid="{00000000-0005-0000-0000-000049620000}"/>
    <cellStyle name="Currency 9 3 2" xfId="25422" xr:uid="{00000000-0005-0000-0000-00004A620000}"/>
    <cellStyle name="Currency 9 4" xfId="25423" xr:uid="{00000000-0005-0000-0000-00004B620000}"/>
    <cellStyle name="Currency0" xfId="25424" xr:uid="{00000000-0005-0000-0000-00004C620000}"/>
    <cellStyle name="Currency0 10" xfId="25425" xr:uid="{00000000-0005-0000-0000-00004D620000}"/>
    <cellStyle name="Currency0 10 2" xfId="25426" xr:uid="{00000000-0005-0000-0000-00004E620000}"/>
    <cellStyle name="Currency0 10 2 2" xfId="25427" xr:uid="{00000000-0005-0000-0000-00004F620000}"/>
    <cellStyle name="Currency0 10 2 2 2" xfId="25428" xr:uid="{00000000-0005-0000-0000-000050620000}"/>
    <cellStyle name="Currency0 10 2 3" xfId="25429" xr:uid="{00000000-0005-0000-0000-000051620000}"/>
    <cellStyle name="Currency0 10 3" xfId="25430" xr:uid="{00000000-0005-0000-0000-000052620000}"/>
    <cellStyle name="Currency0 10 3 2" xfId="25431" xr:uid="{00000000-0005-0000-0000-000053620000}"/>
    <cellStyle name="Currency0 10 4" xfId="25432" xr:uid="{00000000-0005-0000-0000-000054620000}"/>
    <cellStyle name="Currency0 11" xfId="25433" xr:uid="{00000000-0005-0000-0000-000055620000}"/>
    <cellStyle name="Currency0 11 2" xfId="25434" xr:uid="{00000000-0005-0000-0000-000056620000}"/>
    <cellStyle name="Currency0 11 2 2" xfId="25435" xr:uid="{00000000-0005-0000-0000-000057620000}"/>
    <cellStyle name="Currency0 11 2 2 2" xfId="25436" xr:uid="{00000000-0005-0000-0000-000058620000}"/>
    <cellStyle name="Currency0 11 2 3" xfId="25437" xr:uid="{00000000-0005-0000-0000-000059620000}"/>
    <cellStyle name="Currency0 11 3" xfId="25438" xr:uid="{00000000-0005-0000-0000-00005A620000}"/>
    <cellStyle name="Currency0 11 3 2" xfId="25439" xr:uid="{00000000-0005-0000-0000-00005B620000}"/>
    <cellStyle name="Currency0 11 4" xfId="25440" xr:uid="{00000000-0005-0000-0000-00005C620000}"/>
    <cellStyle name="Currency0 12" xfId="25441" xr:uid="{00000000-0005-0000-0000-00005D620000}"/>
    <cellStyle name="Currency0 12 2" xfId="25442" xr:uid="{00000000-0005-0000-0000-00005E620000}"/>
    <cellStyle name="Currency0 12 2 2" xfId="25443" xr:uid="{00000000-0005-0000-0000-00005F620000}"/>
    <cellStyle name="Currency0 12 2 2 2" xfId="25444" xr:uid="{00000000-0005-0000-0000-000060620000}"/>
    <cellStyle name="Currency0 12 2 3" xfId="25445" xr:uid="{00000000-0005-0000-0000-000061620000}"/>
    <cellStyle name="Currency0 12 3" xfId="25446" xr:uid="{00000000-0005-0000-0000-000062620000}"/>
    <cellStyle name="Currency0 12 3 2" xfId="25447" xr:uid="{00000000-0005-0000-0000-000063620000}"/>
    <cellStyle name="Currency0 12 4" xfId="25448" xr:uid="{00000000-0005-0000-0000-000064620000}"/>
    <cellStyle name="Currency0 13" xfId="25449" xr:uid="{00000000-0005-0000-0000-000065620000}"/>
    <cellStyle name="Currency0 13 2" xfId="25450" xr:uid="{00000000-0005-0000-0000-000066620000}"/>
    <cellStyle name="Currency0 13 2 2" xfId="25451" xr:uid="{00000000-0005-0000-0000-000067620000}"/>
    <cellStyle name="Currency0 13 2 2 2" xfId="25452" xr:uid="{00000000-0005-0000-0000-000068620000}"/>
    <cellStyle name="Currency0 13 2 3" xfId="25453" xr:uid="{00000000-0005-0000-0000-000069620000}"/>
    <cellStyle name="Currency0 13 3" xfId="25454" xr:uid="{00000000-0005-0000-0000-00006A620000}"/>
    <cellStyle name="Currency0 13 3 2" xfId="25455" xr:uid="{00000000-0005-0000-0000-00006B620000}"/>
    <cellStyle name="Currency0 13 4" xfId="25456" xr:uid="{00000000-0005-0000-0000-00006C620000}"/>
    <cellStyle name="Currency0 14" xfId="25457" xr:uid="{00000000-0005-0000-0000-00006D620000}"/>
    <cellStyle name="Currency0 14 2" xfId="25458" xr:uid="{00000000-0005-0000-0000-00006E620000}"/>
    <cellStyle name="Currency0 14 2 2" xfId="25459" xr:uid="{00000000-0005-0000-0000-00006F620000}"/>
    <cellStyle name="Currency0 14 2 2 2" xfId="25460" xr:uid="{00000000-0005-0000-0000-000070620000}"/>
    <cellStyle name="Currency0 14 2 3" xfId="25461" xr:uid="{00000000-0005-0000-0000-000071620000}"/>
    <cellStyle name="Currency0 14 3" xfId="25462" xr:uid="{00000000-0005-0000-0000-000072620000}"/>
    <cellStyle name="Currency0 14 3 2" xfId="25463" xr:uid="{00000000-0005-0000-0000-000073620000}"/>
    <cellStyle name="Currency0 14 4" xfId="25464" xr:uid="{00000000-0005-0000-0000-000074620000}"/>
    <cellStyle name="Currency0 15" xfId="25465" xr:uid="{00000000-0005-0000-0000-000075620000}"/>
    <cellStyle name="Currency0 15 2" xfId="25466" xr:uid="{00000000-0005-0000-0000-000076620000}"/>
    <cellStyle name="Currency0 15 2 2" xfId="25467" xr:uid="{00000000-0005-0000-0000-000077620000}"/>
    <cellStyle name="Currency0 15 2 2 2" xfId="25468" xr:uid="{00000000-0005-0000-0000-000078620000}"/>
    <cellStyle name="Currency0 15 2 3" xfId="25469" xr:uid="{00000000-0005-0000-0000-000079620000}"/>
    <cellStyle name="Currency0 15 3" xfId="25470" xr:uid="{00000000-0005-0000-0000-00007A620000}"/>
    <cellStyle name="Currency0 15 3 2" xfId="25471" xr:uid="{00000000-0005-0000-0000-00007B620000}"/>
    <cellStyle name="Currency0 15 4" xfId="25472" xr:uid="{00000000-0005-0000-0000-00007C620000}"/>
    <cellStyle name="Currency0 16" xfId="25473" xr:uid="{00000000-0005-0000-0000-00007D620000}"/>
    <cellStyle name="Currency0 16 2" xfId="25474" xr:uid="{00000000-0005-0000-0000-00007E620000}"/>
    <cellStyle name="Currency0 16 2 2" xfId="25475" xr:uid="{00000000-0005-0000-0000-00007F620000}"/>
    <cellStyle name="Currency0 16 2 2 2" xfId="25476" xr:uid="{00000000-0005-0000-0000-000080620000}"/>
    <cellStyle name="Currency0 16 2 3" xfId="25477" xr:uid="{00000000-0005-0000-0000-000081620000}"/>
    <cellStyle name="Currency0 16 3" xfId="25478" xr:uid="{00000000-0005-0000-0000-000082620000}"/>
    <cellStyle name="Currency0 16 3 2" xfId="25479" xr:uid="{00000000-0005-0000-0000-000083620000}"/>
    <cellStyle name="Currency0 16 4" xfId="25480" xr:uid="{00000000-0005-0000-0000-000084620000}"/>
    <cellStyle name="Currency0 17" xfId="25481" xr:uid="{00000000-0005-0000-0000-000085620000}"/>
    <cellStyle name="Currency0 17 2" xfId="25482" xr:uid="{00000000-0005-0000-0000-000086620000}"/>
    <cellStyle name="Currency0 17 2 2" xfId="25483" xr:uid="{00000000-0005-0000-0000-000087620000}"/>
    <cellStyle name="Currency0 17 2 2 2" xfId="25484" xr:uid="{00000000-0005-0000-0000-000088620000}"/>
    <cellStyle name="Currency0 17 2 3" xfId="25485" xr:uid="{00000000-0005-0000-0000-000089620000}"/>
    <cellStyle name="Currency0 17 3" xfId="25486" xr:uid="{00000000-0005-0000-0000-00008A620000}"/>
    <cellStyle name="Currency0 17 3 2" xfId="25487" xr:uid="{00000000-0005-0000-0000-00008B620000}"/>
    <cellStyle name="Currency0 17 4" xfId="25488" xr:uid="{00000000-0005-0000-0000-00008C620000}"/>
    <cellStyle name="Currency0 18" xfId="25489" xr:uid="{00000000-0005-0000-0000-00008D620000}"/>
    <cellStyle name="Currency0 18 2" xfId="25490" xr:uid="{00000000-0005-0000-0000-00008E620000}"/>
    <cellStyle name="Currency0 18 2 2" xfId="25491" xr:uid="{00000000-0005-0000-0000-00008F620000}"/>
    <cellStyle name="Currency0 18 2 2 2" xfId="25492" xr:uid="{00000000-0005-0000-0000-000090620000}"/>
    <cellStyle name="Currency0 18 2 3" xfId="25493" xr:uid="{00000000-0005-0000-0000-000091620000}"/>
    <cellStyle name="Currency0 18 3" xfId="25494" xr:uid="{00000000-0005-0000-0000-000092620000}"/>
    <cellStyle name="Currency0 18 3 2" xfId="25495" xr:uid="{00000000-0005-0000-0000-000093620000}"/>
    <cellStyle name="Currency0 18 4" xfId="25496" xr:uid="{00000000-0005-0000-0000-000094620000}"/>
    <cellStyle name="Currency0 19" xfId="25497" xr:uid="{00000000-0005-0000-0000-000095620000}"/>
    <cellStyle name="Currency0 19 2" xfId="25498" xr:uid="{00000000-0005-0000-0000-000096620000}"/>
    <cellStyle name="Currency0 19 2 2" xfId="25499" xr:uid="{00000000-0005-0000-0000-000097620000}"/>
    <cellStyle name="Currency0 19 2 2 2" xfId="25500" xr:uid="{00000000-0005-0000-0000-000098620000}"/>
    <cellStyle name="Currency0 19 2 3" xfId="25501" xr:uid="{00000000-0005-0000-0000-000099620000}"/>
    <cellStyle name="Currency0 19 3" xfId="25502" xr:uid="{00000000-0005-0000-0000-00009A620000}"/>
    <cellStyle name="Currency0 19 3 2" xfId="25503" xr:uid="{00000000-0005-0000-0000-00009B620000}"/>
    <cellStyle name="Currency0 19 4" xfId="25504" xr:uid="{00000000-0005-0000-0000-00009C620000}"/>
    <cellStyle name="Currency0 2" xfId="25505" xr:uid="{00000000-0005-0000-0000-00009D620000}"/>
    <cellStyle name="Currency0 2 2" xfId="25506" xr:uid="{00000000-0005-0000-0000-00009E620000}"/>
    <cellStyle name="Currency0 2 2 2" xfId="25507" xr:uid="{00000000-0005-0000-0000-00009F620000}"/>
    <cellStyle name="Currency0 2 2 2 2" xfId="25508" xr:uid="{00000000-0005-0000-0000-0000A0620000}"/>
    <cellStyle name="Currency0 2 2 2 2 2" xfId="25509" xr:uid="{00000000-0005-0000-0000-0000A1620000}"/>
    <cellStyle name="Currency0 2 2 2 3" xfId="25510" xr:uid="{00000000-0005-0000-0000-0000A2620000}"/>
    <cellStyle name="Currency0 2 2 3" xfId="25511" xr:uid="{00000000-0005-0000-0000-0000A3620000}"/>
    <cellStyle name="Currency0 2 2 3 2" xfId="25512" xr:uid="{00000000-0005-0000-0000-0000A4620000}"/>
    <cellStyle name="Currency0 2 2 4" xfId="25513" xr:uid="{00000000-0005-0000-0000-0000A5620000}"/>
    <cellStyle name="Currency0 2 3" xfId="25514" xr:uid="{00000000-0005-0000-0000-0000A6620000}"/>
    <cellStyle name="Currency0 2 3 2" xfId="25515" xr:uid="{00000000-0005-0000-0000-0000A7620000}"/>
    <cellStyle name="Currency0 2 3 2 2" xfId="25516" xr:uid="{00000000-0005-0000-0000-0000A8620000}"/>
    <cellStyle name="Currency0 2 3 2 2 2" xfId="25517" xr:uid="{00000000-0005-0000-0000-0000A9620000}"/>
    <cellStyle name="Currency0 2 3 2 3" xfId="25518" xr:uid="{00000000-0005-0000-0000-0000AA620000}"/>
    <cellStyle name="Currency0 2 3 3" xfId="25519" xr:uid="{00000000-0005-0000-0000-0000AB620000}"/>
    <cellStyle name="Currency0 2 3 3 2" xfId="25520" xr:uid="{00000000-0005-0000-0000-0000AC620000}"/>
    <cellStyle name="Currency0 2 3 4" xfId="25521" xr:uid="{00000000-0005-0000-0000-0000AD620000}"/>
    <cellStyle name="Currency0 2 4" xfId="25522" xr:uid="{00000000-0005-0000-0000-0000AE620000}"/>
    <cellStyle name="Currency0 2 4 2" xfId="25523" xr:uid="{00000000-0005-0000-0000-0000AF620000}"/>
    <cellStyle name="Currency0 2 4 2 2" xfId="25524" xr:uid="{00000000-0005-0000-0000-0000B0620000}"/>
    <cellStyle name="Currency0 2 5" xfId="25525" xr:uid="{00000000-0005-0000-0000-0000B1620000}"/>
    <cellStyle name="Currency0 2 5 2" xfId="25526" xr:uid="{00000000-0005-0000-0000-0000B2620000}"/>
    <cellStyle name="Currency0 2 6" xfId="25527" xr:uid="{00000000-0005-0000-0000-0000B3620000}"/>
    <cellStyle name="Currency0 2 7" xfId="25528" xr:uid="{00000000-0005-0000-0000-0000B4620000}"/>
    <cellStyle name="Currency0 20" xfId="25529" xr:uid="{00000000-0005-0000-0000-0000B5620000}"/>
    <cellStyle name="Currency0 20 2" xfId="25530" xr:uid="{00000000-0005-0000-0000-0000B6620000}"/>
    <cellStyle name="Currency0 20 2 2" xfId="25531" xr:uid="{00000000-0005-0000-0000-0000B7620000}"/>
    <cellStyle name="Currency0 20 2 2 2" xfId="25532" xr:uid="{00000000-0005-0000-0000-0000B8620000}"/>
    <cellStyle name="Currency0 20 2 3" xfId="25533" xr:uid="{00000000-0005-0000-0000-0000B9620000}"/>
    <cellStyle name="Currency0 20 3" xfId="25534" xr:uid="{00000000-0005-0000-0000-0000BA620000}"/>
    <cellStyle name="Currency0 20 3 2" xfId="25535" xr:uid="{00000000-0005-0000-0000-0000BB620000}"/>
    <cellStyle name="Currency0 20 4" xfId="25536" xr:uid="{00000000-0005-0000-0000-0000BC620000}"/>
    <cellStyle name="Currency0 21" xfId="25537" xr:uid="{00000000-0005-0000-0000-0000BD620000}"/>
    <cellStyle name="Currency0 21 2" xfId="25538" xr:uid="{00000000-0005-0000-0000-0000BE620000}"/>
    <cellStyle name="Currency0 21 2 2" xfId="25539" xr:uid="{00000000-0005-0000-0000-0000BF620000}"/>
    <cellStyle name="Currency0 21 2 2 2" xfId="25540" xr:uid="{00000000-0005-0000-0000-0000C0620000}"/>
    <cellStyle name="Currency0 21 2 3" xfId="25541" xr:uid="{00000000-0005-0000-0000-0000C1620000}"/>
    <cellStyle name="Currency0 21 3" xfId="25542" xr:uid="{00000000-0005-0000-0000-0000C2620000}"/>
    <cellStyle name="Currency0 21 3 2" xfId="25543" xr:uid="{00000000-0005-0000-0000-0000C3620000}"/>
    <cellStyle name="Currency0 21 4" xfId="25544" xr:uid="{00000000-0005-0000-0000-0000C4620000}"/>
    <cellStyle name="Currency0 22" xfId="25545" xr:uid="{00000000-0005-0000-0000-0000C5620000}"/>
    <cellStyle name="Currency0 22 2" xfId="25546" xr:uid="{00000000-0005-0000-0000-0000C6620000}"/>
    <cellStyle name="Currency0 22 2 2" xfId="25547" xr:uid="{00000000-0005-0000-0000-0000C7620000}"/>
    <cellStyle name="Currency0 22 2 2 2" xfId="25548" xr:uid="{00000000-0005-0000-0000-0000C8620000}"/>
    <cellStyle name="Currency0 22 2 3" xfId="25549" xr:uid="{00000000-0005-0000-0000-0000C9620000}"/>
    <cellStyle name="Currency0 22 3" xfId="25550" xr:uid="{00000000-0005-0000-0000-0000CA620000}"/>
    <cellStyle name="Currency0 22 3 2" xfId="25551" xr:uid="{00000000-0005-0000-0000-0000CB620000}"/>
    <cellStyle name="Currency0 22 4" xfId="25552" xr:uid="{00000000-0005-0000-0000-0000CC620000}"/>
    <cellStyle name="Currency0 23" xfId="25553" xr:uid="{00000000-0005-0000-0000-0000CD620000}"/>
    <cellStyle name="Currency0 23 2" xfId="25554" xr:uid="{00000000-0005-0000-0000-0000CE620000}"/>
    <cellStyle name="Currency0 23 2 2" xfId="25555" xr:uid="{00000000-0005-0000-0000-0000CF620000}"/>
    <cellStyle name="Currency0 23 2 2 2" xfId="25556" xr:uid="{00000000-0005-0000-0000-0000D0620000}"/>
    <cellStyle name="Currency0 23 2 3" xfId="25557" xr:uid="{00000000-0005-0000-0000-0000D1620000}"/>
    <cellStyle name="Currency0 23 3" xfId="25558" xr:uid="{00000000-0005-0000-0000-0000D2620000}"/>
    <cellStyle name="Currency0 23 3 2" xfId="25559" xr:uid="{00000000-0005-0000-0000-0000D3620000}"/>
    <cellStyle name="Currency0 23 4" xfId="25560" xr:uid="{00000000-0005-0000-0000-0000D4620000}"/>
    <cellStyle name="Currency0 24" xfId="25561" xr:uid="{00000000-0005-0000-0000-0000D5620000}"/>
    <cellStyle name="Currency0 24 2" xfId="25562" xr:uid="{00000000-0005-0000-0000-0000D6620000}"/>
    <cellStyle name="Currency0 24 2 2" xfId="25563" xr:uid="{00000000-0005-0000-0000-0000D7620000}"/>
    <cellStyle name="Currency0 24 2 2 2" xfId="25564" xr:uid="{00000000-0005-0000-0000-0000D8620000}"/>
    <cellStyle name="Currency0 24 2 3" xfId="25565" xr:uid="{00000000-0005-0000-0000-0000D9620000}"/>
    <cellStyle name="Currency0 24 3" xfId="25566" xr:uid="{00000000-0005-0000-0000-0000DA620000}"/>
    <cellStyle name="Currency0 24 3 2" xfId="25567" xr:uid="{00000000-0005-0000-0000-0000DB620000}"/>
    <cellStyle name="Currency0 24 4" xfId="25568" xr:uid="{00000000-0005-0000-0000-0000DC620000}"/>
    <cellStyle name="Currency0 25" xfId="25569" xr:uid="{00000000-0005-0000-0000-0000DD620000}"/>
    <cellStyle name="Currency0 25 2" xfId="25570" xr:uid="{00000000-0005-0000-0000-0000DE620000}"/>
    <cellStyle name="Currency0 25 2 2" xfId="25571" xr:uid="{00000000-0005-0000-0000-0000DF620000}"/>
    <cellStyle name="Currency0 25 2 2 2" xfId="25572" xr:uid="{00000000-0005-0000-0000-0000E0620000}"/>
    <cellStyle name="Currency0 25 2 3" xfId="25573" xr:uid="{00000000-0005-0000-0000-0000E1620000}"/>
    <cellStyle name="Currency0 25 3" xfId="25574" xr:uid="{00000000-0005-0000-0000-0000E2620000}"/>
    <cellStyle name="Currency0 25 3 2" xfId="25575" xr:uid="{00000000-0005-0000-0000-0000E3620000}"/>
    <cellStyle name="Currency0 25 4" xfId="25576" xr:uid="{00000000-0005-0000-0000-0000E4620000}"/>
    <cellStyle name="Currency0 26" xfId="25577" xr:uid="{00000000-0005-0000-0000-0000E5620000}"/>
    <cellStyle name="Currency0 26 2" xfId="25578" xr:uid="{00000000-0005-0000-0000-0000E6620000}"/>
    <cellStyle name="Currency0 26 2 2" xfId="25579" xr:uid="{00000000-0005-0000-0000-0000E7620000}"/>
    <cellStyle name="Currency0 26 2 2 2" xfId="25580" xr:uid="{00000000-0005-0000-0000-0000E8620000}"/>
    <cellStyle name="Currency0 26 2 3" xfId="25581" xr:uid="{00000000-0005-0000-0000-0000E9620000}"/>
    <cellStyle name="Currency0 26 3" xfId="25582" xr:uid="{00000000-0005-0000-0000-0000EA620000}"/>
    <cellStyle name="Currency0 26 3 2" xfId="25583" xr:uid="{00000000-0005-0000-0000-0000EB620000}"/>
    <cellStyle name="Currency0 26 4" xfId="25584" xr:uid="{00000000-0005-0000-0000-0000EC620000}"/>
    <cellStyle name="Currency0 27" xfId="25585" xr:uid="{00000000-0005-0000-0000-0000ED620000}"/>
    <cellStyle name="Currency0 27 2" xfId="25586" xr:uid="{00000000-0005-0000-0000-0000EE620000}"/>
    <cellStyle name="Currency0 27 2 2" xfId="25587" xr:uid="{00000000-0005-0000-0000-0000EF620000}"/>
    <cellStyle name="Currency0 27 2 2 2" xfId="25588" xr:uid="{00000000-0005-0000-0000-0000F0620000}"/>
    <cellStyle name="Currency0 27 2 3" xfId="25589" xr:uid="{00000000-0005-0000-0000-0000F1620000}"/>
    <cellStyle name="Currency0 27 3" xfId="25590" xr:uid="{00000000-0005-0000-0000-0000F2620000}"/>
    <cellStyle name="Currency0 27 3 2" xfId="25591" xr:uid="{00000000-0005-0000-0000-0000F3620000}"/>
    <cellStyle name="Currency0 27 4" xfId="25592" xr:uid="{00000000-0005-0000-0000-0000F4620000}"/>
    <cellStyle name="Currency0 28" xfId="25593" xr:uid="{00000000-0005-0000-0000-0000F5620000}"/>
    <cellStyle name="Currency0 28 2" xfId="25594" xr:uid="{00000000-0005-0000-0000-0000F6620000}"/>
    <cellStyle name="Currency0 28 2 2" xfId="25595" xr:uid="{00000000-0005-0000-0000-0000F7620000}"/>
    <cellStyle name="Currency0 28 2 2 2" xfId="25596" xr:uid="{00000000-0005-0000-0000-0000F8620000}"/>
    <cellStyle name="Currency0 28 2 3" xfId="25597" xr:uid="{00000000-0005-0000-0000-0000F9620000}"/>
    <cellStyle name="Currency0 28 3" xfId="25598" xr:uid="{00000000-0005-0000-0000-0000FA620000}"/>
    <cellStyle name="Currency0 28 3 2" xfId="25599" xr:uid="{00000000-0005-0000-0000-0000FB620000}"/>
    <cellStyle name="Currency0 28 4" xfId="25600" xr:uid="{00000000-0005-0000-0000-0000FC620000}"/>
    <cellStyle name="Currency0 29" xfId="25601" xr:uid="{00000000-0005-0000-0000-0000FD620000}"/>
    <cellStyle name="Currency0 29 2" xfId="25602" xr:uid="{00000000-0005-0000-0000-0000FE620000}"/>
    <cellStyle name="Currency0 29 2 2" xfId="25603" xr:uid="{00000000-0005-0000-0000-0000FF620000}"/>
    <cellStyle name="Currency0 29 2 2 2" xfId="25604" xr:uid="{00000000-0005-0000-0000-000000630000}"/>
    <cellStyle name="Currency0 29 2 3" xfId="25605" xr:uid="{00000000-0005-0000-0000-000001630000}"/>
    <cellStyle name="Currency0 29 3" xfId="25606" xr:uid="{00000000-0005-0000-0000-000002630000}"/>
    <cellStyle name="Currency0 29 3 2" xfId="25607" xr:uid="{00000000-0005-0000-0000-000003630000}"/>
    <cellStyle name="Currency0 29 4" xfId="25608" xr:uid="{00000000-0005-0000-0000-000004630000}"/>
    <cellStyle name="Currency0 3" xfId="25609" xr:uid="{00000000-0005-0000-0000-000005630000}"/>
    <cellStyle name="Currency0 3 2" xfId="25610" xr:uid="{00000000-0005-0000-0000-000006630000}"/>
    <cellStyle name="Currency0 3 2 2" xfId="25611" xr:uid="{00000000-0005-0000-0000-000007630000}"/>
    <cellStyle name="Currency0 3 2 2 2" xfId="25612" xr:uid="{00000000-0005-0000-0000-000008630000}"/>
    <cellStyle name="Currency0 3 2 3" xfId="25613" xr:uid="{00000000-0005-0000-0000-000009630000}"/>
    <cellStyle name="Currency0 3 3" xfId="25614" xr:uid="{00000000-0005-0000-0000-00000A630000}"/>
    <cellStyle name="Currency0 3 3 2" xfId="25615" xr:uid="{00000000-0005-0000-0000-00000B630000}"/>
    <cellStyle name="Currency0 3 4" xfId="25616" xr:uid="{00000000-0005-0000-0000-00000C630000}"/>
    <cellStyle name="Currency0 30" xfId="25617" xr:uid="{00000000-0005-0000-0000-00000D630000}"/>
    <cellStyle name="Currency0 30 2" xfId="25618" xr:uid="{00000000-0005-0000-0000-00000E630000}"/>
    <cellStyle name="Currency0 30 2 2" xfId="25619" xr:uid="{00000000-0005-0000-0000-00000F630000}"/>
    <cellStyle name="Currency0 30 2 2 2" xfId="25620" xr:uid="{00000000-0005-0000-0000-000010630000}"/>
    <cellStyle name="Currency0 30 2 3" xfId="25621" xr:uid="{00000000-0005-0000-0000-000011630000}"/>
    <cellStyle name="Currency0 30 3" xfId="25622" xr:uid="{00000000-0005-0000-0000-000012630000}"/>
    <cellStyle name="Currency0 30 3 2" xfId="25623" xr:uid="{00000000-0005-0000-0000-000013630000}"/>
    <cellStyle name="Currency0 30 4" xfId="25624" xr:uid="{00000000-0005-0000-0000-000014630000}"/>
    <cellStyle name="Currency0 31" xfId="25625" xr:uid="{00000000-0005-0000-0000-000015630000}"/>
    <cellStyle name="Currency0 31 2" xfId="25626" xr:uid="{00000000-0005-0000-0000-000016630000}"/>
    <cellStyle name="Currency0 31 2 2" xfId="25627" xr:uid="{00000000-0005-0000-0000-000017630000}"/>
    <cellStyle name="Currency0 31 2 2 2" xfId="25628" xr:uid="{00000000-0005-0000-0000-000018630000}"/>
    <cellStyle name="Currency0 31 2 3" xfId="25629" xr:uid="{00000000-0005-0000-0000-000019630000}"/>
    <cellStyle name="Currency0 31 3" xfId="25630" xr:uid="{00000000-0005-0000-0000-00001A630000}"/>
    <cellStyle name="Currency0 31 3 2" xfId="25631" xr:uid="{00000000-0005-0000-0000-00001B630000}"/>
    <cellStyle name="Currency0 31 4" xfId="25632" xr:uid="{00000000-0005-0000-0000-00001C630000}"/>
    <cellStyle name="Currency0 32" xfId="25633" xr:uid="{00000000-0005-0000-0000-00001D630000}"/>
    <cellStyle name="Currency0 32 2" xfId="25634" xr:uid="{00000000-0005-0000-0000-00001E630000}"/>
    <cellStyle name="Currency0 32 2 2" xfId="25635" xr:uid="{00000000-0005-0000-0000-00001F630000}"/>
    <cellStyle name="Currency0 32 2 2 2" xfId="25636" xr:uid="{00000000-0005-0000-0000-000020630000}"/>
    <cellStyle name="Currency0 32 2 3" xfId="25637" xr:uid="{00000000-0005-0000-0000-000021630000}"/>
    <cellStyle name="Currency0 32 3" xfId="25638" xr:uid="{00000000-0005-0000-0000-000022630000}"/>
    <cellStyle name="Currency0 32 3 2" xfId="25639" xr:uid="{00000000-0005-0000-0000-000023630000}"/>
    <cellStyle name="Currency0 32 4" xfId="25640" xr:uid="{00000000-0005-0000-0000-000024630000}"/>
    <cellStyle name="Currency0 33" xfId="25641" xr:uid="{00000000-0005-0000-0000-000025630000}"/>
    <cellStyle name="Currency0 33 2" xfId="25642" xr:uid="{00000000-0005-0000-0000-000026630000}"/>
    <cellStyle name="Currency0 33 2 2" xfId="25643" xr:uid="{00000000-0005-0000-0000-000027630000}"/>
    <cellStyle name="Currency0 33 2 2 2" xfId="25644" xr:uid="{00000000-0005-0000-0000-000028630000}"/>
    <cellStyle name="Currency0 33 2 3" xfId="25645" xr:uid="{00000000-0005-0000-0000-000029630000}"/>
    <cellStyle name="Currency0 33 3" xfId="25646" xr:uid="{00000000-0005-0000-0000-00002A630000}"/>
    <cellStyle name="Currency0 33 3 2" xfId="25647" xr:uid="{00000000-0005-0000-0000-00002B630000}"/>
    <cellStyle name="Currency0 33 4" xfId="25648" xr:uid="{00000000-0005-0000-0000-00002C630000}"/>
    <cellStyle name="Currency0 34" xfId="25649" xr:uid="{00000000-0005-0000-0000-00002D630000}"/>
    <cellStyle name="Currency0 34 2" xfId="25650" xr:uid="{00000000-0005-0000-0000-00002E630000}"/>
    <cellStyle name="Currency0 34 2 2" xfId="25651" xr:uid="{00000000-0005-0000-0000-00002F630000}"/>
    <cellStyle name="Currency0 34 2 2 2" xfId="25652" xr:uid="{00000000-0005-0000-0000-000030630000}"/>
    <cellStyle name="Currency0 34 2 3" xfId="25653" xr:uid="{00000000-0005-0000-0000-000031630000}"/>
    <cellStyle name="Currency0 34 3" xfId="25654" xr:uid="{00000000-0005-0000-0000-000032630000}"/>
    <cellStyle name="Currency0 34 3 2" xfId="25655" xr:uid="{00000000-0005-0000-0000-000033630000}"/>
    <cellStyle name="Currency0 34 4" xfId="25656" xr:uid="{00000000-0005-0000-0000-000034630000}"/>
    <cellStyle name="Currency0 35" xfId="25657" xr:uid="{00000000-0005-0000-0000-000035630000}"/>
    <cellStyle name="Currency0 35 2" xfId="25658" xr:uid="{00000000-0005-0000-0000-000036630000}"/>
    <cellStyle name="Currency0 35 2 2" xfId="25659" xr:uid="{00000000-0005-0000-0000-000037630000}"/>
    <cellStyle name="Currency0 35 3" xfId="25660" xr:uid="{00000000-0005-0000-0000-000038630000}"/>
    <cellStyle name="Currency0 36" xfId="25661" xr:uid="{00000000-0005-0000-0000-000039630000}"/>
    <cellStyle name="Currency0 36 2" xfId="25662" xr:uid="{00000000-0005-0000-0000-00003A630000}"/>
    <cellStyle name="Currency0 36 2 2" xfId="25663" xr:uid="{00000000-0005-0000-0000-00003B630000}"/>
    <cellStyle name="Currency0 36 3" xfId="25664" xr:uid="{00000000-0005-0000-0000-00003C630000}"/>
    <cellStyle name="Currency0 37" xfId="25665" xr:uid="{00000000-0005-0000-0000-00003D630000}"/>
    <cellStyle name="Currency0 38" xfId="25666" xr:uid="{00000000-0005-0000-0000-00003E630000}"/>
    <cellStyle name="Currency0 38 2" xfId="25667" xr:uid="{00000000-0005-0000-0000-00003F630000}"/>
    <cellStyle name="Currency0 4" xfId="25668" xr:uid="{00000000-0005-0000-0000-000040630000}"/>
    <cellStyle name="Currency0 4 2" xfId="25669" xr:uid="{00000000-0005-0000-0000-000041630000}"/>
    <cellStyle name="Currency0 4 2 2" xfId="25670" xr:uid="{00000000-0005-0000-0000-000042630000}"/>
    <cellStyle name="Currency0 4 2 2 2" xfId="25671" xr:uid="{00000000-0005-0000-0000-000043630000}"/>
    <cellStyle name="Currency0 4 2 3" xfId="25672" xr:uid="{00000000-0005-0000-0000-000044630000}"/>
    <cellStyle name="Currency0 4 3" xfId="25673" xr:uid="{00000000-0005-0000-0000-000045630000}"/>
    <cellStyle name="Currency0 4 3 2" xfId="25674" xr:uid="{00000000-0005-0000-0000-000046630000}"/>
    <cellStyle name="Currency0 4 4" xfId="25675" xr:uid="{00000000-0005-0000-0000-000047630000}"/>
    <cellStyle name="Currency0 5" xfId="25676" xr:uid="{00000000-0005-0000-0000-000048630000}"/>
    <cellStyle name="Currency0 5 2" xfId="25677" xr:uid="{00000000-0005-0000-0000-000049630000}"/>
    <cellStyle name="Currency0 5 2 2" xfId="25678" xr:uid="{00000000-0005-0000-0000-00004A630000}"/>
    <cellStyle name="Currency0 5 2 2 2" xfId="25679" xr:uid="{00000000-0005-0000-0000-00004B630000}"/>
    <cellStyle name="Currency0 5 2 3" xfId="25680" xr:uid="{00000000-0005-0000-0000-00004C630000}"/>
    <cellStyle name="Currency0 5 3" xfId="25681" xr:uid="{00000000-0005-0000-0000-00004D630000}"/>
    <cellStyle name="Currency0 5 3 2" xfId="25682" xr:uid="{00000000-0005-0000-0000-00004E630000}"/>
    <cellStyle name="Currency0 5 4" xfId="25683" xr:uid="{00000000-0005-0000-0000-00004F630000}"/>
    <cellStyle name="Currency0 6" xfId="25684" xr:uid="{00000000-0005-0000-0000-000050630000}"/>
    <cellStyle name="Currency0 6 2" xfId="25685" xr:uid="{00000000-0005-0000-0000-000051630000}"/>
    <cellStyle name="Currency0 6 2 2" xfId="25686" xr:uid="{00000000-0005-0000-0000-000052630000}"/>
    <cellStyle name="Currency0 6 2 2 2" xfId="25687" xr:uid="{00000000-0005-0000-0000-000053630000}"/>
    <cellStyle name="Currency0 6 2 3" xfId="25688" xr:uid="{00000000-0005-0000-0000-000054630000}"/>
    <cellStyle name="Currency0 6 3" xfId="25689" xr:uid="{00000000-0005-0000-0000-000055630000}"/>
    <cellStyle name="Currency0 6 3 2" xfId="25690" xr:uid="{00000000-0005-0000-0000-000056630000}"/>
    <cellStyle name="Currency0 6 4" xfId="25691" xr:uid="{00000000-0005-0000-0000-000057630000}"/>
    <cellStyle name="Currency0 7" xfId="25692" xr:uid="{00000000-0005-0000-0000-000058630000}"/>
    <cellStyle name="Currency0 7 2" xfId="25693" xr:uid="{00000000-0005-0000-0000-000059630000}"/>
    <cellStyle name="Currency0 7 2 2" xfId="25694" xr:uid="{00000000-0005-0000-0000-00005A630000}"/>
    <cellStyle name="Currency0 7 2 2 2" xfId="25695" xr:uid="{00000000-0005-0000-0000-00005B630000}"/>
    <cellStyle name="Currency0 7 2 3" xfId="25696" xr:uid="{00000000-0005-0000-0000-00005C630000}"/>
    <cellStyle name="Currency0 7 3" xfId="25697" xr:uid="{00000000-0005-0000-0000-00005D630000}"/>
    <cellStyle name="Currency0 7 3 2" xfId="25698" xr:uid="{00000000-0005-0000-0000-00005E630000}"/>
    <cellStyle name="Currency0 7 4" xfId="25699" xr:uid="{00000000-0005-0000-0000-00005F630000}"/>
    <cellStyle name="Currency0 8" xfId="25700" xr:uid="{00000000-0005-0000-0000-000060630000}"/>
    <cellStyle name="Currency0 8 2" xfId="25701" xr:uid="{00000000-0005-0000-0000-000061630000}"/>
    <cellStyle name="Currency0 8 2 2" xfId="25702" xr:uid="{00000000-0005-0000-0000-000062630000}"/>
    <cellStyle name="Currency0 8 2 2 2" xfId="25703" xr:uid="{00000000-0005-0000-0000-000063630000}"/>
    <cellStyle name="Currency0 8 2 3" xfId="25704" xr:uid="{00000000-0005-0000-0000-000064630000}"/>
    <cellStyle name="Currency0 8 3" xfId="25705" xr:uid="{00000000-0005-0000-0000-000065630000}"/>
    <cellStyle name="Currency0 8 3 2" xfId="25706" xr:uid="{00000000-0005-0000-0000-000066630000}"/>
    <cellStyle name="Currency0 8 4" xfId="25707" xr:uid="{00000000-0005-0000-0000-000067630000}"/>
    <cellStyle name="Currency0 9" xfId="25708" xr:uid="{00000000-0005-0000-0000-000068630000}"/>
    <cellStyle name="Currency0 9 2" xfId="25709" xr:uid="{00000000-0005-0000-0000-000069630000}"/>
    <cellStyle name="Currency0 9 2 2" xfId="25710" xr:uid="{00000000-0005-0000-0000-00006A630000}"/>
    <cellStyle name="Currency0 9 2 2 2" xfId="25711" xr:uid="{00000000-0005-0000-0000-00006B630000}"/>
    <cellStyle name="Currency0 9 2 3" xfId="25712" xr:uid="{00000000-0005-0000-0000-00006C630000}"/>
    <cellStyle name="Currency0 9 3" xfId="25713" xr:uid="{00000000-0005-0000-0000-00006D630000}"/>
    <cellStyle name="Currency0 9 3 2" xfId="25714" xr:uid="{00000000-0005-0000-0000-00006E630000}"/>
    <cellStyle name="Currency0 9 4" xfId="25715" xr:uid="{00000000-0005-0000-0000-00006F630000}"/>
    <cellStyle name="Currency0_Comp_aut" xfId="25716" xr:uid="{00000000-0005-0000-0000-000070630000}"/>
    <cellStyle name="Currency2" xfId="25717" xr:uid="{00000000-0005-0000-0000-000071630000}"/>
    <cellStyle name="Custom" xfId="25718" xr:uid="{00000000-0005-0000-0000-000072630000}"/>
    <cellStyle name="Custom 2" xfId="25719" xr:uid="{00000000-0005-0000-0000-000073630000}"/>
    <cellStyle name="Custom 3" xfId="25720" xr:uid="{00000000-0005-0000-0000-000074630000}"/>
    <cellStyle name="Custom(2)" xfId="25721" xr:uid="{00000000-0005-0000-0000-000075630000}"/>
    <cellStyle name="Custom_Funding Plan" xfId="25722" xr:uid="{00000000-0005-0000-0000-000076630000}"/>
    <cellStyle name="D" xfId="25723" xr:uid="{00000000-0005-0000-0000-000077630000}"/>
    <cellStyle name="Dane wejściowe" xfId="25724" xr:uid="{00000000-0005-0000-0000-000078630000}"/>
    <cellStyle name="Dane wyjściowe" xfId="25725" xr:uid="{00000000-0005-0000-0000-000079630000}"/>
    <cellStyle name="Dårlig" xfId="25726" xr:uid="{00000000-0005-0000-0000-00007A630000}"/>
    <cellStyle name="Data" xfId="25727" xr:uid="{00000000-0005-0000-0000-00007B630000}"/>
    <cellStyle name="Data 10" xfId="25728" xr:uid="{00000000-0005-0000-0000-00007C630000}"/>
    <cellStyle name="Data 11" xfId="25729" xr:uid="{00000000-0005-0000-0000-00007D630000}"/>
    <cellStyle name="Data 12" xfId="25730" xr:uid="{00000000-0005-0000-0000-00007E630000}"/>
    <cellStyle name="Data 13" xfId="25731" xr:uid="{00000000-0005-0000-0000-00007F630000}"/>
    <cellStyle name="Data 14" xfId="25732" xr:uid="{00000000-0005-0000-0000-000080630000}"/>
    <cellStyle name="Data 15" xfId="25733" xr:uid="{00000000-0005-0000-0000-000081630000}"/>
    <cellStyle name="Data 16" xfId="25734" xr:uid="{00000000-0005-0000-0000-000082630000}"/>
    <cellStyle name="Data 17" xfId="25735" xr:uid="{00000000-0005-0000-0000-000083630000}"/>
    <cellStyle name="Data 18" xfId="25736" xr:uid="{00000000-0005-0000-0000-000084630000}"/>
    <cellStyle name="Data 19" xfId="25737" xr:uid="{00000000-0005-0000-0000-000085630000}"/>
    <cellStyle name="Data 2" xfId="25738" xr:uid="{00000000-0005-0000-0000-000086630000}"/>
    <cellStyle name="Data 2 2" xfId="25739" xr:uid="{00000000-0005-0000-0000-000087630000}"/>
    <cellStyle name="Data 2 2 2" xfId="25740" xr:uid="{00000000-0005-0000-0000-000088630000}"/>
    <cellStyle name="Data 2 2 3" xfId="25741" xr:uid="{00000000-0005-0000-0000-000089630000}"/>
    <cellStyle name="Data 2 2 4" xfId="25742" xr:uid="{00000000-0005-0000-0000-00008A630000}"/>
    <cellStyle name="Data 2 3" xfId="25743" xr:uid="{00000000-0005-0000-0000-00008B630000}"/>
    <cellStyle name="Data 2 3 2" xfId="25744" xr:uid="{00000000-0005-0000-0000-00008C630000}"/>
    <cellStyle name="Data 2 3 3" xfId="25745" xr:uid="{00000000-0005-0000-0000-00008D630000}"/>
    <cellStyle name="Data 2 3 4" xfId="25746" xr:uid="{00000000-0005-0000-0000-00008E630000}"/>
    <cellStyle name="Data 2 4" xfId="25747" xr:uid="{00000000-0005-0000-0000-00008F630000}"/>
    <cellStyle name="Data 2 4 2" xfId="25748" xr:uid="{00000000-0005-0000-0000-000090630000}"/>
    <cellStyle name="Data 2 5" xfId="25749" xr:uid="{00000000-0005-0000-0000-000091630000}"/>
    <cellStyle name="Data 2 6" xfId="25750" xr:uid="{00000000-0005-0000-0000-000092630000}"/>
    <cellStyle name="Data 20" xfId="25751" xr:uid="{00000000-0005-0000-0000-000093630000}"/>
    <cellStyle name="Data 21" xfId="25752" xr:uid="{00000000-0005-0000-0000-000094630000}"/>
    <cellStyle name="Data 22" xfId="25753" xr:uid="{00000000-0005-0000-0000-000095630000}"/>
    <cellStyle name="Data 23" xfId="25754" xr:uid="{00000000-0005-0000-0000-000096630000}"/>
    <cellStyle name="Data 24" xfId="25755" xr:uid="{00000000-0005-0000-0000-000097630000}"/>
    <cellStyle name="Data 25" xfId="25756" xr:uid="{00000000-0005-0000-0000-000098630000}"/>
    <cellStyle name="Data 26" xfId="25757" xr:uid="{00000000-0005-0000-0000-000099630000}"/>
    <cellStyle name="Data 27" xfId="25758" xr:uid="{00000000-0005-0000-0000-00009A630000}"/>
    <cellStyle name="Data 28" xfId="25759" xr:uid="{00000000-0005-0000-0000-00009B630000}"/>
    <cellStyle name="Data 29" xfId="25760" xr:uid="{00000000-0005-0000-0000-00009C630000}"/>
    <cellStyle name="Data 3" xfId="25761" xr:uid="{00000000-0005-0000-0000-00009D630000}"/>
    <cellStyle name="Data 3 2" xfId="25762" xr:uid="{00000000-0005-0000-0000-00009E630000}"/>
    <cellStyle name="Data 3 2 2" xfId="25763" xr:uid="{00000000-0005-0000-0000-00009F630000}"/>
    <cellStyle name="Data 3 2 3" xfId="25764" xr:uid="{00000000-0005-0000-0000-0000A0630000}"/>
    <cellStyle name="Data 3 2 4" xfId="25765" xr:uid="{00000000-0005-0000-0000-0000A1630000}"/>
    <cellStyle name="Data 3 3" xfId="25766" xr:uid="{00000000-0005-0000-0000-0000A2630000}"/>
    <cellStyle name="Data 3 3 2" xfId="25767" xr:uid="{00000000-0005-0000-0000-0000A3630000}"/>
    <cellStyle name="Data 3 3 3" xfId="25768" xr:uid="{00000000-0005-0000-0000-0000A4630000}"/>
    <cellStyle name="Data 3 3 4" xfId="25769" xr:uid="{00000000-0005-0000-0000-0000A5630000}"/>
    <cellStyle name="Data 3 4" xfId="25770" xr:uid="{00000000-0005-0000-0000-0000A6630000}"/>
    <cellStyle name="Data 3 5" xfId="25771" xr:uid="{00000000-0005-0000-0000-0000A7630000}"/>
    <cellStyle name="Data 3 6" xfId="25772" xr:uid="{00000000-0005-0000-0000-0000A8630000}"/>
    <cellStyle name="Data 30" xfId="25773" xr:uid="{00000000-0005-0000-0000-0000A9630000}"/>
    <cellStyle name="Data 31" xfId="25774" xr:uid="{00000000-0005-0000-0000-0000AA630000}"/>
    <cellStyle name="Data 32" xfId="25775" xr:uid="{00000000-0005-0000-0000-0000AB630000}"/>
    <cellStyle name="Data 33" xfId="25776" xr:uid="{00000000-0005-0000-0000-0000AC630000}"/>
    <cellStyle name="Data 34" xfId="25777" xr:uid="{00000000-0005-0000-0000-0000AD630000}"/>
    <cellStyle name="Data 4" xfId="25778" xr:uid="{00000000-0005-0000-0000-0000AE630000}"/>
    <cellStyle name="Data 4 2" xfId="25779" xr:uid="{00000000-0005-0000-0000-0000AF630000}"/>
    <cellStyle name="Data 4 3" xfId="25780" xr:uid="{00000000-0005-0000-0000-0000B0630000}"/>
    <cellStyle name="Data 4 4" xfId="25781" xr:uid="{00000000-0005-0000-0000-0000B1630000}"/>
    <cellStyle name="Data 5" xfId="25782" xr:uid="{00000000-0005-0000-0000-0000B2630000}"/>
    <cellStyle name="Data 5 2" xfId="25783" xr:uid="{00000000-0005-0000-0000-0000B3630000}"/>
    <cellStyle name="Data 5 3" xfId="25784" xr:uid="{00000000-0005-0000-0000-0000B4630000}"/>
    <cellStyle name="Data 5 4" xfId="25785" xr:uid="{00000000-0005-0000-0000-0000B5630000}"/>
    <cellStyle name="Data 6" xfId="25786" xr:uid="{00000000-0005-0000-0000-0000B6630000}"/>
    <cellStyle name="Data 7" xfId="25787" xr:uid="{00000000-0005-0000-0000-0000B7630000}"/>
    <cellStyle name="Data 7 2" xfId="25788" xr:uid="{00000000-0005-0000-0000-0000B8630000}"/>
    <cellStyle name="Data 7 3" xfId="25789" xr:uid="{00000000-0005-0000-0000-0000B9630000}"/>
    <cellStyle name="Data 7 4" xfId="25790" xr:uid="{00000000-0005-0000-0000-0000BA630000}"/>
    <cellStyle name="Data 8" xfId="25791" xr:uid="{00000000-0005-0000-0000-0000BB630000}"/>
    <cellStyle name="Data 8 2" xfId="25792" xr:uid="{00000000-0005-0000-0000-0000BC630000}"/>
    <cellStyle name="Data 9" xfId="25793" xr:uid="{00000000-0005-0000-0000-0000BD630000}"/>
    <cellStyle name="Data Helvetica Righ" xfId="25794" xr:uid="{00000000-0005-0000-0000-0000BE630000}"/>
    <cellStyle name="Data Helvetica Righ 2" xfId="25795" xr:uid="{00000000-0005-0000-0000-0000BF630000}"/>
    <cellStyle name="Data Helvetica Right" xfId="25796" xr:uid="{00000000-0005-0000-0000-0000C0630000}"/>
    <cellStyle name="Data Helvetica Right 2" xfId="25797" xr:uid="{00000000-0005-0000-0000-0000C1630000}"/>
    <cellStyle name="Data Helvetica Right 3" xfId="25798" xr:uid="{00000000-0005-0000-0000-0000C2630000}"/>
    <cellStyle name="Data Input" xfId="43" xr:uid="{00000000-0005-0000-0000-0000C3630000}"/>
    <cellStyle name="DataC" xfId="25799" xr:uid="{00000000-0005-0000-0000-0000C4630000}"/>
    <cellStyle name="DataC 2" xfId="25800" xr:uid="{00000000-0005-0000-0000-0000C5630000}"/>
    <cellStyle name="DataC 3" xfId="25801" xr:uid="{00000000-0005-0000-0000-0000C6630000}"/>
    <cellStyle name="DataEntryCells" xfId="25802" xr:uid="{00000000-0005-0000-0000-0000C7630000}"/>
    <cellStyle name="Date" xfId="25803" xr:uid="{00000000-0005-0000-0000-0000C8630000}"/>
    <cellStyle name="Date 10" xfId="25804" xr:uid="{00000000-0005-0000-0000-0000C9630000}"/>
    <cellStyle name="Date 10 2" xfId="25805" xr:uid="{00000000-0005-0000-0000-0000CA630000}"/>
    <cellStyle name="Date 10 2 2" xfId="25806" xr:uid="{00000000-0005-0000-0000-0000CB630000}"/>
    <cellStyle name="Date 10 2 2 2" xfId="25807" xr:uid="{00000000-0005-0000-0000-0000CC630000}"/>
    <cellStyle name="Date 10 2 3" xfId="25808" xr:uid="{00000000-0005-0000-0000-0000CD630000}"/>
    <cellStyle name="Date 10 3" xfId="25809" xr:uid="{00000000-0005-0000-0000-0000CE630000}"/>
    <cellStyle name="Date 10 3 2" xfId="25810" xr:uid="{00000000-0005-0000-0000-0000CF630000}"/>
    <cellStyle name="Date 10 4" xfId="25811" xr:uid="{00000000-0005-0000-0000-0000D0630000}"/>
    <cellStyle name="Date 11" xfId="25812" xr:uid="{00000000-0005-0000-0000-0000D1630000}"/>
    <cellStyle name="Date 11 2" xfId="25813" xr:uid="{00000000-0005-0000-0000-0000D2630000}"/>
    <cellStyle name="Date 11 2 2" xfId="25814" xr:uid="{00000000-0005-0000-0000-0000D3630000}"/>
    <cellStyle name="Date 11 2 2 2" xfId="25815" xr:uid="{00000000-0005-0000-0000-0000D4630000}"/>
    <cellStyle name="Date 11 2 3" xfId="25816" xr:uid="{00000000-0005-0000-0000-0000D5630000}"/>
    <cellStyle name="Date 11 3" xfId="25817" xr:uid="{00000000-0005-0000-0000-0000D6630000}"/>
    <cellStyle name="Date 11 3 2" xfId="25818" xr:uid="{00000000-0005-0000-0000-0000D7630000}"/>
    <cellStyle name="Date 11 4" xfId="25819" xr:uid="{00000000-0005-0000-0000-0000D8630000}"/>
    <cellStyle name="Date 12" xfId="25820" xr:uid="{00000000-0005-0000-0000-0000D9630000}"/>
    <cellStyle name="Date 12 2" xfId="25821" xr:uid="{00000000-0005-0000-0000-0000DA630000}"/>
    <cellStyle name="Date 12 2 2" xfId="25822" xr:uid="{00000000-0005-0000-0000-0000DB630000}"/>
    <cellStyle name="Date 12 2 2 2" xfId="25823" xr:uid="{00000000-0005-0000-0000-0000DC630000}"/>
    <cellStyle name="Date 12 2 3" xfId="25824" xr:uid="{00000000-0005-0000-0000-0000DD630000}"/>
    <cellStyle name="Date 12 3" xfId="25825" xr:uid="{00000000-0005-0000-0000-0000DE630000}"/>
    <cellStyle name="Date 12 3 2" xfId="25826" xr:uid="{00000000-0005-0000-0000-0000DF630000}"/>
    <cellStyle name="Date 12 4" xfId="25827" xr:uid="{00000000-0005-0000-0000-0000E0630000}"/>
    <cellStyle name="Date 13" xfId="25828" xr:uid="{00000000-0005-0000-0000-0000E1630000}"/>
    <cellStyle name="Date 13 2" xfId="25829" xr:uid="{00000000-0005-0000-0000-0000E2630000}"/>
    <cellStyle name="Date 13 2 2" xfId="25830" xr:uid="{00000000-0005-0000-0000-0000E3630000}"/>
    <cellStyle name="Date 13 2 2 2" xfId="25831" xr:uid="{00000000-0005-0000-0000-0000E4630000}"/>
    <cellStyle name="Date 13 2 3" xfId="25832" xr:uid="{00000000-0005-0000-0000-0000E5630000}"/>
    <cellStyle name="Date 13 3" xfId="25833" xr:uid="{00000000-0005-0000-0000-0000E6630000}"/>
    <cellStyle name="Date 13 3 2" xfId="25834" xr:uid="{00000000-0005-0000-0000-0000E7630000}"/>
    <cellStyle name="Date 13 4" xfId="25835" xr:uid="{00000000-0005-0000-0000-0000E8630000}"/>
    <cellStyle name="Date 14" xfId="25836" xr:uid="{00000000-0005-0000-0000-0000E9630000}"/>
    <cellStyle name="Date 14 2" xfId="25837" xr:uid="{00000000-0005-0000-0000-0000EA630000}"/>
    <cellStyle name="Date 14 2 2" xfId="25838" xr:uid="{00000000-0005-0000-0000-0000EB630000}"/>
    <cellStyle name="Date 14 2 2 2" xfId="25839" xr:uid="{00000000-0005-0000-0000-0000EC630000}"/>
    <cellStyle name="Date 14 2 3" xfId="25840" xr:uid="{00000000-0005-0000-0000-0000ED630000}"/>
    <cellStyle name="Date 14 3" xfId="25841" xr:uid="{00000000-0005-0000-0000-0000EE630000}"/>
    <cellStyle name="Date 14 3 2" xfId="25842" xr:uid="{00000000-0005-0000-0000-0000EF630000}"/>
    <cellStyle name="Date 14 4" xfId="25843" xr:uid="{00000000-0005-0000-0000-0000F0630000}"/>
    <cellStyle name="Date 15" xfId="25844" xr:uid="{00000000-0005-0000-0000-0000F1630000}"/>
    <cellStyle name="Date 15 2" xfId="25845" xr:uid="{00000000-0005-0000-0000-0000F2630000}"/>
    <cellStyle name="Date 15 2 2" xfId="25846" xr:uid="{00000000-0005-0000-0000-0000F3630000}"/>
    <cellStyle name="Date 15 2 2 2" xfId="25847" xr:uid="{00000000-0005-0000-0000-0000F4630000}"/>
    <cellStyle name="Date 15 2 3" xfId="25848" xr:uid="{00000000-0005-0000-0000-0000F5630000}"/>
    <cellStyle name="Date 15 3" xfId="25849" xr:uid="{00000000-0005-0000-0000-0000F6630000}"/>
    <cellStyle name="Date 15 3 2" xfId="25850" xr:uid="{00000000-0005-0000-0000-0000F7630000}"/>
    <cellStyle name="Date 15 4" xfId="25851" xr:uid="{00000000-0005-0000-0000-0000F8630000}"/>
    <cellStyle name="Date 16" xfId="25852" xr:uid="{00000000-0005-0000-0000-0000F9630000}"/>
    <cellStyle name="Date 16 2" xfId="25853" xr:uid="{00000000-0005-0000-0000-0000FA630000}"/>
    <cellStyle name="Date 16 2 2" xfId="25854" xr:uid="{00000000-0005-0000-0000-0000FB630000}"/>
    <cellStyle name="Date 16 2 2 2" xfId="25855" xr:uid="{00000000-0005-0000-0000-0000FC630000}"/>
    <cellStyle name="Date 16 2 3" xfId="25856" xr:uid="{00000000-0005-0000-0000-0000FD630000}"/>
    <cellStyle name="Date 16 3" xfId="25857" xr:uid="{00000000-0005-0000-0000-0000FE630000}"/>
    <cellStyle name="Date 16 3 2" xfId="25858" xr:uid="{00000000-0005-0000-0000-0000FF630000}"/>
    <cellStyle name="Date 16 4" xfId="25859" xr:uid="{00000000-0005-0000-0000-000000640000}"/>
    <cellStyle name="Date 17" xfId="25860" xr:uid="{00000000-0005-0000-0000-000001640000}"/>
    <cellStyle name="Date 17 2" xfId="25861" xr:uid="{00000000-0005-0000-0000-000002640000}"/>
    <cellStyle name="Date 17 2 2" xfId="25862" xr:uid="{00000000-0005-0000-0000-000003640000}"/>
    <cellStyle name="Date 17 2 2 2" xfId="25863" xr:uid="{00000000-0005-0000-0000-000004640000}"/>
    <cellStyle name="Date 17 2 3" xfId="25864" xr:uid="{00000000-0005-0000-0000-000005640000}"/>
    <cellStyle name="Date 17 3" xfId="25865" xr:uid="{00000000-0005-0000-0000-000006640000}"/>
    <cellStyle name="Date 17 3 2" xfId="25866" xr:uid="{00000000-0005-0000-0000-000007640000}"/>
    <cellStyle name="Date 17 4" xfId="25867" xr:uid="{00000000-0005-0000-0000-000008640000}"/>
    <cellStyle name="Date 18" xfId="25868" xr:uid="{00000000-0005-0000-0000-000009640000}"/>
    <cellStyle name="Date 18 2" xfId="25869" xr:uid="{00000000-0005-0000-0000-00000A640000}"/>
    <cellStyle name="Date 18 2 2" xfId="25870" xr:uid="{00000000-0005-0000-0000-00000B640000}"/>
    <cellStyle name="Date 18 2 2 2" xfId="25871" xr:uid="{00000000-0005-0000-0000-00000C640000}"/>
    <cellStyle name="Date 18 2 3" xfId="25872" xr:uid="{00000000-0005-0000-0000-00000D640000}"/>
    <cellStyle name="Date 18 3" xfId="25873" xr:uid="{00000000-0005-0000-0000-00000E640000}"/>
    <cellStyle name="Date 18 3 2" xfId="25874" xr:uid="{00000000-0005-0000-0000-00000F640000}"/>
    <cellStyle name="Date 18 4" xfId="25875" xr:uid="{00000000-0005-0000-0000-000010640000}"/>
    <cellStyle name="Date 19" xfId="25876" xr:uid="{00000000-0005-0000-0000-000011640000}"/>
    <cellStyle name="Date 19 2" xfId="25877" xr:uid="{00000000-0005-0000-0000-000012640000}"/>
    <cellStyle name="Date 19 2 2" xfId="25878" xr:uid="{00000000-0005-0000-0000-000013640000}"/>
    <cellStyle name="Date 19 2 2 2" xfId="25879" xr:uid="{00000000-0005-0000-0000-000014640000}"/>
    <cellStyle name="Date 19 2 3" xfId="25880" xr:uid="{00000000-0005-0000-0000-000015640000}"/>
    <cellStyle name="Date 19 3" xfId="25881" xr:uid="{00000000-0005-0000-0000-000016640000}"/>
    <cellStyle name="Date 19 3 2" xfId="25882" xr:uid="{00000000-0005-0000-0000-000017640000}"/>
    <cellStyle name="Date 19 4" xfId="25883" xr:uid="{00000000-0005-0000-0000-000018640000}"/>
    <cellStyle name="Date 2" xfId="25884" xr:uid="{00000000-0005-0000-0000-000019640000}"/>
    <cellStyle name="Date 2 10" xfId="25885" xr:uid="{00000000-0005-0000-0000-00001A640000}"/>
    <cellStyle name="Date 2 2" xfId="25886" xr:uid="{00000000-0005-0000-0000-00001B640000}"/>
    <cellStyle name="Date 2 2 2" xfId="25887" xr:uid="{00000000-0005-0000-0000-00001C640000}"/>
    <cellStyle name="Date 2 2 2 2" xfId="25888" xr:uid="{00000000-0005-0000-0000-00001D640000}"/>
    <cellStyle name="Date 2 2 2 2 2" xfId="25889" xr:uid="{00000000-0005-0000-0000-00001E640000}"/>
    <cellStyle name="Date 2 2 2 3" xfId="25890" xr:uid="{00000000-0005-0000-0000-00001F640000}"/>
    <cellStyle name="Date 2 2 3" xfId="25891" xr:uid="{00000000-0005-0000-0000-000020640000}"/>
    <cellStyle name="Date 2 2 3 2" xfId="25892" xr:uid="{00000000-0005-0000-0000-000021640000}"/>
    <cellStyle name="Date 2 2 4" xfId="25893" xr:uid="{00000000-0005-0000-0000-000022640000}"/>
    <cellStyle name="Date 2 3" xfId="25894" xr:uid="{00000000-0005-0000-0000-000023640000}"/>
    <cellStyle name="Date 2 3 2" xfId="25895" xr:uid="{00000000-0005-0000-0000-000024640000}"/>
    <cellStyle name="Date 2 3 2 2" xfId="25896" xr:uid="{00000000-0005-0000-0000-000025640000}"/>
    <cellStyle name="Date 2 3 2 2 2" xfId="25897" xr:uid="{00000000-0005-0000-0000-000026640000}"/>
    <cellStyle name="Date 2 3 2 3" xfId="25898" xr:uid="{00000000-0005-0000-0000-000027640000}"/>
    <cellStyle name="Date 2 3 3" xfId="25899" xr:uid="{00000000-0005-0000-0000-000028640000}"/>
    <cellStyle name="Date 2 3 3 2" xfId="25900" xr:uid="{00000000-0005-0000-0000-000029640000}"/>
    <cellStyle name="Date 2 3 4" xfId="25901" xr:uid="{00000000-0005-0000-0000-00002A640000}"/>
    <cellStyle name="date 2 4" xfId="25902" xr:uid="{00000000-0005-0000-0000-00002B640000}"/>
    <cellStyle name="Date 2 4 2" xfId="25903" xr:uid="{00000000-0005-0000-0000-00002C640000}"/>
    <cellStyle name="Date 2 4 2 2" xfId="25904" xr:uid="{00000000-0005-0000-0000-00002D640000}"/>
    <cellStyle name="date 2 5" xfId="25905" xr:uid="{00000000-0005-0000-0000-00002E640000}"/>
    <cellStyle name="Date 2 5 2" xfId="25906" xr:uid="{00000000-0005-0000-0000-00002F640000}"/>
    <cellStyle name="date 2 6" xfId="25907" xr:uid="{00000000-0005-0000-0000-000030640000}"/>
    <cellStyle name="date 2 7" xfId="25908" xr:uid="{00000000-0005-0000-0000-000031640000}"/>
    <cellStyle name="date 2 8" xfId="25909" xr:uid="{00000000-0005-0000-0000-000032640000}"/>
    <cellStyle name="Date 2 9" xfId="25910" xr:uid="{00000000-0005-0000-0000-000033640000}"/>
    <cellStyle name="Date 20" xfId="25911" xr:uid="{00000000-0005-0000-0000-000034640000}"/>
    <cellStyle name="Date 20 2" xfId="25912" xr:uid="{00000000-0005-0000-0000-000035640000}"/>
    <cellStyle name="Date 20 2 2" xfId="25913" xr:uid="{00000000-0005-0000-0000-000036640000}"/>
    <cellStyle name="Date 20 2 2 2" xfId="25914" xr:uid="{00000000-0005-0000-0000-000037640000}"/>
    <cellStyle name="Date 20 2 3" xfId="25915" xr:uid="{00000000-0005-0000-0000-000038640000}"/>
    <cellStyle name="Date 20 3" xfId="25916" xr:uid="{00000000-0005-0000-0000-000039640000}"/>
    <cellStyle name="Date 20 3 2" xfId="25917" xr:uid="{00000000-0005-0000-0000-00003A640000}"/>
    <cellStyle name="Date 20 4" xfId="25918" xr:uid="{00000000-0005-0000-0000-00003B640000}"/>
    <cellStyle name="Date 21" xfId="25919" xr:uid="{00000000-0005-0000-0000-00003C640000}"/>
    <cellStyle name="Date 21 2" xfId="25920" xr:uid="{00000000-0005-0000-0000-00003D640000}"/>
    <cellStyle name="Date 21 2 2" xfId="25921" xr:uid="{00000000-0005-0000-0000-00003E640000}"/>
    <cellStyle name="Date 21 2 2 2" xfId="25922" xr:uid="{00000000-0005-0000-0000-00003F640000}"/>
    <cellStyle name="Date 21 2 3" xfId="25923" xr:uid="{00000000-0005-0000-0000-000040640000}"/>
    <cellStyle name="Date 21 3" xfId="25924" xr:uid="{00000000-0005-0000-0000-000041640000}"/>
    <cellStyle name="Date 21 3 2" xfId="25925" xr:uid="{00000000-0005-0000-0000-000042640000}"/>
    <cellStyle name="Date 21 4" xfId="25926" xr:uid="{00000000-0005-0000-0000-000043640000}"/>
    <cellStyle name="Date 22" xfId="25927" xr:uid="{00000000-0005-0000-0000-000044640000}"/>
    <cellStyle name="Date 22 2" xfId="25928" xr:uid="{00000000-0005-0000-0000-000045640000}"/>
    <cellStyle name="Date 22 2 2" xfId="25929" xr:uid="{00000000-0005-0000-0000-000046640000}"/>
    <cellStyle name="Date 22 2 2 2" xfId="25930" xr:uid="{00000000-0005-0000-0000-000047640000}"/>
    <cellStyle name="Date 22 2 3" xfId="25931" xr:uid="{00000000-0005-0000-0000-000048640000}"/>
    <cellStyle name="Date 22 3" xfId="25932" xr:uid="{00000000-0005-0000-0000-000049640000}"/>
    <cellStyle name="Date 22 3 2" xfId="25933" xr:uid="{00000000-0005-0000-0000-00004A640000}"/>
    <cellStyle name="Date 22 4" xfId="25934" xr:uid="{00000000-0005-0000-0000-00004B640000}"/>
    <cellStyle name="Date 23" xfId="25935" xr:uid="{00000000-0005-0000-0000-00004C640000}"/>
    <cellStyle name="Date 23 2" xfId="25936" xr:uid="{00000000-0005-0000-0000-00004D640000}"/>
    <cellStyle name="Date 23 2 2" xfId="25937" xr:uid="{00000000-0005-0000-0000-00004E640000}"/>
    <cellStyle name="Date 23 2 2 2" xfId="25938" xr:uid="{00000000-0005-0000-0000-00004F640000}"/>
    <cellStyle name="Date 23 2 3" xfId="25939" xr:uid="{00000000-0005-0000-0000-000050640000}"/>
    <cellStyle name="Date 23 3" xfId="25940" xr:uid="{00000000-0005-0000-0000-000051640000}"/>
    <cellStyle name="Date 23 3 2" xfId="25941" xr:uid="{00000000-0005-0000-0000-000052640000}"/>
    <cellStyle name="Date 23 4" xfId="25942" xr:uid="{00000000-0005-0000-0000-000053640000}"/>
    <cellStyle name="Date 24" xfId="25943" xr:uid="{00000000-0005-0000-0000-000054640000}"/>
    <cellStyle name="Date 24 2" xfId="25944" xr:uid="{00000000-0005-0000-0000-000055640000}"/>
    <cellStyle name="Date 24 2 2" xfId="25945" xr:uid="{00000000-0005-0000-0000-000056640000}"/>
    <cellStyle name="Date 24 2 2 2" xfId="25946" xr:uid="{00000000-0005-0000-0000-000057640000}"/>
    <cellStyle name="Date 24 2 3" xfId="25947" xr:uid="{00000000-0005-0000-0000-000058640000}"/>
    <cellStyle name="Date 24 3" xfId="25948" xr:uid="{00000000-0005-0000-0000-000059640000}"/>
    <cellStyle name="Date 24 3 2" xfId="25949" xr:uid="{00000000-0005-0000-0000-00005A640000}"/>
    <cellStyle name="Date 24 4" xfId="25950" xr:uid="{00000000-0005-0000-0000-00005B640000}"/>
    <cellStyle name="Date 25" xfId="25951" xr:uid="{00000000-0005-0000-0000-00005C640000}"/>
    <cellStyle name="Date 25 2" xfId="25952" xr:uid="{00000000-0005-0000-0000-00005D640000}"/>
    <cellStyle name="Date 25 2 2" xfId="25953" xr:uid="{00000000-0005-0000-0000-00005E640000}"/>
    <cellStyle name="Date 25 2 2 2" xfId="25954" xr:uid="{00000000-0005-0000-0000-00005F640000}"/>
    <cellStyle name="Date 25 2 3" xfId="25955" xr:uid="{00000000-0005-0000-0000-000060640000}"/>
    <cellStyle name="Date 25 3" xfId="25956" xr:uid="{00000000-0005-0000-0000-000061640000}"/>
    <cellStyle name="Date 25 3 2" xfId="25957" xr:uid="{00000000-0005-0000-0000-000062640000}"/>
    <cellStyle name="Date 25 4" xfId="25958" xr:uid="{00000000-0005-0000-0000-000063640000}"/>
    <cellStyle name="Date 26" xfId="25959" xr:uid="{00000000-0005-0000-0000-000064640000}"/>
    <cellStyle name="Date 26 2" xfId="25960" xr:uid="{00000000-0005-0000-0000-000065640000}"/>
    <cellStyle name="Date 26 2 2" xfId="25961" xr:uid="{00000000-0005-0000-0000-000066640000}"/>
    <cellStyle name="Date 26 2 2 2" xfId="25962" xr:uid="{00000000-0005-0000-0000-000067640000}"/>
    <cellStyle name="Date 26 2 3" xfId="25963" xr:uid="{00000000-0005-0000-0000-000068640000}"/>
    <cellStyle name="Date 26 3" xfId="25964" xr:uid="{00000000-0005-0000-0000-000069640000}"/>
    <cellStyle name="Date 26 3 2" xfId="25965" xr:uid="{00000000-0005-0000-0000-00006A640000}"/>
    <cellStyle name="Date 26 4" xfId="25966" xr:uid="{00000000-0005-0000-0000-00006B640000}"/>
    <cellStyle name="Date 27" xfId="25967" xr:uid="{00000000-0005-0000-0000-00006C640000}"/>
    <cellStyle name="Date 27 2" xfId="25968" xr:uid="{00000000-0005-0000-0000-00006D640000}"/>
    <cellStyle name="Date 27 2 2" xfId="25969" xr:uid="{00000000-0005-0000-0000-00006E640000}"/>
    <cellStyle name="Date 27 2 2 2" xfId="25970" xr:uid="{00000000-0005-0000-0000-00006F640000}"/>
    <cellStyle name="Date 27 2 3" xfId="25971" xr:uid="{00000000-0005-0000-0000-000070640000}"/>
    <cellStyle name="Date 27 3" xfId="25972" xr:uid="{00000000-0005-0000-0000-000071640000}"/>
    <cellStyle name="Date 27 3 2" xfId="25973" xr:uid="{00000000-0005-0000-0000-000072640000}"/>
    <cellStyle name="Date 27 4" xfId="25974" xr:uid="{00000000-0005-0000-0000-000073640000}"/>
    <cellStyle name="Date 28" xfId="25975" xr:uid="{00000000-0005-0000-0000-000074640000}"/>
    <cellStyle name="Date 28 2" xfId="25976" xr:uid="{00000000-0005-0000-0000-000075640000}"/>
    <cellStyle name="Date 28 2 2" xfId="25977" xr:uid="{00000000-0005-0000-0000-000076640000}"/>
    <cellStyle name="Date 28 2 2 2" xfId="25978" xr:uid="{00000000-0005-0000-0000-000077640000}"/>
    <cellStyle name="Date 28 2 3" xfId="25979" xr:uid="{00000000-0005-0000-0000-000078640000}"/>
    <cellStyle name="Date 28 3" xfId="25980" xr:uid="{00000000-0005-0000-0000-000079640000}"/>
    <cellStyle name="Date 28 3 2" xfId="25981" xr:uid="{00000000-0005-0000-0000-00007A640000}"/>
    <cellStyle name="Date 28 4" xfId="25982" xr:uid="{00000000-0005-0000-0000-00007B640000}"/>
    <cellStyle name="Date 29" xfId="25983" xr:uid="{00000000-0005-0000-0000-00007C640000}"/>
    <cellStyle name="Date 29 2" xfId="25984" xr:uid="{00000000-0005-0000-0000-00007D640000}"/>
    <cellStyle name="Date 29 2 2" xfId="25985" xr:uid="{00000000-0005-0000-0000-00007E640000}"/>
    <cellStyle name="Date 29 2 2 2" xfId="25986" xr:uid="{00000000-0005-0000-0000-00007F640000}"/>
    <cellStyle name="Date 29 2 3" xfId="25987" xr:uid="{00000000-0005-0000-0000-000080640000}"/>
    <cellStyle name="Date 29 3" xfId="25988" xr:uid="{00000000-0005-0000-0000-000081640000}"/>
    <cellStyle name="Date 29 3 2" xfId="25989" xr:uid="{00000000-0005-0000-0000-000082640000}"/>
    <cellStyle name="Date 29 4" xfId="25990" xr:uid="{00000000-0005-0000-0000-000083640000}"/>
    <cellStyle name="Date 3" xfId="25991" xr:uid="{00000000-0005-0000-0000-000084640000}"/>
    <cellStyle name="Date 3 2" xfId="25992" xr:uid="{00000000-0005-0000-0000-000085640000}"/>
    <cellStyle name="Date 3 2 2" xfId="25993" xr:uid="{00000000-0005-0000-0000-000086640000}"/>
    <cellStyle name="Date 3 2 2 2" xfId="25994" xr:uid="{00000000-0005-0000-0000-000087640000}"/>
    <cellStyle name="Date 3 2 3" xfId="25995" xr:uid="{00000000-0005-0000-0000-000088640000}"/>
    <cellStyle name="Date 3 2 4" xfId="25996" xr:uid="{00000000-0005-0000-0000-000089640000}"/>
    <cellStyle name="Date 3 3" xfId="25997" xr:uid="{00000000-0005-0000-0000-00008A640000}"/>
    <cellStyle name="Date 3 3 2" xfId="25998" xr:uid="{00000000-0005-0000-0000-00008B640000}"/>
    <cellStyle name="Date 3 3 3" xfId="25999" xr:uid="{00000000-0005-0000-0000-00008C640000}"/>
    <cellStyle name="Date 3 3 4" xfId="26000" xr:uid="{00000000-0005-0000-0000-00008D640000}"/>
    <cellStyle name="Date 3 4" xfId="26001" xr:uid="{00000000-0005-0000-0000-00008E640000}"/>
    <cellStyle name="Date 3 4 2" xfId="26002" xr:uid="{00000000-0005-0000-0000-00008F640000}"/>
    <cellStyle name="Date 3 5" xfId="26003" xr:uid="{00000000-0005-0000-0000-000090640000}"/>
    <cellStyle name="Date 3 6" xfId="26004" xr:uid="{00000000-0005-0000-0000-000091640000}"/>
    <cellStyle name="Date 30" xfId="26005" xr:uid="{00000000-0005-0000-0000-000092640000}"/>
    <cellStyle name="Date 30 2" xfId="26006" xr:uid="{00000000-0005-0000-0000-000093640000}"/>
    <cellStyle name="Date 30 2 2" xfId="26007" xr:uid="{00000000-0005-0000-0000-000094640000}"/>
    <cellStyle name="Date 30 2 2 2" xfId="26008" xr:uid="{00000000-0005-0000-0000-000095640000}"/>
    <cellStyle name="Date 30 2 3" xfId="26009" xr:uid="{00000000-0005-0000-0000-000096640000}"/>
    <cellStyle name="Date 30 3" xfId="26010" xr:uid="{00000000-0005-0000-0000-000097640000}"/>
    <cellStyle name="Date 30 3 2" xfId="26011" xr:uid="{00000000-0005-0000-0000-000098640000}"/>
    <cellStyle name="Date 30 4" xfId="26012" xr:uid="{00000000-0005-0000-0000-000099640000}"/>
    <cellStyle name="Date 31" xfId="26013" xr:uid="{00000000-0005-0000-0000-00009A640000}"/>
    <cellStyle name="Date 31 2" xfId="26014" xr:uid="{00000000-0005-0000-0000-00009B640000}"/>
    <cellStyle name="Date 31 2 2" xfId="26015" xr:uid="{00000000-0005-0000-0000-00009C640000}"/>
    <cellStyle name="Date 31 2 2 2" xfId="26016" xr:uid="{00000000-0005-0000-0000-00009D640000}"/>
    <cellStyle name="Date 31 2 3" xfId="26017" xr:uid="{00000000-0005-0000-0000-00009E640000}"/>
    <cellStyle name="Date 31 3" xfId="26018" xr:uid="{00000000-0005-0000-0000-00009F640000}"/>
    <cellStyle name="Date 31 3 2" xfId="26019" xr:uid="{00000000-0005-0000-0000-0000A0640000}"/>
    <cellStyle name="Date 31 4" xfId="26020" xr:uid="{00000000-0005-0000-0000-0000A1640000}"/>
    <cellStyle name="Date 32" xfId="26021" xr:uid="{00000000-0005-0000-0000-0000A2640000}"/>
    <cellStyle name="Date 32 2" xfId="26022" xr:uid="{00000000-0005-0000-0000-0000A3640000}"/>
    <cellStyle name="Date 32 2 2" xfId="26023" xr:uid="{00000000-0005-0000-0000-0000A4640000}"/>
    <cellStyle name="Date 32 2 2 2" xfId="26024" xr:uid="{00000000-0005-0000-0000-0000A5640000}"/>
    <cellStyle name="Date 32 2 3" xfId="26025" xr:uid="{00000000-0005-0000-0000-0000A6640000}"/>
    <cellStyle name="Date 32 3" xfId="26026" xr:uid="{00000000-0005-0000-0000-0000A7640000}"/>
    <cellStyle name="Date 32 3 2" xfId="26027" xr:uid="{00000000-0005-0000-0000-0000A8640000}"/>
    <cellStyle name="Date 32 4" xfId="26028" xr:uid="{00000000-0005-0000-0000-0000A9640000}"/>
    <cellStyle name="Date 33" xfId="26029" xr:uid="{00000000-0005-0000-0000-0000AA640000}"/>
    <cellStyle name="Date 33 2" xfId="26030" xr:uid="{00000000-0005-0000-0000-0000AB640000}"/>
    <cellStyle name="Date 33 2 2" xfId="26031" xr:uid="{00000000-0005-0000-0000-0000AC640000}"/>
    <cellStyle name="Date 33 2 2 2" xfId="26032" xr:uid="{00000000-0005-0000-0000-0000AD640000}"/>
    <cellStyle name="Date 33 2 3" xfId="26033" xr:uid="{00000000-0005-0000-0000-0000AE640000}"/>
    <cellStyle name="Date 33 3" xfId="26034" xr:uid="{00000000-0005-0000-0000-0000AF640000}"/>
    <cellStyle name="Date 33 3 2" xfId="26035" xr:uid="{00000000-0005-0000-0000-0000B0640000}"/>
    <cellStyle name="Date 33 4" xfId="26036" xr:uid="{00000000-0005-0000-0000-0000B1640000}"/>
    <cellStyle name="Date 34" xfId="26037" xr:uid="{00000000-0005-0000-0000-0000B2640000}"/>
    <cellStyle name="Date 34 2" xfId="26038" xr:uid="{00000000-0005-0000-0000-0000B3640000}"/>
    <cellStyle name="Date 34 2 2" xfId="26039" xr:uid="{00000000-0005-0000-0000-0000B4640000}"/>
    <cellStyle name="Date 34 2 2 2" xfId="26040" xr:uid="{00000000-0005-0000-0000-0000B5640000}"/>
    <cellStyle name="Date 34 2 3" xfId="26041" xr:uid="{00000000-0005-0000-0000-0000B6640000}"/>
    <cellStyle name="Date 34 3" xfId="26042" xr:uid="{00000000-0005-0000-0000-0000B7640000}"/>
    <cellStyle name="Date 34 3 2" xfId="26043" xr:uid="{00000000-0005-0000-0000-0000B8640000}"/>
    <cellStyle name="Date 34 4" xfId="26044" xr:uid="{00000000-0005-0000-0000-0000B9640000}"/>
    <cellStyle name="Date 35" xfId="26045" xr:uid="{00000000-0005-0000-0000-0000BA640000}"/>
    <cellStyle name="Date 35 2" xfId="26046" xr:uid="{00000000-0005-0000-0000-0000BB640000}"/>
    <cellStyle name="Date 35 2 2" xfId="26047" xr:uid="{00000000-0005-0000-0000-0000BC640000}"/>
    <cellStyle name="Date 35 3" xfId="26048" xr:uid="{00000000-0005-0000-0000-0000BD640000}"/>
    <cellStyle name="Date 36" xfId="26049" xr:uid="{00000000-0005-0000-0000-0000BE640000}"/>
    <cellStyle name="Date 36 2" xfId="26050" xr:uid="{00000000-0005-0000-0000-0000BF640000}"/>
    <cellStyle name="Date 36 2 2" xfId="26051" xr:uid="{00000000-0005-0000-0000-0000C0640000}"/>
    <cellStyle name="Date 36 3" xfId="26052" xr:uid="{00000000-0005-0000-0000-0000C1640000}"/>
    <cellStyle name="Date 37" xfId="26053" xr:uid="{00000000-0005-0000-0000-0000C2640000}"/>
    <cellStyle name="Date 38" xfId="26054" xr:uid="{00000000-0005-0000-0000-0000C3640000}"/>
    <cellStyle name="Date 38 2" xfId="26055" xr:uid="{00000000-0005-0000-0000-0000C4640000}"/>
    <cellStyle name="Date 4" xfId="26056" xr:uid="{00000000-0005-0000-0000-0000C5640000}"/>
    <cellStyle name="Date 4 2" xfId="26057" xr:uid="{00000000-0005-0000-0000-0000C6640000}"/>
    <cellStyle name="Date 4 2 2" xfId="26058" xr:uid="{00000000-0005-0000-0000-0000C7640000}"/>
    <cellStyle name="Date 4 2 2 2" xfId="26059" xr:uid="{00000000-0005-0000-0000-0000C8640000}"/>
    <cellStyle name="Date 4 2 3" xfId="26060" xr:uid="{00000000-0005-0000-0000-0000C9640000}"/>
    <cellStyle name="Date 4 3" xfId="26061" xr:uid="{00000000-0005-0000-0000-0000CA640000}"/>
    <cellStyle name="Date 4 3 2" xfId="26062" xr:uid="{00000000-0005-0000-0000-0000CB640000}"/>
    <cellStyle name="Date 4 4" xfId="26063" xr:uid="{00000000-0005-0000-0000-0000CC640000}"/>
    <cellStyle name="Date 5" xfId="26064" xr:uid="{00000000-0005-0000-0000-0000CD640000}"/>
    <cellStyle name="Date 5 2" xfId="26065" xr:uid="{00000000-0005-0000-0000-0000CE640000}"/>
    <cellStyle name="Date 5 2 2" xfId="26066" xr:uid="{00000000-0005-0000-0000-0000CF640000}"/>
    <cellStyle name="Date 5 2 2 2" xfId="26067" xr:uid="{00000000-0005-0000-0000-0000D0640000}"/>
    <cellStyle name="Date 5 2 3" xfId="26068" xr:uid="{00000000-0005-0000-0000-0000D1640000}"/>
    <cellStyle name="Date 5 3" xfId="26069" xr:uid="{00000000-0005-0000-0000-0000D2640000}"/>
    <cellStyle name="Date 5 3 2" xfId="26070" xr:uid="{00000000-0005-0000-0000-0000D3640000}"/>
    <cellStyle name="Date 5 4" xfId="26071" xr:uid="{00000000-0005-0000-0000-0000D4640000}"/>
    <cellStyle name="Date 6" xfId="26072" xr:uid="{00000000-0005-0000-0000-0000D5640000}"/>
    <cellStyle name="Date 6 2" xfId="26073" xr:uid="{00000000-0005-0000-0000-0000D6640000}"/>
    <cellStyle name="Date 6 2 2" xfId="26074" xr:uid="{00000000-0005-0000-0000-0000D7640000}"/>
    <cellStyle name="Date 6 2 2 2" xfId="26075" xr:uid="{00000000-0005-0000-0000-0000D8640000}"/>
    <cellStyle name="Date 6 2 3" xfId="26076" xr:uid="{00000000-0005-0000-0000-0000D9640000}"/>
    <cellStyle name="Date 6 3" xfId="26077" xr:uid="{00000000-0005-0000-0000-0000DA640000}"/>
    <cellStyle name="Date 6 3 2" xfId="26078" xr:uid="{00000000-0005-0000-0000-0000DB640000}"/>
    <cellStyle name="Date 6 4" xfId="26079" xr:uid="{00000000-0005-0000-0000-0000DC640000}"/>
    <cellStyle name="Date 7" xfId="26080" xr:uid="{00000000-0005-0000-0000-0000DD640000}"/>
    <cellStyle name="Date 7 2" xfId="26081" xr:uid="{00000000-0005-0000-0000-0000DE640000}"/>
    <cellStyle name="Date 7 2 2" xfId="26082" xr:uid="{00000000-0005-0000-0000-0000DF640000}"/>
    <cellStyle name="Date 7 2 2 2" xfId="26083" xr:uid="{00000000-0005-0000-0000-0000E0640000}"/>
    <cellStyle name="Date 7 2 3" xfId="26084" xr:uid="{00000000-0005-0000-0000-0000E1640000}"/>
    <cellStyle name="Date 7 3" xfId="26085" xr:uid="{00000000-0005-0000-0000-0000E2640000}"/>
    <cellStyle name="Date 7 3 2" xfId="26086" xr:uid="{00000000-0005-0000-0000-0000E3640000}"/>
    <cellStyle name="Date 7 4" xfId="26087" xr:uid="{00000000-0005-0000-0000-0000E4640000}"/>
    <cellStyle name="Date 8" xfId="26088" xr:uid="{00000000-0005-0000-0000-0000E5640000}"/>
    <cellStyle name="Date 8 2" xfId="26089" xr:uid="{00000000-0005-0000-0000-0000E6640000}"/>
    <cellStyle name="Date 8 2 2" xfId="26090" xr:uid="{00000000-0005-0000-0000-0000E7640000}"/>
    <cellStyle name="Date 8 2 2 2" xfId="26091" xr:uid="{00000000-0005-0000-0000-0000E8640000}"/>
    <cellStyle name="Date 8 2 3" xfId="26092" xr:uid="{00000000-0005-0000-0000-0000E9640000}"/>
    <cellStyle name="Date 8 3" xfId="26093" xr:uid="{00000000-0005-0000-0000-0000EA640000}"/>
    <cellStyle name="Date 8 3 2" xfId="26094" xr:uid="{00000000-0005-0000-0000-0000EB640000}"/>
    <cellStyle name="Date 8 4" xfId="26095" xr:uid="{00000000-0005-0000-0000-0000EC640000}"/>
    <cellStyle name="Date 9" xfId="26096" xr:uid="{00000000-0005-0000-0000-0000ED640000}"/>
    <cellStyle name="Date 9 2" xfId="26097" xr:uid="{00000000-0005-0000-0000-0000EE640000}"/>
    <cellStyle name="Date 9 2 2" xfId="26098" xr:uid="{00000000-0005-0000-0000-0000EF640000}"/>
    <cellStyle name="Date 9 2 2 2" xfId="26099" xr:uid="{00000000-0005-0000-0000-0000F0640000}"/>
    <cellStyle name="Date 9 2 3" xfId="26100" xr:uid="{00000000-0005-0000-0000-0000F1640000}"/>
    <cellStyle name="Date 9 3" xfId="26101" xr:uid="{00000000-0005-0000-0000-0000F2640000}"/>
    <cellStyle name="Date 9 3 2" xfId="26102" xr:uid="{00000000-0005-0000-0000-0000F3640000}"/>
    <cellStyle name="Date 9 4" xfId="26103" xr:uid="{00000000-0005-0000-0000-0000F4640000}"/>
    <cellStyle name="Date Aligned" xfId="26104" xr:uid="{00000000-0005-0000-0000-0000F5640000}"/>
    <cellStyle name="Date m/d/yy" xfId="26105" xr:uid="{00000000-0005-0000-0000-0000F6640000}"/>
    <cellStyle name="Date Short" xfId="26106" xr:uid="{00000000-0005-0000-0000-0000F7640000}"/>
    <cellStyle name="date_MAMBO Projection Model" xfId="26107" xr:uid="{00000000-0005-0000-0000-0000F8640000}"/>
    <cellStyle name="DateFormat" xfId="26108" xr:uid="{00000000-0005-0000-0000-0000F9640000}"/>
    <cellStyle name="DateTime" xfId="26109" xr:uid="{00000000-0005-0000-0000-0000FA640000}"/>
    <cellStyle name="DateTime 2" xfId="26110" xr:uid="{00000000-0005-0000-0000-0000FB640000}"/>
    <cellStyle name="Dato" xfId="26111" xr:uid="{00000000-0005-0000-0000-0000FC640000}"/>
    <cellStyle name="Datum" xfId="26112" xr:uid="{00000000-0005-0000-0000-0000FD640000}"/>
    <cellStyle name="DAv" xfId="26113" xr:uid="{00000000-0005-0000-0000-0000FE640000}"/>
    <cellStyle name="day of week" xfId="26114" xr:uid="{00000000-0005-0000-0000-0000FF640000}"/>
    <cellStyle name="Decimal 0, derecha" xfId="26115" xr:uid="{00000000-0005-0000-0000-000000650000}"/>
    <cellStyle name="DELTA" xfId="26116" xr:uid="{00000000-0005-0000-0000-000001650000}"/>
    <cellStyle name="DEM" xfId="26117" xr:uid="{00000000-0005-0000-0000-000002650000}"/>
    <cellStyle name="DEM 10" xfId="26118" xr:uid="{00000000-0005-0000-0000-000003650000}"/>
    <cellStyle name="DEM 2" xfId="26119" xr:uid="{00000000-0005-0000-0000-000004650000}"/>
    <cellStyle name="DEM 2 2" xfId="26120" xr:uid="{00000000-0005-0000-0000-000005650000}"/>
    <cellStyle name="DEM 2 2 2" xfId="26121" xr:uid="{00000000-0005-0000-0000-000006650000}"/>
    <cellStyle name="DEM 2 2 3" xfId="26122" xr:uid="{00000000-0005-0000-0000-000007650000}"/>
    <cellStyle name="DEM 2 2 4" xfId="26123" xr:uid="{00000000-0005-0000-0000-000008650000}"/>
    <cellStyle name="DEM 2 3" xfId="26124" xr:uid="{00000000-0005-0000-0000-000009650000}"/>
    <cellStyle name="DEM 2 3 2" xfId="26125" xr:uid="{00000000-0005-0000-0000-00000A650000}"/>
    <cellStyle name="DEM 2 3 3" xfId="26126" xr:uid="{00000000-0005-0000-0000-00000B650000}"/>
    <cellStyle name="DEM 2 3 4" xfId="26127" xr:uid="{00000000-0005-0000-0000-00000C650000}"/>
    <cellStyle name="DEM 2 4" xfId="26128" xr:uid="{00000000-0005-0000-0000-00000D650000}"/>
    <cellStyle name="DEM 2 4 2" xfId="26129" xr:uid="{00000000-0005-0000-0000-00000E650000}"/>
    <cellStyle name="DEM 2 5" xfId="26130" xr:uid="{00000000-0005-0000-0000-00000F650000}"/>
    <cellStyle name="DEM 2 6" xfId="26131" xr:uid="{00000000-0005-0000-0000-000010650000}"/>
    <cellStyle name="DEM 3" xfId="26132" xr:uid="{00000000-0005-0000-0000-000011650000}"/>
    <cellStyle name="DEM 3 2" xfId="26133" xr:uid="{00000000-0005-0000-0000-000012650000}"/>
    <cellStyle name="DEM 3 2 2" xfId="26134" xr:uid="{00000000-0005-0000-0000-000013650000}"/>
    <cellStyle name="DEM 3 2 3" xfId="26135" xr:uid="{00000000-0005-0000-0000-000014650000}"/>
    <cellStyle name="DEM 3 2 4" xfId="26136" xr:uid="{00000000-0005-0000-0000-000015650000}"/>
    <cellStyle name="DEM 3 3" xfId="26137" xr:uid="{00000000-0005-0000-0000-000016650000}"/>
    <cellStyle name="DEM 3 3 2" xfId="26138" xr:uid="{00000000-0005-0000-0000-000017650000}"/>
    <cellStyle name="DEM 3 3 3" xfId="26139" xr:uid="{00000000-0005-0000-0000-000018650000}"/>
    <cellStyle name="DEM 3 3 4" xfId="26140" xr:uid="{00000000-0005-0000-0000-000019650000}"/>
    <cellStyle name="DEM 3 4" xfId="26141" xr:uid="{00000000-0005-0000-0000-00001A650000}"/>
    <cellStyle name="DEM 3 4 2" xfId="26142" xr:uid="{00000000-0005-0000-0000-00001B650000}"/>
    <cellStyle name="DEM 3 5" xfId="26143" xr:uid="{00000000-0005-0000-0000-00001C650000}"/>
    <cellStyle name="DEM 3 6" xfId="26144" xr:uid="{00000000-0005-0000-0000-00001D650000}"/>
    <cellStyle name="DEM 4" xfId="26145" xr:uid="{00000000-0005-0000-0000-00001E650000}"/>
    <cellStyle name="DEM 4 2" xfId="26146" xr:uid="{00000000-0005-0000-0000-00001F650000}"/>
    <cellStyle name="DEM 4 2 2" xfId="26147" xr:uid="{00000000-0005-0000-0000-000020650000}"/>
    <cellStyle name="DEM 4 2 3" xfId="26148" xr:uid="{00000000-0005-0000-0000-000021650000}"/>
    <cellStyle name="DEM 4 2 4" xfId="26149" xr:uid="{00000000-0005-0000-0000-000022650000}"/>
    <cellStyle name="DEM 4 3" xfId="26150" xr:uid="{00000000-0005-0000-0000-000023650000}"/>
    <cellStyle name="DEM 4 4" xfId="26151" xr:uid="{00000000-0005-0000-0000-000024650000}"/>
    <cellStyle name="DEM 4 5" xfId="26152" xr:uid="{00000000-0005-0000-0000-000025650000}"/>
    <cellStyle name="DEM 5" xfId="26153" xr:uid="{00000000-0005-0000-0000-000026650000}"/>
    <cellStyle name="DEM 5 2" xfId="26154" xr:uid="{00000000-0005-0000-0000-000027650000}"/>
    <cellStyle name="DEM 5 3" xfId="26155" xr:uid="{00000000-0005-0000-0000-000028650000}"/>
    <cellStyle name="DEM 5 4" xfId="26156" xr:uid="{00000000-0005-0000-0000-000029650000}"/>
    <cellStyle name="DEM 6" xfId="26157" xr:uid="{00000000-0005-0000-0000-00002A650000}"/>
    <cellStyle name="DEM 6 2" xfId="26158" xr:uid="{00000000-0005-0000-0000-00002B650000}"/>
    <cellStyle name="DEM 6 3" xfId="26159" xr:uid="{00000000-0005-0000-0000-00002C650000}"/>
    <cellStyle name="DEM 6 4" xfId="26160" xr:uid="{00000000-0005-0000-0000-00002D650000}"/>
    <cellStyle name="DEM 7" xfId="26161" xr:uid="{00000000-0005-0000-0000-00002E650000}"/>
    <cellStyle name="DEM 7 2" xfId="26162" xr:uid="{00000000-0005-0000-0000-00002F650000}"/>
    <cellStyle name="DEM 8" xfId="26163" xr:uid="{00000000-0005-0000-0000-000030650000}"/>
    <cellStyle name="DEM 9" xfId="26164" xr:uid="{00000000-0005-0000-0000-000031650000}"/>
    <cellStyle name="DEM_WEOInput" xfId="26165" xr:uid="{00000000-0005-0000-0000-000032650000}"/>
    <cellStyle name="Dept Heading" xfId="26166" xr:uid="{00000000-0005-0000-0000-000033650000}"/>
    <cellStyle name="Dezimal [0]_Check" xfId="26167" xr:uid="{00000000-0005-0000-0000-000034650000}"/>
    <cellStyle name="Dezimal_Check" xfId="26168" xr:uid="{00000000-0005-0000-0000-000035650000}"/>
    <cellStyle name="Dia" xfId="26169" xr:uid="{00000000-0005-0000-0000-000036650000}"/>
    <cellStyle name="diskette" xfId="26170" xr:uid="{00000000-0005-0000-0000-000037650000}"/>
    <cellStyle name="diskette 2" xfId="26171" xr:uid="{00000000-0005-0000-0000-000038650000}"/>
    <cellStyle name="dobComma" xfId="26172" xr:uid="{00000000-0005-0000-0000-000039650000}"/>
    <cellStyle name="Dobre" xfId="26173" xr:uid="{00000000-0005-0000-0000-00003A650000}"/>
    <cellStyle name="données" xfId="26174" xr:uid="{00000000-0005-0000-0000-00003B650000}"/>
    <cellStyle name="données 2" xfId="26175" xr:uid="{00000000-0005-0000-0000-00003C650000}"/>
    <cellStyle name="donnéesbord" xfId="26176" xr:uid="{00000000-0005-0000-0000-00003D650000}"/>
    <cellStyle name="donnéesbord 2" xfId="26177" xr:uid="{00000000-0005-0000-0000-00003E650000}"/>
    <cellStyle name="Dotted Line" xfId="26178" xr:uid="{00000000-0005-0000-0000-00003F650000}"/>
    <cellStyle name="dRAFT" xfId="26179" xr:uid="{00000000-0005-0000-0000-000040650000}"/>
    <cellStyle name="Driver" xfId="26180" xr:uid="{00000000-0005-0000-0000-000041650000}"/>
    <cellStyle name="DS 0" xfId="26181" xr:uid="{00000000-0005-0000-0000-000042650000}"/>
    <cellStyle name="DS 1" xfId="26182" xr:uid="{00000000-0005-0000-0000-000043650000}"/>
    <cellStyle name="DS 2" xfId="26183" xr:uid="{00000000-0005-0000-0000-000044650000}"/>
    <cellStyle name="DS 3" xfId="26184" xr:uid="{00000000-0005-0000-0000-000045650000}"/>
    <cellStyle name="DS 4" xfId="26185" xr:uid="{00000000-0005-0000-0000-000046650000}"/>
    <cellStyle name="DS 5" xfId="26186" xr:uid="{00000000-0005-0000-0000-000047650000}"/>
    <cellStyle name="DS 6" xfId="26187" xr:uid="{00000000-0005-0000-0000-000048650000}"/>
    <cellStyle name="Dziesiêtny [0]_Locas" xfId="26188" xr:uid="{00000000-0005-0000-0000-000049650000}"/>
    <cellStyle name="Dziesiętny 2" xfId="26189" xr:uid="{00000000-0005-0000-0000-00004A650000}"/>
    <cellStyle name="Dziesiętny 2 2" xfId="26190" xr:uid="{00000000-0005-0000-0000-00004B650000}"/>
    <cellStyle name="Dziesiętny 2 3" xfId="26191" xr:uid="{00000000-0005-0000-0000-00004C650000}"/>
    <cellStyle name="Dziesiętny 2 4" xfId="26192" xr:uid="{00000000-0005-0000-0000-00004D650000}"/>
    <cellStyle name="Dziesiętny 2 5" xfId="26193" xr:uid="{00000000-0005-0000-0000-00004E650000}"/>
    <cellStyle name="Dziesiętny 2 6" xfId="26194" xr:uid="{00000000-0005-0000-0000-00004F650000}"/>
    <cellStyle name="Dziesiętny 2 7" xfId="26195" xr:uid="{00000000-0005-0000-0000-000050650000}"/>
    <cellStyle name="Dziesiętny 3" xfId="26196" xr:uid="{00000000-0005-0000-0000-000051650000}"/>
    <cellStyle name="Dziesiętny 3 2" xfId="26197" xr:uid="{00000000-0005-0000-0000-000052650000}"/>
    <cellStyle name="Dziesiętny 3 3" xfId="26198" xr:uid="{00000000-0005-0000-0000-000053650000}"/>
    <cellStyle name="Dziesiętny 3 4" xfId="26199" xr:uid="{00000000-0005-0000-0000-000054650000}"/>
    <cellStyle name="Dziesiętny 3 5" xfId="26200" xr:uid="{00000000-0005-0000-0000-000055650000}"/>
    <cellStyle name="Dziesiętny 3 6" xfId="26201" xr:uid="{00000000-0005-0000-0000-000056650000}"/>
    <cellStyle name="Dziesiętny 3 7" xfId="26202" xr:uid="{00000000-0005-0000-0000-000057650000}"/>
    <cellStyle name="Dziesiętny 4" xfId="26203" xr:uid="{00000000-0005-0000-0000-000058650000}"/>
    <cellStyle name="Dziesiętny 4 2" xfId="26204" xr:uid="{00000000-0005-0000-0000-000059650000}"/>
    <cellStyle name="Dziesiętny 4 3" xfId="26205" xr:uid="{00000000-0005-0000-0000-00005A650000}"/>
    <cellStyle name="Dziesiętny 4 4" xfId="26206" xr:uid="{00000000-0005-0000-0000-00005B650000}"/>
    <cellStyle name="Dziesiętny 4 5" xfId="26207" xr:uid="{00000000-0005-0000-0000-00005C650000}"/>
    <cellStyle name="Dziesiętny 5" xfId="26208" xr:uid="{00000000-0005-0000-0000-00005D650000}"/>
    <cellStyle name="Dziesiętny 5 2" xfId="26209" xr:uid="{00000000-0005-0000-0000-00005E650000}"/>
    <cellStyle name="Dziesiętny 5 3" xfId="26210" xr:uid="{00000000-0005-0000-0000-00005F650000}"/>
    <cellStyle name="Dziesiętny 5 4" xfId="26211" xr:uid="{00000000-0005-0000-0000-000060650000}"/>
    <cellStyle name="Dziesiętny 5 5" xfId="26212" xr:uid="{00000000-0005-0000-0000-000061650000}"/>
    <cellStyle name="Dziesiętny 6" xfId="26213" xr:uid="{00000000-0005-0000-0000-000062650000}"/>
    <cellStyle name="Dziesiętny 6 2" xfId="26214" xr:uid="{00000000-0005-0000-0000-000063650000}"/>
    <cellStyle name="Dziesiętny 6 3" xfId="26215" xr:uid="{00000000-0005-0000-0000-000064650000}"/>
    <cellStyle name="Dziesiętny 8" xfId="26216" xr:uid="{00000000-0005-0000-0000-000065650000}"/>
    <cellStyle name="Dziesiêtny_Locas" xfId="26217" xr:uid="{00000000-0005-0000-0000-000066650000}"/>
    <cellStyle name="Eingabe" xfId="26218" xr:uid="{00000000-0005-0000-0000-000067650000}"/>
    <cellStyle name="Ellenőrzőcella" xfId="26219" xr:uid="{00000000-0005-0000-0000-000068650000}"/>
    <cellStyle name="Emphasis 1" xfId="26220" xr:uid="{00000000-0005-0000-0000-000069650000}"/>
    <cellStyle name="Emphasis 1 10" xfId="26221" xr:uid="{00000000-0005-0000-0000-00006A650000}"/>
    <cellStyle name="Emphasis 1 11" xfId="26222" xr:uid="{00000000-0005-0000-0000-00006B650000}"/>
    <cellStyle name="Emphasis 1 12" xfId="26223" xr:uid="{00000000-0005-0000-0000-00006C650000}"/>
    <cellStyle name="Emphasis 1 13" xfId="26224" xr:uid="{00000000-0005-0000-0000-00006D650000}"/>
    <cellStyle name="Emphasis 1 14" xfId="26225" xr:uid="{00000000-0005-0000-0000-00006E650000}"/>
    <cellStyle name="Emphasis 1 15" xfId="26226" xr:uid="{00000000-0005-0000-0000-00006F650000}"/>
    <cellStyle name="Emphasis 1 16" xfId="26227" xr:uid="{00000000-0005-0000-0000-000070650000}"/>
    <cellStyle name="Emphasis 1 17" xfId="26228" xr:uid="{00000000-0005-0000-0000-000071650000}"/>
    <cellStyle name="Emphasis 1 18" xfId="26229" xr:uid="{00000000-0005-0000-0000-000072650000}"/>
    <cellStyle name="Emphasis 1 19" xfId="26230" xr:uid="{00000000-0005-0000-0000-000073650000}"/>
    <cellStyle name="Emphasis 1 2" xfId="26231" xr:uid="{00000000-0005-0000-0000-000074650000}"/>
    <cellStyle name="Emphasis 1 2 2" xfId="26232" xr:uid="{00000000-0005-0000-0000-000075650000}"/>
    <cellStyle name="Emphasis 1 20" xfId="26233" xr:uid="{00000000-0005-0000-0000-000076650000}"/>
    <cellStyle name="Emphasis 1 21" xfId="26234" xr:uid="{00000000-0005-0000-0000-000077650000}"/>
    <cellStyle name="Emphasis 1 22" xfId="26235" xr:uid="{00000000-0005-0000-0000-000078650000}"/>
    <cellStyle name="Emphasis 1 23" xfId="26236" xr:uid="{00000000-0005-0000-0000-000079650000}"/>
    <cellStyle name="Emphasis 1 24" xfId="26237" xr:uid="{00000000-0005-0000-0000-00007A650000}"/>
    <cellStyle name="Emphasis 1 25" xfId="26238" xr:uid="{00000000-0005-0000-0000-00007B650000}"/>
    <cellStyle name="Emphasis 1 26" xfId="26239" xr:uid="{00000000-0005-0000-0000-00007C650000}"/>
    <cellStyle name="Emphasis 1 27" xfId="26240" xr:uid="{00000000-0005-0000-0000-00007D650000}"/>
    <cellStyle name="Emphasis 1 28" xfId="26241" xr:uid="{00000000-0005-0000-0000-00007E650000}"/>
    <cellStyle name="Emphasis 1 29" xfId="26242" xr:uid="{00000000-0005-0000-0000-00007F650000}"/>
    <cellStyle name="Emphasis 1 3" xfId="26243" xr:uid="{00000000-0005-0000-0000-000080650000}"/>
    <cellStyle name="Emphasis 1 30" xfId="26244" xr:uid="{00000000-0005-0000-0000-000081650000}"/>
    <cellStyle name="Emphasis 1 31" xfId="26245" xr:uid="{00000000-0005-0000-0000-000082650000}"/>
    <cellStyle name="Emphasis 1 32" xfId="26246" xr:uid="{00000000-0005-0000-0000-000083650000}"/>
    <cellStyle name="Emphasis 1 33" xfId="26247" xr:uid="{00000000-0005-0000-0000-000084650000}"/>
    <cellStyle name="Emphasis 1 34" xfId="26248" xr:uid="{00000000-0005-0000-0000-000085650000}"/>
    <cellStyle name="Emphasis 1 35" xfId="26249" xr:uid="{00000000-0005-0000-0000-000086650000}"/>
    <cellStyle name="Emphasis 1 36" xfId="26250" xr:uid="{00000000-0005-0000-0000-000087650000}"/>
    <cellStyle name="Emphasis 1 37" xfId="26251" xr:uid="{00000000-0005-0000-0000-000088650000}"/>
    <cellStyle name="Emphasis 1 4" xfId="26252" xr:uid="{00000000-0005-0000-0000-000089650000}"/>
    <cellStyle name="Emphasis 1 5" xfId="26253" xr:uid="{00000000-0005-0000-0000-00008A650000}"/>
    <cellStyle name="Emphasis 1 6" xfId="26254" xr:uid="{00000000-0005-0000-0000-00008B650000}"/>
    <cellStyle name="Emphasis 1 7" xfId="26255" xr:uid="{00000000-0005-0000-0000-00008C650000}"/>
    <cellStyle name="Emphasis 1 8" xfId="26256" xr:uid="{00000000-0005-0000-0000-00008D650000}"/>
    <cellStyle name="Emphasis 1 9" xfId="26257" xr:uid="{00000000-0005-0000-0000-00008E650000}"/>
    <cellStyle name="Emphasis 2" xfId="26258" xr:uid="{00000000-0005-0000-0000-00008F650000}"/>
    <cellStyle name="Emphasis 2 10" xfId="26259" xr:uid="{00000000-0005-0000-0000-000090650000}"/>
    <cellStyle name="Emphasis 2 11" xfId="26260" xr:uid="{00000000-0005-0000-0000-000091650000}"/>
    <cellStyle name="Emphasis 2 12" xfId="26261" xr:uid="{00000000-0005-0000-0000-000092650000}"/>
    <cellStyle name="Emphasis 2 13" xfId="26262" xr:uid="{00000000-0005-0000-0000-000093650000}"/>
    <cellStyle name="Emphasis 2 14" xfId="26263" xr:uid="{00000000-0005-0000-0000-000094650000}"/>
    <cellStyle name="Emphasis 2 15" xfId="26264" xr:uid="{00000000-0005-0000-0000-000095650000}"/>
    <cellStyle name="Emphasis 2 16" xfId="26265" xr:uid="{00000000-0005-0000-0000-000096650000}"/>
    <cellStyle name="Emphasis 2 17" xfId="26266" xr:uid="{00000000-0005-0000-0000-000097650000}"/>
    <cellStyle name="Emphasis 2 18" xfId="26267" xr:uid="{00000000-0005-0000-0000-000098650000}"/>
    <cellStyle name="Emphasis 2 19" xfId="26268" xr:uid="{00000000-0005-0000-0000-000099650000}"/>
    <cellStyle name="Emphasis 2 2" xfId="26269" xr:uid="{00000000-0005-0000-0000-00009A650000}"/>
    <cellStyle name="Emphasis 2 2 2" xfId="26270" xr:uid="{00000000-0005-0000-0000-00009B650000}"/>
    <cellStyle name="Emphasis 2 20" xfId="26271" xr:uid="{00000000-0005-0000-0000-00009C650000}"/>
    <cellStyle name="Emphasis 2 21" xfId="26272" xr:uid="{00000000-0005-0000-0000-00009D650000}"/>
    <cellStyle name="Emphasis 2 22" xfId="26273" xr:uid="{00000000-0005-0000-0000-00009E650000}"/>
    <cellStyle name="Emphasis 2 23" xfId="26274" xr:uid="{00000000-0005-0000-0000-00009F650000}"/>
    <cellStyle name="Emphasis 2 24" xfId="26275" xr:uid="{00000000-0005-0000-0000-0000A0650000}"/>
    <cellStyle name="Emphasis 2 25" xfId="26276" xr:uid="{00000000-0005-0000-0000-0000A1650000}"/>
    <cellStyle name="Emphasis 2 26" xfId="26277" xr:uid="{00000000-0005-0000-0000-0000A2650000}"/>
    <cellStyle name="Emphasis 2 27" xfId="26278" xr:uid="{00000000-0005-0000-0000-0000A3650000}"/>
    <cellStyle name="Emphasis 2 28" xfId="26279" xr:uid="{00000000-0005-0000-0000-0000A4650000}"/>
    <cellStyle name="Emphasis 2 29" xfId="26280" xr:uid="{00000000-0005-0000-0000-0000A5650000}"/>
    <cellStyle name="Emphasis 2 3" xfId="26281" xr:uid="{00000000-0005-0000-0000-0000A6650000}"/>
    <cellStyle name="Emphasis 2 30" xfId="26282" xr:uid="{00000000-0005-0000-0000-0000A7650000}"/>
    <cellStyle name="Emphasis 2 31" xfId="26283" xr:uid="{00000000-0005-0000-0000-0000A8650000}"/>
    <cellStyle name="Emphasis 2 32" xfId="26284" xr:uid="{00000000-0005-0000-0000-0000A9650000}"/>
    <cellStyle name="Emphasis 2 33" xfId="26285" xr:uid="{00000000-0005-0000-0000-0000AA650000}"/>
    <cellStyle name="Emphasis 2 34" xfId="26286" xr:uid="{00000000-0005-0000-0000-0000AB650000}"/>
    <cellStyle name="Emphasis 2 35" xfId="26287" xr:uid="{00000000-0005-0000-0000-0000AC650000}"/>
    <cellStyle name="Emphasis 2 36" xfId="26288" xr:uid="{00000000-0005-0000-0000-0000AD650000}"/>
    <cellStyle name="Emphasis 2 37" xfId="26289" xr:uid="{00000000-0005-0000-0000-0000AE650000}"/>
    <cellStyle name="Emphasis 2 4" xfId="26290" xr:uid="{00000000-0005-0000-0000-0000AF650000}"/>
    <cellStyle name="Emphasis 2 5" xfId="26291" xr:uid="{00000000-0005-0000-0000-0000B0650000}"/>
    <cellStyle name="Emphasis 2 6" xfId="26292" xr:uid="{00000000-0005-0000-0000-0000B1650000}"/>
    <cellStyle name="Emphasis 2 7" xfId="26293" xr:uid="{00000000-0005-0000-0000-0000B2650000}"/>
    <cellStyle name="Emphasis 2 8" xfId="26294" xr:uid="{00000000-0005-0000-0000-0000B3650000}"/>
    <cellStyle name="Emphasis 2 9" xfId="26295" xr:uid="{00000000-0005-0000-0000-0000B4650000}"/>
    <cellStyle name="Emphasis 3" xfId="26296" xr:uid="{00000000-0005-0000-0000-0000B5650000}"/>
    <cellStyle name="Emphasis 3 10" xfId="26297" xr:uid="{00000000-0005-0000-0000-0000B6650000}"/>
    <cellStyle name="Emphasis 3 11" xfId="26298" xr:uid="{00000000-0005-0000-0000-0000B7650000}"/>
    <cellStyle name="Emphasis 3 12" xfId="26299" xr:uid="{00000000-0005-0000-0000-0000B8650000}"/>
    <cellStyle name="Emphasis 3 13" xfId="26300" xr:uid="{00000000-0005-0000-0000-0000B9650000}"/>
    <cellStyle name="Emphasis 3 14" xfId="26301" xr:uid="{00000000-0005-0000-0000-0000BA650000}"/>
    <cellStyle name="Emphasis 3 15" xfId="26302" xr:uid="{00000000-0005-0000-0000-0000BB650000}"/>
    <cellStyle name="Emphasis 3 16" xfId="26303" xr:uid="{00000000-0005-0000-0000-0000BC650000}"/>
    <cellStyle name="Emphasis 3 17" xfId="26304" xr:uid="{00000000-0005-0000-0000-0000BD650000}"/>
    <cellStyle name="Emphasis 3 18" xfId="26305" xr:uid="{00000000-0005-0000-0000-0000BE650000}"/>
    <cellStyle name="Emphasis 3 19" xfId="26306" xr:uid="{00000000-0005-0000-0000-0000BF650000}"/>
    <cellStyle name="Emphasis 3 2" xfId="26307" xr:uid="{00000000-0005-0000-0000-0000C0650000}"/>
    <cellStyle name="Emphasis 3 2 2" xfId="26308" xr:uid="{00000000-0005-0000-0000-0000C1650000}"/>
    <cellStyle name="Emphasis 3 20" xfId="26309" xr:uid="{00000000-0005-0000-0000-0000C2650000}"/>
    <cellStyle name="Emphasis 3 21" xfId="26310" xr:uid="{00000000-0005-0000-0000-0000C3650000}"/>
    <cellStyle name="Emphasis 3 22" xfId="26311" xr:uid="{00000000-0005-0000-0000-0000C4650000}"/>
    <cellStyle name="Emphasis 3 23" xfId="26312" xr:uid="{00000000-0005-0000-0000-0000C5650000}"/>
    <cellStyle name="Emphasis 3 24" xfId="26313" xr:uid="{00000000-0005-0000-0000-0000C6650000}"/>
    <cellStyle name="Emphasis 3 25" xfId="26314" xr:uid="{00000000-0005-0000-0000-0000C7650000}"/>
    <cellStyle name="Emphasis 3 26" xfId="26315" xr:uid="{00000000-0005-0000-0000-0000C8650000}"/>
    <cellStyle name="Emphasis 3 27" xfId="26316" xr:uid="{00000000-0005-0000-0000-0000C9650000}"/>
    <cellStyle name="Emphasis 3 28" xfId="26317" xr:uid="{00000000-0005-0000-0000-0000CA650000}"/>
    <cellStyle name="Emphasis 3 29" xfId="26318" xr:uid="{00000000-0005-0000-0000-0000CB650000}"/>
    <cellStyle name="Emphasis 3 3" xfId="26319" xr:uid="{00000000-0005-0000-0000-0000CC650000}"/>
    <cellStyle name="Emphasis 3 30" xfId="26320" xr:uid="{00000000-0005-0000-0000-0000CD650000}"/>
    <cellStyle name="Emphasis 3 31" xfId="26321" xr:uid="{00000000-0005-0000-0000-0000CE650000}"/>
    <cellStyle name="Emphasis 3 32" xfId="26322" xr:uid="{00000000-0005-0000-0000-0000CF650000}"/>
    <cellStyle name="Emphasis 3 33" xfId="26323" xr:uid="{00000000-0005-0000-0000-0000D0650000}"/>
    <cellStyle name="Emphasis 3 34" xfId="26324" xr:uid="{00000000-0005-0000-0000-0000D1650000}"/>
    <cellStyle name="Emphasis 3 35" xfId="26325" xr:uid="{00000000-0005-0000-0000-0000D2650000}"/>
    <cellStyle name="Emphasis 3 36" xfId="26326" xr:uid="{00000000-0005-0000-0000-0000D3650000}"/>
    <cellStyle name="Emphasis 3 37" xfId="26327" xr:uid="{00000000-0005-0000-0000-0000D4650000}"/>
    <cellStyle name="Emphasis 3 4" xfId="26328" xr:uid="{00000000-0005-0000-0000-0000D5650000}"/>
    <cellStyle name="Emphasis 3 5" xfId="26329" xr:uid="{00000000-0005-0000-0000-0000D6650000}"/>
    <cellStyle name="Emphasis 3 6" xfId="26330" xr:uid="{00000000-0005-0000-0000-0000D7650000}"/>
    <cellStyle name="Emphasis 3 7" xfId="26331" xr:uid="{00000000-0005-0000-0000-0000D8650000}"/>
    <cellStyle name="Emphasis 3 8" xfId="26332" xr:uid="{00000000-0005-0000-0000-0000D9650000}"/>
    <cellStyle name="Emphasis 3 9" xfId="26333" xr:uid="{00000000-0005-0000-0000-0000DA650000}"/>
    <cellStyle name="Encabez1" xfId="26334" xr:uid="{00000000-0005-0000-0000-0000DB650000}"/>
    <cellStyle name="Encabez2" xfId="26335" xr:uid="{00000000-0005-0000-0000-0000DC650000}"/>
    <cellStyle name="Encabezado 4" xfId="26336" xr:uid="{00000000-0005-0000-0000-0000DD650000}"/>
    <cellStyle name="Encabezado 4 2" xfId="26337" xr:uid="{00000000-0005-0000-0000-0000DE650000}"/>
    <cellStyle name="Encabezado 4 3" xfId="26338" xr:uid="{00000000-0005-0000-0000-0000DF650000}"/>
    <cellStyle name="Encabezado 4 4" xfId="26339" xr:uid="{00000000-0005-0000-0000-0000E0650000}"/>
    <cellStyle name="Ênfase1 10" xfId="26340" xr:uid="{00000000-0005-0000-0000-0000E1650000}"/>
    <cellStyle name="Ênfase1 10 2" xfId="26341" xr:uid="{00000000-0005-0000-0000-0000E2650000}"/>
    <cellStyle name="Ênfase1 10 2 2" xfId="26342" xr:uid="{00000000-0005-0000-0000-0000E3650000}"/>
    <cellStyle name="Ênfase1 10 3" xfId="26343" xr:uid="{00000000-0005-0000-0000-0000E4650000}"/>
    <cellStyle name="Ênfase1 11" xfId="26344" xr:uid="{00000000-0005-0000-0000-0000E5650000}"/>
    <cellStyle name="Ênfase1 11 2" xfId="26345" xr:uid="{00000000-0005-0000-0000-0000E6650000}"/>
    <cellStyle name="Ênfase1 11 2 2" xfId="26346" xr:uid="{00000000-0005-0000-0000-0000E7650000}"/>
    <cellStyle name="Ênfase1 11 3" xfId="26347" xr:uid="{00000000-0005-0000-0000-0000E8650000}"/>
    <cellStyle name="Ênfase1 12" xfId="26348" xr:uid="{00000000-0005-0000-0000-0000E9650000}"/>
    <cellStyle name="Ênfase1 12 2" xfId="26349" xr:uid="{00000000-0005-0000-0000-0000EA650000}"/>
    <cellStyle name="Ênfase1 12 2 2" xfId="26350" xr:uid="{00000000-0005-0000-0000-0000EB650000}"/>
    <cellStyle name="Ênfase1 12 3" xfId="26351" xr:uid="{00000000-0005-0000-0000-0000EC650000}"/>
    <cellStyle name="Ênfase1 13" xfId="26352" xr:uid="{00000000-0005-0000-0000-0000ED650000}"/>
    <cellStyle name="Ênfase1 13 2" xfId="26353" xr:uid="{00000000-0005-0000-0000-0000EE650000}"/>
    <cellStyle name="Ênfase1 13 2 2" xfId="26354" xr:uid="{00000000-0005-0000-0000-0000EF650000}"/>
    <cellStyle name="Ênfase1 13 3" xfId="26355" xr:uid="{00000000-0005-0000-0000-0000F0650000}"/>
    <cellStyle name="Ênfase1 14" xfId="26356" xr:uid="{00000000-0005-0000-0000-0000F1650000}"/>
    <cellStyle name="Ênfase1 14 2" xfId="26357" xr:uid="{00000000-0005-0000-0000-0000F2650000}"/>
    <cellStyle name="Ênfase1 14 2 2" xfId="26358" xr:uid="{00000000-0005-0000-0000-0000F3650000}"/>
    <cellStyle name="Ênfase1 14 3" xfId="26359" xr:uid="{00000000-0005-0000-0000-0000F4650000}"/>
    <cellStyle name="Ênfase1 15" xfId="26360" xr:uid="{00000000-0005-0000-0000-0000F5650000}"/>
    <cellStyle name="Ênfase1 15 2" xfId="26361" xr:uid="{00000000-0005-0000-0000-0000F6650000}"/>
    <cellStyle name="Ênfase1 15 2 2" xfId="26362" xr:uid="{00000000-0005-0000-0000-0000F7650000}"/>
    <cellStyle name="Ênfase1 15 3" xfId="26363" xr:uid="{00000000-0005-0000-0000-0000F8650000}"/>
    <cellStyle name="Ênfase1 16" xfId="26364" xr:uid="{00000000-0005-0000-0000-0000F9650000}"/>
    <cellStyle name="Ênfase1 16 2" xfId="26365" xr:uid="{00000000-0005-0000-0000-0000FA650000}"/>
    <cellStyle name="Ênfase1 16 2 2" xfId="26366" xr:uid="{00000000-0005-0000-0000-0000FB650000}"/>
    <cellStyle name="Ênfase1 16 3" xfId="26367" xr:uid="{00000000-0005-0000-0000-0000FC650000}"/>
    <cellStyle name="Ênfase1 17" xfId="26368" xr:uid="{00000000-0005-0000-0000-0000FD650000}"/>
    <cellStyle name="Ênfase1 17 2" xfId="26369" xr:uid="{00000000-0005-0000-0000-0000FE650000}"/>
    <cellStyle name="Ênfase1 17 2 2" xfId="26370" xr:uid="{00000000-0005-0000-0000-0000FF650000}"/>
    <cellStyle name="Ênfase1 17 3" xfId="26371" xr:uid="{00000000-0005-0000-0000-000000660000}"/>
    <cellStyle name="Ênfase1 18" xfId="26372" xr:uid="{00000000-0005-0000-0000-000001660000}"/>
    <cellStyle name="Ênfase1 18 2" xfId="26373" xr:uid="{00000000-0005-0000-0000-000002660000}"/>
    <cellStyle name="Ênfase1 18 2 2" xfId="26374" xr:uid="{00000000-0005-0000-0000-000003660000}"/>
    <cellStyle name="Ênfase1 18 3" xfId="26375" xr:uid="{00000000-0005-0000-0000-000004660000}"/>
    <cellStyle name="Ênfase1 19" xfId="26376" xr:uid="{00000000-0005-0000-0000-000005660000}"/>
    <cellStyle name="Ênfase1 19 2" xfId="26377" xr:uid="{00000000-0005-0000-0000-000006660000}"/>
    <cellStyle name="Ênfase1 19 2 2" xfId="26378" xr:uid="{00000000-0005-0000-0000-000007660000}"/>
    <cellStyle name="Ênfase1 19 3" xfId="26379" xr:uid="{00000000-0005-0000-0000-000008660000}"/>
    <cellStyle name="Ênfase1 2" xfId="26380" xr:uid="{00000000-0005-0000-0000-000009660000}"/>
    <cellStyle name="Ênfase1 2 2" xfId="26381" xr:uid="{00000000-0005-0000-0000-00000A660000}"/>
    <cellStyle name="Ênfase1 2 2 2" xfId="26382" xr:uid="{00000000-0005-0000-0000-00000B660000}"/>
    <cellStyle name="Ênfase1 2 3" xfId="26383" xr:uid="{00000000-0005-0000-0000-00000C660000}"/>
    <cellStyle name="Ênfase1 20" xfId="26384" xr:uid="{00000000-0005-0000-0000-00000D660000}"/>
    <cellStyle name="Ênfase1 20 2" xfId="26385" xr:uid="{00000000-0005-0000-0000-00000E660000}"/>
    <cellStyle name="Ênfase1 20 2 2" xfId="26386" xr:uid="{00000000-0005-0000-0000-00000F660000}"/>
    <cellStyle name="Ênfase1 20 3" xfId="26387" xr:uid="{00000000-0005-0000-0000-000010660000}"/>
    <cellStyle name="Ênfase1 21" xfId="26388" xr:uid="{00000000-0005-0000-0000-000011660000}"/>
    <cellStyle name="Ênfase1 21 2" xfId="26389" xr:uid="{00000000-0005-0000-0000-000012660000}"/>
    <cellStyle name="Ênfase1 21 2 2" xfId="26390" xr:uid="{00000000-0005-0000-0000-000013660000}"/>
    <cellStyle name="Ênfase1 21 3" xfId="26391" xr:uid="{00000000-0005-0000-0000-000014660000}"/>
    <cellStyle name="Ênfase1 22" xfId="26392" xr:uid="{00000000-0005-0000-0000-000015660000}"/>
    <cellStyle name="Ênfase1 22 2" xfId="26393" xr:uid="{00000000-0005-0000-0000-000016660000}"/>
    <cellStyle name="Ênfase1 22 2 2" xfId="26394" xr:uid="{00000000-0005-0000-0000-000017660000}"/>
    <cellStyle name="Ênfase1 22 3" xfId="26395" xr:uid="{00000000-0005-0000-0000-000018660000}"/>
    <cellStyle name="Ênfase1 23" xfId="26396" xr:uid="{00000000-0005-0000-0000-000019660000}"/>
    <cellStyle name="Ênfase1 23 2" xfId="26397" xr:uid="{00000000-0005-0000-0000-00001A660000}"/>
    <cellStyle name="Ênfase1 23 2 2" xfId="26398" xr:uid="{00000000-0005-0000-0000-00001B660000}"/>
    <cellStyle name="Ênfase1 23 3" xfId="26399" xr:uid="{00000000-0005-0000-0000-00001C660000}"/>
    <cellStyle name="Ênfase1 24" xfId="26400" xr:uid="{00000000-0005-0000-0000-00001D660000}"/>
    <cellStyle name="Ênfase1 24 2" xfId="26401" xr:uid="{00000000-0005-0000-0000-00001E660000}"/>
    <cellStyle name="Ênfase1 24 2 2" xfId="26402" xr:uid="{00000000-0005-0000-0000-00001F660000}"/>
    <cellStyle name="Ênfase1 24 3" xfId="26403" xr:uid="{00000000-0005-0000-0000-000020660000}"/>
    <cellStyle name="Ênfase1 25" xfId="26404" xr:uid="{00000000-0005-0000-0000-000021660000}"/>
    <cellStyle name="Ênfase1 25 2" xfId="26405" xr:uid="{00000000-0005-0000-0000-000022660000}"/>
    <cellStyle name="Ênfase1 25 2 2" xfId="26406" xr:uid="{00000000-0005-0000-0000-000023660000}"/>
    <cellStyle name="Ênfase1 25 3" xfId="26407" xr:uid="{00000000-0005-0000-0000-000024660000}"/>
    <cellStyle name="Ênfase1 26" xfId="26408" xr:uid="{00000000-0005-0000-0000-000025660000}"/>
    <cellStyle name="Ênfase1 26 2" xfId="26409" xr:uid="{00000000-0005-0000-0000-000026660000}"/>
    <cellStyle name="Ênfase1 26 2 2" xfId="26410" xr:uid="{00000000-0005-0000-0000-000027660000}"/>
    <cellStyle name="Ênfase1 26 3" xfId="26411" xr:uid="{00000000-0005-0000-0000-000028660000}"/>
    <cellStyle name="Ênfase1 27" xfId="26412" xr:uid="{00000000-0005-0000-0000-000029660000}"/>
    <cellStyle name="Ênfase1 27 2" xfId="26413" xr:uid="{00000000-0005-0000-0000-00002A660000}"/>
    <cellStyle name="Ênfase1 27 2 2" xfId="26414" xr:uid="{00000000-0005-0000-0000-00002B660000}"/>
    <cellStyle name="Ênfase1 27 3" xfId="26415" xr:uid="{00000000-0005-0000-0000-00002C660000}"/>
    <cellStyle name="Ênfase1 28" xfId="26416" xr:uid="{00000000-0005-0000-0000-00002D660000}"/>
    <cellStyle name="Ênfase1 28 2" xfId="26417" xr:uid="{00000000-0005-0000-0000-00002E660000}"/>
    <cellStyle name="Ênfase1 28 2 2" xfId="26418" xr:uid="{00000000-0005-0000-0000-00002F660000}"/>
    <cellStyle name="Ênfase1 28 3" xfId="26419" xr:uid="{00000000-0005-0000-0000-000030660000}"/>
    <cellStyle name="Ênfase1 29" xfId="26420" xr:uid="{00000000-0005-0000-0000-000031660000}"/>
    <cellStyle name="Ênfase1 29 2" xfId="26421" xr:uid="{00000000-0005-0000-0000-000032660000}"/>
    <cellStyle name="Ênfase1 29 2 2" xfId="26422" xr:uid="{00000000-0005-0000-0000-000033660000}"/>
    <cellStyle name="Ênfase1 29 3" xfId="26423" xr:uid="{00000000-0005-0000-0000-000034660000}"/>
    <cellStyle name="Ênfase1 3" xfId="26424" xr:uid="{00000000-0005-0000-0000-000035660000}"/>
    <cellStyle name="Ênfase1 3 2" xfId="26425" xr:uid="{00000000-0005-0000-0000-000036660000}"/>
    <cellStyle name="Ênfase1 3 2 2" xfId="26426" xr:uid="{00000000-0005-0000-0000-000037660000}"/>
    <cellStyle name="Ênfase1 3 3" xfId="26427" xr:uid="{00000000-0005-0000-0000-000038660000}"/>
    <cellStyle name="Ênfase1 30" xfId="26428" xr:uid="{00000000-0005-0000-0000-000039660000}"/>
    <cellStyle name="Ênfase1 30 2" xfId="26429" xr:uid="{00000000-0005-0000-0000-00003A660000}"/>
    <cellStyle name="Ênfase1 30 2 2" xfId="26430" xr:uid="{00000000-0005-0000-0000-00003B660000}"/>
    <cellStyle name="Ênfase1 30 3" xfId="26431" xr:uid="{00000000-0005-0000-0000-00003C660000}"/>
    <cellStyle name="Ênfase1 31" xfId="26432" xr:uid="{00000000-0005-0000-0000-00003D660000}"/>
    <cellStyle name="Ênfase1 31 2" xfId="26433" xr:uid="{00000000-0005-0000-0000-00003E660000}"/>
    <cellStyle name="Ênfase1 31 2 2" xfId="26434" xr:uid="{00000000-0005-0000-0000-00003F660000}"/>
    <cellStyle name="Ênfase1 31 3" xfId="26435" xr:uid="{00000000-0005-0000-0000-000040660000}"/>
    <cellStyle name="Ênfase1 32" xfId="26436" xr:uid="{00000000-0005-0000-0000-000041660000}"/>
    <cellStyle name="Ênfase1 32 2" xfId="26437" xr:uid="{00000000-0005-0000-0000-000042660000}"/>
    <cellStyle name="Ênfase1 32 2 2" xfId="26438" xr:uid="{00000000-0005-0000-0000-000043660000}"/>
    <cellStyle name="Ênfase1 32 3" xfId="26439" xr:uid="{00000000-0005-0000-0000-000044660000}"/>
    <cellStyle name="Ênfase1 33" xfId="26440" xr:uid="{00000000-0005-0000-0000-000045660000}"/>
    <cellStyle name="Ênfase1 33 2" xfId="26441" xr:uid="{00000000-0005-0000-0000-000046660000}"/>
    <cellStyle name="Ênfase1 33 2 2" xfId="26442" xr:uid="{00000000-0005-0000-0000-000047660000}"/>
    <cellStyle name="Ênfase1 33 3" xfId="26443" xr:uid="{00000000-0005-0000-0000-000048660000}"/>
    <cellStyle name="Ênfase1 34" xfId="26444" xr:uid="{00000000-0005-0000-0000-000049660000}"/>
    <cellStyle name="Ênfase1 34 2" xfId="26445" xr:uid="{00000000-0005-0000-0000-00004A660000}"/>
    <cellStyle name="Ênfase1 34 2 2" xfId="26446" xr:uid="{00000000-0005-0000-0000-00004B660000}"/>
    <cellStyle name="Ênfase1 34 3" xfId="26447" xr:uid="{00000000-0005-0000-0000-00004C660000}"/>
    <cellStyle name="Ênfase1 35" xfId="26448" xr:uid="{00000000-0005-0000-0000-00004D660000}"/>
    <cellStyle name="Ênfase1 35 2" xfId="26449" xr:uid="{00000000-0005-0000-0000-00004E660000}"/>
    <cellStyle name="Ênfase1 35 2 2" xfId="26450" xr:uid="{00000000-0005-0000-0000-00004F660000}"/>
    <cellStyle name="Ênfase1 35 3" xfId="26451" xr:uid="{00000000-0005-0000-0000-000050660000}"/>
    <cellStyle name="Ênfase1 36" xfId="26452" xr:uid="{00000000-0005-0000-0000-000051660000}"/>
    <cellStyle name="Ênfase1 36 2" xfId="26453" xr:uid="{00000000-0005-0000-0000-000052660000}"/>
    <cellStyle name="Ênfase1 36 2 2" xfId="26454" xr:uid="{00000000-0005-0000-0000-000053660000}"/>
    <cellStyle name="Ênfase1 36 3" xfId="26455" xr:uid="{00000000-0005-0000-0000-000054660000}"/>
    <cellStyle name="Ênfase1 37" xfId="26456" xr:uid="{00000000-0005-0000-0000-000055660000}"/>
    <cellStyle name="Ênfase1 37 2" xfId="26457" xr:uid="{00000000-0005-0000-0000-000056660000}"/>
    <cellStyle name="Ênfase1 37 2 2" xfId="26458" xr:uid="{00000000-0005-0000-0000-000057660000}"/>
    <cellStyle name="Ênfase1 37 3" xfId="26459" xr:uid="{00000000-0005-0000-0000-000058660000}"/>
    <cellStyle name="Ênfase1 38" xfId="26460" xr:uid="{00000000-0005-0000-0000-000059660000}"/>
    <cellStyle name="Ênfase1 38 2" xfId="26461" xr:uid="{00000000-0005-0000-0000-00005A660000}"/>
    <cellStyle name="Ênfase1 38 2 2" xfId="26462" xr:uid="{00000000-0005-0000-0000-00005B660000}"/>
    <cellStyle name="Ênfase1 38 3" xfId="26463" xr:uid="{00000000-0005-0000-0000-00005C660000}"/>
    <cellStyle name="Ênfase1 39" xfId="26464" xr:uid="{00000000-0005-0000-0000-00005D660000}"/>
    <cellStyle name="Ênfase1 39 2" xfId="26465" xr:uid="{00000000-0005-0000-0000-00005E660000}"/>
    <cellStyle name="Ênfase1 39 2 2" xfId="26466" xr:uid="{00000000-0005-0000-0000-00005F660000}"/>
    <cellStyle name="Ênfase1 39 3" xfId="26467" xr:uid="{00000000-0005-0000-0000-000060660000}"/>
    <cellStyle name="Ênfase1 4" xfId="26468" xr:uid="{00000000-0005-0000-0000-000061660000}"/>
    <cellStyle name="Ênfase1 4 2" xfId="26469" xr:uid="{00000000-0005-0000-0000-000062660000}"/>
    <cellStyle name="Ênfase1 4 2 2" xfId="26470" xr:uid="{00000000-0005-0000-0000-000063660000}"/>
    <cellStyle name="Ênfase1 4 2 2 2" xfId="26471" xr:uid="{00000000-0005-0000-0000-000064660000}"/>
    <cellStyle name="Ênfase1 4 2 3" xfId="26472" xr:uid="{00000000-0005-0000-0000-000065660000}"/>
    <cellStyle name="Ênfase1 4 3" xfId="26473" xr:uid="{00000000-0005-0000-0000-000066660000}"/>
    <cellStyle name="Ênfase1 4 3 2" xfId="26474" xr:uid="{00000000-0005-0000-0000-000067660000}"/>
    <cellStyle name="Ênfase1 4 3 2 2" xfId="26475" xr:uid="{00000000-0005-0000-0000-000068660000}"/>
    <cellStyle name="Ênfase1 4 4" xfId="26476" xr:uid="{00000000-0005-0000-0000-000069660000}"/>
    <cellStyle name="Ênfase1 4 4 2" xfId="26477" xr:uid="{00000000-0005-0000-0000-00006A660000}"/>
    <cellStyle name="Ênfase1 4 5" xfId="26478" xr:uid="{00000000-0005-0000-0000-00006B660000}"/>
    <cellStyle name="Ênfase1 40" xfId="26479" xr:uid="{00000000-0005-0000-0000-00006C660000}"/>
    <cellStyle name="Ênfase1 40 2" xfId="26480" xr:uid="{00000000-0005-0000-0000-00006D660000}"/>
    <cellStyle name="Ênfase1 40 2 2" xfId="26481" xr:uid="{00000000-0005-0000-0000-00006E660000}"/>
    <cellStyle name="Ênfase1 40 3" xfId="26482" xr:uid="{00000000-0005-0000-0000-00006F660000}"/>
    <cellStyle name="Ênfase1 41" xfId="26483" xr:uid="{00000000-0005-0000-0000-000070660000}"/>
    <cellStyle name="Ênfase1 41 2" xfId="26484" xr:uid="{00000000-0005-0000-0000-000071660000}"/>
    <cellStyle name="Ênfase1 41 2 2" xfId="26485" xr:uid="{00000000-0005-0000-0000-000072660000}"/>
    <cellStyle name="Ênfase1 41 3" xfId="26486" xr:uid="{00000000-0005-0000-0000-000073660000}"/>
    <cellStyle name="Ênfase1 42" xfId="26487" xr:uid="{00000000-0005-0000-0000-000074660000}"/>
    <cellStyle name="Ênfase1 42 2" xfId="26488" xr:uid="{00000000-0005-0000-0000-000075660000}"/>
    <cellStyle name="Ênfase1 42 2 2" xfId="26489" xr:uid="{00000000-0005-0000-0000-000076660000}"/>
    <cellStyle name="Ênfase1 42 3" xfId="26490" xr:uid="{00000000-0005-0000-0000-000077660000}"/>
    <cellStyle name="Ênfase1 43" xfId="26491" xr:uid="{00000000-0005-0000-0000-000078660000}"/>
    <cellStyle name="Ênfase1 43 2" xfId="26492" xr:uid="{00000000-0005-0000-0000-000079660000}"/>
    <cellStyle name="Ênfase1 43 2 2" xfId="26493" xr:uid="{00000000-0005-0000-0000-00007A660000}"/>
    <cellStyle name="Ênfase1 43 3" xfId="26494" xr:uid="{00000000-0005-0000-0000-00007B660000}"/>
    <cellStyle name="Ênfase1 44" xfId="26495" xr:uid="{00000000-0005-0000-0000-00007C660000}"/>
    <cellStyle name="Ênfase1 44 2" xfId="26496" xr:uid="{00000000-0005-0000-0000-00007D660000}"/>
    <cellStyle name="Ênfase1 44 2 2" xfId="26497" xr:uid="{00000000-0005-0000-0000-00007E660000}"/>
    <cellStyle name="Ênfase1 44 3" xfId="26498" xr:uid="{00000000-0005-0000-0000-00007F660000}"/>
    <cellStyle name="Ênfase1 45" xfId="26499" xr:uid="{00000000-0005-0000-0000-000080660000}"/>
    <cellStyle name="Ênfase1 45 2" xfId="26500" xr:uid="{00000000-0005-0000-0000-000081660000}"/>
    <cellStyle name="Ênfase1 45 2 2" xfId="26501" xr:uid="{00000000-0005-0000-0000-000082660000}"/>
    <cellStyle name="Ênfase1 45 3" xfId="26502" xr:uid="{00000000-0005-0000-0000-000083660000}"/>
    <cellStyle name="Ênfase1 46" xfId="26503" xr:uid="{00000000-0005-0000-0000-000084660000}"/>
    <cellStyle name="Ênfase1 46 2" xfId="26504" xr:uid="{00000000-0005-0000-0000-000085660000}"/>
    <cellStyle name="Ênfase1 46 2 2" xfId="26505" xr:uid="{00000000-0005-0000-0000-000086660000}"/>
    <cellStyle name="Ênfase1 46 3" xfId="26506" xr:uid="{00000000-0005-0000-0000-000087660000}"/>
    <cellStyle name="Ênfase1 47" xfId="26507" xr:uid="{00000000-0005-0000-0000-000088660000}"/>
    <cellStyle name="Ênfase1 47 2" xfId="26508" xr:uid="{00000000-0005-0000-0000-000089660000}"/>
    <cellStyle name="Ênfase1 47 2 2" xfId="26509" xr:uid="{00000000-0005-0000-0000-00008A660000}"/>
    <cellStyle name="Ênfase1 47 3" xfId="26510" xr:uid="{00000000-0005-0000-0000-00008B660000}"/>
    <cellStyle name="Ênfase1 48" xfId="26511" xr:uid="{00000000-0005-0000-0000-00008C660000}"/>
    <cellStyle name="Ênfase1 48 2" xfId="26512" xr:uid="{00000000-0005-0000-0000-00008D660000}"/>
    <cellStyle name="Ênfase1 48 2 2" xfId="26513" xr:uid="{00000000-0005-0000-0000-00008E660000}"/>
    <cellStyle name="Ênfase1 48 3" xfId="26514" xr:uid="{00000000-0005-0000-0000-00008F660000}"/>
    <cellStyle name="Ênfase1 49" xfId="26515" xr:uid="{00000000-0005-0000-0000-000090660000}"/>
    <cellStyle name="Ênfase1 49 2" xfId="26516" xr:uid="{00000000-0005-0000-0000-000091660000}"/>
    <cellStyle name="Ênfase1 49 2 2" xfId="26517" xr:uid="{00000000-0005-0000-0000-000092660000}"/>
    <cellStyle name="Ênfase1 49 3" xfId="26518" xr:uid="{00000000-0005-0000-0000-000093660000}"/>
    <cellStyle name="Ênfase1 5" xfId="26519" xr:uid="{00000000-0005-0000-0000-000094660000}"/>
    <cellStyle name="Ênfase1 5 2" xfId="26520" xr:uid="{00000000-0005-0000-0000-000095660000}"/>
    <cellStyle name="Ênfase1 5 2 2" xfId="26521" xr:uid="{00000000-0005-0000-0000-000096660000}"/>
    <cellStyle name="Ênfase1 5 2 2 2" xfId="26522" xr:uid="{00000000-0005-0000-0000-000097660000}"/>
    <cellStyle name="Ênfase1 5 3" xfId="26523" xr:uid="{00000000-0005-0000-0000-000098660000}"/>
    <cellStyle name="Ênfase1 5 3 2" xfId="26524" xr:uid="{00000000-0005-0000-0000-000099660000}"/>
    <cellStyle name="Ênfase1 5 3 2 2" xfId="26525" xr:uid="{00000000-0005-0000-0000-00009A660000}"/>
    <cellStyle name="Ênfase1 5 4" xfId="26526" xr:uid="{00000000-0005-0000-0000-00009B660000}"/>
    <cellStyle name="Ênfase1 5 4 2" xfId="26527" xr:uid="{00000000-0005-0000-0000-00009C660000}"/>
    <cellStyle name="Ênfase1 5 5" xfId="26528" xr:uid="{00000000-0005-0000-0000-00009D660000}"/>
    <cellStyle name="Ênfase1 50" xfId="26529" xr:uid="{00000000-0005-0000-0000-00009E660000}"/>
    <cellStyle name="Ênfase1 50 2" xfId="26530" xr:uid="{00000000-0005-0000-0000-00009F660000}"/>
    <cellStyle name="Ênfase1 50 2 2" xfId="26531" xr:uid="{00000000-0005-0000-0000-0000A0660000}"/>
    <cellStyle name="Ênfase1 50 3" xfId="26532" xr:uid="{00000000-0005-0000-0000-0000A1660000}"/>
    <cellStyle name="Ênfase1 51" xfId="26533" xr:uid="{00000000-0005-0000-0000-0000A2660000}"/>
    <cellStyle name="Ênfase1 51 2" xfId="26534" xr:uid="{00000000-0005-0000-0000-0000A3660000}"/>
    <cellStyle name="Ênfase1 51 2 2" xfId="26535" xr:uid="{00000000-0005-0000-0000-0000A4660000}"/>
    <cellStyle name="Ênfase1 51 3" xfId="26536" xr:uid="{00000000-0005-0000-0000-0000A5660000}"/>
    <cellStyle name="Ênfase1 52" xfId="26537" xr:uid="{00000000-0005-0000-0000-0000A6660000}"/>
    <cellStyle name="Ênfase1 52 2" xfId="26538" xr:uid="{00000000-0005-0000-0000-0000A7660000}"/>
    <cellStyle name="Ênfase1 52 2 2" xfId="26539" xr:uid="{00000000-0005-0000-0000-0000A8660000}"/>
    <cellStyle name="Ênfase1 52 3" xfId="26540" xr:uid="{00000000-0005-0000-0000-0000A9660000}"/>
    <cellStyle name="Ênfase1 53" xfId="26541" xr:uid="{00000000-0005-0000-0000-0000AA660000}"/>
    <cellStyle name="Ênfase1 53 2" xfId="26542" xr:uid="{00000000-0005-0000-0000-0000AB660000}"/>
    <cellStyle name="Ênfase1 6" xfId="26543" xr:uid="{00000000-0005-0000-0000-0000AC660000}"/>
    <cellStyle name="Ênfase1 6 2" xfId="26544" xr:uid="{00000000-0005-0000-0000-0000AD660000}"/>
    <cellStyle name="Ênfase1 6 2 2" xfId="26545" xr:uid="{00000000-0005-0000-0000-0000AE660000}"/>
    <cellStyle name="Ênfase1 6 3" xfId="26546" xr:uid="{00000000-0005-0000-0000-0000AF660000}"/>
    <cellStyle name="Ênfase1 7" xfId="26547" xr:uid="{00000000-0005-0000-0000-0000B0660000}"/>
    <cellStyle name="Ênfase1 7 2" xfId="26548" xr:uid="{00000000-0005-0000-0000-0000B1660000}"/>
    <cellStyle name="Ênfase1 7 2 2" xfId="26549" xr:uid="{00000000-0005-0000-0000-0000B2660000}"/>
    <cellStyle name="Ênfase1 7 3" xfId="26550" xr:uid="{00000000-0005-0000-0000-0000B3660000}"/>
    <cellStyle name="Ênfase1 8" xfId="26551" xr:uid="{00000000-0005-0000-0000-0000B4660000}"/>
    <cellStyle name="Ênfase1 8 2" xfId="26552" xr:uid="{00000000-0005-0000-0000-0000B5660000}"/>
    <cellStyle name="Ênfase1 8 2 2" xfId="26553" xr:uid="{00000000-0005-0000-0000-0000B6660000}"/>
    <cellStyle name="Ênfase1 8 3" xfId="26554" xr:uid="{00000000-0005-0000-0000-0000B7660000}"/>
    <cellStyle name="Ênfase1 9" xfId="26555" xr:uid="{00000000-0005-0000-0000-0000B8660000}"/>
    <cellStyle name="Ênfase1 9 2" xfId="26556" xr:uid="{00000000-0005-0000-0000-0000B9660000}"/>
    <cellStyle name="Ênfase1 9 2 2" xfId="26557" xr:uid="{00000000-0005-0000-0000-0000BA660000}"/>
    <cellStyle name="Ênfase1 9 3" xfId="26558" xr:uid="{00000000-0005-0000-0000-0000BB660000}"/>
    <cellStyle name="Ênfase2 10" xfId="26559" xr:uid="{00000000-0005-0000-0000-0000BC660000}"/>
    <cellStyle name="Ênfase2 10 2" xfId="26560" xr:uid="{00000000-0005-0000-0000-0000BD660000}"/>
    <cellStyle name="Ênfase2 10 2 2" xfId="26561" xr:uid="{00000000-0005-0000-0000-0000BE660000}"/>
    <cellStyle name="Ênfase2 10 3" xfId="26562" xr:uid="{00000000-0005-0000-0000-0000BF660000}"/>
    <cellStyle name="Ênfase2 11" xfId="26563" xr:uid="{00000000-0005-0000-0000-0000C0660000}"/>
    <cellStyle name="Ênfase2 11 2" xfId="26564" xr:uid="{00000000-0005-0000-0000-0000C1660000}"/>
    <cellStyle name="Ênfase2 11 2 2" xfId="26565" xr:uid="{00000000-0005-0000-0000-0000C2660000}"/>
    <cellStyle name="Ênfase2 11 3" xfId="26566" xr:uid="{00000000-0005-0000-0000-0000C3660000}"/>
    <cellStyle name="Ênfase2 12" xfId="26567" xr:uid="{00000000-0005-0000-0000-0000C4660000}"/>
    <cellStyle name="Ênfase2 12 2" xfId="26568" xr:uid="{00000000-0005-0000-0000-0000C5660000}"/>
    <cellStyle name="Ênfase2 12 2 2" xfId="26569" xr:uid="{00000000-0005-0000-0000-0000C6660000}"/>
    <cellStyle name="Ênfase2 12 3" xfId="26570" xr:uid="{00000000-0005-0000-0000-0000C7660000}"/>
    <cellStyle name="Ênfase2 13" xfId="26571" xr:uid="{00000000-0005-0000-0000-0000C8660000}"/>
    <cellStyle name="Ênfase2 13 2" xfId="26572" xr:uid="{00000000-0005-0000-0000-0000C9660000}"/>
    <cellStyle name="Ênfase2 13 2 2" xfId="26573" xr:uid="{00000000-0005-0000-0000-0000CA660000}"/>
    <cellStyle name="Ênfase2 13 3" xfId="26574" xr:uid="{00000000-0005-0000-0000-0000CB660000}"/>
    <cellStyle name="Ênfase2 14" xfId="26575" xr:uid="{00000000-0005-0000-0000-0000CC660000}"/>
    <cellStyle name="Ênfase2 14 2" xfId="26576" xr:uid="{00000000-0005-0000-0000-0000CD660000}"/>
    <cellStyle name="Ênfase2 14 2 2" xfId="26577" xr:uid="{00000000-0005-0000-0000-0000CE660000}"/>
    <cellStyle name="Ênfase2 14 3" xfId="26578" xr:uid="{00000000-0005-0000-0000-0000CF660000}"/>
    <cellStyle name="Ênfase2 15" xfId="26579" xr:uid="{00000000-0005-0000-0000-0000D0660000}"/>
    <cellStyle name="Ênfase2 15 2" xfId="26580" xr:uid="{00000000-0005-0000-0000-0000D1660000}"/>
    <cellStyle name="Ênfase2 15 2 2" xfId="26581" xr:uid="{00000000-0005-0000-0000-0000D2660000}"/>
    <cellStyle name="Ênfase2 15 3" xfId="26582" xr:uid="{00000000-0005-0000-0000-0000D3660000}"/>
    <cellStyle name="Ênfase2 16" xfId="26583" xr:uid="{00000000-0005-0000-0000-0000D4660000}"/>
    <cellStyle name="Ênfase2 16 2" xfId="26584" xr:uid="{00000000-0005-0000-0000-0000D5660000}"/>
    <cellStyle name="Ênfase2 16 2 2" xfId="26585" xr:uid="{00000000-0005-0000-0000-0000D6660000}"/>
    <cellStyle name="Ênfase2 16 3" xfId="26586" xr:uid="{00000000-0005-0000-0000-0000D7660000}"/>
    <cellStyle name="Ênfase2 17" xfId="26587" xr:uid="{00000000-0005-0000-0000-0000D8660000}"/>
    <cellStyle name="Ênfase2 17 2" xfId="26588" xr:uid="{00000000-0005-0000-0000-0000D9660000}"/>
    <cellStyle name="Ênfase2 17 2 2" xfId="26589" xr:uid="{00000000-0005-0000-0000-0000DA660000}"/>
    <cellStyle name="Ênfase2 17 3" xfId="26590" xr:uid="{00000000-0005-0000-0000-0000DB660000}"/>
    <cellStyle name="Ênfase2 18" xfId="26591" xr:uid="{00000000-0005-0000-0000-0000DC660000}"/>
    <cellStyle name="Ênfase2 18 2" xfId="26592" xr:uid="{00000000-0005-0000-0000-0000DD660000}"/>
    <cellStyle name="Ênfase2 18 2 2" xfId="26593" xr:uid="{00000000-0005-0000-0000-0000DE660000}"/>
    <cellStyle name="Ênfase2 18 3" xfId="26594" xr:uid="{00000000-0005-0000-0000-0000DF660000}"/>
    <cellStyle name="Ênfase2 19" xfId="26595" xr:uid="{00000000-0005-0000-0000-0000E0660000}"/>
    <cellStyle name="Ênfase2 19 2" xfId="26596" xr:uid="{00000000-0005-0000-0000-0000E1660000}"/>
    <cellStyle name="Ênfase2 19 2 2" xfId="26597" xr:uid="{00000000-0005-0000-0000-0000E2660000}"/>
    <cellStyle name="Ênfase2 19 3" xfId="26598" xr:uid="{00000000-0005-0000-0000-0000E3660000}"/>
    <cellStyle name="Ênfase2 2" xfId="26599" xr:uid="{00000000-0005-0000-0000-0000E4660000}"/>
    <cellStyle name="Ênfase2 2 2" xfId="26600" xr:uid="{00000000-0005-0000-0000-0000E5660000}"/>
    <cellStyle name="Ênfase2 2 2 2" xfId="26601" xr:uid="{00000000-0005-0000-0000-0000E6660000}"/>
    <cellStyle name="Ênfase2 2 3" xfId="26602" xr:uid="{00000000-0005-0000-0000-0000E7660000}"/>
    <cellStyle name="Ênfase2 20" xfId="26603" xr:uid="{00000000-0005-0000-0000-0000E8660000}"/>
    <cellStyle name="Ênfase2 20 2" xfId="26604" xr:uid="{00000000-0005-0000-0000-0000E9660000}"/>
    <cellStyle name="Ênfase2 20 2 2" xfId="26605" xr:uid="{00000000-0005-0000-0000-0000EA660000}"/>
    <cellStyle name="Ênfase2 20 3" xfId="26606" xr:uid="{00000000-0005-0000-0000-0000EB660000}"/>
    <cellStyle name="Ênfase2 21" xfId="26607" xr:uid="{00000000-0005-0000-0000-0000EC660000}"/>
    <cellStyle name="Ênfase2 21 2" xfId="26608" xr:uid="{00000000-0005-0000-0000-0000ED660000}"/>
    <cellStyle name="Ênfase2 21 2 2" xfId="26609" xr:uid="{00000000-0005-0000-0000-0000EE660000}"/>
    <cellStyle name="Ênfase2 21 3" xfId="26610" xr:uid="{00000000-0005-0000-0000-0000EF660000}"/>
    <cellStyle name="Ênfase2 22" xfId="26611" xr:uid="{00000000-0005-0000-0000-0000F0660000}"/>
    <cellStyle name="Ênfase2 22 2" xfId="26612" xr:uid="{00000000-0005-0000-0000-0000F1660000}"/>
    <cellStyle name="Ênfase2 22 2 2" xfId="26613" xr:uid="{00000000-0005-0000-0000-0000F2660000}"/>
    <cellStyle name="Ênfase2 22 3" xfId="26614" xr:uid="{00000000-0005-0000-0000-0000F3660000}"/>
    <cellStyle name="Ênfase2 23" xfId="26615" xr:uid="{00000000-0005-0000-0000-0000F4660000}"/>
    <cellStyle name="Ênfase2 23 2" xfId="26616" xr:uid="{00000000-0005-0000-0000-0000F5660000}"/>
    <cellStyle name="Ênfase2 23 2 2" xfId="26617" xr:uid="{00000000-0005-0000-0000-0000F6660000}"/>
    <cellStyle name="Ênfase2 23 3" xfId="26618" xr:uid="{00000000-0005-0000-0000-0000F7660000}"/>
    <cellStyle name="Ênfase2 24" xfId="26619" xr:uid="{00000000-0005-0000-0000-0000F8660000}"/>
    <cellStyle name="Ênfase2 24 2" xfId="26620" xr:uid="{00000000-0005-0000-0000-0000F9660000}"/>
    <cellStyle name="Ênfase2 24 2 2" xfId="26621" xr:uid="{00000000-0005-0000-0000-0000FA660000}"/>
    <cellStyle name="Ênfase2 24 3" xfId="26622" xr:uid="{00000000-0005-0000-0000-0000FB660000}"/>
    <cellStyle name="Ênfase2 25" xfId="26623" xr:uid="{00000000-0005-0000-0000-0000FC660000}"/>
    <cellStyle name="Ênfase2 25 2" xfId="26624" xr:uid="{00000000-0005-0000-0000-0000FD660000}"/>
    <cellStyle name="Ênfase2 25 2 2" xfId="26625" xr:uid="{00000000-0005-0000-0000-0000FE660000}"/>
    <cellStyle name="Ênfase2 25 3" xfId="26626" xr:uid="{00000000-0005-0000-0000-0000FF660000}"/>
    <cellStyle name="Ênfase2 26" xfId="26627" xr:uid="{00000000-0005-0000-0000-000000670000}"/>
    <cellStyle name="Ênfase2 26 2" xfId="26628" xr:uid="{00000000-0005-0000-0000-000001670000}"/>
    <cellStyle name="Ênfase2 26 2 2" xfId="26629" xr:uid="{00000000-0005-0000-0000-000002670000}"/>
    <cellStyle name="Ênfase2 26 3" xfId="26630" xr:uid="{00000000-0005-0000-0000-000003670000}"/>
    <cellStyle name="Ênfase2 27" xfId="26631" xr:uid="{00000000-0005-0000-0000-000004670000}"/>
    <cellStyle name="Ênfase2 27 2" xfId="26632" xr:uid="{00000000-0005-0000-0000-000005670000}"/>
    <cellStyle name="Ênfase2 27 2 2" xfId="26633" xr:uid="{00000000-0005-0000-0000-000006670000}"/>
    <cellStyle name="Ênfase2 27 3" xfId="26634" xr:uid="{00000000-0005-0000-0000-000007670000}"/>
    <cellStyle name="Ênfase2 28" xfId="26635" xr:uid="{00000000-0005-0000-0000-000008670000}"/>
    <cellStyle name="Ênfase2 28 2" xfId="26636" xr:uid="{00000000-0005-0000-0000-000009670000}"/>
    <cellStyle name="Ênfase2 28 2 2" xfId="26637" xr:uid="{00000000-0005-0000-0000-00000A670000}"/>
    <cellStyle name="Ênfase2 28 3" xfId="26638" xr:uid="{00000000-0005-0000-0000-00000B670000}"/>
    <cellStyle name="Ênfase2 29" xfId="26639" xr:uid="{00000000-0005-0000-0000-00000C670000}"/>
    <cellStyle name="Ênfase2 29 2" xfId="26640" xr:uid="{00000000-0005-0000-0000-00000D670000}"/>
    <cellStyle name="Ênfase2 29 2 2" xfId="26641" xr:uid="{00000000-0005-0000-0000-00000E670000}"/>
    <cellStyle name="Ênfase2 29 3" xfId="26642" xr:uid="{00000000-0005-0000-0000-00000F670000}"/>
    <cellStyle name="Ênfase2 3" xfId="26643" xr:uid="{00000000-0005-0000-0000-000010670000}"/>
    <cellStyle name="Ênfase2 3 2" xfId="26644" xr:uid="{00000000-0005-0000-0000-000011670000}"/>
    <cellStyle name="Ênfase2 3 2 2" xfId="26645" xr:uid="{00000000-0005-0000-0000-000012670000}"/>
    <cellStyle name="Ênfase2 3 3" xfId="26646" xr:uid="{00000000-0005-0000-0000-000013670000}"/>
    <cellStyle name="Ênfase2 30" xfId="26647" xr:uid="{00000000-0005-0000-0000-000014670000}"/>
    <cellStyle name="Ênfase2 30 2" xfId="26648" xr:uid="{00000000-0005-0000-0000-000015670000}"/>
    <cellStyle name="Ênfase2 30 2 2" xfId="26649" xr:uid="{00000000-0005-0000-0000-000016670000}"/>
    <cellStyle name="Ênfase2 30 3" xfId="26650" xr:uid="{00000000-0005-0000-0000-000017670000}"/>
    <cellStyle name="Ênfase2 31" xfId="26651" xr:uid="{00000000-0005-0000-0000-000018670000}"/>
    <cellStyle name="Ênfase2 31 2" xfId="26652" xr:uid="{00000000-0005-0000-0000-000019670000}"/>
    <cellStyle name="Ênfase2 31 2 2" xfId="26653" xr:uid="{00000000-0005-0000-0000-00001A670000}"/>
    <cellStyle name="Ênfase2 31 3" xfId="26654" xr:uid="{00000000-0005-0000-0000-00001B670000}"/>
    <cellStyle name="Ênfase2 32" xfId="26655" xr:uid="{00000000-0005-0000-0000-00001C670000}"/>
    <cellStyle name="Ênfase2 32 2" xfId="26656" xr:uid="{00000000-0005-0000-0000-00001D670000}"/>
    <cellStyle name="Ênfase2 32 2 2" xfId="26657" xr:uid="{00000000-0005-0000-0000-00001E670000}"/>
    <cellStyle name="Ênfase2 32 3" xfId="26658" xr:uid="{00000000-0005-0000-0000-00001F670000}"/>
    <cellStyle name="Ênfase2 33" xfId="26659" xr:uid="{00000000-0005-0000-0000-000020670000}"/>
    <cellStyle name="Ênfase2 33 2" xfId="26660" xr:uid="{00000000-0005-0000-0000-000021670000}"/>
    <cellStyle name="Ênfase2 33 2 2" xfId="26661" xr:uid="{00000000-0005-0000-0000-000022670000}"/>
    <cellStyle name="Ênfase2 33 3" xfId="26662" xr:uid="{00000000-0005-0000-0000-000023670000}"/>
    <cellStyle name="Ênfase2 34" xfId="26663" xr:uid="{00000000-0005-0000-0000-000024670000}"/>
    <cellStyle name="Ênfase2 34 2" xfId="26664" xr:uid="{00000000-0005-0000-0000-000025670000}"/>
    <cellStyle name="Ênfase2 34 2 2" xfId="26665" xr:uid="{00000000-0005-0000-0000-000026670000}"/>
    <cellStyle name="Ênfase2 34 3" xfId="26666" xr:uid="{00000000-0005-0000-0000-000027670000}"/>
    <cellStyle name="Ênfase2 35" xfId="26667" xr:uid="{00000000-0005-0000-0000-000028670000}"/>
    <cellStyle name="Ênfase2 35 2" xfId="26668" xr:uid="{00000000-0005-0000-0000-000029670000}"/>
    <cellStyle name="Ênfase2 35 2 2" xfId="26669" xr:uid="{00000000-0005-0000-0000-00002A670000}"/>
    <cellStyle name="Ênfase2 35 3" xfId="26670" xr:uid="{00000000-0005-0000-0000-00002B670000}"/>
    <cellStyle name="Ênfase2 36" xfId="26671" xr:uid="{00000000-0005-0000-0000-00002C670000}"/>
    <cellStyle name="Ênfase2 36 2" xfId="26672" xr:uid="{00000000-0005-0000-0000-00002D670000}"/>
    <cellStyle name="Ênfase2 36 2 2" xfId="26673" xr:uid="{00000000-0005-0000-0000-00002E670000}"/>
    <cellStyle name="Ênfase2 36 3" xfId="26674" xr:uid="{00000000-0005-0000-0000-00002F670000}"/>
    <cellStyle name="Ênfase2 37" xfId="26675" xr:uid="{00000000-0005-0000-0000-000030670000}"/>
    <cellStyle name="Ênfase2 37 2" xfId="26676" xr:uid="{00000000-0005-0000-0000-000031670000}"/>
    <cellStyle name="Ênfase2 37 2 2" xfId="26677" xr:uid="{00000000-0005-0000-0000-000032670000}"/>
    <cellStyle name="Ênfase2 37 3" xfId="26678" xr:uid="{00000000-0005-0000-0000-000033670000}"/>
    <cellStyle name="Ênfase2 38" xfId="26679" xr:uid="{00000000-0005-0000-0000-000034670000}"/>
    <cellStyle name="Ênfase2 38 2" xfId="26680" xr:uid="{00000000-0005-0000-0000-000035670000}"/>
    <cellStyle name="Ênfase2 38 2 2" xfId="26681" xr:uid="{00000000-0005-0000-0000-000036670000}"/>
    <cellStyle name="Ênfase2 38 3" xfId="26682" xr:uid="{00000000-0005-0000-0000-000037670000}"/>
    <cellStyle name="Ênfase2 39" xfId="26683" xr:uid="{00000000-0005-0000-0000-000038670000}"/>
    <cellStyle name="Ênfase2 39 2" xfId="26684" xr:uid="{00000000-0005-0000-0000-000039670000}"/>
    <cellStyle name="Ênfase2 39 2 2" xfId="26685" xr:uid="{00000000-0005-0000-0000-00003A670000}"/>
    <cellStyle name="Ênfase2 39 3" xfId="26686" xr:uid="{00000000-0005-0000-0000-00003B670000}"/>
    <cellStyle name="Ênfase2 4" xfId="26687" xr:uid="{00000000-0005-0000-0000-00003C670000}"/>
    <cellStyle name="Ênfase2 4 2" xfId="26688" xr:uid="{00000000-0005-0000-0000-00003D670000}"/>
    <cellStyle name="Ênfase2 4 2 2" xfId="26689" xr:uid="{00000000-0005-0000-0000-00003E670000}"/>
    <cellStyle name="Ênfase2 4 2 2 2" xfId="26690" xr:uid="{00000000-0005-0000-0000-00003F670000}"/>
    <cellStyle name="Ênfase2 4 2 3" xfId="26691" xr:uid="{00000000-0005-0000-0000-000040670000}"/>
    <cellStyle name="Ênfase2 4 3" xfId="26692" xr:uid="{00000000-0005-0000-0000-000041670000}"/>
    <cellStyle name="Ênfase2 4 3 2" xfId="26693" xr:uid="{00000000-0005-0000-0000-000042670000}"/>
    <cellStyle name="Ênfase2 4 3 2 2" xfId="26694" xr:uid="{00000000-0005-0000-0000-000043670000}"/>
    <cellStyle name="Ênfase2 4 4" xfId="26695" xr:uid="{00000000-0005-0000-0000-000044670000}"/>
    <cellStyle name="Ênfase2 4 4 2" xfId="26696" xr:uid="{00000000-0005-0000-0000-000045670000}"/>
    <cellStyle name="Ênfase2 4 5" xfId="26697" xr:uid="{00000000-0005-0000-0000-000046670000}"/>
    <cellStyle name="Ênfase2 40" xfId="26698" xr:uid="{00000000-0005-0000-0000-000047670000}"/>
    <cellStyle name="Ênfase2 40 2" xfId="26699" xr:uid="{00000000-0005-0000-0000-000048670000}"/>
    <cellStyle name="Ênfase2 40 2 2" xfId="26700" xr:uid="{00000000-0005-0000-0000-000049670000}"/>
    <cellStyle name="Ênfase2 40 3" xfId="26701" xr:uid="{00000000-0005-0000-0000-00004A670000}"/>
    <cellStyle name="Ênfase2 41" xfId="26702" xr:uid="{00000000-0005-0000-0000-00004B670000}"/>
    <cellStyle name="Ênfase2 41 2" xfId="26703" xr:uid="{00000000-0005-0000-0000-00004C670000}"/>
    <cellStyle name="Ênfase2 41 2 2" xfId="26704" xr:uid="{00000000-0005-0000-0000-00004D670000}"/>
    <cellStyle name="Ênfase2 41 3" xfId="26705" xr:uid="{00000000-0005-0000-0000-00004E670000}"/>
    <cellStyle name="Ênfase2 42" xfId="26706" xr:uid="{00000000-0005-0000-0000-00004F670000}"/>
    <cellStyle name="Ênfase2 42 2" xfId="26707" xr:uid="{00000000-0005-0000-0000-000050670000}"/>
    <cellStyle name="Ênfase2 42 2 2" xfId="26708" xr:uid="{00000000-0005-0000-0000-000051670000}"/>
    <cellStyle name="Ênfase2 42 3" xfId="26709" xr:uid="{00000000-0005-0000-0000-000052670000}"/>
    <cellStyle name="Ênfase2 43" xfId="26710" xr:uid="{00000000-0005-0000-0000-000053670000}"/>
    <cellStyle name="Ênfase2 43 2" xfId="26711" xr:uid="{00000000-0005-0000-0000-000054670000}"/>
    <cellStyle name="Ênfase2 43 2 2" xfId="26712" xr:uid="{00000000-0005-0000-0000-000055670000}"/>
    <cellStyle name="Ênfase2 43 3" xfId="26713" xr:uid="{00000000-0005-0000-0000-000056670000}"/>
    <cellStyle name="Ênfase2 44" xfId="26714" xr:uid="{00000000-0005-0000-0000-000057670000}"/>
    <cellStyle name="Ênfase2 44 2" xfId="26715" xr:uid="{00000000-0005-0000-0000-000058670000}"/>
    <cellStyle name="Ênfase2 44 2 2" xfId="26716" xr:uid="{00000000-0005-0000-0000-000059670000}"/>
    <cellStyle name="Ênfase2 44 3" xfId="26717" xr:uid="{00000000-0005-0000-0000-00005A670000}"/>
    <cellStyle name="Ênfase2 45" xfId="26718" xr:uid="{00000000-0005-0000-0000-00005B670000}"/>
    <cellStyle name="Ênfase2 45 2" xfId="26719" xr:uid="{00000000-0005-0000-0000-00005C670000}"/>
    <cellStyle name="Ênfase2 45 2 2" xfId="26720" xr:uid="{00000000-0005-0000-0000-00005D670000}"/>
    <cellStyle name="Ênfase2 45 3" xfId="26721" xr:uid="{00000000-0005-0000-0000-00005E670000}"/>
    <cellStyle name="Ênfase2 46" xfId="26722" xr:uid="{00000000-0005-0000-0000-00005F670000}"/>
    <cellStyle name="Ênfase2 46 2" xfId="26723" xr:uid="{00000000-0005-0000-0000-000060670000}"/>
    <cellStyle name="Ênfase2 46 2 2" xfId="26724" xr:uid="{00000000-0005-0000-0000-000061670000}"/>
    <cellStyle name="Ênfase2 46 3" xfId="26725" xr:uid="{00000000-0005-0000-0000-000062670000}"/>
    <cellStyle name="Ênfase2 47" xfId="26726" xr:uid="{00000000-0005-0000-0000-000063670000}"/>
    <cellStyle name="Ênfase2 47 2" xfId="26727" xr:uid="{00000000-0005-0000-0000-000064670000}"/>
    <cellStyle name="Ênfase2 47 2 2" xfId="26728" xr:uid="{00000000-0005-0000-0000-000065670000}"/>
    <cellStyle name="Ênfase2 47 3" xfId="26729" xr:uid="{00000000-0005-0000-0000-000066670000}"/>
    <cellStyle name="Ênfase2 48" xfId="26730" xr:uid="{00000000-0005-0000-0000-000067670000}"/>
    <cellStyle name="Ênfase2 48 2" xfId="26731" xr:uid="{00000000-0005-0000-0000-000068670000}"/>
    <cellStyle name="Ênfase2 48 2 2" xfId="26732" xr:uid="{00000000-0005-0000-0000-000069670000}"/>
    <cellStyle name="Ênfase2 48 3" xfId="26733" xr:uid="{00000000-0005-0000-0000-00006A670000}"/>
    <cellStyle name="Ênfase2 49" xfId="26734" xr:uid="{00000000-0005-0000-0000-00006B670000}"/>
    <cellStyle name="Ênfase2 49 2" xfId="26735" xr:uid="{00000000-0005-0000-0000-00006C670000}"/>
    <cellStyle name="Ênfase2 49 2 2" xfId="26736" xr:uid="{00000000-0005-0000-0000-00006D670000}"/>
    <cellStyle name="Ênfase2 49 3" xfId="26737" xr:uid="{00000000-0005-0000-0000-00006E670000}"/>
    <cellStyle name="Ênfase2 5" xfId="26738" xr:uid="{00000000-0005-0000-0000-00006F670000}"/>
    <cellStyle name="Ênfase2 5 2" xfId="26739" xr:uid="{00000000-0005-0000-0000-000070670000}"/>
    <cellStyle name="Ênfase2 5 2 2" xfId="26740" xr:uid="{00000000-0005-0000-0000-000071670000}"/>
    <cellStyle name="Ênfase2 5 2 2 2" xfId="26741" xr:uid="{00000000-0005-0000-0000-000072670000}"/>
    <cellStyle name="Ênfase2 5 3" xfId="26742" xr:uid="{00000000-0005-0000-0000-000073670000}"/>
    <cellStyle name="Ênfase2 5 3 2" xfId="26743" xr:uid="{00000000-0005-0000-0000-000074670000}"/>
    <cellStyle name="Ênfase2 5 3 2 2" xfId="26744" xr:uid="{00000000-0005-0000-0000-000075670000}"/>
    <cellStyle name="Ênfase2 5 4" xfId="26745" xr:uid="{00000000-0005-0000-0000-000076670000}"/>
    <cellStyle name="Ênfase2 5 4 2" xfId="26746" xr:uid="{00000000-0005-0000-0000-000077670000}"/>
    <cellStyle name="Ênfase2 5 5" xfId="26747" xr:uid="{00000000-0005-0000-0000-000078670000}"/>
    <cellStyle name="Ênfase2 50" xfId="26748" xr:uid="{00000000-0005-0000-0000-000079670000}"/>
    <cellStyle name="Ênfase2 50 2" xfId="26749" xr:uid="{00000000-0005-0000-0000-00007A670000}"/>
    <cellStyle name="Ênfase2 50 2 2" xfId="26750" xr:uid="{00000000-0005-0000-0000-00007B670000}"/>
    <cellStyle name="Ênfase2 50 3" xfId="26751" xr:uid="{00000000-0005-0000-0000-00007C670000}"/>
    <cellStyle name="Ênfase2 51" xfId="26752" xr:uid="{00000000-0005-0000-0000-00007D670000}"/>
    <cellStyle name="Ênfase2 51 2" xfId="26753" xr:uid="{00000000-0005-0000-0000-00007E670000}"/>
    <cellStyle name="Ênfase2 51 2 2" xfId="26754" xr:uid="{00000000-0005-0000-0000-00007F670000}"/>
    <cellStyle name="Ênfase2 51 3" xfId="26755" xr:uid="{00000000-0005-0000-0000-000080670000}"/>
    <cellStyle name="Ênfase2 52" xfId="26756" xr:uid="{00000000-0005-0000-0000-000081670000}"/>
    <cellStyle name="Ênfase2 52 2" xfId="26757" xr:uid="{00000000-0005-0000-0000-000082670000}"/>
    <cellStyle name="Ênfase2 52 2 2" xfId="26758" xr:uid="{00000000-0005-0000-0000-000083670000}"/>
    <cellStyle name="Ênfase2 52 3" xfId="26759" xr:uid="{00000000-0005-0000-0000-000084670000}"/>
    <cellStyle name="Ênfase2 53" xfId="26760" xr:uid="{00000000-0005-0000-0000-000085670000}"/>
    <cellStyle name="Ênfase2 53 2" xfId="26761" xr:uid="{00000000-0005-0000-0000-000086670000}"/>
    <cellStyle name="Ênfase2 6" xfId="26762" xr:uid="{00000000-0005-0000-0000-000087670000}"/>
    <cellStyle name="Ênfase2 6 2" xfId="26763" xr:uid="{00000000-0005-0000-0000-000088670000}"/>
    <cellStyle name="Ênfase2 6 2 2" xfId="26764" xr:uid="{00000000-0005-0000-0000-000089670000}"/>
    <cellStyle name="Ênfase2 6 3" xfId="26765" xr:uid="{00000000-0005-0000-0000-00008A670000}"/>
    <cellStyle name="Ênfase2 7" xfId="26766" xr:uid="{00000000-0005-0000-0000-00008B670000}"/>
    <cellStyle name="Ênfase2 7 2" xfId="26767" xr:uid="{00000000-0005-0000-0000-00008C670000}"/>
    <cellStyle name="Ênfase2 7 2 2" xfId="26768" xr:uid="{00000000-0005-0000-0000-00008D670000}"/>
    <cellStyle name="Ênfase2 7 3" xfId="26769" xr:uid="{00000000-0005-0000-0000-00008E670000}"/>
    <cellStyle name="Ênfase2 8" xfId="26770" xr:uid="{00000000-0005-0000-0000-00008F670000}"/>
    <cellStyle name="Ênfase2 8 2" xfId="26771" xr:uid="{00000000-0005-0000-0000-000090670000}"/>
    <cellStyle name="Ênfase2 8 2 2" xfId="26772" xr:uid="{00000000-0005-0000-0000-000091670000}"/>
    <cellStyle name="Ênfase2 8 3" xfId="26773" xr:uid="{00000000-0005-0000-0000-000092670000}"/>
    <cellStyle name="Ênfase2 9" xfId="26774" xr:uid="{00000000-0005-0000-0000-000093670000}"/>
    <cellStyle name="Ênfase2 9 2" xfId="26775" xr:uid="{00000000-0005-0000-0000-000094670000}"/>
    <cellStyle name="Ênfase2 9 2 2" xfId="26776" xr:uid="{00000000-0005-0000-0000-000095670000}"/>
    <cellStyle name="Ênfase2 9 3" xfId="26777" xr:uid="{00000000-0005-0000-0000-000096670000}"/>
    <cellStyle name="Ênfase3 10" xfId="26778" xr:uid="{00000000-0005-0000-0000-000097670000}"/>
    <cellStyle name="Ênfase3 10 2" xfId="26779" xr:uid="{00000000-0005-0000-0000-000098670000}"/>
    <cellStyle name="Ênfase3 10 2 2" xfId="26780" xr:uid="{00000000-0005-0000-0000-000099670000}"/>
    <cellStyle name="Ênfase3 10 3" xfId="26781" xr:uid="{00000000-0005-0000-0000-00009A670000}"/>
    <cellStyle name="Ênfase3 11" xfId="26782" xr:uid="{00000000-0005-0000-0000-00009B670000}"/>
    <cellStyle name="Ênfase3 11 2" xfId="26783" xr:uid="{00000000-0005-0000-0000-00009C670000}"/>
    <cellStyle name="Ênfase3 11 2 2" xfId="26784" xr:uid="{00000000-0005-0000-0000-00009D670000}"/>
    <cellStyle name="Ênfase3 11 3" xfId="26785" xr:uid="{00000000-0005-0000-0000-00009E670000}"/>
    <cellStyle name="Ênfase3 12" xfId="26786" xr:uid="{00000000-0005-0000-0000-00009F670000}"/>
    <cellStyle name="Ênfase3 12 2" xfId="26787" xr:uid="{00000000-0005-0000-0000-0000A0670000}"/>
    <cellStyle name="Ênfase3 12 2 2" xfId="26788" xr:uid="{00000000-0005-0000-0000-0000A1670000}"/>
    <cellStyle name="Ênfase3 12 3" xfId="26789" xr:uid="{00000000-0005-0000-0000-0000A2670000}"/>
    <cellStyle name="Ênfase3 13" xfId="26790" xr:uid="{00000000-0005-0000-0000-0000A3670000}"/>
    <cellStyle name="Ênfase3 13 2" xfId="26791" xr:uid="{00000000-0005-0000-0000-0000A4670000}"/>
    <cellStyle name="Ênfase3 13 2 2" xfId="26792" xr:uid="{00000000-0005-0000-0000-0000A5670000}"/>
    <cellStyle name="Ênfase3 13 3" xfId="26793" xr:uid="{00000000-0005-0000-0000-0000A6670000}"/>
    <cellStyle name="Ênfase3 14" xfId="26794" xr:uid="{00000000-0005-0000-0000-0000A7670000}"/>
    <cellStyle name="Ênfase3 14 2" xfId="26795" xr:uid="{00000000-0005-0000-0000-0000A8670000}"/>
    <cellStyle name="Ênfase3 14 2 2" xfId="26796" xr:uid="{00000000-0005-0000-0000-0000A9670000}"/>
    <cellStyle name="Ênfase3 14 3" xfId="26797" xr:uid="{00000000-0005-0000-0000-0000AA670000}"/>
    <cellStyle name="Ênfase3 15" xfId="26798" xr:uid="{00000000-0005-0000-0000-0000AB670000}"/>
    <cellStyle name="Ênfase3 15 2" xfId="26799" xr:uid="{00000000-0005-0000-0000-0000AC670000}"/>
    <cellStyle name="Ênfase3 15 2 2" xfId="26800" xr:uid="{00000000-0005-0000-0000-0000AD670000}"/>
    <cellStyle name="Ênfase3 15 3" xfId="26801" xr:uid="{00000000-0005-0000-0000-0000AE670000}"/>
    <cellStyle name="Ênfase3 16" xfId="26802" xr:uid="{00000000-0005-0000-0000-0000AF670000}"/>
    <cellStyle name="Ênfase3 16 2" xfId="26803" xr:uid="{00000000-0005-0000-0000-0000B0670000}"/>
    <cellStyle name="Ênfase3 16 2 2" xfId="26804" xr:uid="{00000000-0005-0000-0000-0000B1670000}"/>
    <cellStyle name="Ênfase3 16 3" xfId="26805" xr:uid="{00000000-0005-0000-0000-0000B2670000}"/>
    <cellStyle name="Ênfase3 17" xfId="26806" xr:uid="{00000000-0005-0000-0000-0000B3670000}"/>
    <cellStyle name="Ênfase3 17 2" xfId="26807" xr:uid="{00000000-0005-0000-0000-0000B4670000}"/>
    <cellStyle name="Ênfase3 17 2 2" xfId="26808" xr:uid="{00000000-0005-0000-0000-0000B5670000}"/>
    <cellStyle name="Ênfase3 17 3" xfId="26809" xr:uid="{00000000-0005-0000-0000-0000B6670000}"/>
    <cellStyle name="Ênfase3 18" xfId="26810" xr:uid="{00000000-0005-0000-0000-0000B7670000}"/>
    <cellStyle name="Ênfase3 18 2" xfId="26811" xr:uid="{00000000-0005-0000-0000-0000B8670000}"/>
    <cellStyle name="Ênfase3 18 2 2" xfId="26812" xr:uid="{00000000-0005-0000-0000-0000B9670000}"/>
    <cellStyle name="Ênfase3 18 3" xfId="26813" xr:uid="{00000000-0005-0000-0000-0000BA670000}"/>
    <cellStyle name="Ênfase3 19" xfId="26814" xr:uid="{00000000-0005-0000-0000-0000BB670000}"/>
    <cellStyle name="Ênfase3 19 2" xfId="26815" xr:uid="{00000000-0005-0000-0000-0000BC670000}"/>
    <cellStyle name="Ênfase3 19 2 2" xfId="26816" xr:uid="{00000000-0005-0000-0000-0000BD670000}"/>
    <cellStyle name="Ênfase3 19 3" xfId="26817" xr:uid="{00000000-0005-0000-0000-0000BE670000}"/>
    <cellStyle name="Ênfase3 2" xfId="26818" xr:uid="{00000000-0005-0000-0000-0000BF670000}"/>
    <cellStyle name="Ênfase3 2 2" xfId="26819" xr:uid="{00000000-0005-0000-0000-0000C0670000}"/>
    <cellStyle name="Ênfase3 2 2 2" xfId="26820" xr:uid="{00000000-0005-0000-0000-0000C1670000}"/>
    <cellStyle name="Ênfase3 2 3" xfId="26821" xr:uid="{00000000-0005-0000-0000-0000C2670000}"/>
    <cellStyle name="Ênfase3 20" xfId="26822" xr:uid="{00000000-0005-0000-0000-0000C3670000}"/>
    <cellStyle name="Ênfase3 20 2" xfId="26823" xr:uid="{00000000-0005-0000-0000-0000C4670000}"/>
    <cellStyle name="Ênfase3 20 2 2" xfId="26824" xr:uid="{00000000-0005-0000-0000-0000C5670000}"/>
    <cellStyle name="Ênfase3 20 3" xfId="26825" xr:uid="{00000000-0005-0000-0000-0000C6670000}"/>
    <cellStyle name="Ênfase3 21" xfId="26826" xr:uid="{00000000-0005-0000-0000-0000C7670000}"/>
    <cellStyle name="Ênfase3 21 2" xfId="26827" xr:uid="{00000000-0005-0000-0000-0000C8670000}"/>
    <cellStyle name="Ênfase3 21 2 2" xfId="26828" xr:uid="{00000000-0005-0000-0000-0000C9670000}"/>
    <cellStyle name="Ênfase3 21 3" xfId="26829" xr:uid="{00000000-0005-0000-0000-0000CA670000}"/>
    <cellStyle name="Ênfase3 22" xfId="26830" xr:uid="{00000000-0005-0000-0000-0000CB670000}"/>
    <cellStyle name="Ênfase3 22 2" xfId="26831" xr:uid="{00000000-0005-0000-0000-0000CC670000}"/>
    <cellStyle name="Ênfase3 22 2 2" xfId="26832" xr:uid="{00000000-0005-0000-0000-0000CD670000}"/>
    <cellStyle name="Ênfase3 22 3" xfId="26833" xr:uid="{00000000-0005-0000-0000-0000CE670000}"/>
    <cellStyle name="Ênfase3 23" xfId="26834" xr:uid="{00000000-0005-0000-0000-0000CF670000}"/>
    <cellStyle name="Ênfase3 23 2" xfId="26835" xr:uid="{00000000-0005-0000-0000-0000D0670000}"/>
    <cellStyle name="Ênfase3 23 2 2" xfId="26836" xr:uid="{00000000-0005-0000-0000-0000D1670000}"/>
    <cellStyle name="Ênfase3 23 3" xfId="26837" xr:uid="{00000000-0005-0000-0000-0000D2670000}"/>
    <cellStyle name="Ênfase3 24" xfId="26838" xr:uid="{00000000-0005-0000-0000-0000D3670000}"/>
    <cellStyle name="Ênfase3 24 2" xfId="26839" xr:uid="{00000000-0005-0000-0000-0000D4670000}"/>
    <cellStyle name="Ênfase3 24 2 2" xfId="26840" xr:uid="{00000000-0005-0000-0000-0000D5670000}"/>
    <cellStyle name="Ênfase3 24 3" xfId="26841" xr:uid="{00000000-0005-0000-0000-0000D6670000}"/>
    <cellStyle name="Ênfase3 25" xfId="26842" xr:uid="{00000000-0005-0000-0000-0000D7670000}"/>
    <cellStyle name="Ênfase3 25 2" xfId="26843" xr:uid="{00000000-0005-0000-0000-0000D8670000}"/>
    <cellStyle name="Ênfase3 25 2 2" xfId="26844" xr:uid="{00000000-0005-0000-0000-0000D9670000}"/>
    <cellStyle name="Ênfase3 25 3" xfId="26845" xr:uid="{00000000-0005-0000-0000-0000DA670000}"/>
    <cellStyle name="Ênfase3 26" xfId="26846" xr:uid="{00000000-0005-0000-0000-0000DB670000}"/>
    <cellStyle name="Ênfase3 26 2" xfId="26847" xr:uid="{00000000-0005-0000-0000-0000DC670000}"/>
    <cellStyle name="Ênfase3 26 2 2" xfId="26848" xr:uid="{00000000-0005-0000-0000-0000DD670000}"/>
    <cellStyle name="Ênfase3 26 3" xfId="26849" xr:uid="{00000000-0005-0000-0000-0000DE670000}"/>
    <cellStyle name="Ênfase3 27" xfId="26850" xr:uid="{00000000-0005-0000-0000-0000DF670000}"/>
    <cellStyle name="Ênfase3 27 2" xfId="26851" xr:uid="{00000000-0005-0000-0000-0000E0670000}"/>
    <cellStyle name="Ênfase3 27 2 2" xfId="26852" xr:uid="{00000000-0005-0000-0000-0000E1670000}"/>
    <cellStyle name="Ênfase3 27 3" xfId="26853" xr:uid="{00000000-0005-0000-0000-0000E2670000}"/>
    <cellStyle name="Ênfase3 28" xfId="26854" xr:uid="{00000000-0005-0000-0000-0000E3670000}"/>
    <cellStyle name="Ênfase3 28 2" xfId="26855" xr:uid="{00000000-0005-0000-0000-0000E4670000}"/>
    <cellStyle name="Ênfase3 28 2 2" xfId="26856" xr:uid="{00000000-0005-0000-0000-0000E5670000}"/>
    <cellStyle name="Ênfase3 28 3" xfId="26857" xr:uid="{00000000-0005-0000-0000-0000E6670000}"/>
    <cellStyle name="Ênfase3 29" xfId="26858" xr:uid="{00000000-0005-0000-0000-0000E7670000}"/>
    <cellStyle name="Ênfase3 29 2" xfId="26859" xr:uid="{00000000-0005-0000-0000-0000E8670000}"/>
    <cellStyle name="Ênfase3 29 2 2" xfId="26860" xr:uid="{00000000-0005-0000-0000-0000E9670000}"/>
    <cellStyle name="Ênfase3 29 3" xfId="26861" xr:uid="{00000000-0005-0000-0000-0000EA670000}"/>
    <cellStyle name="Ênfase3 3" xfId="26862" xr:uid="{00000000-0005-0000-0000-0000EB670000}"/>
    <cellStyle name="Ênfase3 3 2" xfId="26863" xr:uid="{00000000-0005-0000-0000-0000EC670000}"/>
    <cellStyle name="Ênfase3 3 2 2" xfId="26864" xr:uid="{00000000-0005-0000-0000-0000ED670000}"/>
    <cellStyle name="Ênfase3 3 3" xfId="26865" xr:uid="{00000000-0005-0000-0000-0000EE670000}"/>
    <cellStyle name="Ênfase3 30" xfId="26866" xr:uid="{00000000-0005-0000-0000-0000EF670000}"/>
    <cellStyle name="Ênfase3 30 2" xfId="26867" xr:uid="{00000000-0005-0000-0000-0000F0670000}"/>
    <cellStyle name="Ênfase3 30 2 2" xfId="26868" xr:uid="{00000000-0005-0000-0000-0000F1670000}"/>
    <cellStyle name="Ênfase3 30 3" xfId="26869" xr:uid="{00000000-0005-0000-0000-0000F2670000}"/>
    <cellStyle name="Ênfase3 31" xfId="26870" xr:uid="{00000000-0005-0000-0000-0000F3670000}"/>
    <cellStyle name="Ênfase3 31 2" xfId="26871" xr:uid="{00000000-0005-0000-0000-0000F4670000}"/>
    <cellStyle name="Ênfase3 31 2 2" xfId="26872" xr:uid="{00000000-0005-0000-0000-0000F5670000}"/>
    <cellStyle name="Ênfase3 31 3" xfId="26873" xr:uid="{00000000-0005-0000-0000-0000F6670000}"/>
    <cellStyle name="Ênfase3 32" xfId="26874" xr:uid="{00000000-0005-0000-0000-0000F7670000}"/>
    <cellStyle name="Ênfase3 32 2" xfId="26875" xr:uid="{00000000-0005-0000-0000-0000F8670000}"/>
    <cellStyle name="Ênfase3 32 2 2" xfId="26876" xr:uid="{00000000-0005-0000-0000-0000F9670000}"/>
    <cellStyle name="Ênfase3 32 3" xfId="26877" xr:uid="{00000000-0005-0000-0000-0000FA670000}"/>
    <cellStyle name="Ênfase3 33" xfId="26878" xr:uid="{00000000-0005-0000-0000-0000FB670000}"/>
    <cellStyle name="Ênfase3 33 2" xfId="26879" xr:uid="{00000000-0005-0000-0000-0000FC670000}"/>
    <cellStyle name="Ênfase3 33 2 2" xfId="26880" xr:uid="{00000000-0005-0000-0000-0000FD670000}"/>
    <cellStyle name="Ênfase3 33 3" xfId="26881" xr:uid="{00000000-0005-0000-0000-0000FE670000}"/>
    <cellStyle name="Ênfase3 34" xfId="26882" xr:uid="{00000000-0005-0000-0000-0000FF670000}"/>
    <cellStyle name="Ênfase3 34 2" xfId="26883" xr:uid="{00000000-0005-0000-0000-000000680000}"/>
    <cellStyle name="Ênfase3 34 2 2" xfId="26884" xr:uid="{00000000-0005-0000-0000-000001680000}"/>
    <cellStyle name="Ênfase3 34 3" xfId="26885" xr:uid="{00000000-0005-0000-0000-000002680000}"/>
    <cellStyle name="Ênfase3 35" xfId="26886" xr:uid="{00000000-0005-0000-0000-000003680000}"/>
    <cellStyle name="Ênfase3 35 2" xfId="26887" xr:uid="{00000000-0005-0000-0000-000004680000}"/>
    <cellStyle name="Ênfase3 35 2 2" xfId="26888" xr:uid="{00000000-0005-0000-0000-000005680000}"/>
    <cellStyle name="Ênfase3 35 3" xfId="26889" xr:uid="{00000000-0005-0000-0000-000006680000}"/>
    <cellStyle name="Ênfase3 36" xfId="26890" xr:uid="{00000000-0005-0000-0000-000007680000}"/>
    <cellStyle name="Ênfase3 36 2" xfId="26891" xr:uid="{00000000-0005-0000-0000-000008680000}"/>
    <cellStyle name="Ênfase3 36 2 2" xfId="26892" xr:uid="{00000000-0005-0000-0000-000009680000}"/>
    <cellStyle name="Ênfase3 36 3" xfId="26893" xr:uid="{00000000-0005-0000-0000-00000A680000}"/>
    <cellStyle name="Ênfase3 37" xfId="26894" xr:uid="{00000000-0005-0000-0000-00000B680000}"/>
    <cellStyle name="Ênfase3 37 2" xfId="26895" xr:uid="{00000000-0005-0000-0000-00000C680000}"/>
    <cellStyle name="Ênfase3 37 2 2" xfId="26896" xr:uid="{00000000-0005-0000-0000-00000D680000}"/>
    <cellStyle name="Ênfase3 37 3" xfId="26897" xr:uid="{00000000-0005-0000-0000-00000E680000}"/>
    <cellStyle name="Ênfase3 38" xfId="26898" xr:uid="{00000000-0005-0000-0000-00000F680000}"/>
    <cellStyle name="Ênfase3 38 2" xfId="26899" xr:uid="{00000000-0005-0000-0000-000010680000}"/>
    <cellStyle name="Ênfase3 38 2 2" xfId="26900" xr:uid="{00000000-0005-0000-0000-000011680000}"/>
    <cellStyle name="Ênfase3 38 3" xfId="26901" xr:uid="{00000000-0005-0000-0000-000012680000}"/>
    <cellStyle name="Ênfase3 39" xfId="26902" xr:uid="{00000000-0005-0000-0000-000013680000}"/>
    <cellStyle name="Ênfase3 39 2" xfId="26903" xr:uid="{00000000-0005-0000-0000-000014680000}"/>
    <cellStyle name="Ênfase3 39 2 2" xfId="26904" xr:uid="{00000000-0005-0000-0000-000015680000}"/>
    <cellStyle name="Ênfase3 39 3" xfId="26905" xr:uid="{00000000-0005-0000-0000-000016680000}"/>
    <cellStyle name="Ênfase3 4" xfId="26906" xr:uid="{00000000-0005-0000-0000-000017680000}"/>
    <cellStyle name="Ênfase3 4 2" xfId="26907" xr:uid="{00000000-0005-0000-0000-000018680000}"/>
    <cellStyle name="Ênfase3 4 2 2" xfId="26908" xr:uid="{00000000-0005-0000-0000-000019680000}"/>
    <cellStyle name="Ênfase3 4 2 2 2" xfId="26909" xr:uid="{00000000-0005-0000-0000-00001A680000}"/>
    <cellStyle name="Ênfase3 4 2 3" xfId="26910" xr:uid="{00000000-0005-0000-0000-00001B680000}"/>
    <cellStyle name="Ênfase3 4 3" xfId="26911" xr:uid="{00000000-0005-0000-0000-00001C680000}"/>
    <cellStyle name="Ênfase3 4 3 2" xfId="26912" xr:uid="{00000000-0005-0000-0000-00001D680000}"/>
    <cellStyle name="Ênfase3 4 3 2 2" xfId="26913" xr:uid="{00000000-0005-0000-0000-00001E680000}"/>
    <cellStyle name="Ênfase3 4 4" xfId="26914" xr:uid="{00000000-0005-0000-0000-00001F680000}"/>
    <cellStyle name="Ênfase3 4 4 2" xfId="26915" xr:uid="{00000000-0005-0000-0000-000020680000}"/>
    <cellStyle name="Ênfase3 4 5" xfId="26916" xr:uid="{00000000-0005-0000-0000-000021680000}"/>
    <cellStyle name="Ênfase3 40" xfId="26917" xr:uid="{00000000-0005-0000-0000-000022680000}"/>
    <cellStyle name="Ênfase3 40 2" xfId="26918" xr:uid="{00000000-0005-0000-0000-000023680000}"/>
    <cellStyle name="Ênfase3 40 2 2" xfId="26919" xr:uid="{00000000-0005-0000-0000-000024680000}"/>
    <cellStyle name="Ênfase3 40 3" xfId="26920" xr:uid="{00000000-0005-0000-0000-000025680000}"/>
    <cellStyle name="Ênfase3 41" xfId="26921" xr:uid="{00000000-0005-0000-0000-000026680000}"/>
    <cellStyle name="Ênfase3 41 2" xfId="26922" xr:uid="{00000000-0005-0000-0000-000027680000}"/>
    <cellStyle name="Ênfase3 41 2 2" xfId="26923" xr:uid="{00000000-0005-0000-0000-000028680000}"/>
    <cellStyle name="Ênfase3 41 3" xfId="26924" xr:uid="{00000000-0005-0000-0000-000029680000}"/>
    <cellStyle name="Ênfase3 42" xfId="26925" xr:uid="{00000000-0005-0000-0000-00002A680000}"/>
    <cellStyle name="Ênfase3 42 2" xfId="26926" xr:uid="{00000000-0005-0000-0000-00002B680000}"/>
    <cellStyle name="Ênfase3 42 2 2" xfId="26927" xr:uid="{00000000-0005-0000-0000-00002C680000}"/>
    <cellStyle name="Ênfase3 42 3" xfId="26928" xr:uid="{00000000-0005-0000-0000-00002D680000}"/>
    <cellStyle name="Ênfase3 43" xfId="26929" xr:uid="{00000000-0005-0000-0000-00002E680000}"/>
    <cellStyle name="Ênfase3 43 2" xfId="26930" xr:uid="{00000000-0005-0000-0000-00002F680000}"/>
    <cellStyle name="Ênfase3 43 2 2" xfId="26931" xr:uid="{00000000-0005-0000-0000-000030680000}"/>
    <cellStyle name="Ênfase3 43 3" xfId="26932" xr:uid="{00000000-0005-0000-0000-000031680000}"/>
    <cellStyle name="Ênfase3 44" xfId="26933" xr:uid="{00000000-0005-0000-0000-000032680000}"/>
    <cellStyle name="Ênfase3 44 2" xfId="26934" xr:uid="{00000000-0005-0000-0000-000033680000}"/>
    <cellStyle name="Ênfase3 44 2 2" xfId="26935" xr:uid="{00000000-0005-0000-0000-000034680000}"/>
    <cellStyle name="Ênfase3 44 3" xfId="26936" xr:uid="{00000000-0005-0000-0000-000035680000}"/>
    <cellStyle name="Ênfase3 45" xfId="26937" xr:uid="{00000000-0005-0000-0000-000036680000}"/>
    <cellStyle name="Ênfase3 45 2" xfId="26938" xr:uid="{00000000-0005-0000-0000-000037680000}"/>
    <cellStyle name="Ênfase3 45 2 2" xfId="26939" xr:uid="{00000000-0005-0000-0000-000038680000}"/>
    <cellStyle name="Ênfase3 45 3" xfId="26940" xr:uid="{00000000-0005-0000-0000-000039680000}"/>
    <cellStyle name="Ênfase3 46" xfId="26941" xr:uid="{00000000-0005-0000-0000-00003A680000}"/>
    <cellStyle name="Ênfase3 46 2" xfId="26942" xr:uid="{00000000-0005-0000-0000-00003B680000}"/>
    <cellStyle name="Ênfase3 46 2 2" xfId="26943" xr:uid="{00000000-0005-0000-0000-00003C680000}"/>
    <cellStyle name="Ênfase3 46 3" xfId="26944" xr:uid="{00000000-0005-0000-0000-00003D680000}"/>
    <cellStyle name="Ênfase3 47" xfId="26945" xr:uid="{00000000-0005-0000-0000-00003E680000}"/>
    <cellStyle name="Ênfase3 47 2" xfId="26946" xr:uid="{00000000-0005-0000-0000-00003F680000}"/>
    <cellStyle name="Ênfase3 47 2 2" xfId="26947" xr:uid="{00000000-0005-0000-0000-000040680000}"/>
    <cellStyle name="Ênfase3 47 3" xfId="26948" xr:uid="{00000000-0005-0000-0000-000041680000}"/>
    <cellStyle name="Ênfase3 48" xfId="26949" xr:uid="{00000000-0005-0000-0000-000042680000}"/>
    <cellStyle name="Ênfase3 48 2" xfId="26950" xr:uid="{00000000-0005-0000-0000-000043680000}"/>
    <cellStyle name="Ênfase3 48 2 2" xfId="26951" xr:uid="{00000000-0005-0000-0000-000044680000}"/>
    <cellStyle name="Ênfase3 48 3" xfId="26952" xr:uid="{00000000-0005-0000-0000-000045680000}"/>
    <cellStyle name="Ênfase3 49" xfId="26953" xr:uid="{00000000-0005-0000-0000-000046680000}"/>
    <cellStyle name="Ênfase3 49 2" xfId="26954" xr:uid="{00000000-0005-0000-0000-000047680000}"/>
    <cellStyle name="Ênfase3 49 2 2" xfId="26955" xr:uid="{00000000-0005-0000-0000-000048680000}"/>
    <cellStyle name="Ênfase3 49 3" xfId="26956" xr:uid="{00000000-0005-0000-0000-000049680000}"/>
    <cellStyle name="Ênfase3 5" xfId="26957" xr:uid="{00000000-0005-0000-0000-00004A680000}"/>
    <cellStyle name="Ênfase3 5 2" xfId="26958" xr:uid="{00000000-0005-0000-0000-00004B680000}"/>
    <cellStyle name="Ênfase3 5 2 2" xfId="26959" xr:uid="{00000000-0005-0000-0000-00004C680000}"/>
    <cellStyle name="Ênfase3 5 2 2 2" xfId="26960" xr:uid="{00000000-0005-0000-0000-00004D680000}"/>
    <cellStyle name="Ênfase3 5 3" xfId="26961" xr:uid="{00000000-0005-0000-0000-00004E680000}"/>
    <cellStyle name="Ênfase3 5 3 2" xfId="26962" xr:uid="{00000000-0005-0000-0000-00004F680000}"/>
    <cellStyle name="Ênfase3 5 3 2 2" xfId="26963" xr:uid="{00000000-0005-0000-0000-000050680000}"/>
    <cellStyle name="Ênfase3 5 4" xfId="26964" xr:uid="{00000000-0005-0000-0000-000051680000}"/>
    <cellStyle name="Ênfase3 5 4 2" xfId="26965" xr:uid="{00000000-0005-0000-0000-000052680000}"/>
    <cellStyle name="Ênfase3 5 5" xfId="26966" xr:uid="{00000000-0005-0000-0000-000053680000}"/>
    <cellStyle name="Ênfase3 50" xfId="26967" xr:uid="{00000000-0005-0000-0000-000054680000}"/>
    <cellStyle name="Ênfase3 50 2" xfId="26968" xr:uid="{00000000-0005-0000-0000-000055680000}"/>
    <cellStyle name="Ênfase3 50 2 2" xfId="26969" xr:uid="{00000000-0005-0000-0000-000056680000}"/>
    <cellStyle name="Ênfase3 50 3" xfId="26970" xr:uid="{00000000-0005-0000-0000-000057680000}"/>
    <cellStyle name="Ênfase3 51" xfId="26971" xr:uid="{00000000-0005-0000-0000-000058680000}"/>
    <cellStyle name="Ênfase3 51 2" xfId="26972" xr:uid="{00000000-0005-0000-0000-000059680000}"/>
    <cellStyle name="Ênfase3 51 2 2" xfId="26973" xr:uid="{00000000-0005-0000-0000-00005A680000}"/>
    <cellStyle name="Ênfase3 51 3" xfId="26974" xr:uid="{00000000-0005-0000-0000-00005B680000}"/>
    <cellStyle name="Ênfase3 52" xfId="26975" xr:uid="{00000000-0005-0000-0000-00005C680000}"/>
    <cellStyle name="Ênfase3 52 2" xfId="26976" xr:uid="{00000000-0005-0000-0000-00005D680000}"/>
    <cellStyle name="Ênfase3 52 2 2" xfId="26977" xr:uid="{00000000-0005-0000-0000-00005E680000}"/>
    <cellStyle name="Ênfase3 52 3" xfId="26978" xr:uid="{00000000-0005-0000-0000-00005F680000}"/>
    <cellStyle name="Ênfase3 53" xfId="26979" xr:uid="{00000000-0005-0000-0000-000060680000}"/>
    <cellStyle name="Ênfase3 53 2" xfId="26980" xr:uid="{00000000-0005-0000-0000-000061680000}"/>
    <cellStyle name="Ênfase3 6" xfId="26981" xr:uid="{00000000-0005-0000-0000-000062680000}"/>
    <cellStyle name="Ênfase3 6 2" xfId="26982" xr:uid="{00000000-0005-0000-0000-000063680000}"/>
    <cellStyle name="Ênfase3 6 2 2" xfId="26983" xr:uid="{00000000-0005-0000-0000-000064680000}"/>
    <cellStyle name="Ênfase3 6 3" xfId="26984" xr:uid="{00000000-0005-0000-0000-000065680000}"/>
    <cellStyle name="Ênfase3 7" xfId="26985" xr:uid="{00000000-0005-0000-0000-000066680000}"/>
    <cellStyle name="Ênfase3 7 2" xfId="26986" xr:uid="{00000000-0005-0000-0000-000067680000}"/>
    <cellStyle name="Ênfase3 7 2 2" xfId="26987" xr:uid="{00000000-0005-0000-0000-000068680000}"/>
    <cellStyle name="Ênfase3 7 3" xfId="26988" xr:uid="{00000000-0005-0000-0000-000069680000}"/>
    <cellStyle name="Ênfase3 8" xfId="26989" xr:uid="{00000000-0005-0000-0000-00006A680000}"/>
    <cellStyle name="Ênfase3 8 2" xfId="26990" xr:uid="{00000000-0005-0000-0000-00006B680000}"/>
    <cellStyle name="Ênfase3 8 2 2" xfId="26991" xr:uid="{00000000-0005-0000-0000-00006C680000}"/>
    <cellStyle name="Ênfase3 8 3" xfId="26992" xr:uid="{00000000-0005-0000-0000-00006D680000}"/>
    <cellStyle name="Ênfase3 9" xfId="26993" xr:uid="{00000000-0005-0000-0000-00006E680000}"/>
    <cellStyle name="Ênfase3 9 2" xfId="26994" xr:uid="{00000000-0005-0000-0000-00006F680000}"/>
    <cellStyle name="Ênfase3 9 2 2" xfId="26995" xr:uid="{00000000-0005-0000-0000-000070680000}"/>
    <cellStyle name="Ênfase3 9 3" xfId="26996" xr:uid="{00000000-0005-0000-0000-000071680000}"/>
    <cellStyle name="Ênfase4 10" xfId="26997" xr:uid="{00000000-0005-0000-0000-000072680000}"/>
    <cellStyle name="Ênfase4 10 2" xfId="26998" xr:uid="{00000000-0005-0000-0000-000073680000}"/>
    <cellStyle name="Ênfase4 10 2 2" xfId="26999" xr:uid="{00000000-0005-0000-0000-000074680000}"/>
    <cellStyle name="Ênfase4 10 3" xfId="27000" xr:uid="{00000000-0005-0000-0000-000075680000}"/>
    <cellStyle name="Ênfase4 11" xfId="27001" xr:uid="{00000000-0005-0000-0000-000076680000}"/>
    <cellStyle name="Ênfase4 11 2" xfId="27002" xr:uid="{00000000-0005-0000-0000-000077680000}"/>
    <cellStyle name="Ênfase4 11 2 2" xfId="27003" xr:uid="{00000000-0005-0000-0000-000078680000}"/>
    <cellStyle name="Ênfase4 11 3" xfId="27004" xr:uid="{00000000-0005-0000-0000-000079680000}"/>
    <cellStyle name="Ênfase4 12" xfId="27005" xr:uid="{00000000-0005-0000-0000-00007A680000}"/>
    <cellStyle name="Ênfase4 12 2" xfId="27006" xr:uid="{00000000-0005-0000-0000-00007B680000}"/>
    <cellStyle name="Ênfase4 12 2 2" xfId="27007" xr:uid="{00000000-0005-0000-0000-00007C680000}"/>
    <cellStyle name="Ênfase4 12 3" xfId="27008" xr:uid="{00000000-0005-0000-0000-00007D680000}"/>
    <cellStyle name="Ênfase4 13" xfId="27009" xr:uid="{00000000-0005-0000-0000-00007E680000}"/>
    <cellStyle name="Ênfase4 13 2" xfId="27010" xr:uid="{00000000-0005-0000-0000-00007F680000}"/>
    <cellStyle name="Ênfase4 13 2 2" xfId="27011" xr:uid="{00000000-0005-0000-0000-000080680000}"/>
    <cellStyle name="Ênfase4 13 3" xfId="27012" xr:uid="{00000000-0005-0000-0000-000081680000}"/>
    <cellStyle name="Ênfase4 14" xfId="27013" xr:uid="{00000000-0005-0000-0000-000082680000}"/>
    <cellStyle name="Ênfase4 14 2" xfId="27014" xr:uid="{00000000-0005-0000-0000-000083680000}"/>
    <cellStyle name="Ênfase4 14 2 2" xfId="27015" xr:uid="{00000000-0005-0000-0000-000084680000}"/>
    <cellStyle name="Ênfase4 14 3" xfId="27016" xr:uid="{00000000-0005-0000-0000-000085680000}"/>
    <cellStyle name="Ênfase4 15" xfId="27017" xr:uid="{00000000-0005-0000-0000-000086680000}"/>
    <cellStyle name="Ênfase4 15 2" xfId="27018" xr:uid="{00000000-0005-0000-0000-000087680000}"/>
    <cellStyle name="Ênfase4 15 2 2" xfId="27019" xr:uid="{00000000-0005-0000-0000-000088680000}"/>
    <cellStyle name="Ênfase4 15 3" xfId="27020" xr:uid="{00000000-0005-0000-0000-000089680000}"/>
    <cellStyle name="Ênfase4 16" xfId="27021" xr:uid="{00000000-0005-0000-0000-00008A680000}"/>
    <cellStyle name="Ênfase4 16 2" xfId="27022" xr:uid="{00000000-0005-0000-0000-00008B680000}"/>
    <cellStyle name="Ênfase4 16 2 2" xfId="27023" xr:uid="{00000000-0005-0000-0000-00008C680000}"/>
    <cellStyle name="Ênfase4 16 3" xfId="27024" xr:uid="{00000000-0005-0000-0000-00008D680000}"/>
    <cellStyle name="Ênfase4 17" xfId="27025" xr:uid="{00000000-0005-0000-0000-00008E680000}"/>
    <cellStyle name="Ênfase4 17 2" xfId="27026" xr:uid="{00000000-0005-0000-0000-00008F680000}"/>
    <cellStyle name="Ênfase4 17 2 2" xfId="27027" xr:uid="{00000000-0005-0000-0000-000090680000}"/>
    <cellStyle name="Ênfase4 17 3" xfId="27028" xr:uid="{00000000-0005-0000-0000-000091680000}"/>
    <cellStyle name="Ênfase4 18" xfId="27029" xr:uid="{00000000-0005-0000-0000-000092680000}"/>
    <cellStyle name="Ênfase4 18 2" xfId="27030" xr:uid="{00000000-0005-0000-0000-000093680000}"/>
    <cellStyle name="Ênfase4 18 2 2" xfId="27031" xr:uid="{00000000-0005-0000-0000-000094680000}"/>
    <cellStyle name="Ênfase4 18 3" xfId="27032" xr:uid="{00000000-0005-0000-0000-000095680000}"/>
    <cellStyle name="Ênfase4 19" xfId="27033" xr:uid="{00000000-0005-0000-0000-000096680000}"/>
    <cellStyle name="Ênfase4 19 2" xfId="27034" xr:uid="{00000000-0005-0000-0000-000097680000}"/>
    <cellStyle name="Ênfase4 19 2 2" xfId="27035" xr:uid="{00000000-0005-0000-0000-000098680000}"/>
    <cellStyle name="Ênfase4 19 3" xfId="27036" xr:uid="{00000000-0005-0000-0000-000099680000}"/>
    <cellStyle name="Ênfase4 2" xfId="27037" xr:uid="{00000000-0005-0000-0000-00009A680000}"/>
    <cellStyle name="Ênfase4 2 2" xfId="27038" xr:uid="{00000000-0005-0000-0000-00009B680000}"/>
    <cellStyle name="Ênfase4 2 2 2" xfId="27039" xr:uid="{00000000-0005-0000-0000-00009C680000}"/>
    <cellStyle name="Ênfase4 2 3" xfId="27040" xr:uid="{00000000-0005-0000-0000-00009D680000}"/>
    <cellStyle name="Ênfase4 20" xfId="27041" xr:uid="{00000000-0005-0000-0000-00009E680000}"/>
    <cellStyle name="Ênfase4 20 2" xfId="27042" xr:uid="{00000000-0005-0000-0000-00009F680000}"/>
    <cellStyle name="Ênfase4 20 2 2" xfId="27043" xr:uid="{00000000-0005-0000-0000-0000A0680000}"/>
    <cellStyle name="Ênfase4 20 3" xfId="27044" xr:uid="{00000000-0005-0000-0000-0000A1680000}"/>
    <cellStyle name="Ênfase4 21" xfId="27045" xr:uid="{00000000-0005-0000-0000-0000A2680000}"/>
    <cellStyle name="Ênfase4 21 2" xfId="27046" xr:uid="{00000000-0005-0000-0000-0000A3680000}"/>
    <cellStyle name="Ênfase4 21 2 2" xfId="27047" xr:uid="{00000000-0005-0000-0000-0000A4680000}"/>
    <cellStyle name="Ênfase4 21 3" xfId="27048" xr:uid="{00000000-0005-0000-0000-0000A5680000}"/>
    <cellStyle name="Ênfase4 22" xfId="27049" xr:uid="{00000000-0005-0000-0000-0000A6680000}"/>
    <cellStyle name="Ênfase4 22 2" xfId="27050" xr:uid="{00000000-0005-0000-0000-0000A7680000}"/>
    <cellStyle name="Ênfase4 22 2 2" xfId="27051" xr:uid="{00000000-0005-0000-0000-0000A8680000}"/>
    <cellStyle name="Ênfase4 22 3" xfId="27052" xr:uid="{00000000-0005-0000-0000-0000A9680000}"/>
    <cellStyle name="Ênfase4 23" xfId="27053" xr:uid="{00000000-0005-0000-0000-0000AA680000}"/>
    <cellStyle name="Ênfase4 23 2" xfId="27054" xr:uid="{00000000-0005-0000-0000-0000AB680000}"/>
    <cellStyle name="Ênfase4 23 2 2" xfId="27055" xr:uid="{00000000-0005-0000-0000-0000AC680000}"/>
    <cellStyle name="Ênfase4 23 3" xfId="27056" xr:uid="{00000000-0005-0000-0000-0000AD680000}"/>
    <cellStyle name="Ênfase4 24" xfId="27057" xr:uid="{00000000-0005-0000-0000-0000AE680000}"/>
    <cellStyle name="Ênfase4 24 2" xfId="27058" xr:uid="{00000000-0005-0000-0000-0000AF680000}"/>
    <cellStyle name="Ênfase4 24 2 2" xfId="27059" xr:uid="{00000000-0005-0000-0000-0000B0680000}"/>
    <cellStyle name="Ênfase4 24 3" xfId="27060" xr:uid="{00000000-0005-0000-0000-0000B1680000}"/>
    <cellStyle name="Ênfase4 25" xfId="27061" xr:uid="{00000000-0005-0000-0000-0000B2680000}"/>
    <cellStyle name="Ênfase4 25 2" xfId="27062" xr:uid="{00000000-0005-0000-0000-0000B3680000}"/>
    <cellStyle name="Ênfase4 25 2 2" xfId="27063" xr:uid="{00000000-0005-0000-0000-0000B4680000}"/>
    <cellStyle name="Ênfase4 25 3" xfId="27064" xr:uid="{00000000-0005-0000-0000-0000B5680000}"/>
    <cellStyle name="Ênfase4 26" xfId="27065" xr:uid="{00000000-0005-0000-0000-0000B6680000}"/>
    <cellStyle name="Ênfase4 26 2" xfId="27066" xr:uid="{00000000-0005-0000-0000-0000B7680000}"/>
    <cellStyle name="Ênfase4 26 2 2" xfId="27067" xr:uid="{00000000-0005-0000-0000-0000B8680000}"/>
    <cellStyle name="Ênfase4 26 3" xfId="27068" xr:uid="{00000000-0005-0000-0000-0000B9680000}"/>
    <cellStyle name="Ênfase4 27" xfId="27069" xr:uid="{00000000-0005-0000-0000-0000BA680000}"/>
    <cellStyle name="Ênfase4 27 2" xfId="27070" xr:uid="{00000000-0005-0000-0000-0000BB680000}"/>
    <cellStyle name="Ênfase4 27 2 2" xfId="27071" xr:uid="{00000000-0005-0000-0000-0000BC680000}"/>
    <cellStyle name="Ênfase4 27 3" xfId="27072" xr:uid="{00000000-0005-0000-0000-0000BD680000}"/>
    <cellStyle name="Ênfase4 28" xfId="27073" xr:uid="{00000000-0005-0000-0000-0000BE680000}"/>
    <cellStyle name="Ênfase4 28 2" xfId="27074" xr:uid="{00000000-0005-0000-0000-0000BF680000}"/>
    <cellStyle name="Ênfase4 28 2 2" xfId="27075" xr:uid="{00000000-0005-0000-0000-0000C0680000}"/>
    <cellStyle name="Ênfase4 28 3" xfId="27076" xr:uid="{00000000-0005-0000-0000-0000C1680000}"/>
    <cellStyle name="Ênfase4 29" xfId="27077" xr:uid="{00000000-0005-0000-0000-0000C2680000}"/>
    <cellStyle name="Ênfase4 29 2" xfId="27078" xr:uid="{00000000-0005-0000-0000-0000C3680000}"/>
    <cellStyle name="Ênfase4 29 2 2" xfId="27079" xr:uid="{00000000-0005-0000-0000-0000C4680000}"/>
    <cellStyle name="Ênfase4 29 3" xfId="27080" xr:uid="{00000000-0005-0000-0000-0000C5680000}"/>
    <cellStyle name="Ênfase4 3" xfId="27081" xr:uid="{00000000-0005-0000-0000-0000C6680000}"/>
    <cellStyle name="Ênfase4 3 2" xfId="27082" xr:uid="{00000000-0005-0000-0000-0000C7680000}"/>
    <cellStyle name="Ênfase4 3 2 2" xfId="27083" xr:uid="{00000000-0005-0000-0000-0000C8680000}"/>
    <cellStyle name="Ênfase4 3 3" xfId="27084" xr:uid="{00000000-0005-0000-0000-0000C9680000}"/>
    <cellStyle name="Ênfase4 30" xfId="27085" xr:uid="{00000000-0005-0000-0000-0000CA680000}"/>
    <cellStyle name="Ênfase4 30 2" xfId="27086" xr:uid="{00000000-0005-0000-0000-0000CB680000}"/>
    <cellStyle name="Ênfase4 30 2 2" xfId="27087" xr:uid="{00000000-0005-0000-0000-0000CC680000}"/>
    <cellStyle name="Ênfase4 30 3" xfId="27088" xr:uid="{00000000-0005-0000-0000-0000CD680000}"/>
    <cellStyle name="Ênfase4 31" xfId="27089" xr:uid="{00000000-0005-0000-0000-0000CE680000}"/>
    <cellStyle name="Ênfase4 31 2" xfId="27090" xr:uid="{00000000-0005-0000-0000-0000CF680000}"/>
    <cellStyle name="Ênfase4 31 2 2" xfId="27091" xr:uid="{00000000-0005-0000-0000-0000D0680000}"/>
    <cellStyle name="Ênfase4 31 3" xfId="27092" xr:uid="{00000000-0005-0000-0000-0000D1680000}"/>
    <cellStyle name="Ênfase4 32" xfId="27093" xr:uid="{00000000-0005-0000-0000-0000D2680000}"/>
    <cellStyle name="Ênfase4 32 2" xfId="27094" xr:uid="{00000000-0005-0000-0000-0000D3680000}"/>
    <cellStyle name="Ênfase4 32 2 2" xfId="27095" xr:uid="{00000000-0005-0000-0000-0000D4680000}"/>
    <cellStyle name="Ênfase4 32 3" xfId="27096" xr:uid="{00000000-0005-0000-0000-0000D5680000}"/>
    <cellStyle name="Ênfase4 33" xfId="27097" xr:uid="{00000000-0005-0000-0000-0000D6680000}"/>
    <cellStyle name="Ênfase4 33 2" xfId="27098" xr:uid="{00000000-0005-0000-0000-0000D7680000}"/>
    <cellStyle name="Ênfase4 33 2 2" xfId="27099" xr:uid="{00000000-0005-0000-0000-0000D8680000}"/>
    <cellStyle name="Ênfase4 33 3" xfId="27100" xr:uid="{00000000-0005-0000-0000-0000D9680000}"/>
    <cellStyle name="Ênfase4 34" xfId="27101" xr:uid="{00000000-0005-0000-0000-0000DA680000}"/>
    <cellStyle name="Ênfase4 34 2" xfId="27102" xr:uid="{00000000-0005-0000-0000-0000DB680000}"/>
    <cellStyle name="Ênfase4 34 2 2" xfId="27103" xr:uid="{00000000-0005-0000-0000-0000DC680000}"/>
    <cellStyle name="Ênfase4 34 3" xfId="27104" xr:uid="{00000000-0005-0000-0000-0000DD680000}"/>
    <cellStyle name="Ênfase4 35" xfId="27105" xr:uid="{00000000-0005-0000-0000-0000DE680000}"/>
    <cellStyle name="Ênfase4 35 2" xfId="27106" xr:uid="{00000000-0005-0000-0000-0000DF680000}"/>
    <cellStyle name="Ênfase4 35 2 2" xfId="27107" xr:uid="{00000000-0005-0000-0000-0000E0680000}"/>
    <cellStyle name="Ênfase4 35 3" xfId="27108" xr:uid="{00000000-0005-0000-0000-0000E1680000}"/>
    <cellStyle name="Ênfase4 36" xfId="27109" xr:uid="{00000000-0005-0000-0000-0000E2680000}"/>
    <cellStyle name="Ênfase4 36 2" xfId="27110" xr:uid="{00000000-0005-0000-0000-0000E3680000}"/>
    <cellStyle name="Ênfase4 36 2 2" xfId="27111" xr:uid="{00000000-0005-0000-0000-0000E4680000}"/>
    <cellStyle name="Ênfase4 36 3" xfId="27112" xr:uid="{00000000-0005-0000-0000-0000E5680000}"/>
    <cellStyle name="Ênfase4 37" xfId="27113" xr:uid="{00000000-0005-0000-0000-0000E6680000}"/>
    <cellStyle name="Ênfase4 37 2" xfId="27114" xr:uid="{00000000-0005-0000-0000-0000E7680000}"/>
    <cellStyle name="Ênfase4 37 2 2" xfId="27115" xr:uid="{00000000-0005-0000-0000-0000E8680000}"/>
    <cellStyle name="Ênfase4 37 3" xfId="27116" xr:uid="{00000000-0005-0000-0000-0000E9680000}"/>
    <cellStyle name="Ênfase4 38" xfId="27117" xr:uid="{00000000-0005-0000-0000-0000EA680000}"/>
    <cellStyle name="Ênfase4 38 2" xfId="27118" xr:uid="{00000000-0005-0000-0000-0000EB680000}"/>
    <cellStyle name="Ênfase4 38 2 2" xfId="27119" xr:uid="{00000000-0005-0000-0000-0000EC680000}"/>
    <cellStyle name="Ênfase4 38 3" xfId="27120" xr:uid="{00000000-0005-0000-0000-0000ED680000}"/>
    <cellStyle name="Ênfase4 39" xfId="27121" xr:uid="{00000000-0005-0000-0000-0000EE680000}"/>
    <cellStyle name="Ênfase4 39 2" xfId="27122" xr:uid="{00000000-0005-0000-0000-0000EF680000}"/>
    <cellStyle name="Ênfase4 39 2 2" xfId="27123" xr:uid="{00000000-0005-0000-0000-0000F0680000}"/>
    <cellStyle name="Ênfase4 39 3" xfId="27124" xr:uid="{00000000-0005-0000-0000-0000F1680000}"/>
    <cellStyle name="Ênfase4 4" xfId="27125" xr:uid="{00000000-0005-0000-0000-0000F2680000}"/>
    <cellStyle name="Ênfase4 4 2" xfId="27126" xr:uid="{00000000-0005-0000-0000-0000F3680000}"/>
    <cellStyle name="Ênfase4 4 2 2" xfId="27127" xr:uid="{00000000-0005-0000-0000-0000F4680000}"/>
    <cellStyle name="Ênfase4 4 2 2 2" xfId="27128" xr:uid="{00000000-0005-0000-0000-0000F5680000}"/>
    <cellStyle name="Ênfase4 4 2 3" xfId="27129" xr:uid="{00000000-0005-0000-0000-0000F6680000}"/>
    <cellStyle name="Ênfase4 4 3" xfId="27130" xr:uid="{00000000-0005-0000-0000-0000F7680000}"/>
    <cellStyle name="Ênfase4 4 3 2" xfId="27131" xr:uid="{00000000-0005-0000-0000-0000F8680000}"/>
    <cellStyle name="Ênfase4 4 3 2 2" xfId="27132" xr:uid="{00000000-0005-0000-0000-0000F9680000}"/>
    <cellStyle name="Ênfase4 4 4" xfId="27133" xr:uid="{00000000-0005-0000-0000-0000FA680000}"/>
    <cellStyle name="Ênfase4 4 4 2" xfId="27134" xr:uid="{00000000-0005-0000-0000-0000FB680000}"/>
    <cellStyle name="Ênfase4 4 5" xfId="27135" xr:uid="{00000000-0005-0000-0000-0000FC680000}"/>
    <cellStyle name="Ênfase4 40" xfId="27136" xr:uid="{00000000-0005-0000-0000-0000FD680000}"/>
    <cellStyle name="Ênfase4 40 2" xfId="27137" xr:uid="{00000000-0005-0000-0000-0000FE680000}"/>
    <cellStyle name="Ênfase4 40 2 2" xfId="27138" xr:uid="{00000000-0005-0000-0000-0000FF680000}"/>
    <cellStyle name="Ênfase4 40 3" xfId="27139" xr:uid="{00000000-0005-0000-0000-000000690000}"/>
    <cellStyle name="Ênfase4 41" xfId="27140" xr:uid="{00000000-0005-0000-0000-000001690000}"/>
    <cellStyle name="Ênfase4 41 2" xfId="27141" xr:uid="{00000000-0005-0000-0000-000002690000}"/>
    <cellStyle name="Ênfase4 41 2 2" xfId="27142" xr:uid="{00000000-0005-0000-0000-000003690000}"/>
    <cellStyle name="Ênfase4 41 3" xfId="27143" xr:uid="{00000000-0005-0000-0000-000004690000}"/>
    <cellStyle name="Ênfase4 42" xfId="27144" xr:uid="{00000000-0005-0000-0000-000005690000}"/>
    <cellStyle name="Ênfase4 42 2" xfId="27145" xr:uid="{00000000-0005-0000-0000-000006690000}"/>
    <cellStyle name="Ênfase4 42 2 2" xfId="27146" xr:uid="{00000000-0005-0000-0000-000007690000}"/>
    <cellStyle name="Ênfase4 42 3" xfId="27147" xr:uid="{00000000-0005-0000-0000-000008690000}"/>
    <cellStyle name="Ênfase4 43" xfId="27148" xr:uid="{00000000-0005-0000-0000-000009690000}"/>
    <cellStyle name="Ênfase4 43 2" xfId="27149" xr:uid="{00000000-0005-0000-0000-00000A690000}"/>
    <cellStyle name="Ênfase4 43 2 2" xfId="27150" xr:uid="{00000000-0005-0000-0000-00000B690000}"/>
    <cellStyle name="Ênfase4 43 3" xfId="27151" xr:uid="{00000000-0005-0000-0000-00000C690000}"/>
    <cellStyle name="Ênfase4 44" xfId="27152" xr:uid="{00000000-0005-0000-0000-00000D690000}"/>
    <cellStyle name="Ênfase4 44 2" xfId="27153" xr:uid="{00000000-0005-0000-0000-00000E690000}"/>
    <cellStyle name="Ênfase4 44 2 2" xfId="27154" xr:uid="{00000000-0005-0000-0000-00000F690000}"/>
    <cellStyle name="Ênfase4 44 3" xfId="27155" xr:uid="{00000000-0005-0000-0000-000010690000}"/>
    <cellStyle name="Ênfase4 45" xfId="27156" xr:uid="{00000000-0005-0000-0000-000011690000}"/>
    <cellStyle name="Ênfase4 45 2" xfId="27157" xr:uid="{00000000-0005-0000-0000-000012690000}"/>
    <cellStyle name="Ênfase4 45 2 2" xfId="27158" xr:uid="{00000000-0005-0000-0000-000013690000}"/>
    <cellStyle name="Ênfase4 45 3" xfId="27159" xr:uid="{00000000-0005-0000-0000-000014690000}"/>
    <cellStyle name="Ênfase4 46" xfId="27160" xr:uid="{00000000-0005-0000-0000-000015690000}"/>
    <cellStyle name="Ênfase4 46 2" xfId="27161" xr:uid="{00000000-0005-0000-0000-000016690000}"/>
    <cellStyle name="Ênfase4 46 2 2" xfId="27162" xr:uid="{00000000-0005-0000-0000-000017690000}"/>
    <cellStyle name="Ênfase4 46 3" xfId="27163" xr:uid="{00000000-0005-0000-0000-000018690000}"/>
    <cellStyle name="Ênfase4 47" xfId="27164" xr:uid="{00000000-0005-0000-0000-000019690000}"/>
    <cellStyle name="Ênfase4 47 2" xfId="27165" xr:uid="{00000000-0005-0000-0000-00001A690000}"/>
    <cellStyle name="Ênfase4 47 2 2" xfId="27166" xr:uid="{00000000-0005-0000-0000-00001B690000}"/>
    <cellStyle name="Ênfase4 47 3" xfId="27167" xr:uid="{00000000-0005-0000-0000-00001C690000}"/>
    <cellStyle name="Ênfase4 48" xfId="27168" xr:uid="{00000000-0005-0000-0000-00001D690000}"/>
    <cellStyle name="Ênfase4 48 2" xfId="27169" xr:uid="{00000000-0005-0000-0000-00001E690000}"/>
    <cellStyle name="Ênfase4 48 2 2" xfId="27170" xr:uid="{00000000-0005-0000-0000-00001F690000}"/>
    <cellStyle name="Ênfase4 48 3" xfId="27171" xr:uid="{00000000-0005-0000-0000-000020690000}"/>
    <cellStyle name="Ênfase4 49" xfId="27172" xr:uid="{00000000-0005-0000-0000-000021690000}"/>
    <cellStyle name="Ênfase4 49 2" xfId="27173" xr:uid="{00000000-0005-0000-0000-000022690000}"/>
    <cellStyle name="Ênfase4 49 2 2" xfId="27174" xr:uid="{00000000-0005-0000-0000-000023690000}"/>
    <cellStyle name="Ênfase4 49 3" xfId="27175" xr:uid="{00000000-0005-0000-0000-000024690000}"/>
    <cellStyle name="Ênfase4 5" xfId="27176" xr:uid="{00000000-0005-0000-0000-000025690000}"/>
    <cellStyle name="Ênfase4 5 2" xfId="27177" xr:uid="{00000000-0005-0000-0000-000026690000}"/>
    <cellStyle name="Ênfase4 5 2 2" xfId="27178" xr:uid="{00000000-0005-0000-0000-000027690000}"/>
    <cellStyle name="Ênfase4 5 2 2 2" xfId="27179" xr:uid="{00000000-0005-0000-0000-000028690000}"/>
    <cellStyle name="Ênfase4 5 3" xfId="27180" xr:uid="{00000000-0005-0000-0000-000029690000}"/>
    <cellStyle name="Ênfase4 5 3 2" xfId="27181" xr:uid="{00000000-0005-0000-0000-00002A690000}"/>
    <cellStyle name="Ênfase4 5 3 2 2" xfId="27182" xr:uid="{00000000-0005-0000-0000-00002B690000}"/>
    <cellStyle name="Ênfase4 5 4" xfId="27183" xr:uid="{00000000-0005-0000-0000-00002C690000}"/>
    <cellStyle name="Ênfase4 5 4 2" xfId="27184" xr:uid="{00000000-0005-0000-0000-00002D690000}"/>
    <cellStyle name="Ênfase4 5 5" xfId="27185" xr:uid="{00000000-0005-0000-0000-00002E690000}"/>
    <cellStyle name="Ênfase4 50" xfId="27186" xr:uid="{00000000-0005-0000-0000-00002F690000}"/>
    <cellStyle name="Ênfase4 50 2" xfId="27187" xr:uid="{00000000-0005-0000-0000-000030690000}"/>
    <cellStyle name="Ênfase4 50 2 2" xfId="27188" xr:uid="{00000000-0005-0000-0000-000031690000}"/>
    <cellStyle name="Ênfase4 50 3" xfId="27189" xr:uid="{00000000-0005-0000-0000-000032690000}"/>
    <cellStyle name="Ênfase4 51" xfId="27190" xr:uid="{00000000-0005-0000-0000-000033690000}"/>
    <cellStyle name="Ênfase4 51 2" xfId="27191" xr:uid="{00000000-0005-0000-0000-000034690000}"/>
    <cellStyle name="Ênfase4 51 2 2" xfId="27192" xr:uid="{00000000-0005-0000-0000-000035690000}"/>
    <cellStyle name="Ênfase4 51 3" xfId="27193" xr:uid="{00000000-0005-0000-0000-000036690000}"/>
    <cellStyle name="Ênfase4 52" xfId="27194" xr:uid="{00000000-0005-0000-0000-000037690000}"/>
    <cellStyle name="Ênfase4 52 2" xfId="27195" xr:uid="{00000000-0005-0000-0000-000038690000}"/>
    <cellStyle name="Ênfase4 52 2 2" xfId="27196" xr:uid="{00000000-0005-0000-0000-000039690000}"/>
    <cellStyle name="Ênfase4 52 3" xfId="27197" xr:uid="{00000000-0005-0000-0000-00003A690000}"/>
    <cellStyle name="Ênfase4 53" xfId="27198" xr:uid="{00000000-0005-0000-0000-00003B690000}"/>
    <cellStyle name="Ênfase4 53 2" xfId="27199" xr:uid="{00000000-0005-0000-0000-00003C690000}"/>
    <cellStyle name="Ênfase4 6" xfId="27200" xr:uid="{00000000-0005-0000-0000-00003D690000}"/>
    <cellStyle name="Ênfase4 6 2" xfId="27201" xr:uid="{00000000-0005-0000-0000-00003E690000}"/>
    <cellStyle name="Ênfase4 6 2 2" xfId="27202" xr:uid="{00000000-0005-0000-0000-00003F690000}"/>
    <cellStyle name="Ênfase4 6 3" xfId="27203" xr:uid="{00000000-0005-0000-0000-000040690000}"/>
    <cellStyle name="Ênfase4 7" xfId="27204" xr:uid="{00000000-0005-0000-0000-000041690000}"/>
    <cellStyle name="Ênfase4 7 2" xfId="27205" xr:uid="{00000000-0005-0000-0000-000042690000}"/>
    <cellStyle name="Ênfase4 7 2 2" xfId="27206" xr:uid="{00000000-0005-0000-0000-000043690000}"/>
    <cellStyle name="Ênfase4 7 3" xfId="27207" xr:uid="{00000000-0005-0000-0000-000044690000}"/>
    <cellStyle name="Ênfase4 8" xfId="27208" xr:uid="{00000000-0005-0000-0000-000045690000}"/>
    <cellStyle name="Ênfase4 8 2" xfId="27209" xr:uid="{00000000-0005-0000-0000-000046690000}"/>
    <cellStyle name="Ênfase4 8 2 2" xfId="27210" xr:uid="{00000000-0005-0000-0000-000047690000}"/>
    <cellStyle name="Ênfase4 8 3" xfId="27211" xr:uid="{00000000-0005-0000-0000-000048690000}"/>
    <cellStyle name="Ênfase4 9" xfId="27212" xr:uid="{00000000-0005-0000-0000-000049690000}"/>
    <cellStyle name="Ênfase4 9 2" xfId="27213" xr:uid="{00000000-0005-0000-0000-00004A690000}"/>
    <cellStyle name="Ênfase4 9 2 2" xfId="27214" xr:uid="{00000000-0005-0000-0000-00004B690000}"/>
    <cellStyle name="Ênfase4 9 3" xfId="27215" xr:uid="{00000000-0005-0000-0000-00004C690000}"/>
    <cellStyle name="Ênfase5 2" xfId="27216" xr:uid="{00000000-0005-0000-0000-00004D690000}"/>
    <cellStyle name="Ênfase5 2 2" xfId="27217" xr:uid="{00000000-0005-0000-0000-00004E690000}"/>
    <cellStyle name="Ênfase5 2 2 2" xfId="27218" xr:uid="{00000000-0005-0000-0000-00004F690000}"/>
    <cellStyle name="Ênfase5 2 2 2 2" xfId="27219" xr:uid="{00000000-0005-0000-0000-000050690000}"/>
    <cellStyle name="Ênfase5 2 3" xfId="27220" xr:uid="{00000000-0005-0000-0000-000051690000}"/>
    <cellStyle name="Ênfase5 2 3 2" xfId="27221" xr:uid="{00000000-0005-0000-0000-000052690000}"/>
    <cellStyle name="Ênfase5 2 3 2 2" xfId="27222" xr:uid="{00000000-0005-0000-0000-000053690000}"/>
    <cellStyle name="Ênfase5 2 4" xfId="27223" xr:uid="{00000000-0005-0000-0000-000054690000}"/>
    <cellStyle name="Ênfase5 2 4 2" xfId="27224" xr:uid="{00000000-0005-0000-0000-000055690000}"/>
    <cellStyle name="Ênfase5 2 5" xfId="27225" xr:uid="{00000000-0005-0000-0000-000056690000}"/>
    <cellStyle name="Ênfase5 3" xfId="27226" xr:uid="{00000000-0005-0000-0000-000057690000}"/>
    <cellStyle name="Ênfase5 3 2" xfId="27227" xr:uid="{00000000-0005-0000-0000-000058690000}"/>
    <cellStyle name="Ênfase5 3 2 2" xfId="27228" xr:uid="{00000000-0005-0000-0000-000059690000}"/>
    <cellStyle name="Ênfase5 3 2 2 2" xfId="27229" xr:uid="{00000000-0005-0000-0000-00005A690000}"/>
    <cellStyle name="Ênfase5 3 3" xfId="27230" xr:uid="{00000000-0005-0000-0000-00005B690000}"/>
    <cellStyle name="Ênfase5 3 3 2" xfId="27231" xr:uid="{00000000-0005-0000-0000-00005C690000}"/>
    <cellStyle name="Ênfase5 3 3 2 2" xfId="27232" xr:uid="{00000000-0005-0000-0000-00005D690000}"/>
    <cellStyle name="Ênfase5 3 4" xfId="27233" xr:uid="{00000000-0005-0000-0000-00005E690000}"/>
    <cellStyle name="Ênfase5 3 4 2" xfId="27234" xr:uid="{00000000-0005-0000-0000-00005F690000}"/>
    <cellStyle name="Ênfase5 3 5" xfId="27235" xr:uid="{00000000-0005-0000-0000-000060690000}"/>
    <cellStyle name="Ênfase5 4" xfId="27236" xr:uid="{00000000-0005-0000-0000-000061690000}"/>
    <cellStyle name="Ênfase5 4 2" xfId="27237" xr:uid="{00000000-0005-0000-0000-000062690000}"/>
    <cellStyle name="Ênfase5 4 2 2" xfId="27238" xr:uid="{00000000-0005-0000-0000-000063690000}"/>
    <cellStyle name="Ênfase5 4 2 2 2" xfId="27239" xr:uid="{00000000-0005-0000-0000-000064690000}"/>
    <cellStyle name="Ênfase5 4 2 3" xfId="27240" xr:uid="{00000000-0005-0000-0000-000065690000}"/>
    <cellStyle name="Ênfase5 4 3" xfId="27241" xr:uid="{00000000-0005-0000-0000-000066690000}"/>
    <cellStyle name="Ênfase5 4 3 2" xfId="27242" xr:uid="{00000000-0005-0000-0000-000067690000}"/>
    <cellStyle name="Ênfase5 4 4" xfId="27243" xr:uid="{00000000-0005-0000-0000-000068690000}"/>
    <cellStyle name="Ênfase5 5" xfId="27244" xr:uid="{00000000-0005-0000-0000-000069690000}"/>
    <cellStyle name="Ênfase5 5 2" xfId="27245" xr:uid="{00000000-0005-0000-0000-00006A690000}"/>
    <cellStyle name="Ênfase5 5 2 2" xfId="27246" xr:uid="{00000000-0005-0000-0000-00006B690000}"/>
    <cellStyle name="Ênfase5 5 3" xfId="27247" xr:uid="{00000000-0005-0000-0000-00006C690000}"/>
    <cellStyle name="Ênfase5 6" xfId="27248" xr:uid="{00000000-0005-0000-0000-00006D690000}"/>
    <cellStyle name="Ênfase5 6 2" xfId="27249" xr:uid="{00000000-0005-0000-0000-00006E690000}"/>
    <cellStyle name="Ênfase5 6 3" xfId="27250" xr:uid="{00000000-0005-0000-0000-00006F690000}"/>
    <cellStyle name="Ênfase6 10" xfId="27251" xr:uid="{00000000-0005-0000-0000-000070690000}"/>
    <cellStyle name="Ênfase6 10 2" xfId="27252" xr:uid="{00000000-0005-0000-0000-000071690000}"/>
    <cellStyle name="Ênfase6 10 2 2" xfId="27253" xr:uid="{00000000-0005-0000-0000-000072690000}"/>
    <cellStyle name="Ênfase6 10 3" xfId="27254" xr:uid="{00000000-0005-0000-0000-000073690000}"/>
    <cellStyle name="Ênfase6 11" xfId="27255" xr:uid="{00000000-0005-0000-0000-000074690000}"/>
    <cellStyle name="Ênfase6 11 2" xfId="27256" xr:uid="{00000000-0005-0000-0000-000075690000}"/>
    <cellStyle name="Ênfase6 11 2 2" xfId="27257" xr:uid="{00000000-0005-0000-0000-000076690000}"/>
    <cellStyle name="Ênfase6 11 3" xfId="27258" xr:uid="{00000000-0005-0000-0000-000077690000}"/>
    <cellStyle name="Ênfase6 12" xfId="27259" xr:uid="{00000000-0005-0000-0000-000078690000}"/>
    <cellStyle name="Ênfase6 12 2" xfId="27260" xr:uid="{00000000-0005-0000-0000-000079690000}"/>
    <cellStyle name="Ênfase6 12 2 2" xfId="27261" xr:uid="{00000000-0005-0000-0000-00007A690000}"/>
    <cellStyle name="Ênfase6 12 3" xfId="27262" xr:uid="{00000000-0005-0000-0000-00007B690000}"/>
    <cellStyle name="Ênfase6 13" xfId="27263" xr:uid="{00000000-0005-0000-0000-00007C690000}"/>
    <cellStyle name="Ênfase6 13 2" xfId="27264" xr:uid="{00000000-0005-0000-0000-00007D690000}"/>
    <cellStyle name="Ênfase6 13 2 2" xfId="27265" xr:uid="{00000000-0005-0000-0000-00007E690000}"/>
    <cellStyle name="Ênfase6 13 3" xfId="27266" xr:uid="{00000000-0005-0000-0000-00007F690000}"/>
    <cellStyle name="Ênfase6 14" xfId="27267" xr:uid="{00000000-0005-0000-0000-000080690000}"/>
    <cellStyle name="Ênfase6 14 2" xfId="27268" xr:uid="{00000000-0005-0000-0000-000081690000}"/>
    <cellStyle name="Ênfase6 14 2 2" xfId="27269" xr:uid="{00000000-0005-0000-0000-000082690000}"/>
    <cellStyle name="Ênfase6 14 3" xfId="27270" xr:uid="{00000000-0005-0000-0000-000083690000}"/>
    <cellStyle name="Ênfase6 15" xfId="27271" xr:uid="{00000000-0005-0000-0000-000084690000}"/>
    <cellStyle name="Ênfase6 15 2" xfId="27272" xr:uid="{00000000-0005-0000-0000-000085690000}"/>
    <cellStyle name="Ênfase6 15 2 2" xfId="27273" xr:uid="{00000000-0005-0000-0000-000086690000}"/>
    <cellStyle name="Ênfase6 15 3" xfId="27274" xr:uid="{00000000-0005-0000-0000-000087690000}"/>
    <cellStyle name="Ênfase6 16" xfId="27275" xr:uid="{00000000-0005-0000-0000-000088690000}"/>
    <cellStyle name="Ênfase6 16 2" xfId="27276" xr:uid="{00000000-0005-0000-0000-000089690000}"/>
    <cellStyle name="Ênfase6 16 2 2" xfId="27277" xr:uid="{00000000-0005-0000-0000-00008A690000}"/>
    <cellStyle name="Ênfase6 16 3" xfId="27278" xr:uid="{00000000-0005-0000-0000-00008B690000}"/>
    <cellStyle name="Ênfase6 17" xfId="27279" xr:uid="{00000000-0005-0000-0000-00008C690000}"/>
    <cellStyle name="Ênfase6 17 2" xfId="27280" xr:uid="{00000000-0005-0000-0000-00008D690000}"/>
    <cellStyle name="Ênfase6 17 2 2" xfId="27281" xr:uid="{00000000-0005-0000-0000-00008E690000}"/>
    <cellStyle name="Ênfase6 17 3" xfId="27282" xr:uid="{00000000-0005-0000-0000-00008F690000}"/>
    <cellStyle name="Ênfase6 18" xfId="27283" xr:uid="{00000000-0005-0000-0000-000090690000}"/>
    <cellStyle name="Ênfase6 18 2" xfId="27284" xr:uid="{00000000-0005-0000-0000-000091690000}"/>
    <cellStyle name="Ênfase6 18 2 2" xfId="27285" xr:uid="{00000000-0005-0000-0000-000092690000}"/>
    <cellStyle name="Ênfase6 18 3" xfId="27286" xr:uid="{00000000-0005-0000-0000-000093690000}"/>
    <cellStyle name="Ênfase6 19" xfId="27287" xr:uid="{00000000-0005-0000-0000-000094690000}"/>
    <cellStyle name="Ênfase6 19 2" xfId="27288" xr:uid="{00000000-0005-0000-0000-000095690000}"/>
    <cellStyle name="Ênfase6 19 2 2" xfId="27289" xr:uid="{00000000-0005-0000-0000-000096690000}"/>
    <cellStyle name="Ênfase6 19 3" xfId="27290" xr:uid="{00000000-0005-0000-0000-000097690000}"/>
    <cellStyle name="Ênfase6 2" xfId="27291" xr:uid="{00000000-0005-0000-0000-000098690000}"/>
    <cellStyle name="Ênfase6 2 2" xfId="27292" xr:uid="{00000000-0005-0000-0000-000099690000}"/>
    <cellStyle name="Ênfase6 2 2 2" xfId="27293" xr:uid="{00000000-0005-0000-0000-00009A690000}"/>
    <cellStyle name="Ênfase6 2 3" xfId="27294" xr:uid="{00000000-0005-0000-0000-00009B690000}"/>
    <cellStyle name="Ênfase6 20" xfId="27295" xr:uid="{00000000-0005-0000-0000-00009C690000}"/>
    <cellStyle name="Ênfase6 20 2" xfId="27296" xr:uid="{00000000-0005-0000-0000-00009D690000}"/>
    <cellStyle name="Ênfase6 20 2 2" xfId="27297" xr:uid="{00000000-0005-0000-0000-00009E690000}"/>
    <cellStyle name="Ênfase6 20 3" xfId="27298" xr:uid="{00000000-0005-0000-0000-00009F690000}"/>
    <cellStyle name="Ênfase6 21" xfId="27299" xr:uid="{00000000-0005-0000-0000-0000A0690000}"/>
    <cellStyle name="Ênfase6 21 2" xfId="27300" xr:uid="{00000000-0005-0000-0000-0000A1690000}"/>
    <cellStyle name="Ênfase6 21 2 2" xfId="27301" xr:uid="{00000000-0005-0000-0000-0000A2690000}"/>
    <cellStyle name="Ênfase6 21 3" xfId="27302" xr:uid="{00000000-0005-0000-0000-0000A3690000}"/>
    <cellStyle name="Ênfase6 22" xfId="27303" xr:uid="{00000000-0005-0000-0000-0000A4690000}"/>
    <cellStyle name="Ênfase6 22 2" xfId="27304" xr:uid="{00000000-0005-0000-0000-0000A5690000}"/>
    <cellStyle name="Ênfase6 22 2 2" xfId="27305" xr:uid="{00000000-0005-0000-0000-0000A6690000}"/>
    <cellStyle name="Ênfase6 22 3" xfId="27306" xr:uid="{00000000-0005-0000-0000-0000A7690000}"/>
    <cellStyle name="Ênfase6 23" xfId="27307" xr:uid="{00000000-0005-0000-0000-0000A8690000}"/>
    <cellStyle name="Ênfase6 23 2" xfId="27308" xr:uid="{00000000-0005-0000-0000-0000A9690000}"/>
    <cellStyle name="Ênfase6 23 2 2" xfId="27309" xr:uid="{00000000-0005-0000-0000-0000AA690000}"/>
    <cellStyle name="Ênfase6 23 3" xfId="27310" xr:uid="{00000000-0005-0000-0000-0000AB690000}"/>
    <cellStyle name="Ênfase6 24" xfId="27311" xr:uid="{00000000-0005-0000-0000-0000AC690000}"/>
    <cellStyle name="Ênfase6 24 2" xfId="27312" xr:uid="{00000000-0005-0000-0000-0000AD690000}"/>
    <cellStyle name="Ênfase6 24 2 2" xfId="27313" xr:uid="{00000000-0005-0000-0000-0000AE690000}"/>
    <cellStyle name="Ênfase6 24 3" xfId="27314" xr:uid="{00000000-0005-0000-0000-0000AF690000}"/>
    <cellStyle name="Ênfase6 25" xfId="27315" xr:uid="{00000000-0005-0000-0000-0000B0690000}"/>
    <cellStyle name="Ênfase6 25 2" xfId="27316" xr:uid="{00000000-0005-0000-0000-0000B1690000}"/>
    <cellStyle name="Ênfase6 25 2 2" xfId="27317" xr:uid="{00000000-0005-0000-0000-0000B2690000}"/>
    <cellStyle name="Ênfase6 25 3" xfId="27318" xr:uid="{00000000-0005-0000-0000-0000B3690000}"/>
    <cellStyle name="Ênfase6 26" xfId="27319" xr:uid="{00000000-0005-0000-0000-0000B4690000}"/>
    <cellStyle name="Ênfase6 26 2" xfId="27320" xr:uid="{00000000-0005-0000-0000-0000B5690000}"/>
    <cellStyle name="Ênfase6 26 2 2" xfId="27321" xr:uid="{00000000-0005-0000-0000-0000B6690000}"/>
    <cellStyle name="Ênfase6 26 3" xfId="27322" xr:uid="{00000000-0005-0000-0000-0000B7690000}"/>
    <cellStyle name="Ênfase6 27" xfId="27323" xr:uid="{00000000-0005-0000-0000-0000B8690000}"/>
    <cellStyle name="Ênfase6 27 2" xfId="27324" xr:uid="{00000000-0005-0000-0000-0000B9690000}"/>
    <cellStyle name="Ênfase6 27 2 2" xfId="27325" xr:uid="{00000000-0005-0000-0000-0000BA690000}"/>
    <cellStyle name="Ênfase6 27 3" xfId="27326" xr:uid="{00000000-0005-0000-0000-0000BB690000}"/>
    <cellStyle name="Ênfase6 28" xfId="27327" xr:uid="{00000000-0005-0000-0000-0000BC690000}"/>
    <cellStyle name="Ênfase6 28 2" xfId="27328" xr:uid="{00000000-0005-0000-0000-0000BD690000}"/>
    <cellStyle name="Ênfase6 28 2 2" xfId="27329" xr:uid="{00000000-0005-0000-0000-0000BE690000}"/>
    <cellStyle name="Ênfase6 28 3" xfId="27330" xr:uid="{00000000-0005-0000-0000-0000BF690000}"/>
    <cellStyle name="Ênfase6 29" xfId="27331" xr:uid="{00000000-0005-0000-0000-0000C0690000}"/>
    <cellStyle name="Ênfase6 29 2" xfId="27332" xr:uid="{00000000-0005-0000-0000-0000C1690000}"/>
    <cellStyle name="Ênfase6 29 2 2" xfId="27333" xr:uid="{00000000-0005-0000-0000-0000C2690000}"/>
    <cellStyle name="Ênfase6 29 3" xfId="27334" xr:uid="{00000000-0005-0000-0000-0000C3690000}"/>
    <cellStyle name="Ênfase6 3" xfId="27335" xr:uid="{00000000-0005-0000-0000-0000C4690000}"/>
    <cellStyle name="Ênfase6 3 2" xfId="27336" xr:uid="{00000000-0005-0000-0000-0000C5690000}"/>
    <cellStyle name="Ênfase6 3 2 2" xfId="27337" xr:uid="{00000000-0005-0000-0000-0000C6690000}"/>
    <cellStyle name="Ênfase6 3 3" xfId="27338" xr:uid="{00000000-0005-0000-0000-0000C7690000}"/>
    <cellStyle name="Ênfase6 30" xfId="27339" xr:uid="{00000000-0005-0000-0000-0000C8690000}"/>
    <cellStyle name="Ênfase6 30 2" xfId="27340" xr:uid="{00000000-0005-0000-0000-0000C9690000}"/>
    <cellStyle name="Ênfase6 30 2 2" xfId="27341" xr:uid="{00000000-0005-0000-0000-0000CA690000}"/>
    <cellStyle name="Ênfase6 30 3" xfId="27342" xr:uid="{00000000-0005-0000-0000-0000CB690000}"/>
    <cellStyle name="Ênfase6 31" xfId="27343" xr:uid="{00000000-0005-0000-0000-0000CC690000}"/>
    <cellStyle name="Ênfase6 31 2" xfId="27344" xr:uid="{00000000-0005-0000-0000-0000CD690000}"/>
    <cellStyle name="Ênfase6 31 2 2" xfId="27345" xr:uid="{00000000-0005-0000-0000-0000CE690000}"/>
    <cellStyle name="Ênfase6 31 3" xfId="27346" xr:uid="{00000000-0005-0000-0000-0000CF690000}"/>
    <cellStyle name="Ênfase6 32" xfId="27347" xr:uid="{00000000-0005-0000-0000-0000D0690000}"/>
    <cellStyle name="Ênfase6 32 2" xfId="27348" xr:uid="{00000000-0005-0000-0000-0000D1690000}"/>
    <cellStyle name="Ênfase6 32 2 2" xfId="27349" xr:uid="{00000000-0005-0000-0000-0000D2690000}"/>
    <cellStyle name="Ênfase6 32 3" xfId="27350" xr:uid="{00000000-0005-0000-0000-0000D3690000}"/>
    <cellStyle name="Ênfase6 33" xfId="27351" xr:uid="{00000000-0005-0000-0000-0000D4690000}"/>
    <cellStyle name="Ênfase6 33 2" xfId="27352" xr:uid="{00000000-0005-0000-0000-0000D5690000}"/>
    <cellStyle name="Ênfase6 33 2 2" xfId="27353" xr:uid="{00000000-0005-0000-0000-0000D6690000}"/>
    <cellStyle name="Ênfase6 33 3" xfId="27354" xr:uid="{00000000-0005-0000-0000-0000D7690000}"/>
    <cellStyle name="Ênfase6 34" xfId="27355" xr:uid="{00000000-0005-0000-0000-0000D8690000}"/>
    <cellStyle name="Ênfase6 34 2" xfId="27356" xr:uid="{00000000-0005-0000-0000-0000D9690000}"/>
    <cellStyle name="Ênfase6 34 2 2" xfId="27357" xr:uid="{00000000-0005-0000-0000-0000DA690000}"/>
    <cellStyle name="Ênfase6 34 3" xfId="27358" xr:uid="{00000000-0005-0000-0000-0000DB690000}"/>
    <cellStyle name="Ênfase6 35" xfId="27359" xr:uid="{00000000-0005-0000-0000-0000DC690000}"/>
    <cellStyle name="Ênfase6 35 2" xfId="27360" xr:uid="{00000000-0005-0000-0000-0000DD690000}"/>
    <cellStyle name="Ênfase6 35 2 2" xfId="27361" xr:uid="{00000000-0005-0000-0000-0000DE690000}"/>
    <cellStyle name="Ênfase6 35 3" xfId="27362" xr:uid="{00000000-0005-0000-0000-0000DF690000}"/>
    <cellStyle name="Ênfase6 36" xfId="27363" xr:uid="{00000000-0005-0000-0000-0000E0690000}"/>
    <cellStyle name="Ênfase6 36 2" xfId="27364" xr:uid="{00000000-0005-0000-0000-0000E1690000}"/>
    <cellStyle name="Ênfase6 36 2 2" xfId="27365" xr:uid="{00000000-0005-0000-0000-0000E2690000}"/>
    <cellStyle name="Ênfase6 36 3" xfId="27366" xr:uid="{00000000-0005-0000-0000-0000E3690000}"/>
    <cellStyle name="Ênfase6 37" xfId="27367" xr:uid="{00000000-0005-0000-0000-0000E4690000}"/>
    <cellStyle name="Ênfase6 37 2" xfId="27368" xr:uid="{00000000-0005-0000-0000-0000E5690000}"/>
    <cellStyle name="Ênfase6 37 2 2" xfId="27369" xr:uid="{00000000-0005-0000-0000-0000E6690000}"/>
    <cellStyle name="Ênfase6 37 3" xfId="27370" xr:uid="{00000000-0005-0000-0000-0000E7690000}"/>
    <cellStyle name="Ênfase6 38" xfId="27371" xr:uid="{00000000-0005-0000-0000-0000E8690000}"/>
    <cellStyle name="Ênfase6 38 2" xfId="27372" xr:uid="{00000000-0005-0000-0000-0000E9690000}"/>
    <cellStyle name="Ênfase6 38 2 2" xfId="27373" xr:uid="{00000000-0005-0000-0000-0000EA690000}"/>
    <cellStyle name="Ênfase6 38 3" xfId="27374" xr:uid="{00000000-0005-0000-0000-0000EB690000}"/>
    <cellStyle name="Ênfase6 39" xfId="27375" xr:uid="{00000000-0005-0000-0000-0000EC690000}"/>
    <cellStyle name="Ênfase6 39 2" xfId="27376" xr:uid="{00000000-0005-0000-0000-0000ED690000}"/>
    <cellStyle name="Ênfase6 39 2 2" xfId="27377" xr:uid="{00000000-0005-0000-0000-0000EE690000}"/>
    <cellStyle name="Ênfase6 39 3" xfId="27378" xr:uid="{00000000-0005-0000-0000-0000EF690000}"/>
    <cellStyle name="Ênfase6 4" xfId="27379" xr:uid="{00000000-0005-0000-0000-0000F0690000}"/>
    <cellStyle name="Ênfase6 4 2" xfId="27380" xr:uid="{00000000-0005-0000-0000-0000F1690000}"/>
    <cellStyle name="Ênfase6 4 2 2" xfId="27381" xr:uid="{00000000-0005-0000-0000-0000F2690000}"/>
    <cellStyle name="Ênfase6 4 2 2 2" xfId="27382" xr:uid="{00000000-0005-0000-0000-0000F3690000}"/>
    <cellStyle name="Ênfase6 4 2 3" xfId="27383" xr:uid="{00000000-0005-0000-0000-0000F4690000}"/>
    <cellStyle name="Ênfase6 4 3" xfId="27384" xr:uid="{00000000-0005-0000-0000-0000F5690000}"/>
    <cellStyle name="Ênfase6 4 3 2" xfId="27385" xr:uid="{00000000-0005-0000-0000-0000F6690000}"/>
    <cellStyle name="Ênfase6 4 3 2 2" xfId="27386" xr:uid="{00000000-0005-0000-0000-0000F7690000}"/>
    <cellStyle name="Ênfase6 4 4" xfId="27387" xr:uid="{00000000-0005-0000-0000-0000F8690000}"/>
    <cellStyle name="Ênfase6 4 4 2" xfId="27388" xr:uid="{00000000-0005-0000-0000-0000F9690000}"/>
    <cellStyle name="Ênfase6 4 5" xfId="27389" xr:uid="{00000000-0005-0000-0000-0000FA690000}"/>
    <cellStyle name="Ênfase6 40" xfId="27390" xr:uid="{00000000-0005-0000-0000-0000FB690000}"/>
    <cellStyle name="Ênfase6 40 2" xfId="27391" xr:uid="{00000000-0005-0000-0000-0000FC690000}"/>
    <cellStyle name="Ênfase6 40 2 2" xfId="27392" xr:uid="{00000000-0005-0000-0000-0000FD690000}"/>
    <cellStyle name="Ênfase6 40 3" xfId="27393" xr:uid="{00000000-0005-0000-0000-0000FE690000}"/>
    <cellStyle name="Ênfase6 41" xfId="27394" xr:uid="{00000000-0005-0000-0000-0000FF690000}"/>
    <cellStyle name="Ênfase6 41 2" xfId="27395" xr:uid="{00000000-0005-0000-0000-0000006A0000}"/>
    <cellStyle name="Ênfase6 41 2 2" xfId="27396" xr:uid="{00000000-0005-0000-0000-0000016A0000}"/>
    <cellStyle name="Ênfase6 41 3" xfId="27397" xr:uid="{00000000-0005-0000-0000-0000026A0000}"/>
    <cellStyle name="Ênfase6 42" xfId="27398" xr:uid="{00000000-0005-0000-0000-0000036A0000}"/>
    <cellStyle name="Ênfase6 42 2" xfId="27399" xr:uid="{00000000-0005-0000-0000-0000046A0000}"/>
    <cellStyle name="Ênfase6 42 2 2" xfId="27400" xr:uid="{00000000-0005-0000-0000-0000056A0000}"/>
    <cellStyle name="Ênfase6 42 3" xfId="27401" xr:uid="{00000000-0005-0000-0000-0000066A0000}"/>
    <cellStyle name="Ênfase6 43" xfId="27402" xr:uid="{00000000-0005-0000-0000-0000076A0000}"/>
    <cellStyle name="Ênfase6 43 2" xfId="27403" xr:uid="{00000000-0005-0000-0000-0000086A0000}"/>
    <cellStyle name="Ênfase6 43 2 2" xfId="27404" xr:uid="{00000000-0005-0000-0000-0000096A0000}"/>
    <cellStyle name="Ênfase6 43 3" xfId="27405" xr:uid="{00000000-0005-0000-0000-00000A6A0000}"/>
    <cellStyle name="Ênfase6 44" xfId="27406" xr:uid="{00000000-0005-0000-0000-00000B6A0000}"/>
    <cellStyle name="Ênfase6 44 2" xfId="27407" xr:uid="{00000000-0005-0000-0000-00000C6A0000}"/>
    <cellStyle name="Ênfase6 44 2 2" xfId="27408" xr:uid="{00000000-0005-0000-0000-00000D6A0000}"/>
    <cellStyle name="Ênfase6 44 3" xfId="27409" xr:uid="{00000000-0005-0000-0000-00000E6A0000}"/>
    <cellStyle name="Ênfase6 45" xfId="27410" xr:uid="{00000000-0005-0000-0000-00000F6A0000}"/>
    <cellStyle name="Ênfase6 45 2" xfId="27411" xr:uid="{00000000-0005-0000-0000-0000106A0000}"/>
    <cellStyle name="Ênfase6 45 2 2" xfId="27412" xr:uid="{00000000-0005-0000-0000-0000116A0000}"/>
    <cellStyle name="Ênfase6 45 3" xfId="27413" xr:uid="{00000000-0005-0000-0000-0000126A0000}"/>
    <cellStyle name="Ênfase6 46" xfId="27414" xr:uid="{00000000-0005-0000-0000-0000136A0000}"/>
    <cellStyle name="Ênfase6 46 2" xfId="27415" xr:uid="{00000000-0005-0000-0000-0000146A0000}"/>
    <cellStyle name="Ênfase6 46 2 2" xfId="27416" xr:uid="{00000000-0005-0000-0000-0000156A0000}"/>
    <cellStyle name="Ênfase6 46 3" xfId="27417" xr:uid="{00000000-0005-0000-0000-0000166A0000}"/>
    <cellStyle name="Ênfase6 47" xfId="27418" xr:uid="{00000000-0005-0000-0000-0000176A0000}"/>
    <cellStyle name="Ênfase6 47 2" xfId="27419" xr:uid="{00000000-0005-0000-0000-0000186A0000}"/>
    <cellStyle name="Ênfase6 47 2 2" xfId="27420" xr:uid="{00000000-0005-0000-0000-0000196A0000}"/>
    <cellStyle name="Ênfase6 47 3" xfId="27421" xr:uid="{00000000-0005-0000-0000-00001A6A0000}"/>
    <cellStyle name="Ênfase6 48" xfId="27422" xr:uid="{00000000-0005-0000-0000-00001B6A0000}"/>
    <cellStyle name="Ênfase6 48 2" xfId="27423" xr:uid="{00000000-0005-0000-0000-00001C6A0000}"/>
    <cellStyle name="Ênfase6 48 2 2" xfId="27424" xr:uid="{00000000-0005-0000-0000-00001D6A0000}"/>
    <cellStyle name="Ênfase6 48 3" xfId="27425" xr:uid="{00000000-0005-0000-0000-00001E6A0000}"/>
    <cellStyle name="Ênfase6 49" xfId="27426" xr:uid="{00000000-0005-0000-0000-00001F6A0000}"/>
    <cellStyle name="Ênfase6 49 2" xfId="27427" xr:uid="{00000000-0005-0000-0000-0000206A0000}"/>
    <cellStyle name="Ênfase6 49 2 2" xfId="27428" xr:uid="{00000000-0005-0000-0000-0000216A0000}"/>
    <cellStyle name="Ênfase6 49 3" xfId="27429" xr:uid="{00000000-0005-0000-0000-0000226A0000}"/>
    <cellStyle name="Ênfase6 5" xfId="27430" xr:uid="{00000000-0005-0000-0000-0000236A0000}"/>
    <cellStyle name="Ênfase6 5 2" xfId="27431" xr:uid="{00000000-0005-0000-0000-0000246A0000}"/>
    <cellStyle name="Ênfase6 5 2 2" xfId="27432" xr:uid="{00000000-0005-0000-0000-0000256A0000}"/>
    <cellStyle name="Ênfase6 5 2 2 2" xfId="27433" xr:uid="{00000000-0005-0000-0000-0000266A0000}"/>
    <cellStyle name="Ênfase6 5 3" xfId="27434" xr:uid="{00000000-0005-0000-0000-0000276A0000}"/>
    <cellStyle name="Ênfase6 5 3 2" xfId="27435" xr:uid="{00000000-0005-0000-0000-0000286A0000}"/>
    <cellStyle name="Ênfase6 5 3 2 2" xfId="27436" xr:uid="{00000000-0005-0000-0000-0000296A0000}"/>
    <cellStyle name="Ênfase6 5 4" xfId="27437" xr:uid="{00000000-0005-0000-0000-00002A6A0000}"/>
    <cellStyle name="Ênfase6 5 4 2" xfId="27438" xr:uid="{00000000-0005-0000-0000-00002B6A0000}"/>
    <cellStyle name="Ênfase6 5 5" xfId="27439" xr:uid="{00000000-0005-0000-0000-00002C6A0000}"/>
    <cellStyle name="Ênfase6 50" xfId="27440" xr:uid="{00000000-0005-0000-0000-00002D6A0000}"/>
    <cellStyle name="Ênfase6 50 2" xfId="27441" xr:uid="{00000000-0005-0000-0000-00002E6A0000}"/>
    <cellStyle name="Ênfase6 50 2 2" xfId="27442" xr:uid="{00000000-0005-0000-0000-00002F6A0000}"/>
    <cellStyle name="Ênfase6 50 3" xfId="27443" xr:uid="{00000000-0005-0000-0000-0000306A0000}"/>
    <cellStyle name="Ênfase6 51" xfId="27444" xr:uid="{00000000-0005-0000-0000-0000316A0000}"/>
    <cellStyle name="Ênfase6 51 2" xfId="27445" xr:uid="{00000000-0005-0000-0000-0000326A0000}"/>
    <cellStyle name="Ênfase6 51 2 2" xfId="27446" xr:uid="{00000000-0005-0000-0000-0000336A0000}"/>
    <cellStyle name="Ênfase6 51 3" xfId="27447" xr:uid="{00000000-0005-0000-0000-0000346A0000}"/>
    <cellStyle name="Ênfase6 52" xfId="27448" xr:uid="{00000000-0005-0000-0000-0000356A0000}"/>
    <cellStyle name="Ênfase6 52 2" xfId="27449" xr:uid="{00000000-0005-0000-0000-0000366A0000}"/>
    <cellStyle name="Ênfase6 52 2 2" xfId="27450" xr:uid="{00000000-0005-0000-0000-0000376A0000}"/>
    <cellStyle name="Ênfase6 52 3" xfId="27451" xr:uid="{00000000-0005-0000-0000-0000386A0000}"/>
    <cellStyle name="Ênfase6 53" xfId="27452" xr:uid="{00000000-0005-0000-0000-0000396A0000}"/>
    <cellStyle name="Ênfase6 53 2" xfId="27453" xr:uid="{00000000-0005-0000-0000-00003A6A0000}"/>
    <cellStyle name="Ênfase6 6" xfId="27454" xr:uid="{00000000-0005-0000-0000-00003B6A0000}"/>
    <cellStyle name="Ênfase6 6 2" xfId="27455" xr:uid="{00000000-0005-0000-0000-00003C6A0000}"/>
    <cellStyle name="Ênfase6 6 2 2" xfId="27456" xr:uid="{00000000-0005-0000-0000-00003D6A0000}"/>
    <cellStyle name="Ênfase6 6 3" xfId="27457" xr:uid="{00000000-0005-0000-0000-00003E6A0000}"/>
    <cellStyle name="Ênfase6 7" xfId="27458" xr:uid="{00000000-0005-0000-0000-00003F6A0000}"/>
    <cellStyle name="Ênfase6 7 2" xfId="27459" xr:uid="{00000000-0005-0000-0000-0000406A0000}"/>
    <cellStyle name="Ênfase6 7 2 2" xfId="27460" xr:uid="{00000000-0005-0000-0000-0000416A0000}"/>
    <cellStyle name="Ênfase6 7 3" xfId="27461" xr:uid="{00000000-0005-0000-0000-0000426A0000}"/>
    <cellStyle name="Ênfase6 8" xfId="27462" xr:uid="{00000000-0005-0000-0000-0000436A0000}"/>
    <cellStyle name="Ênfase6 8 2" xfId="27463" xr:uid="{00000000-0005-0000-0000-0000446A0000}"/>
    <cellStyle name="Ênfase6 8 2 2" xfId="27464" xr:uid="{00000000-0005-0000-0000-0000456A0000}"/>
    <cellStyle name="Ênfase6 8 3" xfId="27465" xr:uid="{00000000-0005-0000-0000-0000466A0000}"/>
    <cellStyle name="Ênfase6 9" xfId="27466" xr:uid="{00000000-0005-0000-0000-0000476A0000}"/>
    <cellStyle name="Ênfase6 9 2" xfId="27467" xr:uid="{00000000-0005-0000-0000-0000486A0000}"/>
    <cellStyle name="Ênfase6 9 2 2" xfId="27468" xr:uid="{00000000-0005-0000-0000-0000496A0000}"/>
    <cellStyle name="Ênfase6 9 3" xfId="27469" xr:uid="{00000000-0005-0000-0000-00004A6A0000}"/>
    <cellStyle name="Énfasis1" xfId="27470" xr:uid="{00000000-0005-0000-0000-00004B6A0000}"/>
    <cellStyle name="Énfasis1 2" xfId="27471" xr:uid="{00000000-0005-0000-0000-00004C6A0000}"/>
    <cellStyle name="Énfasis1 3" xfId="27472" xr:uid="{00000000-0005-0000-0000-00004D6A0000}"/>
    <cellStyle name="Énfasis1 4" xfId="27473" xr:uid="{00000000-0005-0000-0000-00004E6A0000}"/>
    <cellStyle name="Énfasis2" xfId="27474" xr:uid="{00000000-0005-0000-0000-00004F6A0000}"/>
    <cellStyle name="Énfasis2 2" xfId="27475" xr:uid="{00000000-0005-0000-0000-0000506A0000}"/>
    <cellStyle name="Énfasis2 3" xfId="27476" xr:uid="{00000000-0005-0000-0000-0000516A0000}"/>
    <cellStyle name="Énfasis2 4" xfId="27477" xr:uid="{00000000-0005-0000-0000-0000526A0000}"/>
    <cellStyle name="Énfasis3" xfId="27478" xr:uid="{00000000-0005-0000-0000-0000536A0000}"/>
    <cellStyle name="Énfasis3 2" xfId="27479" xr:uid="{00000000-0005-0000-0000-0000546A0000}"/>
    <cellStyle name="Énfasis3 3" xfId="27480" xr:uid="{00000000-0005-0000-0000-0000556A0000}"/>
    <cellStyle name="Énfasis3 4" xfId="27481" xr:uid="{00000000-0005-0000-0000-0000566A0000}"/>
    <cellStyle name="Énfasis4" xfId="27482" xr:uid="{00000000-0005-0000-0000-0000576A0000}"/>
    <cellStyle name="Énfasis4 2" xfId="27483" xr:uid="{00000000-0005-0000-0000-0000586A0000}"/>
    <cellStyle name="Énfasis4 3" xfId="27484" xr:uid="{00000000-0005-0000-0000-0000596A0000}"/>
    <cellStyle name="Énfasis4 4" xfId="27485" xr:uid="{00000000-0005-0000-0000-00005A6A0000}"/>
    <cellStyle name="Énfasis5" xfId="27486" xr:uid="{00000000-0005-0000-0000-00005B6A0000}"/>
    <cellStyle name="Énfasis5 2" xfId="27487" xr:uid="{00000000-0005-0000-0000-00005C6A0000}"/>
    <cellStyle name="Énfasis5 3" xfId="27488" xr:uid="{00000000-0005-0000-0000-00005D6A0000}"/>
    <cellStyle name="Énfasis5 4" xfId="27489" xr:uid="{00000000-0005-0000-0000-00005E6A0000}"/>
    <cellStyle name="Énfasis6" xfId="27490" xr:uid="{00000000-0005-0000-0000-00005F6A0000}"/>
    <cellStyle name="Énfasis6 2" xfId="27491" xr:uid="{00000000-0005-0000-0000-0000606A0000}"/>
    <cellStyle name="Énfasis6 3" xfId="27492" xr:uid="{00000000-0005-0000-0000-0000616A0000}"/>
    <cellStyle name="Énfasis6 4" xfId="27493" xr:uid="{00000000-0005-0000-0000-0000626A0000}"/>
    <cellStyle name="Enter Currency (0)" xfId="27494" xr:uid="{00000000-0005-0000-0000-0000636A0000}"/>
    <cellStyle name="Enter Currency (0) 2" xfId="27495" xr:uid="{00000000-0005-0000-0000-0000646A0000}"/>
    <cellStyle name="Enter Currency (2)" xfId="27496" xr:uid="{00000000-0005-0000-0000-0000656A0000}"/>
    <cellStyle name="Enter Currency (2) 2" xfId="27497" xr:uid="{00000000-0005-0000-0000-0000666A0000}"/>
    <cellStyle name="Enter Units (0)" xfId="27498" xr:uid="{00000000-0005-0000-0000-0000676A0000}"/>
    <cellStyle name="Enter Units (0) 2" xfId="27499" xr:uid="{00000000-0005-0000-0000-0000686A0000}"/>
    <cellStyle name="Enter Units (1)" xfId="27500" xr:uid="{00000000-0005-0000-0000-0000696A0000}"/>
    <cellStyle name="Enter Units (1) 2" xfId="27501" xr:uid="{00000000-0005-0000-0000-00006A6A0000}"/>
    <cellStyle name="Enter Units (2)" xfId="27502" xr:uid="{00000000-0005-0000-0000-00006B6A0000}"/>
    <cellStyle name="Enter Units (2) 2" xfId="27503" xr:uid="{00000000-0005-0000-0000-00006C6A0000}"/>
    <cellStyle name="Entered" xfId="27504" xr:uid="{00000000-0005-0000-0000-00006D6A0000}"/>
    <cellStyle name="Entier" xfId="27505" xr:uid="{00000000-0005-0000-0000-00006E6A0000}"/>
    <cellStyle name="Entrada" xfId="27506" xr:uid="{00000000-0005-0000-0000-00006F6A0000}"/>
    <cellStyle name="Entrada 10" xfId="27507" xr:uid="{00000000-0005-0000-0000-0000706A0000}"/>
    <cellStyle name="Entrada 10 2" xfId="27508" xr:uid="{00000000-0005-0000-0000-0000716A0000}"/>
    <cellStyle name="Entrada 10 2 2" xfId="27509" xr:uid="{00000000-0005-0000-0000-0000726A0000}"/>
    <cellStyle name="Entrada 10 3" xfId="27510" xr:uid="{00000000-0005-0000-0000-0000736A0000}"/>
    <cellStyle name="Entrada 11" xfId="27511" xr:uid="{00000000-0005-0000-0000-0000746A0000}"/>
    <cellStyle name="Entrada 11 2" xfId="27512" xr:uid="{00000000-0005-0000-0000-0000756A0000}"/>
    <cellStyle name="Entrada 11 2 2" xfId="27513" xr:uid="{00000000-0005-0000-0000-0000766A0000}"/>
    <cellStyle name="Entrada 11 3" xfId="27514" xr:uid="{00000000-0005-0000-0000-0000776A0000}"/>
    <cellStyle name="Entrada 12" xfId="27515" xr:uid="{00000000-0005-0000-0000-0000786A0000}"/>
    <cellStyle name="Entrada 12 2" xfId="27516" xr:uid="{00000000-0005-0000-0000-0000796A0000}"/>
    <cellStyle name="Entrada 12 2 2" xfId="27517" xr:uid="{00000000-0005-0000-0000-00007A6A0000}"/>
    <cellStyle name="Entrada 12 3" xfId="27518" xr:uid="{00000000-0005-0000-0000-00007B6A0000}"/>
    <cellStyle name="Entrada 13" xfId="27519" xr:uid="{00000000-0005-0000-0000-00007C6A0000}"/>
    <cellStyle name="Entrada 13 2" xfId="27520" xr:uid="{00000000-0005-0000-0000-00007D6A0000}"/>
    <cellStyle name="Entrada 13 2 2" xfId="27521" xr:uid="{00000000-0005-0000-0000-00007E6A0000}"/>
    <cellStyle name="Entrada 13 3" xfId="27522" xr:uid="{00000000-0005-0000-0000-00007F6A0000}"/>
    <cellStyle name="Entrada 14" xfId="27523" xr:uid="{00000000-0005-0000-0000-0000806A0000}"/>
    <cellStyle name="Entrada 14 2" xfId="27524" xr:uid="{00000000-0005-0000-0000-0000816A0000}"/>
    <cellStyle name="Entrada 14 2 2" xfId="27525" xr:uid="{00000000-0005-0000-0000-0000826A0000}"/>
    <cellStyle name="Entrada 14 3" xfId="27526" xr:uid="{00000000-0005-0000-0000-0000836A0000}"/>
    <cellStyle name="Entrada 15" xfId="27527" xr:uid="{00000000-0005-0000-0000-0000846A0000}"/>
    <cellStyle name="Entrada 15 2" xfId="27528" xr:uid="{00000000-0005-0000-0000-0000856A0000}"/>
    <cellStyle name="Entrada 15 2 2" xfId="27529" xr:uid="{00000000-0005-0000-0000-0000866A0000}"/>
    <cellStyle name="Entrada 15 3" xfId="27530" xr:uid="{00000000-0005-0000-0000-0000876A0000}"/>
    <cellStyle name="Entrada 16" xfId="27531" xr:uid="{00000000-0005-0000-0000-0000886A0000}"/>
    <cellStyle name="Entrada 16 2" xfId="27532" xr:uid="{00000000-0005-0000-0000-0000896A0000}"/>
    <cellStyle name="Entrada 16 2 2" xfId="27533" xr:uid="{00000000-0005-0000-0000-00008A6A0000}"/>
    <cellStyle name="Entrada 16 3" xfId="27534" xr:uid="{00000000-0005-0000-0000-00008B6A0000}"/>
    <cellStyle name="Entrada 17" xfId="27535" xr:uid="{00000000-0005-0000-0000-00008C6A0000}"/>
    <cellStyle name="Entrada 17 2" xfId="27536" xr:uid="{00000000-0005-0000-0000-00008D6A0000}"/>
    <cellStyle name="Entrada 17 2 2" xfId="27537" xr:uid="{00000000-0005-0000-0000-00008E6A0000}"/>
    <cellStyle name="Entrada 17 3" xfId="27538" xr:uid="{00000000-0005-0000-0000-00008F6A0000}"/>
    <cellStyle name="Entrada 18" xfId="27539" xr:uid="{00000000-0005-0000-0000-0000906A0000}"/>
    <cellStyle name="Entrada 18 2" xfId="27540" xr:uid="{00000000-0005-0000-0000-0000916A0000}"/>
    <cellStyle name="Entrada 18 2 2" xfId="27541" xr:uid="{00000000-0005-0000-0000-0000926A0000}"/>
    <cellStyle name="Entrada 18 3" xfId="27542" xr:uid="{00000000-0005-0000-0000-0000936A0000}"/>
    <cellStyle name="Entrada 19" xfId="27543" xr:uid="{00000000-0005-0000-0000-0000946A0000}"/>
    <cellStyle name="Entrada 19 2" xfId="27544" xr:uid="{00000000-0005-0000-0000-0000956A0000}"/>
    <cellStyle name="Entrada 19 2 2" xfId="27545" xr:uid="{00000000-0005-0000-0000-0000966A0000}"/>
    <cellStyle name="Entrada 19 3" xfId="27546" xr:uid="{00000000-0005-0000-0000-0000976A0000}"/>
    <cellStyle name="Entrada 2" xfId="27547" xr:uid="{00000000-0005-0000-0000-0000986A0000}"/>
    <cellStyle name="Entrada 2 2" xfId="27548" xr:uid="{00000000-0005-0000-0000-0000996A0000}"/>
    <cellStyle name="Entrada 2 2 2" xfId="27549" xr:uid="{00000000-0005-0000-0000-00009A6A0000}"/>
    <cellStyle name="Entrada 2 3" xfId="27550" xr:uid="{00000000-0005-0000-0000-00009B6A0000}"/>
    <cellStyle name="Entrada 20" xfId="27551" xr:uid="{00000000-0005-0000-0000-00009C6A0000}"/>
    <cellStyle name="Entrada 20 2" xfId="27552" xr:uid="{00000000-0005-0000-0000-00009D6A0000}"/>
    <cellStyle name="Entrada 20 2 2" xfId="27553" xr:uid="{00000000-0005-0000-0000-00009E6A0000}"/>
    <cellStyle name="Entrada 20 3" xfId="27554" xr:uid="{00000000-0005-0000-0000-00009F6A0000}"/>
    <cellStyle name="Entrada 21" xfId="27555" xr:uid="{00000000-0005-0000-0000-0000A06A0000}"/>
    <cellStyle name="Entrada 21 2" xfId="27556" xr:uid="{00000000-0005-0000-0000-0000A16A0000}"/>
    <cellStyle name="Entrada 21 2 2" xfId="27557" xr:uid="{00000000-0005-0000-0000-0000A26A0000}"/>
    <cellStyle name="Entrada 21 3" xfId="27558" xr:uid="{00000000-0005-0000-0000-0000A36A0000}"/>
    <cellStyle name="Entrada 22" xfId="27559" xr:uid="{00000000-0005-0000-0000-0000A46A0000}"/>
    <cellStyle name="Entrada 22 2" xfId="27560" xr:uid="{00000000-0005-0000-0000-0000A56A0000}"/>
    <cellStyle name="Entrada 22 2 2" xfId="27561" xr:uid="{00000000-0005-0000-0000-0000A66A0000}"/>
    <cellStyle name="Entrada 22 3" xfId="27562" xr:uid="{00000000-0005-0000-0000-0000A76A0000}"/>
    <cellStyle name="Entrada 23" xfId="27563" xr:uid="{00000000-0005-0000-0000-0000A86A0000}"/>
    <cellStyle name="Entrada 23 2" xfId="27564" xr:uid="{00000000-0005-0000-0000-0000A96A0000}"/>
    <cellStyle name="Entrada 23 2 2" xfId="27565" xr:uid="{00000000-0005-0000-0000-0000AA6A0000}"/>
    <cellStyle name="Entrada 23 3" xfId="27566" xr:uid="{00000000-0005-0000-0000-0000AB6A0000}"/>
    <cellStyle name="Entrada 24" xfId="27567" xr:uid="{00000000-0005-0000-0000-0000AC6A0000}"/>
    <cellStyle name="Entrada 24 2" xfId="27568" xr:uid="{00000000-0005-0000-0000-0000AD6A0000}"/>
    <cellStyle name="Entrada 24 2 2" xfId="27569" xr:uid="{00000000-0005-0000-0000-0000AE6A0000}"/>
    <cellStyle name="Entrada 24 3" xfId="27570" xr:uid="{00000000-0005-0000-0000-0000AF6A0000}"/>
    <cellStyle name="Entrada 25" xfId="27571" xr:uid="{00000000-0005-0000-0000-0000B06A0000}"/>
    <cellStyle name="Entrada 25 2" xfId="27572" xr:uid="{00000000-0005-0000-0000-0000B16A0000}"/>
    <cellStyle name="Entrada 25 2 2" xfId="27573" xr:uid="{00000000-0005-0000-0000-0000B26A0000}"/>
    <cellStyle name="Entrada 25 3" xfId="27574" xr:uid="{00000000-0005-0000-0000-0000B36A0000}"/>
    <cellStyle name="Entrada 26" xfId="27575" xr:uid="{00000000-0005-0000-0000-0000B46A0000}"/>
    <cellStyle name="Entrada 26 2" xfId="27576" xr:uid="{00000000-0005-0000-0000-0000B56A0000}"/>
    <cellStyle name="Entrada 26 2 2" xfId="27577" xr:uid="{00000000-0005-0000-0000-0000B66A0000}"/>
    <cellStyle name="Entrada 26 3" xfId="27578" xr:uid="{00000000-0005-0000-0000-0000B76A0000}"/>
    <cellStyle name="Entrada 27" xfId="27579" xr:uid="{00000000-0005-0000-0000-0000B86A0000}"/>
    <cellStyle name="Entrada 27 2" xfId="27580" xr:uid="{00000000-0005-0000-0000-0000B96A0000}"/>
    <cellStyle name="Entrada 27 2 2" xfId="27581" xr:uid="{00000000-0005-0000-0000-0000BA6A0000}"/>
    <cellStyle name="Entrada 27 3" xfId="27582" xr:uid="{00000000-0005-0000-0000-0000BB6A0000}"/>
    <cellStyle name="Entrada 28" xfId="27583" xr:uid="{00000000-0005-0000-0000-0000BC6A0000}"/>
    <cellStyle name="Entrada 28 2" xfId="27584" xr:uid="{00000000-0005-0000-0000-0000BD6A0000}"/>
    <cellStyle name="Entrada 28 2 2" xfId="27585" xr:uid="{00000000-0005-0000-0000-0000BE6A0000}"/>
    <cellStyle name="Entrada 28 3" xfId="27586" xr:uid="{00000000-0005-0000-0000-0000BF6A0000}"/>
    <cellStyle name="Entrada 29" xfId="27587" xr:uid="{00000000-0005-0000-0000-0000C06A0000}"/>
    <cellStyle name="Entrada 29 2" xfId="27588" xr:uid="{00000000-0005-0000-0000-0000C16A0000}"/>
    <cellStyle name="Entrada 29 2 2" xfId="27589" xr:uid="{00000000-0005-0000-0000-0000C26A0000}"/>
    <cellStyle name="Entrada 29 3" xfId="27590" xr:uid="{00000000-0005-0000-0000-0000C36A0000}"/>
    <cellStyle name="Entrada 3" xfId="27591" xr:uid="{00000000-0005-0000-0000-0000C46A0000}"/>
    <cellStyle name="Entrada 3 2" xfId="27592" xr:uid="{00000000-0005-0000-0000-0000C56A0000}"/>
    <cellStyle name="Entrada 3 2 2" xfId="27593" xr:uid="{00000000-0005-0000-0000-0000C66A0000}"/>
    <cellStyle name="Entrada 3 3" xfId="27594" xr:uid="{00000000-0005-0000-0000-0000C76A0000}"/>
    <cellStyle name="Entrada 30" xfId="27595" xr:uid="{00000000-0005-0000-0000-0000C86A0000}"/>
    <cellStyle name="Entrada 30 2" xfId="27596" xr:uid="{00000000-0005-0000-0000-0000C96A0000}"/>
    <cellStyle name="Entrada 30 2 2" xfId="27597" xr:uid="{00000000-0005-0000-0000-0000CA6A0000}"/>
    <cellStyle name="Entrada 30 3" xfId="27598" xr:uid="{00000000-0005-0000-0000-0000CB6A0000}"/>
    <cellStyle name="Entrada 31" xfId="27599" xr:uid="{00000000-0005-0000-0000-0000CC6A0000}"/>
    <cellStyle name="Entrada 31 2" xfId="27600" xr:uid="{00000000-0005-0000-0000-0000CD6A0000}"/>
    <cellStyle name="Entrada 31 2 2" xfId="27601" xr:uid="{00000000-0005-0000-0000-0000CE6A0000}"/>
    <cellStyle name="Entrada 31 3" xfId="27602" xr:uid="{00000000-0005-0000-0000-0000CF6A0000}"/>
    <cellStyle name="Entrada 32" xfId="27603" xr:uid="{00000000-0005-0000-0000-0000D06A0000}"/>
    <cellStyle name="Entrada 32 2" xfId="27604" xr:uid="{00000000-0005-0000-0000-0000D16A0000}"/>
    <cellStyle name="Entrada 32 2 2" xfId="27605" xr:uid="{00000000-0005-0000-0000-0000D26A0000}"/>
    <cellStyle name="Entrada 32 3" xfId="27606" xr:uid="{00000000-0005-0000-0000-0000D36A0000}"/>
    <cellStyle name="Entrada 33" xfId="27607" xr:uid="{00000000-0005-0000-0000-0000D46A0000}"/>
    <cellStyle name="Entrada 33 2" xfId="27608" xr:uid="{00000000-0005-0000-0000-0000D56A0000}"/>
    <cellStyle name="Entrada 33 2 2" xfId="27609" xr:uid="{00000000-0005-0000-0000-0000D66A0000}"/>
    <cellStyle name="Entrada 33 3" xfId="27610" xr:uid="{00000000-0005-0000-0000-0000D76A0000}"/>
    <cellStyle name="Entrada 34" xfId="27611" xr:uid="{00000000-0005-0000-0000-0000D86A0000}"/>
    <cellStyle name="Entrada 34 2" xfId="27612" xr:uid="{00000000-0005-0000-0000-0000D96A0000}"/>
    <cellStyle name="Entrada 34 2 2" xfId="27613" xr:uid="{00000000-0005-0000-0000-0000DA6A0000}"/>
    <cellStyle name="Entrada 34 3" xfId="27614" xr:uid="{00000000-0005-0000-0000-0000DB6A0000}"/>
    <cellStyle name="Entrada 35" xfId="27615" xr:uid="{00000000-0005-0000-0000-0000DC6A0000}"/>
    <cellStyle name="Entrada 35 2" xfId="27616" xr:uid="{00000000-0005-0000-0000-0000DD6A0000}"/>
    <cellStyle name="Entrada 35 2 2" xfId="27617" xr:uid="{00000000-0005-0000-0000-0000DE6A0000}"/>
    <cellStyle name="Entrada 35 3" xfId="27618" xr:uid="{00000000-0005-0000-0000-0000DF6A0000}"/>
    <cellStyle name="Entrada 36" xfId="27619" xr:uid="{00000000-0005-0000-0000-0000E06A0000}"/>
    <cellStyle name="Entrada 36 2" xfId="27620" xr:uid="{00000000-0005-0000-0000-0000E16A0000}"/>
    <cellStyle name="Entrada 36 2 2" xfId="27621" xr:uid="{00000000-0005-0000-0000-0000E26A0000}"/>
    <cellStyle name="Entrada 36 3" xfId="27622" xr:uid="{00000000-0005-0000-0000-0000E36A0000}"/>
    <cellStyle name="Entrada 37" xfId="27623" xr:uid="{00000000-0005-0000-0000-0000E46A0000}"/>
    <cellStyle name="Entrada 37 2" xfId="27624" xr:uid="{00000000-0005-0000-0000-0000E56A0000}"/>
    <cellStyle name="Entrada 37 2 2" xfId="27625" xr:uid="{00000000-0005-0000-0000-0000E66A0000}"/>
    <cellStyle name="Entrada 37 3" xfId="27626" xr:uid="{00000000-0005-0000-0000-0000E76A0000}"/>
    <cellStyle name="Entrada 38" xfId="27627" xr:uid="{00000000-0005-0000-0000-0000E86A0000}"/>
    <cellStyle name="Entrada 38 2" xfId="27628" xr:uid="{00000000-0005-0000-0000-0000E96A0000}"/>
    <cellStyle name="Entrada 38 2 2" xfId="27629" xr:uid="{00000000-0005-0000-0000-0000EA6A0000}"/>
    <cellStyle name="Entrada 38 3" xfId="27630" xr:uid="{00000000-0005-0000-0000-0000EB6A0000}"/>
    <cellStyle name="Entrada 39" xfId="27631" xr:uid="{00000000-0005-0000-0000-0000EC6A0000}"/>
    <cellStyle name="Entrada 39 2" xfId="27632" xr:uid="{00000000-0005-0000-0000-0000ED6A0000}"/>
    <cellStyle name="Entrada 39 2 2" xfId="27633" xr:uid="{00000000-0005-0000-0000-0000EE6A0000}"/>
    <cellStyle name="Entrada 39 3" xfId="27634" xr:uid="{00000000-0005-0000-0000-0000EF6A0000}"/>
    <cellStyle name="Entrada 4" xfId="27635" xr:uid="{00000000-0005-0000-0000-0000F06A0000}"/>
    <cellStyle name="Entrada 4 2" xfId="27636" xr:uid="{00000000-0005-0000-0000-0000F16A0000}"/>
    <cellStyle name="Entrada 4 2 2" xfId="27637" xr:uid="{00000000-0005-0000-0000-0000F26A0000}"/>
    <cellStyle name="Entrada 4 2 2 2" xfId="27638" xr:uid="{00000000-0005-0000-0000-0000F36A0000}"/>
    <cellStyle name="Entrada 4 2 3" xfId="27639" xr:uid="{00000000-0005-0000-0000-0000F46A0000}"/>
    <cellStyle name="Entrada 4 3" xfId="27640" xr:uid="{00000000-0005-0000-0000-0000F56A0000}"/>
    <cellStyle name="Entrada 4 3 2" xfId="27641" xr:uid="{00000000-0005-0000-0000-0000F66A0000}"/>
    <cellStyle name="Entrada 4 3 2 2" xfId="27642" xr:uid="{00000000-0005-0000-0000-0000F76A0000}"/>
    <cellStyle name="Entrada 4 4" xfId="27643" xr:uid="{00000000-0005-0000-0000-0000F86A0000}"/>
    <cellStyle name="Entrada 4 4 2" xfId="27644" xr:uid="{00000000-0005-0000-0000-0000F96A0000}"/>
    <cellStyle name="Entrada 4 5" xfId="27645" xr:uid="{00000000-0005-0000-0000-0000FA6A0000}"/>
    <cellStyle name="Entrada 40" xfId="27646" xr:uid="{00000000-0005-0000-0000-0000FB6A0000}"/>
    <cellStyle name="Entrada 40 2" xfId="27647" xr:uid="{00000000-0005-0000-0000-0000FC6A0000}"/>
    <cellStyle name="Entrada 40 2 2" xfId="27648" xr:uid="{00000000-0005-0000-0000-0000FD6A0000}"/>
    <cellStyle name="Entrada 40 3" xfId="27649" xr:uid="{00000000-0005-0000-0000-0000FE6A0000}"/>
    <cellStyle name="Entrada 41" xfId="27650" xr:uid="{00000000-0005-0000-0000-0000FF6A0000}"/>
    <cellStyle name="Entrada 41 2" xfId="27651" xr:uid="{00000000-0005-0000-0000-0000006B0000}"/>
    <cellStyle name="Entrada 41 2 2" xfId="27652" xr:uid="{00000000-0005-0000-0000-0000016B0000}"/>
    <cellStyle name="Entrada 41 3" xfId="27653" xr:uid="{00000000-0005-0000-0000-0000026B0000}"/>
    <cellStyle name="Entrada 42" xfId="27654" xr:uid="{00000000-0005-0000-0000-0000036B0000}"/>
    <cellStyle name="Entrada 42 2" xfId="27655" xr:uid="{00000000-0005-0000-0000-0000046B0000}"/>
    <cellStyle name="Entrada 42 2 2" xfId="27656" xr:uid="{00000000-0005-0000-0000-0000056B0000}"/>
    <cellStyle name="Entrada 42 3" xfId="27657" xr:uid="{00000000-0005-0000-0000-0000066B0000}"/>
    <cellStyle name="Entrada 43" xfId="27658" xr:uid="{00000000-0005-0000-0000-0000076B0000}"/>
    <cellStyle name="Entrada 43 2" xfId="27659" xr:uid="{00000000-0005-0000-0000-0000086B0000}"/>
    <cellStyle name="Entrada 43 2 2" xfId="27660" xr:uid="{00000000-0005-0000-0000-0000096B0000}"/>
    <cellStyle name="Entrada 43 3" xfId="27661" xr:uid="{00000000-0005-0000-0000-00000A6B0000}"/>
    <cellStyle name="Entrada 44" xfId="27662" xr:uid="{00000000-0005-0000-0000-00000B6B0000}"/>
    <cellStyle name="Entrada 44 2" xfId="27663" xr:uid="{00000000-0005-0000-0000-00000C6B0000}"/>
    <cellStyle name="Entrada 44 2 2" xfId="27664" xr:uid="{00000000-0005-0000-0000-00000D6B0000}"/>
    <cellStyle name="Entrada 44 3" xfId="27665" xr:uid="{00000000-0005-0000-0000-00000E6B0000}"/>
    <cellStyle name="Entrada 45" xfId="27666" xr:uid="{00000000-0005-0000-0000-00000F6B0000}"/>
    <cellStyle name="Entrada 45 2" xfId="27667" xr:uid="{00000000-0005-0000-0000-0000106B0000}"/>
    <cellStyle name="Entrada 45 2 2" xfId="27668" xr:uid="{00000000-0005-0000-0000-0000116B0000}"/>
    <cellStyle name="Entrada 45 3" xfId="27669" xr:uid="{00000000-0005-0000-0000-0000126B0000}"/>
    <cellStyle name="Entrada 46" xfId="27670" xr:uid="{00000000-0005-0000-0000-0000136B0000}"/>
    <cellStyle name="Entrada 46 2" xfId="27671" xr:uid="{00000000-0005-0000-0000-0000146B0000}"/>
    <cellStyle name="Entrada 46 2 2" xfId="27672" xr:uid="{00000000-0005-0000-0000-0000156B0000}"/>
    <cellStyle name="Entrada 46 3" xfId="27673" xr:uid="{00000000-0005-0000-0000-0000166B0000}"/>
    <cellStyle name="Entrada 47" xfId="27674" xr:uid="{00000000-0005-0000-0000-0000176B0000}"/>
    <cellStyle name="Entrada 47 2" xfId="27675" xr:uid="{00000000-0005-0000-0000-0000186B0000}"/>
    <cellStyle name="Entrada 47 2 2" xfId="27676" xr:uid="{00000000-0005-0000-0000-0000196B0000}"/>
    <cellStyle name="Entrada 47 3" xfId="27677" xr:uid="{00000000-0005-0000-0000-00001A6B0000}"/>
    <cellStyle name="Entrada 48" xfId="27678" xr:uid="{00000000-0005-0000-0000-00001B6B0000}"/>
    <cellStyle name="Entrada 48 2" xfId="27679" xr:uid="{00000000-0005-0000-0000-00001C6B0000}"/>
    <cellStyle name="Entrada 48 2 2" xfId="27680" xr:uid="{00000000-0005-0000-0000-00001D6B0000}"/>
    <cellStyle name="Entrada 48 3" xfId="27681" xr:uid="{00000000-0005-0000-0000-00001E6B0000}"/>
    <cellStyle name="Entrada 49" xfId="27682" xr:uid="{00000000-0005-0000-0000-00001F6B0000}"/>
    <cellStyle name="Entrada 49 2" xfId="27683" xr:uid="{00000000-0005-0000-0000-0000206B0000}"/>
    <cellStyle name="Entrada 49 2 2" xfId="27684" xr:uid="{00000000-0005-0000-0000-0000216B0000}"/>
    <cellStyle name="Entrada 49 3" xfId="27685" xr:uid="{00000000-0005-0000-0000-0000226B0000}"/>
    <cellStyle name="Entrada 5" xfId="27686" xr:uid="{00000000-0005-0000-0000-0000236B0000}"/>
    <cellStyle name="Entrada 5 2" xfId="27687" xr:uid="{00000000-0005-0000-0000-0000246B0000}"/>
    <cellStyle name="Entrada 5 2 2" xfId="27688" xr:uid="{00000000-0005-0000-0000-0000256B0000}"/>
    <cellStyle name="Entrada 5 2 2 2" xfId="27689" xr:uid="{00000000-0005-0000-0000-0000266B0000}"/>
    <cellStyle name="Entrada 5 3" xfId="27690" xr:uid="{00000000-0005-0000-0000-0000276B0000}"/>
    <cellStyle name="Entrada 5 3 2" xfId="27691" xr:uid="{00000000-0005-0000-0000-0000286B0000}"/>
    <cellStyle name="Entrada 5 3 2 2" xfId="27692" xr:uid="{00000000-0005-0000-0000-0000296B0000}"/>
    <cellStyle name="Entrada 5 4" xfId="27693" xr:uid="{00000000-0005-0000-0000-00002A6B0000}"/>
    <cellStyle name="Entrada 5 4 2" xfId="27694" xr:uid="{00000000-0005-0000-0000-00002B6B0000}"/>
    <cellStyle name="Entrada 5 5" xfId="27695" xr:uid="{00000000-0005-0000-0000-00002C6B0000}"/>
    <cellStyle name="Entrada 50" xfId="27696" xr:uid="{00000000-0005-0000-0000-00002D6B0000}"/>
    <cellStyle name="Entrada 50 2" xfId="27697" xr:uid="{00000000-0005-0000-0000-00002E6B0000}"/>
    <cellStyle name="Entrada 50 2 2" xfId="27698" xr:uid="{00000000-0005-0000-0000-00002F6B0000}"/>
    <cellStyle name="Entrada 50 3" xfId="27699" xr:uid="{00000000-0005-0000-0000-0000306B0000}"/>
    <cellStyle name="Entrada 51" xfId="27700" xr:uid="{00000000-0005-0000-0000-0000316B0000}"/>
    <cellStyle name="Entrada 51 2" xfId="27701" xr:uid="{00000000-0005-0000-0000-0000326B0000}"/>
    <cellStyle name="Entrada 51 2 2" xfId="27702" xr:uid="{00000000-0005-0000-0000-0000336B0000}"/>
    <cellStyle name="Entrada 51 3" xfId="27703" xr:uid="{00000000-0005-0000-0000-0000346B0000}"/>
    <cellStyle name="Entrada 52" xfId="27704" xr:uid="{00000000-0005-0000-0000-0000356B0000}"/>
    <cellStyle name="Entrada 52 2" xfId="27705" xr:uid="{00000000-0005-0000-0000-0000366B0000}"/>
    <cellStyle name="Entrada 52 2 2" xfId="27706" xr:uid="{00000000-0005-0000-0000-0000376B0000}"/>
    <cellStyle name="Entrada 52 3" xfId="27707" xr:uid="{00000000-0005-0000-0000-0000386B0000}"/>
    <cellStyle name="Entrada 53" xfId="27708" xr:uid="{00000000-0005-0000-0000-0000396B0000}"/>
    <cellStyle name="Entrada 53 2" xfId="27709" xr:uid="{00000000-0005-0000-0000-00003A6B0000}"/>
    <cellStyle name="Entrada 6" xfId="27710" xr:uid="{00000000-0005-0000-0000-00003B6B0000}"/>
    <cellStyle name="Entrada 6 2" xfId="27711" xr:uid="{00000000-0005-0000-0000-00003C6B0000}"/>
    <cellStyle name="Entrada 6 2 2" xfId="27712" xr:uid="{00000000-0005-0000-0000-00003D6B0000}"/>
    <cellStyle name="Entrada 6 3" xfId="27713" xr:uid="{00000000-0005-0000-0000-00003E6B0000}"/>
    <cellStyle name="Entrada 7" xfId="27714" xr:uid="{00000000-0005-0000-0000-00003F6B0000}"/>
    <cellStyle name="Entrada 7 2" xfId="27715" xr:uid="{00000000-0005-0000-0000-0000406B0000}"/>
    <cellStyle name="Entrada 7 2 2" xfId="27716" xr:uid="{00000000-0005-0000-0000-0000416B0000}"/>
    <cellStyle name="Entrada 7 3" xfId="27717" xr:uid="{00000000-0005-0000-0000-0000426B0000}"/>
    <cellStyle name="Entrada 8" xfId="27718" xr:uid="{00000000-0005-0000-0000-0000436B0000}"/>
    <cellStyle name="Entrada 8 2" xfId="27719" xr:uid="{00000000-0005-0000-0000-0000446B0000}"/>
    <cellStyle name="Entrada 8 2 2" xfId="27720" xr:uid="{00000000-0005-0000-0000-0000456B0000}"/>
    <cellStyle name="Entrada 8 3" xfId="27721" xr:uid="{00000000-0005-0000-0000-0000466B0000}"/>
    <cellStyle name="Entrada 9" xfId="27722" xr:uid="{00000000-0005-0000-0000-0000476B0000}"/>
    <cellStyle name="Entrada 9 2" xfId="27723" xr:uid="{00000000-0005-0000-0000-0000486B0000}"/>
    <cellStyle name="Entrada 9 2 2" xfId="27724" xr:uid="{00000000-0005-0000-0000-0000496B0000}"/>
    <cellStyle name="Entrada 9 3" xfId="27725" xr:uid="{00000000-0005-0000-0000-00004A6B0000}"/>
    <cellStyle name="Entrée" xfId="27726" xr:uid="{00000000-0005-0000-0000-00004B6B0000}"/>
    <cellStyle name="Entrée 2" xfId="27727" xr:uid="{00000000-0005-0000-0000-00004C6B0000}"/>
    <cellStyle name="eptembre" xfId="27728" xr:uid="{00000000-0005-0000-0000-00004D6B0000}"/>
    <cellStyle name="eptembre 2" xfId="27729" xr:uid="{00000000-0005-0000-0000-00004E6B0000}"/>
    <cellStyle name="eptembre 2 2" xfId="27730" xr:uid="{00000000-0005-0000-0000-00004F6B0000}"/>
    <cellStyle name="eptembre 2 2 2" xfId="27731" xr:uid="{00000000-0005-0000-0000-0000506B0000}"/>
    <cellStyle name="eptembre 2 2 2 2" xfId="27732" xr:uid="{00000000-0005-0000-0000-0000516B0000}"/>
    <cellStyle name="eptembre 2 3" xfId="27733" xr:uid="{00000000-0005-0000-0000-0000526B0000}"/>
    <cellStyle name="eptembre 2 3 2" xfId="27734" xr:uid="{00000000-0005-0000-0000-0000536B0000}"/>
    <cellStyle name="eptembre 2 4" xfId="27735" xr:uid="{00000000-0005-0000-0000-0000546B0000}"/>
    <cellStyle name="eptembre 3" xfId="27736" xr:uid="{00000000-0005-0000-0000-0000556B0000}"/>
    <cellStyle name="eptembre 3 2" xfId="27737" xr:uid="{00000000-0005-0000-0000-0000566B0000}"/>
    <cellStyle name="eptembre 3 2 2" xfId="27738" xr:uid="{00000000-0005-0000-0000-0000576B0000}"/>
    <cellStyle name="eptembre 3 2 2 2" xfId="27739" xr:uid="{00000000-0005-0000-0000-0000586B0000}"/>
    <cellStyle name="eptembre 3 3" xfId="27740" xr:uid="{00000000-0005-0000-0000-0000596B0000}"/>
    <cellStyle name="eptembre 3 3 2" xfId="27741" xr:uid="{00000000-0005-0000-0000-00005A6B0000}"/>
    <cellStyle name="eptembre 3 4" xfId="27742" xr:uid="{00000000-0005-0000-0000-00005B6B0000}"/>
    <cellStyle name="eptembre 4" xfId="27743" xr:uid="{00000000-0005-0000-0000-00005C6B0000}"/>
    <cellStyle name="eptembre 4 2" xfId="27744" xr:uid="{00000000-0005-0000-0000-00005D6B0000}"/>
    <cellStyle name="eptembre 4 2 2" xfId="27745" xr:uid="{00000000-0005-0000-0000-00005E6B0000}"/>
    <cellStyle name="eptembre_Readme" xfId="27746" xr:uid="{00000000-0005-0000-0000-00005F6B0000}"/>
    <cellStyle name="Ergebnis" xfId="27747" xr:uid="{00000000-0005-0000-0000-0000606B0000}"/>
    <cellStyle name="Erklärender Text" xfId="27748" xr:uid="{00000000-0005-0000-0000-0000616B0000}"/>
    <cellStyle name="ErrRpt_DataEntryCells" xfId="27749" xr:uid="{00000000-0005-0000-0000-0000626B0000}"/>
    <cellStyle name="ErrRpt-DataEntryCells" xfId="27750" xr:uid="{00000000-0005-0000-0000-0000636B0000}"/>
    <cellStyle name="ErrRpt-GreyBackground" xfId="27751" xr:uid="{00000000-0005-0000-0000-0000646B0000}"/>
    <cellStyle name="Est.Fin." xfId="27752" xr:uid="{00000000-0005-0000-0000-0000656B0000}"/>
    <cellStyle name="Est.Fin. 2" xfId="27753" xr:uid="{00000000-0005-0000-0000-0000666B0000}"/>
    <cellStyle name="Est.Fin. 3" xfId="27754" xr:uid="{00000000-0005-0000-0000-0000676B0000}"/>
    <cellStyle name="Est.Fin. 4" xfId="27755" xr:uid="{00000000-0005-0000-0000-0000686B0000}"/>
    <cellStyle name="Estilo 1" xfId="27756" xr:uid="{00000000-0005-0000-0000-0000696B0000}"/>
    <cellStyle name="Estimate" xfId="27757" xr:uid="{00000000-0005-0000-0000-00006A6B0000}"/>
    <cellStyle name="Euro" xfId="27758" xr:uid="{00000000-0005-0000-0000-00006B6B0000}"/>
    <cellStyle name="Euro 10" xfId="27759" xr:uid="{00000000-0005-0000-0000-00006C6B0000}"/>
    <cellStyle name="Euro 10 2" xfId="27760" xr:uid="{00000000-0005-0000-0000-00006D6B0000}"/>
    <cellStyle name="Euro 10 2 2" xfId="27761" xr:uid="{00000000-0005-0000-0000-00006E6B0000}"/>
    <cellStyle name="Euro 10 2 2 2" xfId="27762" xr:uid="{00000000-0005-0000-0000-00006F6B0000}"/>
    <cellStyle name="Euro 10 2 3" xfId="27763" xr:uid="{00000000-0005-0000-0000-0000706B0000}"/>
    <cellStyle name="Euro 10 3" xfId="27764" xr:uid="{00000000-0005-0000-0000-0000716B0000}"/>
    <cellStyle name="Euro 10 3 2" xfId="27765" xr:uid="{00000000-0005-0000-0000-0000726B0000}"/>
    <cellStyle name="Euro 10 4" xfId="27766" xr:uid="{00000000-0005-0000-0000-0000736B0000}"/>
    <cellStyle name="Euro 11" xfId="27767" xr:uid="{00000000-0005-0000-0000-0000746B0000}"/>
    <cellStyle name="Euro 11 2" xfId="27768" xr:uid="{00000000-0005-0000-0000-0000756B0000}"/>
    <cellStyle name="Euro 11 2 2" xfId="27769" xr:uid="{00000000-0005-0000-0000-0000766B0000}"/>
    <cellStyle name="Euro 11 2 2 2" xfId="27770" xr:uid="{00000000-0005-0000-0000-0000776B0000}"/>
    <cellStyle name="Euro 11 2 3" xfId="27771" xr:uid="{00000000-0005-0000-0000-0000786B0000}"/>
    <cellStyle name="Euro 11 3" xfId="27772" xr:uid="{00000000-0005-0000-0000-0000796B0000}"/>
    <cellStyle name="Euro 11 3 2" xfId="27773" xr:uid="{00000000-0005-0000-0000-00007A6B0000}"/>
    <cellStyle name="Euro 11 4" xfId="27774" xr:uid="{00000000-0005-0000-0000-00007B6B0000}"/>
    <cellStyle name="Euro 12" xfId="27775" xr:uid="{00000000-0005-0000-0000-00007C6B0000}"/>
    <cellStyle name="Euro 12 2" xfId="27776" xr:uid="{00000000-0005-0000-0000-00007D6B0000}"/>
    <cellStyle name="Euro 12 2 2" xfId="27777" xr:uid="{00000000-0005-0000-0000-00007E6B0000}"/>
    <cellStyle name="Euro 12 2 2 2" xfId="27778" xr:uid="{00000000-0005-0000-0000-00007F6B0000}"/>
    <cellStyle name="Euro 12 2 3" xfId="27779" xr:uid="{00000000-0005-0000-0000-0000806B0000}"/>
    <cellStyle name="Euro 12 3" xfId="27780" xr:uid="{00000000-0005-0000-0000-0000816B0000}"/>
    <cellStyle name="Euro 12 3 2" xfId="27781" xr:uid="{00000000-0005-0000-0000-0000826B0000}"/>
    <cellStyle name="Euro 12 4" xfId="27782" xr:uid="{00000000-0005-0000-0000-0000836B0000}"/>
    <cellStyle name="Euro 13" xfId="27783" xr:uid="{00000000-0005-0000-0000-0000846B0000}"/>
    <cellStyle name="Euro 13 2" xfId="27784" xr:uid="{00000000-0005-0000-0000-0000856B0000}"/>
    <cellStyle name="Euro 13 2 2" xfId="27785" xr:uid="{00000000-0005-0000-0000-0000866B0000}"/>
    <cellStyle name="Euro 13 2 2 2" xfId="27786" xr:uid="{00000000-0005-0000-0000-0000876B0000}"/>
    <cellStyle name="Euro 13 2 3" xfId="27787" xr:uid="{00000000-0005-0000-0000-0000886B0000}"/>
    <cellStyle name="Euro 13 3" xfId="27788" xr:uid="{00000000-0005-0000-0000-0000896B0000}"/>
    <cellStyle name="Euro 13 3 2" xfId="27789" xr:uid="{00000000-0005-0000-0000-00008A6B0000}"/>
    <cellStyle name="Euro 13 4" xfId="27790" xr:uid="{00000000-0005-0000-0000-00008B6B0000}"/>
    <cellStyle name="Euro 14" xfId="27791" xr:uid="{00000000-0005-0000-0000-00008C6B0000}"/>
    <cellStyle name="Euro 14 2" xfId="27792" xr:uid="{00000000-0005-0000-0000-00008D6B0000}"/>
    <cellStyle name="Euro 14 2 2" xfId="27793" xr:uid="{00000000-0005-0000-0000-00008E6B0000}"/>
    <cellStyle name="Euro 14 2 2 2" xfId="27794" xr:uid="{00000000-0005-0000-0000-00008F6B0000}"/>
    <cellStyle name="Euro 14 2 3" xfId="27795" xr:uid="{00000000-0005-0000-0000-0000906B0000}"/>
    <cellStyle name="Euro 14 3" xfId="27796" xr:uid="{00000000-0005-0000-0000-0000916B0000}"/>
    <cellStyle name="Euro 14 3 2" xfId="27797" xr:uid="{00000000-0005-0000-0000-0000926B0000}"/>
    <cellStyle name="Euro 14 4" xfId="27798" xr:uid="{00000000-0005-0000-0000-0000936B0000}"/>
    <cellStyle name="Euro 15" xfId="27799" xr:uid="{00000000-0005-0000-0000-0000946B0000}"/>
    <cellStyle name="Euro 15 2" xfId="27800" xr:uid="{00000000-0005-0000-0000-0000956B0000}"/>
    <cellStyle name="Euro 15 2 2" xfId="27801" xr:uid="{00000000-0005-0000-0000-0000966B0000}"/>
    <cellStyle name="Euro 15 2 2 2" xfId="27802" xr:uid="{00000000-0005-0000-0000-0000976B0000}"/>
    <cellStyle name="Euro 15 2 3" xfId="27803" xr:uid="{00000000-0005-0000-0000-0000986B0000}"/>
    <cellStyle name="Euro 15 3" xfId="27804" xr:uid="{00000000-0005-0000-0000-0000996B0000}"/>
    <cellStyle name="Euro 15 3 2" xfId="27805" xr:uid="{00000000-0005-0000-0000-00009A6B0000}"/>
    <cellStyle name="Euro 15 4" xfId="27806" xr:uid="{00000000-0005-0000-0000-00009B6B0000}"/>
    <cellStyle name="Euro 16" xfId="27807" xr:uid="{00000000-0005-0000-0000-00009C6B0000}"/>
    <cellStyle name="Euro 16 2" xfId="27808" xr:uid="{00000000-0005-0000-0000-00009D6B0000}"/>
    <cellStyle name="Euro 16 2 2" xfId="27809" xr:uid="{00000000-0005-0000-0000-00009E6B0000}"/>
    <cellStyle name="Euro 16 2 2 2" xfId="27810" xr:uid="{00000000-0005-0000-0000-00009F6B0000}"/>
    <cellStyle name="Euro 16 2 3" xfId="27811" xr:uid="{00000000-0005-0000-0000-0000A06B0000}"/>
    <cellStyle name="Euro 16 3" xfId="27812" xr:uid="{00000000-0005-0000-0000-0000A16B0000}"/>
    <cellStyle name="Euro 16 3 2" xfId="27813" xr:uid="{00000000-0005-0000-0000-0000A26B0000}"/>
    <cellStyle name="Euro 16 4" xfId="27814" xr:uid="{00000000-0005-0000-0000-0000A36B0000}"/>
    <cellStyle name="Euro 17" xfId="27815" xr:uid="{00000000-0005-0000-0000-0000A46B0000}"/>
    <cellStyle name="Euro 17 2" xfId="27816" xr:uid="{00000000-0005-0000-0000-0000A56B0000}"/>
    <cellStyle name="Euro 17 2 2" xfId="27817" xr:uid="{00000000-0005-0000-0000-0000A66B0000}"/>
    <cellStyle name="Euro 17 2 2 2" xfId="27818" xr:uid="{00000000-0005-0000-0000-0000A76B0000}"/>
    <cellStyle name="Euro 17 2 3" xfId="27819" xr:uid="{00000000-0005-0000-0000-0000A86B0000}"/>
    <cellStyle name="Euro 17 3" xfId="27820" xr:uid="{00000000-0005-0000-0000-0000A96B0000}"/>
    <cellStyle name="Euro 17 3 2" xfId="27821" xr:uid="{00000000-0005-0000-0000-0000AA6B0000}"/>
    <cellStyle name="Euro 17 4" xfId="27822" xr:uid="{00000000-0005-0000-0000-0000AB6B0000}"/>
    <cellStyle name="Euro 18" xfId="27823" xr:uid="{00000000-0005-0000-0000-0000AC6B0000}"/>
    <cellStyle name="Euro 18 2" xfId="27824" xr:uid="{00000000-0005-0000-0000-0000AD6B0000}"/>
    <cellStyle name="Euro 18 2 2" xfId="27825" xr:uid="{00000000-0005-0000-0000-0000AE6B0000}"/>
    <cellStyle name="Euro 18 2 2 2" xfId="27826" xr:uid="{00000000-0005-0000-0000-0000AF6B0000}"/>
    <cellStyle name="Euro 18 2 3" xfId="27827" xr:uid="{00000000-0005-0000-0000-0000B06B0000}"/>
    <cellStyle name="Euro 18 3" xfId="27828" xr:uid="{00000000-0005-0000-0000-0000B16B0000}"/>
    <cellStyle name="Euro 18 3 2" xfId="27829" xr:uid="{00000000-0005-0000-0000-0000B26B0000}"/>
    <cellStyle name="Euro 18 4" xfId="27830" xr:uid="{00000000-0005-0000-0000-0000B36B0000}"/>
    <cellStyle name="Euro 19" xfId="27831" xr:uid="{00000000-0005-0000-0000-0000B46B0000}"/>
    <cellStyle name="Euro 19 2" xfId="27832" xr:uid="{00000000-0005-0000-0000-0000B56B0000}"/>
    <cellStyle name="Euro 19 2 2" xfId="27833" xr:uid="{00000000-0005-0000-0000-0000B66B0000}"/>
    <cellStyle name="Euro 19 2 2 2" xfId="27834" xr:uid="{00000000-0005-0000-0000-0000B76B0000}"/>
    <cellStyle name="Euro 19 2 3" xfId="27835" xr:uid="{00000000-0005-0000-0000-0000B86B0000}"/>
    <cellStyle name="Euro 19 3" xfId="27836" xr:uid="{00000000-0005-0000-0000-0000B96B0000}"/>
    <cellStyle name="Euro 19 3 2" xfId="27837" xr:uid="{00000000-0005-0000-0000-0000BA6B0000}"/>
    <cellStyle name="Euro 19 4" xfId="27838" xr:uid="{00000000-0005-0000-0000-0000BB6B0000}"/>
    <cellStyle name="Euro 2" xfId="27839" xr:uid="{00000000-0005-0000-0000-0000BC6B0000}"/>
    <cellStyle name="Euro 2 2" xfId="27840" xr:uid="{00000000-0005-0000-0000-0000BD6B0000}"/>
    <cellStyle name="Euro 2 2 2" xfId="27841" xr:uid="{00000000-0005-0000-0000-0000BE6B0000}"/>
    <cellStyle name="Euro 2 2 2 2" xfId="27842" xr:uid="{00000000-0005-0000-0000-0000BF6B0000}"/>
    <cellStyle name="Euro 2 2 2 2 2" xfId="27843" xr:uid="{00000000-0005-0000-0000-0000C06B0000}"/>
    <cellStyle name="Euro 2 2 2 3" xfId="27844" xr:uid="{00000000-0005-0000-0000-0000C16B0000}"/>
    <cellStyle name="Euro 2 2 3" xfId="27845" xr:uid="{00000000-0005-0000-0000-0000C26B0000}"/>
    <cellStyle name="Euro 2 2 3 2" xfId="27846" xr:uid="{00000000-0005-0000-0000-0000C36B0000}"/>
    <cellStyle name="Euro 2 2 4" xfId="27847" xr:uid="{00000000-0005-0000-0000-0000C46B0000}"/>
    <cellStyle name="Euro 2 3" xfId="27848" xr:uid="{00000000-0005-0000-0000-0000C56B0000}"/>
    <cellStyle name="Euro 2 3 2" xfId="27849" xr:uid="{00000000-0005-0000-0000-0000C66B0000}"/>
    <cellStyle name="Euro 2 3 2 2" xfId="27850" xr:uid="{00000000-0005-0000-0000-0000C76B0000}"/>
    <cellStyle name="Euro 2 3 2 2 2" xfId="27851" xr:uid="{00000000-0005-0000-0000-0000C86B0000}"/>
    <cellStyle name="Euro 2 3 2 3" xfId="27852" xr:uid="{00000000-0005-0000-0000-0000C96B0000}"/>
    <cellStyle name="Euro 2 3 3" xfId="27853" xr:uid="{00000000-0005-0000-0000-0000CA6B0000}"/>
    <cellStyle name="Euro 2 3 3 2" xfId="27854" xr:uid="{00000000-0005-0000-0000-0000CB6B0000}"/>
    <cellStyle name="Euro 2 3 4" xfId="27855" xr:uid="{00000000-0005-0000-0000-0000CC6B0000}"/>
    <cellStyle name="Euro 2 4" xfId="27856" xr:uid="{00000000-0005-0000-0000-0000CD6B0000}"/>
    <cellStyle name="Euro 2 4 2" xfId="27857" xr:uid="{00000000-0005-0000-0000-0000CE6B0000}"/>
    <cellStyle name="Euro 2 4 2 2" xfId="27858" xr:uid="{00000000-0005-0000-0000-0000CF6B0000}"/>
    <cellStyle name="Euro 2 5" xfId="27859" xr:uid="{00000000-0005-0000-0000-0000D06B0000}"/>
    <cellStyle name="Euro 2 5 2" xfId="27860" xr:uid="{00000000-0005-0000-0000-0000D16B0000}"/>
    <cellStyle name="Euro 2 6" xfId="27861" xr:uid="{00000000-0005-0000-0000-0000D26B0000}"/>
    <cellStyle name="Euro 20" xfId="27862" xr:uid="{00000000-0005-0000-0000-0000D36B0000}"/>
    <cellStyle name="Euro 20 2" xfId="27863" xr:uid="{00000000-0005-0000-0000-0000D46B0000}"/>
    <cellStyle name="Euro 20 2 2" xfId="27864" xr:uid="{00000000-0005-0000-0000-0000D56B0000}"/>
    <cellStyle name="Euro 20 2 2 2" xfId="27865" xr:uid="{00000000-0005-0000-0000-0000D66B0000}"/>
    <cellStyle name="Euro 20 2 3" xfId="27866" xr:uid="{00000000-0005-0000-0000-0000D76B0000}"/>
    <cellStyle name="Euro 20 3" xfId="27867" xr:uid="{00000000-0005-0000-0000-0000D86B0000}"/>
    <cellStyle name="Euro 20 3 2" xfId="27868" xr:uid="{00000000-0005-0000-0000-0000D96B0000}"/>
    <cellStyle name="Euro 20 4" xfId="27869" xr:uid="{00000000-0005-0000-0000-0000DA6B0000}"/>
    <cellStyle name="Euro 21" xfId="27870" xr:uid="{00000000-0005-0000-0000-0000DB6B0000}"/>
    <cellStyle name="Euro 21 2" xfId="27871" xr:uid="{00000000-0005-0000-0000-0000DC6B0000}"/>
    <cellStyle name="Euro 21 2 2" xfId="27872" xr:uid="{00000000-0005-0000-0000-0000DD6B0000}"/>
    <cellStyle name="Euro 21 2 2 2" xfId="27873" xr:uid="{00000000-0005-0000-0000-0000DE6B0000}"/>
    <cellStyle name="Euro 21 2 3" xfId="27874" xr:uid="{00000000-0005-0000-0000-0000DF6B0000}"/>
    <cellStyle name="Euro 21 3" xfId="27875" xr:uid="{00000000-0005-0000-0000-0000E06B0000}"/>
    <cellStyle name="Euro 21 3 2" xfId="27876" xr:uid="{00000000-0005-0000-0000-0000E16B0000}"/>
    <cellStyle name="Euro 21 4" xfId="27877" xr:uid="{00000000-0005-0000-0000-0000E26B0000}"/>
    <cellStyle name="Euro 22" xfId="27878" xr:uid="{00000000-0005-0000-0000-0000E36B0000}"/>
    <cellStyle name="Euro 22 2" xfId="27879" xr:uid="{00000000-0005-0000-0000-0000E46B0000}"/>
    <cellStyle name="Euro 22 2 2" xfId="27880" xr:uid="{00000000-0005-0000-0000-0000E56B0000}"/>
    <cellStyle name="Euro 22 2 2 2" xfId="27881" xr:uid="{00000000-0005-0000-0000-0000E66B0000}"/>
    <cellStyle name="Euro 22 2 3" xfId="27882" xr:uid="{00000000-0005-0000-0000-0000E76B0000}"/>
    <cellStyle name="Euro 22 3" xfId="27883" xr:uid="{00000000-0005-0000-0000-0000E86B0000}"/>
    <cellStyle name="Euro 22 3 2" xfId="27884" xr:uid="{00000000-0005-0000-0000-0000E96B0000}"/>
    <cellStyle name="Euro 22 4" xfId="27885" xr:uid="{00000000-0005-0000-0000-0000EA6B0000}"/>
    <cellStyle name="Euro 23" xfId="27886" xr:uid="{00000000-0005-0000-0000-0000EB6B0000}"/>
    <cellStyle name="Euro 23 2" xfId="27887" xr:uid="{00000000-0005-0000-0000-0000EC6B0000}"/>
    <cellStyle name="Euro 23 2 2" xfId="27888" xr:uid="{00000000-0005-0000-0000-0000ED6B0000}"/>
    <cellStyle name="Euro 23 2 2 2" xfId="27889" xr:uid="{00000000-0005-0000-0000-0000EE6B0000}"/>
    <cellStyle name="Euro 23 2 3" xfId="27890" xr:uid="{00000000-0005-0000-0000-0000EF6B0000}"/>
    <cellStyle name="Euro 23 3" xfId="27891" xr:uid="{00000000-0005-0000-0000-0000F06B0000}"/>
    <cellStyle name="Euro 23 3 2" xfId="27892" xr:uid="{00000000-0005-0000-0000-0000F16B0000}"/>
    <cellStyle name="Euro 23 4" xfId="27893" xr:uid="{00000000-0005-0000-0000-0000F26B0000}"/>
    <cellStyle name="Euro 24" xfId="27894" xr:uid="{00000000-0005-0000-0000-0000F36B0000}"/>
    <cellStyle name="Euro 24 2" xfId="27895" xr:uid="{00000000-0005-0000-0000-0000F46B0000}"/>
    <cellStyle name="Euro 24 2 2" xfId="27896" xr:uid="{00000000-0005-0000-0000-0000F56B0000}"/>
    <cellStyle name="Euro 24 2 2 2" xfId="27897" xr:uid="{00000000-0005-0000-0000-0000F66B0000}"/>
    <cellStyle name="Euro 24 2 3" xfId="27898" xr:uid="{00000000-0005-0000-0000-0000F76B0000}"/>
    <cellStyle name="Euro 24 3" xfId="27899" xr:uid="{00000000-0005-0000-0000-0000F86B0000}"/>
    <cellStyle name="Euro 24 3 2" xfId="27900" xr:uid="{00000000-0005-0000-0000-0000F96B0000}"/>
    <cellStyle name="Euro 24 4" xfId="27901" xr:uid="{00000000-0005-0000-0000-0000FA6B0000}"/>
    <cellStyle name="Euro 25" xfId="27902" xr:uid="{00000000-0005-0000-0000-0000FB6B0000}"/>
    <cellStyle name="Euro 25 2" xfId="27903" xr:uid="{00000000-0005-0000-0000-0000FC6B0000}"/>
    <cellStyle name="Euro 25 2 2" xfId="27904" xr:uid="{00000000-0005-0000-0000-0000FD6B0000}"/>
    <cellStyle name="Euro 25 2 2 2" xfId="27905" xr:uid="{00000000-0005-0000-0000-0000FE6B0000}"/>
    <cellStyle name="Euro 25 2 3" xfId="27906" xr:uid="{00000000-0005-0000-0000-0000FF6B0000}"/>
    <cellStyle name="Euro 25 3" xfId="27907" xr:uid="{00000000-0005-0000-0000-0000006C0000}"/>
    <cellStyle name="Euro 25 3 2" xfId="27908" xr:uid="{00000000-0005-0000-0000-0000016C0000}"/>
    <cellStyle name="Euro 25 4" xfId="27909" xr:uid="{00000000-0005-0000-0000-0000026C0000}"/>
    <cellStyle name="Euro 26" xfId="27910" xr:uid="{00000000-0005-0000-0000-0000036C0000}"/>
    <cellStyle name="Euro 26 2" xfId="27911" xr:uid="{00000000-0005-0000-0000-0000046C0000}"/>
    <cellStyle name="Euro 26 2 2" xfId="27912" xr:uid="{00000000-0005-0000-0000-0000056C0000}"/>
    <cellStyle name="Euro 26 2 2 2" xfId="27913" xr:uid="{00000000-0005-0000-0000-0000066C0000}"/>
    <cellStyle name="Euro 26 2 3" xfId="27914" xr:uid="{00000000-0005-0000-0000-0000076C0000}"/>
    <cellStyle name="Euro 26 3" xfId="27915" xr:uid="{00000000-0005-0000-0000-0000086C0000}"/>
    <cellStyle name="Euro 26 3 2" xfId="27916" xr:uid="{00000000-0005-0000-0000-0000096C0000}"/>
    <cellStyle name="Euro 26 4" xfId="27917" xr:uid="{00000000-0005-0000-0000-00000A6C0000}"/>
    <cellStyle name="Euro 27" xfId="27918" xr:uid="{00000000-0005-0000-0000-00000B6C0000}"/>
    <cellStyle name="Euro 27 2" xfId="27919" xr:uid="{00000000-0005-0000-0000-00000C6C0000}"/>
    <cellStyle name="Euro 27 2 2" xfId="27920" xr:uid="{00000000-0005-0000-0000-00000D6C0000}"/>
    <cellStyle name="Euro 27 2 2 2" xfId="27921" xr:uid="{00000000-0005-0000-0000-00000E6C0000}"/>
    <cellStyle name="Euro 27 2 3" xfId="27922" xr:uid="{00000000-0005-0000-0000-00000F6C0000}"/>
    <cellStyle name="Euro 27 3" xfId="27923" xr:uid="{00000000-0005-0000-0000-0000106C0000}"/>
    <cellStyle name="Euro 27 3 2" xfId="27924" xr:uid="{00000000-0005-0000-0000-0000116C0000}"/>
    <cellStyle name="Euro 27 4" xfId="27925" xr:uid="{00000000-0005-0000-0000-0000126C0000}"/>
    <cellStyle name="Euro 28" xfId="27926" xr:uid="{00000000-0005-0000-0000-0000136C0000}"/>
    <cellStyle name="Euro 28 2" xfId="27927" xr:uid="{00000000-0005-0000-0000-0000146C0000}"/>
    <cellStyle name="Euro 28 2 2" xfId="27928" xr:uid="{00000000-0005-0000-0000-0000156C0000}"/>
    <cellStyle name="Euro 28 2 2 2" xfId="27929" xr:uid="{00000000-0005-0000-0000-0000166C0000}"/>
    <cellStyle name="Euro 28 2 3" xfId="27930" xr:uid="{00000000-0005-0000-0000-0000176C0000}"/>
    <cellStyle name="Euro 28 3" xfId="27931" xr:uid="{00000000-0005-0000-0000-0000186C0000}"/>
    <cellStyle name="Euro 28 3 2" xfId="27932" xr:uid="{00000000-0005-0000-0000-0000196C0000}"/>
    <cellStyle name="Euro 28 4" xfId="27933" xr:uid="{00000000-0005-0000-0000-00001A6C0000}"/>
    <cellStyle name="Euro 29" xfId="27934" xr:uid="{00000000-0005-0000-0000-00001B6C0000}"/>
    <cellStyle name="Euro 29 2" xfId="27935" xr:uid="{00000000-0005-0000-0000-00001C6C0000}"/>
    <cellStyle name="Euro 29 2 2" xfId="27936" xr:uid="{00000000-0005-0000-0000-00001D6C0000}"/>
    <cellStyle name="Euro 29 2 2 2" xfId="27937" xr:uid="{00000000-0005-0000-0000-00001E6C0000}"/>
    <cellStyle name="Euro 29 2 3" xfId="27938" xr:uid="{00000000-0005-0000-0000-00001F6C0000}"/>
    <cellStyle name="Euro 29 3" xfId="27939" xr:uid="{00000000-0005-0000-0000-0000206C0000}"/>
    <cellStyle name="Euro 29 3 2" xfId="27940" xr:uid="{00000000-0005-0000-0000-0000216C0000}"/>
    <cellStyle name="Euro 29 4" xfId="27941" xr:uid="{00000000-0005-0000-0000-0000226C0000}"/>
    <cellStyle name="Euro 3" xfId="27942" xr:uid="{00000000-0005-0000-0000-0000236C0000}"/>
    <cellStyle name="Euro 3 2" xfId="27943" xr:uid="{00000000-0005-0000-0000-0000246C0000}"/>
    <cellStyle name="Euro 3 2 2" xfId="27944" xr:uid="{00000000-0005-0000-0000-0000256C0000}"/>
    <cellStyle name="Euro 3 2 2 2" xfId="27945" xr:uid="{00000000-0005-0000-0000-0000266C0000}"/>
    <cellStyle name="Euro 3 2 3" xfId="27946" xr:uid="{00000000-0005-0000-0000-0000276C0000}"/>
    <cellStyle name="Euro 3 2 4" xfId="27947" xr:uid="{00000000-0005-0000-0000-0000286C0000}"/>
    <cellStyle name="Euro 3 3" xfId="27948" xr:uid="{00000000-0005-0000-0000-0000296C0000}"/>
    <cellStyle name="Euro 3 3 2" xfId="27949" xr:uid="{00000000-0005-0000-0000-00002A6C0000}"/>
    <cellStyle name="Euro 3 3 2 2" xfId="27950" xr:uid="{00000000-0005-0000-0000-00002B6C0000}"/>
    <cellStyle name="Euro 3 3 3" xfId="27951" xr:uid="{00000000-0005-0000-0000-00002C6C0000}"/>
    <cellStyle name="Euro 3 4" xfId="27952" xr:uid="{00000000-0005-0000-0000-00002D6C0000}"/>
    <cellStyle name="Euro 3 4 2" xfId="27953" xr:uid="{00000000-0005-0000-0000-00002E6C0000}"/>
    <cellStyle name="Euro 3 5" xfId="27954" xr:uid="{00000000-0005-0000-0000-00002F6C0000}"/>
    <cellStyle name="Euro 3 6" xfId="27955" xr:uid="{00000000-0005-0000-0000-0000306C0000}"/>
    <cellStyle name="Euro 30" xfId="27956" xr:uid="{00000000-0005-0000-0000-0000316C0000}"/>
    <cellStyle name="Euro 30 2" xfId="27957" xr:uid="{00000000-0005-0000-0000-0000326C0000}"/>
    <cellStyle name="Euro 30 2 2" xfId="27958" xr:uid="{00000000-0005-0000-0000-0000336C0000}"/>
    <cellStyle name="Euro 30 2 2 2" xfId="27959" xr:uid="{00000000-0005-0000-0000-0000346C0000}"/>
    <cellStyle name="Euro 30 2 3" xfId="27960" xr:uid="{00000000-0005-0000-0000-0000356C0000}"/>
    <cellStyle name="Euro 30 3" xfId="27961" xr:uid="{00000000-0005-0000-0000-0000366C0000}"/>
    <cellStyle name="Euro 30 3 2" xfId="27962" xr:uid="{00000000-0005-0000-0000-0000376C0000}"/>
    <cellStyle name="Euro 30 4" xfId="27963" xr:uid="{00000000-0005-0000-0000-0000386C0000}"/>
    <cellStyle name="Euro 31" xfId="27964" xr:uid="{00000000-0005-0000-0000-0000396C0000}"/>
    <cellStyle name="Euro 31 2" xfId="27965" xr:uid="{00000000-0005-0000-0000-00003A6C0000}"/>
    <cellStyle name="Euro 31 2 2" xfId="27966" xr:uid="{00000000-0005-0000-0000-00003B6C0000}"/>
    <cellStyle name="Euro 31 2 2 2" xfId="27967" xr:uid="{00000000-0005-0000-0000-00003C6C0000}"/>
    <cellStyle name="Euro 31 2 3" xfId="27968" xr:uid="{00000000-0005-0000-0000-00003D6C0000}"/>
    <cellStyle name="Euro 31 3" xfId="27969" xr:uid="{00000000-0005-0000-0000-00003E6C0000}"/>
    <cellStyle name="Euro 31 3 2" xfId="27970" xr:uid="{00000000-0005-0000-0000-00003F6C0000}"/>
    <cellStyle name="Euro 31 4" xfId="27971" xr:uid="{00000000-0005-0000-0000-0000406C0000}"/>
    <cellStyle name="Euro 32" xfId="27972" xr:uid="{00000000-0005-0000-0000-0000416C0000}"/>
    <cellStyle name="Euro 32 2" xfId="27973" xr:uid="{00000000-0005-0000-0000-0000426C0000}"/>
    <cellStyle name="Euro 32 2 2" xfId="27974" xr:uid="{00000000-0005-0000-0000-0000436C0000}"/>
    <cellStyle name="Euro 32 2 2 2" xfId="27975" xr:uid="{00000000-0005-0000-0000-0000446C0000}"/>
    <cellStyle name="Euro 32 2 3" xfId="27976" xr:uid="{00000000-0005-0000-0000-0000456C0000}"/>
    <cellStyle name="Euro 32 3" xfId="27977" xr:uid="{00000000-0005-0000-0000-0000466C0000}"/>
    <cellStyle name="Euro 32 3 2" xfId="27978" xr:uid="{00000000-0005-0000-0000-0000476C0000}"/>
    <cellStyle name="Euro 32 4" xfId="27979" xr:uid="{00000000-0005-0000-0000-0000486C0000}"/>
    <cellStyle name="Euro 33" xfId="27980" xr:uid="{00000000-0005-0000-0000-0000496C0000}"/>
    <cellStyle name="Euro 33 2" xfId="27981" xr:uid="{00000000-0005-0000-0000-00004A6C0000}"/>
    <cellStyle name="Euro 33 2 2" xfId="27982" xr:uid="{00000000-0005-0000-0000-00004B6C0000}"/>
    <cellStyle name="Euro 33 2 2 2" xfId="27983" xr:uid="{00000000-0005-0000-0000-00004C6C0000}"/>
    <cellStyle name="Euro 33 2 3" xfId="27984" xr:uid="{00000000-0005-0000-0000-00004D6C0000}"/>
    <cellStyle name="Euro 33 3" xfId="27985" xr:uid="{00000000-0005-0000-0000-00004E6C0000}"/>
    <cellStyle name="Euro 33 3 2" xfId="27986" xr:uid="{00000000-0005-0000-0000-00004F6C0000}"/>
    <cellStyle name="Euro 33 4" xfId="27987" xr:uid="{00000000-0005-0000-0000-0000506C0000}"/>
    <cellStyle name="Euro 34" xfId="27988" xr:uid="{00000000-0005-0000-0000-0000516C0000}"/>
    <cellStyle name="Euro 34 2" xfId="27989" xr:uid="{00000000-0005-0000-0000-0000526C0000}"/>
    <cellStyle name="Euro 34 2 2" xfId="27990" xr:uid="{00000000-0005-0000-0000-0000536C0000}"/>
    <cellStyle name="Euro 34 2 2 2" xfId="27991" xr:uid="{00000000-0005-0000-0000-0000546C0000}"/>
    <cellStyle name="Euro 34 2 3" xfId="27992" xr:uid="{00000000-0005-0000-0000-0000556C0000}"/>
    <cellStyle name="Euro 34 3" xfId="27993" xr:uid="{00000000-0005-0000-0000-0000566C0000}"/>
    <cellStyle name="Euro 34 3 2" xfId="27994" xr:uid="{00000000-0005-0000-0000-0000576C0000}"/>
    <cellStyle name="Euro 34 4" xfId="27995" xr:uid="{00000000-0005-0000-0000-0000586C0000}"/>
    <cellStyle name="Euro 35" xfId="27996" xr:uid="{00000000-0005-0000-0000-0000596C0000}"/>
    <cellStyle name="Euro 35 2" xfId="27997" xr:uid="{00000000-0005-0000-0000-00005A6C0000}"/>
    <cellStyle name="Euro 35 2 2" xfId="27998" xr:uid="{00000000-0005-0000-0000-00005B6C0000}"/>
    <cellStyle name="Euro 35 3" xfId="27999" xr:uid="{00000000-0005-0000-0000-00005C6C0000}"/>
    <cellStyle name="Euro 36" xfId="28000" xr:uid="{00000000-0005-0000-0000-00005D6C0000}"/>
    <cellStyle name="Euro 36 2" xfId="28001" xr:uid="{00000000-0005-0000-0000-00005E6C0000}"/>
    <cellStyle name="Euro 36 2 2" xfId="28002" xr:uid="{00000000-0005-0000-0000-00005F6C0000}"/>
    <cellStyle name="Euro 36 3" xfId="28003" xr:uid="{00000000-0005-0000-0000-0000606C0000}"/>
    <cellStyle name="Euro 37" xfId="28004" xr:uid="{00000000-0005-0000-0000-0000616C0000}"/>
    <cellStyle name="Euro 38" xfId="28005" xr:uid="{00000000-0005-0000-0000-0000626C0000}"/>
    <cellStyle name="Euro 38 2" xfId="28006" xr:uid="{00000000-0005-0000-0000-0000636C0000}"/>
    <cellStyle name="Euro 4" xfId="28007" xr:uid="{00000000-0005-0000-0000-0000646C0000}"/>
    <cellStyle name="Euro 4 2" xfId="28008" xr:uid="{00000000-0005-0000-0000-0000656C0000}"/>
    <cellStyle name="Euro 4 2 2" xfId="28009" xr:uid="{00000000-0005-0000-0000-0000666C0000}"/>
    <cellStyle name="Euro 4 2 2 2" xfId="28010" xr:uid="{00000000-0005-0000-0000-0000676C0000}"/>
    <cellStyle name="Euro 4 2 3" xfId="28011" xr:uid="{00000000-0005-0000-0000-0000686C0000}"/>
    <cellStyle name="Euro 4 3" xfId="28012" xr:uid="{00000000-0005-0000-0000-0000696C0000}"/>
    <cellStyle name="Euro 4 3 2" xfId="28013" xr:uid="{00000000-0005-0000-0000-00006A6C0000}"/>
    <cellStyle name="Euro 4 4" xfId="28014" xr:uid="{00000000-0005-0000-0000-00006B6C0000}"/>
    <cellStyle name="Euro 4 5" xfId="28015" xr:uid="{00000000-0005-0000-0000-00006C6C0000}"/>
    <cellStyle name="Euro 5" xfId="28016" xr:uid="{00000000-0005-0000-0000-00006D6C0000}"/>
    <cellStyle name="Euro 5 2" xfId="28017" xr:uid="{00000000-0005-0000-0000-00006E6C0000}"/>
    <cellStyle name="Euro 5 2 2" xfId="28018" xr:uid="{00000000-0005-0000-0000-00006F6C0000}"/>
    <cellStyle name="Euro 5 2 2 2" xfId="28019" xr:uid="{00000000-0005-0000-0000-0000706C0000}"/>
    <cellStyle name="Euro 5 2 3" xfId="28020" xr:uid="{00000000-0005-0000-0000-0000716C0000}"/>
    <cellStyle name="Euro 5 3" xfId="28021" xr:uid="{00000000-0005-0000-0000-0000726C0000}"/>
    <cellStyle name="Euro 5 3 2" xfId="28022" xr:uid="{00000000-0005-0000-0000-0000736C0000}"/>
    <cellStyle name="Euro 5 4" xfId="28023" xr:uid="{00000000-0005-0000-0000-0000746C0000}"/>
    <cellStyle name="Euro 5 4 2" xfId="28024" xr:uid="{00000000-0005-0000-0000-0000756C0000}"/>
    <cellStyle name="Euro 5 5" xfId="28025" xr:uid="{00000000-0005-0000-0000-0000766C0000}"/>
    <cellStyle name="Euro 6" xfId="28026" xr:uid="{00000000-0005-0000-0000-0000776C0000}"/>
    <cellStyle name="Euro 6 2" xfId="28027" xr:uid="{00000000-0005-0000-0000-0000786C0000}"/>
    <cellStyle name="Euro 6 2 2" xfId="28028" xr:uid="{00000000-0005-0000-0000-0000796C0000}"/>
    <cellStyle name="Euro 6 2 2 2" xfId="28029" xr:uid="{00000000-0005-0000-0000-00007A6C0000}"/>
    <cellStyle name="Euro 6 2 3" xfId="28030" xr:uid="{00000000-0005-0000-0000-00007B6C0000}"/>
    <cellStyle name="Euro 6 3" xfId="28031" xr:uid="{00000000-0005-0000-0000-00007C6C0000}"/>
    <cellStyle name="Euro 6 3 2" xfId="28032" xr:uid="{00000000-0005-0000-0000-00007D6C0000}"/>
    <cellStyle name="Euro 6 4" xfId="28033" xr:uid="{00000000-0005-0000-0000-00007E6C0000}"/>
    <cellStyle name="Euro 7" xfId="28034" xr:uid="{00000000-0005-0000-0000-00007F6C0000}"/>
    <cellStyle name="Euro 7 2" xfId="28035" xr:uid="{00000000-0005-0000-0000-0000806C0000}"/>
    <cellStyle name="Euro 7 2 2" xfId="28036" xr:uid="{00000000-0005-0000-0000-0000816C0000}"/>
    <cellStyle name="Euro 7 2 2 2" xfId="28037" xr:uid="{00000000-0005-0000-0000-0000826C0000}"/>
    <cellStyle name="Euro 7 2 3" xfId="28038" xr:uid="{00000000-0005-0000-0000-0000836C0000}"/>
    <cellStyle name="Euro 7 3" xfId="28039" xr:uid="{00000000-0005-0000-0000-0000846C0000}"/>
    <cellStyle name="Euro 7 3 2" xfId="28040" xr:uid="{00000000-0005-0000-0000-0000856C0000}"/>
    <cellStyle name="Euro 7 4" xfId="28041" xr:uid="{00000000-0005-0000-0000-0000866C0000}"/>
    <cellStyle name="Euro 8" xfId="28042" xr:uid="{00000000-0005-0000-0000-0000876C0000}"/>
    <cellStyle name="Euro 8 2" xfId="28043" xr:uid="{00000000-0005-0000-0000-0000886C0000}"/>
    <cellStyle name="Euro 8 2 2" xfId="28044" xr:uid="{00000000-0005-0000-0000-0000896C0000}"/>
    <cellStyle name="Euro 8 2 2 2" xfId="28045" xr:uid="{00000000-0005-0000-0000-00008A6C0000}"/>
    <cellStyle name="Euro 8 2 3" xfId="28046" xr:uid="{00000000-0005-0000-0000-00008B6C0000}"/>
    <cellStyle name="Euro 8 3" xfId="28047" xr:uid="{00000000-0005-0000-0000-00008C6C0000}"/>
    <cellStyle name="Euro 8 3 2" xfId="28048" xr:uid="{00000000-0005-0000-0000-00008D6C0000}"/>
    <cellStyle name="Euro 8 4" xfId="28049" xr:uid="{00000000-0005-0000-0000-00008E6C0000}"/>
    <cellStyle name="Euro 9" xfId="28050" xr:uid="{00000000-0005-0000-0000-00008F6C0000}"/>
    <cellStyle name="Euro 9 2" xfId="28051" xr:uid="{00000000-0005-0000-0000-0000906C0000}"/>
    <cellStyle name="Euro 9 2 2" xfId="28052" xr:uid="{00000000-0005-0000-0000-0000916C0000}"/>
    <cellStyle name="Euro 9 2 2 2" xfId="28053" xr:uid="{00000000-0005-0000-0000-0000926C0000}"/>
    <cellStyle name="Euro 9 2 3" xfId="28054" xr:uid="{00000000-0005-0000-0000-0000936C0000}"/>
    <cellStyle name="Euro 9 3" xfId="28055" xr:uid="{00000000-0005-0000-0000-0000946C0000}"/>
    <cellStyle name="Euro 9 3 2" xfId="28056" xr:uid="{00000000-0005-0000-0000-0000956C0000}"/>
    <cellStyle name="Euro 9 4" xfId="28057" xr:uid="{00000000-0005-0000-0000-0000966C0000}"/>
    <cellStyle name="Euro_Book1 (5)" xfId="28058" xr:uid="{00000000-0005-0000-0000-0000976C0000}"/>
    <cellStyle name="Excel.Chart" xfId="28059" xr:uid="{00000000-0005-0000-0000-0000986C0000}"/>
    <cellStyle name="Excel.Chart 2" xfId="28060" xr:uid="{00000000-0005-0000-0000-0000996C0000}"/>
    <cellStyle name="Excel.Chart 2 2" xfId="28061" xr:uid="{00000000-0005-0000-0000-00009A6C0000}"/>
    <cellStyle name="Excel.Chart 3" xfId="28062" xr:uid="{00000000-0005-0000-0000-00009B6C0000}"/>
    <cellStyle name="Excel.Chart 4" xfId="28063" xr:uid="{00000000-0005-0000-0000-00009C6C0000}"/>
    <cellStyle name="Excel_BuiltIn_Comma 4" xfId="28064" xr:uid="{00000000-0005-0000-0000-00009D6C0000}"/>
    <cellStyle name="Explanatory Text" xfId="16" builtinId="53" customBuiltin="1"/>
    <cellStyle name="Explanatory Text 1" xfId="28065" xr:uid="{00000000-0005-0000-0000-00009F6C0000}"/>
    <cellStyle name="Explanatory Text 10" xfId="28066" xr:uid="{00000000-0005-0000-0000-0000A06C0000}"/>
    <cellStyle name="Explanatory Text 10 2" xfId="28067" xr:uid="{00000000-0005-0000-0000-0000A16C0000}"/>
    <cellStyle name="Explanatory Text 10 3" xfId="28068" xr:uid="{00000000-0005-0000-0000-0000A26C0000}"/>
    <cellStyle name="Explanatory Text 10_BSD2" xfId="28069" xr:uid="{00000000-0005-0000-0000-0000A36C0000}"/>
    <cellStyle name="Explanatory Text 11" xfId="28070" xr:uid="{00000000-0005-0000-0000-0000A46C0000}"/>
    <cellStyle name="Explanatory Text 11 2" xfId="28071" xr:uid="{00000000-0005-0000-0000-0000A56C0000}"/>
    <cellStyle name="Explanatory Text 11 3" xfId="28072" xr:uid="{00000000-0005-0000-0000-0000A66C0000}"/>
    <cellStyle name="Explanatory Text 11_BSD2" xfId="28073" xr:uid="{00000000-0005-0000-0000-0000A76C0000}"/>
    <cellStyle name="Explanatory Text 12" xfId="28074" xr:uid="{00000000-0005-0000-0000-0000A86C0000}"/>
    <cellStyle name="Explanatory Text 12 2" xfId="28075" xr:uid="{00000000-0005-0000-0000-0000A96C0000}"/>
    <cellStyle name="Explanatory Text 12 3" xfId="28076" xr:uid="{00000000-0005-0000-0000-0000AA6C0000}"/>
    <cellStyle name="Explanatory Text 12_BSD2" xfId="28077" xr:uid="{00000000-0005-0000-0000-0000AB6C0000}"/>
    <cellStyle name="Explanatory Text 13" xfId="28078" xr:uid="{00000000-0005-0000-0000-0000AC6C0000}"/>
    <cellStyle name="Explanatory Text 13 2" xfId="28079" xr:uid="{00000000-0005-0000-0000-0000AD6C0000}"/>
    <cellStyle name="Explanatory Text 13_BSD2" xfId="28080" xr:uid="{00000000-0005-0000-0000-0000AE6C0000}"/>
    <cellStyle name="Explanatory Text 14" xfId="28081" xr:uid="{00000000-0005-0000-0000-0000AF6C0000}"/>
    <cellStyle name="Explanatory Text 14 2" xfId="28082" xr:uid="{00000000-0005-0000-0000-0000B06C0000}"/>
    <cellStyle name="Explanatory Text 14_BSD2" xfId="28083" xr:uid="{00000000-0005-0000-0000-0000B16C0000}"/>
    <cellStyle name="Explanatory Text 15" xfId="28084" xr:uid="{00000000-0005-0000-0000-0000B26C0000}"/>
    <cellStyle name="Explanatory Text 15 2" xfId="28085" xr:uid="{00000000-0005-0000-0000-0000B36C0000}"/>
    <cellStyle name="Explanatory Text 15_BSD2" xfId="28086" xr:uid="{00000000-0005-0000-0000-0000B46C0000}"/>
    <cellStyle name="Explanatory Text 16" xfId="28087" xr:uid="{00000000-0005-0000-0000-0000B56C0000}"/>
    <cellStyle name="Explanatory Text 16 2" xfId="28088" xr:uid="{00000000-0005-0000-0000-0000B66C0000}"/>
    <cellStyle name="Explanatory Text 16_BSD2" xfId="28089" xr:uid="{00000000-0005-0000-0000-0000B76C0000}"/>
    <cellStyle name="Explanatory Text 17" xfId="28090" xr:uid="{00000000-0005-0000-0000-0000B86C0000}"/>
    <cellStyle name="Explanatory Text 17 2" xfId="28091" xr:uid="{00000000-0005-0000-0000-0000B96C0000}"/>
    <cellStyle name="Explanatory Text 17_BSD2" xfId="28092" xr:uid="{00000000-0005-0000-0000-0000BA6C0000}"/>
    <cellStyle name="Explanatory Text 18" xfId="28093" xr:uid="{00000000-0005-0000-0000-0000BB6C0000}"/>
    <cellStyle name="Explanatory Text 18 2" xfId="28094" xr:uid="{00000000-0005-0000-0000-0000BC6C0000}"/>
    <cellStyle name="Explanatory Text 18_BSD2" xfId="28095" xr:uid="{00000000-0005-0000-0000-0000BD6C0000}"/>
    <cellStyle name="Explanatory Text 19" xfId="28096" xr:uid="{00000000-0005-0000-0000-0000BE6C0000}"/>
    <cellStyle name="Explanatory Text 19 2" xfId="28097" xr:uid="{00000000-0005-0000-0000-0000BF6C0000}"/>
    <cellStyle name="Explanatory Text 19_BSD2" xfId="28098" xr:uid="{00000000-0005-0000-0000-0000C06C0000}"/>
    <cellStyle name="Explanatory Text 2" xfId="930" xr:uid="{00000000-0005-0000-0000-0000C16C0000}"/>
    <cellStyle name="Explanatory Text 2 10" xfId="28099" xr:uid="{00000000-0005-0000-0000-0000C26C0000}"/>
    <cellStyle name="Explanatory Text 2 11" xfId="28100" xr:uid="{00000000-0005-0000-0000-0000C36C0000}"/>
    <cellStyle name="Explanatory Text 2 12" xfId="28101" xr:uid="{00000000-0005-0000-0000-0000C46C0000}"/>
    <cellStyle name="Explanatory Text 2 13" xfId="28102" xr:uid="{00000000-0005-0000-0000-0000C56C0000}"/>
    <cellStyle name="Explanatory Text 2 2" xfId="28103" xr:uid="{00000000-0005-0000-0000-0000C66C0000}"/>
    <cellStyle name="Explanatory Text 2 2 2" xfId="28104" xr:uid="{00000000-0005-0000-0000-0000C76C0000}"/>
    <cellStyle name="Explanatory Text 2 2 2 2" xfId="28105" xr:uid="{00000000-0005-0000-0000-0000C86C0000}"/>
    <cellStyle name="Explanatory Text 2 2 2 3" xfId="28106" xr:uid="{00000000-0005-0000-0000-0000C96C0000}"/>
    <cellStyle name="Explanatory Text 2 2 2 4" xfId="28107" xr:uid="{00000000-0005-0000-0000-0000CA6C0000}"/>
    <cellStyle name="Explanatory Text 2 2 3" xfId="28108" xr:uid="{00000000-0005-0000-0000-0000CB6C0000}"/>
    <cellStyle name="Explanatory Text 2 2 3 2" xfId="28109" xr:uid="{00000000-0005-0000-0000-0000CC6C0000}"/>
    <cellStyle name="Explanatory Text 2 2 3 3" xfId="28110" xr:uid="{00000000-0005-0000-0000-0000CD6C0000}"/>
    <cellStyle name="Explanatory Text 2 2 3 4" xfId="28111" xr:uid="{00000000-0005-0000-0000-0000CE6C0000}"/>
    <cellStyle name="Explanatory Text 2 2 4" xfId="28112" xr:uid="{00000000-0005-0000-0000-0000CF6C0000}"/>
    <cellStyle name="Explanatory Text 2 2 5" xfId="28113" xr:uid="{00000000-0005-0000-0000-0000D06C0000}"/>
    <cellStyle name="Explanatory Text 2 2 6" xfId="28114" xr:uid="{00000000-0005-0000-0000-0000D16C0000}"/>
    <cellStyle name="Explanatory Text 2 3" xfId="28115" xr:uid="{00000000-0005-0000-0000-0000D26C0000}"/>
    <cellStyle name="Explanatory Text 2 3 2" xfId="28116" xr:uid="{00000000-0005-0000-0000-0000D36C0000}"/>
    <cellStyle name="Explanatory Text 2 3 2 2" xfId="28117" xr:uid="{00000000-0005-0000-0000-0000D46C0000}"/>
    <cellStyle name="Explanatory Text 2 3 2 3" xfId="28118" xr:uid="{00000000-0005-0000-0000-0000D56C0000}"/>
    <cellStyle name="Explanatory Text 2 3 2 4" xfId="28119" xr:uid="{00000000-0005-0000-0000-0000D66C0000}"/>
    <cellStyle name="Explanatory Text 2 3 3" xfId="28120" xr:uid="{00000000-0005-0000-0000-0000D76C0000}"/>
    <cellStyle name="Explanatory Text 2 3 4" xfId="28121" xr:uid="{00000000-0005-0000-0000-0000D86C0000}"/>
    <cellStyle name="Explanatory Text 2 3 5" xfId="28122" xr:uid="{00000000-0005-0000-0000-0000D96C0000}"/>
    <cellStyle name="Explanatory Text 2 4" xfId="28123" xr:uid="{00000000-0005-0000-0000-0000DA6C0000}"/>
    <cellStyle name="Explanatory Text 2 4 2" xfId="28124" xr:uid="{00000000-0005-0000-0000-0000DB6C0000}"/>
    <cellStyle name="Explanatory Text 2 4 3" xfId="28125" xr:uid="{00000000-0005-0000-0000-0000DC6C0000}"/>
    <cellStyle name="Explanatory Text 2 4 4" xfId="28126" xr:uid="{00000000-0005-0000-0000-0000DD6C0000}"/>
    <cellStyle name="Explanatory Text 2 4_BSD2" xfId="28127" xr:uid="{00000000-0005-0000-0000-0000DE6C0000}"/>
    <cellStyle name="Explanatory Text 2 5" xfId="28128" xr:uid="{00000000-0005-0000-0000-0000DF6C0000}"/>
    <cellStyle name="Explanatory Text 2 5 2" xfId="28129" xr:uid="{00000000-0005-0000-0000-0000E06C0000}"/>
    <cellStyle name="Explanatory Text 2 5 3" xfId="28130" xr:uid="{00000000-0005-0000-0000-0000E16C0000}"/>
    <cellStyle name="Explanatory Text 2 5 4" xfId="28131" xr:uid="{00000000-0005-0000-0000-0000E26C0000}"/>
    <cellStyle name="Explanatory Text 2 6" xfId="28132" xr:uid="{00000000-0005-0000-0000-0000E36C0000}"/>
    <cellStyle name="Explanatory Text 2 7" xfId="28133" xr:uid="{00000000-0005-0000-0000-0000E46C0000}"/>
    <cellStyle name="Explanatory Text 2 8" xfId="28134" xr:uid="{00000000-0005-0000-0000-0000E56C0000}"/>
    <cellStyle name="Explanatory Text 2 8 2" xfId="28135" xr:uid="{00000000-0005-0000-0000-0000E66C0000}"/>
    <cellStyle name="Explanatory Text 2 8_BSD2" xfId="28136" xr:uid="{00000000-0005-0000-0000-0000E76C0000}"/>
    <cellStyle name="Explanatory Text 2 9" xfId="28137" xr:uid="{00000000-0005-0000-0000-0000E86C0000}"/>
    <cellStyle name="Explanatory Text 20" xfId="28138" xr:uid="{00000000-0005-0000-0000-0000E96C0000}"/>
    <cellStyle name="Explanatory Text 20 2" xfId="28139" xr:uid="{00000000-0005-0000-0000-0000EA6C0000}"/>
    <cellStyle name="Explanatory Text 20_BSD2" xfId="28140" xr:uid="{00000000-0005-0000-0000-0000EB6C0000}"/>
    <cellStyle name="Explanatory Text 21" xfId="28141" xr:uid="{00000000-0005-0000-0000-0000EC6C0000}"/>
    <cellStyle name="Explanatory Text 21 2" xfId="28142" xr:uid="{00000000-0005-0000-0000-0000ED6C0000}"/>
    <cellStyle name="Explanatory Text 21_BSD2" xfId="28143" xr:uid="{00000000-0005-0000-0000-0000EE6C0000}"/>
    <cellStyle name="Explanatory Text 22" xfId="28144" xr:uid="{00000000-0005-0000-0000-0000EF6C0000}"/>
    <cellStyle name="Explanatory Text 22 2" xfId="28145" xr:uid="{00000000-0005-0000-0000-0000F06C0000}"/>
    <cellStyle name="Explanatory Text 22_BSD2" xfId="28146" xr:uid="{00000000-0005-0000-0000-0000F16C0000}"/>
    <cellStyle name="Explanatory Text 23" xfId="28147" xr:uid="{00000000-0005-0000-0000-0000F26C0000}"/>
    <cellStyle name="Explanatory Text 23 2" xfId="28148" xr:uid="{00000000-0005-0000-0000-0000F36C0000}"/>
    <cellStyle name="Explanatory Text 23_BSD2" xfId="28149" xr:uid="{00000000-0005-0000-0000-0000F46C0000}"/>
    <cellStyle name="Explanatory Text 24" xfId="28150" xr:uid="{00000000-0005-0000-0000-0000F56C0000}"/>
    <cellStyle name="Explanatory Text 24 2" xfId="28151" xr:uid="{00000000-0005-0000-0000-0000F66C0000}"/>
    <cellStyle name="Explanatory Text 24_BSD2" xfId="28152" xr:uid="{00000000-0005-0000-0000-0000F76C0000}"/>
    <cellStyle name="Explanatory Text 25" xfId="28153" xr:uid="{00000000-0005-0000-0000-0000F86C0000}"/>
    <cellStyle name="Explanatory Text 25 2" xfId="28154" xr:uid="{00000000-0005-0000-0000-0000F96C0000}"/>
    <cellStyle name="Explanatory Text 25_BSD2" xfId="28155" xr:uid="{00000000-0005-0000-0000-0000FA6C0000}"/>
    <cellStyle name="Explanatory Text 26" xfId="28156" xr:uid="{00000000-0005-0000-0000-0000FB6C0000}"/>
    <cellStyle name="Explanatory Text 26 2" xfId="28157" xr:uid="{00000000-0005-0000-0000-0000FC6C0000}"/>
    <cellStyle name="Explanatory Text 26_BSD2" xfId="28158" xr:uid="{00000000-0005-0000-0000-0000FD6C0000}"/>
    <cellStyle name="Explanatory Text 27" xfId="28159" xr:uid="{00000000-0005-0000-0000-0000FE6C0000}"/>
    <cellStyle name="Explanatory Text 27 2" xfId="28160" xr:uid="{00000000-0005-0000-0000-0000FF6C0000}"/>
    <cellStyle name="Explanatory Text 27_BSD2" xfId="28161" xr:uid="{00000000-0005-0000-0000-0000006D0000}"/>
    <cellStyle name="Explanatory Text 28" xfId="28162" xr:uid="{00000000-0005-0000-0000-0000016D0000}"/>
    <cellStyle name="Explanatory Text 28 2" xfId="28163" xr:uid="{00000000-0005-0000-0000-0000026D0000}"/>
    <cellStyle name="Explanatory Text 28_BSD2" xfId="28164" xr:uid="{00000000-0005-0000-0000-0000036D0000}"/>
    <cellStyle name="Explanatory Text 29" xfId="28165" xr:uid="{00000000-0005-0000-0000-0000046D0000}"/>
    <cellStyle name="Explanatory Text 29 2" xfId="28166" xr:uid="{00000000-0005-0000-0000-0000056D0000}"/>
    <cellStyle name="Explanatory Text 29_BSD2" xfId="28167" xr:uid="{00000000-0005-0000-0000-0000066D0000}"/>
    <cellStyle name="Explanatory Text 3" xfId="28168" xr:uid="{00000000-0005-0000-0000-0000076D0000}"/>
    <cellStyle name="Explanatory Text 3 2" xfId="28169" xr:uid="{00000000-0005-0000-0000-0000086D0000}"/>
    <cellStyle name="Explanatory Text 3 2 2" xfId="28170" xr:uid="{00000000-0005-0000-0000-0000096D0000}"/>
    <cellStyle name="Explanatory Text 3 2 3" xfId="28171" xr:uid="{00000000-0005-0000-0000-00000A6D0000}"/>
    <cellStyle name="Explanatory Text 3 3" xfId="28172" xr:uid="{00000000-0005-0000-0000-00000B6D0000}"/>
    <cellStyle name="Explanatory Text 3 4" xfId="28173" xr:uid="{00000000-0005-0000-0000-00000C6D0000}"/>
    <cellStyle name="Explanatory Text 3 5" xfId="28174" xr:uid="{00000000-0005-0000-0000-00000D6D0000}"/>
    <cellStyle name="Explanatory Text 3_Annexure" xfId="28175" xr:uid="{00000000-0005-0000-0000-00000E6D0000}"/>
    <cellStyle name="Explanatory Text 30" xfId="28176" xr:uid="{00000000-0005-0000-0000-00000F6D0000}"/>
    <cellStyle name="Explanatory Text 30 2" xfId="28177" xr:uid="{00000000-0005-0000-0000-0000106D0000}"/>
    <cellStyle name="Explanatory Text 30_BSD2" xfId="28178" xr:uid="{00000000-0005-0000-0000-0000116D0000}"/>
    <cellStyle name="Explanatory Text 31" xfId="28179" xr:uid="{00000000-0005-0000-0000-0000126D0000}"/>
    <cellStyle name="Explanatory Text 31 2" xfId="28180" xr:uid="{00000000-0005-0000-0000-0000136D0000}"/>
    <cellStyle name="Explanatory Text 31_BSD2" xfId="28181" xr:uid="{00000000-0005-0000-0000-0000146D0000}"/>
    <cellStyle name="Explanatory Text 32" xfId="28182" xr:uid="{00000000-0005-0000-0000-0000156D0000}"/>
    <cellStyle name="Explanatory Text 32 2" xfId="28183" xr:uid="{00000000-0005-0000-0000-0000166D0000}"/>
    <cellStyle name="Explanatory Text 32_BSD2" xfId="28184" xr:uid="{00000000-0005-0000-0000-0000176D0000}"/>
    <cellStyle name="Explanatory Text 33" xfId="28185" xr:uid="{00000000-0005-0000-0000-0000186D0000}"/>
    <cellStyle name="Explanatory Text 33 2" xfId="28186" xr:uid="{00000000-0005-0000-0000-0000196D0000}"/>
    <cellStyle name="Explanatory Text 33_BSD2" xfId="28187" xr:uid="{00000000-0005-0000-0000-00001A6D0000}"/>
    <cellStyle name="Explanatory Text 34" xfId="28188" xr:uid="{00000000-0005-0000-0000-00001B6D0000}"/>
    <cellStyle name="Explanatory Text 34 2" xfId="28189" xr:uid="{00000000-0005-0000-0000-00001C6D0000}"/>
    <cellStyle name="Explanatory Text 34_BSD2" xfId="28190" xr:uid="{00000000-0005-0000-0000-00001D6D0000}"/>
    <cellStyle name="Explanatory Text 35" xfId="28191" xr:uid="{00000000-0005-0000-0000-00001E6D0000}"/>
    <cellStyle name="Explanatory Text 35 2" xfId="28192" xr:uid="{00000000-0005-0000-0000-00001F6D0000}"/>
    <cellStyle name="Explanatory Text 35_BSD2" xfId="28193" xr:uid="{00000000-0005-0000-0000-0000206D0000}"/>
    <cellStyle name="Explanatory Text 36" xfId="28194" xr:uid="{00000000-0005-0000-0000-0000216D0000}"/>
    <cellStyle name="Explanatory Text 36 2" xfId="28195" xr:uid="{00000000-0005-0000-0000-0000226D0000}"/>
    <cellStyle name="Explanatory Text 36_BSD2" xfId="28196" xr:uid="{00000000-0005-0000-0000-0000236D0000}"/>
    <cellStyle name="Explanatory Text 37" xfId="28197" xr:uid="{00000000-0005-0000-0000-0000246D0000}"/>
    <cellStyle name="Explanatory Text 37 2" xfId="28198" xr:uid="{00000000-0005-0000-0000-0000256D0000}"/>
    <cellStyle name="Explanatory Text 37_BSD2" xfId="28199" xr:uid="{00000000-0005-0000-0000-0000266D0000}"/>
    <cellStyle name="Explanatory Text 38" xfId="28200" xr:uid="{00000000-0005-0000-0000-0000276D0000}"/>
    <cellStyle name="Explanatory Text 38 2" xfId="28201" xr:uid="{00000000-0005-0000-0000-0000286D0000}"/>
    <cellStyle name="Explanatory Text 38_BSD2" xfId="28202" xr:uid="{00000000-0005-0000-0000-0000296D0000}"/>
    <cellStyle name="Explanatory Text 39" xfId="28203" xr:uid="{00000000-0005-0000-0000-00002A6D0000}"/>
    <cellStyle name="Explanatory Text 39 2" xfId="28204" xr:uid="{00000000-0005-0000-0000-00002B6D0000}"/>
    <cellStyle name="Explanatory Text 39_BSD2" xfId="28205" xr:uid="{00000000-0005-0000-0000-00002C6D0000}"/>
    <cellStyle name="Explanatory Text 4" xfId="28206" xr:uid="{00000000-0005-0000-0000-00002D6D0000}"/>
    <cellStyle name="Explanatory Text 4 2" xfId="28207" xr:uid="{00000000-0005-0000-0000-00002E6D0000}"/>
    <cellStyle name="Explanatory Text 4 3" xfId="28208" xr:uid="{00000000-0005-0000-0000-00002F6D0000}"/>
    <cellStyle name="Explanatory Text 4 4" xfId="28209" xr:uid="{00000000-0005-0000-0000-0000306D0000}"/>
    <cellStyle name="Explanatory Text 4 5" xfId="28210" xr:uid="{00000000-0005-0000-0000-0000316D0000}"/>
    <cellStyle name="Explanatory Text 4_Annexure" xfId="28211" xr:uid="{00000000-0005-0000-0000-0000326D0000}"/>
    <cellStyle name="Explanatory Text 40" xfId="28212" xr:uid="{00000000-0005-0000-0000-0000336D0000}"/>
    <cellStyle name="Explanatory Text 40 2" xfId="28213" xr:uid="{00000000-0005-0000-0000-0000346D0000}"/>
    <cellStyle name="Explanatory Text 40_BSD2" xfId="28214" xr:uid="{00000000-0005-0000-0000-0000356D0000}"/>
    <cellStyle name="Explanatory Text 41" xfId="28215" xr:uid="{00000000-0005-0000-0000-0000366D0000}"/>
    <cellStyle name="Explanatory Text 41 2" xfId="28216" xr:uid="{00000000-0005-0000-0000-0000376D0000}"/>
    <cellStyle name="Explanatory Text 41_BSD2" xfId="28217" xr:uid="{00000000-0005-0000-0000-0000386D0000}"/>
    <cellStyle name="Explanatory Text 42" xfId="28218" xr:uid="{00000000-0005-0000-0000-0000396D0000}"/>
    <cellStyle name="Explanatory Text 42 2" xfId="28219" xr:uid="{00000000-0005-0000-0000-00003A6D0000}"/>
    <cellStyle name="Explanatory Text 42_BSD2" xfId="28220" xr:uid="{00000000-0005-0000-0000-00003B6D0000}"/>
    <cellStyle name="Explanatory Text 43" xfId="28221" xr:uid="{00000000-0005-0000-0000-00003C6D0000}"/>
    <cellStyle name="Explanatory Text 43 2" xfId="28222" xr:uid="{00000000-0005-0000-0000-00003D6D0000}"/>
    <cellStyle name="Explanatory Text 43_BSD2" xfId="28223" xr:uid="{00000000-0005-0000-0000-00003E6D0000}"/>
    <cellStyle name="Explanatory Text 44" xfId="28224" xr:uid="{00000000-0005-0000-0000-00003F6D0000}"/>
    <cellStyle name="Explanatory Text 44 2" xfId="28225" xr:uid="{00000000-0005-0000-0000-0000406D0000}"/>
    <cellStyle name="Explanatory Text 44_BSD2" xfId="28226" xr:uid="{00000000-0005-0000-0000-0000416D0000}"/>
    <cellStyle name="Explanatory Text 45" xfId="28227" xr:uid="{00000000-0005-0000-0000-0000426D0000}"/>
    <cellStyle name="Explanatory Text 45 2" xfId="28228" xr:uid="{00000000-0005-0000-0000-0000436D0000}"/>
    <cellStyle name="Explanatory Text 45_BSD2" xfId="28229" xr:uid="{00000000-0005-0000-0000-0000446D0000}"/>
    <cellStyle name="Explanatory Text 46" xfId="28230" xr:uid="{00000000-0005-0000-0000-0000456D0000}"/>
    <cellStyle name="Explanatory Text 46 2" xfId="28231" xr:uid="{00000000-0005-0000-0000-0000466D0000}"/>
    <cellStyle name="Explanatory Text 46_BSD2" xfId="28232" xr:uid="{00000000-0005-0000-0000-0000476D0000}"/>
    <cellStyle name="Explanatory Text 47" xfId="28233" xr:uid="{00000000-0005-0000-0000-0000486D0000}"/>
    <cellStyle name="Explanatory Text 47 2" xfId="28234" xr:uid="{00000000-0005-0000-0000-0000496D0000}"/>
    <cellStyle name="Explanatory Text 47_BSD2" xfId="28235" xr:uid="{00000000-0005-0000-0000-00004A6D0000}"/>
    <cellStyle name="Explanatory Text 48" xfId="28236" xr:uid="{00000000-0005-0000-0000-00004B6D0000}"/>
    <cellStyle name="Explanatory Text 48 2" xfId="28237" xr:uid="{00000000-0005-0000-0000-00004C6D0000}"/>
    <cellStyle name="Explanatory Text 48_BSD2" xfId="28238" xr:uid="{00000000-0005-0000-0000-00004D6D0000}"/>
    <cellStyle name="Explanatory Text 49" xfId="28239" xr:uid="{00000000-0005-0000-0000-00004E6D0000}"/>
    <cellStyle name="Explanatory Text 49 2" xfId="28240" xr:uid="{00000000-0005-0000-0000-00004F6D0000}"/>
    <cellStyle name="Explanatory Text 49_BSD2" xfId="28241" xr:uid="{00000000-0005-0000-0000-0000506D0000}"/>
    <cellStyle name="Explanatory Text 5" xfId="28242" xr:uid="{00000000-0005-0000-0000-0000516D0000}"/>
    <cellStyle name="Explanatory Text 5 2" xfId="28243" xr:uid="{00000000-0005-0000-0000-0000526D0000}"/>
    <cellStyle name="Explanatory Text 5 3" xfId="28244" xr:uid="{00000000-0005-0000-0000-0000536D0000}"/>
    <cellStyle name="Explanatory Text 5 4" xfId="28245" xr:uid="{00000000-0005-0000-0000-0000546D0000}"/>
    <cellStyle name="Explanatory Text 5 5" xfId="28246" xr:uid="{00000000-0005-0000-0000-0000556D0000}"/>
    <cellStyle name="Explanatory Text 5_Annexure" xfId="28247" xr:uid="{00000000-0005-0000-0000-0000566D0000}"/>
    <cellStyle name="Explanatory Text 50" xfId="28248" xr:uid="{00000000-0005-0000-0000-0000576D0000}"/>
    <cellStyle name="Explanatory Text 50 2" xfId="28249" xr:uid="{00000000-0005-0000-0000-0000586D0000}"/>
    <cellStyle name="Explanatory Text 50_BSD2" xfId="28250" xr:uid="{00000000-0005-0000-0000-0000596D0000}"/>
    <cellStyle name="Explanatory Text 51" xfId="28251" xr:uid="{00000000-0005-0000-0000-00005A6D0000}"/>
    <cellStyle name="Explanatory Text 51 2" xfId="28252" xr:uid="{00000000-0005-0000-0000-00005B6D0000}"/>
    <cellStyle name="Explanatory Text 51_BSD2" xfId="28253" xr:uid="{00000000-0005-0000-0000-00005C6D0000}"/>
    <cellStyle name="Explanatory Text 52" xfId="28254" xr:uid="{00000000-0005-0000-0000-00005D6D0000}"/>
    <cellStyle name="Explanatory Text 52 2" xfId="28255" xr:uid="{00000000-0005-0000-0000-00005E6D0000}"/>
    <cellStyle name="Explanatory Text 52_BSD2" xfId="28256" xr:uid="{00000000-0005-0000-0000-00005F6D0000}"/>
    <cellStyle name="Explanatory Text 53" xfId="28257" xr:uid="{00000000-0005-0000-0000-0000606D0000}"/>
    <cellStyle name="Explanatory Text 53 2" xfId="28258" xr:uid="{00000000-0005-0000-0000-0000616D0000}"/>
    <cellStyle name="Explanatory Text 53_BSD2" xfId="28259" xr:uid="{00000000-0005-0000-0000-0000626D0000}"/>
    <cellStyle name="Explanatory Text 54" xfId="28260" xr:uid="{00000000-0005-0000-0000-0000636D0000}"/>
    <cellStyle name="Explanatory Text 54 2" xfId="28261" xr:uid="{00000000-0005-0000-0000-0000646D0000}"/>
    <cellStyle name="Explanatory Text 54_BSD2" xfId="28262" xr:uid="{00000000-0005-0000-0000-0000656D0000}"/>
    <cellStyle name="Explanatory Text 55" xfId="28263" xr:uid="{00000000-0005-0000-0000-0000666D0000}"/>
    <cellStyle name="Explanatory Text 55 2" xfId="28264" xr:uid="{00000000-0005-0000-0000-0000676D0000}"/>
    <cellStyle name="Explanatory Text 55_BSD2" xfId="28265" xr:uid="{00000000-0005-0000-0000-0000686D0000}"/>
    <cellStyle name="Explanatory Text 56" xfId="28266" xr:uid="{00000000-0005-0000-0000-0000696D0000}"/>
    <cellStyle name="Explanatory Text 56 2" xfId="28267" xr:uid="{00000000-0005-0000-0000-00006A6D0000}"/>
    <cellStyle name="Explanatory Text 56_BSD2" xfId="28268" xr:uid="{00000000-0005-0000-0000-00006B6D0000}"/>
    <cellStyle name="Explanatory Text 57" xfId="28269" xr:uid="{00000000-0005-0000-0000-00006C6D0000}"/>
    <cellStyle name="Explanatory Text 57 2" xfId="28270" xr:uid="{00000000-0005-0000-0000-00006D6D0000}"/>
    <cellStyle name="Explanatory Text 57_BSD2" xfId="28271" xr:uid="{00000000-0005-0000-0000-00006E6D0000}"/>
    <cellStyle name="Explanatory Text 58" xfId="28272" xr:uid="{00000000-0005-0000-0000-00006F6D0000}"/>
    <cellStyle name="Explanatory Text 58 2" xfId="28273" xr:uid="{00000000-0005-0000-0000-0000706D0000}"/>
    <cellStyle name="Explanatory Text 58_BSD2" xfId="28274" xr:uid="{00000000-0005-0000-0000-0000716D0000}"/>
    <cellStyle name="Explanatory Text 59" xfId="28275" xr:uid="{00000000-0005-0000-0000-0000726D0000}"/>
    <cellStyle name="Explanatory Text 59 2" xfId="28276" xr:uid="{00000000-0005-0000-0000-0000736D0000}"/>
    <cellStyle name="Explanatory Text 59_BSD2" xfId="28277" xr:uid="{00000000-0005-0000-0000-0000746D0000}"/>
    <cellStyle name="Explanatory Text 6" xfId="28278" xr:uid="{00000000-0005-0000-0000-0000756D0000}"/>
    <cellStyle name="Explanatory Text 6 2" xfId="28279" xr:uid="{00000000-0005-0000-0000-0000766D0000}"/>
    <cellStyle name="Explanatory Text 6 3" xfId="28280" xr:uid="{00000000-0005-0000-0000-0000776D0000}"/>
    <cellStyle name="Explanatory Text 6 4" xfId="28281" xr:uid="{00000000-0005-0000-0000-0000786D0000}"/>
    <cellStyle name="Explanatory Text 6 5" xfId="28282" xr:uid="{00000000-0005-0000-0000-0000796D0000}"/>
    <cellStyle name="Explanatory Text 6_Annexure" xfId="28283" xr:uid="{00000000-0005-0000-0000-00007A6D0000}"/>
    <cellStyle name="Explanatory Text 60" xfId="28284" xr:uid="{00000000-0005-0000-0000-00007B6D0000}"/>
    <cellStyle name="Explanatory Text 61" xfId="28285" xr:uid="{00000000-0005-0000-0000-00007C6D0000}"/>
    <cellStyle name="Explanatory Text 62" xfId="28286" xr:uid="{00000000-0005-0000-0000-00007D6D0000}"/>
    <cellStyle name="Explanatory Text 63" xfId="28287" xr:uid="{00000000-0005-0000-0000-00007E6D0000}"/>
    <cellStyle name="Explanatory Text 64" xfId="28288" xr:uid="{00000000-0005-0000-0000-00007F6D0000}"/>
    <cellStyle name="Explanatory Text 65" xfId="28289" xr:uid="{00000000-0005-0000-0000-0000806D0000}"/>
    <cellStyle name="Explanatory Text 66" xfId="28290" xr:uid="{00000000-0005-0000-0000-0000816D0000}"/>
    <cellStyle name="Explanatory Text 67" xfId="28291" xr:uid="{00000000-0005-0000-0000-0000826D0000}"/>
    <cellStyle name="Explanatory Text 68" xfId="28292" xr:uid="{00000000-0005-0000-0000-0000836D0000}"/>
    <cellStyle name="Explanatory Text 69" xfId="28293" xr:uid="{00000000-0005-0000-0000-0000846D0000}"/>
    <cellStyle name="Explanatory Text 7" xfId="28294" xr:uid="{00000000-0005-0000-0000-0000856D0000}"/>
    <cellStyle name="Explanatory Text 7 10" xfId="28295" xr:uid="{00000000-0005-0000-0000-0000866D0000}"/>
    <cellStyle name="Explanatory Text 7 11" xfId="28296" xr:uid="{00000000-0005-0000-0000-0000876D0000}"/>
    <cellStyle name="Explanatory Text 7 2" xfId="28297" xr:uid="{00000000-0005-0000-0000-0000886D0000}"/>
    <cellStyle name="Explanatory Text 7 3" xfId="28298" xr:uid="{00000000-0005-0000-0000-0000896D0000}"/>
    <cellStyle name="Explanatory Text 7 4" xfId="28299" xr:uid="{00000000-0005-0000-0000-00008A6D0000}"/>
    <cellStyle name="Explanatory Text 7 5" xfId="28300" xr:uid="{00000000-0005-0000-0000-00008B6D0000}"/>
    <cellStyle name="Explanatory Text 7 6" xfId="28301" xr:uid="{00000000-0005-0000-0000-00008C6D0000}"/>
    <cellStyle name="Explanatory Text 7 7" xfId="28302" xr:uid="{00000000-0005-0000-0000-00008D6D0000}"/>
    <cellStyle name="Explanatory Text 7 8" xfId="28303" xr:uid="{00000000-0005-0000-0000-00008E6D0000}"/>
    <cellStyle name="Explanatory Text 7 9" xfId="28304" xr:uid="{00000000-0005-0000-0000-00008F6D0000}"/>
    <cellStyle name="Explanatory Text 7_Annexure" xfId="28305" xr:uid="{00000000-0005-0000-0000-0000906D0000}"/>
    <cellStyle name="Explanatory Text 70" xfId="28306" xr:uid="{00000000-0005-0000-0000-0000916D0000}"/>
    <cellStyle name="Explanatory Text 71" xfId="28307" xr:uid="{00000000-0005-0000-0000-0000926D0000}"/>
    <cellStyle name="Explanatory Text 72" xfId="28308" xr:uid="{00000000-0005-0000-0000-0000936D0000}"/>
    <cellStyle name="Explanatory Text 73" xfId="28309" xr:uid="{00000000-0005-0000-0000-0000946D0000}"/>
    <cellStyle name="Explanatory Text 74" xfId="28310" xr:uid="{00000000-0005-0000-0000-0000956D0000}"/>
    <cellStyle name="Explanatory Text 75" xfId="28311" xr:uid="{00000000-0005-0000-0000-0000966D0000}"/>
    <cellStyle name="Explanatory Text 76" xfId="28312" xr:uid="{00000000-0005-0000-0000-0000976D0000}"/>
    <cellStyle name="Explanatory Text 77" xfId="28313" xr:uid="{00000000-0005-0000-0000-0000986D0000}"/>
    <cellStyle name="Explanatory Text 78" xfId="28314" xr:uid="{00000000-0005-0000-0000-0000996D0000}"/>
    <cellStyle name="Explanatory Text 79" xfId="28315" xr:uid="{00000000-0005-0000-0000-00009A6D0000}"/>
    <cellStyle name="Explanatory Text 8" xfId="28316" xr:uid="{00000000-0005-0000-0000-00009B6D0000}"/>
    <cellStyle name="Explanatory Text 8 2" xfId="28317" xr:uid="{00000000-0005-0000-0000-00009C6D0000}"/>
    <cellStyle name="Explanatory Text 8 3" xfId="28318" xr:uid="{00000000-0005-0000-0000-00009D6D0000}"/>
    <cellStyle name="Explanatory Text 8_BSD2" xfId="28319" xr:uid="{00000000-0005-0000-0000-00009E6D0000}"/>
    <cellStyle name="Explanatory Text 80" xfId="28320" xr:uid="{00000000-0005-0000-0000-00009F6D0000}"/>
    <cellStyle name="Explanatory Text 81" xfId="28321" xr:uid="{00000000-0005-0000-0000-0000A06D0000}"/>
    <cellStyle name="Explanatory Text 82" xfId="28322" xr:uid="{00000000-0005-0000-0000-0000A16D0000}"/>
    <cellStyle name="Explanatory Text 83" xfId="28323" xr:uid="{00000000-0005-0000-0000-0000A26D0000}"/>
    <cellStyle name="Explanatory Text 84" xfId="28324" xr:uid="{00000000-0005-0000-0000-0000A36D0000}"/>
    <cellStyle name="Explanatory Text 85" xfId="28325" xr:uid="{00000000-0005-0000-0000-0000A46D0000}"/>
    <cellStyle name="Explanatory Text 86" xfId="28326" xr:uid="{00000000-0005-0000-0000-0000A56D0000}"/>
    <cellStyle name="Explanatory Text 87" xfId="28327" xr:uid="{00000000-0005-0000-0000-0000A66D0000}"/>
    <cellStyle name="Explanatory Text 88" xfId="28328" xr:uid="{00000000-0005-0000-0000-0000A76D0000}"/>
    <cellStyle name="Explanatory Text 89" xfId="28329" xr:uid="{00000000-0005-0000-0000-0000A86D0000}"/>
    <cellStyle name="Explanatory Text 9" xfId="28330" xr:uid="{00000000-0005-0000-0000-0000A96D0000}"/>
    <cellStyle name="Explanatory Text 9 2" xfId="28331" xr:uid="{00000000-0005-0000-0000-0000AA6D0000}"/>
    <cellStyle name="Explanatory Text 9 3" xfId="28332" xr:uid="{00000000-0005-0000-0000-0000AB6D0000}"/>
    <cellStyle name="Explanatory Text 9_BSD2" xfId="28333" xr:uid="{00000000-0005-0000-0000-0000AC6D0000}"/>
    <cellStyle name="Explanatory Text 90" xfId="28334" xr:uid="{00000000-0005-0000-0000-0000AD6D0000}"/>
    <cellStyle name="Explanatory Text 91" xfId="28335" xr:uid="{00000000-0005-0000-0000-0000AE6D0000}"/>
    <cellStyle name="Explanatory Text 92" xfId="28336" xr:uid="{00000000-0005-0000-0000-0000AF6D0000}"/>
    <cellStyle name="Explanatory Text 93" xfId="28337" xr:uid="{00000000-0005-0000-0000-0000B06D0000}"/>
    <cellStyle name="Ezres [0]_10mell99" xfId="28338" xr:uid="{00000000-0005-0000-0000-0000B16D0000}"/>
    <cellStyle name="Ezres 2" xfId="28339" xr:uid="{00000000-0005-0000-0000-0000B26D0000}"/>
    <cellStyle name="Ezres_1_IIA" xfId="28340" xr:uid="{00000000-0005-0000-0000-0000B36D0000}"/>
    <cellStyle name="f‰H_x0010_‹Ëf‰h,ÿt$_x0018_è¸Wÿÿé&gt;Ëÿÿ÷Ç_x0001_" xfId="28341" xr:uid="{00000000-0005-0000-0000-0000B46D0000}"/>
    <cellStyle name="F2" xfId="28342" xr:uid="{00000000-0005-0000-0000-0000B56D0000}"/>
    <cellStyle name="F2 2" xfId="28343" xr:uid="{00000000-0005-0000-0000-0000B66D0000}"/>
    <cellStyle name="F2 2 2" xfId="28344" xr:uid="{00000000-0005-0000-0000-0000B76D0000}"/>
    <cellStyle name="F2 2 2 2" xfId="28345" xr:uid="{00000000-0005-0000-0000-0000B86D0000}"/>
    <cellStyle name="F2 2 2 3" xfId="28346" xr:uid="{00000000-0005-0000-0000-0000B96D0000}"/>
    <cellStyle name="F2 2 2 4" xfId="28347" xr:uid="{00000000-0005-0000-0000-0000BA6D0000}"/>
    <cellStyle name="F2 2 3" xfId="28348" xr:uid="{00000000-0005-0000-0000-0000BB6D0000}"/>
    <cellStyle name="F2 2 4" xfId="28349" xr:uid="{00000000-0005-0000-0000-0000BC6D0000}"/>
    <cellStyle name="F2 2 5" xfId="28350" xr:uid="{00000000-0005-0000-0000-0000BD6D0000}"/>
    <cellStyle name="F2 3" xfId="28351" xr:uid="{00000000-0005-0000-0000-0000BE6D0000}"/>
    <cellStyle name="F2 3 2" xfId="28352" xr:uid="{00000000-0005-0000-0000-0000BF6D0000}"/>
    <cellStyle name="F2 3 3" xfId="28353" xr:uid="{00000000-0005-0000-0000-0000C06D0000}"/>
    <cellStyle name="F2 3 4" xfId="28354" xr:uid="{00000000-0005-0000-0000-0000C16D0000}"/>
    <cellStyle name="F2 4" xfId="28355" xr:uid="{00000000-0005-0000-0000-0000C26D0000}"/>
    <cellStyle name="F2 4 2" xfId="28356" xr:uid="{00000000-0005-0000-0000-0000C36D0000}"/>
    <cellStyle name="F2 5" xfId="28357" xr:uid="{00000000-0005-0000-0000-0000C46D0000}"/>
    <cellStyle name="F2 5 2" xfId="28358" xr:uid="{00000000-0005-0000-0000-0000C56D0000}"/>
    <cellStyle name="F2 5 3" xfId="28359" xr:uid="{00000000-0005-0000-0000-0000C66D0000}"/>
    <cellStyle name="F2 5 4" xfId="28360" xr:uid="{00000000-0005-0000-0000-0000C76D0000}"/>
    <cellStyle name="F2 6" xfId="28361" xr:uid="{00000000-0005-0000-0000-0000C86D0000}"/>
    <cellStyle name="F2 6 2" xfId="28362" xr:uid="{00000000-0005-0000-0000-0000C96D0000}"/>
    <cellStyle name="F2 7" xfId="28363" xr:uid="{00000000-0005-0000-0000-0000CA6D0000}"/>
    <cellStyle name="F2 8" xfId="28364" xr:uid="{00000000-0005-0000-0000-0000CB6D0000}"/>
    <cellStyle name="F3" xfId="28365" xr:uid="{00000000-0005-0000-0000-0000CC6D0000}"/>
    <cellStyle name="F3 2" xfId="28366" xr:uid="{00000000-0005-0000-0000-0000CD6D0000}"/>
    <cellStyle name="F3 2 2" xfId="28367" xr:uid="{00000000-0005-0000-0000-0000CE6D0000}"/>
    <cellStyle name="F3 2 2 2" xfId="28368" xr:uid="{00000000-0005-0000-0000-0000CF6D0000}"/>
    <cellStyle name="F3 2 2 3" xfId="28369" xr:uid="{00000000-0005-0000-0000-0000D06D0000}"/>
    <cellStyle name="F3 2 2 4" xfId="28370" xr:uid="{00000000-0005-0000-0000-0000D16D0000}"/>
    <cellStyle name="F3 2 3" xfId="28371" xr:uid="{00000000-0005-0000-0000-0000D26D0000}"/>
    <cellStyle name="F3 2 4" xfId="28372" xr:uid="{00000000-0005-0000-0000-0000D36D0000}"/>
    <cellStyle name="F3 2 5" xfId="28373" xr:uid="{00000000-0005-0000-0000-0000D46D0000}"/>
    <cellStyle name="F3 3" xfId="28374" xr:uid="{00000000-0005-0000-0000-0000D56D0000}"/>
    <cellStyle name="F3 3 2" xfId="28375" xr:uid="{00000000-0005-0000-0000-0000D66D0000}"/>
    <cellStyle name="F3 3 3" xfId="28376" xr:uid="{00000000-0005-0000-0000-0000D76D0000}"/>
    <cellStyle name="F3 3 4" xfId="28377" xr:uid="{00000000-0005-0000-0000-0000D86D0000}"/>
    <cellStyle name="F3 4" xfId="28378" xr:uid="{00000000-0005-0000-0000-0000D96D0000}"/>
    <cellStyle name="F3 4 2" xfId="28379" xr:uid="{00000000-0005-0000-0000-0000DA6D0000}"/>
    <cellStyle name="F3 5" xfId="28380" xr:uid="{00000000-0005-0000-0000-0000DB6D0000}"/>
    <cellStyle name="F3 5 2" xfId="28381" xr:uid="{00000000-0005-0000-0000-0000DC6D0000}"/>
    <cellStyle name="F3 5 3" xfId="28382" xr:uid="{00000000-0005-0000-0000-0000DD6D0000}"/>
    <cellStyle name="F3 5 4" xfId="28383" xr:uid="{00000000-0005-0000-0000-0000DE6D0000}"/>
    <cellStyle name="F3 6" xfId="28384" xr:uid="{00000000-0005-0000-0000-0000DF6D0000}"/>
    <cellStyle name="F3 6 2" xfId="28385" xr:uid="{00000000-0005-0000-0000-0000E06D0000}"/>
    <cellStyle name="F3 7" xfId="28386" xr:uid="{00000000-0005-0000-0000-0000E16D0000}"/>
    <cellStyle name="F3 8" xfId="28387" xr:uid="{00000000-0005-0000-0000-0000E26D0000}"/>
    <cellStyle name="F4" xfId="28388" xr:uid="{00000000-0005-0000-0000-0000E36D0000}"/>
    <cellStyle name="F4 2" xfId="28389" xr:uid="{00000000-0005-0000-0000-0000E46D0000}"/>
    <cellStyle name="F4 2 2" xfId="28390" xr:uid="{00000000-0005-0000-0000-0000E56D0000}"/>
    <cellStyle name="F4 2 2 2" xfId="28391" xr:uid="{00000000-0005-0000-0000-0000E66D0000}"/>
    <cellStyle name="F4 2 2 3" xfId="28392" xr:uid="{00000000-0005-0000-0000-0000E76D0000}"/>
    <cellStyle name="F4 2 2 4" xfId="28393" xr:uid="{00000000-0005-0000-0000-0000E86D0000}"/>
    <cellStyle name="F4 2 3" xfId="28394" xr:uid="{00000000-0005-0000-0000-0000E96D0000}"/>
    <cellStyle name="F4 2 4" xfId="28395" xr:uid="{00000000-0005-0000-0000-0000EA6D0000}"/>
    <cellStyle name="F4 2 5" xfId="28396" xr:uid="{00000000-0005-0000-0000-0000EB6D0000}"/>
    <cellStyle name="F4 3" xfId="28397" xr:uid="{00000000-0005-0000-0000-0000EC6D0000}"/>
    <cellStyle name="F4 3 2" xfId="28398" xr:uid="{00000000-0005-0000-0000-0000ED6D0000}"/>
    <cellStyle name="F4 3 3" xfId="28399" xr:uid="{00000000-0005-0000-0000-0000EE6D0000}"/>
    <cellStyle name="F4 3 4" xfId="28400" xr:uid="{00000000-0005-0000-0000-0000EF6D0000}"/>
    <cellStyle name="F4 4" xfId="28401" xr:uid="{00000000-0005-0000-0000-0000F06D0000}"/>
    <cellStyle name="F4 4 2" xfId="28402" xr:uid="{00000000-0005-0000-0000-0000F16D0000}"/>
    <cellStyle name="F4 5" xfId="28403" xr:uid="{00000000-0005-0000-0000-0000F26D0000}"/>
    <cellStyle name="F4 5 2" xfId="28404" xr:uid="{00000000-0005-0000-0000-0000F36D0000}"/>
    <cellStyle name="F4 5 3" xfId="28405" xr:uid="{00000000-0005-0000-0000-0000F46D0000}"/>
    <cellStyle name="F4 5 4" xfId="28406" xr:uid="{00000000-0005-0000-0000-0000F56D0000}"/>
    <cellStyle name="F4 6" xfId="28407" xr:uid="{00000000-0005-0000-0000-0000F66D0000}"/>
    <cellStyle name="F4 6 2" xfId="28408" xr:uid="{00000000-0005-0000-0000-0000F76D0000}"/>
    <cellStyle name="F4 7" xfId="28409" xr:uid="{00000000-0005-0000-0000-0000F86D0000}"/>
    <cellStyle name="F4 8" xfId="28410" xr:uid="{00000000-0005-0000-0000-0000F96D0000}"/>
    <cellStyle name="F5" xfId="28411" xr:uid="{00000000-0005-0000-0000-0000FA6D0000}"/>
    <cellStyle name="F5 - Style8" xfId="28412" xr:uid="{00000000-0005-0000-0000-0000FB6D0000}"/>
    <cellStyle name="F5 2" xfId="28413" xr:uid="{00000000-0005-0000-0000-0000FC6D0000}"/>
    <cellStyle name="F5 2 2" xfId="28414" xr:uid="{00000000-0005-0000-0000-0000FD6D0000}"/>
    <cellStyle name="F5 2 2 2" xfId="28415" xr:uid="{00000000-0005-0000-0000-0000FE6D0000}"/>
    <cellStyle name="F5 2 2 3" xfId="28416" xr:uid="{00000000-0005-0000-0000-0000FF6D0000}"/>
    <cellStyle name="F5 2 2 4" xfId="28417" xr:uid="{00000000-0005-0000-0000-0000006E0000}"/>
    <cellStyle name="F5 2 3" xfId="28418" xr:uid="{00000000-0005-0000-0000-0000016E0000}"/>
    <cellStyle name="F5 2 4" xfId="28419" xr:uid="{00000000-0005-0000-0000-0000026E0000}"/>
    <cellStyle name="F5 2 5" xfId="28420" xr:uid="{00000000-0005-0000-0000-0000036E0000}"/>
    <cellStyle name="F5 3" xfId="28421" xr:uid="{00000000-0005-0000-0000-0000046E0000}"/>
    <cellStyle name="F5 3 2" xfId="28422" xr:uid="{00000000-0005-0000-0000-0000056E0000}"/>
    <cellStyle name="F5 3 3" xfId="28423" xr:uid="{00000000-0005-0000-0000-0000066E0000}"/>
    <cellStyle name="F5 3 4" xfId="28424" xr:uid="{00000000-0005-0000-0000-0000076E0000}"/>
    <cellStyle name="F5 4" xfId="28425" xr:uid="{00000000-0005-0000-0000-0000086E0000}"/>
    <cellStyle name="F5 4 2" xfId="28426" xr:uid="{00000000-0005-0000-0000-0000096E0000}"/>
    <cellStyle name="F5 5" xfId="28427" xr:uid="{00000000-0005-0000-0000-00000A6E0000}"/>
    <cellStyle name="F5 5 2" xfId="28428" xr:uid="{00000000-0005-0000-0000-00000B6E0000}"/>
    <cellStyle name="F5 5 3" xfId="28429" xr:uid="{00000000-0005-0000-0000-00000C6E0000}"/>
    <cellStyle name="F5 5 4" xfId="28430" xr:uid="{00000000-0005-0000-0000-00000D6E0000}"/>
    <cellStyle name="F5 6" xfId="28431" xr:uid="{00000000-0005-0000-0000-00000E6E0000}"/>
    <cellStyle name="F5 6 2" xfId="28432" xr:uid="{00000000-0005-0000-0000-00000F6E0000}"/>
    <cellStyle name="F5 7" xfId="28433" xr:uid="{00000000-0005-0000-0000-0000106E0000}"/>
    <cellStyle name="F5 8" xfId="28434" xr:uid="{00000000-0005-0000-0000-0000116E0000}"/>
    <cellStyle name="F5_DMSDR1S-#4052264-v1-MDA-October 2009-MEFP-Tables" xfId="28435" xr:uid="{00000000-0005-0000-0000-0000126E0000}"/>
    <cellStyle name="F6" xfId="28436" xr:uid="{00000000-0005-0000-0000-0000136E0000}"/>
    <cellStyle name="F6 - Style5" xfId="28437" xr:uid="{00000000-0005-0000-0000-0000146E0000}"/>
    <cellStyle name="F6 2" xfId="28438" xr:uid="{00000000-0005-0000-0000-0000156E0000}"/>
    <cellStyle name="F6 2 2" xfId="28439" xr:uid="{00000000-0005-0000-0000-0000166E0000}"/>
    <cellStyle name="F6 2 2 2" xfId="28440" xr:uid="{00000000-0005-0000-0000-0000176E0000}"/>
    <cellStyle name="F6 2 2 3" xfId="28441" xr:uid="{00000000-0005-0000-0000-0000186E0000}"/>
    <cellStyle name="F6 2 2 4" xfId="28442" xr:uid="{00000000-0005-0000-0000-0000196E0000}"/>
    <cellStyle name="F6 2 3" xfId="28443" xr:uid="{00000000-0005-0000-0000-00001A6E0000}"/>
    <cellStyle name="F6 2 4" xfId="28444" xr:uid="{00000000-0005-0000-0000-00001B6E0000}"/>
    <cellStyle name="F6 2 5" xfId="28445" xr:uid="{00000000-0005-0000-0000-00001C6E0000}"/>
    <cellStyle name="F6 3" xfId="28446" xr:uid="{00000000-0005-0000-0000-00001D6E0000}"/>
    <cellStyle name="F6 3 2" xfId="28447" xr:uid="{00000000-0005-0000-0000-00001E6E0000}"/>
    <cellStyle name="F6 3 2 2" xfId="28448" xr:uid="{00000000-0005-0000-0000-00001F6E0000}"/>
    <cellStyle name="F6 3 3" xfId="28449" xr:uid="{00000000-0005-0000-0000-0000206E0000}"/>
    <cellStyle name="F6 3 4" xfId="28450" xr:uid="{00000000-0005-0000-0000-0000216E0000}"/>
    <cellStyle name="F6 4" xfId="28451" xr:uid="{00000000-0005-0000-0000-0000226E0000}"/>
    <cellStyle name="F6 4 2" xfId="28452" xr:uid="{00000000-0005-0000-0000-0000236E0000}"/>
    <cellStyle name="F6 5" xfId="28453" xr:uid="{00000000-0005-0000-0000-0000246E0000}"/>
    <cellStyle name="F6 5 2" xfId="28454" xr:uid="{00000000-0005-0000-0000-0000256E0000}"/>
    <cellStyle name="F6 5 3" xfId="28455" xr:uid="{00000000-0005-0000-0000-0000266E0000}"/>
    <cellStyle name="F6 5 4" xfId="28456" xr:uid="{00000000-0005-0000-0000-0000276E0000}"/>
    <cellStyle name="F6 6" xfId="28457" xr:uid="{00000000-0005-0000-0000-0000286E0000}"/>
    <cellStyle name="F6 6 2" xfId="28458" xr:uid="{00000000-0005-0000-0000-0000296E0000}"/>
    <cellStyle name="F6 7" xfId="28459" xr:uid="{00000000-0005-0000-0000-00002A6E0000}"/>
    <cellStyle name="F6 8" xfId="28460" xr:uid="{00000000-0005-0000-0000-00002B6E0000}"/>
    <cellStyle name="F6_DMSDR1S-#4052264-v1-MDA-October 2009-MEFP-Tables" xfId="28461" xr:uid="{00000000-0005-0000-0000-00002C6E0000}"/>
    <cellStyle name="F7" xfId="28462" xr:uid="{00000000-0005-0000-0000-00002D6E0000}"/>
    <cellStyle name="F7 - Style7" xfId="28463" xr:uid="{00000000-0005-0000-0000-00002E6E0000}"/>
    <cellStyle name="F7 2" xfId="28464" xr:uid="{00000000-0005-0000-0000-00002F6E0000}"/>
    <cellStyle name="F7 2 2" xfId="28465" xr:uid="{00000000-0005-0000-0000-0000306E0000}"/>
    <cellStyle name="F7 2 2 2" xfId="28466" xr:uid="{00000000-0005-0000-0000-0000316E0000}"/>
    <cellStyle name="F7 2 2 3" xfId="28467" xr:uid="{00000000-0005-0000-0000-0000326E0000}"/>
    <cellStyle name="F7 2 2 4" xfId="28468" xr:uid="{00000000-0005-0000-0000-0000336E0000}"/>
    <cellStyle name="F7 2 3" xfId="28469" xr:uid="{00000000-0005-0000-0000-0000346E0000}"/>
    <cellStyle name="F7 2 4" xfId="28470" xr:uid="{00000000-0005-0000-0000-0000356E0000}"/>
    <cellStyle name="F7 2 5" xfId="28471" xr:uid="{00000000-0005-0000-0000-0000366E0000}"/>
    <cellStyle name="F7 3" xfId="28472" xr:uid="{00000000-0005-0000-0000-0000376E0000}"/>
    <cellStyle name="F7 3 2" xfId="28473" xr:uid="{00000000-0005-0000-0000-0000386E0000}"/>
    <cellStyle name="F7 3 3" xfId="28474" xr:uid="{00000000-0005-0000-0000-0000396E0000}"/>
    <cellStyle name="F7 3 4" xfId="28475" xr:uid="{00000000-0005-0000-0000-00003A6E0000}"/>
    <cellStyle name="F7 4" xfId="28476" xr:uid="{00000000-0005-0000-0000-00003B6E0000}"/>
    <cellStyle name="F7 4 2" xfId="28477" xr:uid="{00000000-0005-0000-0000-00003C6E0000}"/>
    <cellStyle name="F7 5" xfId="28478" xr:uid="{00000000-0005-0000-0000-00003D6E0000}"/>
    <cellStyle name="F7 5 2" xfId="28479" xr:uid="{00000000-0005-0000-0000-00003E6E0000}"/>
    <cellStyle name="F7 5 3" xfId="28480" xr:uid="{00000000-0005-0000-0000-00003F6E0000}"/>
    <cellStyle name="F7 5 4" xfId="28481" xr:uid="{00000000-0005-0000-0000-0000406E0000}"/>
    <cellStyle name="F7 6" xfId="28482" xr:uid="{00000000-0005-0000-0000-0000416E0000}"/>
    <cellStyle name="F7 6 2" xfId="28483" xr:uid="{00000000-0005-0000-0000-0000426E0000}"/>
    <cellStyle name="F7 7" xfId="28484" xr:uid="{00000000-0005-0000-0000-0000436E0000}"/>
    <cellStyle name="F7 8" xfId="28485" xr:uid="{00000000-0005-0000-0000-0000446E0000}"/>
    <cellStyle name="F7_DMSDR1S-#4052264-v1-MDA-October 2009-MEFP-Tables" xfId="28486" xr:uid="{00000000-0005-0000-0000-0000456E0000}"/>
    <cellStyle name="F8" xfId="28487" xr:uid="{00000000-0005-0000-0000-0000466E0000}"/>
    <cellStyle name="F8 - Style6" xfId="28488" xr:uid="{00000000-0005-0000-0000-0000476E0000}"/>
    <cellStyle name="F8 2" xfId="28489" xr:uid="{00000000-0005-0000-0000-0000486E0000}"/>
    <cellStyle name="F8 2 2" xfId="28490" xr:uid="{00000000-0005-0000-0000-0000496E0000}"/>
    <cellStyle name="F8 2 2 2" xfId="28491" xr:uid="{00000000-0005-0000-0000-00004A6E0000}"/>
    <cellStyle name="F8 2 2 3" xfId="28492" xr:uid="{00000000-0005-0000-0000-00004B6E0000}"/>
    <cellStyle name="F8 2 2 4" xfId="28493" xr:uid="{00000000-0005-0000-0000-00004C6E0000}"/>
    <cellStyle name="F8 2 3" xfId="28494" xr:uid="{00000000-0005-0000-0000-00004D6E0000}"/>
    <cellStyle name="F8 2 4" xfId="28495" xr:uid="{00000000-0005-0000-0000-00004E6E0000}"/>
    <cellStyle name="F8 2 5" xfId="28496" xr:uid="{00000000-0005-0000-0000-00004F6E0000}"/>
    <cellStyle name="F8 3" xfId="28497" xr:uid="{00000000-0005-0000-0000-0000506E0000}"/>
    <cellStyle name="F8 3 2" xfId="28498" xr:uid="{00000000-0005-0000-0000-0000516E0000}"/>
    <cellStyle name="F8 3 3" xfId="28499" xr:uid="{00000000-0005-0000-0000-0000526E0000}"/>
    <cellStyle name="F8 3 4" xfId="28500" xr:uid="{00000000-0005-0000-0000-0000536E0000}"/>
    <cellStyle name="F8 4" xfId="28501" xr:uid="{00000000-0005-0000-0000-0000546E0000}"/>
    <cellStyle name="F8 4 2" xfId="28502" xr:uid="{00000000-0005-0000-0000-0000556E0000}"/>
    <cellStyle name="F8 5" xfId="28503" xr:uid="{00000000-0005-0000-0000-0000566E0000}"/>
    <cellStyle name="F8 5 2" xfId="28504" xr:uid="{00000000-0005-0000-0000-0000576E0000}"/>
    <cellStyle name="F8 5 3" xfId="28505" xr:uid="{00000000-0005-0000-0000-0000586E0000}"/>
    <cellStyle name="F8 5 4" xfId="28506" xr:uid="{00000000-0005-0000-0000-0000596E0000}"/>
    <cellStyle name="F8 6" xfId="28507" xr:uid="{00000000-0005-0000-0000-00005A6E0000}"/>
    <cellStyle name="F8 6 2" xfId="28508" xr:uid="{00000000-0005-0000-0000-00005B6E0000}"/>
    <cellStyle name="F8 7" xfId="28509" xr:uid="{00000000-0005-0000-0000-00005C6E0000}"/>
    <cellStyle name="F8 8" xfId="28510" xr:uid="{00000000-0005-0000-0000-00005D6E0000}"/>
    <cellStyle name="F8_DMSDR1S-#4052264-v1-MDA-October 2009-MEFP-Tables" xfId="28511" xr:uid="{00000000-0005-0000-0000-00005E6E0000}"/>
    <cellStyle name="facha" xfId="28512" xr:uid="{00000000-0005-0000-0000-00005F6E0000}"/>
    <cellStyle name="facha 2" xfId="28513" xr:uid="{00000000-0005-0000-0000-0000606E0000}"/>
    <cellStyle name="facha 2 2" xfId="28514" xr:uid="{00000000-0005-0000-0000-0000616E0000}"/>
    <cellStyle name="facha 2 2 2" xfId="28515" xr:uid="{00000000-0005-0000-0000-0000626E0000}"/>
    <cellStyle name="facha 2 2 3" xfId="28516" xr:uid="{00000000-0005-0000-0000-0000636E0000}"/>
    <cellStyle name="facha 2 2 4" xfId="28517" xr:uid="{00000000-0005-0000-0000-0000646E0000}"/>
    <cellStyle name="facha 2 3" xfId="28518" xr:uid="{00000000-0005-0000-0000-0000656E0000}"/>
    <cellStyle name="facha 2 4" xfId="28519" xr:uid="{00000000-0005-0000-0000-0000666E0000}"/>
    <cellStyle name="facha 2 5" xfId="28520" xr:uid="{00000000-0005-0000-0000-0000676E0000}"/>
    <cellStyle name="facha 3" xfId="28521" xr:uid="{00000000-0005-0000-0000-0000686E0000}"/>
    <cellStyle name="facha 3 2" xfId="28522" xr:uid="{00000000-0005-0000-0000-0000696E0000}"/>
    <cellStyle name="facha 3 3" xfId="28523" xr:uid="{00000000-0005-0000-0000-00006A6E0000}"/>
    <cellStyle name="facha 3 4" xfId="28524" xr:uid="{00000000-0005-0000-0000-00006B6E0000}"/>
    <cellStyle name="facha 4" xfId="28525" xr:uid="{00000000-0005-0000-0000-00006C6E0000}"/>
    <cellStyle name="facha 4 2" xfId="28526" xr:uid="{00000000-0005-0000-0000-00006D6E0000}"/>
    <cellStyle name="facha 4 3" xfId="28527" xr:uid="{00000000-0005-0000-0000-00006E6E0000}"/>
    <cellStyle name="facha 4 4" xfId="28528" xr:uid="{00000000-0005-0000-0000-00006F6E0000}"/>
    <cellStyle name="facha 5" xfId="28529" xr:uid="{00000000-0005-0000-0000-0000706E0000}"/>
    <cellStyle name="facha 6" xfId="28530" xr:uid="{00000000-0005-0000-0000-0000716E0000}"/>
    <cellStyle name="facha 7" xfId="28531" xr:uid="{00000000-0005-0000-0000-0000726E0000}"/>
    <cellStyle name="facha 8" xfId="28532" xr:uid="{00000000-0005-0000-0000-0000736E0000}"/>
    <cellStyle name="Factor" xfId="28533" xr:uid="{00000000-0005-0000-0000-0000746E0000}"/>
    <cellStyle name="Fecha" xfId="28534" xr:uid="{00000000-0005-0000-0000-0000756E0000}"/>
    <cellStyle name="Fecha 2" xfId="28535" xr:uid="{00000000-0005-0000-0000-0000766E0000}"/>
    <cellStyle name="Fecha 2 2" xfId="28536" xr:uid="{00000000-0005-0000-0000-0000776E0000}"/>
    <cellStyle name="Fecha 2 2 2" xfId="28537" xr:uid="{00000000-0005-0000-0000-0000786E0000}"/>
    <cellStyle name="Fecha 2 2 3" xfId="28538" xr:uid="{00000000-0005-0000-0000-0000796E0000}"/>
    <cellStyle name="Fecha 2 2 4" xfId="28539" xr:uid="{00000000-0005-0000-0000-00007A6E0000}"/>
    <cellStyle name="Fecha 2 3" xfId="28540" xr:uid="{00000000-0005-0000-0000-00007B6E0000}"/>
    <cellStyle name="Fecha 2 4" xfId="28541" xr:uid="{00000000-0005-0000-0000-00007C6E0000}"/>
    <cellStyle name="Fecha 2 5" xfId="28542" xr:uid="{00000000-0005-0000-0000-00007D6E0000}"/>
    <cellStyle name="Fecha 3" xfId="28543" xr:uid="{00000000-0005-0000-0000-00007E6E0000}"/>
    <cellStyle name="Fecha 3 2" xfId="28544" xr:uid="{00000000-0005-0000-0000-00007F6E0000}"/>
    <cellStyle name="Fecha 3 3" xfId="28545" xr:uid="{00000000-0005-0000-0000-0000806E0000}"/>
    <cellStyle name="Fecha 3 4" xfId="28546" xr:uid="{00000000-0005-0000-0000-0000816E0000}"/>
    <cellStyle name="Fecha 4" xfId="28547" xr:uid="{00000000-0005-0000-0000-0000826E0000}"/>
    <cellStyle name="Fecha 4 2" xfId="28548" xr:uid="{00000000-0005-0000-0000-0000836E0000}"/>
    <cellStyle name="Fecha 4 3" xfId="28549" xr:uid="{00000000-0005-0000-0000-0000846E0000}"/>
    <cellStyle name="Fecha 4 4" xfId="28550" xr:uid="{00000000-0005-0000-0000-0000856E0000}"/>
    <cellStyle name="Fecha 5" xfId="28551" xr:uid="{00000000-0005-0000-0000-0000866E0000}"/>
    <cellStyle name="Fecha 5 2" xfId="28552" xr:uid="{00000000-0005-0000-0000-0000876E0000}"/>
    <cellStyle name="Fecha 6" xfId="28553" xr:uid="{00000000-0005-0000-0000-0000886E0000}"/>
    <cellStyle name="Fecha 7" xfId="28554" xr:uid="{00000000-0005-0000-0000-0000896E0000}"/>
    <cellStyle name="Fecha 8" xfId="28555" xr:uid="{00000000-0005-0000-0000-00008A6E0000}"/>
    <cellStyle name="Fetrubrik" xfId="28556" xr:uid="{00000000-0005-0000-0000-00008B6E0000}"/>
    <cellStyle name="FieldName" xfId="28557" xr:uid="{00000000-0005-0000-0000-00008C6E0000}"/>
    <cellStyle name="Figyelmeztetés" xfId="28558" xr:uid="{00000000-0005-0000-0000-00008D6E0000}"/>
    <cellStyle name="Fijo" xfId="28559" xr:uid="{00000000-0005-0000-0000-00008E6E0000}"/>
    <cellStyle name="Fijo 2" xfId="28560" xr:uid="{00000000-0005-0000-0000-00008F6E0000}"/>
    <cellStyle name="Fijo 3" xfId="28561" xr:uid="{00000000-0005-0000-0000-0000906E0000}"/>
    <cellStyle name="Financiero" xfId="28562" xr:uid="{00000000-0005-0000-0000-0000916E0000}"/>
    <cellStyle name="Finanční0" xfId="28563" xr:uid="{00000000-0005-0000-0000-0000926E0000}"/>
    <cellStyle name="financniO" xfId="28564" xr:uid="{00000000-0005-0000-0000-0000936E0000}"/>
    <cellStyle name="Finanení0" xfId="28565" xr:uid="{00000000-0005-0000-0000-0000946E0000}"/>
    <cellStyle name="Finanèní0" xfId="28566" xr:uid="{00000000-0005-0000-0000-0000956E0000}"/>
    <cellStyle name="Finanení0 2" xfId="28567" xr:uid="{00000000-0005-0000-0000-0000966E0000}"/>
    <cellStyle name="Finanení0 3" xfId="28568" xr:uid="{00000000-0005-0000-0000-0000976E0000}"/>
    <cellStyle name="first line" xfId="28569" xr:uid="{00000000-0005-0000-0000-0000986E0000}"/>
    <cellStyle name="FirstNumbers" xfId="28570" xr:uid="{00000000-0005-0000-0000-0000996E0000}"/>
    <cellStyle name="Fixed" xfId="28571" xr:uid="{00000000-0005-0000-0000-00009A6E0000}"/>
    <cellStyle name="Fixed (0)" xfId="28572" xr:uid="{00000000-0005-0000-0000-00009B6E0000}"/>
    <cellStyle name="Fixed (1)" xfId="28573" xr:uid="{00000000-0005-0000-0000-00009C6E0000}"/>
    <cellStyle name="Fixed (2)" xfId="28574" xr:uid="{00000000-0005-0000-0000-00009D6E0000}"/>
    <cellStyle name="Fixed [0]" xfId="28575" xr:uid="{00000000-0005-0000-0000-00009E6E0000}"/>
    <cellStyle name="Fixed 10" xfId="28576" xr:uid="{00000000-0005-0000-0000-00009F6E0000}"/>
    <cellStyle name="Fixed 10 2" xfId="28577" xr:uid="{00000000-0005-0000-0000-0000A06E0000}"/>
    <cellStyle name="Fixed 10 2 2" xfId="28578" xr:uid="{00000000-0005-0000-0000-0000A16E0000}"/>
    <cellStyle name="Fixed 10 2 2 2" xfId="28579" xr:uid="{00000000-0005-0000-0000-0000A26E0000}"/>
    <cellStyle name="Fixed 10 2 3" xfId="28580" xr:uid="{00000000-0005-0000-0000-0000A36E0000}"/>
    <cellStyle name="Fixed 10 3" xfId="28581" xr:uid="{00000000-0005-0000-0000-0000A46E0000}"/>
    <cellStyle name="Fixed 10 3 2" xfId="28582" xr:uid="{00000000-0005-0000-0000-0000A56E0000}"/>
    <cellStyle name="Fixed 10 4" xfId="28583" xr:uid="{00000000-0005-0000-0000-0000A66E0000}"/>
    <cellStyle name="Fixed 11" xfId="28584" xr:uid="{00000000-0005-0000-0000-0000A76E0000}"/>
    <cellStyle name="Fixed 11 2" xfId="28585" xr:uid="{00000000-0005-0000-0000-0000A86E0000}"/>
    <cellStyle name="Fixed 11 2 2" xfId="28586" xr:uid="{00000000-0005-0000-0000-0000A96E0000}"/>
    <cellStyle name="Fixed 11 2 2 2" xfId="28587" xr:uid="{00000000-0005-0000-0000-0000AA6E0000}"/>
    <cellStyle name="Fixed 11 2 3" xfId="28588" xr:uid="{00000000-0005-0000-0000-0000AB6E0000}"/>
    <cellStyle name="Fixed 11 3" xfId="28589" xr:uid="{00000000-0005-0000-0000-0000AC6E0000}"/>
    <cellStyle name="Fixed 11 3 2" xfId="28590" xr:uid="{00000000-0005-0000-0000-0000AD6E0000}"/>
    <cellStyle name="Fixed 11 4" xfId="28591" xr:uid="{00000000-0005-0000-0000-0000AE6E0000}"/>
    <cellStyle name="Fixed 12" xfId="28592" xr:uid="{00000000-0005-0000-0000-0000AF6E0000}"/>
    <cellStyle name="Fixed 12 2" xfId="28593" xr:uid="{00000000-0005-0000-0000-0000B06E0000}"/>
    <cellStyle name="Fixed 12 2 2" xfId="28594" xr:uid="{00000000-0005-0000-0000-0000B16E0000}"/>
    <cellStyle name="Fixed 12 2 2 2" xfId="28595" xr:uid="{00000000-0005-0000-0000-0000B26E0000}"/>
    <cellStyle name="Fixed 12 2 3" xfId="28596" xr:uid="{00000000-0005-0000-0000-0000B36E0000}"/>
    <cellStyle name="Fixed 12 3" xfId="28597" xr:uid="{00000000-0005-0000-0000-0000B46E0000}"/>
    <cellStyle name="Fixed 12 3 2" xfId="28598" xr:uid="{00000000-0005-0000-0000-0000B56E0000}"/>
    <cellStyle name="Fixed 12 4" xfId="28599" xr:uid="{00000000-0005-0000-0000-0000B66E0000}"/>
    <cellStyle name="Fixed 13" xfId="28600" xr:uid="{00000000-0005-0000-0000-0000B76E0000}"/>
    <cellStyle name="Fixed 13 2" xfId="28601" xr:uid="{00000000-0005-0000-0000-0000B86E0000}"/>
    <cellStyle name="Fixed 13 2 2" xfId="28602" xr:uid="{00000000-0005-0000-0000-0000B96E0000}"/>
    <cellStyle name="Fixed 13 2 2 2" xfId="28603" xr:uid="{00000000-0005-0000-0000-0000BA6E0000}"/>
    <cellStyle name="Fixed 13 2 3" xfId="28604" xr:uid="{00000000-0005-0000-0000-0000BB6E0000}"/>
    <cellStyle name="Fixed 13 3" xfId="28605" xr:uid="{00000000-0005-0000-0000-0000BC6E0000}"/>
    <cellStyle name="Fixed 13 3 2" xfId="28606" xr:uid="{00000000-0005-0000-0000-0000BD6E0000}"/>
    <cellStyle name="Fixed 13 4" xfId="28607" xr:uid="{00000000-0005-0000-0000-0000BE6E0000}"/>
    <cellStyle name="Fixed 14" xfId="28608" xr:uid="{00000000-0005-0000-0000-0000BF6E0000}"/>
    <cellStyle name="Fixed 14 2" xfId="28609" xr:uid="{00000000-0005-0000-0000-0000C06E0000}"/>
    <cellStyle name="Fixed 14 2 2" xfId="28610" xr:uid="{00000000-0005-0000-0000-0000C16E0000}"/>
    <cellStyle name="Fixed 14 2 2 2" xfId="28611" xr:uid="{00000000-0005-0000-0000-0000C26E0000}"/>
    <cellStyle name="Fixed 14 2 3" xfId="28612" xr:uid="{00000000-0005-0000-0000-0000C36E0000}"/>
    <cellStyle name="Fixed 14 3" xfId="28613" xr:uid="{00000000-0005-0000-0000-0000C46E0000}"/>
    <cellStyle name="Fixed 14 3 2" xfId="28614" xr:uid="{00000000-0005-0000-0000-0000C56E0000}"/>
    <cellStyle name="Fixed 14 4" xfId="28615" xr:uid="{00000000-0005-0000-0000-0000C66E0000}"/>
    <cellStyle name="Fixed 15" xfId="28616" xr:uid="{00000000-0005-0000-0000-0000C76E0000}"/>
    <cellStyle name="Fixed 15 2" xfId="28617" xr:uid="{00000000-0005-0000-0000-0000C86E0000}"/>
    <cellStyle name="Fixed 15 2 2" xfId="28618" xr:uid="{00000000-0005-0000-0000-0000C96E0000}"/>
    <cellStyle name="Fixed 15 2 2 2" xfId="28619" xr:uid="{00000000-0005-0000-0000-0000CA6E0000}"/>
    <cellStyle name="Fixed 15 2 3" xfId="28620" xr:uid="{00000000-0005-0000-0000-0000CB6E0000}"/>
    <cellStyle name="Fixed 15 3" xfId="28621" xr:uid="{00000000-0005-0000-0000-0000CC6E0000}"/>
    <cellStyle name="Fixed 15 3 2" xfId="28622" xr:uid="{00000000-0005-0000-0000-0000CD6E0000}"/>
    <cellStyle name="Fixed 15 4" xfId="28623" xr:uid="{00000000-0005-0000-0000-0000CE6E0000}"/>
    <cellStyle name="Fixed 16" xfId="28624" xr:uid="{00000000-0005-0000-0000-0000CF6E0000}"/>
    <cellStyle name="Fixed 16 2" xfId="28625" xr:uid="{00000000-0005-0000-0000-0000D06E0000}"/>
    <cellStyle name="Fixed 16 2 2" xfId="28626" xr:uid="{00000000-0005-0000-0000-0000D16E0000}"/>
    <cellStyle name="Fixed 16 2 2 2" xfId="28627" xr:uid="{00000000-0005-0000-0000-0000D26E0000}"/>
    <cellStyle name="Fixed 16 2 3" xfId="28628" xr:uid="{00000000-0005-0000-0000-0000D36E0000}"/>
    <cellStyle name="Fixed 16 3" xfId="28629" xr:uid="{00000000-0005-0000-0000-0000D46E0000}"/>
    <cellStyle name="Fixed 16 3 2" xfId="28630" xr:uid="{00000000-0005-0000-0000-0000D56E0000}"/>
    <cellStyle name="Fixed 16 4" xfId="28631" xr:uid="{00000000-0005-0000-0000-0000D66E0000}"/>
    <cellStyle name="Fixed 17" xfId="28632" xr:uid="{00000000-0005-0000-0000-0000D76E0000}"/>
    <cellStyle name="Fixed 17 2" xfId="28633" xr:uid="{00000000-0005-0000-0000-0000D86E0000}"/>
    <cellStyle name="Fixed 17 2 2" xfId="28634" xr:uid="{00000000-0005-0000-0000-0000D96E0000}"/>
    <cellStyle name="Fixed 17 2 2 2" xfId="28635" xr:uid="{00000000-0005-0000-0000-0000DA6E0000}"/>
    <cellStyle name="Fixed 17 2 3" xfId="28636" xr:uid="{00000000-0005-0000-0000-0000DB6E0000}"/>
    <cellStyle name="Fixed 17 3" xfId="28637" xr:uid="{00000000-0005-0000-0000-0000DC6E0000}"/>
    <cellStyle name="Fixed 17 3 2" xfId="28638" xr:uid="{00000000-0005-0000-0000-0000DD6E0000}"/>
    <cellStyle name="Fixed 17 4" xfId="28639" xr:uid="{00000000-0005-0000-0000-0000DE6E0000}"/>
    <cellStyle name="Fixed 18" xfId="28640" xr:uid="{00000000-0005-0000-0000-0000DF6E0000}"/>
    <cellStyle name="Fixed 18 2" xfId="28641" xr:uid="{00000000-0005-0000-0000-0000E06E0000}"/>
    <cellStyle name="Fixed 18 2 2" xfId="28642" xr:uid="{00000000-0005-0000-0000-0000E16E0000}"/>
    <cellStyle name="Fixed 18 2 2 2" xfId="28643" xr:uid="{00000000-0005-0000-0000-0000E26E0000}"/>
    <cellStyle name="Fixed 18 2 3" xfId="28644" xr:uid="{00000000-0005-0000-0000-0000E36E0000}"/>
    <cellStyle name="Fixed 18 3" xfId="28645" xr:uid="{00000000-0005-0000-0000-0000E46E0000}"/>
    <cellStyle name="Fixed 18 3 2" xfId="28646" xr:uid="{00000000-0005-0000-0000-0000E56E0000}"/>
    <cellStyle name="Fixed 18 4" xfId="28647" xr:uid="{00000000-0005-0000-0000-0000E66E0000}"/>
    <cellStyle name="Fixed 19" xfId="28648" xr:uid="{00000000-0005-0000-0000-0000E76E0000}"/>
    <cellStyle name="Fixed 19 2" xfId="28649" xr:uid="{00000000-0005-0000-0000-0000E86E0000}"/>
    <cellStyle name="Fixed 19 2 2" xfId="28650" xr:uid="{00000000-0005-0000-0000-0000E96E0000}"/>
    <cellStyle name="Fixed 19 2 2 2" xfId="28651" xr:uid="{00000000-0005-0000-0000-0000EA6E0000}"/>
    <cellStyle name="Fixed 19 2 3" xfId="28652" xr:uid="{00000000-0005-0000-0000-0000EB6E0000}"/>
    <cellStyle name="Fixed 19 3" xfId="28653" xr:uid="{00000000-0005-0000-0000-0000EC6E0000}"/>
    <cellStyle name="Fixed 19 3 2" xfId="28654" xr:uid="{00000000-0005-0000-0000-0000ED6E0000}"/>
    <cellStyle name="Fixed 19 4" xfId="28655" xr:uid="{00000000-0005-0000-0000-0000EE6E0000}"/>
    <cellStyle name="Fixed 2" xfId="28656" xr:uid="{00000000-0005-0000-0000-0000EF6E0000}"/>
    <cellStyle name="Fixed 2 2" xfId="28657" xr:uid="{00000000-0005-0000-0000-0000F06E0000}"/>
    <cellStyle name="Fixed 2 2 2" xfId="28658" xr:uid="{00000000-0005-0000-0000-0000F16E0000}"/>
    <cellStyle name="Fixed 2 2 2 2" xfId="28659" xr:uid="{00000000-0005-0000-0000-0000F26E0000}"/>
    <cellStyle name="Fixed 2 2 2 2 2" xfId="28660" xr:uid="{00000000-0005-0000-0000-0000F36E0000}"/>
    <cellStyle name="Fixed 2 2 2 3" xfId="28661" xr:uid="{00000000-0005-0000-0000-0000F46E0000}"/>
    <cellStyle name="Fixed 2 2 3" xfId="28662" xr:uid="{00000000-0005-0000-0000-0000F56E0000}"/>
    <cellStyle name="Fixed 2 2 3 2" xfId="28663" xr:uid="{00000000-0005-0000-0000-0000F66E0000}"/>
    <cellStyle name="Fixed 2 2 4" xfId="28664" xr:uid="{00000000-0005-0000-0000-0000F76E0000}"/>
    <cellStyle name="Fixed 2 3" xfId="28665" xr:uid="{00000000-0005-0000-0000-0000F86E0000}"/>
    <cellStyle name="Fixed 2 3 2" xfId="28666" xr:uid="{00000000-0005-0000-0000-0000F96E0000}"/>
    <cellStyle name="Fixed 2 3 2 2" xfId="28667" xr:uid="{00000000-0005-0000-0000-0000FA6E0000}"/>
    <cellStyle name="Fixed 2 3 2 2 2" xfId="28668" xr:uid="{00000000-0005-0000-0000-0000FB6E0000}"/>
    <cellStyle name="Fixed 2 3 2 3" xfId="28669" xr:uid="{00000000-0005-0000-0000-0000FC6E0000}"/>
    <cellStyle name="Fixed 2 3 3" xfId="28670" xr:uid="{00000000-0005-0000-0000-0000FD6E0000}"/>
    <cellStyle name="Fixed 2 3 3 2" xfId="28671" xr:uid="{00000000-0005-0000-0000-0000FE6E0000}"/>
    <cellStyle name="Fixed 2 3 4" xfId="28672" xr:uid="{00000000-0005-0000-0000-0000FF6E0000}"/>
    <cellStyle name="Fixed 2 4" xfId="28673" xr:uid="{00000000-0005-0000-0000-0000006F0000}"/>
    <cellStyle name="Fixed 2 4 2" xfId="28674" xr:uid="{00000000-0005-0000-0000-0000016F0000}"/>
    <cellStyle name="Fixed 2 4 2 2" xfId="28675" xr:uid="{00000000-0005-0000-0000-0000026F0000}"/>
    <cellStyle name="Fixed 2 5" xfId="28676" xr:uid="{00000000-0005-0000-0000-0000036F0000}"/>
    <cellStyle name="Fixed 2 5 2" xfId="28677" xr:uid="{00000000-0005-0000-0000-0000046F0000}"/>
    <cellStyle name="Fixed 2 6" xfId="28678" xr:uid="{00000000-0005-0000-0000-0000056F0000}"/>
    <cellStyle name="Fixed 20" xfId="28679" xr:uid="{00000000-0005-0000-0000-0000066F0000}"/>
    <cellStyle name="Fixed 20 2" xfId="28680" xr:uid="{00000000-0005-0000-0000-0000076F0000}"/>
    <cellStyle name="Fixed 20 2 2" xfId="28681" xr:uid="{00000000-0005-0000-0000-0000086F0000}"/>
    <cellStyle name="Fixed 20 2 2 2" xfId="28682" xr:uid="{00000000-0005-0000-0000-0000096F0000}"/>
    <cellStyle name="Fixed 20 2 3" xfId="28683" xr:uid="{00000000-0005-0000-0000-00000A6F0000}"/>
    <cellStyle name="Fixed 20 3" xfId="28684" xr:uid="{00000000-0005-0000-0000-00000B6F0000}"/>
    <cellStyle name="Fixed 20 3 2" xfId="28685" xr:uid="{00000000-0005-0000-0000-00000C6F0000}"/>
    <cellStyle name="Fixed 20 4" xfId="28686" xr:uid="{00000000-0005-0000-0000-00000D6F0000}"/>
    <cellStyle name="Fixed 21" xfId="28687" xr:uid="{00000000-0005-0000-0000-00000E6F0000}"/>
    <cellStyle name="Fixed 21 2" xfId="28688" xr:uid="{00000000-0005-0000-0000-00000F6F0000}"/>
    <cellStyle name="Fixed 21 2 2" xfId="28689" xr:uid="{00000000-0005-0000-0000-0000106F0000}"/>
    <cellStyle name="Fixed 21 2 2 2" xfId="28690" xr:uid="{00000000-0005-0000-0000-0000116F0000}"/>
    <cellStyle name="Fixed 21 2 3" xfId="28691" xr:uid="{00000000-0005-0000-0000-0000126F0000}"/>
    <cellStyle name="Fixed 21 3" xfId="28692" xr:uid="{00000000-0005-0000-0000-0000136F0000}"/>
    <cellStyle name="Fixed 21 3 2" xfId="28693" xr:uid="{00000000-0005-0000-0000-0000146F0000}"/>
    <cellStyle name="Fixed 21 4" xfId="28694" xr:uid="{00000000-0005-0000-0000-0000156F0000}"/>
    <cellStyle name="Fixed 22" xfId="28695" xr:uid="{00000000-0005-0000-0000-0000166F0000}"/>
    <cellStyle name="Fixed 22 2" xfId="28696" xr:uid="{00000000-0005-0000-0000-0000176F0000}"/>
    <cellStyle name="Fixed 22 2 2" xfId="28697" xr:uid="{00000000-0005-0000-0000-0000186F0000}"/>
    <cellStyle name="Fixed 22 2 2 2" xfId="28698" xr:uid="{00000000-0005-0000-0000-0000196F0000}"/>
    <cellStyle name="Fixed 22 2 3" xfId="28699" xr:uid="{00000000-0005-0000-0000-00001A6F0000}"/>
    <cellStyle name="Fixed 22 3" xfId="28700" xr:uid="{00000000-0005-0000-0000-00001B6F0000}"/>
    <cellStyle name="Fixed 22 3 2" xfId="28701" xr:uid="{00000000-0005-0000-0000-00001C6F0000}"/>
    <cellStyle name="Fixed 22 4" xfId="28702" xr:uid="{00000000-0005-0000-0000-00001D6F0000}"/>
    <cellStyle name="Fixed 23" xfId="28703" xr:uid="{00000000-0005-0000-0000-00001E6F0000}"/>
    <cellStyle name="Fixed 23 2" xfId="28704" xr:uid="{00000000-0005-0000-0000-00001F6F0000}"/>
    <cellStyle name="Fixed 23 2 2" xfId="28705" xr:uid="{00000000-0005-0000-0000-0000206F0000}"/>
    <cellStyle name="Fixed 23 2 2 2" xfId="28706" xr:uid="{00000000-0005-0000-0000-0000216F0000}"/>
    <cellStyle name="Fixed 23 2 3" xfId="28707" xr:uid="{00000000-0005-0000-0000-0000226F0000}"/>
    <cellStyle name="Fixed 23 3" xfId="28708" xr:uid="{00000000-0005-0000-0000-0000236F0000}"/>
    <cellStyle name="Fixed 23 3 2" xfId="28709" xr:uid="{00000000-0005-0000-0000-0000246F0000}"/>
    <cellStyle name="Fixed 23 4" xfId="28710" xr:uid="{00000000-0005-0000-0000-0000256F0000}"/>
    <cellStyle name="Fixed 24" xfId="28711" xr:uid="{00000000-0005-0000-0000-0000266F0000}"/>
    <cellStyle name="Fixed 24 2" xfId="28712" xr:uid="{00000000-0005-0000-0000-0000276F0000}"/>
    <cellStyle name="Fixed 24 2 2" xfId="28713" xr:uid="{00000000-0005-0000-0000-0000286F0000}"/>
    <cellStyle name="Fixed 24 2 2 2" xfId="28714" xr:uid="{00000000-0005-0000-0000-0000296F0000}"/>
    <cellStyle name="Fixed 24 2 3" xfId="28715" xr:uid="{00000000-0005-0000-0000-00002A6F0000}"/>
    <cellStyle name="Fixed 24 3" xfId="28716" xr:uid="{00000000-0005-0000-0000-00002B6F0000}"/>
    <cellStyle name="Fixed 24 3 2" xfId="28717" xr:uid="{00000000-0005-0000-0000-00002C6F0000}"/>
    <cellStyle name="Fixed 24 4" xfId="28718" xr:uid="{00000000-0005-0000-0000-00002D6F0000}"/>
    <cellStyle name="Fixed 25" xfId="28719" xr:uid="{00000000-0005-0000-0000-00002E6F0000}"/>
    <cellStyle name="Fixed 25 2" xfId="28720" xr:uid="{00000000-0005-0000-0000-00002F6F0000}"/>
    <cellStyle name="Fixed 25 2 2" xfId="28721" xr:uid="{00000000-0005-0000-0000-0000306F0000}"/>
    <cellStyle name="Fixed 25 2 2 2" xfId="28722" xr:uid="{00000000-0005-0000-0000-0000316F0000}"/>
    <cellStyle name="Fixed 25 2 3" xfId="28723" xr:uid="{00000000-0005-0000-0000-0000326F0000}"/>
    <cellStyle name="Fixed 25 3" xfId="28724" xr:uid="{00000000-0005-0000-0000-0000336F0000}"/>
    <cellStyle name="Fixed 25 3 2" xfId="28725" xr:uid="{00000000-0005-0000-0000-0000346F0000}"/>
    <cellStyle name="Fixed 25 4" xfId="28726" xr:uid="{00000000-0005-0000-0000-0000356F0000}"/>
    <cellStyle name="Fixed 26" xfId="28727" xr:uid="{00000000-0005-0000-0000-0000366F0000}"/>
    <cellStyle name="Fixed 26 2" xfId="28728" xr:uid="{00000000-0005-0000-0000-0000376F0000}"/>
    <cellStyle name="Fixed 26 2 2" xfId="28729" xr:uid="{00000000-0005-0000-0000-0000386F0000}"/>
    <cellStyle name="Fixed 26 2 2 2" xfId="28730" xr:uid="{00000000-0005-0000-0000-0000396F0000}"/>
    <cellStyle name="Fixed 26 2 3" xfId="28731" xr:uid="{00000000-0005-0000-0000-00003A6F0000}"/>
    <cellStyle name="Fixed 26 3" xfId="28732" xr:uid="{00000000-0005-0000-0000-00003B6F0000}"/>
    <cellStyle name="Fixed 26 3 2" xfId="28733" xr:uid="{00000000-0005-0000-0000-00003C6F0000}"/>
    <cellStyle name="Fixed 26 4" xfId="28734" xr:uid="{00000000-0005-0000-0000-00003D6F0000}"/>
    <cellStyle name="Fixed 27" xfId="28735" xr:uid="{00000000-0005-0000-0000-00003E6F0000}"/>
    <cellStyle name="Fixed 27 2" xfId="28736" xr:uid="{00000000-0005-0000-0000-00003F6F0000}"/>
    <cellStyle name="Fixed 27 2 2" xfId="28737" xr:uid="{00000000-0005-0000-0000-0000406F0000}"/>
    <cellStyle name="Fixed 27 2 2 2" xfId="28738" xr:uid="{00000000-0005-0000-0000-0000416F0000}"/>
    <cellStyle name="Fixed 27 2 3" xfId="28739" xr:uid="{00000000-0005-0000-0000-0000426F0000}"/>
    <cellStyle name="Fixed 27 3" xfId="28740" xr:uid="{00000000-0005-0000-0000-0000436F0000}"/>
    <cellStyle name="Fixed 27 3 2" xfId="28741" xr:uid="{00000000-0005-0000-0000-0000446F0000}"/>
    <cellStyle name="Fixed 27 4" xfId="28742" xr:uid="{00000000-0005-0000-0000-0000456F0000}"/>
    <cellStyle name="Fixed 28" xfId="28743" xr:uid="{00000000-0005-0000-0000-0000466F0000}"/>
    <cellStyle name="Fixed 28 2" xfId="28744" xr:uid="{00000000-0005-0000-0000-0000476F0000}"/>
    <cellStyle name="Fixed 28 2 2" xfId="28745" xr:uid="{00000000-0005-0000-0000-0000486F0000}"/>
    <cellStyle name="Fixed 28 2 2 2" xfId="28746" xr:uid="{00000000-0005-0000-0000-0000496F0000}"/>
    <cellStyle name="Fixed 28 2 3" xfId="28747" xr:uid="{00000000-0005-0000-0000-00004A6F0000}"/>
    <cellStyle name="Fixed 28 3" xfId="28748" xr:uid="{00000000-0005-0000-0000-00004B6F0000}"/>
    <cellStyle name="Fixed 28 3 2" xfId="28749" xr:uid="{00000000-0005-0000-0000-00004C6F0000}"/>
    <cellStyle name="Fixed 28 4" xfId="28750" xr:uid="{00000000-0005-0000-0000-00004D6F0000}"/>
    <cellStyle name="Fixed 29" xfId="28751" xr:uid="{00000000-0005-0000-0000-00004E6F0000}"/>
    <cellStyle name="Fixed 29 2" xfId="28752" xr:uid="{00000000-0005-0000-0000-00004F6F0000}"/>
    <cellStyle name="Fixed 29 2 2" xfId="28753" xr:uid="{00000000-0005-0000-0000-0000506F0000}"/>
    <cellStyle name="Fixed 29 2 2 2" xfId="28754" xr:uid="{00000000-0005-0000-0000-0000516F0000}"/>
    <cellStyle name="Fixed 29 2 3" xfId="28755" xr:uid="{00000000-0005-0000-0000-0000526F0000}"/>
    <cellStyle name="Fixed 29 3" xfId="28756" xr:uid="{00000000-0005-0000-0000-0000536F0000}"/>
    <cellStyle name="Fixed 29 3 2" xfId="28757" xr:uid="{00000000-0005-0000-0000-0000546F0000}"/>
    <cellStyle name="Fixed 29 4" xfId="28758" xr:uid="{00000000-0005-0000-0000-0000556F0000}"/>
    <cellStyle name="Fixed 3" xfId="28759" xr:uid="{00000000-0005-0000-0000-0000566F0000}"/>
    <cellStyle name="Fixed 3 2" xfId="28760" xr:uid="{00000000-0005-0000-0000-0000576F0000}"/>
    <cellStyle name="Fixed 3 2 2" xfId="28761" xr:uid="{00000000-0005-0000-0000-0000586F0000}"/>
    <cellStyle name="Fixed 3 2 2 2" xfId="28762" xr:uid="{00000000-0005-0000-0000-0000596F0000}"/>
    <cellStyle name="Fixed 3 2 3" xfId="28763" xr:uid="{00000000-0005-0000-0000-00005A6F0000}"/>
    <cellStyle name="Fixed 3 3" xfId="28764" xr:uid="{00000000-0005-0000-0000-00005B6F0000}"/>
    <cellStyle name="Fixed 3 3 2" xfId="28765" xr:uid="{00000000-0005-0000-0000-00005C6F0000}"/>
    <cellStyle name="Fixed 3 4" xfId="28766" xr:uid="{00000000-0005-0000-0000-00005D6F0000}"/>
    <cellStyle name="Fixed 30" xfId="28767" xr:uid="{00000000-0005-0000-0000-00005E6F0000}"/>
    <cellStyle name="Fixed 30 2" xfId="28768" xr:uid="{00000000-0005-0000-0000-00005F6F0000}"/>
    <cellStyle name="Fixed 30 2 2" xfId="28769" xr:uid="{00000000-0005-0000-0000-0000606F0000}"/>
    <cellStyle name="Fixed 30 2 2 2" xfId="28770" xr:uid="{00000000-0005-0000-0000-0000616F0000}"/>
    <cellStyle name="Fixed 30 2 3" xfId="28771" xr:uid="{00000000-0005-0000-0000-0000626F0000}"/>
    <cellStyle name="Fixed 30 3" xfId="28772" xr:uid="{00000000-0005-0000-0000-0000636F0000}"/>
    <cellStyle name="Fixed 30 3 2" xfId="28773" xr:uid="{00000000-0005-0000-0000-0000646F0000}"/>
    <cellStyle name="Fixed 30 4" xfId="28774" xr:uid="{00000000-0005-0000-0000-0000656F0000}"/>
    <cellStyle name="Fixed 31" xfId="28775" xr:uid="{00000000-0005-0000-0000-0000666F0000}"/>
    <cellStyle name="Fixed 31 2" xfId="28776" xr:uid="{00000000-0005-0000-0000-0000676F0000}"/>
    <cellStyle name="Fixed 31 2 2" xfId="28777" xr:uid="{00000000-0005-0000-0000-0000686F0000}"/>
    <cellStyle name="Fixed 31 2 2 2" xfId="28778" xr:uid="{00000000-0005-0000-0000-0000696F0000}"/>
    <cellStyle name="Fixed 31 2 3" xfId="28779" xr:uid="{00000000-0005-0000-0000-00006A6F0000}"/>
    <cellStyle name="Fixed 31 3" xfId="28780" xr:uid="{00000000-0005-0000-0000-00006B6F0000}"/>
    <cellStyle name="Fixed 31 3 2" xfId="28781" xr:uid="{00000000-0005-0000-0000-00006C6F0000}"/>
    <cellStyle name="Fixed 31 4" xfId="28782" xr:uid="{00000000-0005-0000-0000-00006D6F0000}"/>
    <cellStyle name="Fixed 32" xfId="28783" xr:uid="{00000000-0005-0000-0000-00006E6F0000}"/>
    <cellStyle name="Fixed 32 2" xfId="28784" xr:uid="{00000000-0005-0000-0000-00006F6F0000}"/>
    <cellStyle name="Fixed 32 2 2" xfId="28785" xr:uid="{00000000-0005-0000-0000-0000706F0000}"/>
    <cellStyle name="Fixed 32 2 2 2" xfId="28786" xr:uid="{00000000-0005-0000-0000-0000716F0000}"/>
    <cellStyle name="Fixed 32 2 3" xfId="28787" xr:uid="{00000000-0005-0000-0000-0000726F0000}"/>
    <cellStyle name="Fixed 32 3" xfId="28788" xr:uid="{00000000-0005-0000-0000-0000736F0000}"/>
    <cellStyle name="Fixed 32 3 2" xfId="28789" xr:uid="{00000000-0005-0000-0000-0000746F0000}"/>
    <cellStyle name="Fixed 32 4" xfId="28790" xr:uid="{00000000-0005-0000-0000-0000756F0000}"/>
    <cellStyle name="Fixed 33" xfId="28791" xr:uid="{00000000-0005-0000-0000-0000766F0000}"/>
    <cellStyle name="Fixed 33 2" xfId="28792" xr:uid="{00000000-0005-0000-0000-0000776F0000}"/>
    <cellStyle name="Fixed 33 2 2" xfId="28793" xr:uid="{00000000-0005-0000-0000-0000786F0000}"/>
    <cellStyle name="Fixed 33 2 2 2" xfId="28794" xr:uid="{00000000-0005-0000-0000-0000796F0000}"/>
    <cellStyle name="Fixed 33 2 3" xfId="28795" xr:uid="{00000000-0005-0000-0000-00007A6F0000}"/>
    <cellStyle name="Fixed 33 3" xfId="28796" xr:uid="{00000000-0005-0000-0000-00007B6F0000}"/>
    <cellStyle name="Fixed 33 3 2" xfId="28797" xr:uid="{00000000-0005-0000-0000-00007C6F0000}"/>
    <cellStyle name="Fixed 33 4" xfId="28798" xr:uid="{00000000-0005-0000-0000-00007D6F0000}"/>
    <cellStyle name="Fixed 34" xfId="28799" xr:uid="{00000000-0005-0000-0000-00007E6F0000}"/>
    <cellStyle name="Fixed 34 2" xfId="28800" xr:uid="{00000000-0005-0000-0000-00007F6F0000}"/>
    <cellStyle name="Fixed 34 2 2" xfId="28801" xr:uid="{00000000-0005-0000-0000-0000806F0000}"/>
    <cellStyle name="Fixed 34 2 2 2" xfId="28802" xr:uid="{00000000-0005-0000-0000-0000816F0000}"/>
    <cellStyle name="Fixed 34 2 3" xfId="28803" xr:uid="{00000000-0005-0000-0000-0000826F0000}"/>
    <cellStyle name="Fixed 34 3" xfId="28804" xr:uid="{00000000-0005-0000-0000-0000836F0000}"/>
    <cellStyle name="Fixed 34 3 2" xfId="28805" xr:uid="{00000000-0005-0000-0000-0000846F0000}"/>
    <cellStyle name="Fixed 34 4" xfId="28806" xr:uid="{00000000-0005-0000-0000-0000856F0000}"/>
    <cellStyle name="Fixed 35" xfId="28807" xr:uid="{00000000-0005-0000-0000-0000866F0000}"/>
    <cellStyle name="Fixed 35 2" xfId="28808" xr:uid="{00000000-0005-0000-0000-0000876F0000}"/>
    <cellStyle name="Fixed 35 2 2" xfId="28809" xr:uid="{00000000-0005-0000-0000-0000886F0000}"/>
    <cellStyle name="Fixed 35 3" xfId="28810" xr:uid="{00000000-0005-0000-0000-0000896F0000}"/>
    <cellStyle name="Fixed 36" xfId="28811" xr:uid="{00000000-0005-0000-0000-00008A6F0000}"/>
    <cellStyle name="Fixed 36 2" xfId="28812" xr:uid="{00000000-0005-0000-0000-00008B6F0000}"/>
    <cellStyle name="Fixed 36 2 2" xfId="28813" xr:uid="{00000000-0005-0000-0000-00008C6F0000}"/>
    <cellStyle name="Fixed 36 3" xfId="28814" xr:uid="{00000000-0005-0000-0000-00008D6F0000}"/>
    <cellStyle name="Fixed 37" xfId="28815" xr:uid="{00000000-0005-0000-0000-00008E6F0000}"/>
    <cellStyle name="Fixed 38" xfId="28816" xr:uid="{00000000-0005-0000-0000-00008F6F0000}"/>
    <cellStyle name="Fixed 38 2" xfId="28817" xr:uid="{00000000-0005-0000-0000-0000906F0000}"/>
    <cellStyle name="Fixed 4" xfId="28818" xr:uid="{00000000-0005-0000-0000-0000916F0000}"/>
    <cellStyle name="Fixed 4 2" xfId="28819" xr:uid="{00000000-0005-0000-0000-0000926F0000}"/>
    <cellStyle name="Fixed 4 2 2" xfId="28820" xr:uid="{00000000-0005-0000-0000-0000936F0000}"/>
    <cellStyle name="Fixed 4 2 2 2" xfId="28821" xr:uid="{00000000-0005-0000-0000-0000946F0000}"/>
    <cellStyle name="Fixed 4 2 3" xfId="28822" xr:uid="{00000000-0005-0000-0000-0000956F0000}"/>
    <cellStyle name="Fixed 4 3" xfId="28823" xr:uid="{00000000-0005-0000-0000-0000966F0000}"/>
    <cellStyle name="Fixed 4 3 2" xfId="28824" xr:uid="{00000000-0005-0000-0000-0000976F0000}"/>
    <cellStyle name="Fixed 4 4" xfId="28825" xr:uid="{00000000-0005-0000-0000-0000986F0000}"/>
    <cellStyle name="Fixed 5" xfId="28826" xr:uid="{00000000-0005-0000-0000-0000996F0000}"/>
    <cellStyle name="Fixed 5 2" xfId="28827" xr:uid="{00000000-0005-0000-0000-00009A6F0000}"/>
    <cellStyle name="Fixed 5 2 2" xfId="28828" xr:uid="{00000000-0005-0000-0000-00009B6F0000}"/>
    <cellStyle name="Fixed 5 2 2 2" xfId="28829" xr:uid="{00000000-0005-0000-0000-00009C6F0000}"/>
    <cellStyle name="Fixed 5 2 3" xfId="28830" xr:uid="{00000000-0005-0000-0000-00009D6F0000}"/>
    <cellStyle name="Fixed 5 3" xfId="28831" xr:uid="{00000000-0005-0000-0000-00009E6F0000}"/>
    <cellStyle name="Fixed 5 3 2" xfId="28832" xr:uid="{00000000-0005-0000-0000-00009F6F0000}"/>
    <cellStyle name="Fixed 5 4" xfId="28833" xr:uid="{00000000-0005-0000-0000-0000A06F0000}"/>
    <cellStyle name="Fixed 6" xfId="28834" xr:uid="{00000000-0005-0000-0000-0000A16F0000}"/>
    <cellStyle name="Fixed 6 2" xfId="28835" xr:uid="{00000000-0005-0000-0000-0000A26F0000}"/>
    <cellStyle name="Fixed 6 2 2" xfId="28836" xr:uid="{00000000-0005-0000-0000-0000A36F0000}"/>
    <cellStyle name="Fixed 6 2 2 2" xfId="28837" xr:uid="{00000000-0005-0000-0000-0000A46F0000}"/>
    <cellStyle name="Fixed 6 2 3" xfId="28838" xr:uid="{00000000-0005-0000-0000-0000A56F0000}"/>
    <cellStyle name="Fixed 6 3" xfId="28839" xr:uid="{00000000-0005-0000-0000-0000A66F0000}"/>
    <cellStyle name="Fixed 6 3 2" xfId="28840" xr:uid="{00000000-0005-0000-0000-0000A76F0000}"/>
    <cellStyle name="Fixed 6 4" xfId="28841" xr:uid="{00000000-0005-0000-0000-0000A86F0000}"/>
    <cellStyle name="Fixed 7" xfId="28842" xr:uid="{00000000-0005-0000-0000-0000A96F0000}"/>
    <cellStyle name="Fixed 7 2" xfId="28843" xr:uid="{00000000-0005-0000-0000-0000AA6F0000}"/>
    <cellStyle name="Fixed 7 2 2" xfId="28844" xr:uid="{00000000-0005-0000-0000-0000AB6F0000}"/>
    <cellStyle name="Fixed 7 2 2 2" xfId="28845" xr:uid="{00000000-0005-0000-0000-0000AC6F0000}"/>
    <cellStyle name="Fixed 7 2 3" xfId="28846" xr:uid="{00000000-0005-0000-0000-0000AD6F0000}"/>
    <cellStyle name="Fixed 7 3" xfId="28847" xr:uid="{00000000-0005-0000-0000-0000AE6F0000}"/>
    <cellStyle name="Fixed 7 3 2" xfId="28848" xr:uid="{00000000-0005-0000-0000-0000AF6F0000}"/>
    <cellStyle name="Fixed 7 4" xfId="28849" xr:uid="{00000000-0005-0000-0000-0000B06F0000}"/>
    <cellStyle name="Fixed 8" xfId="28850" xr:uid="{00000000-0005-0000-0000-0000B16F0000}"/>
    <cellStyle name="Fixed 8 2" xfId="28851" xr:uid="{00000000-0005-0000-0000-0000B26F0000}"/>
    <cellStyle name="Fixed 8 2 2" xfId="28852" xr:uid="{00000000-0005-0000-0000-0000B36F0000}"/>
    <cellStyle name="Fixed 8 2 2 2" xfId="28853" xr:uid="{00000000-0005-0000-0000-0000B46F0000}"/>
    <cellStyle name="Fixed 8 2 3" xfId="28854" xr:uid="{00000000-0005-0000-0000-0000B56F0000}"/>
    <cellStyle name="Fixed 8 3" xfId="28855" xr:uid="{00000000-0005-0000-0000-0000B66F0000}"/>
    <cellStyle name="Fixed 8 3 2" xfId="28856" xr:uid="{00000000-0005-0000-0000-0000B76F0000}"/>
    <cellStyle name="Fixed 8 4" xfId="28857" xr:uid="{00000000-0005-0000-0000-0000B86F0000}"/>
    <cellStyle name="Fixed 9" xfId="28858" xr:uid="{00000000-0005-0000-0000-0000B96F0000}"/>
    <cellStyle name="Fixed 9 2" xfId="28859" xr:uid="{00000000-0005-0000-0000-0000BA6F0000}"/>
    <cellStyle name="Fixed 9 2 2" xfId="28860" xr:uid="{00000000-0005-0000-0000-0000BB6F0000}"/>
    <cellStyle name="Fixed 9 2 2 2" xfId="28861" xr:uid="{00000000-0005-0000-0000-0000BC6F0000}"/>
    <cellStyle name="Fixed 9 2 3" xfId="28862" xr:uid="{00000000-0005-0000-0000-0000BD6F0000}"/>
    <cellStyle name="Fixed 9 3" xfId="28863" xr:uid="{00000000-0005-0000-0000-0000BE6F0000}"/>
    <cellStyle name="Fixed 9 3 2" xfId="28864" xr:uid="{00000000-0005-0000-0000-0000BF6F0000}"/>
    <cellStyle name="Fixed 9 4" xfId="28865" xr:uid="{00000000-0005-0000-0000-0000C06F0000}"/>
    <cellStyle name="Fixed_BGR_Prices" xfId="28866" xr:uid="{00000000-0005-0000-0000-0000C16F0000}"/>
    <cellStyle name="fixed0 - Style4" xfId="28867" xr:uid="{00000000-0005-0000-0000-0000C26F0000}"/>
    <cellStyle name="fixed0 - Style4 2" xfId="28868" xr:uid="{00000000-0005-0000-0000-0000C36F0000}"/>
    <cellStyle name="fixed0 - Style4 2 2" xfId="28869" xr:uid="{00000000-0005-0000-0000-0000C46F0000}"/>
    <cellStyle name="fixed0 - Style4 2 2 2" xfId="28870" xr:uid="{00000000-0005-0000-0000-0000C56F0000}"/>
    <cellStyle name="fixed0 - Style4 2 2 3" xfId="28871" xr:uid="{00000000-0005-0000-0000-0000C66F0000}"/>
    <cellStyle name="fixed0 - Style4 2 2 4" xfId="28872" xr:uid="{00000000-0005-0000-0000-0000C76F0000}"/>
    <cellStyle name="fixed0 - Style4 2 3" xfId="28873" xr:uid="{00000000-0005-0000-0000-0000C86F0000}"/>
    <cellStyle name="fixed0 - Style4 2 4" xfId="28874" xr:uid="{00000000-0005-0000-0000-0000C96F0000}"/>
    <cellStyle name="fixed0 - Style4 2 5" xfId="28875" xr:uid="{00000000-0005-0000-0000-0000CA6F0000}"/>
    <cellStyle name="fixed0 - Style4 3" xfId="28876" xr:uid="{00000000-0005-0000-0000-0000CB6F0000}"/>
    <cellStyle name="fixed0 - Style4 3 2" xfId="28877" xr:uid="{00000000-0005-0000-0000-0000CC6F0000}"/>
    <cellStyle name="fixed0 - Style4 3 3" xfId="28878" xr:uid="{00000000-0005-0000-0000-0000CD6F0000}"/>
    <cellStyle name="fixed0 - Style4 3 4" xfId="28879" xr:uid="{00000000-0005-0000-0000-0000CE6F0000}"/>
    <cellStyle name="fixed0 - Style4 4" xfId="28880" xr:uid="{00000000-0005-0000-0000-0000CF6F0000}"/>
    <cellStyle name="fixed0 - Style4 4 2" xfId="28881" xr:uid="{00000000-0005-0000-0000-0000D06F0000}"/>
    <cellStyle name="fixed0 - Style4 4 3" xfId="28882" xr:uid="{00000000-0005-0000-0000-0000D16F0000}"/>
    <cellStyle name="fixed0 - Style4 4 4" xfId="28883" xr:uid="{00000000-0005-0000-0000-0000D26F0000}"/>
    <cellStyle name="fixed0 - Style4 5" xfId="28884" xr:uid="{00000000-0005-0000-0000-0000D36F0000}"/>
    <cellStyle name="fixed0 - Style4 5 2" xfId="28885" xr:uid="{00000000-0005-0000-0000-0000D46F0000}"/>
    <cellStyle name="fixed0 - Style4 6" xfId="28886" xr:uid="{00000000-0005-0000-0000-0000D56F0000}"/>
    <cellStyle name="fixed0 - Style4 7" xfId="28887" xr:uid="{00000000-0005-0000-0000-0000D66F0000}"/>
    <cellStyle name="fixed0 - Style4 8" xfId="28888" xr:uid="{00000000-0005-0000-0000-0000D76F0000}"/>
    <cellStyle name="Fixed1 - Style1" xfId="28889" xr:uid="{00000000-0005-0000-0000-0000D86F0000}"/>
    <cellStyle name="Fixed1 - Style2" xfId="28890" xr:uid="{00000000-0005-0000-0000-0000D96F0000}"/>
    <cellStyle name="Fixed2 - Style2" xfId="28891" xr:uid="{00000000-0005-0000-0000-0000DA6F0000}"/>
    <cellStyle name="Fixed2 - Style2 2" xfId="28892" xr:uid="{00000000-0005-0000-0000-0000DB6F0000}"/>
    <cellStyle name="Fixed2 - Style2 3" xfId="28893" xr:uid="{00000000-0005-0000-0000-0000DC6F0000}"/>
    <cellStyle name="Fixed2 - Style2 4" xfId="28894" xr:uid="{00000000-0005-0000-0000-0000DD6F0000}"/>
    <cellStyle name="Fixo" xfId="28895" xr:uid="{00000000-0005-0000-0000-0000DE6F0000}"/>
    <cellStyle name="Fixo 10" xfId="28896" xr:uid="{00000000-0005-0000-0000-0000DF6F0000}"/>
    <cellStyle name="Fixo 11" xfId="28897" xr:uid="{00000000-0005-0000-0000-0000E06F0000}"/>
    <cellStyle name="Fixo 12" xfId="28898" xr:uid="{00000000-0005-0000-0000-0000E16F0000}"/>
    <cellStyle name="Fixo 13" xfId="28899" xr:uid="{00000000-0005-0000-0000-0000E26F0000}"/>
    <cellStyle name="Fixo 14" xfId="28900" xr:uid="{00000000-0005-0000-0000-0000E36F0000}"/>
    <cellStyle name="Fixo 15" xfId="28901" xr:uid="{00000000-0005-0000-0000-0000E46F0000}"/>
    <cellStyle name="Fixo 16" xfId="28902" xr:uid="{00000000-0005-0000-0000-0000E56F0000}"/>
    <cellStyle name="Fixo 17" xfId="28903" xr:uid="{00000000-0005-0000-0000-0000E66F0000}"/>
    <cellStyle name="Fixo 18" xfId="28904" xr:uid="{00000000-0005-0000-0000-0000E76F0000}"/>
    <cellStyle name="Fixo 19" xfId="28905" xr:uid="{00000000-0005-0000-0000-0000E86F0000}"/>
    <cellStyle name="Fixo 2" xfId="28906" xr:uid="{00000000-0005-0000-0000-0000E96F0000}"/>
    <cellStyle name="Fixo 2 2" xfId="28907" xr:uid="{00000000-0005-0000-0000-0000EA6F0000}"/>
    <cellStyle name="Fixo 2 3" xfId="28908" xr:uid="{00000000-0005-0000-0000-0000EB6F0000}"/>
    <cellStyle name="Fixo 2 4" xfId="28909" xr:uid="{00000000-0005-0000-0000-0000EC6F0000}"/>
    <cellStyle name="Fixo 2 4 2" xfId="28910" xr:uid="{00000000-0005-0000-0000-0000ED6F0000}"/>
    <cellStyle name="Fixo 2 5" xfId="28911" xr:uid="{00000000-0005-0000-0000-0000EE6F0000}"/>
    <cellStyle name="Fixo 20" xfId="28912" xr:uid="{00000000-0005-0000-0000-0000EF6F0000}"/>
    <cellStyle name="Fixo 21" xfId="28913" xr:uid="{00000000-0005-0000-0000-0000F06F0000}"/>
    <cellStyle name="Fixo 22" xfId="28914" xr:uid="{00000000-0005-0000-0000-0000F16F0000}"/>
    <cellStyle name="Fixo 23" xfId="28915" xr:uid="{00000000-0005-0000-0000-0000F26F0000}"/>
    <cellStyle name="Fixo 24" xfId="28916" xr:uid="{00000000-0005-0000-0000-0000F36F0000}"/>
    <cellStyle name="Fixo 25" xfId="28917" xr:uid="{00000000-0005-0000-0000-0000F46F0000}"/>
    <cellStyle name="Fixo 26" xfId="28918" xr:uid="{00000000-0005-0000-0000-0000F56F0000}"/>
    <cellStyle name="Fixo 27" xfId="28919" xr:uid="{00000000-0005-0000-0000-0000F66F0000}"/>
    <cellStyle name="Fixo 28" xfId="28920" xr:uid="{00000000-0005-0000-0000-0000F76F0000}"/>
    <cellStyle name="Fixo 29" xfId="28921" xr:uid="{00000000-0005-0000-0000-0000F86F0000}"/>
    <cellStyle name="Fixo 3" xfId="28922" xr:uid="{00000000-0005-0000-0000-0000F96F0000}"/>
    <cellStyle name="Fixo 30" xfId="28923" xr:uid="{00000000-0005-0000-0000-0000FA6F0000}"/>
    <cellStyle name="Fixo 31" xfId="28924" xr:uid="{00000000-0005-0000-0000-0000FB6F0000}"/>
    <cellStyle name="Fixo 32" xfId="28925" xr:uid="{00000000-0005-0000-0000-0000FC6F0000}"/>
    <cellStyle name="Fixo 33" xfId="28926" xr:uid="{00000000-0005-0000-0000-0000FD6F0000}"/>
    <cellStyle name="Fixo 34" xfId="28927" xr:uid="{00000000-0005-0000-0000-0000FE6F0000}"/>
    <cellStyle name="Fixo 4" xfId="28928" xr:uid="{00000000-0005-0000-0000-0000FF6F0000}"/>
    <cellStyle name="Fixo 5" xfId="28929" xr:uid="{00000000-0005-0000-0000-000000700000}"/>
    <cellStyle name="Fixo 6" xfId="28930" xr:uid="{00000000-0005-0000-0000-000001700000}"/>
    <cellStyle name="Fixo 7" xfId="28931" xr:uid="{00000000-0005-0000-0000-000002700000}"/>
    <cellStyle name="Fixo 8" xfId="28932" xr:uid="{00000000-0005-0000-0000-000003700000}"/>
    <cellStyle name="Fixo 9" xfId="28933" xr:uid="{00000000-0005-0000-0000-000004700000}"/>
    <cellStyle name="Flag" xfId="28934" xr:uid="{00000000-0005-0000-0000-000005700000}"/>
    <cellStyle name="Footnote" xfId="28935" xr:uid="{00000000-0005-0000-0000-000006700000}"/>
    <cellStyle name="Forklarende tekst" xfId="28936" xr:uid="{00000000-0005-0000-0000-000007700000}"/>
    <cellStyle name="formula" xfId="28937" xr:uid="{00000000-0005-0000-0000-000008700000}"/>
    <cellStyle name="formula1" xfId="28938" xr:uid="{00000000-0005-0000-0000-000009700000}"/>
    <cellStyle name="formula2" xfId="28939" xr:uid="{00000000-0005-0000-0000-00000A700000}"/>
    <cellStyle name="formula3" xfId="28940" xr:uid="{00000000-0005-0000-0000-00000B700000}"/>
    <cellStyle name="Forside overskrift 1" xfId="28941" xr:uid="{00000000-0005-0000-0000-00000C700000}"/>
    <cellStyle name="Forside overskrift 2" xfId="28942" xr:uid="{00000000-0005-0000-0000-00000D700000}"/>
    <cellStyle name="Fuss" xfId="28943" xr:uid="{00000000-0005-0000-0000-00000E700000}"/>
    <cellStyle name="Fuss 2" xfId="28944" xr:uid="{00000000-0005-0000-0000-00000F700000}"/>
    <cellStyle name="Fuss 3" xfId="28945" xr:uid="{00000000-0005-0000-0000-000010700000}"/>
    <cellStyle name="Fuss_WEOInput" xfId="28946" xr:uid="{00000000-0005-0000-0000-000011700000}"/>
    <cellStyle name="Fyrirsögn" xfId="28947" xr:uid="{00000000-0005-0000-0000-000012700000}"/>
    <cellStyle name="gap" xfId="28948" xr:uid="{00000000-0005-0000-0000-000013700000}"/>
    <cellStyle name="Gauche_traitement" xfId="28949" xr:uid="{00000000-0005-0000-0000-000014700000}"/>
    <cellStyle name="General" xfId="28950" xr:uid="{00000000-0005-0000-0000-000015700000}"/>
    <cellStyle name="Gentia To Excel" xfId="28951" xr:uid="{00000000-0005-0000-0000-000016700000}"/>
    <cellStyle name="God" xfId="28952" xr:uid="{00000000-0005-0000-0000-000017700000}"/>
    <cellStyle name="Good" xfId="6" builtinId="26" customBuiltin="1"/>
    <cellStyle name="Good 1" xfId="28953" xr:uid="{00000000-0005-0000-0000-000019700000}"/>
    <cellStyle name="Good 10" xfId="28954" xr:uid="{00000000-0005-0000-0000-00001A700000}"/>
    <cellStyle name="Good 10 10" xfId="28955" xr:uid="{00000000-0005-0000-0000-00001B700000}"/>
    <cellStyle name="Good 10 11" xfId="28956" xr:uid="{00000000-0005-0000-0000-00001C700000}"/>
    <cellStyle name="Good 10 12" xfId="28957" xr:uid="{00000000-0005-0000-0000-00001D700000}"/>
    <cellStyle name="Good 10 2" xfId="28958" xr:uid="{00000000-0005-0000-0000-00001E700000}"/>
    <cellStyle name="Good 10 3" xfId="28959" xr:uid="{00000000-0005-0000-0000-00001F700000}"/>
    <cellStyle name="Good 10 4" xfId="28960" xr:uid="{00000000-0005-0000-0000-000020700000}"/>
    <cellStyle name="Good 10 5" xfId="28961" xr:uid="{00000000-0005-0000-0000-000021700000}"/>
    <cellStyle name="Good 10 6" xfId="28962" xr:uid="{00000000-0005-0000-0000-000022700000}"/>
    <cellStyle name="Good 10 7" xfId="28963" xr:uid="{00000000-0005-0000-0000-000023700000}"/>
    <cellStyle name="Good 10 8" xfId="28964" xr:uid="{00000000-0005-0000-0000-000024700000}"/>
    <cellStyle name="Good 10 9" xfId="28965" xr:uid="{00000000-0005-0000-0000-000025700000}"/>
    <cellStyle name="Good 10_BSD2" xfId="28966" xr:uid="{00000000-0005-0000-0000-000026700000}"/>
    <cellStyle name="Good 11" xfId="28967" xr:uid="{00000000-0005-0000-0000-000027700000}"/>
    <cellStyle name="Good 11 10" xfId="28968" xr:uid="{00000000-0005-0000-0000-000028700000}"/>
    <cellStyle name="Good 11 11" xfId="28969" xr:uid="{00000000-0005-0000-0000-000029700000}"/>
    <cellStyle name="Good 11 12" xfId="28970" xr:uid="{00000000-0005-0000-0000-00002A700000}"/>
    <cellStyle name="Good 11 2" xfId="28971" xr:uid="{00000000-0005-0000-0000-00002B700000}"/>
    <cellStyle name="Good 11 3" xfId="28972" xr:uid="{00000000-0005-0000-0000-00002C700000}"/>
    <cellStyle name="Good 11 4" xfId="28973" xr:uid="{00000000-0005-0000-0000-00002D700000}"/>
    <cellStyle name="Good 11 5" xfId="28974" xr:uid="{00000000-0005-0000-0000-00002E700000}"/>
    <cellStyle name="Good 11 6" xfId="28975" xr:uid="{00000000-0005-0000-0000-00002F700000}"/>
    <cellStyle name="Good 11 7" xfId="28976" xr:uid="{00000000-0005-0000-0000-000030700000}"/>
    <cellStyle name="Good 11 8" xfId="28977" xr:uid="{00000000-0005-0000-0000-000031700000}"/>
    <cellStyle name="Good 11 9" xfId="28978" xr:uid="{00000000-0005-0000-0000-000032700000}"/>
    <cellStyle name="Good 11_BSD2" xfId="28979" xr:uid="{00000000-0005-0000-0000-000033700000}"/>
    <cellStyle name="Good 12" xfId="28980" xr:uid="{00000000-0005-0000-0000-000034700000}"/>
    <cellStyle name="Good 12 10" xfId="28981" xr:uid="{00000000-0005-0000-0000-000035700000}"/>
    <cellStyle name="Good 12 2" xfId="28982" xr:uid="{00000000-0005-0000-0000-000036700000}"/>
    <cellStyle name="Good 12 2 10" xfId="28983" xr:uid="{00000000-0005-0000-0000-000037700000}"/>
    <cellStyle name="Good 12 2 2" xfId="28984" xr:uid="{00000000-0005-0000-0000-000038700000}"/>
    <cellStyle name="Good 12 2 2 2" xfId="28985" xr:uid="{00000000-0005-0000-0000-000039700000}"/>
    <cellStyle name="Good 12 2 2 3" xfId="28986" xr:uid="{00000000-0005-0000-0000-00003A700000}"/>
    <cellStyle name="Good 12 2 2 4" xfId="28987" xr:uid="{00000000-0005-0000-0000-00003B700000}"/>
    <cellStyle name="Good 12 2 2 5" xfId="28988" xr:uid="{00000000-0005-0000-0000-00003C700000}"/>
    <cellStyle name="Good 12 2 3" xfId="28989" xr:uid="{00000000-0005-0000-0000-00003D700000}"/>
    <cellStyle name="Good 12 2 4" xfId="28990" xr:uid="{00000000-0005-0000-0000-00003E700000}"/>
    <cellStyle name="Good 12 2 5" xfId="28991" xr:uid="{00000000-0005-0000-0000-00003F700000}"/>
    <cellStyle name="Good 12 2 6" xfId="28992" xr:uid="{00000000-0005-0000-0000-000040700000}"/>
    <cellStyle name="Good 12 2 7" xfId="28993" xr:uid="{00000000-0005-0000-0000-000041700000}"/>
    <cellStyle name="Good 12 2 8" xfId="28994" xr:uid="{00000000-0005-0000-0000-000042700000}"/>
    <cellStyle name="Good 12 2 9" xfId="28995" xr:uid="{00000000-0005-0000-0000-000043700000}"/>
    <cellStyle name="Good 12 3" xfId="28996" xr:uid="{00000000-0005-0000-0000-000044700000}"/>
    <cellStyle name="Good 12 4" xfId="28997" xr:uid="{00000000-0005-0000-0000-000045700000}"/>
    <cellStyle name="Good 12 5" xfId="28998" xr:uid="{00000000-0005-0000-0000-000046700000}"/>
    <cellStyle name="Good 12 6" xfId="28999" xr:uid="{00000000-0005-0000-0000-000047700000}"/>
    <cellStyle name="Good 12 7" xfId="29000" xr:uid="{00000000-0005-0000-0000-000048700000}"/>
    <cellStyle name="Good 12 8" xfId="29001" xr:uid="{00000000-0005-0000-0000-000049700000}"/>
    <cellStyle name="Good 12 9" xfId="29002" xr:uid="{00000000-0005-0000-0000-00004A700000}"/>
    <cellStyle name="Good 12_BSD2" xfId="29003" xr:uid="{00000000-0005-0000-0000-00004B700000}"/>
    <cellStyle name="Good 13" xfId="29004" xr:uid="{00000000-0005-0000-0000-00004C700000}"/>
    <cellStyle name="Good 13 10" xfId="29005" xr:uid="{00000000-0005-0000-0000-00004D700000}"/>
    <cellStyle name="Good 13 2" xfId="29006" xr:uid="{00000000-0005-0000-0000-00004E700000}"/>
    <cellStyle name="Good 13 3" xfId="29007" xr:uid="{00000000-0005-0000-0000-00004F700000}"/>
    <cellStyle name="Good 13 4" xfId="29008" xr:uid="{00000000-0005-0000-0000-000050700000}"/>
    <cellStyle name="Good 13 5" xfId="29009" xr:uid="{00000000-0005-0000-0000-000051700000}"/>
    <cellStyle name="Good 13 6" xfId="29010" xr:uid="{00000000-0005-0000-0000-000052700000}"/>
    <cellStyle name="Good 13 7" xfId="29011" xr:uid="{00000000-0005-0000-0000-000053700000}"/>
    <cellStyle name="Good 13 8" xfId="29012" xr:uid="{00000000-0005-0000-0000-000054700000}"/>
    <cellStyle name="Good 13 9" xfId="29013" xr:uid="{00000000-0005-0000-0000-000055700000}"/>
    <cellStyle name="Good 13_BSD2" xfId="29014" xr:uid="{00000000-0005-0000-0000-000056700000}"/>
    <cellStyle name="Good 14" xfId="29015" xr:uid="{00000000-0005-0000-0000-000057700000}"/>
    <cellStyle name="Good 14 2" xfId="29016" xr:uid="{00000000-0005-0000-0000-000058700000}"/>
    <cellStyle name="Good 14 3" xfId="29017" xr:uid="{00000000-0005-0000-0000-000059700000}"/>
    <cellStyle name="Good 14 4" xfId="29018" xr:uid="{00000000-0005-0000-0000-00005A700000}"/>
    <cellStyle name="Good 14 5" xfId="29019" xr:uid="{00000000-0005-0000-0000-00005B700000}"/>
    <cellStyle name="Good 14_BSD2" xfId="29020" xr:uid="{00000000-0005-0000-0000-00005C700000}"/>
    <cellStyle name="Good 15" xfId="29021" xr:uid="{00000000-0005-0000-0000-00005D700000}"/>
    <cellStyle name="Good 15 2" xfId="29022" xr:uid="{00000000-0005-0000-0000-00005E700000}"/>
    <cellStyle name="Good 15 3" xfId="29023" xr:uid="{00000000-0005-0000-0000-00005F700000}"/>
    <cellStyle name="Good 15 4" xfId="29024" xr:uid="{00000000-0005-0000-0000-000060700000}"/>
    <cellStyle name="Good 15 5" xfId="29025" xr:uid="{00000000-0005-0000-0000-000061700000}"/>
    <cellStyle name="Good 15_BSD2" xfId="29026" xr:uid="{00000000-0005-0000-0000-000062700000}"/>
    <cellStyle name="Good 16" xfId="29027" xr:uid="{00000000-0005-0000-0000-000063700000}"/>
    <cellStyle name="Good 16 2" xfId="29028" xr:uid="{00000000-0005-0000-0000-000064700000}"/>
    <cellStyle name="Good 16 3" xfId="29029" xr:uid="{00000000-0005-0000-0000-000065700000}"/>
    <cellStyle name="Good 16 4" xfId="29030" xr:uid="{00000000-0005-0000-0000-000066700000}"/>
    <cellStyle name="Good 16 5" xfId="29031" xr:uid="{00000000-0005-0000-0000-000067700000}"/>
    <cellStyle name="Good 16_BSD2" xfId="29032" xr:uid="{00000000-0005-0000-0000-000068700000}"/>
    <cellStyle name="Good 17" xfId="29033" xr:uid="{00000000-0005-0000-0000-000069700000}"/>
    <cellStyle name="Good 17 2" xfId="29034" xr:uid="{00000000-0005-0000-0000-00006A700000}"/>
    <cellStyle name="Good 17 3" xfId="29035" xr:uid="{00000000-0005-0000-0000-00006B700000}"/>
    <cellStyle name="Good 17 4" xfId="29036" xr:uid="{00000000-0005-0000-0000-00006C700000}"/>
    <cellStyle name="Good 17 5" xfId="29037" xr:uid="{00000000-0005-0000-0000-00006D700000}"/>
    <cellStyle name="Good 17_BSD2" xfId="29038" xr:uid="{00000000-0005-0000-0000-00006E700000}"/>
    <cellStyle name="Good 18" xfId="29039" xr:uid="{00000000-0005-0000-0000-00006F700000}"/>
    <cellStyle name="Good 18 2" xfId="29040" xr:uid="{00000000-0005-0000-0000-000070700000}"/>
    <cellStyle name="Good 18 3" xfId="29041" xr:uid="{00000000-0005-0000-0000-000071700000}"/>
    <cellStyle name="Good 18 4" xfId="29042" xr:uid="{00000000-0005-0000-0000-000072700000}"/>
    <cellStyle name="Good 18 5" xfId="29043" xr:uid="{00000000-0005-0000-0000-000073700000}"/>
    <cellStyle name="Good 18_BSD2" xfId="29044" xr:uid="{00000000-0005-0000-0000-000074700000}"/>
    <cellStyle name="Good 19" xfId="29045" xr:uid="{00000000-0005-0000-0000-000075700000}"/>
    <cellStyle name="Good 19 2" xfId="29046" xr:uid="{00000000-0005-0000-0000-000076700000}"/>
    <cellStyle name="Good 19 3" xfId="29047" xr:uid="{00000000-0005-0000-0000-000077700000}"/>
    <cellStyle name="Good 19 4" xfId="29048" xr:uid="{00000000-0005-0000-0000-000078700000}"/>
    <cellStyle name="Good 19 5" xfId="29049" xr:uid="{00000000-0005-0000-0000-000079700000}"/>
    <cellStyle name="Good 19_BSD2" xfId="29050" xr:uid="{00000000-0005-0000-0000-00007A700000}"/>
    <cellStyle name="Good 2" xfId="931" xr:uid="{00000000-0005-0000-0000-00007B700000}"/>
    <cellStyle name="Good 2 10" xfId="29051" xr:uid="{00000000-0005-0000-0000-00007C700000}"/>
    <cellStyle name="Good 2 11" xfId="29052" xr:uid="{00000000-0005-0000-0000-00007D700000}"/>
    <cellStyle name="Good 2 12" xfId="29053" xr:uid="{00000000-0005-0000-0000-00007E700000}"/>
    <cellStyle name="Good 2 12 2" xfId="29054" xr:uid="{00000000-0005-0000-0000-00007F700000}"/>
    <cellStyle name="Good 2 13" xfId="29055" xr:uid="{00000000-0005-0000-0000-000080700000}"/>
    <cellStyle name="Good 2 14" xfId="29056" xr:uid="{00000000-0005-0000-0000-000081700000}"/>
    <cellStyle name="Good 2 2" xfId="29057" xr:uid="{00000000-0005-0000-0000-000082700000}"/>
    <cellStyle name="Good 2 2 10" xfId="29058" xr:uid="{00000000-0005-0000-0000-000083700000}"/>
    <cellStyle name="Good 2 2 11" xfId="29059" xr:uid="{00000000-0005-0000-0000-000084700000}"/>
    <cellStyle name="Good 2 2 11 2" xfId="29060" xr:uid="{00000000-0005-0000-0000-000085700000}"/>
    <cellStyle name="Good 2 2 12" xfId="29061" xr:uid="{00000000-0005-0000-0000-000086700000}"/>
    <cellStyle name="Good 2 2 2" xfId="29062" xr:uid="{00000000-0005-0000-0000-000087700000}"/>
    <cellStyle name="Good 2 2 2 10" xfId="29063" xr:uid="{00000000-0005-0000-0000-000088700000}"/>
    <cellStyle name="Good 2 2 2 2" xfId="29064" xr:uid="{00000000-0005-0000-0000-000089700000}"/>
    <cellStyle name="Good 2 2 2 2 10" xfId="29065" xr:uid="{00000000-0005-0000-0000-00008A700000}"/>
    <cellStyle name="Good 2 2 2 2 2" xfId="29066" xr:uid="{00000000-0005-0000-0000-00008B700000}"/>
    <cellStyle name="Good 2 2 2 2 2 2" xfId="29067" xr:uid="{00000000-0005-0000-0000-00008C700000}"/>
    <cellStyle name="Good 2 2 2 2 2 2 2" xfId="29068" xr:uid="{00000000-0005-0000-0000-00008D700000}"/>
    <cellStyle name="Good 2 2 2 2 2 2 2 2" xfId="29069" xr:uid="{00000000-0005-0000-0000-00008E700000}"/>
    <cellStyle name="Good 2 2 2 2 2 2 2 2 2" xfId="29070" xr:uid="{00000000-0005-0000-0000-00008F700000}"/>
    <cellStyle name="Good 2 2 2 2 2 2 3" xfId="29071" xr:uid="{00000000-0005-0000-0000-000090700000}"/>
    <cellStyle name="Good 2 2 2 2 2 3" xfId="29072" xr:uid="{00000000-0005-0000-0000-000091700000}"/>
    <cellStyle name="Good 2 2 2 2 2 4" xfId="29073" xr:uid="{00000000-0005-0000-0000-000092700000}"/>
    <cellStyle name="Good 2 2 2 2 2 4 2" xfId="29074" xr:uid="{00000000-0005-0000-0000-000093700000}"/>
    <cellStyle name="Good 2 2 2 2 2 5" xfId="29075" xr:uid="{00000000-0005-0000-0000-000094700000}"/>
    <cellStyle name="Good 2 2 2 2 3" xfId="29076" xr:uid="{00000000-0005-0000-0000-000095700000}"/>
    <cellStyle name="Good 2 2 2 2 4" xfId="29077" xr:uid="{00000000-0005-0000-0000-000096700000}"/>
    <cellStyle name="Good 2 2 2 2 5" xfId="29078" xr:uid="{00000000-0005-0000-0000-000097700000}"/>
    <cellStyle name="Good 2 2 2 2 6" xfId="29079" xr:uid="{00000000-0005-0000-0000-000098700000}"/>
    <cellStyle name="Good 2 2 2 2 7" xfId="29080" xr:uid="{00000000-0005-0000-0000-000099700000}"/>
    <cellStyle name="Good 2 2 2 2 8" xfId="29081" xr:uid="{00000000-0005-0000-0000-00009A700000}"/>
    <cellStyle name="Good 2 2 2 2 9" xfId="29082" xr:uid="{00000000-0005-0000-0000-00009B700000}"/>
    <cellStyle name="Good 2 2 2 2 9 2" xfId="29083" xr:uid="{00000000-0005-0000-0000-00009C700000}"/>
    <cellStyle name="Good 2 2 2 3" xfId="29084" xr:uid="{00000000-0005-0000-0000-00009D700000}"/>
    <cellStyle name="Good 2 2 2 4" xfId="29085" xr:uid="{00000000-0005-0000-0000-00009E700000}"/>
    <cellStyle name="Good 2 2 2 5" xfId="29086" xr:uid="{00000000-0005-0000-0000-00009F700000}"/>
    <cellStyle name="Good 2 2 2 6" xfId="29087" xr:uid="{00000000-0005-0000-0000-0000A0700000}"/>
    <cellStyle name="Good 2 2 2 7" xfId="29088" xr:uid="{00000000-0005-0000-0000-0000A1700000}"/>
    <cellStyle name="Good 2 2 2 8" xfId="29089" xr:uid="{00000000-0005-0000-0000-0000A2700000}"/>
    <cellStyle name="Good 2 2 2 9" xfId="29090" xr:uid="{00000000-0005-0000-0000-0000A3700000}"/>
    <cellStyle name="Good 2 2 2 9 2" xfId="29091" xr:uid="{00000000-0005-0000-0000-0000A4700000}"/>
    <cellStyle name="Good 2 2 3" xfId="29092" xr:uid="{00000000-0005-0000-0000-0000A5700000}"/>
    <cellStyle name="Good 2 2 3 2" xfId="29093" xr:uid="{00000000-0005-0000-0000-0000A6700000}"/>
    <cellStyle name="Good 2 2 3 3" xfId="29094" xr:uid="{00000000-0005-0000-0000-0000A7700000}"/>
    <cellStyle name="Good 2 2 3 4" xfId="29095" xr:uid="{00000000-0005-0000-0000-0000A8700000}"/>
    <cellStyle name="Good 2 2 4" xfId="29096" xr:uid="{00000000-0005-0000-0000-0000A9700000}"/>
    <cellStyle name="Good 2 2 5" xfId="29097" xr:uid="{00000000-0005-0000-0000-0000AA700000}"/>
    <cellStyle name="Good 2 2 6" xfId="29098" xr:uid="{00000000-0005-0000-0000-0000AB700000}"/>
    <cellStyle name="Good 2 2 7" xfId="29099" xr:uid="{00000000-0005-0000-0000-0000AC700000}"/>
    <cellStyle name="Good 2 2 8" xfId="29100" xr:uid="{00000000-0005-0000-0000-0000AD700000}"/>
    <cellStyle name="Good 2 2 9" xfId="29101" xr:uid="{00000000-0005-0000-0000-0000AE700000}"/>
    <cellStyle name="Good 2 3" xfId="29102" xr:uid="{00000000-0005-0000-0000-0000AF700000}"/>
    <cellStyle name="Good 2 3 10" xfId="29103" xr:uid="{00000000-0005-0000-0000-0000B0700000}"/>
    <cellStyle name="Good 2 3 2" xfId="29104" xr:uid="{00000000-0005-0000-0000-0000B1700000}"/>
    <cellStyle name="Good 2 3 2 10" xfId="29105" xr:uid="{00000000-0005-0000-0000-0000B2700000}"/>
    <cellStyle name="Good 2 3 2 2" xfId="29106" xr:uid="{00000000-0005-0000-0000-0000B3700000}"/>
    <cellStyle name="Good 2 3 2 2 2" xfId="29107" xr:uid="{00000000-0005-0000-0000-0000B4700000}"/>
    <cellStyle name="Good 2 3 2 2 3" xfId="29108" xr:uid="{00000000-0005-0000-0000-0000B5700000}"/>
    <cellStyle name="Good 2 3 2 2 4" xfId="29109" xr:uid="{00000000-0005-0000-0000-0000B6700000}"/>
    <cellStyle name="Good 2 3 2 2 5" xfId="29110" xr:uid="{00000000-0005-0000-0000-0000B7700000}"/>
    <cellStyle name="Good 2 3 2 3" xfId="29111" xr:uid="{00000000-0005-0000-0000-0000B8700000}"/>
    <cellStyle name="Good 2 3 2 4" xfId="29112" xr:uid="{00000000-0005-0000-0000-0000B9700000}"/>
    <cellStyle name="Good 2 3 2 5" xfId="29113" xr:uid="{00000000-0005-0000-0000-0000BA700000}"/>
    <cellStyle name="Good 2 3 2 6" xfId="29114" xr:uid="{00000000-0005-0000-0000-0000BB700000}"/>
    <cellStyle name="Good 2 3 2 7" xfId="29115" xr:uid="{00000000-0005-0000-0000-0000BC700000}"/>
    <cellStyle name="Good 2 3 2 8" xfId="29116" xr:uid="{00000000-0005-0000-0000-0000BD700000}"/>
    <cellStyle name="Good 2 3 2 9" xfId="29117" xr:uid="{00000000-0005-0000-0000-0000BE700000}"/>
    <cellStyle name="Good 2 3 3" xfId="29118" xr:uid="{00000000-0005-0000-0000-0000BF700000}"/>
    <cellStyle name="Good 2 3 4" xfId="29119" xr:uid="{00000000-0005-0000-0000-0000C0700000}"/>
    <cellStyle name="Good 2 3 5" xfId="29120" xr:uid="{00000000-0005-0000-0000-0000C1700000}"/>
    <cellStyle name="Good 2 3 6" xfId="29121" xr:uid="{00000000-0005-0000-0000-0000C2700000}"/>
    <cellStyle name="Good 2 3 7" xfId="29122" xr:uid="{00000000-0005-0000-0000-0000C3700000}"/>
    <cellStyle name="Good 2 3 8" xfId="29123" xr:uid="{00000000-0005-0000-0000-0000C4700000}"/>
    <cellStyle name="Good 2 3 9" xfId="29124" xr:uid="{00000000-0005-0000-0000-0000C5700000}"/>
    <cellStyle name="Good 2 4" xfId="29125" xr:uid="{00000000-0005-0000-0000-0000C6700000}"/>
    <cellStyle name="Good 2 4 2" xfId="29126" xr:uid="{00000000-0005-0000-0000-0000C7700000}"/>
    <cellStyle name="Good 2 4 3" xfId="29127" xr:uid="{00000000-0005-0000-0000-0000C8700000}"/>
    <cellStyle name="Good 2 4 4" xfId="29128" xr:uid="{00000000-0005-0000-0000-0000C9700000}"/>
    <cellStyle name="Good 2 4_BSD2" xfId="29129" xr:uid="{00000000-0005-0000-0000-0000CA700000}"/>
    <cellStyle name="Good 2 5" xfId="29130" xr:uid="{00000000-0005-0000-0000-0000CB700000}"/>
    <cellStyle name="Good 2 5 2" xfId="29131" xr:uid="{00000000-0005-0000-0000-0000CC700000}"/>
    <cellStyle name="Good 2 5 3" xfId="29132" xr:uid="{00000000-0005-0000-0000-0000CD700000}"/>
    <cellStyle name="Good 2 5 4" xfId="29133" xr:uid="{00000000-0005-0000-0000-0000CE700000}"/>
    <cellStyle name="Good 2 6" xfId="29134" xr:uid="{00000000-0005-0000-0000-0000CF700000}"/>
    <cellStyle name="Good 2 7" xfId="29135" xr:uid="{00000000-0005-0000-0000-0000D0700000}"/>
    <cellStyle name="Good 2 8" xfId="29136" xr:uid="{00000000-0005-0000-0000-0000D1700000}"/>
    <cellStyle name="Good 2 8 2" xfId="29137" xr:uid="{00000000-0005-0000-0000-0000D2700000}"/>
    <cellStyle name="Good 2 8_BSD2" xfId="29138" xr:uid="{00000000-0005-0000-0000-0000D3700000}"/>
    <cellStyle name="Good 2 9" xfId="29139" xr:uid="{00000000-0005-0000-0000-0000D4700000}"/>
    <cellStyle name="Good 20" xfId="29140" xr:uid="{00000000-0005-0000-0000-0000D5700000}"/>
    <cellStyle name="Good 20 2" xfId="29141" xr:uid="{00000000-0005-0000-0000-0000D6700000}"/>
    <cellStyle name="Good 20_BSD2" xfId="29142" xr:uid="{00000000-0005-0000-0000-0000D7700000}"/>
    <cellStyle name="Good 21" xfId="29143" xr:uid="{00000000-0005-0000-0000-0000D8700000}"/>
    <cellStyle name="Good 21 2" xfId="29144" xr:uid="{00000000-0005-0000-0000-0000D9700000}"/>
    <cellStyle name="Good 21_BSD2" xfId="29145" xr:uid="{00000000-0005-0000-0000-0000DA700000}"/>
    <cellStyle name="Good 22" xfId="29146" xr:uid="{00000000-0005-0000-0000-0000DB700000}"/>
    <cellStyle name="Good 22 2" xfId="29147" xr:uid="{00000000-0005-0000-0000-0000DC700000}"/>
    <cellStyle name="Good 22_BSD2" xfId="29148" xr:uid="{00000000-0005-0000-0000-0000DD700000}"/>
    <cellStyle name="Good 23" xfId="29149" xr:uid="{00000000-0005-0000-0000-0000DE700000}"/>
    <cellStyle name="Good 23 2" xfId="29150" xr:uid="{00000000-0005-0000-0000-0000DF700000}"/>
    <cellStyle name="Good 23_BSD2" xfId="29151" xr:uid="{00000000-0005-0000-0000-0000E0700000}"/>
    <cellStyle name="Good 24" xfId="29152" xr:uid="{00000000-0005-0000-0000-0000E1700000}"/>
    <cellStyle name="Good 24 2" xfId="29153" xr:uid="{00000000-0005-0000-0000-0000E2700000}"/>
    <cellStyle name="Good 24_BSD2" xfId="29154" xr:uid="{00000000-0005-0000-0000-0000E3700000}"/>
    <cellStyle name="Good 25" xfId="29155" xr:uid="{00000000-0005-0000-0000-0000E4700000}"/>
    <cellStyle name="Good 25 2" xfId="29156" xr:uid="{00000000-0005-0000-0000-0000E5700000}"/>
    <cellStyle name="Good 25_BSD2" xfId="29157" xr:uid="{00000000-0005-0000-0000-0000E6700000}"/>
    <cellStyle name="Good 26" xfId="29158" xr:uid="{00000000-0005-0000-0000-0000E7700000}"/>
    <cellStyle name="Good 26 2" xfId="29159" xr:uid="{00000000-0005-0000-0000-0000E8700000}"/>
    <cellStyle name="Good 26_BSD2" xfId="29160" xr:uid="{00000000-0005-0000-0000-0000E9700000}"/>
    <cellStyle name="Good 27" xfId="29161" xr:uid="{00000000-0005-0000-0000-0000EA700000}"/>
    <cellStyle name="Good 27 2" xfId="29162" xr:uid="{00000000-0005-0000-0000-0000EB700000}"/>
    <cellStyle name="Good 27_BSD2" xfId="29163" xr:uid="{00000000-0005-0000-0000-0000EC700000}"/>
    <cellStyle name="Good 28" xfId="29164" xr:uid="{00000000-0005-0000-0000-0000ED700000}"/>
    <cellStyle name="Good 28 2" xfId="29165" xr:uid="{00000000-0005-0000-0000-0000EE700000}"/>
    <cellStyle name="Good 28_BSD2" xfId="29166" xr:uid="{00000000-0005-0000-0000-0000EF700000}"/>
    <cellStyle name="Good 29" xfId="29167" xr:uid="{00000000-0005-0000-0000-0000F0700000}"/>
    <cellStyle name="Good 29 2" xfId="29168" xr:uid="{00000000-0005-0000-0000-0000F1700000}"/>
    <cellStyle name="Good 29_BSD2" xfId="29169" xr:uid="{00000000-0005-0000-0000-0000F2700000}"/>
    <cellStyle name="Good 3" xfId="29170" xr:uid="{00000000-0005-0000-0000-0000F3700000}"/>
    <cellStyle name="Good 3 10" xfId="29171" xr:uid="{00000000-0005-0000-0000-0000F4700000}"/>
    <cellStyle name="Good 3 11" xfId="29172" xr:uid="{00000000-0005-0000-0000-0000F5700000}"/>
    <cellStyle name="Good 3 12" xfId="29173" xr:uid="{00000000-0005-0000-0000-0000F6700000}"/>
    <cellStyle name="Good 3 2" xfId="29174" xr:uid="{00000000-0005-0000-0000-0000F7700000}"/>
    <cellStyle name="Good 3 2 2" xfId="29175" xr:uid="{00000000-0005-0000-0000-0000F8700000}"/>
    <cellStyle name="Good 3 2 3" xfId="29176" xr:uid="{00000000-0005-0000-0000-0000F9700000}"/>
    <cellStyle name="Good 3 3" xfId="29177" xr:uid="{00000000-0005-0000-0000-0000FA700000}"/>
    <cellStyle name="Good 3 4" xfId="29178" xr:uid="{00000000-0005-0000-0000-0000FB700000}"/>
    <cellStyle name="Good 3 5" xfId="29179" xr:uid="{00000000-0005-0000-0000-0000FC700000}"/>
    <cellStyle name="Good 3 6" xfId="29180" xr:uid="{00000000-0005-0000-0000-0000FD700000}"/>
    <cellStyle name="Good 3 7" xfId="29181" xr:uid="{00000000-0005-0000-0000-0000FE700000}"/>
    <cellStyle name="Good 3 8" xfId="29182" xr:uid="{00000000-0005-0000-0000-0000FF700000}"/>
    <cellStyle name="Good 3 9" xfId="29183" xr:uid="{00000000-0005-0000-0000-000000710000}"/>
    <cellStyle name="Good 3_Annexure" xfId="29184" xr:uid="{00000000-0005-0000-0000-000001710000}"/>
    <cellStyle name="Good 30" xfId="29185" xr:uid="{00000000-0005-0000-0000-000002710000}"/>
    <cellStyle name="Good 30 2" xfId="29186" xr:uid="{00000000-0005-0000-0000-000003710000}"/>
    <cellStyle name="Good 30_BSD2" xfId="29187" xr:uid="{00000000-0005-0000-0000-000004710000}"/>
    <cellStyle name="Good 31" xfId="29188" xr:uid="{00000000-0005-0000-0000-000005710000}"/>
    <cellStyle name="Good 31 2" xfId="29189" xr:uid="{00000000-0005-0000-0000-000006710000}"/>
    <cellStyle name="Good 31_BSD2" xfId="29190" xr:uid="{00000000-0005-0000-0000-000007710000}"/>
    <cellStyle name="Good 32" xfId="29191" xr:uid="{00000000-0005-0000-0000-000008710000}"/>
    <cellStyle name="Good 32 2" xfId="29192" xr:uid="{00000000-0005-0000-0000-000009710000}"/>
    <cellStyle name="Good 32_BSD2" xfId="29193" xr:uid="{00000000-0005-0000-0000-00000A710000}"/>
    <cellStyle name="Good 33" xfId="29194" xr:uid="{00000000-0005-0000-0000-00000B710000}"/>
    <cellStyle name="Good 33 2" xfId="29195" xr:uid="{00000000-0005-0000-0000-00000C710000}"/>
    <cellStyle name="Good 33_BSD2" xfId="29196" xr:uid="{00000000-0005-0000-0000-00000D710000}"/>
    <cellStyle name="Good 34" xfId="29197" xr:uid="{00000000-0005-0000-0000-00000E710000}"/>
    <cellStyle name="Good 34 2" xfId="29198" xr:uid="{00000000-0005-0000-0000-00000F710000}"/>
    <cellStyle name="Good 34_BSD2" xfId="29199" xr:uid="{00000000-0005-0000-0000-000010710000}"/>
    <cellStyle name="Good 35" xfId="29200" xr:uid="{00000000-0005-0000-0000-000011710000}"/>
    <cellStyle name="Good 35 2" xfId="29201" xr:uid="{00000000-0005-0000-0000-000012710000}"/>
    <cellStyle name="Good 35_BSD2" xfId="29202" xr:uid="{00000000-0005-0000-0000-000013710000}"/>
    <cellStyle name="Good 36" xfId="29203" xr:uid="{00000000-0005-0000-0000-000014710000}"/>
    <cellStyle name="Good 36 2" xfId="29204" xr:uid="{00000000-0005-0000-0000-000015710000}"/>
    <cellStyle name="Good 36_BSD2" xfId="29205" xr:uid="{00000000-0005-0000-0000-000016710000}"/>
    <cellStyle name="Good 37" xfId="29206" xr:uid="{00000000-0005-0000-0000-000017710000}"/>
    <cellStyle name="Good 37 2" xfId="29207" xr:uid="{00000000-0005-0000-0000-000018710000}"/>
    <cellStyle name="Good 37_BSD2" xfId="29208" xr:uid="{00000000-0005-0000-0000-000019710000}"/>
    <cellStyle name="Good 38" xfId="29209" xr:uid="{00000000-0005-0000-0000-00001A710000}"/>
    <cellStyle name="Good 38 2" xfId="29210" xr:uid="{00000000-0005-0000-0000-00001B710000}"/>
    <cellStyle name="Good 38_BSD2" xfId="29211" xr:uid="{00000000-0005-0000-0000-00001C710000}"/>
    <cellStyle name="Good 39" xfId="29212" xr:uid="{00000000-0005-0000-0000-00001D710000}"/>
    <cellStyle name="Good 39 2" xfId="29213" xr:uid="{00000000-0005-0000-0000-00001E710000}"/>
    <cellStyle name="Good 39_BSD2" xfId="29214" xr:uid="{00000000-0005-0000-0000-00001F710000}"/>
    <cellStyle name="Good 4" xfId="29215" xr:uid="{00000000-0005-0000-0000-000020710000}"/>
    <cellStyle name="Good 4 10" xfId="29216" xr:uid="{00000000-0005-0000-0000-000021710000}"/>
    <cellStyle name="Good 4 11" xfId="29217" xr:uid="{00000000-0005-0000-0000-000022710000}"/>
    <cellStyle name="Good 4 12" xfId="29218" xr:uid="{00000000-0005-0000-0000-000023710000}"/>
    <cellStyle name="Good 4 2" xfId="29219" xr:uid="{00000000-0005-0000-0000-000024710000}"/>
    <cellStyle name="Good 4 3" xfId="29220" xr:uid="{00000000-0005-0000-0000-000025710000}"/>
    <cellStyle name="Good 4 4" xfId="29221" xr:uid="{00000000-0005-0000-0000-000026710000}"/>
    <cellStyle name="Good 4 5" xfId="29222" xr:uid="{00000000-0005-0000-0000-000027710000}"/>
    <cellStyle name="Good 4 6" xfId="29223" xr:uid="{00000000-0005-0000-0000-000028710000}"/>
    <cellStyle name="Good 4 7" xfId="29224" xr:uid="{00000000-0005-0000-0000-000029710000}"/>
    <cellStyle name="Good 4 8" xfId="29225" xr:uid="{00000000-0005-0000-0000-00002A710000}"/>
    <cellStyle name="Good 4 9" xfId="29226" xr:uid="{00000000-0005-0000-0000-00002B710000}"/>
    <cellStyle name="Good 4_Annexure" xfId="29227" xr:uid="{00000000-0005-0000-0000-00002C710000}"/>
    <cellStyle name="Good 40" xfId="29228" xr:uid="{00000000-0005-0000-0000-00002D710000}"/>
    <cellStyle name="Good 40 2" xfId="29229" xr:uid="{00000000-0005-0000-0000-00002E710000}"/>
    <cellStyle name="Good 40_BSD2" xfId="29230" xr:uid="{00000000-0005-0000-0000-00002F710000}"/>
    <cellStyle name="Good 41" xfId="29231" xr:uid="{00000000-0005-0000-0000-000030710000}"/>
    <cellStyle name="Good 41 2" xfId="29232" xr:uid="{00000000-0005-0000-0000-000031710000}"/>
    <cellStyle name="Good 41_BSD2" xfId="29233" xr:uid="{00000000-0005-0000-0000-000032710000}"/>
    <cellStyle name="Good 42" xfId="29234" xr:uid="{00000000-0005-0000-0000-000033710000}"/>
    <cellStyle name="Good 42 2" xfId="29235" xr:uid="{00000000-0005-0000-0000-000034710000}"/>
    <cellStyle name="Good 42_BSD2" xfId="29236" xr:uid="{00000000-0005-0000-0000-000035710000}"/>
    <cellStyle name="Good 43" xfId="29237" xr:uid="{00000000-0005-0000-0000-000036710000}"/>
    <cellStyle name="Good 43 2" xfId="29238" xr:uid="{00000000-0005-0000-0000-000037710000}"/>
    <cellStyle name="Good 43_BSD2" xfId="29239" xr:uid="{00000000-0005-0000-0000-000038710000}"/>
    <cellStyle name="Good 44" xfId="29240" xr:uid="{00000000-0005-0000-0000-000039710000}"/>
    <cellStyle name="Good 44 2" xfId="29241" xr:uid="{00000000-0005-0000-0000-00003A710000}"/>
    <cellStyle name="Good 44_BSD2" xfId="29242" xr:uid="{00000000-0005-0000-0000-00003B710000}"/>
    <cellStyle name="Good 45" xfId="29243" xr:uid="{00000000-0005-0000-0000-00003C710000}"/>
    <cellStyle name="Good 45 2" xfId="29244" xr:uid="{00000000-0005-0000-0000-00003D710000}"/>
    <cellStyle name="Good 45_BSD2" xfId="29245" xr:uid="{00000000-0005-0000-0000-00003E710000}"/>
    <cellStyle name="Good 46" xfId="29246" xr:uid="{00000000-0005-0000-0000-00003F710000}"/>
    <cellStyle name="Good 46 2" xfId="29247" xr:uid="{00000000-0005-0000-0000-000040710000}"/>
    <cellStyle name="Good 46_BSD2" xfId="29248" xr:uid="{00000000-0005-0000-0000-000041710000}"/>
    <cellStyle name="Good 47" xfId="29249" xr:uid="{00000000-0005-0000-0000-000042710000}"/>
    <cellStyle name="Good 47 2" xfId="29250" xr:uid="{00000000-0005-0000-0000-000043710000}"/>
    <cellStyle name="Good 47_BSD2" xfId="29251" xr:uid="{00000000-0005-0000-0000-000044710000}"/>
    <cellStyle name="Good 48" xfId="29252" xr:uid="{00000000-0005-0000-0000-000045710000}"/>
    <cellStyle name="Good 48 2" xfId="29253" xr:uid="{00000000-0005-0000-0000-000046710000}"/>
    <cellStyle name="Good 48_BSD2" xfId="29254" xr:uid="{00000000-0005-0000-0000-000047710000}"/>
    <cellStyle name="Good 49" xfId="29255" xr:uid="{00000000-0005-0000-0000-000048710000}"/>
    <cellStyle name="Good 49 2" xfId="29256" xr:uid="{00000000-0005-0000-0000-000049710000}"/>
    <cellStyle name="Good 49_BSD2" xfId="29257" xr:uid="{00000000-0005-0000-0000-00004A710000}"/>
    <cellStyle name="Good 5" xfId="29258" xr:uid="{00000000-0005-0000-0000-00004B710000}"/>
    <cellStyle name="Good 5 10" xfId="29259" xr:uid="{00000000-0005-0000-0000-00004C710000}"/>
    <cellStyle name="Good 5 11" xfId="29260" xr:uid="{00000000-0005-0000-0000-00004D710000}"/>
    <cellStyle name="Good 5 12" xfId="29261" xr:uid="{00000000-0005-0000-0000-00004E710000}"/>
    <cellStyle name="Good 5 2" xfId="29262" xr:uid="{00000000-0005-0000-0000-00004F710000}"/>
    <cellStyle name="Good 5 3" xfId="29263" xr:uid="{00000000-0005-0000-0000-000050710000}"/>
    <cellStyle name="Good 5 4" xfId="29264" xr:uid="{00000000-0005-0000-0000-000051710000}"/>
    <cellStyle name="Good 5 5" xfId="29265" xr:uid="{00000000-0005-0000-0000-000052710000}"/>
    <cellStyle name="Good 5 6" xfId="29266" xr:uid="{00000000-0005-0000-0000-000053710000}"/>
    <cellStyle name="Good 5 7" xfId="29267" xr:uid="{00000000-0005-0000-0000-000054710000}"/>
    <cellStyle name="Good 5 8" xfId="29268" xr:uid="{00000000-0005-0000-0000-000055710000}"/>
    <cellStyle name="Good 5 9" xfId="29269" xr:uid="{00000000-0005-0000-0000-000056710000}"/>
    <cellStyle name="Good 5_Annexure" xfId="29270" xr:uid="{00000000-0005-0000-0000-000057710000}"/>
    <cellStyle name="Good 50" xfId="29271" xr:uid="{00000000-0005-0000-0000-000058710000}"/>
    <cellStyle name="Good 50 2" xfId="29272" xr:uid="{00000000-0005-0000-0000-000059710000}"/>
    <cellStyle name="Good 50_BSD2" xfId="29273" xr:uid="{00000000-0005-0000-0000-00005A710000}"/>
    <cellStyle name="Good 51" xfId="29274" xr:uid="{00000000-0005-0000-0000-00005B710000}"/>
    <cellStyle name="Good 51 2" xfId="29275" xr:uid="{00000000-0005-0000-0000-00005C710000}"/>
    <cellStyle name="Good 51_BSD2" xfId="29276" xr:uid="{00000000-0005-0000-0000-00005D710000}"/>
    <cellStyle name="Good 52" xfId="29277" xr:uid="{00000000-0005-0000-0000-00005E710000}"/>
    <cellStyle name="Good 52 2" xfId="29278" xr:uid="{00000000-0005-0000-0000-00005F710000}"/>
    <cellStyle name="Good 52_BSD2" xfId="29279" xr:uid="{00000000-0005-0000-0000-000060710000}"/>
    <cellStyle name="Good 53" xfId="29280" xr:uid="{00000000-0005-0000-0000-000061710000}"/>
    <cellStyle name="Good 53 2" xfId="29281" xr:uid="{00000000-0005-0000-0000-000062710000}"/>
    <cellStyle name="Good 53_BSD2" xfId="29282" xr:uid="{00000000-0005-0000-0000-000063710000}"/>
    <cellStyle name="Good 54" xfId="29283" xr:uid="{00000000-0005-0000-0000-000064710000}"/>
    <cellStyle name="Good 54 2" xfId="29284" xr:uid="{00000000-0005-0000-0000-000065710000}"/>
    <cellStyle name="Good 54_BSD2" xfId="29285" xr:uid="{00000000-0005-0000-0000-000066710000}"/>
    <cellStyle name="Good 55" xfId="29286" xr:uid="{00000000-0005-0000-0000-000067710000}"/>
    <cellStyle name="Good 55 2" xfId="29287" xr:uid="{00000000-0005-0000-0000-000068710000}"/>
    <cellStyle name="Good 55 2 2" xfId="29288" xr:uid="{00000000-0005-0000-0000-000069710000}"/>
    <cellStyle name="Good 55 2 3" xfId="29289" xr:uid="{00000000-0005-0000-0000-00006A710000}"/>
    <cellStyle name="Good 55 2_BSD2" xfId="29290" xr:uid="{00000000-0005-0000-0000-00006B710000}"/>
    <cellStyle name="Good 55 3" xfId="29291" xr:uid="{00000000-0005-0000-0000-00006C710000}"/>
    <cellStyle name="Good 55 4" xfId="29292" xr:uid="{00000000-0005-0000-0000-00006D710000}"/>
    <cellStyle name="Good 55_BSD2" xfId="29293" xr:uid="{00000000-0005-0000-0000-00006E710000}"/>
    <cellStyle name="Good 56" xfId="29294" xr:uid="{00000000-0005-0000-0000-00006F710000}"/>
    <cellStyle name="Good 56 2" xfId="29295" xr:uid="{00000000-0005-0000-0000-000070710000}"/>
    <cellStyle name="Good 56 2 2" xfId="29296" xr:uid="{00000000-0005-0000-0000-000071710000}"/>
    <cellStyle name="Good 56 2 3" xfId="29297" xr:uid="{00000000-0005-0000-0000-000072710000}"/>
    <cellStyle name="Good 56 2_BSD2" xfId="29298" xr:uid="{00000000-0005-0000-0000-000073710000}"/>
    <cellStyle name="Good 56 3" xfId="29299" xr:uid="{00000000-0005-0000-0000-000074710000}"/>
    <cellStyle name="Good 56 4" xfId="29300" xr:uid="{00000000-0005-0000-0000-000075710000}"/>
    <cellStyle name="Good 56_BSD2" xfId="29301" xr:uid="{00000000-0005-0000-0000-000076710000}"/>
    <cellStyle name="Good 57" xfId="29302" xr:uid="{00000000-0005-0000-0000-000077710000}"/>
    <cellStyle name="Good 57 2" xfId="29303" xr:uid="{00000000-0005-0000-0000-000078710000}"/>
    <cellStyle name="Good 57 2 2" xfId="29304" xr:uid="{00000000-0005-0000-0000-000079710000}"/>
    <cellStyle name="Good 57 2 3" xfId="29305" xr:uid="{00000000-0005-0000-0000-00007A710000}"/>
    <cellStyle name="Good 57 2_BSD2" xfId="29306" xr:uid="{00000000-0005-0000-0000-00007B710000}"/>
    <cellStyle name="Good 57 3" xfId="29307" xr:uid="{00000000-0005-0000-0000-00007C710000}"/>
    <cellStyle name="Good 57 4" xfId="29308" xr:uid="{00000000-0005-0000-0000-00007D710000}"/>
    <cellStyle name="Good 57_BSD2" xfId="29309" xr:uid="{00000000-0005-0000-0000-00007E710000}"/>
    <cellStyle name="Good 58" xfId="29310" xr:uid="{00000000-0005-0000-0000-00007F710000}"/>
    <cellStyle name="Good 58 2" xfId="29311" xr:uid="{00000000-0005-0000-0000-000080710000}"/>
    <cellStyle name="Good 58 2 2" xfId="29312" xr:uid="{00000000-0005-0000-0000-000081710000}"/>
    <cellStyle name="Good 58 2 3" xfId="29313" xr:uid="{00000000-0005-0000-0000-000082710000}"/>
    <cellStyle name="Good 58 2_BSD2" xfId="29314" xr:uid="{00000000-0005-0000-0000-000083710000}"/>
    <cellStyle name="Good 58 3" xfId="29315" xr:uid="{00000000-0005-0000-0000-000084710000}"/>
    <cellStyle name="Good 58 4" xfId="29316" xr:uid="{00000000-0005-0000-0000-000085710000}"/>
    <cellStyle name="Good 58_BSD2" xfId="29317" xr:uid="{00000000-0005-0000-0000-000086710000}"/>
    <cellStyle name="Good 59" xfId="29318" xr:uid="{00000000-0005-0000-0000-000087710000}"/>
    <cellStyle name="Good 59 2" xfId="29319" xr:uid="{00000000-0005-0000-0000-000088710000}"/>
    <cellStyle name="Good 59 2 2" xfId="29320" xr:uid="{00000000-0005-0000-0000-000089710000}"/>
    <cellStyle name="Good 59 2 3" xfId="29321" xr:uid="{00000000-0005-0000-0000-00008A710000}"/>
    <cellStyle name="Good 59 2_BSD2" xfId="29322" xr:uid="{00000000-0005-0000-0000-00008B710000}"/>
    <cellStyle name="Good 59 3" xfId="29323" xr:uid="{00000000-0005-0000-0000-00008C710000}"/>
    <cellStyle name="Good 59 4" xfId="29324" xr:uid="{00000000-0005-0000-0000-00008D710000}"/>
    <cellStyle name="Good 59_BSD2" xfId="29325" xr:uid="{00000000-0005-0000-0000-00008E710000}"/>
    <cellStyle name="Good 6" xfId="29326" xr:uid="{00000000-0005-0000-0000-00008F710000}"/>
    <cellStyle name="Good 6 10" xfId="29327" xr:uid="{00000000-0005-0000-0000-000090710000}"/>
    <cellStyle name="Good 6 11" xfId="29328" xr:uid="{00000000-0005-0000-0000-000091710000}"/>
    <cellStyle name="Good 6 12" xfId="29329" xr:uid="{00000000-0005-0000-0000-000092710000}"/>
    <cellStyle name="Good 6 2" xfId="29330" xr:uid="{00000000-0005-0000-0000-000093710000}"/>
    <cellStyle name="Good 6 2 2" xfId="29331" xr:uid="{00000000-0005-0000-0000-000094710000}"/>
    <cellStyle name="Good 6 2 3" xfId="29332" xr:uid="{00000000-0005-0000-0000-000095710000}"/>
    <cellStyle name="Good 6 2_BSD2" xfId="29333" xr:uid="{00000000-0005-0000-0000-000096710000}"/>
    <cellStyle name="Good 6 3" xfId="29334" xr:uid="{00000000-0005-0000-0000-000097710000}"/>
    <cellStyle name="Good 6 4" xfId="29335" xr:uid="{00000000-0005-0000-0000-000098710000}"/>
    <cellStyle name="Good 6 5" xfId="29336" xr:uid="{00000000-0005-0000-0000-000099710000}"/>
    <cellStyle name="Good 6 6" xfId="29337" xr:uid="{00000000-0005-0000-0000-00009A710000}"/>
    <cellStyle name="Good 6 7" xfId="29338" xr:uid="{00000000-0005-0000-0000-00009B710000}"/>
    <cellStyle name="Good 6 8" xfId="29339" xr:uid="{00000000-0005-0000-0000-00009C710000}"/>
    <cellStyle name="Good 6 9" xfId="29340" xr:uid="{00000000-0005-0000-0000-00009D710000}"/>
    <cellStyle name="Good 6_Annexure" xfId="29341" xr:uid="{00000000-0005-0000-0000-00009E710000}"/>
    <cellStyle name="Good 60" xfId="29342" xr:uid="{00000000-0005-0000-0000-00009F710000}"/>
    <cellStyle name="Good 60 2" xfId="29343" xr:uid="{00000000-0005-0000-0000-0000A0710000}"/>
    <cellStyle name="Good 60 3" xfId="29344" xr:uid="{00000000-0005-0000-0000-0000A1710000}"/>
    <cellStyle name="Good 60_BSD2" xfId="29345" xr:uid="{00000000-0005-0000-0000-0000A2710000}"/>
    <cellStyle name="Good 61" xfId="29346" xr:uid="{00000000-0005-0000-0000-0000A3710000}"/>
    <cellStyle name="Good 61 2" xfId="29347" xr:uid="{00000000-0005-0000-0000-0000A4710000}"/>
    <cellStyle name="Good 61 3" xfId="29348" xr:uid="{00000000-0005-0000-0000-0000A5710000}"/>
    <cellStyle name="Good 61_BSD2" xfId="29349" xr:uid="{00000000-0005-0000-0000-0000A6710000}"/>
    <cellStyle name="Good 62" xfId="29350" xr:uid="{00000000-0005-0000-0000-0000A7710000}"/>
    <cellStyle name="Good 62 2" xfId="29351" xr:uid="{00000000-0005-0000-0000-0000A8710000}"/>
    <cellStyle name="Good 62 3" xfId="29352" xr:uid="{00000000-0005-0000-0000-0000A9710000}"/>
    <cellStyle name="Good 62_BSD2" xfId="29353" xr:uid="{00000000-0005-0000-0000-0000AA710000}"/>
    <cellStyle name="Good 63" xfId="29354" xr:uid="{00000000-0005-0000-0000-0000AB710000}"/>
    <cellStyle name="Good 63 2" xfId="29355" xr:uid="{00000000-0005-0000-0000-0000AC710000}"/>
    <cellStyle name="Good 63 3" xfId="29356" xr:uid="{00000000-0005-0000-0000-0000AD710000}"/>
    <cellStyle name="Good 63_BSD2" xfId="29357" xr:uid="{00000000-0005-0000-0000-0000AE710000}"/>
    <cellStyle name="Good 64" xfId="29358" xr:uid="{00000000-0005-0000-0000-0000AF710000}"/>
    <cellStyle name="Good 64 2" xfId="29359" xr:uid="{00000000-0005-0000-0000-0000B0710000}"/>
    <cellStyle name="Good 64 3" xfId="29360" xr:uid="{00000000-0005-0000-0000-0000B1710000}"/>
    <cellStyle name="Good 64_BSD2" xfId="29361" xr:uid="{00000000-0005-0000-0000-0000B2710000}"/>
    <cellStyle name="Good 65" xfId="29362" xr:uid="{00000000-0005-0000-0000-0000B3710000}"/>
    <cellStyle name="Good 65 2" xfId="29363" xr:uid="{00000000-0005-0000-0000-0000B4710000}"/>
    <cellStyle name="Good 65 3" xfId="29364" xr:uid="{00000000-0005-0000-0000-0000B5710000}"/>
    <cellStyle name="Good 65_BSD2" xfId="29365" xr:uid="{00000000-0005-0000-0000-0000B6710000}"/>
    <cellStyle name="Good 66" xfId="29366" xr:uid="{00000000-0005-0000-0000-0000B7710000}"/>
    <cellStyle name="Good 66 2" xfId="29367" xr:uid="{00000000-0005-0000-0000-0000B8710000}"/>
    <cellStyle name="Good 66 3" xfId="29368" xr:uid="{00000000-0005-0000-0000-0000B9710000}"/>
    <cellStyle name="Good 66_BSD2" xfId="29369" xr:uid="{00000000-0005-0000-0000-0000BA710000}"/>
    <cellStyle name="Good 67" xfId="29370" xr:uid="{00000000-0005-0000-0000-0000BB710000}"/>
    <cellStyle name="Good 67 2" xfId="29371" xr:uid="{00000000-0005-0000-0000-0000BC710000}"/>
    <cellStyle name="Good 67 3" xfId="29372" xr:uid="{00000000-0005-0000-0000-0000BD710000}"/>
    <cellStyle name="Good 67_BSD2" xfId="29373" xr:uid="{00000000-0005-0000-0000-0000BE710000}"/>
    <cellStyle name="Good 68" xfId="29374" xr:uid="{00000000-0005-0000-0000-0000BF710000}"/>
    <cellStyle name="Good 68 2" xfId="29375" xr:uid="{00000000-0005-0000-0000-0000C0710000}"/>
    <cellStyle name="Good 68 3" xfId="29376" xr:uid="{00000000-0005-0000-0000-0000C1710000}"/>
    <cellStyle name="Good 68_BSD2" xfId="29377" xr:uid="{00000000-0005-0000-0000-0000C2710000}"/>
    <cellStyle name="Good 69" xfId="29378" xr:uid="{00000000-0005-0000-0000-0000C3710000}"/>
    <cellStyle name="Good 69 2" xfId="29379" xr:uid="{00000000-0005-0000-0000-0000C4710000}"/>
    <cellStyle name="Good 69 3" xfId="29380" xr:uid="{00000000-0005-0000-0000-0000C5710000}"/>
    <cellStyle name="Good 69_BSD2" xfId="29381" xr:uid="{00000000-0005-0000-0000-0000C6710000}"/>
    <cellStyle name="Good 7" xfId="29382" xr:uid="{00000000-0005-0000-0000-0000C7710000}"/>
    <cellStyle name="Good 7 10" xfId="29383" xr:uid="{00000000-0005-0000-0000-0000C8710000}"/>
    <cellStyle name="Good 7 11" xfId="29384" xr:uid="{00000000-0005-0000-0000-0000C9710000}"/>
    <cellStyle name="Good 7 12" xfId="29385" xr:uid="{00000000-0005-0000-0000-0000CA710000}"/>
    <cellStyle name="Good 7 2" xfId="29386" xr:uid="{00000000-0005-0000-0000-0000CB710000}"/>
    <cellStyle name="Good 7 2 2" xfId="29387" xr:uid="{00000000-0005-0000-0000-0000CC710000}"/>
    <cellStyle name="Good 7 2 3" xfId="29388" xr:uid="{00000000-0005-0000-0000-0000CD710000}"/>
    <cellStyle name="Good 7 2_BSD2" xfId="29389" xr:uid="{00000000-0005-0000-0000-0000CE710000}"/>
    <cellStyle name="Good 7 3" xfId="29390" xr:uid="{00000000-0005-0000-0000-0000CF710000}"/>
    <cellStyle name="Good 7 4" xfId="29391" xr:uid="{00000000-0005-0000-0000-0000D0710000}"/>
    <cellStyle name="Good 7 5" xfId="29392" xr:uid="{00000000-0005-0000-0000-0000D1710000}"/>
    <cellStyle name="Good 7 6" xfId="29393" xr:uid="{00000000-0005-0000-0000-0000D2710000}"/>
    <cellStyle name="Good 7 7" xfId="29394" xr:uid="{00000000-0005-0000-0000-0000D3710000}"/>
    <cellStyle name="Good 7 8" xfId="29395" xr:uid="{00000000-0005-0000-0000-0000D4710000}"/>
    <cellStyle name="Good 7 9" xfId="29396" xr:uid="{00000000-0005-0000-0000-0000D5710000}"/>
    <cellStyle name="Good 7_Annexure" xfId="29397" xr:uid="{00000000-0005-0000-0000-0000D6710000}"/>
    <cellStyle name="Good 70" xfId="29398" xr:uid="{00000000-0005-0000-0000-0000D7710000}"/>
    <cellStyle name="Good 70 2" xfId="29399" xr:uid="{00000000-0005-0000-0000-0000D8710000}"/>
    <cellStyle name="Good 70 3" xfId="29400" xr:uid="{00000000-0005-0000-0000-0000D9710000}"/>
    <cellStyle name="Good 70_BSD2" xfId="29401" xr:uid="{00000000-0005-0000-0000-0000DA710000}"/>
    <cellStyle name="Good 71" xfId="29402" xr:uid="{00000000-0005-0000-0000-0000DB710000}"/>
    <cellStyle name="Good 71 2" xfId="29403" xr:uid="{00000000-0005-0000-0000-0000DC710000}"/>
    <cellStyle name="Good 71 3" xfId="29404" xr:uid="{00000000-0005-0000-0000-0000DD710000}"/>
    <cellStyle name="Good 71_BSD2" xfId="29405" xr:uid="{00000000-0005-0000-0000-0000DE710000}"/>
    <cellStyle name="Good 72" xfId="29406" xr:uid="{00000000-0005-0000-0000-0000DF710000}"/>
    <cellStyle name="Good 72 2" xfId="29407" xr:uid="{00000000-0005-0000-0000-0000E0710000}"/>
    <cellStyle name="Good 72 3" xfId="29408" xr:uid="{00000000-0005-0000-0000-0000E1710000}"/>
    <cellStyle name="Good 72_BSD2" xfId="29409" xr:uid="{00000000-0005-0000-0000-0000E2710000}"/>
    <cellStyle name="Good 73" xfId="29410" xr:uid="{00000000-0005-0000-0000-0000E3710000}"/>
    <cellStyle name="Good 73 2" xfId="29411" xr:uid="{00000000-0005-0000-0000-0000E4710000}"/>
    <cellStyle name="Good 73 3" xfId="29412" xr:uid="{00000000-0005-0000-0000-0000E5710000}"/>
    <cellStyle name="Good 73_BSD2" xfId="29413" xr:uid="{00000000-0005-0000-0000-0000E6710000}"/>
    <cellStyle name="Good 74" xfId="29414" xr:uid="{00000000-0005-0000-0000-0000E7710000}"/>
    <cellStyle name="Good 74 2" xfId="29415" xr:uid="{00000000-0005-0000-0000-0000E8710000}"/>
    <cellStyle name="Good 74 3" xfId="29416" xr:uid="{00000000-0005-0000-0000-0000E9710000}"/>
    <cellStyle name="Good 74_BSD2" xfId="29417" xr:uid="{00000000-0005-0000-0000-0000EA710000}"/>
    <cellStyle name="Good 75" xfId="29418" xr:uid="{00000000-0005-0000-0000-0000EB710000}"/>
    <cellStyle name="Good 75 2" xfId="29419" xr:uid="{00000000-0005-0000-0000-0000EC710000}"/>
    <cellStyle name="Good 75 3" xfId="29420" xr:uid="{00000000-0005-0000-0000-0000ED710000}"/>
    <cellStyle name="Good 75_BSD2" xfId="29421" xr:uid="{00000000-0005-0000-0000-0000EE710000}"/>
    <cellStyle name="Good 76" xfId="29422" xr:uid="{00000000-0005-0000-0000-0000EF710000}"/>
    <cellStyle name="Good 76 2" xfId="29423" xr:uid="{00000000-0005-0000-0000-0000F0710000}"/>
    <cellStyle name="Good 76 3" xfId="29424" xr:uid="{00000000-0005-0000-0000-0000F1710000}"/>
    <cellStyle name="Good 76_BSD2" xfId="29425" xr:uid="{00000000-0005-0000-0000-0000F2710000}"/>
    <cellStyle name="Good 77" xfId="29426" xr:uid="{00000000-0005-0000-0000-0000F3710000}"/>
    <cellStyle name="Good 77 2" xfId="29427" xr:uid="{00000000-0005-0000-0000-0000F4710000}"/>
    <cellStyle name="Good 77 3" xfId="29428" xr:uid="{00000000-0005-0000-0000-0000F5710000}"/>
    <cellStyle name="Good 77_BSD2" xfId="29429" xr:uid="{00000000-0005-0000-0000-0000F6710000}"/>
    <cellStyle name="Good 78" xfId="29430" xr:uid="{00000000-0005-0000-0000-0000F7710000}"/>
    <cellStyle name="Good 78 2" xfId="29431" xr:uid="{00000000-0005-0000-0000-0000F8710000}"/>
    <cellStyle name="Good 78 3" xfId="29432" xr:uid="{00000000-0005-0000-0000-0000F9710000}"/>
    <cellStyle name="Good 78_BSD2" xfId="29433" xr:uid="{00000000-0005-0000-0000-0000FA710000}"/>
    <cellStyle name="Good 79" xfId="29434" xr:uid="{00000000-0005-0000-0000-0000FB710000}"/>
    <cellStyle name="Good 79 2" xfId="29435" xr:uid="{00000000-0005-0000-0000-0000FC710000}"/>
    <cellStyle name="Good 79 3" xfId="29436" xr:uid="{00000000-0005-0000-0000-0000FD710000}"/>
    <cellStyle name="Good 79_BSD2" xfId="29437" xr:uid="{00000000-0005-0000-0000-0000FE710000}"/>
    <cellStyle name="Good 8" xfId="29438" xr:uid="{00000000-0005-0000-0000-0000FF710000}"/>
    <cellStyle name="Good 8 10" xfId="29439" xr:uid="{00000000-0005-0000-0000-000000720000}"/>
    <cellStyle name="Good 8 11" xfId="29440" xr:uid="{00000000-0005-0000-0000-000001720000}"/>
    <cellStyle name="Good 8 12" xfId="29441" xr:uid="{00000000-0005-0000-0000-000002720000}"/>
    <cellStyle name="Good 8 2" xfId="29442" xr:uid="{00000000-0005-0000-0000-000003720000}"/>
    <cellStyle name="Good 8 2 2" xfId="29443" xr:uid="{00000000-0005-0000-0000-000004720000}"/>
    <cellStyle name="Good 8 2 3" xfId="29444" xr:uid="{00000000-0005-0000-0000-000005720000}"/>
    <cellStyle name="Good 8 2_BSD2" xfId="29445" xr:uid="{00000000-0005-0000-0000-000006720000}"/>
    <cellStyle name="Good 8 3" xfId="29446" xr:uid="{00000000-0005-0000-0000-000007720000}"/>
    <cellStyle name="Good 8 4" xfId="29447" xr:uid="{00000000-0005-0000-0000-000008720000}"/>
    <cellStyle name="Good 8 5" xfId="29448" xr:uid="{00000000-0005-0000-0000-000009720000}"/>
    <cellStyle name="Good 8 6" xfId="29449" xr:uid="{00000000-0005-0000-0000-00000A720000}"/>
    <cellStyle name="Good 8 7" xfId="29450" xr:uid="{00000000-0005-0000-0000-00000B720000}"/>
    <cellStyle name="Good 8 8" xfId="29451" xr:uid="{00000000-0005-0000-0000-00000C720000}"/>
    <cellStyle name="Good 8 9" xfId="29452" xr:uid="{00000000-0005-0000-0000-00000D720000}"/>
    <cellStyle name="Good 8_BSD2" xfId="29453" xr:uid="{00000000-0005-0000-0000-00000E720000}"/>
    <cellStyle name="Good 80" xfId="29454" xr:uid="{00000000-0005-0000-0000-00000F720000}"/>
    <cellStyle name="Good 80 2" xfId="29455" xr:uid="{00000000-0005-0000-0000-000010720000}"/>
    <cellStyle name="Good 80 3" xfId="29456" xr:uid="{00000000-0005-0000-0000-000011720000}"/>
    <cellStyle name="Good 80_BSD2" xfId="29457" xr:uid="{00000000-0005-0000-0000-000012720000}"/>
    <cellStyle name="Good 81" xfId="29458" xr:uid="{00000000-0005-0000-0000-000013720000}"/>
    <cellStyle name="Good 81 2" xfId="29459" xr:uid="{00000000-0005-0000-0000-000014720000}"/>
    <cellStyle name="Good 81 3" xfId="29460" xr:uid="{00000000-0005-0000-0000-000015720000}"/>
    <cellStyle name="Good 81_BSD2" xfId="29461" xr:uid="{00000000-0005-0000-0000-000016720000}"/>
    <cellStyle name="Good 82" xfId="29462" xr:uid="{00000000-0005-0000-0000-000017720000}"/>
    <cellStyle name="Good 83" xfId="29463" xr:uid="{00000000-0005-0000-0000-000018720000}"/>
    <cellStyle name="Good 84" xfId="29464" xr:uid="{00000000-0005-0000-0000-000019720000}"/>
    <cellStyle name="Good 85" xfId="29465" xr:uid="{00000000-0005-0000-0000-00001A720000}"/>
    <cellStyle name="Good 86" xfId="29466" xr:uid="{00000000-0005-0000-0000-00001B720000}"/>
    <cellStyle name="Good 87" xfId="29467" xr:uid="{00000000-0005-0000-0000-00001C720000}"/>
    <cellStyle name="Good 88" xfId="29468" xr:uid="{00000000-0005-0000-0000-00001D720000}"/>
    <cellStyle name="Good 89" xfId="29469" xr:uid="{00000000-0005-0000-0000-00001E720000}"/>
    <cellStyle name="Good 9" xfId="29470" xr:uid="{00000000-0005-0000-0000-00001F720000}"/>
    <cellStyle name="Good 9 10" xfId="29471" xr:uid="{00000000-0005-0000-0000-000020720000}"/>
    <cellStyle name="Good 9 11" xfId="29472" xr:uid="{00000000-0005-0000-0000-000021720000}"/>
    <cellStyle name="Good 9 12" xfId="29473" xr:uid="{00000000-0005-0000-0000-000022720000}"/>
    <cellStyle name="Good 9 2" xfId="29474" xr:uid="{00000000-0005-0000-0000-000023720000}"/>
    <cellStyle name="Good 9 2 2" xfId="29475" xr:uid="{00000000-0005-0000-0000-000024720000}"/>
    <cellStyle name="Good 9 2 3" xfId="29476" xr:uid="{00000000-0005-0000-0000-000025720000}"/>
    <cellStyle name="Good 9 2_BSD2" xfId="29477" xr:uid="{00000000-0005-0000-0000-000026720000}"/>
    <cellStyle name="Good 9 3" xfId="29478" xr:uid="{00000000-0005-0000-0000-000027720000}"/>
    <cellStyle name="Good 9 4" xfId="29479" xr:uid="{00000000-0005-0000-0000-000028720000}"/>
    <cellStyle name="Good 9 5" xfId="29480" xr:uid="{00000000-0005-0000-0000-000029720000}"/>
    <cellStyle name="Good 9 6" xfId="29481" xr:uid="{00000000-0005-0000-0000-00002A720000}"/>
    <cellStyle name="Good 9 7" xfId="29482" xr:uid="{00000000-0005-0000-0000-00002B720000}"/>
    <cellStyle name="Good 9 8" xfId="29483" xr:uid="{00000000-0005-0000-0000-00002C720000}"/>
    <cellStyle name="Good 9 9" xfId="29484" xr:uid="{00000000-0005-0000-0000-00002D720000}"/>
    <cellStyle name="Good 9_BSD2" xfId="29485" xr:uid="{00000000-0005-0000-0000-00002E720000}"/>
    <cellStyle name="Good 90" xfId="29486" xr:uid="{00000000-0005-0000-0000-00002F720000}"/>
    <cellStyle name="Good 91" xfId="29487" xr:uid="{00000000-0005-0000-0000-000030720000}"/>
    <cellStyle name="Good 92" xfId="29488" xr:uid="{00000000-0005-0000-0000-000031720000}"/>
    <cellStyle name="Good 93" xfId="29489" xr:uid="{00000000-0005-0000-0000-000032720000}"/>
    <cellStyle name="Good 94" xfId="29490" xr:uid="{00000000-0005-0000-0000-000033720000}"/>
    <cellStyle name="GOVDATA" xfId="29491" xr:uid="{00000000-0005-0000-0000-000034720000}"/>
    <cellStyle name="GOVDATA 2" xfId="29492" xr:uid="{00000000-0005-0000-0000-000035720000}"/>
    <cellStyle name="Grey" xfId="29493" xr:uid="{00000000-0005-0000-0000-000036720000}"/>
    <cellStyle name="Grey 2" xfId="29494" xr:uid="{00000000-0005-0000-0000-000037720000}"/>
    <cellStyle name="Grey 3" xfId="29495" xr:uid="{00000000-0005-0000-0000-000038720000}"/>
    <cellStyle name="Grey_WEOInput" xfId="29496" xr:uid="{00000000-0005-0000-0000-000039720000}"/>
    <cellStyle name="GreyBackground" xfId="29497" xr:uid="{00000000-0005-0000-0000-00003A720000}"/>
    <cellStyle name="GreybarHeader" xfId="29498" xr:uid="{00000000-0005-0000-0000-00003B720000}"/>
    <cellStyle name="Gul" xfId="29499" xr:uid="{00000000-0005-0000-0000-00003C720000}"/>
    <cellStyle name="Gut" xfId="29500" xr:uid="{00000000-0005-0000-0000-00003D720000}"/>
    <cellStyle name="h" xfId="29501" xr:uid="{00000000-0005-0000-0000-00003E720000}"/>
    <cellStyle name="H1" xfId="29502" xr:uid="{00000000-0005-0000-0000-00003F720000}"/>
    <cellStyle name="H2" xfId="29503" xr:uid="{00000000-0005-0000-0000-000040720000}"/>
    <cellStyle name="H3" xfId="29504" xr:uid="{00000000-0005-0000-0000-000041720000}"/>
    <cellStyle name="H4" xfId="29505" xr:uid="{00000000-0005-0000-0000-000042720000}"/>
    <cellStyle name="H5" xfId="29506" xr:uid="{00000000-0005-0000-0000-000043720000}"/>
    <cellStyle name="Hard" xfId="29507" xr:uid="{00000000-0005-0000-0000-000044720000}"/>
    <cellStyle name="Hard Percent" xfId="29508" xr:uid="{00000000-0005-0000-0000-000045720000}"/>
    <cellStyle name="hard_num" xfId="29509" xr:uid="{00000000-0005-0000-0000-000046720000}"/>
    <cellStyle name="Hardcoded" xfId="29510" xr:uid="{00000000-0005-0000-0000-000047720000}"/>
    <cellStyle name="Haus" xfId="29511" xr:uid="{00000000-0005-0000-0000-000048720000}"/>
    <cellStyle name="HC" xfId="29512" xr:uid="{00000000-0005-0000-0000-000049720000}"/>
    <cellStyle name="Header" xfId="29513" xr:uid="{00000000-0005-0000-0000-00004A720000}"/>
    <cellStyle name="Header style" xfId="29514" xr:uid="{00000000-0005-0000-0000-00004B720000}"/>
    <cellStyle name="Header style 2" xfId="29515" xr:uid="{00000000-0005-0000-0000-00004C720000}"/>
    <cellStyle name="Header style 2 2" xfId="29516" xr:uid="{00000000-0005-0000-0000-00004D720000}"/>
    <cellStyle name="Header style 2 2 2" xfId="29517" xr:uid="{00000000-0005-0000-0000-00004E720000}"/>
    <cellStyle name="Header style 2 2 3" xfId="29518" xr:uid="{00000000-0005-0000-0000-00004F720000}"/>
    <cellStyle name="Header style 2 2 4" xfId="29519" xr:uid="{00000000-0005-0000-0000-000050720000}"/>
    <cellStyle name="Header style 2 3" xfId="29520" xr:uid="{00000000-0005-0000-0000-000051720000}"/>
    <cellStyle name="Header style 2 4" xfId="29521" xr:uid="{00000000-0005-0000-0000-000052720000}"/>
    <cellStyle name="Header style 2 5" xfId="29522" xr:uid="{00000000-0005-0000-0000-000053720000}"/>
    <cellStyle name="Header style 3" xfId="29523" xr:uid="{00000000-0005-0000-0000-000054720000}"/>
    <cellStyle name="Header style 3 2" xfId="29524" xr:uid="{00000000-0005-0000-0000-000055720000}"/>
    <cellStyle name="Header style 3 3" xfId="29525" xr:uid="{00000000-0005-0000-0000-000056720000}"/>
    <cellStyle name="Header style 3 4" xfId="29526" xr:uid="{00000000-0005-0000-0000-000057720000}"/>
    <cellStyle name="Header style 4" xfId="29527" xr:uid="{00000000-0005-0000-0000-000058720000}"/>
    <cellStyle name="Header style 4 2" xfId="29528" xr:uid="{00000000-0005-0000-0000-000059720000}"/>
    <cellStyle name="Header style 4 3" xfId="29529" xr:uid="{00000000-0005-0000-0000-00005A720000}"/>
    <cellStyle name="Header style 4 4" xfId="29530" xr:uid="{00000000-0005-0000-0000-00005B720000}"/>
    <cellStyle name="Header style 5" xfId="29531" xr:uid="{00000000-0005-0000-0000-00005C720000}"/>
    <cellStyle name="Header style 5 2" xfId="29532" xr:uid="{00000000-0005-0000-0000-00005D720000}"/>
    <cellStyle name="Header style 6" xfId="29533" xr:uid="{00000000-0005-0000-0000-00005E720000}"/>
    <cellStyle name="Header style 7" xfId="29534" xr:uid="{00000000-0005-0000-0000-00005F720000}"/>
    <cellStyle name="Header style 8" xfId="29535" xr:uid="{00000000-0005-0000-0000-000060720000}"/>
    <cellStyle name="Header style_Comp_aut" xfId="29536" xr:uid="{00000000-0005-0000-0000-000061720000}"/>
    <cellStyle name="Header1" xfId="29537" xr:uid="{00000000-0005-0000-0000-000062720000}"/>
    <cellStyle name="Header1 10" xfId="29538" xr:uid="{00000000-0005-0000-0000-000063720000}"/>
    <cellStyle name="Header1 2" xfId="29539" xr:uid="{00000000-0005-0000-0000-000064720000}"/>
    <cellStyle name="Header1 2 2" xfId="29540" xr:uid="{00000000-0005-0000-0000-000065720000}"/>
    <cellStyle name="Header1 2 2 2" xfId="29541" xr:uid="{00000000-0005-0000-0000-000066720000}"/>
    <cellStyle name="Header1 2 2 3" xfId="29542" xr:uid="{00000000-0005-0000-0000-000067720000}"/>
    <cellStyle name="Header1 2 2 4" xfId="29543" xr:uid="{00000000-0005-0000-0000-000068720000}"/>
    <cellStyle name="Header1 2 3" xfId="29544" xr:uid="{00000000-0005-0000-0000-000069720000}"/>
    <cellStyle name="Header1 2 3 2" xfId="29545" xr:uid="{00000000-0005-0000-0000-00006A720000}"/>
    <cellStyle name="Header1 2 3 3" xfId="29546" xr:uid="{00000000-0005-0000-0000-00006B720000}"/>
    <cellStyle name="Header1 2 3 4" xfId="29547" xr:uid="{00000000-0005-0000-0000-00006C720000}"/>
    <cellStyle name="Header1 2 4" xfId="29548" xr:uid="{00000000-0005-0000-0000-00006D720000}"/>
    <cellStyle name="Header1 2 5" xfId="29549" xr:uid="{00000000-0005-0000-0000-00006E720000}"/>
    <cellStyle name="Header1 2 6" xfId="29550" xr:uid="{00000000-0005-0000-0000-00006F720000}"/>
    <cellStyle name="Header1 3" xfId="29551" xr:uid="{00000000-0005-0000-0000-000070720000}"/>
    <cellStyle name="Header1 3 2" xfId="29552" xr:uid="{00000000-0005-0000-0000-000071720000}"/>
    <cellStyle name="Header1 3 2 2" xfId="29553" xr:uid="{00000000-0005-0000-0000-000072720000}"/>
    <cellStyle name="Header1 3 2 3" xfId="29554" xr:uid="{00000000-0005-0000-0000-000073720000}"/>
    <cellStyle name="Header1 3 2 4" xfId="29555" xr:uid="{00000000-0005-0000-0000-000074720000}"/>
    <cellStyle name="Header1 3 3" xfId="29556" xr:uid="{00000000-0005-0000-0000-000075720000}"/>
    <cellStyle name="Header1 3 3 2" xfId="29557" xr:uid="{00000000-0005-0000-0000-000076720000}"/>
    <cellStyle name="Header1 3 3 3" xfId="29558" xr:uid="{00000000-0005-0000-0000-000077720000}"/>
    <cellStyle name="Header1 3 3 4" xfId="29559" xr:uid="{00000000-0005-0000-0000-000078720000}"/>
    <cellStyle name="Header1 3 4" xfId="29560" xr:uid="{00000000-0005-0000-0000-000079720000}"/>
    <cellStyle name="Header1 3 5" xfId="29561" xr:uid="{00000000-0005-0000-0000-00007A720000}"/>
    <cellStyle name="Header1 3 6" xfId="29562" xr:uid="{00000000-0005-0000-0000-00007B720000}"/>
    <cellStyle name="Header1 4" xfId="29563" xr:uid="{00000000-0005-0000-0000-00007C720000}"/>
    <cellStyle name="Header1 4 2" xfId="29564" xr:uid="{00000000-0005-0000-0000-00007D720000}"/>
    <cellStyle name="Header1 4 3" xfId="29565" xr:uid="{00000000-0005-0000-0000-00007E720000}"/>
    <cellStyle name="Header1 4 4" xfId="29566" xr:uid="{00000000-0005-0000-0000-00007F720000}"/>
    <cellStyle name="Header1 5" xfId="29567" xr:uid="{00000000-0005-0000-0000-000080720000}"/>
    <cellStyle name="Header1 5 2" xfId="29568" xr:uid="{00000000-0005-0000-0000-000081720000}"/>
    <cellStyle name="Header1 5 3" xfId="29569" xr:uid="{00000000-0005-0000-0000-000082720000}"/>
    <cellStyle name="Header1 5 4" xfId="29570" xr:uid="{00000000-0005-0000-0000-000083720000}"/>
    <cellStyle name="Header1 6" xfId="29571" xr:uid="{00000000-0005-0000-0000-000084720000}"/>
    <cellStyle name="Header1 6 2" xfId="29572" xr:uid="{00000000-0005-0000-0000-000085720000}"/>
    <cellStyle name="Header1 6 3" xfId="29573" xr:uid="{00000000-0005-0000-0000-000086720000}"/>
    <cellStyle name="Header1 6 4" xfId="29574" xr:uid="{00000000-0005-0000-0000-000087720000}"/>
    <cellStyle name="Header1 7" xfId="29575" xr:uid="{00000000-0005-0000-0000-000088720000}"/>
    <cellStyle name="Header1 8" xfId="29576" xr:uid="{00000000-0005-0000-0000-000089720000}"/>
    <cellStyle name="Header1 9" xfId="29577" xr:uid="{00000000-0005-0000-0000-00008A720000}"/>
    <cellStyle name="Header2" xfId="29578" xr:uid="{00000000-0005-0000-0000-00008B720000}"/>
    <cellStyle name="Header2 10" xfId="29579" xr:uid="{00000000-0005-0000-0000-00008C720000}"/>
    <cellStyle name="Header2 2" xfId="29580" xr:uid="{00000000-0005-0000-0000-00008D720000}"/>
    <cellStyle name="Header2 2 2" xfId="29581" xr:uid="{00000000-0005-0000-0000-00008E720000}"/>
    <cellStyle name="Header2 2 2 2" xfId="29582" xr:uid="{00000000-0005-0000-0000-00008F720000}"/>
    <cellStyle name="Header2 2 2 2 2" xfId="29583" xr:uid="{00000000-0005-0000-0000-000090720000}"/>
    <cellStyle name="Header2 2 2 2 2 2" xfId="29584" xr:uid="{00000000-0005-0000-0000-000091720000}"/>
    <cellStyle name="Header2 2 2 3" xfId="29585" xr:uid="{00000000-0005-0000-0000-000092720000}"/>
    <cellStyle name="Header2 2 2 3 2" xfId="29586" xr:uid="{00000000-0005-0000-0000-000093720000}"/>
    <cellStyle name="Header2 2 2 4" xfId="29587" xr:uid="{00000000-0005-0000-0000-000094720000}"/>
    <cellStyle name="Header2 2 3" xfId="29588" xr:uid="{00000000-0005-0000-0000-000095720000}"/>
    <cellStyle name="Header2 2 3 2" xfId="29589" xr:uid="{00000000-0005-0000-0000-000096720000}"/>
    <cellStyle name="Header2 2 3 2 2" xfId="29590" xr:uid="{00000000-0005-0000-0000-000097720000}"/>
    <cellStyle name="Header2 2 3 2 2 2" xfId="29591" xr:uid="{00000000-0005-0000-0000-000098720000}"/>
    <cellStyle name="Header2 2 3 3" xfId="29592" xr:uid="{00000000-0005-0000-0000-000099720000}"/>
    <cellStyle name="Header2 2 3 3 2" xfId="29593" xr:uid="{00000000-0005-0000-0000-00009A720000}"/>
    <cellStyle name="Header2 2 3 4" xfId="29594" xr:uid="{00000000-0005-0000-0000-00009B720000}"/>
    <cellStyle name="Header2 2 4" xfId="29595" xr:uid="{00000000-0005-0000-0000-00009C720000}"/>
    <cellStyle name="Header2 2 4 2" xfId="29596" xr:uid="{00000000-0005-0000-0000-00009D720000}"/>
    <cellStyle name="Header2 2 4 2 2" xfId="29597" xr:uid="{00000000-0005-0000-0000-00009E720000}"/>
    <cellStyle name="Header2 2 5" xfId="29598" xr:uid="{00000000-0005-0000-0000-00009F720000}"/>
    <cellStyle name="Header2 2 6" xfId="29599" xr:uid="{00000000-0005-0000-0000-0000A0720000}"/>
    <cellStyle name="Header2 2_Readme" xfId="29600" xr:uid="{00000000-0005-0000-0000-0000A1720000}"/>
    <cellStyle name="Header2 3" xfId="29601" xr:uid="{00000000-0005-0000-0000-0000A2720000}"/>
    <cellStyle name="Header2 3 2" xfId="29602" xr:uid="{00000000-0005-0000-0000-0000A3720000}"/>
    <cellStyle name="Header2 3 2 2" xfId="29603" xr:uid="{00000000-0005-0000-0000-0000A4720000}"/>
    <cellStyle name="Header2 3 2 2 2" xfId="29604" xr:uid="{00000000-0005-0000-0000-0000A5720000}"/>
    <cellStyle name="Header2 3 2 3" xfId="29605" xr:uid="{00000000-0005-0000-0000-0000A6720000}"/>
    <cellStyle name="Header2 3 2 4" xfId="29606" xr:uid="{00000000-0005-0000-0000-0000A7720000}"/>
    <cellStyle name="Header2 3 3" xfId="29607" xr:uid="{00000000-0005-0000-0000-0000A8720000}"/>
    <cellStyle name="Header2 3 3 2" xfId="29608" xr:uid="{00000000-0005-0000-0000-0000A9720000}"/>
    <cellStyle name="Header2 3 3 3" xfId="29609" xr:uid="{00000000-0005-0000-0000-0000AA720000}"/>
    <cellStyle name="Header2 3 3 4" xfId="29610" xr:uid="{00000000-0005-0000-0000-0000AB720000}"/>
    <cellStyle name="Header2 3 4" xfId="29611" xr:uid="{00000000-0005-0000-0000-0000AC720000}"/>
    <cellStyle name="Header2 3 5" xfId="29612" xr:uid="{00000000-0005-0000-0000-0000AD720000}"/>
    <cellStyle name="Header2 3 6" xfId="29613" xr:uid="{00000000-0005-0000-0000-0000AE720000}"/>
    <cellStyle name="Header2 4" xfId="29614" xr:uid="{00000000-0005-0000-0000-0000AF720000}"/>
    <cellStyle name="Header2 4 2" xfId="29615" xr:uid="{00000000-0005-0000-0000-0000B0720000}"/>
    <cellStyle name="Header2 4 2 2" xfId="29616" xr:uid="{00000000-0005-0000-0000-0000B1720000}"/>
    <cellStyle name="Header2 4 2 2 2" xfId="29617" xr:uid="{00000000-0005-0000-0000-0000B2720000}"/>
    <cellStyle name="Header2 4 3" xfId="29618" xr:uid="{00000000-0005-0000-0000-0000B3720000}"/>
    <cellStyle name="Header2 4 3 2" xfId="29619" xr:uid="{00000000-0005-0000-0000-0000B4720000}"/>
    <cellStyle name="Header2 4 4" xfId="29620" xr:uid="{00000000-0005-0000-0000-0000B5720000}"/>
    <cellStyle name="Header2 5" xfId="29621" xr:uid="{00000000-0005-0000-0000-0000B6720000}"/>
    <cellStyle name="Header2 5 2" xfId="29622" xr:uid="{00000000-0005-0000-0000-0000B7720000}"/>
    <cellStyle name="Header2 5 2 2" xfId="29623" xr:uid="{00000000-0005-0000-0000-0000B8720000}"/>
    <cellStyle name="Header2 5 3" xfId="29624" xr:uid="{00000000-0005-0000-0000-0000B9720000}"/>
    <cellStyle name="Header2 5 4" xfId="29625" xr:uid="{00000000-0005-0000-0000-0000BA720000}"/>
    <cellStyle name="Header2 6" xfId="29626" xr:uid="{00000000-0005-0000-0000-0000BB720000}"/>
    <cellStyle name="Header2 6 2" xfId="29627" xr:uid="{00000000-0005-0000-0000-0000BC720000}"/>
    <cellStyle name="Header2 6 3" xfId="29628" xr:uid="{00000000-0005-0000-0000-0000BD720000}"/>
    <cellStyle name="Header2 6 4" xfId="29629" xr:uid="{00000000-0005-0000-0000-0000BE720000}"/>
    <cellStyle name="Header2 7" xfId="29630" xr:uid="{00000000-0005-0000-0000-0000BF720000}"/>
    <cellStyle name="Header2 8" xfId="29631" xr:uid="{00000000-0005-0000-0000-0000C0720000}"/>
    <cellStyle name="Header2 9" xfId="29632" xr:uid="{00000000-0005-0000-0000-0000C1720000}"/>
    <cellStyle name="Header2_Readme" xfId="29633" xr:uid="{00000000-0005-0000-0000-0000C2720000}"/>
    <cellStyle name="Heading" xfId="29634" xr:uid="{00000000-0005-0000-0000-0000C3720000}"/>
    <cellStyle name="Heading 1" xfId="2" builtinId="16" customBuiltin="1"/>
    <cellStyle name="Heading 1 1" xfId="29635" xr:uid="{00000000-0005-0000-0000-0000C5720000}"/>
    <cellStyle name="Heading 1 10" xfId="29636" xr:uid="{00000000-0005-0000-0000-0000C6720000}"/>
    <cellStyle name="Heading 1 10 10" xfId="29637" xr:uid="{00000000-0005-0000-0000-0000C7720000}"/>
    <cellStyle name="Heading 1 10 11" xfId="29638" xr:uid="{00000000-0005-0000-0000-0000C8720000}"/>
    <cellStyle name="Heading 1 10 12" xfId="29639" xr:uid="{00000000-0005-0000-0000-0000C9720000}"/>
    <cellStyle name="Heading 1 10 2" xfId="29640" xr:uid="{00000000-0005-0000-0000-0000CA720000}"/>
    <cellStyle name="Heading 1 10 2 2" xfId="29641" xr:uid="{00000000-0005-0000-0000-0000CB720000}"/>
    <cellStyle name="Heading 1 10 2 3" xfId="29642" xr:uid="{00000000-0005-0000-0000-0000CC720000}"/>
    <cellStyle name="Heading 1 10 2_BSD2" xfId="29643" xr:uid="{00000000-0005-0000-0000-0000CD720000}"/>
    <cellStyle name="Heading 1 10 3" xfId="29644" xr:uid="{00000000-0005-0000-0000-0000CE720000}"/>
    <cellStyle name="Heading 1 10 4" xfId="29645" xr:uid="{00000000-0005-0000-0000-0000CF720000}"/>
    <cellStyle name="Heading 1 10 5" xfId="29646" xr:uid="{00000000-0005-0000-0000-0000D0720000}"/>
    <cellStyle name="Heading 1 10 6" xfId="29647" xr:uid="{00000000-0005-0000-0000-0000D1720000}"/>
    <cellStyle name="Heading 1 10 7" xfId="29648" xr:uid="{00000000-0005-0000-0000-0000D2720000}"/>
    <cellStyle name="Heading 1 10 8" xfId="29649" xr:uid="{00000000-0005-0000-0000-0000D3720000}"/>
    <cellStyle name="Heading 1 10 9" xfId="29650" xr:uid="{00000000-0005-0000-0000-0000D4720000}"/>
    <cellStyle name="Heading 1 10_BSD2" xfId="29651" xr:uid="{00000000-0005-0000-0000-0000D5720000}"/>
    <cellStyle name="Heading 1 11" xfId="29652" xr:uid="{00000000-0005-0000-0000-0000D6720000}"/>
    <cellStyle name="Heading 1 11 10" xfId="29653" xr:uid="{00000000-0005-0000-0000-0000D7720000}"/>
    <cellStyle name="Heading 1 11 11" xfId="29654" xr:uid="{00000000-0005-0000-0000-0000D8720000}"/>
    <cellStyle name="Heading 1 11 12" xfId="29655" xr:uid="{00000000-0005-0000-0000-0000D9720000}"/>
    <cellStyle name="Heading 1 11 2" xfId="29656" xr:uid="{00000000-0005-0000-0000-0000DA720000}"/>
    <cellStyle name="Heading 1 11 2 2" xfId="29657" xr:uid="{00000000-0005-0000-0000-0000DB720000}"/>
    <cellStyle name="Heading 1 11 2 3" xfId="29658" xr:uid="{00000000-0005-0000-0000-0000DC720000}"/>
    <cellStyle name="Heading 1 11 2_BSD2" xfId="29659" xr:uid="{00000000-0005-0000-0000-0000DD720000}"/>
    <cellStyle name="Heading 1 11 3" xfId="29660" xr:uid="{00000000-0005-0000-0000-0000DE720000}"/>
    <cellStyle name="Heading 1 11 4" xfId="29661" xr:uid="{00000000-0005-0000-0000-0000DF720000}"/>
    <cellStyle name="Heading 1 11 5" xfId="29662" xr:uid="{00000000-0005-0000-0000-0000E0720000}"/>
    <cellStyle name="Heading 1 11 6" xfId="29663" xr:uid="{00000000-0005-0000-0000-0000E1720000}"/>
    <cellStyle name="Heading 1 11 7" xfId="29664" xr:uid="{00000000-0005-0000-0000-0000E2720000}"/>
    <cellStyle name="Heading 1 11 8" xfId="29665" xr:uid="{00000000-0005-0000-0000-0000E3720000}"/>
    <cellStyle name="Heading 1 11 9" xfId="29666" xr:uid="{00000000-0005-0000-0000-0000E4720000}"/>
    <cellStyle name="Heading 1 11_BSD2" xfId="29667" xr:uid="{00000000-0005-0000-0000-0000E5720000}"/>
    <cellStyle name="Heading 1 12" xfId="29668" xr:uid="{00000000-0005-0000-0000-0000E6720000}"/>
    <cellStyle name="Heading 1 12 10" xfId="29669" xr:uid="{00000000-0005-0000-0000-0000E7720000}"/>
    <cellStyle name="Heading 1 12 2" xfId="29670" xr:uid="{00000000-0005-0000-0000-0000E8720000}"/>
    <cellStyle name="Heading 1 12 2 10" xfId="29671" xr:uid="{00000000-0005-0000-0000-0000E9720000}"/>
    <cellStyle name="Heading 1 12 2 2" xfId="29672" xr:uid="{00000000-0005-0000-0000-0000EA720000}"/>
    <cellStyle name="Heading 1 12 2 2 2" xfId="29673" xr:uid="{00000000-0005-0000-0000-0000EB720000}"/>
    <cellStyle name="Heading 1 12 2 2 3" xfId="29674" xr:uid="{00000000-0005-0000-0000-0000EC720000}"/>
    <cellStyle name="Heading 1 12 2 2 4" xfId="29675" xr:uid="{00000000-0005-0000-0000-0000ED720000}"/>
    <cellStyle name="Heading 1 12 2 2 5" xfId="29676" xr:uid="{00000000-0005-0000-0000-0000EE720000}"/>
    <cellStyle name="Heading 1 12 2 3" xfId="29677" xr:uid="{00000000-0005-0000-0000-0000EF720000}"/>
    <cellStyle name="Heading 1 12 2 4" xfId="29678" xr:uid="{00000000-0005-0000-0000-0000F0720000}"/>
    <cellStyle name="Heading 1 12 2 5" xfId="29679" xr:uid="{00000000-0005-0000-0000-0000F1720000}"/>
    <cellStyle name="Heading 1 12 2 6" xfId="29680" xr:uid="{00000000-0005-0000-0000-0000F2720000}"/>
    <cellStyle name="Heading 1 12 2 7" xfId="29681" xr:uid="{00000000-0005-0000-0000-0000F3720000}"/>
    <cellStyle name="Heading 1 12 2 8" xfId="29682" xr:uid="{00000000-0005-0000-0000-0000F4720000}"/>
    <cellStyle name="Heading 1 12 2 9" xfId="29683" xr:uid="{00000000-0005-0000-0000-0000F5720000}"/>
    <cellStyle name="Heading 1 12 2_BSD2" xfId="29684" xr:uid="{00000000-0005-0000-0000-0000F6720000}"/>
    <cellStyle name="Heading 1 12 3" xfId="29685" xr:uid="{00000000-0005-0000-0000-0000F7720000}"/>
    <cellStyle name="Heading 1 12 4" xfId="29686" xr:uid="{00000000-0005-0000-0000-0000F8720000}"/>
    <cellStyle name="Heading 1 12 5" xfId="29687" xr:uid="{00000000-0005-0000-0000-0000F9720000}"/>
    <cellStyle name="Heading 1 12 6" xfId="29688" xr:uid="{00000000-0005-0000-0000-0000FA720000}"/>
    <cellStyle name="Heading 1 12 7" xfId="29689" xr:uid="{00000000-0005-0000-0000-0000FB720000}"/>
    <cellStyle name="Heading 1 12 8" xfId="29690" xr:uid="{00000000-0005-0000-0000-0000FC720000}"/>
    <cellStyle name="Heading 1 12 9" xfId="29691" xr:uid="{00000000-0005-0000-0000-0000FD720000}"/>
    <cellStyle name="Heading 1 12_BSD2" xfId="29692" xr:uid="{00000000-0005-0000-0000-0000FE720000}"/>
    <cellStyle name="Heading 1 13" xfId="29693" xr:uid="{00000000-0005-0000-0000-0000FF720000}"/>
    <cellStyle name="Heading 1 13 10" xfId="29694" xr:uid="{00000000-0005-0000-0000-000000730000}"/>
    <cellStyle name="Heading 1 13 2" xfId="29695" xr:uid="{00000000-0005-0000-0000-000001730000}"/>
    <cellStyle name="Heading 1 13 2 2" xfId="29696" xr:uid="{00000000-0005-0000-0000-000002730000}"/>
    <cellStyle name="Heading 1 13 2 3" xfId="29697" xr:uid="{00000000-0005-0000-0000-000003730000}"/>
    <cellStyle name="Heading 1 13 2_BSD2" xfId="29698" xr:uid="{00000000-0005-0000-0000-000004730000}"/>
    <cellStyle name="Heading 1 13 3" xfId="29699" xr:uid="{00000000-0005-0000-0000-000005730000}"/>
    <cellStyle name="Heading 1 13 4" xfId="29700" xr:uid="{00000000-0005-0000-0000-000006730000}"/>
    <cellStyle name="Heading 1 13 5" xfId="29701" xr:uid="{00000000-0005-0000-0000-000007730000}"/>
    <cellStyle name="Heading 1 13 6" xfId="29702" xr:uid="{00000000-0005-0000-0000-000008730000}"/>
    <cellStyle name="Heading 1 13 7" xfId="29703" xr:uid="{00000000-0005-0000-0000-000009730000}"/>
    <cellStyle name="Heading 1 13 8" xfId="29704" xr:uid="{00000000-0005-0000-0000-00000A730000}"/>
    <cellStyle name="Heading 1 13 9" xfId="29705" xr:uid="{00000000-0005-0000-0000-00000B730000}"/>
    <cellStyle name="Heading 1 13_BSD2" xfId="29706" xr:uid="{00000000-0005-0000-0000-00000C730000}"/>
    <cellStyle name="Heading 1 14" xfId="29707" xr:uid="{00000000-0005-0000-0000-00000D730000}"/>
    <cellStyle name="Heading 1 14 2" xfId="29708" xr:uid="{00000000-0005-0000-0000-00000E730000}"/>
    <cellStyle name="Heading 1 14 2 2" xfId="29709" xr:uid="{00000000-0005-0000-0000-00000F730000}"/>
    <cellStyle name="Heading 1 14 2 3" xfId="29710" xr:uid="{00000000-0005-0000-0000-000010730000}"/>
    <cellStyle name="Heading 1 14 2_BSD2" xfId="29711" xr:uid="{00000000-0005-0000-0000-000011730000}"/>
    <cellStyle name="Heading 1 14 3" xfId="29712" xr:uid="{00000000-0005-0000-0000-000012730000}"/>
    <cellStyle name="Heading 1 14 4" xfId="29713" xr:uid="{00000000-0005-0000-0000-000013730000}"/>
    <cellStyle name="Heading 1 14 5" xfId="29714" xr:uid="{00000000-0005-0000-0000-000014730000}"/>
    <cellStyle name="Heading 1 14_BSD2" xfId="29715" xr:uid="{00000000-0005-0000-0000-000015730000}"/>
    <cellStyle name="Heading 1 15" xfId="29716" xr:uid="{00000000-0005-0000-0000-000016730000}"/>
    <cellStyle name="Heading 1 15 2" xfId="29717" xr:uid="{00000000-0005-0000-0000-000017730000}"/>
    <cellStyle name="Heading 1 15 2 2" xfId="29718" xr:uid="{00000000-0005-0000-0000-000018730000}"/>
    <cellStyle name="Heading 1 15 2 3" xfId="29719" xr:uid="{00000000-0005-0000-0000-000019730000}"/>
    <cellStyle name="Heading 1 15 2_BSD2" xfId="29720" xr:uid="{00000000-0005-0000-0000-00001A730000}"/>
    <cellStyle name="Heading 1 15 3" xfId="29721" xr:uid="{00000000-0005-0000-0000-00001B730000}"/>
    <cellStyle name="Heading 1 15 4" xfId="29722" xr:uid="{00000000-0005-0000-0000-00001C730000}"/>
    <cellStyle name="Heading 1 15 5" xfId="29723" xr:uid="{00000000-0005-0000-0000-00001D730000}"/>
    <cellStyle name="Heading 1 15_BSD2" xfId="29724" xr:uid="{00000000-0005-0000-0000-00001E730000}"/>
    <cellStyle name="Heading 1 16" xfId="29725" xr:uid="{00000000-0005-0000-0000-00001F730000}"/>
    <cellStyle name="Heading 1 16 2" xfId="29726" xr:uid="{00000000-0005-0000-0000-000020730000}"/>
    <cellStyle name="Heading 1 16 2 2" xfId="29727" xr:uid="{00000000-0005-0000-0000-000021730000}"/>
    <cellStyle name="Heading 1 16 2 3" xfId="29728" xr:uid="{00000000-0005-0000-0000-000022730000}"/>
    <cellStyle name="Heading 1 16 2_BSD2" xfId="29729" xr:uid="{00000000-0005-0000-0000-000023730000}"/>
    <cellStyle name="Heading 1 16 3" xfId="29730" xr:uid="{00000000-0005-0000-0000-000024730000}"/>
    <cellStyle name="Heading 1 16 4" xfId="29731" xr:uid="{00000000-0005-0000-0000-000025730000}"/>
    <cellStyle name="Heading 1 16 5" xfId="29732" xr:uid="{00000000-0005-0000-0000-000026730000}"/>
    <cellStyle name="Heading 1 16_BSD2" xfId="29733" xr:uid="{00000000-0005-0000-0000-000027730000}"/>
    <cellStyle name="Heading 1 17" xfId="29734" xr:uid="{00000000-0005-0000-0000-000028730000}"/>
    <cellStyle name="Heading 1 17 2" xfId="29735" xr:uid="{00000000-0005-0000-0000-000029730000}"/>
    <cellStyle name="Heading 1 17 2 2" xfId="29736" xr:uid="{00000000-0005-0000-0000-00002A730000}"/>
    <cellStyle name="Heading 1 17 2 3" xfId="29737" xr:uid="{00000000-0005-0000-0000-00002B730000}"/>
    <cellStyle name="Heading 1 17 2_BSD2" xfId="29738" xr:uid="{00000000-0005-0000-0000-00002C730000}"/>
    <cellStyle name="Heading 1 17 3" xfId="29739" xr:uid="{00000000-0005-0000-0000-00002D730000}"/>
    <cellStyle name="Heading 1 17 4" xfId="29740" xr:uid="{00000000-0005-0000-0000-00002E730000}"/>
    <cellStyle name="Heading 1 17 5" xfId="29741" xr:uid="{00000000-0005-0000-0000-00002F730000}"/>
    <cellStyle name="Heading 1 17_BSD2" xfId="29742" xr:uid="{00000000-0005-0000-0000-000030730000}"/>
    <cellStyle name="Heading 1 18" xfId="29743" xr:uid="{00000000-0005-0000-0000-000031730000}"/>
    <cellStyle name="Heading 1 18 2" xfId="29744" xr:uid="{00000000-0005-0000-0000-000032730000}"/>
    <cellStyle name="Heading 1 18 2 2" xfId="29745" xr:uid="{00000000-0005-0000-0000-000033730000}"/>
    <cellStyle name="Heading 1 18 2 3" xfId="29746" xr:uid="{00000000-0005-0000-0000-000034730000}"/>
    <cellStyle name="Heading 1 18 2_BSD2" xfId="29747" xr:uid="{00000000-0005-0000-0000-000035730000}"/>
    <cellStyle name="Heading 1 18 3" xfId="29748" xr:uid="{00000000-0005-0000-0000-000036730000}"/>
    <cellStyle name="Heading 1 18 4" xfId="29749" xr:uid="{00000000-0005-0000-0000-000037730000}"/>
    <cellStyle name="Heading 1 18 5" xfId="29750" xr:uid="{00000000-0005-0000-0000-000038730000}"/>
    <cellStyle name="Heading 1 18_BSD2" xfId="29751" xr:uid="{00000000-0005-0000-0000-000039730000}"/>
    <cellStyle name="Heading 1 19" xfId="29752" xr:uid="{00000000-0005-0000-0000-00003A730000}"/>
    <cellStyle name="Heading 1 19 2" xfId="29753" xr:uid="{00000000-0005-0000-0000-00003B730000}"/>
    <cellStyle name="Heading 1 19 2 2" xfId="29754" xr:uid="{00000000-0005-0000-0000-00003C730000}"/>
    <cellStyle name="Heading 1 19 2 3" xfId="29755" xr:uid="{00000000-0005-0000-0000-00003D730000}"/>
    <cellStyle name="Heading 1 19 2_BSD2" xfId="29756" xr:uid="{00000000-0005-0000-0000-00003E730000}"/>
    <cellStyle name="Heading 1 19 3" xfId="29757" xr:uid="{00000000-0005-0000-0000-00003F730000}"/>
    <cellStyle name="Heading 1 19 4" xfId="29758" xr:uid="{00000000-0005-0000-0000-000040730000}"/>
    <cellStyle name="Heading 1 19 5" xfId="29759" xr:uid="{00000000-0005-0000-0000-000041730000}"/>
    <cellStyle name="Heading 1 19_BSD2" xfId="29760" xr:uid="{00000000-0005-0000-0000-000042730000}"/>
    <cellStyle name="Heading 1 2" xfId="932" xr:uid="{00000000-0005-0000-0000-000043730000}"/>
    <cellStyle name="Heading 1 2 10" xfId="29761" xr:uid="{00000000-0005-0000-0000-000044730000}"/>
    <cellStyle name="Heading 1 2 11" xfId="29762" xr:uid="{00000000-0005-0000-0000-000045730000}"/>
    <cellStyle name="Heading 1 2 12" xfId="29763" xr:uid="{00000000-0005-0000-0000-000046730000}"/>
    <cellStyle name="Heading 1 2 12 2" xfId="29764" xr:uid="{00000000-0005-0000-0000-000047730000}"/>
    <cellStyle name="Heading 1 2 13" xfId="29765" xr:uid="{00000000-0005-0000-0000-000048730000}"/>
    <cellStyle name="Heading 1 2 14" xfId="29766" xr:uid="{00000000-0005-0000-0000-000049730000}"/>
    <cellStyle name="Heading 1 2 15" xfId="29767" xr:uid="{00000000-0005-0000-0000-00004A730000}"/>
    <cellStyle name="Heading 1 2 16" xfId="29768" xr:uid="{00000000-0005-0000-0000-00004B730000}"/>
    <cellStyle name="Heading 1 2 17" xfId="29769" xr:uid="{00000000-0005-0000-0000-00004C730000}"/>
    <cellStyle name="Heading 1 2 18" xfId="29770" xr:uid="{00000000-0005-0000-0000-00004D730000}"/>
    <cellStyle name="Heading 1 2 19" xfId="29771" xr:uid="{00000000-0005-0000-0000-00004E730000}"/>
    <cellStyle name="Heading 1 2 2" xfId="29772" xr:uid="{00000000-0005-0000-0000-00004F730000}"/>
    <cellStyle name="Heading 1 2 2 10" xfId="29773" xr:uid="{00000000-0005-0000-0000-000050730000}"/>
    <cellStyle name="Heading 1 2 2 11" xfId="29774" xr:uid="{00000000-0005-0000-0000-000051730000}"/>
    <cellStyle name="Heading 1 2 2 11 2" xfId="29775" xr:uid="{00000000-0005-0000-0000-000052730000}"/>
    <cellStyle name="Heading 1 2 2 12" xfId="29776" xr:uid="{00000000-0005-0000-0000-000053730000}"/>
    <cellStyle name="Heading 1 2 2 13" xfId="29777" xr:uid="{00000000-0005-0000-0000-000054730000}"/>
    <cellStyle name="Heading 1 2 2 14" xfId="29778" xr:uid="{00000000-0005-0000-0000-000055730000}"/>
    <cellStyle name="Heading 1 2 2 15" xfId="29779" xr:uid="{00000000-0005-0000-0000-000056730000}"/>
    <cellStyle name="Heading 1 2 2 16" xfId="29780" xr:uid="{00000000-0005-0000-0000-000057730000}"/>
    <cellStyle name="Heading 1 2 2 17" xfId="29781" xr:uid="{00000000-0005-0000-0000-000058730000}"/>
    <cellStyle name="Heading 1 2 2 18" xfId="29782" xr:uid="{00000000-0005-0000-0000-000059730000}"/>
    <cellStyle name="Heading 1 2 2 19" xfId="29783" xr:uid="{00000000-0005-0000-0000-00005A730000}"/>
    <cellStyle name="Heading 1 2 2 2" xfId="29784" xr:uid="{00000000-0005-0000-0000-00005B730000}"/>
    <cellStyle name="Heading 1 2 2 2 10" xfId="29785" xr:uid="{00000000-0005-0000-0000-00005C730000}"/>
    <cellStyle name="Heading 1 2 2 2 2" xfId="29786" xr:uid="{00000000-0005-0000-0000-00005D730000}"/>
    <cellStyle name="Heading 1 2 2 2 2 10" xfId="29787" xr:uid="{00000000-0005-0000-0000-00005E730000}"/>
    <cellStyle name="Heading 1 2 2 2 2 2" xfId="29788" xr:uid="{00000000-0005-0000-0000-00005F730000}"/>
    <cellStyle name="Heading 1 2 2 2 2 2 2" xfId="29789" xr:uid="{00000000-0005-0000-0000-000060730000}"/>
    <cellStyle name="Heading 1 2 2 2 2 2 2 2" xfId="29790" xr:uid="{00000000-0005-0000-0000-000061730000}"/>
    <cellStyle name="Heading 1 2 2 2 2 2 2 2 2" xfId="29791" xr:uid="{00000000-0005-0000-0000-000062730000}"/>
    <cellStyle name="Heading 1 2 2 2 2 2 2 2 2 2" xfId="29792" xr:uid="{00000000-0005-0000-0000-000063730000}"/>
    <cellStyle name="Heading 1 2 2 2 2 2 2 3" xfId="29793" xr:uid="{00000000-0005-0000-0000-000064730000}"/>
    <cellStyle name="Heading 1 2 2 2 2 2 3" xfId="29794" xr:uid="{00000000-0005-0000-0000-000065730000}"/>
    <cellStyle name="Heading 1 2 2 2 2 2 4" xfId="29795" xr:uid="{00000000-0005-0000-0000-000066730000}"/>
    <cellStyle name="Heading 1 2 2 2 2 2 4 2" xfId="29796" xr:uid="{00000000-0005-0000-0000-000067730000}"/>
    <cellStyle name="Heading 1 2 2 2 2 2 5" xfId="29797" xr:uid="{00000000-0005-0000-0000-000068730000}"/>
    <cellStyle name="Heading 1 2 2 2 2 3" xfId="29798" xr:uid="{00000000-0005-0000-0000-000069730000}"/>
    <cellStyle name="Heading 1 2 2 2 2 4" xfId="29799" xr:uid="{00000000-0005-0000-0000-00006A730000}"/>
    <cellStyle name="Heading 1 2 2 2 2 5" xfId="29800" xr:uid="{00000000-0005-0000-0000-00006B730000}"/>
    <cellStyle name="Heading 1 2 2 2 2 6" xfId="29801" xr:uid="{00000000-0005-0000-0000-00006C730000}"/>
    <cellStyle name="Heading 1 2 2 2 2 7" xfId="29802" xr:uid="{00000000-0005-0000-0000-00006D730000}"/>
    <cellStyle name="Heading 1 2 2 2 2 8" xfId="29803" xr:uid="{00000000-0005-0000-0000-00006E730000}"/>
    <cellStyle name="Heading 1 2 2 2 2 9" xfId="29804" xr:uid="{00000000-0005-0000-0000-00006F730000}"/>
    <cellStyle name="Heading 1 2 2 2 2 9 2" xfId="29805" xr:uid="{00000000-0005-0000-0000-000070730000}"/>
    <cellStyle name="Heading 1 2 2 2 3" xfId="29806" xr:uid="{00000000-0005-0000-0000-000071730000}"/>
    <cellStyle name="Heading 1 2 2 2 4" xfId="29807" xr:uid="{00000000-0005-0000-0000-000072730000}"/>
    <cellStyle name="Heading 1 2 2 2 5" xfId="29808" xr:uid="{00000000-0005-0000-0000-000073730000}"/>
    <cellStyle name="Heading 1 2 2 2 6" xfId="29809" xr:uid="{00000000-0005-0000-0000-000074730000}"/>
    <cellStyle name="Heading 1 2 2 2 7" xfId="29810" xr:uid="{00000000-0005-0000-0000-000075730000}"/>
    <cellStyle name="Heading 1 2 2 2 8" xfId="29811" xr:uid="{00000000-0005-0000-0000-000076730000}"/>
    <cellStyle name="Heading 1 2 2 2 9" xfId="29812" xr:uid="{00000000-0005-0000-0000-000077730000}"/>
    <cellStyle name="Heading 1 2 2 2 9 2" xfId="29813" xr:uid="{00000000-0005-0000-0000-000078730000}"/>
    <cellStyle name="Heading 1 2 2 20" xfId="29814" xr:uid="{00000000-0005-0000-0000-000079730000}"/>
    <cellStyle name="Heading 1 2 2 21" xfId="29815" xr:uid="{00000000-0005-0000-0000-00007A730000}"/>
    <cellStyle name="Heading 1 2 2 22" xfId="29816" xr:uid="{00000000-0005-0000-0000-00007B730000}"/>
    <cellStyle name="Heading 1 2 2 23" xfId="29817" xr:uid="{00000000-0005-0000-0000-00007C730000}"/>
    <cellStyle name="Heading 1 2 2 24" xfId="29818" xr:uid="{00000000-0005-0000-0000-00007D730000}"/>
    <cellStyle name="Heading 1 2 2 25" xfId="29819" xr:uid="{00000000-0005-0000-0000-00007E730000}"/>
    <cellStyle name="Heading 1 2 2 26" xfId="29820" xr:uid="{00000000-0005-0000-0000-00007F730000}"/>
    <cellStyle name="Heading 1 2 2 27" xfId="29821" xr:uid="{00000000-0005-0000-0000-000080730000}"/>
    <cellStyle name="Heading 1 2 2 28" xfId="29822" xr:uid="{00000000-0005-0000-0000-000081730000}"/>
    <cellStyle name="Heading 1 2 2 29" xfId="29823" xr:uid="{00000000-0005-0000-0000-000082730000}"/>
    <cellStyle name="Heading 1 2 2 3" xfId="29824" xr:uid="{00000000-0005-0000-0000-000083730000}"/>
    <cellStyle name="Heading 1 2 2 3 2" xfId="29825" xr:uid="{00000000-0005-0000-0000-000084730000}"/>
    <cellStyle name="Heading 1 2 2 3 3" xfId="29826" xr:uid="{00000000-0005-0000-0000-000085730000}"/>
    <cellStyle name="Heading 1 2 2 3 4" xfId="29827" xr:uid="{00000000-0005-0000-0000-000086730000}"/>
    <cellStyle name="Heading 1 2 2 30" xfId="29828" xr:uid="{00000000-0005-0000-0000-000087730000}"/>
    <cellStyle name="Heading 1 2 2 31" xfId="29829" xr:uid="{00000000-0005-0000-0000-000088730000}"/>
    <cellStyle name="Heading 1 2 2 32" xfId="29830" xr:uid="{00000000-0005-0000-0000-000089730000}"/>
    <cellStyle name="Heading 1 2 2 33" xfId="29831" xr:uid="{00000000-0005-0000-0000-00008A730000}"/>
    <cellStyle name="Heading 1 2 2 34" xfId="29832" xr:uid="{00000000-0005-0000-0000-00008B730000}"/>
    <cellStyle name="Heading 1 2 2 35" xfId="29833" xr:uid="{00000000-0005-0000-0000-00008C730000}"/>
    <cellStyle name="Heading 1 2 2 36" xfId="29834" xr:uid="{00000000-0005-0000-0000-00008D730000}"/>
    <cellStyle name="Heading 1 2 2 37" xfId="29835" xr:uid="{00000000-0005-0000-0000-00008E730000}"/>
    <cellStyle name="Heading 1 2 2 38" xfId="29836" xr:uid="{00000000-0005-0000-0000-00008F730000}"/>
    <cellStyle name="Heading 1 2 2 39" xfId="29837" xr:uid="{00000000-0005-0000-0000-000090730000}"/>
    <cellStyle name="Heading 1 2 2 4" xfId="29838" xr:uid="{00000000-0005-0000-0000-000091730000}"/>
    <cellStyle name="Heading 1 2 2 40" xfId="29839" xr:uid="{00000000-0005-0000-0000-000092730000}"/>
    <cellStyle name="Heading 1 2 2 41" xfId="29840" xr:uid="{00000000-0005-0000-0000-000093730000}"/>
    <cellStyle name="Heading 1 2 2 42" xfId="29841" xr:uid="{00000000-0005-0000-0000-000094730000}"/>
    <cellStyle name="Heading 1 2 2 43" xfId="29842" xr:uid="{00000000-0005-0000-0000-000095730000}"/>
    <cellStyle name="Heading 1 2 2 44" xfId="29843" xr:uid="{00000000-0005-0000-0000-000096730000}"/>
    <cellStyle name="Heading 1 2 2 45" xfId="29844" xr:uid="{00000000-0005-0000-0000-000097730000}"/>
    <cellStyle name="Heading 1 2 2 46" xfId="29845" xr:uid="{00000000-0005-0000-0000-000098730000}"/>
    <cellStyle name="Heading 1 2 2 47" xfId="29846" xr:uid="{00000000-0005-0000-0000-000099730000}"/>
    <cellStyle name="Heading 1 2 2 48" xfId="29847" xr:uid="{00000000-0005-0000-0000-00009A730000}"/>
    <cellStyle name="Heading 1 2 2 49" xfId="29848" xr:uid="{00000000-0005-0000-0000-00009B730000}"/>
    <cellStyle name="Heading 1 2 2 5" xfId="29849" xr:uid="{00000000-0005-0000-0000-00009C730000}"/>
    <cellStyle name="Heading 1 2 2 50" xfId="29850" xr:uid="{00000000-0005-0000-0000-00009D730000}"/>
    <cellStyle name="Heading 1 2 2 51" xfId="29851" xr:uid="{00000000-0005-0000-0000-00009E730000}"/>
    <cellStyle name="Heading 1 2 2 52" xfId="29852" xr:uid="{00000000-0005-0000-0000-00009F730000}"/>
    <cellStyle name="Heading 1 2 2 53" xfId="29853" xr:uid="{00000000-0005-0000-0000-0000A0730000}"/>
    <cellStyle name="Heading 1 2 2 54" xfId="29854" xr:uid="{00000000-0005-0000-0000-0000A1730000}"/>
    <cellStyle name="Heading 1 2 2 55" xfId="29855" xr:uid="{00000000-0005-0000-0000-0000A2730000}"/>
    <cellStyle name="Heading 1 2 2 56" xfId="29856" xr:uid="{00000000-0005-0000-0000-0000A3730000}"/>
    <cellStyle name="Heading 1 2 2 57" xfId="29857" xr:uid="{00000000-0005-0000-0000-0000A4730000}"/>
    <cellStyle name="Heading 1 2 2 58" xfId="29858" xr:uid="{00000000-0005-0000-0000-0000A5730000}"/>
    <cellStyle name="Heading 1 2 2 59" xfId="29859" xr:uid="{00000000-0005-0000-0000-0000A6730000}"/>
    <cellStyle name="Heading 1 2 2 6" xfId="29860" xr:uid="{00000000-0005-0000-0000-0000A7730000}"/>
    <cellStyle name="Heading 1 2 2 60" xfId="29861" xr:uid="{00000000-0005-0000-0000-0000A8730000}"/>
    <cellStyle name="Heading 1 2 2 61" xfId="29862" xr:uid="{00000000-0005-0000-0000-0000A9730000}"/>
    <cellStyle name="Heading 1 2 2 62" xfId="29863" xr:uid="{00000000-0005-0000-0000-0000AA730000}"/>
    <cellStyle name="Heading 1 2 2 63" xfId="29864" xr:uid="{00000000-0005-0000-0000-0000AB730000}"/>
    <cellStyle name="Heading 1 2 2 64" xfId="29865" xr:uid="{00000000-0005-0000-0000-0000AC730000}"/>
    <cellStyle name="Heading 1 2 2 65" xfId="29866" xr:uid="{00000000-0005-0000-0000-0000AD730000}"/>
    <cellStyle name="Heading 1 2 2 66" xfId="29867" xr:uid="{00000000-0005-0000-0000-0000AE730000}"/>
    <cellStyle name="Heading 1 2 2 67" xfId="29868" xr:uid="{00000000-0005-0000-0000-0000AF730000}"/>
    <cellStyle name="Heading 1 2 2 68" xfId="29869" xr:uid="{00000000-0005-0000-0000-0000B0730000}"/>
    <cellStyle name="Heading 1 2 2 69" xfId="29870" xr:uid="{00000000-0005-0000-0000-0000B1730000}"/>
    <cellStyle name="Heading 1 2 2 7" xfId="29871" xr:uid="{00000000-0005-0000-0000-0000B2730000}"/>
    <cellStyle name="Heading 1 2 2 70" xfId="29872" xr:uid="{00000000-0005-0000-0000-0000B3730000}"/>
    <cellStyle name="Heading 1 2 2 71" xfId="29873" xr:uid="{00000000-0005-0000-0000-0000B4730000}"/>
    <cellStyle name="Heading 1 2 2 72" xfId="29874" xr:uid="{00000000-0005-0000-0000-0000B5730000}"/>
    <cellStyle name="Heading 1 2 2 73" xfId="29875" xr:uid="{00000000-0005-0000-0000-0000B6730000}"/>
    <cellStyle name="Heading 1 2 2 74" xfId="29876" xr:uid="{00000000-0005-0000-0000-0000B7730000}"/>
    <cellStyle name="Heading 1 2 2 75" xfId="29877" xr:uid="{00000000-0005-0000-0000-0000B8730000}"/>
    <cellStyle name="Heading 1 2 2 76" xfId="29878" xr:uid="{00000000-0005-0000-0000-0000B9730000}"/>
    <cellStyle name="Heading 1 2 2 77" xfId="29879" xr:uid="{00000000-0005-0000-0000-0000BA730000}"/>
    <cellStyle name="Heading 1 2 2 78" xfId="29880" xr:uid="{00000000-0005-0000-0000-0000BB730000}"/>
    <cellStyle name="Heading 1 2 2 79" xfId="29881" xr:uid="{00000000-0005-0000-0000-0000BC730000}"/>
    <cellStyle name="Heading 1 2 2 8" xfId="29882" xr:uid="{00000000-0005-0000-0000-0000BD730000}"/>
    <cellStyle name="Heading 1 2 2 80" xfId="29883" xr:uid="{00000000-0005-0000-0000-0000BE730000}"/>
    <cellStyle name="Heading 1 2 2 81" xfId="29884" xr:uid="{00000000-0005-0000-0000-0000BF730000}"/>
    <cellStyle name="Heading 1 2 2 9" xfId="29885" xr:uid="{00000000-0005-0000-0000-0000C0730000}"/>
    <cellStyle name="Heading 1 2 2_BSD2" xfId="29886" xr:uid="{00000000-0005-0000-0000-0000C1730000}"/>
    <cellStyle name="Heading 1 2 20" xfId="29887" xr:uid="{00000000-0005-0000-0000-0000C2730000}"/>
    <cellStyle name="Heading 1 2 21" xfId="29888" xr:uid="{00000000-0005-0000-0000-0000C3730000}"/>
    <cellStyle name="Heading 1 2 22" xfId="29889" xr:uid="{00000000-0005-0000-0000-0000C4730000}"/>
    <cellStyle name="Heading 1 2 23" xfId="29890" xr:uid="{00000000-0005-0000-0000-0000C5730000}"/>
    <cellStyle name="Heading 1 2 24" xfId="29891" xr:uid="{00000000-0005-0000-0000-0000C6730000}"/>
    <cellStyle name="Heading 1 2 25" xfId="29892" xr:uid="{00000000-0005-0000-0000-0000C7730000}"/>
    <cellStyle name="Heading 1 2 26" xfId="29893" xr:uid="{00000000-0005-0000-0000-0000C8730000}"/>
    <cellStyle name="Heading 1 2 27" xfId="29894" xr:uid="{00000000-0005-0000-0000-0000C9730000}"/>
    <cellStyle name="Heading 1 2 28" xfId="29895" xr:uid="{00000000-0005-0000-0000-0000CA730000}"/>
    <cellStyle name="Heading 1 2 29" xfId="29896" xr:uid="{00000000-0005-0000-0000-0000CB730000}"/>
    <cellStyle name="Heading 1 2 3" xfId="29897" xr:uid="{00000000-0005-0000-0000-0000CC730000}"/>
    <cellStyle name="Heading 1 2 3 10" xfId="29898" xr:uid="{00000000-0005-0000-0000-0000CD730000}"/>
    <cellStyle name="Heading 1 2 3 2" xfId="29899" xr:uid="{00000000-0005-0000-0000-0000CE730000}"/>
    <cellStyle name="Heading 1 2 3 2 10" xfId="29900" xr:uid="{00000000-0005-0000-0000-0000CF730000}"/>
    <cellStyle name="Heading 1 2 3 2 2" xfId="29901" xr:uid="{00000000-0005-0000-0000-0000D0730000}"/>
    <cellStyle name="Heading 1 2 3 2 2 2" xfId="29902" xr:uid="{00000000-0005-0000-0000-0000D1730000}"/>
    <cellStyle name="Heading 1 2 3 2 2 3" xfId="29903" xr:uid="{00000000-0005-0000-0000-0000D2730000}"/>
    <cellStyle name="Heading 1 2 3 2 2 4" xfId="29904" xr:uid="{00000000-0005-0000-0000-0000D3730000}"/>
    <cellStyle name="Heading 1 2 3 2 2 5" xfId="29905" xr:uid="{00000000-0005-0000-0000-0000D4730000}"/>
    <cellStyle name="Heading 1 2 3 2 3" xfId="29906" xr:uid="{00000000-0005-0000-0000-0000D5730000}"/>
    <cellStyle name="Heading 1 2 3 2 4" xfId="29907" xr:uid="{00000000-0005-0000-0000-0000D6730000}"/>
    <cellStyle name="Heading 1 2 3 2 5" xfId="29908" xr:uid="{00000000-0005-0000-0000-0000D7730000}"/>
    <cellStyle name="Heading 1 2 3 2 6" xfId="29909" xr:uid="{00000000-0005-0000-0000-0000D8730000}"/>
    <cellStyle name="Heading 1 2 3 2 7" xfId="29910" xr:uid="{00000000-0005-0000-0000-0000D9730000}"/>
    <cellStyle name="Heading 1 2 3 2 8" xfId="29911" xr:uid="{00000000-0005-0000-0000-0000DA730000}"/>
    <cellStyle name="Heading 1 2 3 2 9" xfId="29912" xr:uid="{00000000-0005-0000-0000-0000DB730000}"/>
    <cellStyle name="Heading 1 2 3 3" xfId="29913" xr:uid="{00000000-0005-0000-0000-0000DC730000}"/>
    <cellStyle name="Heading 1 2 3 3 2" xfId="29914" xr:uid="{00000000-0005-0000-0000-0000DD730000}"/>
    <cellStyle name="Heading 1 2 3 3 3" xfId="29915" xr:uid="{00000000-0005-0000-0000-0000DE730000}"/>
    <cellStyle name="Heading 1 2 3 3 4" xfId="29916" xr:uid="{00000000-0005-0000-0000-0000DF730000}"/>
    <cellStyle name="Heading 1 2 3 4" xfId="29917" xr:uid="{00000000-0005-0000-0000-0000E0730000}"/>
    <cellStyle name="Heading 1 2 3 5" xfId="29918" xr:uid="{00000000-0005-0000-0000-0000E1730000}"/>
    <cellStyle name="Heading 1 2 3 6" xfId="29919" xr:uid="{00000000-0005-0000-0000-0000E2730000}"/>
    <cellStyle name="Heading 1 2 3 7" xfId="29920" xr:uid="{00000000-0005-0000-0000-0000E3730000}"/>
    <cellStyle name="Heading 1 2 3 8" xfId="29921" xr:uid="{00000000-0005-0000-0000-0000E4730000}"/>
    <cellStyle name="Heading 1 2 3 9" xfId="29922" xr:uid="{00000000-0005-0000-0000-0000E5730000}"/>
    <cellStyle name="Heading 1 2 3_BSD2" xfId="29923" xr:uid="{00000000-0005-0000-0000-0000E6730000}"/>
    <cellStyle name="Heading 1 2 30" xfId="29924" xr:uid="{00000000-0005-0000-0000-0000E7730000}"/>
    <cellStyle name="Heading 1 2 31" xfId="29925" xr:uid="{00000000-0005-0000-0000-0000E8730000}"/>
    <cellStyle name="Heading 1 2 32" xfId="29926" xr:uid="{00000000-0005-0000-0000-0000E9730000}"/>
    <cellStyle name="Heading 1 2 33" xfId="29927" xr:uid="{00000000-0005-0000-0000-0000EA730000}"/>
    <cellStyle name="Heading 1 2 34" xfId="29928" xr:uid="{00000000-0005-0000-0000-0000EB730000}"/>
    <cellStyle name="Heading 1 2 35" xfId="29929" xr:uid="{00000000-0005-0000-0000-0000EC730000}"/>
    <cellStyle name="Heading 1 2 36" xfId="29930" xr:uid="{00000000-0005-0000-0000-0000ED730000}"/>
    <cellStyle name="Heading 1 2 37" xfId="29931" xr:uid="{00000000-0005-0000-0000-0000EE730000}"/>
    <cellStyle name="Heading 1 2 38" xfId="29932" xr:uid="{00000000-0005-0000-0000-0000EF730000}"/>
    <cellStyle name="Heading 1 2 39" xfId="29933" xr:uid="{00000000-0005-0000-0000-0000F0730000}"/>
    <cellStyle name="Heading 1 2 4" xfId="29934" xr:uid="{00000000-0005-0000-0000-0000F1730000}"/>
    <cellStyle name="Heading 1 2 4 2" xfId="29935" xr:uid="{00000000-0005-0000-0000-0000F2730000}"/>
    <cellStyle name="Heading 1 2 4 2 2" xfId="29936" xr:uid="{00000000-0005-0000-0000-0000F3730000}"/>
    <cellStyle name="Heading 1 2 4 2 3" xfId="29937" xr:uid="{00000000-0005-0000-0000-0000F4730000}"/>
    <cellStyle name="Heading 1 2 4 2 4" xfId="29938" xr:uid="{00000000-0005-0000-0000-0000F5730000}"/>
    <cellStyle name="Heading 1 2 4 3" xfId="29939" xr:uid="{00000000-0005-0000-0000-0000F6730000}"/>
    <cellStyle name="Heading 1 2 4 3 2" xfId="29940" xr:uid="{00000000-0005-0000-0000-0000F7730000}"/>
    <cellStyle name="Heading 1 2 4 3 3" xfId="29941" xr:uid="{00000000-0005-0000-0000-0000F8730000}"/>
    <cellStyle name="Heading 1 2 4 3 4" xfId="29942" xr:uid="{00000000-0005-0000-0000-0000F9730000}"/>
    <cellStyle name="Heading 1 2 4 4" xfId="29943" xr:uid="{00000000-0005-0000-0000-0000FA730000}"/>
    <cellStyle name="Heading 1 2 4 5" xfId="29944" xr:uid="{00000000-0005-0000-0000-0000FB730000}"/>
    <cellStyle name="Heading 1 2 4 6" xfId="29945" xr:uid="{00000000-0005-0000-0000-0000FC730000}"/>
    <cellStyle name="Heading 1 2 40" xfId="29946" xr:uid="{00000000-0005-0000-0000-0000FD730000}"/>
    <cellStyle name="Heading 1 2 41" xfId="29947" xr:uid="{00000000-0005-0000-0000-0000FE730000}"/>
    <cellStyle name="Heading 1 2 42" xfId="29948" xr:uid="{00000000-0005-0000-0000-0000FF730000}"/>
    <cellStyle name="Heading 1 2 43" xfId="29949" xr:uid="{00000000-0005-0000-0000-000000740000}"/>
    <cellStyle name="Heading 1 2 44" xfId="29950" xr:uid="{00000000-0005-0000-0000-000001740000}"/>
    <cellStyle name="Heading 1 2 45" xfId="29951" xr:uid="{00000000-0005-0000-0000-000002740000}"/>
    <cellStyle name="Heading 1 2 46" xfId="29952" xr:uid="{00000000-0005-0000-0000-000003740000}"/>
    <cellStyle name="Heading 1 2 47" xfId="29953" xr:uid="{00000000-0005-0000-0000-000004740000}"/>
    <cellStyle name="Heading 1 2 48" xfId="29954" xr:uid="{00000000-0005-0000-0000-000005740000}"/>
    <cellStyle name="Heading 1 2 49" xfId="29955" xr:uid="{00000000-0005-0000-0000-000006740000}"/>
    <cellStyle name="Heading 1 2 5" xfId="29956" xr:uid="{00000000-0005-0000-0000-000007740000}"/>
    <cellStyle name="Heading 1 2 5 2" xfId="29957" xr:uid="{00000000-0005-0000-0000-000008740000}"/>
    <cellStyle name="Heading 1 2 5 3" xfId="29958" xr:uid="{00000000-0005-0000-0000-000009740000}"/>
    <cellStyle name="Heading 1 2 5 4" xfId="29959" xr:uid="{00000000-0005-0000-0000-00000A740000}"/>
    <cellStyle name="Heading 1 2 50" xfId="29960" xr:uid="{00000000-0005-0000-0000-00000B740000}"/>
    <cellStyle name="Heading 1 2 51" xfId="29961" xr:uid="{00000000-0005-0000-0000-00000C740000}"/>
    <cellStyle name="Heading 1 2 52" xfId="29962" xr:uid="{00000000-0005-0000-0000-00000D740000}"/>
    <cellStyle name="Heading 1 2 53" xfId="29963" xr:uid="{00000000-0005-0000-0000-00000E740000}"/>
    <cellStyle name="Heading 1 2 54" xfId="29964" xr:uid="{00000000-0005-0000-0000-00000F740000}"/>
    <cellStyle name="Heading 1 2 55" xfId="29965" xr:uid="{00000000-0005-0000-0000-000010740000}"/>
    <cellStyle name="Heading 1 2 56" xfId="29966" xr:uid="{00000000-0005-0000-0000-000011740000}"/>
    <cellStyle name="Heading 1 2 57" xfId="29967" xr:uid="{00000000-0005-0000-0000-000012740000}"/>
    <cellStyle name="Heading 1 2 58" xfId="29968" xr:uid="{00000000-0005-0000-0000-000013740000}"/>
    <cellStyle name="Heading 1 2 59" xfId="29969" xr:uid="{00000000-0005-0000-0000-000014740000}"/>
    <cellStyle name="Heading 1 2 6" xfId="29970" xr:uid="{00000000-0005-0000-0000-000015740000}"/>
    <cellStyle name="Heading 1 2 6 2" xfId="29971" xr:uid="{00000000-0005-0000-0000-000016740000}"/>
    <cellStyle name="Heading 1 2 6 3" xfId="29972" xr:uid="{00000000-0005-0000-0000-000017740000}"/>
    <cellStyle name="Heading 1 2 6 4" xfId="29973" xr:uid="{00000000-0005-0000-0000-000018740000}"/>
    <cellStyle name="Heading 1 2 60" xfId="29974" xr:uid="{00000000-0005-0000-0000-000019740000}"/>
    <cellStyle name="Heading 1 2 61" xfId="29975" xr:uid="{00000000-0005-0000-0000-00001A740000}"/>
    <cellStyle name="Heading 1 2 62" xfId="29976" xr:uid="{00000000-0005-0000-0000-00001B740000}"/>
    <cellStyle name="Heading 1 2 63" xfId="29977" xr:uid="{00000000-0005-0000-0000-00001C740000}"/>
    <cellStyle name="Heading 1 2 64" xfId="29978" xr:uid="{00000000-0005-0000-0000-00001D740000}"/>
    <cellStyle name="Heading 1 2 65" xfId="29979" xr:uid="{00000000-0005-0000-0000-00001E740000}"/>
    <cellStyle name="Heading 1 2 66" xfId="29980" xr:uid="{00000000-0005-0000-0000-00001F740000}"/>
    <cellStyle name="Heading 1 2 67" xfId="29981" xr:uid="{00000000-0005-0000-0000-000020740000}"/>
    <cellStyle name="Heading 1 2 68" xfId="29982" xr:uid="{00000000-0005-0000-0000-000021740000}"/>
    <cellStyle name="Heading 1 2 69" xfId="29983" xr:uid="{00000000-0005-0000-0000-000022740000}"/>
    <cellStyle name="Heading 1 2 7" xfId="29984" xr:uid="{00000000-0005-0000-0000-000023740000}"/>
    <cellStyle name="Heading 1 2 7 2" xfId="29985" xr:uid="{00000000-0005-0000-0000-000024740000}"/>
    <cellStyle name="Heading 1 2 7 3" xfId="29986" xr:uid="{00000000-0005-0000-0000-000025740000}"/>
    <cellStyle name="Heading 1 2 7 4" xfId="29987" xr:uid="{00000000-0005-0000-0000-000026740000}"/>
    <cellStyle name="Heading 1 2 70" xfId="29988" xr:uid="{00000000-0005-0000-0000-000027740000}"/>
    <cellStyle name="Heading 1 2 71" xfId="29989" xr:uid="{00000000-0005-0000-0000-000028740000}"/>
    <cellStyle name="Heading 1 2 72" xfId="29990" xr:uid="{00000000-0005-0000-0000-000029740000}"/>
    <cellStyle name="Heading 1 2 73" xfId="29991" xr:uid="{00000000-0005-0000-0000-00002A740000}"/>
    <cellStyle name="Heading 1 2 74" xfId="29992" xr:uid="{00000000-0005-0000-0000-00002B740000}"/>
    <cellStyle name="Heading 1 2 75" xfId="29993" xr:uid="{00000000-0005-0000-0000-00002C740000}"/>
    <cellStyle name="Heading 1 2 76" xfId="29994" xr:uid="{00000000-0005-0000-0000-00002D740000}"/>
    <cellStyle name="Heading 1 2 77" xfId="29995" xr:uid="{00000000-0005-0000-0000-00002E740000}"/>
    <cellStyle name="Heading 1 2 78" xfId="29996" xr:uid="{00000000-0005-0000-0000-00002F740000}"/>
    <cellStyle name="Heading 1 2 79" xfId="29997" xr:uid="{00000000-0005-0000-0000-000030740000}"/>
    <cellStyle name="Heading 1 2 8" xfId="29998" xr:uid="{00000000-0005-0000-0000-000031740000}"/>
    <cellStyle name="Heading 1 2 80" xfId="29999" xr:uid="{00000000-0005-0000-0000-000032740000}"/>
    <cellStyle name="Heading 1 2 81" xfId="30000" xr:uid="{00000000-0005-0000-0000-000033740000}"/>
    <cellStyle name="Heading 1 2 82" xfId="30001" xr:uid="{00000000-0005-0000-0000-000034740000}"/>
    <cellStyle name="Heading 1 2 83" xfId="30002" xr:uid="{00000000-0005-0000-0000-000035740000}"/>
    <cellStyle name="Heading 1 2 84" xfId="30003" xr:uid="{00000000-0005-0000-0000-000036740000}"/>
    <cellStyle name="Heading 1 2 85" xfId="30004" xr:uid="{00000000-0005-0000-0000-000037740000}"/>
    <cellStyle name="Heading 1 2 86" xfId="30005" xr:uid="{00000000-0005-0000-0000-000038740000}"/>
    <cellStyle name="Heading 1 2 87" xfId="30006" xr:uid="{00000000-0005-0000-0000-000039740000}"/>
    <cellStyle name="Heading 1 2 9" xfId="30007" xr:uid="{00000000-0005-0000-0000-00003A740000}"/>
    <cellStyle name="Heading 1 20" xfId="30008" xr:uid="{00000000-0005-0000-0000-00003B740000}"/>
    <cellStyle name="Heading 1 20 2" xfId="30009" xr:uid="{00000000-0005-0000-0000-00003C740000}"/>
    <cellStyle name="Heading 1 20 2 2" xfId="30010" xr:uid="{00000000-0005-0000-0000-00003D740000}"/>
    <cellStyle name="Heading 1 20 2 3" xfId="30011" xr:uid="{00000000-0005-0000-0000-00003E740000}"/>
    <cellStyle name="Heading 1 20 2_BSD2" xfId="30012" xr:uid="{00000000-0005-0000-0000-00003F740000}"/>
    <cellStyle name="Heading 1 20 3" xfId="30013" xr:uid="{00000000-0005-0000-0000-000040740000}"/>
    <cellStyle name="Heading 1 20 4" xfId="30014" xr:uid="{00000000-0005-0000-0000-000041740000}"/>
    <cellStyle name="Heading 1 20 5" xfId="30015" xr:uid="{00000000-0005-0000-0000-000042740000}"/>
    <cellStyle name="Heading 1 20_BSD2" xfId="30016" xr:uid="{00000000-0005-0000-0000-000043740000}"/>
    <cellStyle name="Heading 1 21" xfId="30017" xr:uid="{00000000-0005-0000-0000-000044740000}"/>
    <cellStyle name="Heading 1 21 2" xfId="30018" xr:uid="{00000000-0005-0000-0000-000045740000}"/>
    <cellStyle name="Heading 1 21 2 2" xfId="30019" xr:uid="{00000000-0005-0000-0000-000046740000}"/>
    <cellStyle name="Heading 1 21 2 3" xfId="30020" xr:uid="{00000000-0005-0000-0000-000047740000}"/>
    <cellStyle name="Heading 1 21 2_BSD2" xfId="30021" xr:uid="{00000000-0005-0000-0000-000048740000}"/>
    <cellStyle name="Heading 1 21 3" xfId="30022" xr:uid="{00000000-0005-0000-0000-000049740000}"/>
    <cellStyle name="Heading 1 21 4" xfId="30023" xr:uid="{00000000-0005-0000-0000-00004A740000}"/>
    <cellStyle name="Heading 1 21 5" xfId="30024" xr:uid="{00000000-0005-0000-0000-00004B740000}"/>
    <cellStyle name="Heading 1 21_BSD2" xfId="30025" xr:uid="{00000000-0005-0000-0000-00004C740000}"/>
    <cellStyle name="Heading 1 22" xfId="30026" xr:uid="{00000000-0005-0000-0000-00004D740000}"/>
    <cellStyle name="Heading 1 22 2" xfId="30027" xr:uid="{00000000-0005-0000-0000-00004E740000}"/>
    <cellStyle name="Heading 1 22 2 2" xfId="30028" xr:uid="{00000000-0005-0000-0000-00004F740000}"/>
    <cellStyle name="Heading 1 22 2 3" xfId="30029" xr:uid="{00000000-0005-0000-0000-000050740000}"/>
    <cellStyle name="Heading 1 22 2_BSD2" xfId="30030" xr:uid="{00000000-0005-0000-0000-000051740000}"/>
    <cellStyle name="Heading 1 22 3" xfId="30031" xr:uid="{00000000-0005-0000-0000-000052740000}"/>
    <cellStyle name="Heading 1 22 4" xfId="30032" xr:uid="{00000000-0005-0000-0000-000053740000}"/>
    <cellStyle name="Heading 1 22 5" xfId="30033" xr:uid="{00000000-0005-0000-0000-000054740000}"/>
    <cellStyle name="Heading 1 22_BSD2" xfId="30034" xr:uid="{00000000-0005-0000-0000-000055740000}"/>
    <cellStyle name="Heading 1 23" xfId="30035" xr:uid="{00000000-0005-0000-0000-000056740000}"/>
    <cellStyle name="Heading 1 23 2" xfId="30036" xr:uid="{00000000-0005-0000-0000-000057740000}"/>
    <cellStyle name="Heading 1 23 2 2" xfId="30037" xr:uid="{00000000-0005-0000-0000-000058740000}"/>
    <cellStyle name="Heading 1 23 2 3" xfId="30038" xr:uid="{00000000-0005-0000-0000-000059740000}"/>
    <cellStyle name="Heading 1 23 2_BSD2" xfId="30039" xr:uid="{00000000-0005-0000-0000-00005A740000}"/>
    <cellStyle name="Heading 1 23 3" xfId="30040" xr:uid="{00000000-0005-0000-0000-00005B740000}"/>
    <cellStyle name="Heading 1 23 4" xfId="30041" xr:uid="{00000000-0005-0000-0000-00005C740000}"/>
    <cellStyle name="Heading 1 23 5" xfId="30042" xr:uid="{00000000-0005-0000-0000-00005D740000}"/>
    <cellStyle name="Heading 1 23_BSD2" xfId="30043" xr:uid="{00000000-0005-0000-0000-00005E740000}"/>
    <cellStyle name="Heading 1 24" xfId="30044" xr:uid="{00000000-0005-0000-0000-00005F740000}"/>
    <cellStyle name="Heading 1 24 2" xfId="30045" xr:uid="{00000000-0005-0000-0000-000060740000}"/>
    <cellStyle name="Heading 1 24 2 2" xfId="30046" xr:uid="{00000000-0005-0000-0000-000061740000}"/>
    <cellStyle name="Heading 1 24 2 3" xfId="30047" xr:uid="{00000000-0005-0000-0000-000062740000}"/>
    <cellStyle name="Heading 1 24 2_BSD2" xfId="30048" xr:uid="{00000000-0005-0000-0000-000063740000}"/>
    <cellStyle name="Heading 1 24 3" xfId="30049" xr:uid="{00000000-0005-0000-0000-000064740000}"/>
    <cellStyle name="Heading 1 24 4" xfId="30050" xr:uid="{00000000-0005-0000-0000-000065740000}"/>
    <cellStyle name="Heading 1 24 5" xfId="30051" xr:uid="{00000000-0005-0000-0000-000066740000}"/>
    <cellStyle name="Heading 1 24_BSD2" xfId="30052" xr:uid="{00000000-0005-0000-0000-000067740000}"/>
    <cellStyle name="Heading 1 25" xfId="30053" xr:uid="{00000000-0005-0000-0000-000068740000}"/>
    <cellStyle name="Heading 1 25 2" xfId="30054" xr:uid="{00000000-0005-0000-0000-000069740000}"/>
    <cellStyle name="Heading 1 25 2 2" xfId="30055" xr:uid="{00000000-0005-0000-0000-00006A740000}"/>
    <cellStyle name="Heading 1 25 2 3" xfId="30056" xr:uid="{00000000-0005-0000-0000-00006B740000}"/>
    <cellStyle name="Heading 1 25 2_BSD2" xfId="30057" xr:uid="{00000000-0005-0000-0000-00006C740000}"/>
    <cellStyle name="Heading 1 25 3" xfId="30058" xr:uid="{00000000-0005-0000-0000-00006D740000}"/>
    <cellStyle name="Heading 1 25 4" xfId="30059" xr:uid="{00000000-0005-0000-0000-00006E740000}"/>
    <cellStyle name="Heading 1 25 5" xfId="30060" xr:uid="{00000000-0005-0000-0000-00006F740000}"/>
    <cellStyle name="Heading 1 25_BSD2" xfId="30061" xr:uid="{00000000-0005-0000-0000-000070740000}"/>
    <cellStyle name="Heading 1 26" xfId="30062" xr:uid="{00000000-0005-0000-0000-000071740000}"/>
    <cellStyle name="Heading 1 26 2" xfId="30063" xr:uid="{00000000-0005-0000-0000-000072740000}"/>
    <cellStyle name="Heading 1 26 2 2" xfId="30064" xr:uid="{00000000-0005-0000-0000-000073740000}"/>
    <cellStyle name="Heading 1 26 2 3" xfId="30065" xr:uid="{00000000-0005-0000-0000-000074740000}"/>
    <cellStyle name="Heading 1 26 2_BSD2" xfId="30066" xr:uid="{00000000-0005-0000-0000-000075740000}"/>
    <cellStyle name="Heading 1 26 3" xfId="30067" xr:uid="{00000000-0005-0000-0000-000076740000}"/>
    <cellStyle name="Heading 1 26 4" xfId="30068" xr:uid="{00000000-0005-0000-0000-000077740000}"/>
    <cellStyle name="Heading 1 26 5" xfId="30069" xr:uid="{00000000-0005-0000-0000-000078740000}"/>
    <cellStyle name="Heading 1 26_BSD2" xfId="30070" xr:uid="{00000000-0005-0000-0000-000079740000}"/>
    <cellStyle name="Heading 1 27" xfId="30071" xr:uid="{00000000-0005-0000-0000-00007A740000}"/>
    <cellStyle name="Heading 1 27 2" xfId="30072" xr:uid="{00000000-0005-0000-0000-00007B740000}"/>
    <cellStyle name="Heading 1 27 2 2" xfId="30073" xr:uid="{00000000-0005-0000-0000-00007C740000}"/>
    <cellStyle name="Heading 1 27 2 3" xfId="30074" xr:uid="{00000000-0005-0000-0000-00007D740000}"/>
    <cellStyle name="Heading 1 27 2_BSD2" xfId="30075" xr:uid="{00000000-0005-0000-0000-00007E740000}"/>
    <cellStyle name="Heading 1 27 3" xfId="30076" xr:uid="{00000000-0005-0000-0000-00007F740000}"/>
    <cellStyle name="Heading 1 27 4" xfId="30077" xr:uid="{00000000-0005-0000-0000-000080740000}"/>
    <cellStyle name="Heading 1 27 5" xfId="30078" xr:uid="{00000000-0005-0000-0000-000081740000}"/>
    <cellStyle name="Heading 1 27_BSD2" xfId="30079" xr:uid="{00000000-0005-0000-0000-000082740000}"/>
    <cellStyle name="Heading 1 28" xfId="30080" xr:uid="{00000000-0005-0000-0000-000083740000}"/>
    <cellStyle name="Heading 1 28 2" xfId="30081" xr:uid="{00000000-0005-0000-0000-000084740000}"/>
    <cellStyle name="Heading 1 28 2 2" xfId="30082" xr:uid="{00000000-0005-0000-0000-000085740000}"/>
    <cellStyle name="Heading 1 28 2 3" xfId="30083" xr:uid="{00000000-0005-0000-0000-000086740000}"/>
    <cellStyle name="Heading 1 28 2_BSD2" xfId="30084" xr:uid="{00000000-0005-0000-0000-000087740000}"/>
    <cellStyle name="Heading 1 28 3" xfId="30085" xr:uid="{00000000-0005-0000-0000-000088740000}"/>
    <cellStyle name="Heading 1 28 4" xfId="30086" xr:uid="{00000000-0005-0000-0000-000089740000}"/>
    <cellStyle name="Heading 1 28 5" xfId="30087" xr:uid="{00000000-0005-0000-0000-00008A740000}"/>
    <cellStyle name="Heading 1 28_BSD2" xfId="30088" xr:uid="{00000000-0005-0000-0000-00008B740000}"/>
    <cellStyle name="Heading 1 29" xfId="30089" xr:uid="{00000000-0005-0000-0000-00008C740000}"/>
    <cellStyle name="Heading 1 29 2" xfId="30090" xr:uid="{00000000-0005-0000-0000-00008D740000}"/>
    <cellStyle name="Heading 1 29 2 2" xfId="30091" xr:uid="{00000000-0005-0000-0000-00008E740000}"/>
    <cellStyle name="Heading 1 29 2 3" xfId="30092" xr:uid="{00000000-0005-0000-0000-00008F740000}"/>
    <cellStyle name="Heading 1 29 2_BSD2" xfId="30093" xr:uid="{00000000-0005-0000-0000-000090740000}"/>
    <cellStyle name="Heading 1 29 3" xfId="30094" xr:uid="{00000000-0005-0000-0000-000091740000}"/>
    <cellStyle name="Heading 1 29 4" xfId="30095" xr:uid="{00000000-0005-0000-0000-000092740000}"/>
    <cellStyle name="Heading 1 29 5" xfId="30096" xr:uid="{00000000-0005-0000-0000-000093740000}"/>
    <cellStyle name="Heading 1 29_BSD2" xfId="30097" xr:uid="{00000000-0005-0000-0000-000094740000}"/>
    <cellStyle name="Heading 1 3" xfId="30098" xr:uid="{00000000-0005-0000-0000-000095740000}"/>
    <cellStyle name="Heading 1 3 10" xfId="30099" xr:uid="{00000000-0005-0000-0000-000096740000}"/>
    <cellStyle name="Heading 1 3 11" xfId="30100" xr:uid="{00000000-0005-0000-0000-000097740000}"/>
    <cellStyle name="Heading 1 3 12" xfId="30101" xr:uid="{00000000-0005-0000-0000-000098740000}"/>
    <cellStyle name="Heading 1 3 2" xfId="30102" xr:uid="{00000000-0005-0000-0000-000099740000}"/>
    <cellStyle name="Heading 1 3 2 2" xfId="30103" xr:uid="{00000000-0005-0000-0000-00009A740000}"/>
    <cellStyle name="Heading 1 3 2 3" xfId="30104" xr:uid="{00000000-0005-0000-0000-00009B740000}"/>
    <cellStyle name="Heading 1 3 2 4" xfId="30105" xr:uid="{00000000-0005-0000-0000-00009C740000}"/>
    <cellStyle name="Heading 1 3 3" xfId="30106" xr:uid="{00000000-0005-0000-0000-00009D740000}"/>
    <cellStyle name="Heading 1 3 4" xfId="30107" xr:uid="{00000000-0005-0000-0000-00009E740000}"/>
    <cellStyle name="Heading 1 3 5" xfId="30108" xr:uid="{00000000-0005-0000-0000-00009F740000}"/>
    <cellStyle name="Heading 1 3 6" xfId="30109" xr:uid="{00000000-0005-0000-0000-0000A0740000}"/>
    <cellStyle name="Heading 1 3 7" xfId="30110" xr:uid="{00000000-0005-0000-0000-0000A1740000}"/>
    <cellStyle name="Heading 1 3 8" xfId="30111" xr:uid="{00000000-0005-0000-0000-0000A2740000}"/>
    <cellStyle name="Heading 1 3 9" xfId="30112" xr:uid="{00000000-0005-0000-0000-0000A3740000}"/>
    <cellStyle name="Heading 1 3_Annexure" xfId="30113" xr:uid="{00000000-0005-0000-0000-0000A4740000}"/>
    <cellStyle name="Heading 1 30" xfId="30114" xr:uid="{00000000-0005-0000-0000-0000A5740000}"/>
    <cellStyle name="Heading 1 30 2" xfId="30115" xr:uid="{00000000-0005-0000-0000-0000A6740000}"/>
    <cellStyle name="Heading 1 30 2 2" xfId="30116" xr:uid="{00000000-0005-0000-0000-0000A7740000}"/>
    <cellStyle name="Heading 1 30 2 3" xfId="30117" xr:uid="{00000000-0005-0000-0000-0000A8740000}"/>
    <cellStyle name="Heading 1 30 2_BSD2" xfId="30118" xr:uid="{00000000-0005-0000-0000-0000A9740000}"/>
    <cellStyle name="Heading 1 30 3" xfId="30119" xr:uid="{00000000-0005-0000-0000-0000AA740000}"/>
    <cellStyle name="Heading 1 30 4" xfId="30120" xr:uid="{00000000-0005-0000-0000-0000AB740000}"/>
    <cellStyle name="Heading 1 30 5" xfId="30121" xr:uid="{00000000-0005-0000-0000-0000AC740000}"/>
    <cellStyle name="Heading 1 30_BSD2" xfId="30122" xr:uid="{00000000-0005-0000-0000-0000AD740000}"/>
    <cellStyle name="Heading 1 31" xfId="30123" xr:uid="{00000000-0005-0000-0000-0000AE740000}"/>
    <cellStyle name="Heading 1 31 2" xfId="30124" xr:uid="{00000000-0005-0000-0000-0000AF740000}"/>
    <cellStyle name="Heading 1 31 2 2" xfId="30125" xr:uid="{00000000-0005-0000-0000-0000B0740000}"/>
    <cellStyle name="Heading 1 31 2 3" xfId="30126" xr:uid="{00000000-0005-0000-0000-0000B1740000}"/>
    <cellStyle name="Heading 1 31 2_BSD2" xfId="30127" xr:uid="{00000000-0005-0000-0000-0000B2740000}"/>
    <cellStyle name="Heading 1 31 3" xfId="30128" xr:uid="{00000000-0005-0000-0000-0000B3740000}"/>
    <cellStyle name="Heading 1 31 4" xfId="30129" xr:uid="{00000000-0005-0000-0000-0000B4740000}"/>
    <cellStyle name="Heading 1 31 5" xfId="30130" xr:uid="{00000000-0005-0000-0000-0000B5740000}"/>
    <cellStyle name="Heading 1 31_BSD2" xfId="30131" xr:uid="{00000000-0005-0000-0000-0000B6740000}"/>
    <cellStyle name="Heading 1 32" xfId="30132" xr:uid="{00000000-0005-0000-0000-0000B7740000}"/>
    <cellStyle name="Heading 1 32 2" xfId="30133" xr:uid="{00000000-0005-0000-0000-0000B8740000}"/>
    <cellStyle name="Heading 1 32 2 2" xfId="30134" xr:uid="{00000000-0005-0000-0000-0000B9740000}"/>
    <cellStyle name="Heading 1 32 2 3" xfId="30135" xr:uid="{00000000-0005-0000-0000-0000BA740000}"/>
    <cellStyle name="Heading 1 32 2_BSD2" xfId="30136" xr:uid="{00000000-0005-0000-0000-0000BB740000}"/>
    <cellStyle name="Heading 1 32 3" xfId="30137" xr:uid="{00000000-0005-0000-0000-0000BC740000}"/>
    <cellStyle name="Heading 1 32 4" xfId="30138" xr:uid="{00000000-0005-0000-0000-0000BD740000}"/>
    <cellStyle name="Heading 1 32 5" xfId="30139" xr:uid="{00000000-0005-0000-0000-0000BE740000}"/>
    <cellStyle name="Heading 1 32_BSD2" xfId="30140" xr:uid="{00000000-0005-0000-0000-0000BF740000}"/>
    <cellStyle name="Heading 1 33" xfId="30141" xr:uid="{00000000-0005-0000-0000-0000C0740000}"/>
    <cellStyle name="Heading 1 33 2" xfId="30142" xr:uid="{00000000-0005-0000-0000-0000C1740000}"/>
    <cellStyle name="Heading 1 33 2 2" xfId="30143" xr:uid="{00000000-0005-0000-0000-0000C2740000}"/>
    <cellStyle name="Heading 1 33 2 3" xfId="30144" xr:uid="{00000000-0005-0000-0000-0000C3740000}"/>
    <cellStyle name="Heading 1 33 2_BSD2" xfId="30145" xr:uid="{00000000-0005-0000-0000-0000C4740000}"/>
    <cellStyle name="Heading 1 33 3" xfId="30146" xr:uid="{00000000-0005-0000-0000-0000C5740000}"/>
    <cellStyle name="Heading 1 33 4" xfId="30147" xr:uid="{00000000-0005-0000-0000-0000C6740000}"/>
    <cellStyle name="Heading 1 33 5" xfId="30148" xr:uid="{00000000-0005-0000-0000-0000C7740000}"/>
    <cellStyle name="Heading 1 33_BSD2" xfId="30149" xr:uid="{00000000-0005-0000-0000-0000C8740000}"/>
    <cellStyle name="Heading 1 34" xfId="30150" xr:uid="{00000000-0005-0000-0000-0000C9740000}"/>
    <cellStyle name="Heading 1 34 2" xfId="30151" xr:uid="{00000000-0005-0000-0000-0000CA740000}"/>
    <cellStyle name="Heading 1 34 2 2" xfId="30152" xr:uid="{00000000-0005-0000-0000-0000CB740000}"/>
    <cellStyle name="Heading 1 34 2 3" xfId="30153" xr:uid="{00000000-0005-0000-0000-0000CC740000}"/>
    <cellStyle name="Heading 1 34 2_BSD2" xfId="30154" xr:uid="{00000000-0005-0000-0000-0000CD740000}"/>
    <cellStyle name="Heading 1 34 3" xfId="30155" xr:uid="{00000000-0005-0000-0000-0000CE740000}"/>
    <cellStyle name="Heading 1 34 4" xfId="30156" xr:uid="{00000000-0005-0000-0000-0000CF740000}"/>
    <cellStyle name="Heading 1 34 5" xfId="30157" xr:uid="{00000000-0005-0000-0000-0000D0740000}"/>
    <cellStyle name="Heading 1 34_BSD2" xfId="30158" xr:uid="{00000000-0005-0000-0000-0000D1740000}"/>
    <cellStyle name="Heading 1 35" xfId="30159" xr:uid="{00000000-0005-0000-0000-0000D2740000}"/>
    <cellStyle name="Heading 1 35 2" xfId="30160" xr:uid="{00000000-0005-0000-0000-0000D3740000}"/>
    <cellStyle name="Heading 1 35 2 2" xfId="30161" xr:uid="{00000000-0005-0000-0000-0000D4740000}"/>
    <cellStyle name="Heading 1 35 2 3" xfId="30162" xr:uid="{00000000-0005-0000-0000-0000D5740000}"/>
    <cellStyle name="Heading 1 35 2_BSD2" xfId="30163" xr:uid="{00000000-0005-0000-0000-0000D6740000}"/>
    <cellStyle name="Heading 1 35 3" xfId="30164" xr:uid="{00000000-0005-0000-0000-0000D7740000}"/>
    <cellStyle name="Heading 1 35 4" xfId="30165" xr:uid="{00000000-0005-0000-0000-0000D8740000}"/>
    <cellStyle name="Heading 1 35_BSD2" xfId="30166" xr:uid="{00000000-0005-0000-0000-0000D9740000}"/>
    <cellStyle name="Heading 1 36" xfId="30167" xr:uid="{00000000-0005-0000-0000-0000DA740000}"/>
    <cellStyle name="Heading 1 36 2" xfId="30168" xr:uid="{00000000-0005-0000-0000-0000DB740000}"/>
    <cellStyle name="Heading 1 36 2 2" xfId="30169" xr:uid="{00000000-0005-0000-0000-0000DC740000}"/>
    <cellStyle name="Heading 1 36 2 3" xfId="30170" xr:uid="{00000000-0005-0000-0000-0000DD740000}"/>
    <cellStyle name="Heading 1 36 2_BSD2" xfId="30171" xr:uid="{00000000-0005-0000-0000-0000DE740000}"/>
    <cellStyle name="Heading 1 36 3" xfId="30172" xr:uid="{00000000-0005-0000-0000-0000DF740000}"/>
    <cellStyle name="Heading 1 36 4" xfId="30173" xr:uid="{00000000-0005-0000-0000-0000E0740000}"/>
    <cellStyle name="Heading 1 36_BSD2" xfId="30174" xr:uid="{00000000-0005-0000-0000-0000E1740000}"/>
    <cellStyle name="Heading 1 37" xfId="30175" xr:uid="{00000000-0005-0000-0000-0000E2740000}"/>
    <cellStyle name="Heading 1 37 2" xfId="30176" xr:uid="{00000000-0005-0000-0000-0000E3740000}"/>
    <cellStyle name="Heading 1 37 2 2" xfId="30177" xr:uid="{00000000-0005-0000-0000-0000E4740000}"/>
    <cellStyle name="Heading 1 37 2 3" xfId="30178" xr:uid="{00000000-0005-0000-0000-0000E5740000}"/>
    <cellStyle name="Heading 1 37 2_BSD2" xfId="30179" xr:uid="{00000000-0005-0000-0000-0000E6740000}"/>
    <cellStyle name="Heading 1 37 3" xfId="30180" xr:uid="{00000000-0005-0000-0000-0000E7740000}"/>
    <cellStyle name="Heading 1 37 4" xfId="30181" xr:uid="{00000000-0005-0000-0000-0000E8740000}"/>
    <cellStyle name="Heading 1 37_BSD2" xfId="30182" xr:uid="{00000000-0005-0000-0000-0000E9740000}"/>
    <cellStyle name="Heading 1 38" xfId="30183" xr:uid="{00000000-0005-0000-0000-0000EA740000}"/>
    <cellStyle name="Heading 1 38 2" xfId="30184" xr:uid="{00000000-0005-0000-0000-0000EB740000}"/>
    <cellStyle name="Heading 1 38 2 2" xfId="30185" xr:uid="{00000000-0005-0000-0000-0000EC740000}"/>
    <cellStyle name="Heading 1 38 2 3" xfId="30186" xr:uid="{00000000-0005-0000-0000-0000ED740000}"/>
    <cellStyle name="Heading 1 38 2_BSD2" xfId="30187" xr:uid="{00000000-0005-0000-0000-0000EE740000}"/>
    <cellStyle name="Heading 1 38 3" xfId="30188" xr:uid="{00000000-0005-0000-0000-0000EF740000}"/>
    <cellStyle name="Heading 1 38 4" xfId="30189" xr:uid="{00000000-0005-0000-0000-0000F0740000}"/>
    <cellStyle name="Heading 1 38_BSD2" xfId="30190" xr:uid="{00000000-0005-0000-0000-0000F1740000}"/>
    <cellStyle name="Heading 1 39" xfId="30191" xr:uid="{00000000-0005-0000-0000-0000F2740000}"/>
    <cellStyle name="Heading 1 39 2" xfId="30192" xr:uid="{00000000-0005-0000-0000-0000F3740000}"/>
    <cellStyle name="Heading 1 39 2 2" xfId="30193" xr:uid="{00000000-0005-0000-0000-0000F4740000}"/>
    <cellStyle name="Heading 1 39 2 3" xfId="30194" xr:uid="{00000000-0005-0000-0000-0000F5740000}"/>
    <cellStyle name="Heading 1 39 2_BSD2" xfId="30195" xr:uid="{00000000-0005-0000-0000-0000F6740000}"/>
    <cellStyle name="Heading 1 39 3" xfId="30196" xr:uid="{00000000-0005-0000-0000-0000F7740000}"/>
    <cellStyle name="Heading 1 39 4" xfId="30197" xr:uid="{00000000-0005-0000-0000-0000F8740000}"/>
    <cellStyle name="Heading 1 39_BSD2" xfId="30198" xr:uid="{00000000-0005-0000-0000-0000F9740000}"/>
    <cellStyle name="Heading 1 4" xfId="30199" xr:uid="{00000000-0005-0000-0000-0000FA740000}"/>
    <cellStyle name="Heading 1 4 10" xfId="30200" xr:uid="{00000000-0005-0000-0000-0000FB740000}"/>
    <cellStyle name="Heading 1 4 11" xfId="30201" xr:uid="{00000000-0005-0000-0000-0000FC740000}"/>
    <cellStyle name="Heading 1 4 12" xfId="30202" xr:uid="{00000000-0005-0000-0000-0000FD740000}"/>
    <cellStyle name="Heading 1 4 2" xfId="30203" xr:uid="{00000000-0005-0000-0000-0000FE740000}"/>
    <cellStyle name="Heading 1 4 2 2" xfId="30204" xr:uid="{00000000-0005-0000-0000-0000FF740000}"/>
    <cellStyle name="Heading 1 4 2 3" xfId="30205" xr:uid="{00000000-0005-0000-0000-000000750000}"/>
    <cellStyle name="Heading 1 4 2_BSD2" xfId="30206" xr:uid="{00000000-0005-0000-0000-000001750000}"/>
    <cellStyle name="Heading 1 4 3" xfId="30207" xr:uid="{00000000-0005-0000-0000-000002750000}"/>
    <cellStyle name="Heading 1 4 4" xfId="30208" xr:uid="{00000000-0005-0000-0000-000003750000}"/>
    <cellStyle name="Heading 1 4 5" xfId="30209" xr:uid="{00000000-0005-0000-0000-000004750000}"/>
    <cellStyle name="Heading 1 4 6" xfId="30210" xr:uid="{00000000-0005-0000-0000-000005750000}"/>
    <cellStyle name="Heading 1 4 7" xfId="30211" xr:uid="{00000000-0005-0000-0000-000006750000}"/>
    <cellStyle name="Heading 1 4 8" xfId="30212" xr:uid="{00000000-0005-0000-0000-000007750000}"/>
    <cellStyle name="Heading 1 4 9" xfId="30213" xr:uid="{00000000-0005-0000-0000-000008750000}"/>
    <cellStyle name="Heading 1 4_Annexure" xfId="30214" xr:uid="{00000000-0005-0000-0000-000009750000}"/>
    <cellStyle name="Heading 1 40" xfId="30215" xr:uid="{00000000-0005-0000-0000-00000A750000}"/>
    <cellStyle name="Heading 1 40 2" xfId="30216" xr:uid="{00000000-0005-0000-0000-00000B750000}"/>
    <cellStyle name="Heading 1 40 2 2" xfId="30217" xr:uid="{00000000-0005-0000-0000-00000C750000}"/>
    <cellStyle name="Heading 1 40 2 3" xfId="30218" xr:uid="{00000000-0005-0000-0000-00000D750000}"/>
    <cellStyle name="Heading 1 40 2_BSD2" xfId="30219" xr:uid="{00000000-0005-0000-0000-00000E750000}"/>
    <cellStyle name="Heading 1 40 3" xfId="30220" xr:uid="{00000000-0005-0000-0000-00000F750000}"/>
    <cellStyle name="Heading 1 40 4" xfId="30221" xr:uid="{00000000-0005-0000-0000-000010750000}"/>
    <cellStyle name="Heading 1 40_BSD2" xfId="30222" xr:uid="{00000000-0005-0000-0000-000011750000}"/>
    <cellStyle name="Heading 1 41" xfId="30223" xr:uid="{00000000-0005-0000-0000-000012750000}"/>
    <cellStyle name="Heading 1 41 2" xfId="30224" xr:uid="{00000000-0005-0000-0000-000013750000}"/>
    <cellStyle name="Heading 1 41 2 2" xfId="30225" xr:uid="{00000000-0005-0000-0000-000014750000}"/>
    <cellStyle name="Heading 1 41 2 3" xfId="30226" xr:uid="{00000000-0005-0000-0000-000015750000}"/>
    <cellStyle name="Heading 1 41 2_BSD2" xfId="30227" xr:uid="{00000000-0005-0000-0000-000016750000}"/>
    <cellStyle name="Heading 1 41 3" xfId="30228" xr:uid="{00000000-0005-0000-0000-000017750000}"/>
    <cellStyle name="Heading 1 41 4" xfId="30229" xr:uid="{00000000-0005-0000-0000-000018750000}"/>
    <cellStyle name="Heading 1 41_BSD2" xfId="30230" xr:uid="{00000000-0005-0000-0000-000019750000}"/>
    <cellStyle name="Heading 1 42" xfId="30231" xr:uid="{00000000-0005-0000-0000-00001A750000}"/>
    <cellStyle name="Heading 1 42 2" xfId="30232" xr:uid="{00000000-0005-0000-0000-00001B750000}"/>
    <cellStyle name="Heading 1 42 2 2" xfId="30233" xr:uid="{00000000-0005-0000-0000-00001C750000}"/>
    <cellStyle name="Heading 1 42 2 3" xfId="30234" xr:uid="{00000000-0005-0000-0000-00001D750000}"/>
    <cellStyle name="Heading 1 42 2_BSD2" xfId="30235" xr:uid="{00000000-0005-0000-0000-00001E750000}"/>
    <cellStyle name="Heading 1 42 3" xfId="30236" xr:uid="{00000000-0005-0000-0000-00001F750000}"/>
    <cellStyle name="Heading 1 42 4" xfId="30237" xr:uid="{00000000-0005-0000-0000-000020750000}"/>
    <cellStyle name="Heading 1 42_BSD2" xfId="30238" xr:uid="{00000000-0005-0000-0000-000021750000}"/>
    <cellStyle name="Heading 1 43" xfId="30239" xr:uid="{00000000-0005-0000-0000-000022750000}"/>
    <cellStyle name="Heading 1 43 2" xfId="30240" xr:uid="{00000000-0005-0000-0000-000023750000}"/>
    <cellStyle name="Heading 1 43 2 2" xfId="30241" xr:uid="{00000000-0005-0000-0000-000024750000}"/>
    <cellStyle name="Heading 1 43 2 3" xfId="30242" xr:uid="{00000000-0005-0000-0000-000025750000}"/>
    <cellStyle name="Heading 1 43 2_BSD2" xfId="30243" xr:uid="{00000000-0005-0000-0000-000026750000}"/>
    <cellStyle name="Heading 1 43 3" xfId="30244" xr:uid="{00000000-0005-0000-0000-000027750000}"/>
    <cellStyle name="Heading 1 43 4" xfId="30245" xr:uid="{00000000-0005-0000-0000-000028750000}"/>
    <cellStyle name="Heading 1 43_BSD2" xfId="30246" xr:uid="{00000000-0005-0000-0000-000029750000}"/>
    <cellStyle name="Heading 1 44" xfId="30247" xr:uid="{00000000-0005-0000-0000-00002A750000}"/>
    <cellStyle name="Heading 1 44 2" xfId="30248" xr:uid="{00000000-0005-0000-0000-00002B750000}"/>
    <cellStyle name="Heading 1 44 2 2" xfId="30249" xr:uid="{00000000-0005-0000-0000-00002C750000}"/>
    <cellStyle name="Heading 1 44 2 3" xfId="30250" xr:uid="{00000000-0005-0000-0000-00002D750000}"/>
    <cellStyle name="Heading 1 44 2_BSD2" xfId="30251" xr:uid="{00000000-0005-0000-0000-00002E750000}"/>
    <cellStyle name="Heading 1 44 3" xfId="30252" xr:uid="{00000000-0005-0000-0000-00002F750000}"/>
    <cellStyle name="Heading 1 44 4" xfId="30253" xr:uid="{00000000-0005-0000-0000-000030750000}"/>
    <cellStyle name="Heading 1 44_BSD2" xfId="30254" xr:uid="{00000000-0005-0000-0000-000031750000}"/>
    <cellStyle name="Heading 1 45" xfId="30255" xr:uid="{00000000-0005-0000-0000-000032750000}"/>
    <cellStyle name="Heading 1 45 2" xfId="30256" xr:uid="{00000000-0005-0000-0000-000033750000}"/>
    <cellStyle name="Heading 1 45 2 2" xfId="30257" xr:uid="{00000000-0005-0000-0000-000034750000}"/>
    <cellStyle name="Heading 1 45 2 3" xfId="30258" xr:uid="{00000000-0005-0000-0000-000035750000}"/>
    <cellStyle name="Heading 1 45 2_BSD2" xfId="30259" xr:uid="{00000000-0005-0000-0000-000036750000}"/>
    <cellStyle name="Heading 1 45 3" xfId="30260" xr:uid="{00000000-0005-0000-0000-000037750000}"/>
    <cellStyle name="Heading 1 45 4" xfId="30261" xr:uid="{00000000-0005-0000-0000-000038750000}"/>
    <cellStyle name="Heading 1 45_BSD2" xfId="30262" xr:uid="{00000000-0005-0000-0000-000039750000}"/>
    <cellStyle name="Heading 1 46" xfId="30263" xr:uid="{00000000-0005-0000-0000-00003A750000}"/>
    <cellStyle name="Heading 1 46 2" xfId="30264" xr:uid="{00000000-0005-0000-0000-00003B750000}"/>
    <cellStyle name="Heading 1 46 2 2" xfId="30265" xr:uid="{00000000-0005-0000-0000-00003C750000}"/>
    <cellStyle name="Heading 1 46 2 3" xfId="30266" xr:uid="{00000000-0005-0000-0000-00003D750000}"/>
    <cellStyle name="Heading 1 46 2_BSD2" xfId="30267" xr:uid="{00000000-0005-0000-0000-00003E750000}"/>
    <cellStyle name="Heading 1 46 3" xfId="30268" xr:uid="{00000000-0005-0000-0000-00003F750000}"/>
    <cellStyle name="Heading 1 46 4" xfId="30269" xr:uid="{00000000-0005-0000-0000-000040750000}"/>
    <cellStyle name="Heading 1 46_BSD2" xfId="30270" xr:uid="{00000000-0005-0000-0000-000041750000}"/>
    <cellStyle name="Heading 1 47" xfId="30271" xr:uid="{00000000-0005-0000-0000-000042750000}"/>
    <cellStyle name="Heading 1 47 2" xfId="30272" xr:uid="{00000000-0005-0000-0000-000043750000}"/>
    <cellStyle name="Heading 1 47 2 2" xfId="30273" xr:uid="{00000000-0005-0000-0000-000044750000}"/>
    <cellStyle name="Heading 1 47 2 3" xfId="30274" xr:uid="{00000000-0005-0000-0000-000045750000}"/>
    <cellStyle name="Heading 1 47 2_BSD2" xfId="30275" xr:uid="{00000000-0005-0000-0000-000046750000}"/>
    <cellStyle name="Heading 1 47 3" xfId="30276" xr:uid="{00000000-0005-0000-0000-000047750000}"/>
    <cellStyle name="Heading 1 47 4" xfId="30277" xr:uid="{00000000-0005-0000-0000-000048750000}"/>
    <cellStyle name="Heading 1 47_BSD2" xfId="30278" xr:uid="{00000000-0005-0000-0000-000049750000}"/>
    <cellStyle name="Heading 1 48" xfId="30279" xr:uid="{00000000-0005-0000-0000-00004A750000}"/>
    <cellStyle name="Heading 1 48 2" xfId="30280" xr:uid="{00000000-0005-0000-0000-00004B750000}"/>
    <cellStyle name="Heading 1 48 2 2" xfId="30281" xr:uid="{00000000-0005-0000-0000-00004C750000}"/>
    <cellStyle name="Heading 1 48 2 3" xfId="30282" xr:uid="{00000000-0005-0000-0000-00004D750000}"/>
    <cellStyle name="Heading 1 48 2_BSD2" xfId="30283" xr:uid="{00000000-0005-0000-0000-00004E750000}"/>
    <cellStyle name="Heading 1 48 3" xfId="30284" xr:uid="{00000000-0005-0000-0000-00004F750000}"/>
    <cellStyle name="Heading 1 48 4" xfId="30285" xr:uid="{00000000-0005-0000-0000-000050750000}"/>
    <cellStyle name="Heading 1 48_BSD2" xfId="30286" xr:uid="{00000000-0005-0000-0000-000051750000}"/>
    <cellStyle name="Heading 1 49" xfId="30287" xr:uid="{00000000-0005-0000-0000-000052750000}"/>
    <cellStyle name="Heading 1 49 2" xfId="30288" xr:uid="{00000000-0005-0000-0000-000053750000}"/>
    <cellStyle name="Heading 1 49 2 2" xfId="30289" xr:uid="{00000000-0005-0000-0000-000054750000}"/>
    <cellStyle name="Heading 1 49 2 3" xfId="30290" xr:uid="{00000000-0005-0000-0000-000055750000}"/>
    <cellStyle name="Heading 1 49 2_BSD2" xfId="30291" xr:uid="{00000000-0005-0000-0000-000056750000}"/>
    <cellStyle name="Heading 1 49 3" xfId="30292" xr:uid="{00000000-0005-0000-0000-000057750000}"/>
    <cellStyle name="Heading 1 49 4" xfId="30293" xr:uid="{00000000-0005-0000-0000-000058750000}"/>
    <cellStyle name="Heading 1 49_BSD2" xfId="30294" xr:uid="{00000000-0005-0000-0000-000059750000}"/>
    <cellStyle name="Heading 1 5" xfId="30295" xr:uid="{00000000-0005-0000-0000-00005A750000}"/>
    <cellStyle name="Heading 1 5 10" xfId="30296" xr:uid="{00000000-0005-0000-0000-00005B750000}"/>
    <cellStyle name="Heading 1 5 11" xfId="30297" xr:uid="{00000000-0005-0000-0000-00005C750000}"/>
    <cellStyle name="Heading 1 5 12" xfId="30298" xr:uid="{00000000-0005-0000-0000-00005D750000}"/>
    <cellStyle name="Heading 1 5 2" xfId="30299" xr:uid="{00000000-0005-0000-0000-00005E750000}"/>
    <cellStyle name="Heading 1 5 2 2" xfId="30300" xr:uid="{00000000-0005-0000-0000-00005F750000}"/>
    <cellStyle name="Heading 1 5 2 3" xfId="30301" xr:uid="{00000000-0005-0000-0000-000060750000}"/>
    <cellStyle name="Heading 1 5 2_BSD2" xfId="30302" xr:uid="{00000000-0005-0000-0000-000061750000}"/>
    <cellStyle name="Heading 1 5 3" xfId="30303" xr:uid="{00000000-0005-0000-0000-000062750000}"/>
    <cellStyle name="Heading 1 5 4" xfId="30304" xr:uid="{00000000-0005-0000-0000-000063750000}"/>
    <cellStyle name="Heading 1 5 5" xfId="30305" xr:uid="{00000000-0005-0000-0000-000064750000}"/>
    <cellStyle name="Heading 1 5 6" xfId="30306" xr:uid="{00000000-0005-0000-0000-000065750000}"/>
    <cellStyle name="Heading 1 5 7" xfId="30307" xr:uid="{00000000-0005-0000-0000-000066750000}"/>
    <cellStyle name="Heading 1 5 8" xfId="30308" xr:uid="{00000000-0005-0000-0000-000067750000}"/>
    <cellStyle name="Heading 1 5 9" xfId="30309" xr:uid="{00000000-0005-0000-0000-000068750000}"/>
    <cellStyle name="Heading 1 5_Annexure" xfId="30310" xr:uid="{00000000-0005-0000-0000-000069750000}"/>
    <cellStyle name="Heading 1 50" xfId="30311" xr:uid="{00000000-0005-0000-0000-00006A750000}"/>
    <cellStyle name="Heading 1 50 2" xfId="30312" xr:uid="{00000000-0005-0000-0000-00006B750000}"/>
    <cellStyle name="Heading 1 50 2 2" xfId="30313" xr:uid="{00000000-0005-0000-0000-00006C750000}"/>
    <cellStyle name="Heading 1 50 2 3" xfId="30314" xr:uid="{00000000-0005-0000-0000-00006D750000}"/>
    <cellStyle name="Heading 1 50 2_BSD2" xfId="30315" xr:uid="{00000000-0005-0000-0000-00006E750000}"/>
    <cellStyle name="Heading 1 50 3" xfId="30316" xr:uid="{00000000-0005-0000-0000-00006F750000}"/>
    <cellStyle name="Heading 1 50 4" xfId="30317" xr:uid="{00000000-0005-0000-0000-000070750000}"/>
    <cellStyle name="Heading 1 50_BSD2" xfId="30318" xr:uid="{00000000-0005-0000-0000-000071750000}"/>
    <cellStyle name="Heading 1 51" xfId="30319" xr:uid="{00000000-0005-0000-0000-000072750000}"/>
    <cellStyle name="Heading 1 51 2" xfId="30320" xr:uid="{00000000-0005-0000-0000-000073750000}"/>
    <cellStyle name="Heading 1 51 2 2" xfId="30321" xr:uid="{00000000-0005-0000-0000-000074750000}"/>
    <cellStyle name="Heading 1 51 2 3" xfId="30322" xr:uid="{00000000-0005-0000-0000-000075750000}"/>
    <cellStyle name="Heading 1 51 2_BSD2" xfId="30323" xr:uid="{00000000-0005-0000-0000-000076750000}"/>
    <cellStyle name="Heading 1 51 3" xfId="30324" xr:uid="{00000000-0005-0000-0000-000077750000}"/>
    <cellStyle name="Heading 1 51 4" xfId="30325" xr:uid="{00000000-0005-0000-0000-000078750000}"/>
    <cellStyle name="Heading 1 51_BSD2" xfId="30326" xr:uid="{00000000-0005-0000-0000-000079750000}"/>
    <cellStyle name="Heading 1 52" xfId="30327" xr:uid="{00000000-0005-0000-0000-00007A750000}"/>
    <cellStyle name="Heading 1 52 2" xfId="30328" xr:uid="{00000000-0005-0000-0000-00007B750000}"/>
    <cellStyle name="Heading 1 52 2 2" xfId="30329" xr:uid="{00000000-0005-0000-0000-00007C750000}"/>
    <cellStyle name="Heading 1 52 2 3" xfId="30330" xr:uid="{00000000-0005-0000-0000-00007D750000}"/>
    <cellStyle name="Heading 1 52 2_BSD2" xfId="30331" xr:uid="{00000000-0005-0000-0000-00007E750000}"/>
    <cellStyle name="Heading 1 52 3" xfId="30332" xr:uid="{00000000-0005-0000-0000-00007F750000}"/>
    <cellStyle name="Heading 1 52 4" xfId="30333" xr:uid="{00000000-0005-0000-0000-000080750000}"/>
    <cellStyle name="Heading 1 52_BSD2" xfId="30334" xr:uid="{00000000-0005-0000-0000-000081750000}"/>
    <cellStyle name="Heading 1 53" xfId="30335" xr:uid="{00000000-0005-0000-0000-000082750000}"/>
    <cellStyle name="Heading 1 53 2" xfId="30336" xr:uid="{00000000-0005-0000-0000-000083750000}"/>
    <cellStyle name="Heading 1 53 2 2" xfId="30337" xr:uid="{00000000-0005-0000-0000-000084750000}"/>
    <cellStyle name="Heading 1 53 2 3" xfId="30338" xr:uid="{00000000-0005-0000-0000-000085750000}"/>
    <cellStyle name="Heading 1 53 2_BSD2" xfId="30339" xr:uid="{00000000-0005-0000-0000-000086750000}"/>
    <cellStyle name="Heading 1 53 3" xfId="30340" xr:uid="{00000000-0005-0000-0000-000087750000}"/>
    <cellStyle name="Heading 1 53 4" xfId="30341" xr:uid="{00000000-0005-0000-0000-000088750000}"/>
    <cellStyle name="Heading 1 53_BSD2" xfId="30342" xr:uid="{00000000-0005-0000-0000-000089750000}"/>
    <cellStyle name="Heading 1 54" xfId="30343" xr:uid="{00000000-0005-0000-0000-00008A750000}"/>
    <cellStyle name="Heading 1 54 2" xfId="30344" xr:uid="{00000000-0005-0000-0000-00008B750000}"/>
    <cellStyle name="Heading 1 54 2 2" xfId="30345" xr:uid="{00000000-0005-0000-0000-00008C750000}"/>
    <cellStyle name="Heading 1 54 2 3" xfId="30346" xr:uid="{00000000-0005-0000-0000-00008D750000}"/>
    <cellStyle name="Heading 1 54 2_BSD2" xfId="30347" xr:uid="{00000000-0005-0000-0000-00008E750000}"/>
    <cellStyle name="Heading 1 54 3" xfId="30348" xr:uid="{00000000-0005-0000-0000-00008F750000}"/>
    <cellStyle name="Heading 1 54 4" xfId="30349" xr:uid="{00000000-0005-0000-0000-000090750000}"/>
    <cellStyle name="Heading 1 54_BSD2" xfId="30350" xr:uid="{00000000-0005-0000-0000-000091750000}"/>
    <cellStyle name="Heading 1 55" xfId="30351" xr:uid="{00000000-0005-0000-0000-000092750000}"/>
    <cellStyle name="Heading 1 55 2" xfId="30352" xr:uid="{00000000-0005-0000-0000-000093750000}"/>
    <cellStyle name="Heading 1 55 2 2" xfId="30353" xr:uid="{00000000-0005-0000-0000-000094750000}"/>
    <cellStyle name="Heading 1 55 2 3" xfId="30354" xr:uid="{00000000-0005-0000-0000-000095750000}"/>
    <cellStyle name="Heading 1 55 2_BSD2" xfId="30355" xr:uid="{00000000-0005-0000-0000-000096750000}"/>
    <cellStyle name="Heading 1 55 3" xfId="30356" xr:uid="{00000000-0005-0000-0000-000097750000}"/>
    <cellStyle name="Heading 1 55 4" xfId="30357" xr:uid="{00000000-0005-0000-0000-000098750000}"/>
    <cellStyle name="Heading 1 55_BSD2" xfId="30358" xr:uid="{00000000-0005-0000-0000-000099750000}"/>
    <cellStyle name="Heading 1 56" xfId="30359" xr:uid="{00000000-0005-0000-0000-00009A750000}"/>
    <cellStyle name="Heading 1 56 2" xfId="30360" xr:uid="{00000000-0005-0000-0000-00009B750000}"/>
    <cellStyle name="Heading 1 56 2 2" xfId="30361" xr:uid="{00000000-0005-0000-0000-00009C750000}"/>
    <cellStyle name="Heading 1 56 2 3" xfId="30362" xr:uid="{00000000-0005-0000-0000-00009D750000}"/>
    <cellStyle name="Heading 1 56 2_BSD2" xfId="30363" xr:uid="{00000000-0005-0000-0000-00009E750000}"/>
    <cellStyle name="Heading 1 56 3" xfId="30364" xr:uid="{00000000-0005-0000-0000-00009F750000}"/>
    <cellStyle name="Heading 1 56 4" xfId="30365" xr:uid="{00000000-0005-0000-0000-0000A0750000}"/>
    <cellStyle name="Heading 1 56_BSD2" xfId="30366" xr:uid="{00000000-0005-0000-0000-0000A1750000}"/>
    <cellStyle name="Heading 1 57" xfId="30367" xr:uid="{00000000-0005-0000-0000-0000A2750000}"/>
    <cellStyle name="Heading 1 57 2" xfId="30368" xr:uid="{00000000-0005-0000-0000-0000A3750000}"/>
    <cellStyle name="Heading 1 57 2 2" xfId="30369" xr:uid="{00000000-0005-0000-0000-0000A4750000}"/>
    <cellStyle name="Heading 1 57 2 3" xfId="30370" xr:uid="{00000000-0005-0000-0000-0000A5750000}"/>
    <cellStyle name="Heading 1 57 2_BSD2" xfId="30371" xr:uid="{00000000-0005-0000-0000-0000A6750000}"/>
    <cellStyle name="Heading 1 57 3" xfId="30372" xr:uid="{00000000-0005-0000-0000-0000A7750000}"/>
    <cellStyle name="Heading 1 57 4" xfId="30373" xr:uid="{00000000-0005-0000-0000-0000A8750000}"/>
    <cellStyle name="Heading 1 57_BSD2" xfId="30374" xr:uid="{00000000-0005-0000-0000-0000A9750000}"/>
    <cellStyle name="Heading 1 58" xfId="30375" xr:uid="{00000000-0005-0000-0000-0000AA750000}"/>
    <cellStyle name="Heading 1 58 2" xfId="30376" xr:uid="{00000000-0005-0000-0000-0000AB750000}"/>
    <cellStyle name="Heading 1 58 2 2" xfId="30377" xr:uid="{00000000-0005-0000-0000-0000AC750000}"/>
    <cellStyle name="Heading 1 58 2 3" xfId="30378" xr:uid="{00000000-0005-0000-0000-0000AD750000}"/>
    <cellStyle name="Heading 1 58 2_BSD2" xfId="30379" xr:uid="{00000000-0005-0000-0000-0000AE750000}"/>
    <cellStyle name="Heading 1 58 3" xfId="30380" xr:uid="{00000000-0005-0000-0000-0000AF750000}"/>
    <cellStyle name="Heading 1 58 4" xfId="30381" xr:uid="{00000000-0005-0000-0000-0000B0750000}"/>
    <cellStyle name="Heading 1 58_BSD2" xfId="30382" xr:uid="{00000000-0005-0000-0000-0000B1750000}"/>
    <cellStyle name="Heading 1 59" xfId="30383" xr:uid="{00000000-0005-0000-0000-0000B2750000}"/>
    <cellStyle name="Heading 1 59 2" xfId="30384" xr:uid="{00000000-0005-0000-0000-0000B3750000}"/>
    <cellStyle name="Heading 1 59 2 2" xfId="30385" xr:uid="{00000000-0005-0000-0000-0000B4750000}"/>
    <cellStyle name="Heading 1 59 2 3" xfId="30386" xr:uid="{00000000-0005-0000-0000-0000B5750000}"/>
    <cellStyle name="Heading 1 59 2_BSD2" xfId="30387" xr:uid="{00000000-0005-0000-0000-0000B6750000}"/>
    <cellStyle name="Heading 1 59 3" xfId="30388" xr:uid="{00000000-0005-0000-0000-0000B7750000}"/>
    <cellStyle name="Heading 1 59 4" xfId="30389" xr:uid="{00000000-0005-0000-0000-0000B8750000}"/>
    <cellStyle name="Heading 1 59_BSD2" xfId="30390" xr:uid="{00000000-0005-0000-0000-0000B9750000}"/>
    <cellStyle name="Heading 1 6" xfId="30391" xr:uid="{00000000-0005-0000-0000-0000BA750000}"/>
    <cellStyle name="Heading 1 6 10" xfId="30392" xr:uid="{00000000-0005-0000-0000-0000BB750000}"/>
    <cellStyle name="Heading 1 6 11" xfId="30393" xr:uid="{00000000-0005-0000-0000-0000BC750000}"/>
    <cellStyle name="Heading 1 6 12" xfId="30394" xr:uid="{00000000-0005-0000-0000-0000BD750000}"/>
    <cellStyle name="Heading 1 6 2" xfId="30395" xr:uid="{00000000-0005-0000-0000-0000BE750000}"/>
    <cellStyle name="Heading 1 6 2 2" xfId="30396" xr:uid="{00000000-0005-0000-0000-0000BF750000}"/>
    <cellStyle name="Heading 1 6 2 3" xfId="30397" xr:uid="{00000000-0005-0000-0000-0000C0750000}"/>
    <cellStyle name="Heading 1 6 2_BSD2" xfId="30398" xr:uid="{00000000-0005-0000-0000-0000C1750000}"/>
    <cellStyle name="Heading 1 6 3" xfId="30399" xr:uid="{00000000-0005-0000-0000-0000C2750000}"/>
    <cellStyle name="Heading 1 6 4" xfId="30400" xr:uid="{00000000-0005-0000-0000-0000C3750000}"/>
    <cellStyle name="Heading 1 6 5" xfId="30401" xr:uid="{00000000-0005-0000-0000-0000C4750000}"/>
    <cellStyle name="Heading 1 6 6" xfId="30402" xr:uid="{00000000-0005-0000-0000-0000C5750000}"/>
    <cellStyle name="Heading 1 6 7" xfId="30403" xr:uid="{00000000-0005-0000-0000-0000C6750000}"/>
    <cellStyle name="Heading 1 6 8" xfId="30404" xr:uid="{00000000-0005-0000-0000-0000C7750000}"/>
    <cellStyle name="Heading 1 6 9" xfId="30405" xr:uid="{00000000-0005-0000-0000-0000C8750000}"/>
    <cellStyle name="Heading 1 6_Annexure" xfId="30406" xr:uid="{00000000-0005-0000-0000-0000C9750000}"/>
    <cellStyle name="Heading 1 60" xfId="30407" xr:uid="{00000000-0005-0000-0000-0000CA750000}"/>
    <cellStyle name="Heading 1 60 2" xfId="30408" xr:uid="{00000000-0005-0000-0000-0000CB750000}"/>
    <cellStyle name="Heading 1 60 3" xfId="30409" xr:uid="{00000000-0005-0000-0000-0000CC750000}"/>
    <cellStyle name="Heading 1 60_BSD2" xfId="30410" xr:uid="{00000000-0005-0000-0000-0000CD750000}"/>
    <cellStyle name="Heading 1 61" xfId="30411" xr:uid="{00000000-0005-0000-0000-0000CE750000}"/>
    <cellStyle name="Heading 1 61 2" xfId="30412" xr:uid="{00000000-0005-0000-0000-0000CF750000}"/>
    <cellStyle name="Heading 1 61 3" xfId="30413" xr:uid="{00000000-0005-0000-0000-0000D0750000}"/>
    <cellStyle name="Heading 1 61_BSD2" xfId="30414" xr:uid="{00000000-0005-0000-0000-0000D1750000}"/>
    <cellStyle name="Heading 1 62" xfId="30415" xr:uid="{00000000-0005-0000-0000-0000D2750000}"/>
    <cellStyle name="Heading 1 62 2" xfId="30416" xr:uid="{00000000-0005-0000-0000-0000D3750000}"/>
    <cellStyle name="Heading 1 62 3" xfId="30417" xr:uid="{00000000-0005-0000-0000-0000D4750000}"/>
    <cellStyle name="Heading 1 62_BSD2" xfId="30418" xr:uid="{00000000-0005-0000-0000-0000D5750000}"/>
    <cellStyle name="Heading 1 63" xfId="30419" xr:uid="{00000000-0005-0000-0000-0000D6750000}"/>
    <cellStyle name="Heading 1 63 2" xfId="30420" xr:uid="{00000000-0005-0000-0000-0000D7750000}"/>
    <cellStyle name="Heading 1 63 3" xfId="30421" xr:uid="{00000000-0005-0000-0000-0000D8750000}"/>
    <cellStyle name="Heading 1 63_BSD2" xfId="30422" xr:uid="{00000000-0005-0000-0000-0000D9750000}"/>
    <cellStyle name="Heading 1 64" xfId="30423" xr:uid="{00000000-0005-0000-0000-0000DA750000}"/>
    <cellStyle name="Heading 1 64 2" xfId="30424" xr:uid="{00000000-0005-0000-0000-0000DB750000}"/>
    <cellStyle name="Heading 1 64 3" xfId="30425" xr:uid="{00000000-0005-0000-0000-0000DC750000}"/>
    <cellStyle name="Heading 1 64_BSD2" xfId="30426" xr:uid="{00000000-0005-0000-0000-0000DD750000}"/>
    <cellStyle name="Heading 1 65" xfId="30427" xr:uid="{00000000-0005-0000-0000-0000DE750000}"/>
    <cellStyle name="Heading 1 65 2" xfId="30428" xr:uid="{00000000-0005-0000-0000-0000DF750000}"/>
    <cellStyle name="Heading 1 65 3" xfId="30429" xr:uid="{00000000-0005-0000-0000-0000E0750000}"/>
    <cellStyle name="Heading 1 65_BSD2" xfId="30430" xr:uid="{00000000-0005-0000-0000-0000E1750000}"/>
    <cellStyle name="Heading 1 66" xfId="30431" xr:uid="{00000000-0005-0000-0000-0000E2750000}"/>
    <cellStyle name="Heading 1 66 2" xfId="30432" xr:uid="{00000000-0005-0000-0000-0000E3750000}"/>
    <cellStyle name="Heading 1 66 3" xfId="30433" xr:uid="{00000000-0005-0000-0000-0000E4750000}"/>
    <cellStyle name="Heading 1 66_BSD2" xfId="30434" xr:uid="{00000000-0005-0000-0000-0000E5750000}"/>
    <cellStyle name="Heading 1 67" xfId="30435" xr:uid="{00000000-0005-0000-0000-0000E6750000}"/>
    <cellStyle name="Heading 1 67 2" xfId="30436" xr:uid="{00000000-0005-0000-0000-0000E7750000}"/>
    <cellStyle name="Heading 1 67 3" xfId="30437" xr:uid="{00000000-0005-0000-0000-0000E8750000}"/>
    <cellStyle name="Heading 1 67_BSD2" xfId="30438" xr:uid="{00000000-0005-0000-0000-0000E9750000}"/>
    <cellStyle name="Heading 1 68" xfId="30439" xr:uid="{00000000-0005-0000-0000-0000EA750000}"/>
    <cellStyle name="Heading 1 68 2" xfId="30440" xr:uid="{00000000-0005-0000-0000-0000EB750000}"/>
    <cellStyle name="Heading 1 68 3" xfId="30441" xr:uid="{00000000-0005-0000-0000-0000EC750000}"/>
    <cellStyle name="Heading 1 68_BSD2" xfId="30442" xr:uid="{00000000-0005-0000-0000-0000ED750000}"/>
    <cellStyle name="Heading 1 69" xfId="30443" xr:uid="{00000000-0005-0000-0000-0000EE750000}"/>
    <cellStyle name="Heading 1 69 2" xfId="30444" xr:uid="{00000000-0005-0000-0000-0000EF750000}"/>
    <cellStyle name="Heading 1 69 3" xfId="30445" xr:uid="{00000000-0005-0000-0000-0000F0750000}"/>
    <cellStyle name="Heading 1 69_BSD2" xfId="30446" xr:uid="{00000000-0005-0000-0000-0000F1750000}"/>
    <cellStyle name="Heading 1 7" xfId="30447" xr:uid="{00000000-0005-0000-0000-0000F2750000}"/>
    <cellStyle name="Heading 1 7 10" xfId="30448" xr:uid="{00000000-0005-0000-0000-0000F3750000}"/>
    <cellStyle name="Heading 1 7 11" xfId="30449" xr:uid="{00000000-0005-0000-0000-0000F4750000}"/>
    <cellStyle name="Heading 1 7 12" xfId="30450" xr:uid="{00000000-0005-0000-0000-0000F5750000}"/>
    <cellStyle name="Heading 1 7 2" xfId="30451" xr:uid="{00000000-0005-0000-0000-0000F6750000}"/>
    <cellStyle name="Heading 1 7 2 2" xfId="30452" xr:uid="{00000000-0005-0000-0000-0000F7750000}"/>
    <cellStyle name="Heading 1 7 2 3" xfId="30453" xr:uid="{00000000-0005-0000-0000-0000F8750000}"/>
    <cellStyle name="Heading 1 7 2_BSD2" xfId="30454" xr:uid="{00000000-0005-0000-0000-0000F9750000}"/>
    <cellStyle name="Heading 1 7 3" xfId="30455" xr:uid="{00000000-0005-0000-0000-0000FA750000}"/>
    <cellStyle name="Heading 1 7 4" xfId="30456" xr:uid="{00000000-0005-0000-0000-0000FB750000}"/>
    <cellStyle name="Heading 1 7 5" xfId="30457" xr:uid="{00000000-0005-0000-0000-0000FC750000}"/>
    <cellStyle name="Heading 1 7 6" xfId="30458" xr:uid="{00000000-0005-0000-0000-0000FD750000}"/>
    <cellStyle name="Heading 1 7 7" xfId="30459" xr:uid="{00000000-0005-0000-0000-0000FE750000}"/>
    <cellStyle name="Heading 1 7 8" xfId="30460" xr:uid="{00000000-0005-0000-0000-0000FF750000}"/>
    <cellStyle name="Heading 1 7 9" xfId="30461" xr:uid="{00000000-0005-0000-0000-000000760000}"/>
    <cellStyle name="Heading 1 7_Annexure" xfId="30462" xr:uid="{00000000-0005-0000-0000-000001760000}"/>
    <cellStyle name="Heading 1 70" xfId="30463" xr:uid="{00000000-0005-0000-0000-000002760000}"/>
    <cellStyle name="Heading 1 70 2" xfId="30464" xr:uid="{00000000-0005-0000-0000-000003760000}"/>
    <cellStyle name="Heading 1 70 3" xfId="30465" xr:uid="{00000000-0005-0000-0000-000004760000}"/>
    <cellStyle name="Heading 1 70_BSD2" xfId="30466" xr:uid="{00000000-0005-0000-0000-000005760000}"/>
    <cellStyle name="Heading 1 71" xfId="30467" xr:uid="{00000000-0005-0000-0000-000006760000}"/>
    <cellStyle name="Heading 1 71 2" xfId="30468" xr:uid="{00000000-0005-0000-0000-000007760000}"/>
    <cellStyle name="Heading 1 71 3" xfId="30469" xr:uid="{00000000-0005-0000-0000-000008760000}"/>
    <cellStyle name="Heading 1 71_BSD2" xfId="30470" xr:uid="{00000000-0005-0000-0000-000009760000}"/>
    <cellStyle name="Heading 1 72" xfId="30471" xr:uid="{00000000-0005-0000-0000-00000A760000}"/>
    <cellStyle name="Heading 1 72 2" xfId="30472" xr:uid="{00000000-0005-0000-0000-00000B760000}"/>
    <cellStyle name="Heading 1 72 3" xfId="30473" xr:uid="{00000000-0005-0000-0000-00000C760000}"/>
    <cellStyle name="Heading 1 72_BSD2" xfId="30474" xr:uid="{00000000-0005-0000-0000-00000D760000}"/>
    <cellStyle name="Heading 1 73" xfId="30475" xr:uid="{00000000-0005-0000-0000-00000E760000}"/>
    <cellStyle name="Heading 1 73 2" xfId="30476" xr:uid="{00000000-0005-0000-0000-00000F760000}"/>
    <cellStyle name="Heading 1 73 3" xfId="30477" xr:uid="{00000000-0005-0000-0000-000010760000}"/>
    <cellStyle name="Heading 1 73_BSD2" xfId="30478" xr:uid="{00000000-0005-0000-0000-000011760000}"/>
    <cellStyle name="Heading 1 74" xfId="30479" xr:uid="{00000000-0005-0000-0000-000012760000}"/>
    <cellStyle name="Heading 1 74 2" xfId="30480" xr:uid="{00000000-0005-0000-0000-000013760000}"/>
    <cellStyle name="Heading 1 74 3" xfId="30481" xr:uid="{00000000-0005-0000-0000-000014760000}"/>
    <cellStyle name="Heading 1 74_BSD2" xfId="30482" xr:uid="{00000000-0005-0000-0000-000015760000}"/>
    <cellStyle name="Heading 1 75" xfId="30483" xr:uid="{00000000-0005-0000-0000-000016760000}"/>
    <cellStyle name="Heading 1 75 2" xfId="30484" xr:uid="{00000000-0005-0000-0000-000017760000}"/>
    <cellStyle name="Heading 1 75 3" xfId="30485" xr:uid="{00000000-0005-0000-0000-000018760000}"/>
    <cellStyle name="Heading 1 75_BSD2" xfId="30486" xr:uid="{00000000-0005-0000-0000-000019760000}"/>
    <cellStyle name="Heading 1 76" xfId="30487" xr:uid="{00000000-0005-0000-0000-00001A760000}"/>
    <cellStyle name="Heading 1 76 2" xfId="30488" xr:uid="{00000000-0005-0000-0000-00001B760000}"/>
    <cellStyle name="Heading 1 76 3" xfId="30489" xr:uid="{00000000-0005-0000-0000-00001C760000}"/>
    <cellStyle name="Heading 1 76_BSD2" xfId="30490" xr:uid="{00000000-0005-0000-0000-00001D760000}"/>
    <cellStyle name="Heading 1 77" xfId="30491" xr:uid="{00000000-0005-0000-0000-00001E760000}"/>
    <cellStyle name="Heading 1 77 2" xfId="30492" xr:uid="{00000000-0005-0000-0000-00001F760000}"/>
    <cellStyle name="Heading 1 77 3" xfId="30493" xr:uid="{00000000-0005-0000-0000-000020760000}"/>
    <cellStyle name="Heading 1 77_BSD2" xfId="30494" xr:uid="{00000000-0005-0000-0000-000021760000}"/>
    <cellStyle name="Heading 1 78" xfId="30495" xr:uid="{00000000-0005-0000-0000-000022760000}"/>
    <cellStyle name="Heading 1 78 2" xfId="30496" xr:uid="{00000000-0005-0000-0000-000023760000}"/>
    <cellStyle name="Heading 1 78 3" xfId="30497" xr:uid="{00000000-0005-0000-0000-000024760000}"/>
    <cellStyle name="Heading 1 78_BSD2" xfId="30498" xr:uid="{00000000-0005-0000-0000-000025760000}"/>
    <cellStyle name="Heading 1 79" xfId="30499" xr:uid="{00000000-0005-0000-0000-000026760000}"/>
    <cellStyle name="Heading 1 79 2" xfId="30500" xr:uid="{00000000-0005-0000-0000-000027760000}"/>
    <cellStyle name="Heading 1 79 3" xfId="30501" xr:uid="{00000000-0005-0000-0000-000028760000}"/>
    <cellStyle name="Heading 1 79_BSD2" xfId="30502" xr:uid="{00000000-0005-0000-0000-000029760000}"/>
    <cellStyle name="Heading 1 8" xfId="30503" xr:uid="{00000000-0005-0000-0000-00002A760000}"/>
    <cellStyle name="Heading 1 8 10" xfId="30504" xr:uid="{00000000-0005-0000-0000-00002B760000}"/>
    <cellStyle name="Heading 1 8 11" xfId="30505" xr:uid="{00000000-0005-0000-0000-00002C760000}"/>
    <cellStyle name="Heading 1 8 12" xfId="30506" xr:uid="{00000000-0005-0000-0000-00002D760000}"/>
    <cellStyle name="Heading 1 8 2" xfId="30507" xr:uid="{00000000-0005-0000-0000-00002E760000}"/>
    <cellStyle name="Heading 1 8 2 2" xfId="30508" xr:uid="{00000000-0005-0000-0000-00002F760000}"/>
    <cellStyle name="Heading 1 8 2 3" xfId="30509" xr:uid="{00000000-0005-0000-0000-000030760000}"/>
    <cellStyle name="Heading 1 8 2_BSD2" xfId="30510" xr:uid="{00000000-0005-0000-0000-000031760000}"/>
    <cellStyle name="Heading 1 8 3" xfId="30511" xr:uid="{00000000-0005-0000-0000-000032760000}"/>
    <cellStyle name="Heading 1 8 4" xfId="30512" xr:uid="{00000000-0005-0000-0000-000033760000}"/>
    <cellStyle name="Heading 1 8 5" xfId="30513" xr:uid="{00000000-0005-0000-0000-000034760000}"/>
    <cellStyle name="Heading 1 8 6" xfId="30514" xr:uid="{00000000-0005-0000-0000-000035760000}"/>
    <cellStyle name="Heading 1 8 7" xfId="30515" xr:uid="{00000000-0005-0000-0000-000036760000}"/>
    <cellStyle name="Heading 1 8 8" xfId="30516" xr:uid="{00000000-0005-0000-0000-000037760000}"/>
    <cellStyle name="Heading 1 8 9" xfId="30517" xr:uid="{00000000-0005-0000-0000-000038760000}"/>
    <cellStyle name="Heading 1 8_BSD2" xfId="30518" xr:uid="{00000000-0005-0000-0000-000039760000}"/>
    <cellStyle name="Heading 1 80" xfId="30519" xr:uid="{00000000-0005-0000-0000-00003A760000}"/>
    <cellStyle name="Heading 1 80 2" xfId="30520" xr:uid="{00000000-0005-0000-0000-00003B760000}"/>
    <cellStyle name="Heading 1 80 3" xfId="30521" xr:uid="{00000000-0005-0000-0000-00003C760000}"/>
    <cellStyle name="Heading 1 80_BSD2" xfId="30522" xr:uid="{00000000-0005-0000-0000-00003D760000}"/>
    <cellStyle name="Heading 1 81" xfId="30523" xr:uid="{00000000-0005-0000-0000-00003E760000}"/>
    <cellStyle name="Heading 1 81 2" xfId="30524" xr:uid="{00000000-0005-0000-0000-00003F760000}"/>
    <cellStyle name="Heading 1 81 3" xfId="30525" xr:uid="{00000000-0005-0000-0000-000040760000}"/>
    <cellStyle name="Heading 1 81_BSD2" xfId="30526" xr:uid="{00000000-0005-0000-0000-000041760000}"/>
    <cellStyle name="Heading 1 82" xfId="30527" xr:uid="{00000000-0005-0000-0000-000042760000}"/>
    <cellStyle name="Heading 1 83" xfId="30528" xr:uid="{00000000-0005-0000-0000-000043760000}"/>
    <cellStyle name="Heading 1 84" xfId="30529" xr:uid="{00000000-0005-0000-0000-000044760000}"/>
    <cellStyle name="Heading 1 85" xfId="30530" xr:uid="{00000000-0005-0000-0000-000045760000}"/>
    <cellStyle name="Heading 1 86" xfId="30531" xr:uid="{00000000-0005-0000-0000-000046760000}"/>
    <cellStyle name="Heading 1 87" xfId="30532" xr:uid="{00000000-0005-0000-0000-000047760000}"/>
    <cellStyle name="Heading 1 88" xfId="30533" xr:uid="{00000000-0005-0000-0000-000048760000}"/>
    <cellStyle name="Heading 1 89" xfId="30534" xr:uid="{00000000-0005-0000-0000-000049760000}"/>
    <cellStyle name="Heading 1 9" xfId="30535" xr:uid="{00000000-0005-0000-0000-00004A760000}"/>
    <cellStyle name="Heading 1 9 10" xfId="30536" xr:uid="{00000000-0005-0000-0000-00004B760000}"/>
    <cellStyle name="Heading 1 9 11" xfId="30537" xr:uid="{00000000-0005-0000-0000-00004C760000}"/>
    <cellStyle name="Heading 1 9 12" xfId="30538" xr:uid="{00000000-0005-0000-0000-00004D760000}"/>
    <cellStyle name="Heading 1 9 2" xfId="30539" xr:uid="{00000000-0005-0000-0000-00004E760000}"/>
    <cellStyle name="Heading 1 9 2 2" xfId="30540" xr:uid="{00000000-0005-0000-0000-00004F760000}"/>
    <cellStyle name="Heading 1 9 2 3" xfId="30541" xr:uid="{00000000-0005-0000-0000-000050760000}"/>
    <cellStyle name="Heading 1 9 2_BSD2" xfId="30542" xr:uid="{00000000-0005-0000-0000-000051760000}"/>
    <cellStyle name="Heading 1 9 3" xfId="30543" xr:uid="{00000000-0005-0000-0000-000052760000}"/>
    <cellStyle name="Heading 1 9 4" xfId="30544" xr:uid="{00000000-0005-0000-0000-000053760000}"/>
    <cellStyle name="Heading 1 9 5" xfId="30545" xr:uid="{00000000-0005-0000-0000-000054760000}"/>
    <cellStyle name="Heading 1 9 6" xfId="30546" xr:uid="{00000000-0005-0000-0000-000055760000}"/>
    <cellStyle name="Heading 1 9 7" xfId="30547" xr:uid="{00000000-0005-0000-0000-000056760000}"/>
    <cellStyle name="Heading 1 9 8" xfId="30548" xr:uid="{00000000-0005-0000-0000-000057760000}"/>
    <cellStyle name="Heading 1 9 9" xfId="30549" xr:uid="{00000000-0005-0000-0000-000058760000}"/>
    <cellStyle name="Heading 1 9_BSD2" xfId="30550" xr:uid="{00000000-0005-0000-0000-000059760000}"/>
    <cellStyle name="Heading 1 90" xfId="30551" xr:uid="{00000000-0005-0000-0000-00005A760000}"/>
    <cellStyle name="Heading 1 91" xfId="30552" xr:uid="{00000000-0005-0000-0000-00005B760000}"/>
    <cellStyle name="Heading 1 92" xfId="30553" xr:uid="{00000000-0005-0000-0000-00005C760000}"/>
    <cellStyle name="Heading 1 93" xfId="30554" xr:uid="{00000000-0005-0000-0000-00005D760000}"/>
    <cellStyle name="Heading 1 94" xfId="30555" xr:uid="{00000000-0005-0000-0000-00005E760000}"/>
    <cellStyle name="Heading 2" xfId="3" builtinId="17" customBuiltin="1"/>
    <cellStyle name="Heading 2 1" xfId="30556" xr:uid="{00000000-0005-0000-0000-000060760000}"/>
    <cellStyle name="Heading 2 10" xfId="30557" xr:uid="{00000000-0005-0000-0000-000061760000}"/>
    <cellStyle name="Heading 2 10 10" xfId="30558" xr:uid="{00000000-0005-0000-0000-000062760000}"/>
    <cellStyle name="Heading 2 10 11" xfId="30559" xr:uid="{00000000-0005-0000-0000-000063760000}"/>
    <cellStyle name="Heading 2 10 12" xfId="30560" xr:uid="{00000000-0005-0000-0000-000064760000}"/>
    <cellStyle name="Heading 2 10 2" xfId="30561" xr:uid="{00000000-0005-0000-0000-000065760000}"/>
    <cellStyle name="Heading 2 10 2 2" xfId="30562" xr:uid="{00000000-0005-0000-0000-000066760000}"/>
    <cellStyle name="Heading 2 10 2 3" xfId="30563" xr:uid="{00000000-0005-0000-0000-000067760000}"/>
    <cellStyle name="Heading 2 10 2_BSD2" xfId="30564" xr:uid="{00000000-0005-0000-0000-000068760000}"/>
    <cellStyle name="Heading 2 10 3" xfId="30565" xr:uid="{00000000-0005-0000-0000-000069760000}"/>
    <cellStyle name="Heading 2 10 4" xfId="30566" xr:uid="{00000000-0005-0000-0000-00006A760000}"/>
    <cellStyle name="Heading 2 10 5" xfId="30567" xr:uid="{00000000-0005-0000-0000-00006B760000}"/>
    <cellStyle name="Heading 2 10 6" xfId="30568" xr:uid="{00000000-0005-0000-0000-00006C760000}"/>
    <cellStyle name="Heading 2 10 7" xfId="30569" xr:uid="{00000000-0005-0000-0000-00006D760000}"/>
    <cellStyle name="Heading 2 10 8" xfId="30570" xr:uid="{00000000-0005-0000-0000-00006E760000}"/>
    <cellStyle name="Heading 2 10 9" xfId="30571" xr:uid="{00000000-0005-0000-0000-00006F760000}"/>
    <cellStyle name="Heading 2 10_BSD2" xfId="30572" xr:uid="{00000000-0005-0000-0000-000070760000}"/>
    <cellStyle name="Heading 2 11" xfId="30573" xr:uid="{00000000-0005-0000-0000-000071760000}"/>
    <cellStyle name="Heading 2 11 10" xfId="30574" xr:uid="{00000000-0005-0000-0000-000072760000}"/>
    <cellStyle name="Heading 2 11 11" xfId="30575" xr:uid="{00000000-0005-0000-0000-000073760000}"/>
    <cellStyle name="Heading 2 11 12" xfId="30576" xr:uid="{00000000-0005-0000-0000-000074760000}"/>
    <cellStyle name="Heading 2 11 2" xfId="30577" xr:uid="{00000000-0005-0000-0000-000075760000}"/>
    <cellStyle name="Heading 2 11 2 2" xfId="30578" xr:uid="{00000000-0005-0000-0000-000076760000}"/>
    <cellStyle name="Heading 2 11 2 3" xfId="30579" xr:uid="{00000000-0005-0000-0000-000077760000}"/>
    <cellStyle name="Heading 2 11 2_BSD2" xfId="30580" xr:uid="{00000000-0005-0000-0000-000078760000}"/>
    <cellStyle name="Heading 2 11 3" xfId="30581" xr:uid="{00000000-0005-0000-0000-000079760000}"/>
    <cellStyle name="Heading 2 11 4" xfId="30582" xr:uid="{00000000-0005-0000-0000-00007A760000}"/>
    <cellStyle name="Heading 2 11 5" xfId="30583" xr:uid="{00000000-0005-0000-0000-00007B760000}"/>
    <cellStyle name="Heading 2 11 6" xfId="30584" xr:uid="{00000000-0005-0000-0000-00007C760000}"/>
    <cellStyle name="Heading 2 11 7" xfId="30585" xr:uid="{00000000-0005-0000-0000-00007D760000}"/>
    <cellStyle name="Heading 2 11 8" xfId="30586" xr:uid="{00000000-0005-0000-0000-00007E760000}"/>
    <cellStyle name="Heading 2 11 9" xfId="30587" xr:uid="{00000000-0005-0000-0000-00007F760000}"/>
    <cellStyle name="Heading 2 11_BSD2" xfId="30588" xr:uid="{00000000-0005-0000-0000-000080760000}"/>
    <cellStyle name="Heading 2 12" xfId="30589" xr:uid="{00000000-0005-0000-0000-000081760000}"/>
    <cellStyle name="Heading 2 12 10" xfId="30590" xr:uid="{00000000-0005-0000-0000-000082760000}"/>
    <cellStyle name="Heading 2 12 2" xfId="30591" xr:uid="{00000000-0005-0000-0000-000083760000}"/>
    <cellStyle name="Heading 2 12 2 10" xfId="30592" xr:uid="{00000000-0005-0000-0000-000084760000}"/>
    <cellStyle name="Heading 2 12 2 2" xfId="30593" xr:uid="{00000000-0005-0000-0000-000085760000}"/>
    <cellStyle name="Heading 2 12 2 2 2" xfId="30594" xr:uid="{00000000-0005-0000-0000-000086760000}"/>
    <cellStyle name="Heading 2 12 2 2 3" xfId="30595" xr:uid="{00000000-0005-0000-0000-000087760000}"/>
    <cellStyle name="Heading 2 12 2 2 4" xfId="30596" xr:uid="{00000000-0005-0000-0000-000088760000}"/>
    <cellStyle name="Heading 2 12 2 2 5" xfId="30597" xr:uid="{00000000-0005-0000-0000-000089760000}"/>
    <cellStyle name="Heading 2 12 2 3" xfId="30598" xr:uid="{00000000-0005-0000-0000-00008A760000}"/>
    <cellStyle name="Heading 2 12 2 4" xfId="30599" xr:uid="{00000000-0005-0000-0000-00008B760000}"/>
    <cellStyle name="Heading 2 12 2 5" xfId="30600" xr:uid="{00000000-0005-0000-0000-00008C760000}"/>
    <cellStyle name="Heading 2 12 2 6" xfId="30601" xr:uid="{00000000-0005-0000-0000-00008D760000}"/>
    <cellStyle name="Heading 2 12 2 7" xfId="30602" xr:uid="{00000000-0005-0000-0000-00008E760000}"/>
    <cellStyle name="Heading 2 12 2 8" xfId="30603" xr:uid="{00000000-0005-0000-0000-00008F760000}"/>
    <cellStyle name="Heading 2 12 2 9" xfId="30604" xr:uid="{00000000-0005-0000-0000-000090760000}"/>
    <cellStyle name="Heading 2 12 2_BSD2" xfId="30605" xr:uid="{00000000-0005-0000-0000-000091760000}"/>
    <cellStyle name="Heading 2 12 3" xfId="30606" xr:uid="{00000000-0005-0000-0000-000092760000}"/>
    <cellStyle name="Heading 2 12 4" xfId="30607" xr:uid="{00000000-0005-0000-0000-000093760000}"/>
    <cellStyle name="Heading 2 12 5" xfId="30608" xr:uid="{00000000-0005-0000-0000-000094760000}"/>
    <cellStyle name="Heading 2 12 6" xfId="30609" xr:uid="{00000000-0005-0000-0000-000095760000}"/>
    <cellStyle name="Heading 2 12 7" xfId="30610" xr:uid="{00000000-0005-0000-0000-000096760000}"/>
    <cellStyle name="Heading 2 12 8" xfId="30611" xr:uid="{00000000-0005-0000-0000-000097760000}"/>
    <cellStyle name="Heading 2 12 9" xfId="30612" xr:uid="{00000000-0005-0000-0000-000098760000}"/>
    <cellStyle name="Heading 2 12_BSD2" xfId="30613" xr:uid="{00000000-0005-0000-0000-000099760000}"/>
    <cellStyle name="Heading 2 13" xfId="30614" xr:uid="{00000000-0005-0000-0000-00009A760000}"/>
    <cellStyle name="Heading 2 13 10" xfId="30615" xr:uid="{00000000-0005-0000-0000-00009B760000}"/>
    <cellStyle name="Heading 2 13 2" xfId="30616" xr:uid="{00000000-0005-0000-0000-00009C760000}"/>
    <cellStyle name="Heading 2 13 2 2" xfId="30617" xr:uid="{00000000-0005-0000-0000-00009D760000}"/>
    <cellStyle name="Heading 2 13 2 3" xfId="30618" xr:uid="{00000000-0005-0000-0000-00009E760000}"/>
    <cellStyle name="Heading 2 13 2_BSD2" xfId="30619" xr:uid="{00000000-0005-0000-0000-00009F760000}"/>
    <cellStyle name="Heading 2 13 3" xfId="30620" xr:uid="{00000000-0005-0000-0000-0000A0760000}"/>
    <cellStyle name="Heading 2 13 4" xfId="30621" xr:uid="{00000000-0005-0000-0000-0000A1760000}"/>
    <cellStyle name="Heading 2 13 5" xfId="30622" xr:uid="{00000000-0005-0000-0000-0000A2760000}"/>
    <cellStyle name="Heading 2 13 6" xfId="30623" xr:uid="{00000000-0005-0000-0000-0000A3760000}"/>
    <cellStyle name="Heading 2 13 7" xfId="30624" xr:uid="{00000000-0005-0000-0000-0000A4760000}"/>
    <cellStyle name="Heading 2 13 8" xfId="30625" xr:uid="{00000000-0005-0000-0000-0000A5760000}"/>
    <cellStyle name="Heading 2 13 9" xfId="30626" xr:uid="{00000000-0005-0000-0000-0000A6760000}"/>
    <cellStyle name="Heading 2 13_BSD2" xfId="30627" xr:uid="{00000000-0005-0000-0000-0000A7760000}"/>
    <cellStyle name="Heading 2 14" xfId="30628" xr:uid="{00000000-0005-0000-0000-0000A8760000}"/>
    <cellStyle name="Heading 2 14 2" xfId="30629" xr:uid="{00000000-0005-0000-0000-0000A9760000}"/>
    <cellStyle name="Heading 2 14 2 2" xfId="30630" xr:uid="{00000000-0005-0000-0000-0000AA760000}"/>
    <cellStyle name="Heading 2 14 2 3" xfId="30631" xr:uid="{00000000-0005-0000-0000-0000AB760000}"/>
    <cellStyle name="Heading 2 14 2_BSD2" xfId="30632" xr:uid="{00000000-0005-0000-0000-0000AC760000}"/>
    <cellStyle name="Heading 2 14 3" xfId="30633" xr:uid="{00000000-0005-0000-0000-0000AD760000}"/>
    <cellStyle name="Heading 2 14 4" xfId="30634" xr:uid="{00000000-0005-0000-0000-0000AE760000}"/>
    <cellStyle name="Heading 2 14 5" xfId="30635" xr:uid="{00000000-0005-0000-0000-0000AF760000}"/>
    <cellStyle name="Heading 2 14_BSD2" xfId="30636" xr:uid="{00000000-0005-0000-0000-0000B0760000}"/>
    <cellStyle name="Heading 2 15" xfId="30637" xr:uid="{00000000-0005-0000-0000-0000B1760000}"/>
    <cellStyle name="Heading 2 15 2" xfId="30638" xr:uid="{00000000-0005-0000-0000-0000B2760000}"/>
    <cellStyle name="Heading 2 15 2 2" xfId="30639" xr:uid="{00000000-0005-0000-0000-0000B3760000}"/>
    <cellStyle name="Heading 2 15 2 3" xfId="30640" xr:uid="{00000000-0005-0000-0000-0000B4760000}"/>
    <cellStyle name="Heading 2 15 2_BSD2" xfId="30641" xr:uid="{00000000-0005-0000-0000-0000B5760000}"/>
    <cellStyle name="Heading 2 15 3" xfId="30642" xr:uid="{00000000-0005-0000-0000-0000B6760000}"/>
    <cellStyle name="Heading 2 15 4" xfId="30643" xr:uid="{00000000-0005-0000-0000-0000B7760000}"/>
    <cellStyle name="Heading 2 15 5" xfId="30644" xr:uid="{00000000-0005-0000-0000-0000B8760000}"/>
    <cellStyle name="Heading 2 15_BSD2" xfId="30645" xr:uid="{00000000-0005-0000-0000-0000B9760000}"/>
    <cellStyle name="Heading 2 16" xfId="30646" xr:uid="{00000000-0005-0000-0000-0000BA760000}"/>
    <cellStyle name="Heading 2 16 2" xfId="30647" xr:uid="{00000000-0005-0000-0000-0000BB760000}"/>
    <cellStyle name="Heading 2 16 2 2" xfId="30648" xr:uid="{00000000-0005-0000-0000-0000BC760000}"/>
    <cellStyle name="Heading 2 16 2 3" xfId="30649" xr:uid="{00000000-0005-0000-0000-0000BD760000}"/>
    <cellStyle name="Heading 2 16 2_BSD2" xfId="30650" xr:uid="{00000000-0005-0000-0000-0000BE760000}"/>
    <cellStyle name="Heading 2 16 3" xfId="30651" xr:uid="{00000000-0005-0000-0000-0000BF760000}"/>
    <cellStyle name="Heading 2 16 4" xfId="30652" xr:uid="{00000000-0005-0000-0000-0000C0760000}"/>
    <cellStyle name="Heading 2 16 5" xfId="30653" xr:uid="{00000000-0005-0000-0000-0000C1760000}"/>
    <cellStyle name="Heading 2 16_BSD2" xfId="30654" xr:uid="{00000000-0005-0000-0000-0000C2760000}"/>
    <cellStyle name="Heading 2 17" xfId="30655" xr:uid="{00000000-0005-0000-0000-0000C3760000}"/>
    <cellStyle name="Heading 2 17 2" xfId="30656" xr:uid="{00000000-0005-0000-0000-0000C4760000}"/>
    <cellStyle name="Heading 2 17 2 2" xfId="30657" xr:uid="{00000000-0005-0000-0000-0000C5760000}"/>
    <cellStyle name="Heading 2 17 2 3" xfId="30658" xr:uid="{00000000-0005-0000-0000-0000C6760000}"/>
    <cellStyle name="Heading 2 17 2_BSD2" xfId="30659" xr:uid="{00000000-0005-0000-0000-0000C7760000}"/>
    <cellStyle name="Heading 2 17 3" xfId="30660" xr:uid="{00000000-0005-0000-0000-0000C8760000}"/>
    <cellStyle name="Heading 2 17 4" xfId="30661" xr:uid="{00000000-0005-0000-0000-0000C9760000}"/>
    <cellStyle name="Heading 2 17 5" xfId="30662" xr:uid="{00000000-0005-0000-0000-0000CA760000}"/>
    <cellStyle name="Heading 2 17_BSD2" xfId="30663" xr:uid="{00000000-0005-0000-0000-0000CB760000}"/>
    <cellStyle name="Heading 2 18" xfId="30664" xr:uid="{00000000-0005-0000-0000-0000CC760000}"/>
    <cellStyle name="Heading 2 18 2" xfId="30665" xr:uid="{00000000-0005-0000-0000-0000CD760000}"/>
    <cellStyle name="Heading 2 18 2 2" xfId="30666" xr:uid="{00000000-0005-0000-0000-0000CE760000}"/>
    <cellStyle name="Heading 2 18 2 3" xfId="30667" xr:uid="{00000000-0005-0000-0000-0000CF760000}"/>
    <cellStyle name="Heading 2 18 2_BSD2" xfId="30668" xr:uid="{00000000-0005-0000-0000-0000D0760000}"/>
    <cellStyle name="Heading 2 18 3" xfId="30669" xr:uid="{00000000-0005-0000-0000-0000D1760000}"/>
    <cellStyle name="Heading 2 18 4" xfId="30670" xr:uid="{00000000-0005-0000-0000-0000D2760000}"/>
    <cellStyle name="Heading 2 18 5" xfId="30671" xr:uid="{00000000-0005-0000-0000-0000D3760000}"/>
    <cellStyle name="Heading 2 18_BSD2" xfId="30672" xr:uid="{00000000-0005-0000-0000-0000D4760000}"/>
    <cellStyle name="Heading 2 19" xfId="30673" xr:uid="{00000000-0005-0000-0000-0000D5760000}"/>
    <cellStyle name="Heading 2 19 2" xfId="30674" xr:uid="{00000000-0005-0000-0000-0000D6760000}"/>
    <cellStyle name="Heading 2 19 2 2" xfId="30675" xr:uid="{00000000-0005-0000-0000-0000D7760000}"/>
    <cellStyle name="Heading 2 19 2 3" xfId="30676" xr:uid="{00000000-0005-0000-0000-0000D8760000}"/>
    <cellStyle name="Heading 2 19 2_BSD2" xfId="30677" xr:uid="{00000000-0005-0000-0000-0000D9760000}"/>
    <cellStyle name="Heading 2 19 3" xfId="30678" xr:uid="{00000000-0005-0000-0000-0000DA760000}"/>
    <cellStyle name="Heading 2 19 4" xfId="30679" xr:uid="{00000000-0005-0000-0000-0000DB760000}"/>
    <cellStyle name="Heading 2 19 5" xfId="30680" xr:uid="{00000000-0005-0000-0000-0000DC760000}"/>
    <cellStyle name="Heading 2 19_BSD2" xfId="30681" xr:uid="{00000000-0005-0000-0000-0000DD760000}"/>
    <cellStyle name="Heading 2 2" xfId="933" xr:uid="{00000000-0005-0000-0000-0000DE760000}"/>
    <cellStyle name="Heading 2 2 10" xfId="30682" xr:uid="{00000000-0005-0000-0000-0000DF760000}"/>
    <cellStyle name="Heading 2 2 11" xfId="30683" xr:uid="{00000000-0005-0000-0000-0000E0760000}"/>
    <cellStyle name="Heading 2 2 12" xfId="30684" xr:uid="{00000000-0005-0000-0000-0000E1760000}"/>
    <cellStyle name="Heading 2 2 12 2" xfId="30685" xr:uid="{00000000-0005-0000-0000-0000E2760000}"/>
    <cellStyle name="Heading 2 2 13" xfId="30686" xr:uid="{00000000-0005-0000-0000-0000E3760000}"/>
    <cellStyle name="Heading 2 2 14" xfId="30687" xr:uid="{00000000-0005-0000-0000-0000E4760000}"/>
    <cellStyle name="Heading 2 2 15" xfId="30688" xr:uid="{00000000-0005-0000-0000-0000E5760000}"/>
    <cellStyle name="Heading 2 2 16" xfId="30689" xr:uid="{00000000-0005-0000-0000-0000E6760000}"/>
    <cellStyle name="Heading 2 2 17" xfId="30690" xr:uid="{00000000-0005-0000-0000-0000E7760000}"/>
    <cellStyle name="Heading 2 2 18" xfId="30691" xr:uid="{00000000-0005-0000-0000-0000E8760000}"/>
    <cellStyle name="Heading 2 2 19" xfId="30692" xr:uid="{00000000-0005-0000-0000-0000E9760000}"/>
    <cellStyle name="Heading 2 2 2" xfId="30693" xr:uid="{00000000-0005-0000-0000-0000EA760000}"/>
    <cellStyle name="Heading 2 2 2 10" xfId="30694" xr:uid="{00000000-0005-0000-0000-0000EB760000}"/>
    <cellStyle name="Heading 2 2 2 11" xfId="30695" xr:uid="{00000000-0005-0000-0000-0000EC760000}"/>
    <cellStyle name="Heading 2 2 2 11 2" xfId="30696" xr:uid="{00000000-0005-0000-0000-0000ED760000}"/>
    <cellStyle name="Heading 2 2 2 12" xfId="30697" xr:uid="{00000000-0005-0000-0000-0000EE760000}"/>
    <cellStyle name="Heading 2 2 2 13" xfId="30698" xr:uid="{00000000-0005-0000-0000-0000EF760000}"/>
    <cellStyle name="Heading 2 2 2 14" xfId="30699" xr:uid="{00000000-0005-0000-0000-0000F0760000}"/>
    <cellStyle name="Heading 2 2 2 15" xfId="30700" xr:uid="{00000000-0005-0000-0000-0000F1760000}"/>
    <cellStyle name="Heading 2 2 2 16" xfId="30701" xr:uid="{00000000-0005-0000-0000-0000F2760000}"/>
    <cellStyle name="Heading 2 2 2 17" xfId="30702" xr:uid="{00000000-0005-0000-0000-0000F3760000}"/>
    <cellStyle name="Heading 2 2 2 18" xfId="30703" xr:uid="{00000000-0005-0000-0000-0000F4760000}"/>
    <cellStyle name="Heading 2 2 2 19" xfId="30704" xr:uid="{00000000-0005-0000-0000-0000F5760000}"/>
    <cellStyle name="Heading 2 2 2 2" xfId="30705" xr:uid="{00000000-0005-0000-0000-0000F6760000}"/>
    <cellStyle name="Heading 2 2 2 2 10" xfId="30706" xr:uid="{00000000-0005-0000-0000-0000F7760000}"/>
    <cellStyle name="Heading 2 2 2 2 2" xfId="30707" xr:uid="{00000000-0005-0000-0000-0000F8760000}"/>
    <cellStyle name="Heading 2 2 2 2 2 10" xfId="30708" xr:uid="{00000000-0005-0000-0000-0000F9760000}"/>
    <cellStyle name="Heading 2 2 2 2 2 2" xfId="30709" xr:uid="{00000000-0005-0000-0000-0000FA760000}"/>
    <cellStyle name="Heading 2 2 2 2 2 2 2" xfId="30710" xr:uid="{00000000-0005-0000-0000-0000FB760000}"/>
    <cellStyle name="Heading 2 2 2 2 2 2 2 2" xfId="30711" xr:uid="{00000000-0005-0000-0000-0000FC760000}"/>
    <cellStyle name="Heading 2 2 2 2 2 2 2 2 2" xfId="30712" xr:uid="{00000000-0005-0000-0000-0000FD760000}"/>
    <cellStyle name="Heading 2 2 2 2 2 2 2 2 2 2" xfId="30713" xr:uid="{00000000-0005-0000-0000-0000FE760000}"/>
    <cellStyle name="Heading 2 2 2 2 2 2 2 3" xfId="30714" xr:uid="{00000000-0005-0000-0000-0000FF760000}"/>
    <cellStyle name="Heading 2 2 2 2 2 2 3" xfId="30715" xr:uid="{00000000-0005-0000-0000-000000770000}"/>
    <cellStyle name="Heading 2 2 2 2 2 2 4" xfId="30716" xr:uid="{00000000-0005-0000-0000-000001770000}"/>
    <cellStyle name="Heading 2 2 2 2 2 2 4 2" xfId="30717" xr:uid="{00000000-0005-0000-0000-000002770000}"/>
    <cellStyle name="Heading 2 2 2 2 2 2 5" xfId="30718" xr:uid="{00000000-0005-0000-0000-000003770000}"/>
    <cellStyle name="Heading 2 2 2 2 2 3" xfId="30719" xr:uid="{00000000-0005-0000-0000-000004770000}"/>
    <cellStyle name="Heading 2 2 2 2 2 4" xfId="30720" xr:uid="{00000000-0005-0000-0000-000005770000}"/>
    <cellStyle name="Heading 2 2 2 2 2 5" xfId="30721" xr:uid="{00000000-0005-0000-0000-000006770000}"/>
    <cellStyle name="Heading 2 2 2 2 2 6" xfId="30722" xr:uid="{00000000-0005-0000-0000-000007770000}"/>
    <cellStyle name="Heading 2 2 2 2 2 7" xfId="30723" xr:uid="{00000000-0005-0000-0000-000008770000}"/>
    <cellStyle name="Heading 2 2 2 2 2 8" xfId="30724" xr:uid="{00000000-0005-0000-0000-000009770000}"/>
    <cellStyle name="Heading 2 2 2 2 2 9" xfId="30725" xr:uid="{00000000-0005-0000-0000-00000A770000}"/>
    <cellStyle name="Heading 2 2 2 2 2 9 2" xfId="30726" xr:uid="{00000000-0005-0000-0000-00000B770000}"/>
    <cellStyle name="Heading 2 2 2 2 3" xfId="30727" xr:uid="{00000000-0005-0000-0000-00000C770000}"/>
    <cellStyle name="Heading 2 2 2 2 4" xfId="30728" xr:uid="{00000000-0005-0000-0000-00000D770000}"/>
    <cellStyle name="Heading 2 2 2 2 5" xfId="30729" xr:uid="{00000000-0005-0000-0000-00000E770000}"/>
    <cellStyle name="Heading 2 2 2 2 6" xfId="30730" xr:uid="{00000000-0005-0000-0000-00000F770000}"/>
    <cellStyle name="Heading 2 2 2 2 7" xfId="30731" xr:uid="{00000000-0005-0000-0000-000010770000}"/>
    <cellStyle name="Heading 2 2 2 2 8" xfId="30732" xr:uid="{00000000-0005-0000-0000-000011770000}"/>
    <cellStyle name="Heading 2 2 2 2 9" xfId="30733" xr:uid="{00000000-0005-0000-0000-000012770000}"/>
    <cellStyle name="Heading 2 2 2 2 9 2" xfId="30734" xr:uid="{00000000-0005-0000-0000-000013770000}"/>
    <cellStyle name="Heading 2 2 2 20" xfId="30735" xr:uid="{00000000-0005-0000-0000-000014770000}"/>
    <cellStyle name="Heading 2 2 2 21" xfId="30736" xr:uid="{00000000-0005-0000-0000-000015770000}"/>
    <cellStyle name="Heading 2 2 2 22" xfId="30737" xr:uid="{00000000-0005-0000-0000-000016770000}"/>
    <cellStyle name="Heading 2 2 2 23" xfId="30738" xr:uid="{00000000-0005-0000-0000-000017770000}"/>
    <cellStyle name="Heading 2 2 2 24" xfId="30739" xr:uid="{00000000-0005-0000-0000-000018770000}"/>
    <cellStyle name="Heading 2 2 2 25" xfId="30740" xr:uid="{00000000-0005-0000-0000-000019770000}"/>
    <cellStyle name="Heading 2 2 2 26" xfId="30741" xr:uid="{00000000-0005-0000-0000-00001A770000}"/>
    <cellStyle name="Heading 2 2 2 27" xfId="30742" xr:uid="{00000000-0005-0000-0000-00001B770000}"/>
    <cellStyle name="Heading 2 2 2 28" xfId="30743" xr:uid="{00000000-0005-0000-0000-00001C770000}"/>
    <cellStyle name="Heading 2 2 2 29" xfId="30744" xr:uid="{00000000-0005-0000-0000-00001D770000}"/>
    <cellStyle name="Heading 2 2 2 3" xfId="30745" xr:uid="{00000000-0005-0000-0000-00001E770000}"/>
    <cellStyle name="Heading 2 2 2 3 2" xfId="30746" xr:uid="{00000000-0005-0000-0000-00001F770000}"/>
    <cellStyle name="Heading 2 2 2 3 3" xfId="30747" xr:uid="{00000000-0005-0000-0000-000020770000}"/>
    <cellStyle name="Heading 2 2 2 3 4" xfId="30748" xr:uid="{00000000-0005-0000-0000-000021770000}"/>
    <cellStyle name="Heading 2 2 2 30" xfId="30749" xr:uid="{00000000-0005-0000-0000-000022770000}"/>
    <cellStyle name="Heading 2 2 2 31" xfId="30750" xr:uid="{00000000-0005-0000-0000-000023770000}"/>
    <cellStyle name="Heading 2 2 2 32" xfId="30751" xr:uid="{00000000-0005-0000-0000-000024770000}"/>
    <cellStyle name="Heading 2 2 2 33" xfId="30752" xr:uid="{00000000-0005-0000-0000-000025770000}"/>
    <cellStyle name="Heading 2 2 2 34" xfId="30753" xr:uid="{00000000-0005-0000-0000-000026770000}"/>
    <cellStyle name="Heading 2 2 2 35" xfId="30754" xr:uid="{00000000-0005-0000-0000-000027770000}"/>
    <cellStyle name="Heading 2 2 2 36" xfId="30755" xr:uid="{00000000-0005-0000-0000-000028770000}"/>
    <cellStyle name="Heading 2 2 2 37" xfId="30756" xr:uid="{00000000-0005-0000-0000-000029770000}"/>
    <cellStyle name="Heading 2 2 2 38" xfId="30757" xr:uid="{00000000-0005-0000-0000-00002A770000}"/>
    <cellStyle name="Heading 2 2 2 39" xfId="30758" xr:uid="{00000000-0005-0000-0000-00002B770000}"/>
    <cellStyle name="Heading 2 2 2 4" xfId="30759" xr:uid="{00000000-0005-0000-0000-00002C770000}"/>
    <cellStyle name="Heading 2 2 2 40" xfId="30760" xr:uid="{00000000-0005-0000-0000-00002D770000}"/>
    <cellStyle name="Heading 2 2 2 41" xfId="30761" xr:uid="{00000000-0005-0000-0000-00002E770000}"/>
    <cellStyle name="Heading 2 2 2 42" xfId="30762" xr:uid="{00000000-0005-0000-0000-00002F770000}"/>
    <cellStyle name="Heading 2 2 2 43" xfId="30763" xr:uid="{00000000-0005-0000-0000-000030770000}"/>
    <cellStyle name="Heading 2 2 2 44" xfId="30764" xr:uid="{00000000-0005-0000-0000-000031770000}"/>
    <cellStyle name="Heading 2 2 2 45" xfId="30765" xr:uid="{00000000-0005-0000-0000-000032770000}"/>
    <cellStyle name="Heading 2 2 2 46" xfId="30766" xr:uid="{00000000-0005-0000-0000-000033770000}"/>
    <cellStyle name="Heading 2 2 2 47" xfId="30767" xr:uid="{00000000-0005-0000-0000-000034770000}"/>
    <cellStyle name="Heading 2 2 2 48" xfId="30768" xr:uid="{00000000-0005-0000-0000-000035770000}"/>
    <cellStyle name="Heading 2 2 2 49" xfId="30769" xr:uid="{00000000-0005-0000-0000-000036770000}"/>
    <cellStyle name="Heading 2 2 2 5" xfId="30770" xr:uid="{00000000-0005-0000-0000-000037770000}"/>
    <cellStyle name="Heading 2 2 2 50" xfId="30771" xr:uid="{00000000-0005-0000-0000-000038770000}"/>
    <cellStyle name="Heading 2 2 2 51" xfId="30772" xr:uid="{00000000-0005-0000-0000-000039770000}"/>
    <cellStyle name="Heading 2 2 2 52" xfId="30773" xr:uid="{00000000-0005-0000-0000-00003A770000}"/>
    <cellStyle name="Heading 2 2 2 53" xfId="30774" xr:uid="{00000000-0005-0000-0000-00003B770000}"/>
    <cellStyle name="Heading 2 2 2 54" xfId="30775" xr:uid="{00000000-0005-0000-0000-00003C770000}"/>
    <cellStyle name="Heading 2 2 2 55" xfId="30776" xr:uid="{00000000-0005-0000-0000-00003D770000}"/>
    <cellStyle name="Heading 2 2 2 56" xfId="30777" xr:uid="{00000000-0005-0000-0000-00003E770000}"/>
    <cellStyle name="Heading 2 2 2 57" xfId="30778" xr:uid="{00000000-0005-0000-0000-00003F770000}"/>
    <cellStyle name="Heading 2 2 2 58" xfId="30779" xr:uid="{00000000-0005-0000-0000-000040770000}"/>
    <cellStyle name="Heading 2 2 2 59" xfId="30780" xr:uid="{00000000-0005-0000-0000-000041770000}"/>
    <cellStyle name="Heading 2 2 2 6" xfId="30781" xr:uid="{00000000-0005-0000-0000-000042770000}"/>
    <cellStyle name="Heading 2 2 2 60" xfId="30782" xr:uid="{00000000-0005-0000-0000-000043770000}"/>
    <cellStyle name="Heading 2 2 2 61" xfId="30783" xr:uid="{00000000-0005-0000-0000-000044770000}"/>
    <cellStyle name="Heading 2 2 2 62" xfId="30784" xr:uid="{00000000-0005-0000-0000-000045770000}"/>
    <cellStyle name="Heading 2 2 2 63" xfId="30785" xr:uid="{00000000-0005-0000-0000-000046770000}"/>
    <cellStyle name="Heading 2 2 2 64" xfId="30786" xr:uid="{00000000-0005-0000-0000-000047770000}"/>
    <cellStyle name="Heading 2 2 2 65" xfId="30787" xr:uid="{00000000-0005-0000-0000-000048770000}"/>
    <cellStyle name="Heading 2 2 2 66" xfId="30788" xr:uid="{00000000-0005-0000-0000-000049770000}"/>
    <cellStyle name="Heading 2 2 2 67" xfId="30789" xr:uid="{00000000-0005-0000-0000-00004A770000}"/>
    <cellStyle name="Heading 2 2 2 68" xfId="30790" xr:uid="{00000000-0005-0000-0000-00004B770000}"/>
    <cellStyle name="Heading 2 2 2 69" xfId="30791" xr:uid="{00000000-0005-0000-0000-00004C770000}"/>
    <cellStyle name="Heading 2 2 2 7" xfId="30792" xr:uid="{00000000-0005-0000-0000-00004D770000}"/>
    <cellStyle name="Heading 2 2 2 70" xfId="30793" xr:uid="{00000000-0005-0000-0000-00004E770000}"/>
    <cellStyle name="Heading 2 2 2 71" xfId="30794" xr:uid="{00000000-0005-0000-0000-00004F770000}"/>
    <cellStyle name="Heading 2 2 2 72" xfId="30795" xr:uid="{00000000-0005-0000-0000-000050770000}"/>
    <cellStyle name="Heading 2 2 2 73" xfId="30796" xr:uid="{00000000-0005-0000-0000-000051770000}"/>
    <cellStyle name="Heading 2 2 2 74" xfId="30797" xr:uid="{00000000-0005-0000-0000-000052770000}"/>
    <cellStyle name="Heading 2 2 2 75" xfId="30798" xr:uid="{00000000-0005-0000-0000-000053770000}"/>
    <cellStyle name="Heading 2 2 2 76" xfId="30799" xr:uid="{00000000-0005-0000-0000-000054770000}"/>
    <cellStyle name="Heading 2 2 2 77" xfId="30800" xr:uid="{00000000-0005-0000-0000-000055770000}"/>
    <cellStyle name="Heading 2 2 2 78" xfId="30801" xr:uid="{00000000-0005-0000-0000-000056770000}"/>
    <cellStyle name="Heading 2 2 2 79" xfId="30802" xr:uid="{00000000-0005-0000-0000-000057770000}"/>
    <cellStyle name="Heading 2 2 2 8" xfId="30803" xr:uid="{00000000-0005-0000-0000-000058770000}"/>
    <cellStyle name="Heading 2 2 2 80" xfId="30804" xr:uid="{00000000-0005-0000-0000-000059770000}"/>
    <cellStyle name="Heading 2 2 2 81" xfId="30805" xr:uid="{00000000-0005-0000-0000-00005A770000}"/>
    <cellStyle name="Heading 2 2 2 9" xfId="30806" xr:uid="{00000000-0005-0000-0000-00005B770000}"/>
    <cellStyle name="Heading 2 2 2_BSD2" xfId="30807" xr:uid="{00000000-0005-0000-0000-00005C770000}"/>
    <cellStyle name="Heading 2 2 20" xfId="30808" xr:uid="{00000000-0005-0000-0000-00005D770000}"/>
    <cellStyle name="Heading 2 2 21" xfId="30809" xr:uid="{00000000-0005-0000-0000-00005E770000}"/>
    <cellStyle name="Heading 2 2 22" xfId="30810" xr:uid="{00000000-0005-0000-0000-00005F770000}"/>
    <cellStyle name="Heading 2 2 23" xfId="30811" xr:uid="{00000000-0005-0000-0000-000060770000}"/>
    <cellStyle name="Heading 2 2 24" xfId="30812" xr:uid="{00000000-0005-0000-0000-000061770000}"/>
    <cellStyle name="Heading 2 2 25" xfId="30813" xr:uid="{00000000-0005-0000-0000-000062770000}"/>
    <cellStyle name="Heading 2 2 26" xfId="30814" xr:uid="{00000000-0005-0000-0000-000063770000}"/>
    <cellStyle name="Heading 2 2 27" xfId="30815" xr:uid="{00000000-0005-0000-0000-000064770000}"/>
    <cellStyle name="Heading 2 2 28" xfId="30816" xr:uid="{00000000-0005-0000-0000-000065770000}"/>
    <cellStyle name="Heading 2 2 29" xfId="30817" xr:uid="{00000000-0005-0000-0000-000066770000}"/>
    <cellStyle name="Heading 2 2 3" xfId="30818" xr:uid="{00000000-0005-0000-0000-000067770000}"/>
    <cellStyle name="Heading 2 2 3 10" xfId="30819" xr:uid="{00000000-0005-0000-0000-000068770000}"/>
    <cellStyle name="Heading 2 2 3 2" xfId="30820" xr:uid="{00000000-0005-0000-0000-000069770000}"/>
    <cellStyle name="Heading 2 2 3 2 10" xfId="30821" xr:uid="{00000000-0005-0000-0000-00006A770000}"/>
    <cellStyle name="Heading 2 2 3 2 2" xfId="30822" xr:uid="{00000000-0005-0000-0000-00006B770000}"/>
    <cellStyle name="Heading 2 2 3 2 2 2" xfId="30823" xr:uid="{00000000-0005-0000-0000-00006C770000}"/>
    <cellStyle name="Heading 2 2 3 2 2 3" xfId="30824" xr:uid="{00000000-0005-0000-0000-00006D770000}"/>
    <cellStyle name="Heading 2 2 3 2 2 4" xfId="30825" xr:uid="{00000000-0005-0000-0000-00006E770000}"/>
    <cellStyle name="Heading 2 2 3 2 2 5" xfId="30826" xr:uid="{00000000-0005-0000-0000-00006F770000}"/>
    <cellStyle name="Heading 2 2 3 2 3" xfId="30827" xr:uid="{00000000-0005-0000-0000-000070770000}"/>
    <cellStyle name="Heading 2 2 3 2 4" xfId="30828" xr:uid="{00000000-0005-0000-0000-000071770000}"/>
    <cellStyle name="Heading 2 2 3 2 5" xfId="30829" xr:uid="{00000000-0005-0000-0000-000072770000}"/>
    <cellStyle name="Heading 2 2 3 2 6" xfId="30830" xr:uid="{00000000-0005-0000-0000-000073770000}"/>
    <cellStyle name="Heading 2 2 3 2 7" xfId="30831" xr:uid="{00000000-0005-0000-0000-000074770000}"/>
    <cellStyle name="Heading 2 2 3 2 8" xfId="30832" xr:uid="{00000000-0005-0000-0000-000075770000}"/>
    <cellStyle name="Heading 2 2 3 2 9" xfId="30833" xr:uid="{00000000-0005-0000-0000-000076770000}"/>
    <cellStyle name="Heading 2 2 3 3" xfId="30834" xr:uid="{00000000-0005-0000-0000-000077770000}"/>
    <cellStyle name="Heading 2 2 3 3 2" xfId="30835" xr:uid="{00000000-0005-0000-0000-000078770000}"/>
    <cellStyle name="Heading 2 2 3 3 3" xfId="30836" xr:uid="{00000000-0005-0000-0000-000079770000}"/>
    <cellStyle name="Heading 2 2 3 3 4" xfId="30837" xr:uid="{00000000-0005-0000-0000-00007A770000}"/>
    <cellStyle name="Heading 2 2 3 4" xfId="30838" xr:uid="{00000000-0005-0000-0000-00007B770000}"/>
    <cellStyle name="Heading 2 2 3 5" xfId="30839" xr:uid="{00000000-0005-0000-0000-00007C770000}"/>
    <cellStyle name="Heading 2 2 3 6" xfId="30840" xr:uid="{00000000-0005-0000-0000-00007D770000}"/>
    <cellStyle name="Heading 2 2 3 7" xfId="30841" xr:uid="{00000000-0005-0000-0000-00007E770000}"/>
    <cellStyle name="Heading 2 2 3 8" xfId="30842" xr:uid="{00000000-0005-0000-0000-00007F770000}"/>
    <cellStyle name="Heading 2 2 3 9" xfId="30843" xr:uid="{00000000-0005-0000-0000-000080770000}"/>
    <cellStyle name="Heading 2 2 3_BSD2" xfId="30844" xr:uid="{00000000-0005-0000-0000-000081770000}"/>
    <cellStyle name="Heading 2 2 30" xfId="30845" xr:uid="{00000000-0005-0000-0000-000082770000}"/>
    <cellStyle name="Heading 2 2 31" xfId="30846" xr:uid="{00000000-0005-0000-0000-000083770000}"/>
    <cellStyle name="Heading 2 2 32" xfId="30847" xr:uid="{00000000-0005-0000-0000-000084770000}"/>
    <cellStyle name="Heading 2 2 33" xfId="30848" xr:uid="{00000000-0005-0000-0000-000085770000}"/>
    <cellStyle name="Heading 2 2 34" xfId="30849" xr:uid="{00000000-0005-0000-0000-000086770000}"/>
    <cellStyle name="Heading 2 2 35" xfId="30850" xr:uid="{00000000-0005-0000-0000-000087770000}"/>
    <cellStyle name="Heading 2 2 36" xfId="30851" xr:uid="{00000000-0005-0000-0000-000088770000}"/>
    <cellStyle name="Heading 2 2 37" xfId="30852" xr:uid="{00000000-0005-0000-0000-000089770000}"/>
    <cellStyle name="Heading 2 2 38" xfId="30853" xr:uid="{00000000-0005-0000-0000-00008A770000}"/>
    <cellStyle name="Heading 2 2 39" xfId="30854" xr:uid="{00000000-0005-0000-0000-00008B770000}"/>
    <cellStyle name="Heading 2 2 4" xfId="30855" xr:uid="{00000000-0005-0000-0000-00008C770000}"/>
    <cellStyle name="Heading 2 2 4 2" xfId="30856" xr:uid="{00000000-0005-0000-0000-00008D770000}"/>
    <cellStyle name="Heading 2 2 4 2 2" xfId="30857" xr:uid="{00000000-0005-0000-0000-00008E770000}"/>
    <cellStyle name="Heading 2 2 4 2 3" xfId="30858" xr:uid="{00000000-0005-0000-0000-00008F770000}"/>
    <cellStyle name="Heading 2 2 4 2 4" xfId="30859" xr:uid="{00000000-0005-0000-0000-000090770000}"/>
    <cellStyle name="Heading 2 2 4 3" xfId="30860" xr:uid="{00000000-0005-0000-0000-000091770000}"/>
    <cellStyle name="Heading 2 2 4 3 2" xfId="30861" xr:uid="{00000000-0005-0000-0000-000092770000}"/>
    <cellStyle name="Heading 2 2 4 3 3" xfId="30862" xr:uid="{00000000-0005-0000-0000-000093770000}"/>
    <cellStyle name="Heading 2 2 4 3 4" xfId="30863" xr:uid="{00000000-0005-0000-0000-000094770000}"/>
    <cellStyle name="Heading 2 2 4 4" xfId="30864" xr:uid="{00000000-0005-0000-0000-000095770000}"/>
    <cellStyle name="Heading 2 2 4 5" xfId="30865" xr:uid="{00000000-0005-0000-0000-000096770000}"/>
    <cellStyle name="Heading 2 2 4 6" xfId="30866" xr:uid="{00000000-0005-0000-0000-000097770000}"/>
    <cellStyle name="Heading 2 2 40" xfId="30867" xr:uid="{00000000-0005-0000-0000-000098770000}"/>
    <cellStyle name="Heading 2 2 41" xfId="30868" xr:uid="{00000000-0005-0000-0000-000099770000}"/>
    <cellStyle name="Heading 2 2 42" xfId="30869" xr:uid="{00000000-0005-0000-0000-00009A770000}"/>
    <cellStyle name="Heading 2 2 43" xfId="30870" xr:uid="{00000000-0005-0000-0000-00009B770000}"/>
    <cellStyle name="Heading 2 2 44" xfId="30871" xr:uid="{00000000-0005-0000-0000-00009C770000}"/>
    <cellStyle name="Heading 2 2 45" xfId="30872" xr:uid="{00000000-0005-0000-0000-00009D770000}"/>
    <cellStyle name="Heading 2 2 46" xfId="30873" xr:uid="{00000000-0005-0000-0000-00009E770000}"/>
    <cellStyle name="Heading 2 2 47" xfId="30874" xr:uid="{00000000-0005-0000-0000-00009F770000}"/>
    <cellStyle name="Heading 2 2 48" xfId="30875" xr:uid="{00000000-0005-0000-0000-0000A0770000}"/>
    <cellStyle name="Heading 2 2 49" xfId="30876" xr:uid="{00000000-0005-0000-0000-0000A1770000}"/>
    <cellStyle name="Heading 2 2 5" xfId="30877" xr:uid="{00000000-0005-0000-0000-0000A2770000}"/>
    <cellStyle name="Heading 2 2 5 2" xfId="30878" xr:uid="{00000000-0005-0000-0000-0000A3770000}"/>
    <cellStyle name="Heading 2 2 5 3" xfId="30879" xr:uid="{00000000-0005-0000-0000-0000A4770000}"/>
    <cellStyle name="Heading 2 2 5 4" xfId="30880" xr:uid="{00000000-0005-0000-0000-0000A5770000}"/>
    <cellStyle name="Heading 2 2 50" xfId="30881" xr:uid="{00000000-0005-0000-0000-0000A6770000}"/>
    <cellStyle name="Heading 2 2 51" xfId="30882" xr:uid="{00000000-0005-0000-0000-0000A7770000}"/>
    <cellStyle name="Heading 2 2 52" xfId="30883" xr:uid="{00000000-0005-0000-0000-0000A8770000}"/>
    <cellStyle name="Heading 2 2 53" xfId="30884" xr:uid="{00000000-0005-0000-0000-0000A9770000}"/>
    <cellStyle name="Heading 2 2 54" xfId="30885" xr:uid="{00000000-0005-0000-0000-0000AA770000}"/>
    <cellStyle name="Heading 2 2 55" xfId="30886" xr:uid="{00000000-0005-0000-0000-0000AB770000}"/>
    <cellStyle name="Heading 2 2 56" xfId="30887" xr:uid="{00000000-0005-0000-0000-0000AC770000}"/>
    <cellStyle name="Heading 2 2 57" xfId="30888" xr:uid="{00000000-0005-0000-0000-0000AD770000}"/>
    <cellStyle name="Heading 2 2 58" xfId="30889" xr:uid="{00000000-0005-0000-0000-0000AE770000}"/>
    <cellStyle name="Heading 2 2 59" xfId="30890" xr:uid="{00000000-0005-0000-0000-0000AF770000}"/>
    <cellStyle name="Heading 2 2 6" xfId="30891" xr:uid="{00000000-0005-0000-0000-0000B0770000}"/>
    <cellStyle name="Heading 2 2 6 2" xfId="30892" xr:uid="{00000000-0005-0000-0000-0000B1770000}"/>
    <cellStyle name="Heading 2 2 6 3" xfId="30893" xr:uid="{00000000-0005-0000-0000-0000B2770000}"/>
    <cellStyle name="Heading 2 2 6 4" xfId="30894" xr:uid="{00000000-0005-0000-0000-0000B3770000}"/>
    <cellStyle name="Heading 2 2 60" xfId="30895" xr:uid="{00000000-0005-0000-0000-0000B4770000}"/>
    <cellStyle name="Heading 2 2 61" xfId="30896" xr:uid="{00000000-0005-0000-0000-0000B5770000}"/>
    <cellStyle name="Heading 2 2 62" xfId="30897" xr:uid="{00000000-0005-0000-0000-0000B6770000}"/>
    <cellStyle name="Heading 2 2 63" xfId="30898" xr:uid="{00000000-0005-0000-0000-0000B7770000}"/>
    <cellStyle name="Heading 2 2 64" xfId="30899" xr:uid="{00000000-0005-0000-0000-0000B8770000}"/>
    <cellStyle name="Heading 2 2 65" xfId="30900" xr:uid="{00000000-0005-0000-0000-0000B9770000}"/>
    <cellStyle name="Heading 2 2 66" xfId="30901" xr:uid="{00000000-0005-0000-0000-0000BA770000}"/>
    <cellStyle name="Heading 2 2 67" xfId="30902" xr:uid="{00000000-0005-0000-0000-0000BB770000}"/>
    <cellStyle name="Heading 2 2 68" xfId="30903" xr:uid="{00000000-0005-0000-0000-0000BC770000}"/>
    <cellStyle name="Heading 2 2 69" xfId="30904" xr:uid="{00000000-0005-0000-0000-0000BD770000}"/>
    <cellStyle name="Heading 2 2 7" xfId="30905" xr:uid="{00000000-0005-0000-0000-0000BE770000}"/>
    <cellStyle name="Heading 2 2 7 2" xfId="30906" xr:uid="{00000000-0005-0000-0000-0000BF770000}"/>
    <cellStyle name="Heading 2 2 7 3" xfId="30907" xr:uid="{00000000-0005-0000-0000-0000C0770000}"/>
    <cellStyle name="Heading 2 2 7 4" xfId="30908" xr:uid="{00000000-0005-0000-0000-0000C1770000}"/>
    <cellStyle name="Heading 2 2 70" xfId="30909" xr:uid="{00000000-0005-0000-0000-0000C2770000}"/>
    <cellStyle name="Heading 2 2 71" xfId="30910" xr:uid="{00000000-0005-0000-0000-0000C3770000}"/>
    <cellStyle name="Heading 2 2 72" xfId="30911" xr:uid="{00000000-0005-0000-0000-0000C4770000}"/>
    <cellStyle name="Heading 2 2 73" xfId="30912" xr:uid="{00000000-0005-0000-0000-0000C5770000}"/>
    <cellStyle name="Heading 2 2 74" xfId="30913" xr:uid="{00000000-0005-0000-0000-0000C6770000}"/>
    <cellStyle name="Heading 2 2 75" xfId="30914" xr:uid="{00000000-0005-0000-0000-0000C7770000}"/>
    <cellStyle name="Heading 2 2 76" xfId="30915" xr:uid="{00000000-0005-0000-0000-0000C8770000}"/>
    <cellStyle name="Heading 2 2 77" xfId="30916" xr:uid="{00000000-0005-0000-0000-0000C9770000}"/>
    <cellStyle name="Heading 2 2 78" xfId="30917" xr:uid="{00000000-0005-0000-0000-0000CA770000}"/>
    <cellStyle name="Heading 2 2 79" xfId="30918" xr:uid="{00000000-0005-0000-0000-0000CB770000}"/>
    <cellStyle name="Heading 2 2 8" xfId="30919" xr:uid="{00000000-0005-0000-0000-0000CC770000}"/>
    <cellStyle name="Heading 2 2 80" xfId="30920" xr:uid="{00000000-0005-0000-0000-0000CD770000}"/>
    <cellStyle name="Heading 2 2 81" xfId="30921" xr:uid="{00000000-0005-0000-0000-0000CE770000}"/>
    <cellStyle name="Heading 2 2 82" xfId="30922" xr:uid="{00000000-0005-0000-0000-0000CF770000}"/>
    <cellStyle name="Heading 2 2 83" xfId="30923" xr:uid="{00000000-0005-0000-0000-0000D0770000}"/>
    <cellStyle name="Heading 2 2 84" xfId="30924" xr:uid="{00000000-0005-0000-0000-0000D1770000}"/>
    <cellStyle name="Heading 2 2 85" xfId="30925" xr:uid="{00000000-0005-0000-0000-0000D2770000}"/>
    <cellStyle name="Heading 2 2 86" xfId="30926" xr:uid="{00000000-0005-0000-0000-0000D3770000}"/>
    <cellStyle name="Heading 2 2 87" xfId="30927" xr:uid="{00000000-0005-0000-0000-0000D4770000}"/>
    <cellStyle name="Heading 2 2 9" xfId="30928" xr:uid="{00000000-0005-0000-0000-0000D5770000}"/>
    <cellStyle name="Heading 2 20" xfId="30929" xr:uid="{00000000-0005-0000-0000-0000D6770000}"/>
    <cellStyle name="Heading 2 20 2" xfId="30930" xr:uid="{00000000-0005-0000-0000-0000D7770000}"/>
    <cellStyle name="Heading 2 20 2 2" xfId="30931" xr:uid="{00000000-0005-0000-0000-0000D8770000}"/>
    <cellStyle name="Heading 2 20 2 3" xfId="30932" xr:uid="{00000000-0005-0000-0000-0000D9770000}"/>
    <cellStyle name="Heading 2 20 2_BSD2" xfId="30933" xr:uid="{00000000-0005-0000-0000-0000DA770000}"/>
    <cellStyle name="Heading 2 20 3" xfId="30934" xr:uid="{00000000-0005-0000-0000-0000DB770000}"/>
    <cellStyle name="Heading 2 20 4" xfId="30935" xr:uid="{00000000-0005-0000-0000-0000DC770000}"/>
    <cellStyle name="Heading 2 20 5" xfId="30936" xr:uid="{00000000-0005-0000-0000-0000DD770000}"/>
    <cellStyle name="Heading 2 20_BSD2" xfId="30937" xr:uid="{00000000-0005-0000-0000-0000DE770000}"/>
    <cellStyle name="Heading 2 21" xfId="30938" xr:uid="{00000000-0005-0000-0000-0000DF770000}"/>
    <cellStyle name="Heading 2 21 2" xfId="30939" xr:uid="{00000000-0005-0000-0000-0000E0770000}"/>
    <cellStyle name="Heading 2 21 2 2" xfId="30940" xr:uid="{00000000-0005-0000-0000-0000E1770000}"/>
    <cellStyle name="Heading 2 21 2 3" xfId="30941" xr:uid="{00000000-0005-0000-0000-0000E2770000}"/>
    <cellStyle name="Heading 2 21 2_BSD2" xfId="30942" xr:uid="{00000000-0005-0000-0000-0000E3770000}"/>
    <cellStyle name="Heading 2 21 3" xfId="30943" xr:uid="{00000000-0005-0000-0000-0000E4770000}"/>
    <cellStyle name="Heading 2 21 4" xfId="30944" xr:uid="{00000000-0005-0000-0000-0000E5770000}"/>
    <cellStyle name="Heading 2 21 5" xfId="30945" xr:uid="{00000000-0005-0000-0000-0000E6770000}"/>
    <cellStyle name="Heading 2 21_BSD2" xfId="30946" xr:uid="{00000000-0005-0000-0000-0000E7770000}"/>
    <cellStyle name="Heading 2 22" xfId="30947" xr:uid="{00000000-0005-0000-0000-0000E8770000}"/>
    <cellStyle name="Heading 2 22 2" xfId="30948" xr:uid="{00000000-0005-0000-0000-0000E9770000}"/>
    <cellStyle name="Heading 2 22 2 2" xfId="30949" xr:uid="{00000000-0005-0000-0000-0000EA770000}"/>
    <cellStyle name="Heading 2 22 2 3" xfId="30950" xr:uid="{00000000-0005-0000-0000-0000EB770000}"/>
    <cellStyle name="Heading 2 22 2_BSD2" xfId="30951" xr:uid="{00000000-0005-0000-0000-0000EC770000}"/>
    <cellStyle name="Heading 2 22 3" xfId="30952" xr:uid="{00000000-0005-0000-0000-0000ED770000}"/>
    <cellStyle name="Heading 2 22 4" xfId="30953" xr:uid="{00000000-0005-0000-0000-0000EE770000}"/>
    <cellStyle name="Heading 2 22 5" xfId="30954" xr:uid="{00000000-0005-0000-0000-0000EF770000}"/>
    <cellStyle name="Heading 2 22_BSD2" xfId="30955" xr:uid="{00000000-0005-0000-0000-0000F0770000}"/>
    <cellStyle name="Heading 2 23" xfId="30956" xr:uid="{00000000-0005-0000-0000-0000F1770000}"/>
    <cellStyle name="Heading 2 23 2" xfId="30957" xr:uid="{00000000-0005-0000-0000-0000F2770000}"/>
    <cellStyle name="Heading 2 23 2 2" xfId="30958" xr:uid="{00000000-0005-0000-0000-0000F3770000}"/>
    <cellStyle name="Heading 2 23 2 3" xfId="30959" xr:uid="{00000000-0005-0000-0000-0000F4770000}"/>
    <cellStyle name="Heading 2 23 2_BSD2" xfId="30960" xr:uid="{00000000-0005-0000-0000-0000F5770000}"/>
    <cellStyle name="Heading 2 23 3" xfId="30961" xr:uid="{00000000-0005-0000-0000-0000F6770000}"/>
    <cellStyle name="Heading 2 23 4" xfId="30962" xr:uid="{00000000-0005-0000-0000-0000F7770000}"/>
    <cellStyle name="Heading 2 23 5" xfId="30963" xr:uid="{00000000-0005-0000-0000-0000F8770000}"/>
    <cellStyle name="Heading 2 23_BSD2" xfId="30964" xr:uid="{00000000-0005-0000-0000-0000F9770000}"/>
    <cellStyle name="Heading 2 24" xfId="30965" xr:uid="{00000000-0005-0000-0000-0000FA770000}"/>
    <cellStyle name="Heading 2 24 2" xfId="30966" xr:uid="{00000000-0005-0000-0000-0000FB770000}"/>
    <cellStyle name="Heading 2 24 2 2" xfId="30967" xr:uid="{00000000-0005-0000-0000-0000FC770000}"/>
    <cellStyle name="Heading 2 24 2 3" xfId="30968" xr:uid="{00000000-0005-0000-0000-0000FD770000}"/>
    <cellStyle name="Heading 2 24 2_BSD2" xfId="30969" xr:uid="{00000000-0005-0000-0000-0000FE770000}"/>
    <cellStyle name="Heading 2 24 3" xfId="30970" xr:uid="{00000000-0005-0000-0000-0000FF770000}"/>
    <cellStyle name="Heading 2 24 4" xfId="30971" xr:uid="{00000000-0005-0000-0000-000000780000}"/>
    <cellStyle name="Heading 2 24 5" xfId="30972" xr:uid="{00000000-0005-0000-0000-000001780000}"/>
    <cellStyle name="Heading 2 24_BSD2" xfId="30973" xr:uid="{00000000-0005-0000-0000-000002780000}"/>
    <cellStyle name="Heading 2 25" xfId="30974" xr:uid="{00000000-0005-0000-0000-000003780000}"/>
    <cellStyle name="Heading 2 25 2" xfId="30975" xr:uid="{00000000-0005-0000-0000-000004780000}"/>
    <cellStyle name="Heading 2 25 2 2" xfId="30976" xr:uid="{00000000-0005-0000-0000-000005780000}"/>
    <cellStyle name="Heading 2 25 2 3" xfId="30977" xr:uid="{00000000-0005-0000-0000-000006780000}"/>
    <cellStyle name="Heading 2 25 2_BSD2" xfId="30978" xr:uid="{00000000-0005-0000-0000-000007780000}"/>
    <cellStyle name="Heading 2 25 3" xfId="30979" xr:uid="{00000000-0005-0000-0000-000008780000}"/>
    <cellStyle name="Heading 2 25 4" xfId="30980" xr:uid="{00000000-0005-0000-0000-000009780000}"/>
    <cellStyle name="Heading 2 25 5" xfId="30981" xr:uid="{00000000-0005-0000-0000-00000A780000}"/>
    <cellStyle name="Heading 2 25_BSD2" xfId="30982" xr:uid="{00000000-0005-0000-0000-00000B780000}"/>
    <cellStyle name="Heading 2 26" xfId="30983" xr:uid="{00000000-0005-0000-0000-00000C780000}"/>
    <cellStyle name="Heading 2 26 2" xfId="30984" xr:uid="{00000000-0005-0000-0000-00000D780000}"/>
    <cellStyle name="Heading 2 26 2 2" xfId="30985" xr:uid="{00000000-0005-0000-0000-00000E780000}"/>
    <cellStyle name="Heading 2 26 2 3" xfId="30986" xr:uid="{00000000-0005-0000-0000-00000F780000}"/>
    <cellStyle name="Heading 2 26 2_BSD2" xfId="30987" xr:uid="{00000000-0005-0000-0000-000010780000}"/>
    <cellStyle name="Heading 2 26 3" xfId="30988" xr:uid="{00000000-0005-0000-0000-000011780000}"/>
    <cellStyle name="Heading 2 26 4" xfId="30989" xr:uid="{00000000-0005-0000-0000-000012780000}"/>
    <cellStyle name="Heading 2 26 5" xfId="30990" xr:uid="{00000000-0005-0000-0000-000013780000}"/>
    <cellStyle name="Heading 2 26_BSD2" xfId="30991" xr:uid="{00000000-0005-0000-0000-000014780000}"/>
    <cellStyle name="Heading 2 27" xfId="30992" xr:uid="{00000000-0005-0000-0000-000015780000}"/>
    <cellStyle name="Heading 2 27 2" xfId="30993" xr:uid="{00000000-0005-0000-0000-000016780000}"/>
    <cellStyle name="Heading 2 27 2 2" xfId="30994" xr:uid="{00000000-0005-0000-0000-000017780000}"/>
    <cellStyle name="Heading 2 27 2 3" xfId="30995" xr:uid="{00000000-0005-0000-0000-000018780000}"/>
    <cellStyle name="Heading 2 27 2_BSD2" xfId="30996" xr:uid="{00000000-0005-0000-0000-000019780000}"/>
    <cellStyle name="Heading 2 27 3" xfId="30997" xr:uid="{00000000-0005-0000-0000-00001A780000}"/>
    <cellStyle name="Heading 2 27 4" xfId="30998" xr:uid="{00000000-0005-0000-0000-00001B780000}"/>
    <cellStyle name="Heading 2 27 5" xfId="30999" xr:uid="{00000000-0005-0000-0000-00001C780000}"/>
    <cellStyle name="Heading 2 27_BSD2" xfId="31000" xr:uid="{00000000-0005-0000-0000-00001D780000}"/>
    <cellStyle name="Heading 2 28" xfId="31001" xr:uid="{00000000-0005-0000-0000-00001E780000}"/>
    <cellStyle name="Heading 2 28 2" xfId="31002" xr:uid="{00000000-0005-0000-0000-00001F780000}"/>
    <cellStyle name="Heading 2 28 2 2" xfId="31003" xr:uid="{00000000-0005-0000-0000-000020780000}"/>
    <cellStyle name="Heading 2 28 2 3" xfId="31004" xr:uid="{00000000-0005-0000-0000-000021780000}"/>
    <cellStyle name="Heading 2 28 2_BSD2" xfId="31005" xr:uid="{00000000-0005-0000-0000-000022780000}"/>
    <cellStyle name="Heading 2 28 3" xfId="31006" xr:uid="{00000000-0005-0000-0000-000023780000}"/>
    <cellStyle name="Heading 2 28 4" xfId="31007" xr:uid="{00000000-0005-0000-0000-000024780000}"/>
    <cellStyle name="Heading 2 28 5" xfId="31008" xr:uid="{00000000-0005-0000-0000-000025780000}"/>
    <cellStyle name="Heading 2 28_BSD2" xfId="31009" xr:uid="{00000000-0005-0000-0000-000026780000}"/>
    <cellStyle name="Heading 2 29" xfId="31010" xr:uid="{00000000-0005-0000-0000-000027780000}"/>
    <cellStyle name="Heading 2 29 2" xfId="31011" xr:uid="{00000000-0005-0000-0000-000028780000}"/>
    <cellStyle name="Heading 2 29 2 2" xfId="31012" xr:uid="{00000000-0005-0000-0000-000029780000}"/>
    <cellStyle name="Heading 2 29 2 3" xfId="31013" xr:uid="{00000000-0005-0000-0000-00002A780000}"/>
    <cellStyle name="Heading 2 29 2_BSD2" xfId="31014" xr:uid="{00000000-0005-0000-0000-00002B780000}"/>
    <cellStyle name="Heading 2 29 3" xfId="31015" xr:uid="{00000000-0005-0000-0000-00002C780000}"/>
    <cellStyle name="Heading 2 29 4" xfId="31016" xr:uid="{00000000-0005-0000-0000-00002D780000}"/>
    <cellStyle name="Heading 2 29 5" xfId="31017" xr:uid="{00000000-0005-0000-0000-00002E780000}"/>
    <cellStyle name="Heading 2 29_BSD2" xfId="31018" xr:uid="{00000000-0005-0000-0000-00002F780000}"/>
    <cellStyle name="Heading 2 3" xfId="31019" xr:uid="{00000000-0005-0000-0000-000030780000}"/>
    <cellStyle name="Heading 2 3 10" xfId="31020" xr:uid="{00000000-0005-0000-0000-000031780000}"/>
    <cellStyle name="Heading 2 3 11" xfId="31021" xr:uid="{00000000-0005-0000-0000-000032780000}"/>
    <cellStyle name="Heading 2 3 12" xfId="31022" xr:uid="{00000000-0005-0000-0000-000033780000}"/>
    <cellStyle name="Heading 2 3 2" xfId="31023" xr:uid="{00000000-0005-0000-0000-000034780000}"/>
    <cellStyle name="Heading 2 3 2 2" xfId="31024" xr:uid="{00000000-0005-0000-0000-000035780000}"/>
    <cellStyle name="Heading 2 3 2 3" xfId="31025" xr:uid="{00000000-0005-0000-0000-000036780000}"/>
    <cellStyle name="Heading 2 3 2 4" xfId="31026" xr:uid="{00000000-0005-0000-0000-000037780000}"/>
    <cellStyle name="Heading 2 3 3" xfId="31027" xr:uid="{00000000-0005-0000-0000-000038780000}"/>
    <cellStyle name="Heading 2 3 4" xfId="31028" xr:uid="{00000000-0005-0000-0000-000039780000}"/>
    <cellStyle name="Heading 2 3 5" xfId="31029" xr:uid="{00000000-0005-0000-0000-00003A780000}"/>
    <cellStyle name="Heading 2 3 6" xfId="31030" xr:uid="{00000000-0005-0000-0000-00003B780000}"/>
    <cellStyle name="Heading 2 3 7" xfId="31031" xr:uid="{00000000-0005-0000-0000-00003C780000}"/>
    <cellStyle name="Heading 2 3 8" xfId="31032" xr:uid="{00000000-0005-0000-0000-00003D780000}"/>
    <cellStyle name="Heading 2 3 9" xfId="31033" xr:uid="{00000000-0005-0000-0000-00003E780000}"/>
    <cellStyle name="Heading 2 3_Annexure" xfId="31034" xr:uid="{00000000-0005-0000-0000-00003F780000}"/>
    <cellStyle name="Heading 2 30" xfId="31035" xr:uid="{00000000-0005-0000-0000-000040780000}"/>
    <cellStyle name="Heading 2 30 2" xfId="31036" xr:uid="{00000000-0005-0000-0000-000041780000}"/>
    <cellStyle name="Heading 2 30 2 2" xfId="31037" xr:uid="{00000000-0005-0000-0000-000042780000}"/>
    <cellStyle name="Heading 2 30 2 3" xfId="31038" xr:uid="{00000000-0005-0000-0000-000043780000}"/>
    <cellStyle name="Heading 2 30 2_BSD2" xfId="31039" xr:uid="{00000000-0005-0000-0000-000044780000}"/>
    <cellStyle name="Heading 2 30 3" xfId="31040" xr:uid="{00000000-0005-0000-0000-000045780000}"/>
    <cellStyle name="Heading 2 30 4" xfId="31041" xr:uid="{00000000-0005-0000-0000-000046780000}"/>
    <cellStyle name="Heading 2 30 5" xfId="31042" xr:uid="{00000000-0005-0000-0000-000047780000}"/>
    <cellStyle name="Heading 2 30_BSD2" xfId="31043" xr:uid="{00000000-0005-0000-0000-000048780000}"/>
    <cellStyle name="Heading 2 31" xfId="31044" xr:uid="{00000000-0005-0000-0000-000049780000}"/>
    <cellStyle name="Heading 2 31 2" xfId="31045" xr:uid="{00000000-0005-0000-0000-00004A780000}"/>
    <cellStyle name="Heading 2 31 2 2" xfId="31046" xr:uid="{00000000-0005-0000-0000-00004B780000}"/>
    <cellStyle name="Heading 2 31 2 3" xfId="31047" xr:uid="{00000000-0005-0000-0000-00004C780000}"/>
    <cellStyle name="Heading 2 31 2_BSD2" xfId="31048" xr:uid="{00000000-0005-0000-0000-00004D780000}"/>
    <cellStyle name="Heading 2 31 3" xfId="31049" xr:uid="{00000000-0005-0000-0000-00004E780000}"/>
    <cellStyle name="Heading 2 31 4" xfId="31050" xr:uid="{00000000-0005-0000-0000-00004F780000}"/>
    <cellStyle name="Heading 2 31 5" xfId="31051" xr:uid="{00000000-0005-0000-0000-000050780000}"/>
    <cellStyle name="Heading 2 31_BSD2" xfId="31052" xr:uid="{00000000-0005-0000-0000-000051780000}"/>
    <cellStyle name="Heading 2 32" xfId="31053" xr:uid="{00000000-0005-0000-0000-000052780000}"/>
    <cellStyle name="Heading 2 32 2" xfId="31054" xr:uid="{00000000-0005-0000-0000-000053780000}"/>
    <cellStyle name="Heading 2 32 2 2" xfId="31055" xr:uid="{00000000-0005-0000-0000-000054780000}"/>
    <cellStyle name="Heading 2 32 2 3" xfId="31056" xr:uid="{00000000-0005-0000-0000-000055780000}"/>
    <cellStyle name="Heading 2 32 2_BSD2" xfId="31057" xr:uid="{00000000-0005-0000-0000-000056780000}"/>
    <cellStyle name="Heading 2 32 3" xfId="31058" xr:uid="{00000000-0005-0000-0000-000057780000}"/>
    <cellStyle name="Heading 2 32 4" xfId="31059" xr:uid="{00000000-0005-0000-0000-000058780000}"/>
    <cellStyle name="Heading 2 32 5" xfId="31060" xr:uid="{00000000-0005-0000-0000-000059780000}"/>
    <cellStyle name="Heading 2 32_BSD2" xfId="31061" xr:uid="{00000000-0005-0000-0000-00005A780000}"/>
    <cellStyle name="Heading 2 33" xfId="31062" xr:uid="{00000000-0005-0000-0000-00005B780000}"/>
    <cellStyle name="Heading 2 33 2" xfId="31063" xr:uid="{00000000-0005-0000-0000-00005C780000}"/>
    <cellStyle name="Heading 2 33 2 2" xfId="31064" xr:uid="{00000000-0005-0000-0000-00005D780000}"/>
    <cellStyle name="Heading 2 33 2 3" xfId="31065" xr:uid="{00000000-0005-0000-0000-00005E780000}"/>
    <cellStyle name="Heading 2 33 2_BSD2" xfId="31066" xr:uid="{00000000-0005-0000-0000-00005F780000}"/>
    <cellStyle name="Heading 2 33 3" xfId="31067" xr:uid="{00000000-0005-0000-0000-000060780000}"/>
    <cellStyle name="Heading 2 33 4" xfId="31068" xr:uid="{00000000-0005-0000-0000-000061780000}"/>
    <cellStyle name="Heading 2 33 5" xfId="31069" xr:uid="{00000000-0005-0000-0000-000062780000}"/>
    <cellStyle name="Heading 2 33_BSD2" xfId="31070" xr:uid="{00000000-0005-0000-0000-000063780000}"/>
    <cellStyle name="Heading 2 34" xfId="31071" xr:uid="{00000000-0005-0000-0000-000064780000}"/>
    <cellStyle name="Heading 2 34 2" xfId="31072" xr:uid="{00000000-0005-0000-0000-000065780000}"/>
    <cellStyle name="Heading 2 34 2 2" xfId="31073" xr:uid="{00000000-0005-0000-0000-000066780000}"/>
    <cellStyle name="Heading 2 34 2 3" xfId="31074" xr:uid="{00000000-0005-0000-0000-000067780000}"/>
    <cellStyle name="Heading 2 34 2_BSD2" xfId="31075" xr:uid="{00000000-0005-0000-0000-000068780000}"/>
    <cellStyle name="Heading 2 34 3" xfId="31076" xr:uid="{00000000-0005-0000-0000-000069780000}"/>
    <cellStyle name="Heading 2 34 4" xfId="31077" xr:uid="{00000000-0005-0000-0000-00006A780000}"/>
    <cellStyle name="Heading 2 34 5" xfId="31078" xr:uid="{00000000-0005-0000-0000-00006B780000}"/>
    <cellStyle name="Heading 2 34_BSD2" xfId="31079" xr:uid="{00000000-0005-0000-0000-00006C780000}"/>
    <cellStyle name="Heading 2 35" xfId="31080" xr:uid="{00000000-0005-0000-0000-00006D780000}"/>
    <cellStyle name="Heading 2 35 2" xfId="31081" xr:uid="{00000000-0005-0000-0000-00006E780000}"/>
    <cellStyle name="Heading 2 35 2 2" xfId="31082" xr:uid="{00000000-0005-0000-0000-00006F780000}"/>
    <cellStyle name="Heading 2 35 2 3" xfId="31083" xr:uid="{00000000-0005-0000-0000-000070780000}"/>
    <cellStyle name="Heading 2 35 2_BSD2" xfId="31084" xr:uid="{00000000-0005-0000-0000-000071780000}"/>
    <cellStyle name="Heading 2 35 3" xfId="31085" xr:uid="{00000000-0005-0000-0000-000072780000}"/>
    <cellStyle name="Heading 2 35 4" xfId="31086" xr:uid="{00000000-0005-0000-0000-000073780000}"/>
    <cellStyle name="Heading 2 35_BSD2" xfId="31087" xr:uid="{00000000-0005-0000-0000-000074780000}"/>
    <cellStyle name="Heading 2 36" xfId="31088" xr:uid="{00000000-0005-0000-0000-000075780000}"/>
    <cellStyle name="Heading 2 36 2" xfId="31089" xr:uid="{00000000-0005-0000-0000-000076780000}"/>
    <cellStyle name="Heading 2 36 2 2" xfId="31090" xr:uid="{00000000-0005-0000-0000-000077780000}"/>
    <cellStyle name="Heading 2 36 2 3" xfId="31091" xr:uid="{00000000-0005-0000-0000-000078780000}"/>
    <cellStyle name="Heading 2 36 2_BSD2" xfId="31092" xr:uid="{00000000-0005-0000-0000-000079780000}"/>
    <cellStyle name="Heading 2 36 3" xfId="31093" xr:uid="{00000000-0005-0000-0000-00007A780000}"/>
    <cellStyle name="Heading 2 36 4" xfId="31094" xr:uid="{00000000-0005-0000-0000-00007B780000}"/>
    <cellStyle name="Heading 2 36_BSD2" xfId="31095" xr:uid="{00000000-0005-0000-0000-00007C780000}"/>
    <cellStyle name="Heading 2 37" xfId="31096" xr:uid="{00000000-0005-0000-0000-00007D780000}"/>
    <cellStyle name="Heading 2 37 2" xfId="31097" xr:uid="{00000000-0005-0000-0000-00007E780000}"/>
    <cellStyle name="Heading 2 37 2 2" xfId="31098" xr:uid="{00000000-0005-0000-0000-00007F780000}"/>
    <cellStyle name="Heading 2 37 2 3" xfId="31099" xr:uid="{00000000-0005-0000-0000-000080780000}"/>
    <cellStyle name="Heading 2 37 2_BSD2" xfId="31100" xr:uid="{00000000-0005-0000-0000-000081780000}"/>
    <cellStyle name="Heading 2 37 3" xfId="31101" xr:uid="{00000000-0005-0000-0000-000082780000}"/>
    <cellStyle name="Heading 2 37 4" xfId="31102" xr:uid="{00000000-0005-0000-0000-000083780000}"/>
    <cellStyle name="Heading 2 37_BSD2" xfId="31103" xr:uid="{00000000-0005-0000-0000-000084780000}"/>
    <cellStyle name="Heading 2 38" xfId="31104" xr:uid="{00000000-0005-0000-0000-000085780000}"/>
    <cellStyle name="Heading 2 38 2" xfId="31105" xr:uid="{00000000-0005-0000-0000-000086780000}"/>
    <cellStyle name="Heading 2 38 2 2" xfId="31106" xr:uid="{00000000-0005-0000-0000-000087780000}"/>
    <cellStyle name="Heading 2 38 2 3" xfId="31107" xr:uid="{00000000-0005-0000-0000-000088780000}"/>
    <cellStyle name="Heading 2 38 2_BSD2" xfId="31108" xr:uid="{00000000-0005-0000-0000-000089780000}"/>
    <cellStyle name="Heading 2 38 3" xfId="31109" xr:uid="{00000000-0005-0000-0000-00008A780000}"/>
    <cellStyle name="Heading 2 38 4" xfId="31110" xr:uid="{00000000-0005-0000-0000-00008B780000}"/>
    <cellStyle name="Heading 2 38_BSD2" xfId="31111" xr:uid="{00000000-0005-0000-0000-00008C780000}"/>
    <cellStyle name="Heading 2 39" xfId="31112" xr:uid="{00000000-0005-0000-0000-00008D780000}"/>
    <cellStyle name="Heading 2 39 2" xfId="31113" xr:uid="{00000000-0005-0000-0000-00008E780000}"/>
    <cellStyle name="Heading 2 39 2 2" xfId="31114" xr:uid="{00000000-0005-0000-0000-00008F780000}"/>
    <cellStyle name="Heading 2 39 2 3" xfId="31115" xr:uid="{00000000-0005-0000-0000-000090780000}"/>
    <cellStyle name="Heading 2 39 2_BSD2" xfId="31116" xr:uid="{00000000-0005-0000-0000-000091780000}"/>
    <cellStyle name="Heading 2 39 3" xfId="31117" xr:uid="{00000000-0005-0000-0000-000092780000}"/>
    <cellStyle name="Heading 2 39 4" xfId="31118" xr:uid="{00000000-0005-0000-0000-000093780000}"/>
    <cellStyle name="Heading 2 39_BSD2" xfId="31119" xr:uid="{00000000-0005-0000-0000-000094780000}"/>
    <cellStyle name="Heading 2 4" xfId="31120" xr:uid="{00000000-0005-0000-0000-000095780000}"/>
    <cellStyle name="Heading 2 4 10" xfId="31121" xr:uid="{00000000-0005-0000-0000-000096780000}"/>
    <cellStyle name="Heading 2 4 11" xfId="31122" xr:uid="{00000000-0005-0000-0000-000097780000}"/>
    <cellStyle name="Heading 2 4 12" xfId="31123" xr:uid="{00000000-0005-0000-0000-000098780000}"/>
    <cellStyle name="Heading 2 4 2" xfId="31124" xr:uid="{00000000-0005-0000-0000-000099780000}"/>
    <cellStyle name="Heading 2 4 2 2" xfId="31125" xr:uid="{00000000-0005-0000-0000-00009A780000}"/>
    <cellStyle name="Heading 2 4 2 3" xfId="31126" xr:uid="{00000000-0005-0000-0000-00009B780000}"/>
    <cellStyle name="Heading 2 4 2_BSD2" xfId="31127" xr:uid="{00000000-0005-0000-0000-00009C780000}"/>
    <cellStyle name="Heading 2 4 3" xfId="31128" xr:uid="{00000000-0005-0000-0000-00009D780000}"/>
    <cellStyle name="Heading 2 4 4" xfId="31129" xr:uid="{00000000-0005-0000-0000-00009E780000}"/>
    <cellStyle name="Heading 2 4 5" xfId="31130" xr:uid="{00000000-0005-0000-0000-00009F780000}"/>
    <cellStyle name="Heading 2 4 6" xfId="31131" xr:uid="{00000000-0005-0000-0000-0000A0780000}"/>
    <cellStyle name="Heading 2 4 7" xfId="31132" xr:uid="{00000000-0005-0000-0000-0000A1780000}"/>
    <cellStyle name="Heading 2 4 8" xfId="31133" xr:uid="{00000000-0005-0000-0000-0000A2780000}"/>
    <cellStyle name="Heading 2 4 9" xfId="31134" xr:uid="{00000000-0005-0000-0000-0000A3780000}"/>
    <cellStyle name="Heading 2 4_Annexure" xfId="31135" xr:uid="{00000000-0005-0000-0000-0000A4780000}"/>
    <cellStyle name="Heading 2 40" xfId="31136" xr:uid="{00000000-0005-0000-0000-0000A5780000}"/>
    <cellStyle name="Heading 2 40 2" xfId="31137" xr:uid="{00000000-0005-0000-0000-0000A6780000}"/>
    <cellStyle name="Heading 2 40 2 2" xfId="31138" xr:uid="{00000000-0005-0000-0000-0000A7780000}"/>
    <cellStyle name="Heading 2 40 2 3" xfId="31139" xr:uid="{00000000-0005-0000-0000-0000A8780000}"/>
    <cellStyle name="Heading 2 40 2_BSD2" xfId="31140" xr:uid="{00000000-0005-0000-0000-0000A9780000}"/>
    <cellStyle name="Heading 2 40 3" xfId="31141" xr:uid="{00000000-0005-0000-0000-0000AA780000}"/>
    <cellStyle name="Heading 2 40 4" xfId="31142" xr:uid="{00000000-0005-0000-0000-0000AB780000}"/>
    <cellStyle name="Heading 2 40_BSD2" xfId="31143" xr:uid="{00000000-0005-0000-0000-0000AC780000}"/>
    <cellStyle name="Heading 2 41" xfId="31144" xr:uid="{00000000-0005-0000-0000-0000AD780000}"/>
    <cellStyle name="Heading 2 41 2" xfId="31145" xr:uid="{00000000-0005-0000-0000-0000AE780000}"/>
    <cellStyle name="Heading 2 41 2 2" xfId="31146" xr:uid="{00000000-0005-0000-0000-0000AF780000}"/>
    <cellStyle name="Heading 2 41 2 3" xfId="31147" xr:uid="{00000000-0005-0000-0000-0000B0780000}"/>
    <cellStyle name="Heading 2 41 2_BSD2" xfId="31148" xr:uid="{00000000-0005-0000-0000-0000B1780000}"/>
    <cellStyle name="Heading 2 41 3" xfId="31149" xr:uid="{00000000-0005-0000-0000-0000B2780000}"/>
    <cellStyle name="Heading 2 41 4" xfId="31150" xr:uid="{00000000-0005-0000-0000-0000B3780000}"/>
    <cellStyle name="Heading 2 41_BSD2" xfId="31151" xr:uid="{00000000-0005-0000-0000-0000B4780000}"/>
    <cellStyle name="Heading 2 42" xfId="31152" xr:uid="{00000000-0005-0000-0000-0000B5780000}"/>
    <cellStyle name="Heading 2 42 2" xfId="31153" xr:uid="{00000000-0005-0000-0000-0000B6780000}"/>
    <cellStyle name="Heading 2 42 2 2" xfId="31154" xr:uid="{00000000-0005-0000-0000-0000B7780000}"/>
    <cellStyle name="Heading 2 42 2 3" xfId="31155" xr:uid="{00000000-0005-0000-0000-0000B8780000}"/>
    <cellStyle name="Heading 2 42 2_BSD2" xfId="31156" xr:uid="{00000000-0005-0000-0000-0000B9780000}"/>
    <cellStyle name="Heading 2 42 3" xfId="31157" xr:uid="{00000000-0005-0000-0000-0000BA780000}"/>
    <cellStyle name="Heading 2 42 4" xfId="31158" xr:uid="{00000000-0005-0000-0000-0000BB780000}"/>
    <cellStyle name="Heading 2 42_BSD2" xfId="31159" xr:uid="{00000000-0005-0000-0000-0000BC780000}"/>
    <cellStyle name="Heading 2 43" xfId="31160" xr:uid="{00000000-0005-0000-0000-0000BD780000}"/>
    <cellStyle name="Heading 2 43 2" xfId="31161" xr:uid="{00000000-0005-0000-0000-0000BE780000}"/>
    <cellStyle name="Heading 2 43 2 2" xfId="31162" xr:uid="{00000000-0005-0000-0000-0000BF780000}"/>
    <cellStyle name="Heading 2 43 2 3" xfId="31163" xr:uid="{00000000-0005-0000-0000-0000C0780000}"/>
    <cellStyle name="Heading 2 43 2_BSD2" xfId="31164" xr:uid="{00000000-0005-0000-0000-0000C1780000}"/>
    <cellStyle name="Heading 2 43 3" xfId="31165" xr:uid="{00000000-0005-0000-0000-0000C2780000}"/>
    <cellStyle name="Heading 2 43 4" xfId="31166" xr:uid="{00000000-0005-0000-0000-0000C3780000}"/>
    <cellStyle name="Heading 2 43_BSD2" xfId="31167" xr:uid="{00000000-0005-0000-0000-0000C4780000}"/>
    <cellStyle name="Heading 2 44" xfId="31168" xr:uid="{00000000-0005-0000-0000-0000C5780000}"/>
    <cellStyle name="Heading 2 44 2" xfId="31169" xr:uid="{00000000-0005-0000-0000-0000C6780000}"/>
    <cellStyle name="Heading 2 44 2 2" xfId="31170" xr:uid="{00000000-0005-0000-0000-0000C7780000}"/>
    <cellStyle name="Heading 2 44 2 3" xfId="31171" xr:uid="{00000000-0005-0000-0000-0000C8780000}"/>
    <cellStyle name="Heading 2 44 2_BSD2" xfId="31172" xr:uid="{00000000-0005-0000-0000-0000C9780000}"/>
    <cellStyle name="Heading 2 44 3" xfId="31173" xr:uid="{00000000-0005-0000-0000-0000CA780000}"/>
    <cellStyle name="Heading 2 44 4" xfId="31174" xr:uid="{00000000-0005-0000-0000-0000CB780000}"/>
    <cellStyle name="Heading 2 44_BSD2" xfId="31175" xr:uid="{00000000-0005-0000-0000-0000CC780000}"/>
    <cellStyle name="Heading 2 45" xfId="31176" xr:uid="{00000000-0005-0000-0000-0000CD780000}"/>
    <cellStyle name="Heading 2 45 2" xfId="31177" xr:uid="{00000000-0005-0000-0000-0000CE780000}"/>
    <cellStyle name="Heading 2 45 2 2" xfId="31178" xr:uid="{00000000-0005-0000-0000-0000CF780000}"/>
    <cellStyle name="Heading 2 45 2 3" xfId="31179" xr:uid="{00000000-0005-0000-0000-0000D0780000}"/>
    <cellStyle name="Heading 2 45 2_BSD2" xfId="31180" xr:uid="{00000000-0005-0000-0000-0000D1780000}"/>
    <cellStyle name="Heading 2 45 3" xfId="31181" xr:uid="{00000000-0005-0000-0000-0000D2780000}"/>
    <cellStyle name="Heading 2 45 4" xfId="31182" xr:uid="{00000000-0005-0000-0000-0000D3780000}"/>
    <cellStyle name="Heading 2 45_BSD2" xfId="31183" xr:uid="{00000000-0005-0000-0000-0000D4780000}"/>
    <cellStyle name="Heading 2 46" xfId="31184" xr:uid="{00000000-0005-0000-0000-0000D5780000}"/>
    <cellStyle name="Heading 2 46 2" xfId="31185" xr:uid="{00000000-0005-0000-0000-0000D6780000}"/>
    <cellStyle name="Heading 2 46 2 2" xfId="31186" xr:uid="{00000000-0005-0000-0000-0000D7780000}"/>
    <cellStyle name="Heading 2 46 2 3" xfId="31187" xr:uid="{00000000-0005-0000-0000-0000D8780000}"/>
    <cellStyle name="Heading 2 46 2_BSD2" xfId="31188" xr:uid="{00000000-0005-0000-0000-0000D9780000}"/>
    <cellStyle name="Heading 2 46 3" xfId="31189" xr:uid="{00000000-0005-0000-0000-0000DA780000}"/>
    <cellStyle name="Heading 2 46 4" xfId="31190" xr:uid="{00000000-0005-0000-0000-0000DB780000}"/>
    <cellStyle name="Heading 2 46_BSD2" xfId="31191" xr:uid="{00000000-0005-0000-0000-0000DC780000}"/>
    <cellStyle name="Heading 2 47" xfId="31192" xr:uid="{00000000-0005-0000-0000-0000DD780000}"/>
    <cellStyle name="Heading 2 47 2" xfId="31193" xr:uid="{00000000-0005-0000-0000-0000DE780000}"/>
    <cellStyle name="Heading 2 47 2 2" xfId="31194" xr:uid="{00000000-0005-0000-0000-0000DF780000}"/>
    <cellStyle name="Heading 2 47 2 3" xfId="31195" xr:uid="{00000000-0005-0000-0000-0000E0780000}"/>
    <cellStyle name="Heading 2 47 2_BSD2" xfId="31196" xr:uid="{00000000-0005-0000-0000-0000E1780000}"/>
    <cellStyle name="Heading 2 47 3" xfId="31197" xr:uid="{00000000-0005-0000-0000-0000E2780000}"/>
    <cellStyle name="Heading 2 47 4" xfId="31198" xr:uid="{00000000-0005-0000-0000-0000E3780000}"/>
    <cellStyle name="Heading 2 47_BSD2" xfId="31199" xr:uid="{00000000-0005-0000-0000-0000E4780000}"/>
    <cellStyle name="Heading 2 48" xfId="31200" xr:uid="{00000000-0005-0000-0000-0000E5780000}"/>
    <cellStyle name="Heading 2 48 2" xfId="31201" xr:uid="{00000000-0005-0000-0000-0000E6780000}"/>
    <cellStyle name="Heading 2 48 2 2" xfId="31202" xr:uid="{00000000-0005-0000-0000-0000E7780000}"/>
    <cellStyle name="Heading 2 48 2 3" xfId="31203" xr:uid="{00000000-0005-0000-0000-0000E8780000}"/>
    <cellStyle name="Heading 2 48 2_BSD2" xfId="31204" xr:uid="{00000000-0005-0000-0000-0000E9780000}"/>
    <cellStyle name="Heading 2 48 3" xfId="31205" xr:uid="{00000000-0005-0000-0000-0000EA780000}"/>
    <cellStyle name="Heading 2 48 4" xfId="31206" xr:uid="{00000000-0005-0000-0000-0000EB780000}"/>
    <cellStyle name="Heading 2 48_BSD2" xfId="31207" xr:uid="{00000000-0005-0000-0000-0000EC780000}"/>
    <cellStyle name="Heading 2 49" xfId="31208" xr:uid="{00000000-0005-0000-0000-0000ED780000}"/>
    <cellStyle name="Heading 2 49 2" xfId="31209" xr:uid="{00000000-0005-0000-0000-0000EE780000}"/>
    <cellStyle name="Heading 2 49 2 2" xfId="31210" xr:uid="{00000000-0005-0000-0000-0000EF780000}"/>
    <cellStyle name="Heading 2 49 2 3" xfId="31211" xr:uid="{00000000-0005-0000-0000-0000F0780000}"/>
    <cellStyle name="Heading 2 49 2_BSD2" xfId="31212" xr:uid="{00000000-0005-0000-0000-0000F1780000}"/>
    <cellStyle name="Heading 2 49 3" xfId="31213" xr:uid="{00000000-0005-0000-0000-0000F2780000}"/>
    <cellStyle name="Heading 2 49 4" xfId="31214" xr:uid="{00000000-0005-0000-0000-0000F3780000}"/>
    <cellStyle name="Heading 2 49_BSD2" xfId="31215" xr:uid="{00000000-0005-0000-0000-0000F4780000}"/>
    <cellStyle name="Heading 2 5" xfId="31216" xr:uid="{00000000-0005-0000-0000-0000F5780000}"/>
    <cellStyle name="Heading 2 5 10" xfId="31217" xr:uid="{00000000-0005-0000-0000-0000F6780000}"/>
    <cellStyle name="Heading 2 5 11" xfId="31218" xr:uid="{00000000-0005-0000-0000-0000F7780000}"/>
    <cellStyle name="Heading 2 5 12" xfId="31219" xr:uid="{00000000-0005-0000-0000-0000F8780000}"/>
    <cellStyle name="Heading 2 5 2" xfId="31220" xr:uid="{00000000-0005-0000-0000-0000F9780000}"/>
    <cellStyle name="Heading 2 5 2 2" xfId="31221" xr:uid="{00000000-0005-0000-0000-0000FA780000}"/>
    <cellStyle name="Heading 2 5 2 3" xfId="31222" xr:uid="{00000000-0005-0000-0000-0000FB780000}"/>
    <cellStyle name="Heading 2 5 2_BSD2" xfId="31223" xr:uid="{00000000-0005-0000-0000-0000FC780000}"/>
    <cellStyle name="Heading 2 5 3" xfId="31224" xr:uid="{00000000-0005-0000-0000-0000FD780000}"/>
    <cellStyle name="Heading 2 5 4" xfId="31225" xr:uid="{00000000-0005-0000-0000-0000FE780000}"/>
    <cellStyle name="Heading 2 5 5" xfId="31226" xr:uid="{00000000-0005-0000-0000-0000FF780000}"/>
    <cellStyle name="Heading 2 5 6" xfId="31227" xr:uid="{00000000-0005-0000-0000-000000790000}"/>
    <cellStyle name="Heading 2 5 7" xfId="31228" xr:uid="{00000000-0005-0000-0000-000001790000}"/>
    <cellStyle name="Heading 2 5 8" xfId="31229" xr:uid="{00000000-0005-0000-0000-000002790000}"/>
    <cellStyle name="Heading 2 5 9" xfId="31230" xr:uid="{00000000-0005-0000-0000-000003790000}"/>
    <cellStyle name="Heading 2 5_Annexure" xfId="31231" xr:uid="{00000000-0005-0000-0000-000004790000}"/>
    <cellStyle name="Heading 2 50" xfId="31232" xr:uid="{00000000-0005-0000-0000-000005790000}"/>
    <cellStyle name="Heading 2 50 2" xfId="31233" xr:uid="{00000000-0005-0000-0000-000006790000}"/>
    <cellStyle name="Heading 2 50 2 2" xfId="31234" xr:uid="{00000000-0005-0000-0000-000007790000}"/>
    <cellStyle name="Heading 2 50 2 3" xfId="31235" xr:uid="{00000000-0005-0000-0000-000008790000}"/>
    <cellStyle name="Heading 2 50 2_BSD2" xfId="31236" xr:uid="{00000000-0005-0000-0000-000009790000}"/>
    <cellStyle name="Heading 2 50 3" xfId="31237" xr:uid="{00000000-0005-0000-0000-00000A790000}"/>
    <cellStyle name="Heading 2 50 4" xfId="31238" xr:uid="{00000000-0005-0000-0000-00000B790000}"/>
    <cellStyle name="Heading 2 50_BSD2" xfId="31239" xr:uid="{00000000-0005-0000-0000-00000C790000}"/>
    <cellStyle name="Heading 2 51" xfId="31240" xr:uid="{00000000-0005-0000-0000-00000D790000}"/>
    <cellStyle name="Heading 2 51 2" xfId="31241" xr:uid="{00000000-0005-0000-0000-00000E790000}"/>
    <cellStyle name="Heading 2 51 2 2" xfId="31242" xr:uid="{00000000-0005-0000-0000-00000F790000}"/>
    <cellStyle name="Heading 2 51 2 3" xfId="31243" xr:uid="{00000000-0005-0000-0000-000010790000}"/>
    <cellStyle name="Heading 2 51 2_BSD2" xfId="31244" xr:uid="{00000000-0005-0000-0000-000011790000}"/>
    <cellStyle name="Heading 2 51 3" xfId="31245" xr:uid="{00000000-0005-0000-0000-000012790000}"/>
    <cellStyle name="Heading 2 51 4" xfId="31246" xr:uid="{00000000-0005-0000-0000-000013790000}"/>
    <cellStyle name="Heading 2 51_BSD2" xfId="31247" xr:uid="{00000000-0005-0000-0000-000014790000}"/>
    <cellStyle name="Heading 2 52" xfId="31248" xr:uid="{00000000-0005-0000-0000-000015790000}"/>
    <cellStyle name="Heading 2 52 2" xfId="31249" xr:uid="{00000000-0005-0000-0000-000016790000}"/>
    <cellStyle name="Heading 2 52 2 2" xfId="31250" xr:uid="{00000000-0005-0000-0000-000017790000}"/>
    <cellStyle name="Heading 2 52 2 3" xfId="31251" xr:uid="{00000000-0005-0000-0000-000018790000}"/>
    <cellStyle name="Heading 2 52 2_BSD2" xfId="31252" xr:uid="{00000000-0005-0000-0000-000019790000}"/>
    <cellStyle name="Heading 2 52 3" xfId="31253" xr:uid="{00000000-0005-0000-0000-00001A790000}"/>
    <cellStyle name="Heading 2 52 4" xfId="31254" xr:uid="{00000000-0005-0000-0000-00001B790000}"/>
    <cellStyle name="Heading 2 52_BSD2" xfId="31255" xr:uid="{00000000-0005-0000-0000-00001C790000}"/>
    <cellStyle name="Heading 2 53" xfId="31256" xr:uid="{00000000-0005-0000-0000-00001D790000}"/>
    <cellStyle name="Heading 2 53 2" xfId="31257" xr:uid="{00000000-0005-0000-0000-00001E790000}"/>
    <cellStyle name="Heading 2 53 2 2" xfId="31258" xr:uid="{00000000-0005-0000-0000-00001F790000}"/>
    <cellStyle name="Heading 2 53 2 3" xfId="31259" xr:uid="{00000000-0005-0000-0000-000020790000}"/>
    <cellStyle name="Heading 2 53 2_BSD2" xfId="31260" xr:uid="{00000000-0005-0000-0000-000021790000}"/>
    <cellStyle name="Heading 2 53 3" xfId="31261" xr:uid="{00000000-0005-0000-0000-000022790000}"/>
    <cellStyle name="Heading 2 53 4" xfId="31262" xr:uid="{00000000-0005-0000-0000-000023790000}"/>
    <cellStyle name="Heading 2 53_BSD2" xfId="31263" xr:uid="{00000000-0005-0000-0000-000024790000}"/>
    <cellStyle name="Heading 2 54" xfId="31264" xr:uid="{00000000-0005-0000-0000-000025790000}"/>
    <cellStyle name="Heading 2 54 2" xfId="31265" xr:uid="{00000000-0005-0000-0000-000026790000}"/>
    <cellStyle name="Heading 2 54 2 2" xfId="31266" xr:uid="{00000000-0005-0000-0000-000027790000}"/>
    <cellStyle name="Heading 2 54 2 3" xfId="31267" xr:uid="{00000000-0005-0000-0000-000028790000}"/>
    <cellStyle name="Heading 2 54 2_BSD2" xfId="31268" xr:uid="{00000000-0005-0000-0000-000029790000}"/>
    <cellStyle name="Heading 2 54 3" xfId="31269" xr:uid="{00000000-0005-0000-0000-00002A790000}"/>
    <cellStyle name="Heading 2 54 4" xfId="31270" xr:uid="{00000000-0005-0000-0000-00002B790000}"/>
    <cellStyle name="Heading 2 54_BSD2" xfId="31271" xr:uid="{00000000-0005-0000-0000-00002C790000}"/>
    <cellStyle name="Heading 2 55" xfId="31272" xr:uid="{00000000-0005-0000-0000-00002D790000}"/>
    <cellStyle name="Heading 2 55 2" xfId="31273" xr:uid="{00000000-0005-0000-0000-00002E790000}"/>
    <cellStyle name="Heading 2 55 2 2" xfId="31274" xr:uid="{00000000-0005-0000-0000-00002F790000}"/>
    <cellStyle name="Heading 2 55 2 3" xfId="31275" xr:uid="{00000000-0005-0000-0000-000030790000}"/>
    <cellStyle name="Heading 2 55 2_BSD2" xfId="31276" xr:uid="{00000000-0005-0000-0000-000031790000}"/>
    <cellStyle name="Heading 2 55 3" xfId="31277" xr:uid="{00000000-0005-0000-0000-000032790000}"/>
    <cellStyle name="Heading 2 55 4" xfId="31278" xr:uid="{00000000-0005-0000-0000-000033790000}"/>
    <cellStyle name="Heading 2 55_BSD2" xfId="31279" xr:uid="{00000000-0005-0000-0000-000034790000}"/>
    <cellStyle name="Heading 2 56" xfId="31280" xr:uid="{00000000-0005-0000-0000-000035790000}"/>
    <cellStyle name="Heading 2 56 2" xfId="31281" xr:uid="{00000000-0005-0000-0000-000036790000}"/>
    <cellStyle name="Heading 2 56 2 2" xfId="31282" xr:uid="{00000000-0005-0000-0000-000037790000}"/>
    <cellStyle name="Heading 2 56 2 3" xfId="31283" xr:uid="{00000000-0005-0000-0000-000038790000}"/>
    <cellStyle name="Heading 2 56 2_BSD2" xfId="31284" xr:uid="{00000000-0005-0000-0000-000039790000}"/>
    <cellStyle name="Heading 2 56 3" xfId="31285" xr:uid="{00000000-0005-0000-0000-00003A790000}"/>
    <cellStyle name="Heading 2 56 4" xfId="31286" xr:uid="{00000000-0005-0000-0000-00003B790000}"/>
    <cellStyle name="Heading 2 56_BSD2" xfId="31287" xr:uid="{00000000-0005-0000-0000-00003C790000}"/>
    <cellStyle name="Heading 2 57" xfId="31288" xr:uid="{00000000-0005-0000-0000-00003D790000}"/>
    <cellStyle name="Heading 2 57 2" xfId="31289" xr:uid="{00000000-0005-0000-0000-00003E790000}"/>
    <cellStyle name="Heading 2 57 2 2" xfId="31290" xr:uid="{00000000-0005-0000-0000-00003F790000}"/>
    <cellStyle name="Heading 2 57 2 3" xfId="31291" xr:uid="{00000000-0005-0000-0000-000040790000}"/>
    <cellStyle name="Heading 2 57 2_BSD2" xfId="31292" xr:uid="{00000000-0005-0000-0000-000041790000}"/>
    <cellStyle name="Heading 2 57 3" xfId="31293" xr:uid="{00000000-0005-0000-0000-000042790000}"/>
    <cellStyle name="Heading 2 57 4" xfId="31294" xr:uid="{00000000-0005-0000-0000-000043790000}"/>
    <cellStyle name="Heading 2 57_BSD2" xfId="31295" xr:uid="{00000000-0005-0000-0000-000044790000}"/>
    <cellStyle name="Heading 2 58" xfId="31296" xr:uid="{00000000-0005-0000-0000-000045790000}"/>
    <cellStyle name="Heading 2 58 2" xfId="31297" xr:uid="{00000000-0005-0000-0000-000046790000}"/>
    <cellStyle name="Heading 2 58 2 2" xfId="31298" xr:uid="{00000000-0005-0000-0000-000047790000}"/>
    <cellStyle name="Heading 2 58 2 3" xfId="31299" xr:uid="{00000000-0005-0000-0000-000048790000}"/>
    <cellStyle name="Heading 2 58 2_BSD2" xfId="31300" xr:uid="{00000000-0005-0000-0000-000049790000}"/>
    <cellStyle name="Heading 2 58 3" xfId="31301" xr:uid="{00000000-0005-0000-0000-00004A790000}"/>
    <cellStyle name="Heading 2 58 4" xfId="31302" xr:uid="{00000000-0005-0000-0000-00004B790000}"/>
    <cellStyle name="Heading 2 58_BSD2" xfId="31303" xr:uid="{00000000-0005-0000-0000-00004C790000}"/>
    <cellStyle name="Heading 2 59" xfId="31304" xr:uid="{00000000-0005-0000-0000-00004D790000}"/>
    <cellStyle name="Heading 2 59 2" xfId="31305" xr:uid="{00000000-0005-0000-0000-00004E790000}"/>
    <cellStyle name="Heading 2 59 2 2" xfId="31306" xr:uid="{00000000-0005-0000-0000-00004F790000}"/>
    <cellStyle name="Heading 2 59 2 3" xfId="31307" xr:uid="{00000000-0005-0000-0000-000050790000}"/>
    <cellStyle name="Heading 2 59 2_BSD2" xfId="31308" xr:uid="{00000000-0005-0000-0000-000051790000}"/>
    <cellStyle name="Heading 2 59 3" xfId="31309" xr:uid="{00000000-0005-0000-0000-000052790000}"/>
    <cellStyle name="Heading 2 59 4" xfId="31310" xr:uid="{00000000-0005-0000-0000-000053790000}"/>
    <cellStyle name="Heading 2 59_BSD2" xfId="31311" xr:uid="{00000000-0005-0000-0000-000054790000}"/>
    <cellStyle name="Heading 2 6" xfId="31312" xr:uid="{00000000-0005-0000-0000-000055790000}"/>
    <cellStyle name="Heading 2 6 10" xfId="31313" xr:uid="{00000000-0005-0000-0000-000056790000}"/>
    <cellStyle name="Heading 2 6 11" xfId="31314" xr:uid="{00000000-0005-0000-0000-000057790000}"/>
    <cellStyle name="Heading 2 6 12" xfId="31315" xr:uid="{00000000-0005-0000-0000-000058790000}"/>
    <cellStyle name="Heading 2 6 2" xfId="31316" xr:uid="{00000000-0005-0000-0000-000059790000}"/>
    <cellStyle name="Heading 2 6 2 2" xfId="31317" xr:uid="{00000000-0005-0000-0000-00005A790000}"/>
    <cellStyle name="Heading 2 6 2 3" xfId="31318" xr:uid="{00000000-0005-0000-0000-00005B790000}"/>
    <cellStyle name="Heading 2 6 2_BSD2" xfId="31319" xr:uid="{00000000-0005-0000-0000-00005C790000}"/>
    <cellStyle name="Heading 2 6 3" xfId="31320" xr:uid="{00000000-0005-0000-0000-00005D790000}"/>
    <cellStyle name="Heading 2 6 4" xfId="31321" xr:uid="{00000000-0005-0000-0000-00005E790000}"/>
    <cellStyle name="Heading 2 6 5" xfId="31322" xr:uid="{00000000-0005-0000-0000-00005F790000}"/>
    <cellStyle name="Heading 2 6 6" xfId="31323" xr:uid="{00000000-0005-0000-0000-000060790000}"/>
    <cellStyle name="Heading 2 6 7" xfId="31324" xr:uid="{00000000-0005-0000-0000-000061790000}"/>
    <cellStyle name="Heading 2 6 8" xfId="31325" xr:uid="{00000000-0005-0000-0000-000062790000}"/>
    <cellStyle name="Heading 2 6 9" xfId="31326" xr:uid="{00000000-0005-0000-0000-000063790000}"/>
    <cellStyle name="Heading 2 6_Annexure" xfId="31327" xr:uid="{00000000-0005-0000-0000-000064790000}"/>
    <cellStyle name="Heading 2 60" xfId="31328" xr:uid="{00000000-0005-0000-0000-000065790000}"/>
    <cellStyle name="Heading 2 60 2" xfId="31329" xr:uid="{00000000-0005-0000-0000-000066790000}"/>
    <cellStyle name="Heading 2 60 3" xfId="31330" xr:uid="{00000000-0005-0000-0000-000067790000}"/>
    <cellStyle name="Heading 2 60_BSD2" xfId="31331" xr:uid="{00000000-0005-0000-0000-000068790000}"/>
    <cellStyle name="Heading 2 61" xfId="31332" xr:uid="{00000000-0005-0000-0000-000069790000}"/>
    <cellStyle name="Heading 2 61 2" xfId="31333" xr:uid="{00000000-0005-0000-0000-00006A790000}"/>
    <cellStyle name="Heading 2 61 3" xfId="31334" xr:uid="{00000000-0005-0000-0000-00006B790000}"/>
    <cellStyle name="Heading 2 61_BSD2" xfId="31335" xr:uid="{00000000-0005-0000-0000-00006C790000}"/>
    <cellStyle name="Heading 2 62" xfId="31336" xr:uid="{00000000-0005-0000-0000-00006D790000}"/>
    <cellStyle name="Heading 2 62 2" xfId="31337" xr:uid="{00000000-0005-0000-0000-00006E790000}"/>
    <cellStyle name="Heading 2 62 3" xfId="31338" xr:uid="{00000000-0005-0000-0000-00006F790000}"/>
    <cellStyle name="Heading 2 62_BSD2" xfId="31339" xr:uid="{00000000-0005-0000-0000-000070790000}"/>
    <cellStyle name="Heading 2 63" xfId="31340" xr:uid="{00000000-0005-0000-0000-000071790000}"/>
    <cellStyle name="Heading 2 63 2" xfId="31341" xr:uid="{00000000-0005-0000-0000-000072790000}"/>
    <cellStyle name="Heading 2 63 3" xfId="31342" xr:uid="{00000000-0005-0000-0000-000073790000}"/>
    <cellStyle name="Heading 2 63_BSD2" xfId="31343" xr:uid="{00000000-0005-0000-0000-000074790000}"/>
    <cellStyle name="Heading 2 64" xfId="31344" xr:uid="{00000000-0005-0000-0000-000075790000}"/>
    <cellStyle name="Heading 2 64 2" xfId="31345" xr:uid="{00000000-0005-0000-0000-000076790000}"/>
    <cellStyle name="Heading 2 64 3" xfId="31346" xr:uid="{00000000-0005-0000-0000-000077790000}"/>
    <cellStyle name="Heading 2 64_BSD2" xfId="31347" xr:uid="{00000000-0005-0000-0000-000078790000}"/>
    <cellStyle name="Heading 2 65" xfId="31348" xr:uid="{00000000-0005-0000-0000-000079790000}"/>
    <cellStyle name="Heading 2 65 2" xfId="31349" xr:uid="{00000000-0005-0000-0000-00007A790000}"/>
    <cellStyle name="Heading 2 65 3" xfId="31350" xr:uid="{00000000-0005-0000-0000-00007B790000}"/>
    <cellStyle name="Heading 2 65_BSD2" xfId="31351" xr:uid="{00000000-0005-0000-0000-00007C790000}"/>
    <cellStyle name="Heading 2 66" xfId="31352" xr:uid="{00000000-0005-0000-0000-00007D790000}"/>
    <cellStyle name="Heading 2 66 2" xfId="31353" xr:uid="{00000000-0005-0000-0000-00007E790000}"/>
    <cellStyle name="Heading 2 66 3" xfId="31354" xr:uid="{00000000-0005-0000-0000-00007F790000}"/>
    <cellStyle name="Heading 2 66_BSD2" xfId="31355" xr:uid="{00000000-0005-0000-0000-000080790000}"/>
    <cellStyle name="Heading 2 67" xfId="31356" xr:uid="{00000000-0005-0000-0000-000081790000}"/>
    <cellStyle name="Heading 2 67 2" xfId="31357" xr:uid="{00000000-0005-0000-0000-000082790000}"/>
    <cellStyle name="Heading 2 67 3" xfId="31358" xr:uid="{00000000-0005-0000-0000-000083790000}"/>
    <cellStyle name="Heading 2 67_BSD2" xfId="31359" xr:uid="{00000000-0005-0000-0000-000084790000}"/>
    <cellStyle name="Heading 2 68" xfId="31360" xr:uid="{00000000-0005-0000-0000-000085790000}"/>
    <cellStyle name="Heading 2 68 2" xfId="31361" xr:uid="{00000000-0005-0000-0000-000086790000}"/>
    <cellStyle name="Heading 2 68 3" xfId="31362" xr:uid="{00000000-0005-0000-0000-000087790000}"/>
    <cellStyle name="Heading 2 68_BSD2" xfId="31363" xr:uid="{00000000-0005-0000-0000-000088790000}"/>
    <cellStyle name="Heading 2 69" xfId="31364" xr:uid="{00000000-0005-0000-0000-000089790000}"/>
    <cellStyle name="Heading 2 69 2" xfId="31365" xr:uid="{00000000-0005-0000-0000-00008A790000}"/>
    <cellStyle name="Heading 2 69 3" xfId="31366" xr:uid="{00000000-0005-0000-0000-00008B790000}"/>
    <cellStyle name="Heading 2 69_BSD2" xfId="31367" xr:uid="{00000000-0005-0000-0000-00008C790000}"/>
    <cellStyle name="Heading 2 7" xfId="31368" xr:uid="{00000000-0005-0000-0000-00008D790000}"/>
    <cellStyle name="Heading 2 7 10" xfId="31369" xr:uid="{00000000-0005-0000-0000-00008E790000}"/>
    <cellStyle name="Heading 2 7 11" xfId="31370" xr:uid="{00000000-0005-0000-0000-00008F790000}"/>
    <cellStyle name="Heading 2 7 12" xfId="31371" xr:uid="{00000000-0005-0000-0000-000090790000}"/>
    <cellStyle name="Heading 2 7 2" xfId="31372" xr:uid="{00000000-0005-0000-0000-000091790000}"/>
    <cellStyle name="Heading 2 7 2 2" xfId="31373" xr:uid="{00000000-0005-0000-0000-000092790000}"/>
    <cellStyle name="Heading 2 7 2 3" xfId="31374" xr:uid="{00000000-0005-0000-0000-000093790000}"/>
    <cellStyle name="Heading 2 7 2_BSD2" xfId="31375" xr:uid="{00000000-0005-0000-0000-000094790000}"/>
    <cellStyle name="Heading 2 7 3" xfId="31376" xr:uid="{00000000-0005-0000-0000-000095790000}"/>
    <cellStyle name="Heading 2 7 4" xfId="31377" xr:uid="{00000000-0005-0000-0000-000096790000}"/>
    <cellStyle name="Heading 2 7 5" xfId="31378" xr:uid="{00000000-0005-0000-0000-000097790000}"/>
    <cellStyle name="Heading 2 7 6" xfId="31379" xr:uid="{00000000-0005-0000-0000-000098790000}"/>
    <cellStyle name="Heading 2 7 7" xfId="31380" xr:uid="{00000000-0005-0000-0000-000099790000}"/>
    <cellStyle name="Heading 2 7 8" xfId="31381" xr:uid="{00000000-0005-0000-0000-00009A790000}"/>
    <cellStyle name="Heading 2 7 9" xfId="31382" xr:uid="{00000000-0005-0000-0000-00009B790000}"/>
    <cellStyle name="Heading 2 7_Annexure" xfId="31383" xr:uid="{00000000-0005-0000-0000-00009C790000}"/>
    <cellStyle name="Heading 2 70" xfId="31384" xr:uid="{00000000-0005-0000-0000-00009D790000}"/>
    <cellStyle name="Heading 2 70 2" xfId="31385" xr:uid="{00000000-0005-0000-0000-00009E790000}"/>
    <cellStyle name="Heading 2 70 3" xfId="31386" xr:uid="{00000000-0005-0000-0000-00009F790000}"/>
    <cellStyle name="Heading 2 70_BSD2" xfId="31387" xr:uid="{00000000-0005-0000-0000-0000A0790000}"/>
    <cellStyle name="Heading 2 71" xfId="31388" xr:uid="{00000000-0005-0000-0000-0000A1790000}"/>
    <cellStyle name="Heading 2 71 2" xfId="31389" xr:uid="{00000000-0005-0000-0000-0000A2790000}"/>
    <cellStyle name="Heading 2 71 3" xfId="31390" xr:uid="{00000000-0005-0000-0000-0000A3790000}"/>
    <cellStyle name="Heading 2 71_BSD2" xfId="31391" xr:uid="{00000000-0005-0000-0000-0000A4790000}"/>
    <cellStyle name="Heading 2 72" xfId="31392" xr:uid="{00000000-0005-0000-0000-0000A5790000}"/>
    <cellStyle name="Heading 2 72 2" xfId="31393" xr:uid="{00000000-0005-0000-0000-0000A6790000}"/>
    <cellStyle name="Heading 2 72 3" xfId="31394" xr:uid="{00000000-0005-0000-0000-0000A7790000}"/>
    <cellStyle name="Heading 2 72_BSD2" xfId="31395" xr:uid="{00000000-0005-0000-0000-0000A8790000}"/>
    <cellStyle name="Heading 2 73" xfId="31396" xr:uid="{00000000-0005-0000-0000-0000A9790000}"/>
    <cellStyle name="Heading 2 73 2" xfId="31397" xr:uid="{00000000-0005-0000-0000-0000AA790000}"/>
    <cellStyle name="Heading 2 73 3" xfId="31398" xr:uid="{00000000-0005-0000-0000-0000AB790000}"/>
    <cellStyle name="Heading 2 73_BSD2" xfId="31399" xr:uid="{00000000-0005-0000-0000-0000AC790000}"/>
    <cellStyle name="Heading 2 74" xfId="31400" xr:uid="{00000000-0005-0000-0000-0000AD790000}"/>
    <cellStyle name="Heading 2 74 2" xfId="31401" xr:uid="{00000000-0005-0000-0000-0000AE790000}"/>
    <cellStyle name="Heading 2 74 3" xfId="31402" xr:uid="{00000000-0005-0000-0000-0000AF790000}"/>
    <cellStyle name="Heading 2 74_BSD2" xfId="31403" xr:uid="{00000000-0005-0000-0000-0000B0790000}"/>
    <cellStyle name="Heading 2 75" xfId="31404" xr:uid="{00000000-0005-0000-0000-0000B1790000}"/>
    <cellStyle name="Heading 2 75 2" xfId="31405" xr:uid="{00000000-0005-0000-0000-0000B2790000}"/>
    <cellStyle name="Heading 2 75 3" xfId="31406" xr:uid="{00000000-0005-0000-0000-0000B3790000}"/>
    <cellStyle name="Heading 2 75_BSD2" xfId="31407" xr:uid="{00000000-0005-0000-0000-0000B4790000}"/>
    <cellStyle name="Heading 2 76" xfId="31408" xr:uid="{00000000-0005-0000-0000-0000B5790000}"/>
    <cellStyle name="Heading 2 76 2" xfId="31409" xr:uid="{00000000-0005-0000-0000-0000B6790000}"/>
    <cellStyle name="Heading 2 76 3" xfId="31410" xr:uid="{00000000-0005-0000-0000-0000B7790000}"/>
    <cellStyle name="Heading 2 76_BSD2" xfId="31411" xr:uid="{00000000-0005-0000-0000-0000B8790000}"/>
    <cellStyle name="Heading 2 77" xfId="31412" xr:uid="{00000000-0005-0000-0000-0000B9790000}"/>
    <cellStyle name="Heading 2 77 2" xfId="31413" xr:uid="{00000000-0005-0000-0000-0000BA790000}"/>
    <cellStyle name="Heading 2 77 3" xfId="31414" xr:uid="{00000000-0005-0000-0000-0000BB790000}"/>
    <cellStyle name="Heading 2 77_BSD2" xfId="31415" xr:uid="{00000000-0005-0000-0000-0000BC790000}"/>
    <cellStyle name="Heading 2 78" xfId="31416" xr:uid="{00000000-0005-0000-0000-0000BD790000}"/>
    <cellStyle name="Heading 2 78 2" xfId="31417" xr:uid="{00000000-0005-0000-0000-0000BE790000}"/>
    <cellStyle name="Heading 2 78 3" xfId="31418" xr:uid="{00000000-0005-0000-0000-0000BF790000}"/>
    <cellStyle name="Heading 2 78_BSD2" xfId="31419" xr:uid="{00000000-0005-0000-0000-0000C0790000}"/>
    <cellStyle name="Heading 2 79" xfId="31420" xr:uid="{00000000-0005-0000-0000-0000C1790000}"/>
    <cellStyle name="Heading 2 79 2" xfId="31421" xr:uid="{00000000-0005-0000-0000-0000C2790000}"/>
    <cellStyle name="Heading 2 79 3" xfId="31422" xr:uid="{00000000-0005-0000-0000-0000C3790000}"/>
    <cellStyle name="Heading 2 79_BSD2" xfId="31423" xr:uid="{00000000-0005-0000-0000-0000C4790000}"/>
    <cellStyle name="Heading 2 8" xfId="31424" xr:uid="{00000000-0005-0000-0000-0000C5790000}"/>
    <cellStyle name="Heading 2 8 10" xfId="31425" xr:uid="{00000000-0005-0000-0000-0000C6790000}"/>
    <cellStyle name="Heading 2 8 11" xfId="31426" xr:uid="{00000000-0005-0000-0000-0000C7790000}"/>
    <cellStyle name="Heading 2 8 12" xfId="31427" xr:uid="{00000000-0005-0000-0000-0000C8790000}"/>
    <cellStyle name="Heading 2 8 2" xfId="31428" xr:uid="{00000000-0005-0000-0000-0000C9790000}"/>
    <cellStyle name="Heading 2 8 2 2" xfId="31429" xr:uid="{00000000-0005-0000-0000-0000CA790000}"/>
    <cellStyle name="Heading 2 8 2 3" xfId="31430" xr:uid="{00000000-0005-0000-0000-0000CB790000}"/>
    <cellStyle name="Heading 2 8 2_BSD2" xfId="31431" xr:uid="{00000000-0005-0000-0000-0000CC790000}"/>
    <cellStyle name="Heading 2 8 3" xfId="31432" xr:uid="{00000000-0005-0000-0000-0000CD790000}"/>
    <cellStyle name="Heading 2 8 4" xfId="31433" xr:uid="{00000000-0005-0000-0000-0000CE790000}"/>
    <cellStyle name="Heading 2 8 5" xfId="31434" xr:uid="{00000000-0005-0000-0000-0000CF790000}"/>
    <cellStyle name="Heading 2 8 6" xfId="31435" xr:uid="{00000000-0005-0000-0000-0000D0790000}"/>
    <cellStyle name="Heading 2 8 7" xfId="31436" xr:uid="{00000000-0005-0000-0000-0000D1790000}"/>
    <cellStyle name="Heading 2 8 8" xfId="31437" xr:uid="{00000000-0005-0000-0000-0000D2790000}"/>
    <cellStyle name="Heading 2 8 9" xfId="31438" xr:uid="{00000000-0005-0000-0000-0000D3790000}"/>
    <cellStyle name="Heading 2 8_BSD2" xfId="31439" xr:uid="{00000000-0005-0000-0000-0000D4790000}"/>
    <cellStyle name="Heading 2 80" xfId="31440" xr:uid="{00000000-0005-0000-0000-0000D5790000}"/>
    <cellStyle name="Heading 2 80 2" xfId="31441" xr:uid="{00000000-0005-0000-0000-0000D6790000}"/>
    <cellStyle name="Heading 2 80 3" xfId="31442" xr:uid="{00000000-0005-0000-0000-0000D7790000}"/>
    <cellStyle name="Heading 2 80_BSD2" xfId="31443" xr:uid="{00000000-0005-0000-0000-0000D8790000}"/>
    <cellStyle name="Heading 2 81" xfId="31444" xr:uid="{00000000-0005-0000-0000-0000D9790000}"/>
    <cellStyle name="Heading 2 81 2" xfId="31445" xr:uid="{00000000-0005-0000-0000-0000DA790000}"/>
    <cellStyle name="Heading 2 81 3" xfId="31446" xr:uid="{00000000-0005-0000-0000-0000DB790000}"/>
    <cellStyle name="Heading 2 81_BSD2" xfId="31447" xr:uid="{00000000-0005-0000-0000-0000DC790000}"/>
    <cellStyle name="Heading 2 82" xfId="31448" xr:uid="{00000000-0005-0000-0000-0000DD790000}"/>
    <cellStyle name="Heading 2 83" xfId="31449" xr:uid="{00000000-0005-0000-0000-0000DE790000}"/>
    <cellStyle name="Heading 2 84" xfId="31450" xr:uid="{00000000-0005-0000-0000-0000DF790000}"/>
    <cellStyle name="Heading 2 85" xfId="31451" xr:uid="{00000000-0005-0000-0000-0000E0790000}"/>
    <cellStyle name="Heading 2 86" xfId="31452" xr:uid="{00000000-0005-0000-0000-0000E1790000}"/>
    <cellStyle name="Heading 2 87" xfId="31453" xr:uid="{00000000-0005-0000-0000-0000E2790000}"/>
    <cellStyle name="Heading 2 88" xfId="31454" xr:uid="{00000000-0005-0000-0000-0000E3790000}"/>
    <cellStyle name="Heading 2 89" xfId="31455" xr:uid="{00000000-0005-0000-0000-0000E4790000}"/>
    <cellStyle name="Heading 2 9" xfId="31456" xr:uid="{00000000-0005-0000-0000-0000E5790000}"/>
    <cellStyle name="Heading 2 9 10" xfId="31457" xr:uid="{00000000-0005-0000-0000-0000E6790000}"/>
    <cellStyle name="Heading 2 9 11" xfId="31458" xr:uid="{00000000-0005-0000-0000-0000E7790000}"/>
    <cellStyle name="Heading 2 9 12" xfId="31459" xr:uid="{00000000-0005-0000-0000-0000E8790000}"/>
    <cellStyle name="Heading 2 9 2" xfId="31460" xr:uid="{00000000-0005-0000-0000-0000E9790000}"/>
    <cellStyle name="Heading 2 9 2 2" xfId="31461" xr:uid="{00000000-0005-0000-0000-0000EA790000}"/>
    <cellStyle name="Heading 2 9 2 3" xfId="31462" xr:uid="{00000000-0005-0000-0000-0000EB790000}"/>
    <cellStyle name="Heading 2 9 2_BSD2" xfId="31463" xr:uid="{00000000-0005-0000-0000-0000EC790000}"/>
    <cellStyle name="Heading 2 9 3" xfId="31464" xr:uid="{00000000-0005-0000-0000-0000ED790000}"/>
    <cellStyle name="Heading 2 9 4" xfId="31465" xr:uid="{00000000-0005-0000-0000-0000EE790000}"/>
    <cellStyle name="Heading 2 9 5" xfId="31466" xr:uid="{00000000-0005-0000-0000-0000EF790000}"/>
    <cellStyle name="Heading 2 9 6" xfId="31467" xr:uid="{00000000-0005-0000-0000-0000F0790000}"/>
    <cellStyle name="Heading 2 9 7" xfId="31468" xr:uid="{00000000-0005-0000-0000-0000F1790000}"/>
    <cellStyle name="Heading 2 9 8" xfId="31469" xr:uid="{00000000-0005-0000-0000-0000F2790000}"/>
    <cellStyle name="Heading 2 9 9" xfId="31470" xr:uid="{00000000-0005-0000-0000-0000F3790000}"/>
    <cellStyle name="Heading 2 9_BSD2" xfId="31471" xr:uid="{00000000-0005-0000-0000-0000F4790000}"/>
    <cellStyle name="Heading 2 90" xfId="31472" xr:uid="{00000000-0005-0000-0000-0000F5790000}"/>
    <cellStyle name="Heading 2 91" xfId="31473" xr:uid="{00000000-0005-0000-0000-0000F6790000}"/>
    <cellStyle name="Heading 2 92" xfId="31474" xr:uid="{00000000-0005-0000-0000-0000F7790000}"/>
    <cellStyle name="Heading 2 93" xfId="31475" xr:uid="{00000000-0005-0000-0000-0000F8790000}"/>
    <cellStyle name="Heading 2 94" xfId="31476" xr:uid="{00000000-0005-0000-0000-0000F9790000}"/>
    <cellStyle name="Heading 2 95" xfId="31477" xr:uid="{00000000-0005-0000-0000-0000FA790000}"/>
    <cellStyle name="Heading 2 96" xfId="31478" xr:uid="{00000000-0005-0000-0000-0000FB790000}"/>
    <cellStyle name="Heading 3" xfId="4" builtinId="18" customBuiltin="1"/>
    <cellStyle name="Heading 3 1" xfId="31479" xr:uid="{00000000-0005-0000-0000-0000FD790000}"/>
    <cellStyle name="Heading 3 10" xfId="31480" xr:uid="{00000000-0005-0000-0000-0000FE790000}"/>
    <cellStyle name="Heading 3 10 10" xfId="31481" xr:uid="{00000000-0005-0000-0000-0000FF790000}"/>
    <cellStyle name="Heading 3 10 11" xfId="31482" xr:uid="{00000000-0005-0000-0000-0000007A0000}"/>
    <cellStyle name="Heading 3 10 12" xfId="31483" xr:uid="{00000000-0005-0000-0000-0000017A0000}"/>
    <cellStyle name="Heading 3 10 2" xfId="31484" xr:uid="{00000000-0005-0000-0000-0000027A0000}"/>
    <cellStyle name="Heading 3 10 2 2" xfId="31485" xr:uid="{00000000-0005-0000-0000-0000037A0000}"/>
    <cellStyle name="Heading 3 10 2 3" xfId="31486" xr:uid="{00000000-0005-0000-0000-0000047A0000}"/>
    <cellStyle name="Heading 3 10 2_BSD2" xfId="31487" xr:uid="{00000000-0005-0000-0000-0000057A0000}"/>
    <cellStyle name="Heading 3 10 3" xfId="31488" xr:uid="{00000000-0005-0000-0000-0000067A0000}"/>
    <cellStyle name="Heading 3 10 4" xfId="31489" xr:uid="{00000000-0005-0000-0000-0000077A0000}"/>
    <cellStyle name="Heading 3 10 5" xfId="31490" xr:uid="{00000000-0005-0000-0000-0000087A0000}"/>
    <cellStyle name="Heading 3 10 6" xfId="31491" xr:uid="{00000000-0005-0000-0000-0000097A0000}"/>
    <cellStyle name="Heading 3 10 7" xfId="31492" xr:uid="{00000000-0005-0000-0000-00000A7A0000}"/>
    <cellStyle name="Heading 3 10 8" xfId="31493" xr:uid="{00000000-0005-0000-0000-00000B7A0000}"/>
    <cellStyle name="Heading 3 10 9" xfId="31494" xr:uid="{00000000-0005-0000-0000-00000C7A0000}"/>
    <cellStyle name="Heading 3 10_BSD2" xfId="31495" xr:uid="{00000000-0005-0000-0000-00000D7A0000}"/>
    <cellStyle name="Heading 3 11" xfId="31496" xr:uid="{00000000-0005-0000-0000-00000E7A0000}"/>
    <cellStyle name="Heading 3 11 10" xfId="31497" xr:uid="{00000000-0005-0000-0000-00000F7A0000}"/>
    <cellStyle name="Heading 3 11 11" xfId="31498" xr:uid="{00000000-0005-0000-0000-0000107A0000}"/>
    <cellStyle name="Heading 3 11 12" xfId="31499" xr:uid="{00000000-0005-0000-0000-0000117A0000}"/>
    <cellStyle name="Heading 3 11 2" xfId="31500" xr:uid="{00000000-0005-0000-0000-0000127A0000}"/>
    <cellStyle name="Heading 3 11 2 2" xfId="31501" xr:uid="{00000000-0005-0000-0000-0000137A0000}"/>
    <cellStyle name="Heading 3 11 2 3" xfId="31502" xr:uid="{00000000-0005-0000-0000-0000147A0000}"/>
    <cellStyle name="Heading 3 11 2_BSD2" xfId="31503" xr:uid="{00000000-0005-0000-0000-0000157A0000}"/>
    <cellStyle name="Heading 3 11 3" xfId="31504" xr:uid="{00000000-0005-0000-0000-0000167A0000}"/>
    <cellStyle name="Heading 3 11 4" xfId="31505" xr:uid="{00000000-0005-0000-0000-0000177A0000}"/>
    <cellStyle name="Heading 3 11 5" xfId="31506" xr:uid="{00000000-0005-0000-0000-0000187A0000}"/>
    <cellStyle name="Heading 3 11 6" xfId="31507" xr:uid="{00000000-0005-0000-0000-0000197A0000}"/>
    <cellStyle name="Heading 3 11 7" xfId="31508" xr:uid="{00000000-0005-0000-0000-00001A7A0000}"/>
    <cellStyle name="Heading 3 11 8" xfId="31509" xr:uid="{00000000-0005-0000-0000-00001B7A0000}"/>
    <cellStyle name="Heading 3 11 9" xfId="31510" xr:uid="{00000000-0005-0000-0000-00001C7A0000}"/>
    <cellStyle name="Heading 3 11_BSD2" xfId="31511" xr:uid="{00000000-0005-0000-0000-00001D7A0000}"/>
    <cellStyle name="Heading 3 12" xfId="31512" xr:uid="{00000000-0005-0000-0000-00001E7A0000}"/>
    <cellStyle name="Heading 3 12 10" xfId="31513" xr:uid="{00000000-0005-0000-0000-00001F7A0000}"/>
    <cellStyle name="Heading 3 12 2" xfId="31514" xr:uid="{00000000-0005-0000-0000-0000207A0000}"/>
    <cellStyle name="Heading 3 12 2 10" xfId="31515" xr:uid="{00000000-0005-0000-0000-0000217A0000}"/>
    <cellStyle name="Heading 3 12 2 2" xfId="31516" xr:uid="{00000000-0005-0000-0000-0000227A0000}"/>
    <cellStyle name="Heading 3 12 2 2 2" xfId="31517" xr:uid="{00000000-0005-0000-0000-0000237A0000}"/>
    <cellStyle name="Heading 3 12 2 2 3" xfId="31518" xr:uid="{00000000-0005-0000-0000-0000247A0000}"/>
    <cellStyle name="Heading 3 12 2 2 4" xfId="31519" xr:uid="{00000000-0005-0000-0000-0000257A0000}"/>
    <cellStyle name="Heading 3 12 2 2 5" xfId="31520" xr:uid="{00000000-0005-0000-0000-0000267A0000}"/>
    <cellStyle name="Heading 3 12 2 3" xfId="31521" xr:uid="{00000000-0005-0000-0000-0000277A0000}"/>
    <cellStyle name="Heading 3 12 2 4" xfId="31522" xr:uid="{00000000-0005-0000-0000-0000287A0000}"/>
    <cellStyle name="Heading 3 12 2 5" xfId="31523" xr:uid="{00000000-0005-0000-0000-0000297A0000}"/>
    <cellStyle name="Heading 3 12 2 6" xfId="31524" xr:uid="{00000000-0005-0000-0000-00002A7A0000}"/>
    <cellStyle name="Heading 3 12 2 7" xfId="31525" xr:uid="{00000000-0005-0000-0000-00002B7A0000}"/>
    <cellStyle name="Heading 3 12 2 8" xfId="31526" xr:uid="{00000000-0005-0000-0000-00002C7A0000}"/>
    <cellStyle name="Heading 3 12 2 9" xfId="31527" xr:uid="{00000000-0005-0000-0000-00002D7A0000}"/>
    <cellStyle name="Heading 3 12 2_BSD2" xfId="31528" xr:uid="{00000000-0005-0000-0000-00002E7A0000}"/>
    <cellStyle name="Heading 3 12 3" xfId="31529" xr:uid="{00000000-0005-0000-0000-00002F7A0000}"/>
    <cellStyle name="Heading 3 12 4" xfId="31530" xr:uid="{00000000-0005-0000-0000-0000307A0000}"/>
    <cellStyle name="Heading 3 12 5" xfId="31531" xr:uid="{00000000-0005-0000-0000-0000317A0000}"/>
    <cellStyle name="Heading 3 12 6" xfId="31532" xr:uid="{00000000-0005-0000-0000-0000327A0000}"/>
    <cellStyle name="Heading 3 12 7" xfId="31533" xr:uid="{00000000-0005-0000-0000-0000337A0000}"/>
    <cellStyle name="Heading 3 12 8" xfId="31534" xr:uid="{00000000-0005-0000-0000-0000347A0000}"/>
    <cellStyle name="Heading 3 12 9" xfId="31535" xr:uid="{00000000-0005-0000-0000-0000357A0000}"/>
    <cellStyle name="Heading 3 12_BSD2" xfId="31536" xr:uid="{00000000-0005-0000-0000-0000367A0000}"/>
    <cellStyle name="Heading 3 13" xfId="31537" xr:uid="{00000000-0005-0000-0000-0000377A0000}"/>
    <cellStyle name="Heading 3 13 10" xfId="31538" xr:uid="{00000000-0005-0000-0000-0000387A0000}"/>
    <cellStyle name="Heading 3 13 2" xfId="31539" xr:uid="{00000000-0005-0000-0000-0000397A0000}"/>
    <cellStyle name="Heading 3 13 2 2" xfId="31540" xr:uid="{00000000-0005-0000-0000-00003A7A0000}"/>
    <cellStyle name="Heading 3 13 2 3" xfId="31541" xr:uid="{00000000-0005-0000-0000-00003B7A0000}"/>
    <cellStyle name="Heading 3 13 2_BSD2" xfId="31542" xr:uid="{00000000-0005-0000-0000-00003C7A0000}"/>
    <cellStyle name="Heading 3 13 3" xfId="31543" xr:uid="{00000000-0005-0000-0000-00003D7A0000}"/>
    <cellStyle name="Heading 3 13 4" xfId="31544" xr:uid="{00000000-0005-0000-0000-00003E7A0000}"/>
    <cellStyle name="Heading 3 13 5" xfId="31545" xr:uid="{00000000-0005-0000-0000-00003F7A0000}"/>
    <cellStyle name="Heading 3 13 6" xfId="31546" xr:uid="{00000000-0005-0000-0000-0000407A0000}"/>
    <cellStyle name="Heading 3 13 7" xfId="31547" xr:uid="{00000000-0005-0000-0000-0000417A0000}"/>
    <cellStyle name="Heading 3 13 8" xfId="31548" xr:uid="{00000000-0005-0000-0000-0000427A0000}"/>
    <cellStyle name="Heading 3 13 9" xfId="31549" xr:uid="{00000000-0005-0000-0000-0000437A0000}"/>
    <cellStyle name="Heading 3 13_BSD2" xfId="31550" xr:uid="{00000000-0005-0000-0000-0000447A0000}"/>
    <cellStyle name="Heading 3 14" xfId="31551" xr:uid="{00000000-0005-0000-0000-0000457A0000}"/>
    <cellStyle name="Heading 3 14 2" xfId="31552" xr:uid="{00000000-0005-0000-0000-0000467A0000}"/>
    <cellStyle name="Heading 3 14 2 2" xfId="31553" xr:uid="{00000000-0005-0000-0000-0000477A0000}"/>
    <cellStyle name="Heading 3 14 2 3" xfId="31554" xr:uid="{00000000-0005-0000-0000-0000487A0000}"/>
    <cellStyle name="Heading 3 14 2_BSD2" xfId="31555" xr:uid="{00000000-0005-0000-0000-0000497A0000}"/>
    <cellStyle name="Heading 3 14 3" xfId="31556" xr:uid="{00000000-0005-0000-0000-00004A7A0000}"/>
    <cellStyle name="Heading 3 14 4" xfId="31557" xr:uid="{00000000-0005-0000-0000-00004B7A0000}"/>
    <cellStyle name="Heading 3 14 5" xfId="31558" xr:uid="{00000000-0005-0000-0000-00004C7A0000}"/>
    <cellStyle name="Heading 3 14_BSD2" xfId="31559" xr:uid="{00000000-0005-0000-0000-00004D7A0000}"/>
    <cellStyle name="Heading 3 15" xfId="31560" xr:uid="{00000000-0005-0000-0000-00004E7A0000}"/>
    <cellStyle name="Heading 3 15 2" xfId="31561" xr:uid="{00000000-0005-0000-0000-00004F7A0000}"/>
    <cellStyle name="Heading 3 15 2 2" xfId="31562" xr:uid="{00000000-0005-0000-0000-0000507A0000}"/>
    <cellStyle name="Heading 3 15 2 3" xfId="31563" xr:uid="{00000000-0005-0000-0000-0000517A0000}"/>
    <cellStyle name="Heading 3 15 2_BSD2" xfId="31564" xr:uid="{00000000-0005-0000-0000-0000527A0000}"/>
    <cellStyle name="Heading 3 15 3" xfId="31565" xr:uid="{00000000-0005-0000-0000-0000537A0000}"/>
    <cellStyle name="Heading 3 15 4" xfId="31566" xr:uid="{00000000-0005-0000-0000-0000547A0000}"/>
    <cellStyle name="Heading 3 15 5" xfId="31567" xr:uid="{00000000-0005-0000-0000-0000557A0000}"/>
    <cellStyle name="Heading 3 15_BSD2" xfId="31568" xr:uid="{00000000-0005-0000-0000-0000567A0000}"/>
    <cellStyle name="Heading 3 16" xfId="31569" xr:uid="{00000000-0005-0000-0000-0000577A0000}"/>
    <cellStyle name="Heading 3 16 2" xfId="31570" xr:uid="{00000000-0005-0000-0000-0000587A0000}"/>
    <cellStyle name="Heading 3 16 2 2" xfId="31571" xr:uid="{00000000-0005-0000-0000-0000597A0000}"/>
    <cellStyle name="Heading 3 16 2 3" xfId="31572" xr:uid="{00000000-0005-0000-0000-00005A7A0000}"/>
    <cellStyle name="Heading 3 16 2_BSD2" xfId="31573" xr:uid="{00000000-0005-0000-0000-00005B7A0000}"/>
    <cellStyle name="Heading 3 16 3" xfId="31574" xr:uid="{00000000-0005-0000-0000-00005C7A0000}"/>
    <cellStyle name="Heading 3 16 4" xfId="31575" xr:uid="{00000000-0005-0000-0000-00005D7A0000}"/>
    <cellStyle name="Heading 3 16 5" xfId="31576" xr:uid="{00000000-0005-0000-0000-00005E7A0000}"/>
    <cellStyle name="Heading 3 16_BSD2" xfId="31577" xr:uid="{00000000-0005-0000-0000-00005F7A0000}"/>
    <cellStyle name="Heading 3 17" xfId="31578" xr:uid="{00000000-0005-0000-0000-0000607A0000}"/>
    <cellStyle name="Heading 3 17 2" xfId="31579" xr:uid="{00000000-0005-0000-0000-0000617A0000}"/>
    <cellStyle name="Heading 3 17 2 2" xfId="31580" xr:uid="{00000000-0005-0000-0000-0000627A0000}"/>
    <cellStyle name="Heading 3 17 2 3" xfId="31581" xr:uid="{00000000-0005-0000-0000-0000637A0000}"/>
    <cellStyle name="Heading 3 17 2_BSD2" xfId="31582" xr:uid="{00000000-0005-0000-0000-0000647A0000}"/>
    <cellStyle name="Heading 3 17 3" xfId="31583" xr:uid="{00000000-0005-0000-0000-0000657A0000}"/>
    <cellStyle name="Heading 3 17 4" xfId="31584" xr:uid="{00000000-0005-0000-0000-0000667A0000}"/>
    <cellStyle name="Heading 3 17 5" xfId="31585" xr:uid="{00000000-0005-0000-0000-0000677A0000}"/>
    <cellStyle name="Heading 3 17_BSD2" xfId="31586" xr:uid="{00000000-0005-0000-0000-0000687A0000}"/>
    <cellStyle name="Heading 3 18" xfId="31587" xr:uid="{00000000-0005-0000-0000-0000697A0000}"/>
    <cellStyle name="Heading 3 18 2" xfId="31588" xr:uid="{00000000-0005-0000-0000-00006A7A0000}"/>
    <cellStyle name="Heading 3 18 2 2" xfId="31589" xr:uid="{00000000-0005-0000-0000-00006B7A0000}"/>
    <cellStyle name="Heading 3 18 2 3" xfId="31590" xr:uid="{00000000-0005-0000-0000-00006C7A0000}"/>
    <cellStyle name="Heading 3 18 2_BSD2" xfId="31591" xr:uid="{00000000-0005-0000-0000-00006D7A0000}"/>
    <cellStyle name="Heading 3 18 3" xfId="31592" xr:uid="{00000000-0005-0000-0000-00006E7A0000}"/>
    <cellStyle name="Heading 3 18 4" xfId="31593" xr:uid="{00000000-0005-0000-0000-00006F7A0000}"/>
    <cellStyle name="Heading 3 18 5" xfId="31594" xr:uid="{00000000-0005-0000-0000-0000707A0000}"/>
    <cellStyle name="Heading 3 18_BSD2" xfId="31595" xr:uid="{00000000-0005-0000-0000-0000717A0000}"/>
    <cellStyle name="Heading 3 19" xfId="31596" xr:uid="{00000000-0005-0000-0000-0000727A0000}"/>
    <cellStyle name="Heading 3 19 2" xfId="31597" xr:uid="{00000000-0005-0000-0000-0000737A0000}"/>
    <cellStyle name="Heading 3 19 2 2" xfId="31598" xr:uid="{00000000-0005-0000-0000-0000747A0000}"/>
    <cellStyle name="Heading 3 19 2 3" xfId="31599" xr:uid="{00000000-0005-0000-0000-0000757A0000}"/>
    <cellStyle name="Heading 3 19 2_BSD2" xfId="31600" xr:uid="{00000000-0005-0000-0000-0000767A0000}"/>
    <cellStyle name="Heading 3 19 3" xfId="31601" xr:uid="{00000000-0005-0000-0000-0000777A0000}"/>
    <cellStyle name="Heading 3 19 4" xfId="31602" xr:uid="{00000000-0005-0000-0000-0000787A0000}"/>
    <cellStyle name="Heading 3 19 5" xfId="31603" xr:uid="{00000000-0005-0000-0000-0000797A0000}"/>
    <cellStyle name="Heading 3 19_BSD2" xfId="31604" xr:uid="{00000000-0005-0000-0000-00007A7A0000}"/>
    <cellStyle name="Heading 3 2" xfId="934" xr:uid="{00000000-0005-0000-0000-00007B7A0000}"/>
    <cellStyle name="Heading 3 2 10" xfId="31605" xr:uid="{00000000-0005-0000-0000-00007C7A0000}"/>
    <cellStyle name="Heading 3 2 11" xfId="31606" xr:uid="{00000000-0005-0000-0000-00007D7A0000}"/>
    <cellStyle name="Heading 3 2 12" xfId="31607" xr:uid="{00000000-0005-0000-0000-00007E7A0000}"/>
    <cellStyle name="Heading 3 2 12 2" xfId="31608" xr:uid="{00000000-0005-0000-0000-00007F7A0000}"/>
    <cellStyle name="Heading 3 2 13" xfId="31609" xr:uid="{00000000-0005-0000-0000-0000807A0000}"/>
    <cellStyle name="Heading 3 2 14" xfId="31610" xr:uid="{00000000-0005-0000-0000-0000817A0000}"/>
    <cellStyle name="Heading 3 2 2" xfId="31611" xr:uid="{00000000-0005-0000-0000-0000827A0000}"/>
    <cellStyle name="Heading 3 2 2 10" xfId="31612" xr:uid="{00000000-0005-0000-0000-0000837A0000}"/>
    <cellStyle name="Heading 3 2 2 11" xfId="31613" xr:uid="{00000000-0005-0000-0000-0000847A0000}"/>
    <cellStyle name="Heading 3 2 2 11 2" xfId="31614" xr:uid="{00000000-0005-0000-0000-0000857A0000}"/>
    <cellStyle name="Heading 3 2 2 12" xfId="31615" xr:uid="{00000000-0005-0000-0000-0000867A0000}"/>
    <cellStyle name="Heading 3 2 2 2" xfId="31616" xr:uid="{00000000-0005-0000-0000-0000877A0000}"/>
    <cellStyle name="Heading 3 2 2 2 10" xfId="31617" xr:uid="{00000000-0005-0000-0000-0000887A0000}"/>
    <cellStyle name="Heading 3 2 2 2 2" xfId="31618" xr:uid="{00000000-0005-0000-0000-0000897A0000}"/>
    <cellStyle name="Heading 3 2 2 2 2 10" xfId="31619" xr:uid="{00000000-0005-0000-0000-00008A7A0000}"/>
    <cellStyle name="Heading 3 2 2 2 2 2" xfId="31620" xr:uid="{00000000-0005-0000-0000-00008B7A0000}"/>
    <cellStyle name="Heading 3 2 2 2 2 2 2" xfId="31621" xr:uid="{00000000-0005-0000-0000-00008C7A0000}"/>
    <cellStyle name="Heading 3 2 2 2 2 2 2 2" xfId="31622" xr:uid="{00000000-0005-0000-0000-00008D7A0000}"/>
    <cellStyle name="Heading 3 2 2 2 2 2 2 2 2" xfId="31623" xr:uid="{00000000-0005-0000-0000-00008E7A0000}"/>
    <cellStyle name="Heading 3 2 2 2 2 2 2 2 2 2" xfId="31624" xr:uid="{00000000-0005-0000-0000-00008F7A0000}"/>
    <cellStyle name="Heading 3 2 2 2 2 2 2 3" xfId="31625" xr:uid="{00000000-0005-0000-0000-0000907A0000}"/>
    <cellStyle name="Heading 3 2 2 2 2 2 3" xfId="31626" xr:uid="{00000000-0005-0000-0000-0000917A0000}"/>
    <cellStyle name="Heading 3 2 2 2 2 2 4" xfId="31627" xr:uid="{00000000-0005-0000-0000-0000927A0000}"/>
    <cellStyle name="Heading 3 2 2 2 2 2 4 2" xfId="31628" xr:uid="{00000000-0005-0000-0000-0000937A0000}"/>
    <cellStyle name="Heading 3 2 2 2 2 2 5" xfId="31629" xr:uid="{00000000-0005-0000-0000-0000947A0000}"/>
    <cellStyle name="Heading 3 2 2 2 2 3" xfId="31630" xr:uid="{00000000-0005-0000-0000-0000957A0000}"/>
    <cellStyle name="Heading 3 2 2 2 2 4" xfId="31631" xr:uid="{00000000-0005-0000-0000-0000967A0000}"/>
    <cellStyle name="Heading 3 2 2 2 2 5" xfId="31632" xr:uid="{00000000-0005-0000-0000-0000977A0000}"/>
    <cellStyle name="Heading 3 2 2 2 2 6" xfId="31633" xr:uid="{00000000-0005-0000-0000-0000987A0000}"/>
    <cellStyle name="Heading 3 2 2 2 2 7" xfId="31634" xr:uid="{00000000-0005-0000-0000-0000997A0000}"/>
    <cellStyle name="Heading 3 2 2 2 2 8" xfId="31635" xr:uid="{00000000-0005-0000-0000-00009A7A0000}"/>
    <cellStyle name="Heading 3 2 2 2 2 9" xfId="31636" xr:uid="{00000000-0005-0000-0000-00009B7A0000}"/>
    <cellStyle name="Heading 3 2 2 2 2 9 2" xfId="31637" xr:uid="{00000000-0005-0000-0000-00009C7A0000}"/>
    <cellStyle name="Heading 3 2 2 2 3" xfId="31638" xr:uid="{00000000-0005-0000-0000-00009D7A0000}"/>
    <cellStyle name="Heading 3 2 2 2 4" xfId="31639" xr:uid="{00000000-0005-0000-0000-00009E7A0000}"/>
    <cellStyle name="Heading 3 2 2 2 5" xfId="31640" xr:uid="{00000000-0005-0000-0000-00009F7A0000}"/>
    <cellStyle name="Heading 3 2 2 2 6" xfId="31641" xr:uid="{00000000-0005-0000-0000-0000A07A0000}"/>
    <cellStyle name="Heading 3 2 2 2 7" xfId="31642" xr:uid="{00000000-0005-0000-0000-0000A17A0000}"/>
    <cellStyle name="Heading 3 2 2 2 8" xfId="31643" xr:uid="{00000000-0005-0000-0000-0000A27A0000}"/>
    <cellStyle name="Heading 3 2 2 2 9" xfId="31644" xr:uid="{00000000-0005-0000-0000-0000A37A0000}"/>
    <cellStyle name="Heading 3 2 2 2 9 2" xfId="31645" xr:uid="{00000000-0005-0000-0000-0000A47A0000}"/>
    <cellStyle name="Heading 3 2 2 3" xfId="31646" xr:uid="{00000000-0005-0000-0000-0000A57A0000}"/>
    <cellStyle name="Heading 3 2 2 3 2" xfId="31647" xr:uid="{00000000-0005-0000-0000-0000A67A0000}"/>
    <cellStyle name="Heading 3 2 2 3 3" xfId="31648" xr:uid="{00000000-0005-0000-0000-0000A77A0000}"/>
    <cellStyle name="Heading 3 2 2 3 4" xfId="31649" xr:uid="{00000000-0005-0000-0000-0000A87A0000}"/>
    <cellStyle name="Heading 3 2 2 4" xfId="31650" xr:uid="{00000000-0005-0000-0000-0000A97A0000}"/>
    <cellStyle name="Heading 3 2 2 5" xfId="31651" xr:uid="{00000000-0005-0000-0000-0000AA7A0000}"/>
    <cellStyle name="Heading 3 2 2 6" xfId="31652" xr:uid="{00000000-0005-0000-0000-0000AB7A0000}"/>
    <cellStyle name="Heading 3 2 2 7" xfId="31653" xr:uid="{00000000-0005-0000-0000-0000AC7A0000}"/>
    <cellStyle name="Heading 3 2 2 8" xfId="31654" xr:uid="{00000000-0005-0000-0000-0000AD7A0000}"/>
    <cellStyle name="Heading 3 2 2 9" xfId="31655" xr:uid="{00000000-0005-0000-0000-0000AE7A0000}"/>
    <cellStyle name="Heading 3 2 2_BSD2" xfId="31656" xr:uid="{00000000-0005-0000-0000-0000AF7A0000}"/>
    <cellStyle name="Heading 3 2 3" xfId="31657" xr:uid="{00000000-0005-0000-0000-0000B07A0000}"/>
    <cellStyle name="Heading 3 2 3 10" xfId="31658" xr:uid="{00000000-0005-0000-0000-0000B17A0000}"/>
    <cellStyle name="Heading 3 2 3 2" xfId="31659" xr:uid="{00000000-0005-0000-0000-0000B27A0000}"/>
    <cellStyle name="Heading 3 2 3 2 10" xfId="31660" xr:uid="{00000000-0005-0000-0000-0000B37A0000}"/>
    <cellStyle name="Heading 3 2 3 2 2" xfId="31661" xr:uid="{00000000-0005-0000-0000-0000B47A0000}"/>
    <cellStyle name="Heading 3 2 3 2 2 2" xfId="31662" xr:uid="{00000000-0005-0000-0000-0000B57A0000}"/>
    <cellStyle name="Heading 3 2 3 2 2 3" xfId="31663" xr:uid="{00000000-0005-0000-0000-0000B67A0000}"/>
    <cellStyle name="Heading 3 2 3 2 2 4" xfId="31664" xr:uid="{00000000-0005-0000-0000-0000B77A0000}"/>
    <cellStyle name="Heading 3 2 3 2 2 5" xfId="31665" xr:uid="{00000000-0005-0000-0000-0000B87A0000}"/>
    <cellStyle name="Heading 3 2 3 2 3" xfId="31666" xr:uid="{00000000-0005-0000-0000-0000B97A0000}"/>
    <cellStyle name="Heading 3 2 3 2 4" xfId="31667" xr:uid="{00000000-0005-0000-0000-0000BA7A0000}"/>
    <cellStyle name="Heading 3 2 3 2 5" xfId="31668" xr:uid="{00000000-0005-0000-0000-0000BB7A0000}"/>
    <cellStyle name="Heading 3 2 3 2 6" xfId="31669" xr:uid="{00000000-0005-0000-0000-0000BC7A0000}"/>
    <cellStyle name="Heading 3 2 3 2 7" xfId="31670" xr:uid="{00000000-0005-0000-0000-0000BD7A0000}"/>
    <cellStyle name="Heading 3 2 3 2 8" xfId="31671" xr:uid="{00000000-0005-0000-0000-0000BE7A0000}"/>
    <cellStyle name="Heading 3 2 3 2 9" xfId="31672" xr:uid="{00000000-0005-0000-0000-0000BF7A0000}"/>
    <cellStyle name="Heading 3 2 3 3" xfId="31673" xr:uid="{00000000-0005-0000-0000-0000C07A0000}"/>
    <cellStyle name="Heading 3 2 3 4" xfId="31674" xr:uid="{00000000-0005-0000-0000-0000C17A0000}"/>
    <cellStyle name="Heading 3 2 3 5" xfId="31675" xr:uid="{00000000-0005-0000-0000-0000C27A0000}"/>
    <cellStyle name="Heading 3 2 3 6" xfId="31676" xr:uid="{00000000-0005-0000-0000-0000C37A0000}"/>
    <cellStyle name="Heading 3 2 3 7" xfId="31677" xr:uid="{00000000-0005-0000-0000-0000C47A0000}"/>
    <cellStyle name="Heading 3 2 3 8" xfId="31678" xr:uid="{00000000-0005-0000-0000-0000C57A0000}"/>
    <cellStyle name="Heading 3 2 3 9" xfId="31679" xr:uid="{00000000-0005-0000-0000-0000C67A0000}"/>
    <cellStyle name="Heading 3 2 3_BSD2" xfId="31680" xr:uid="{00000000-0005-0000-0000-0000C77A0000}"/>
    <cellStyle name="Heading 3 2 4" xfId="31681" xr:uid="{00000000-0005-0000-0000-0000C87A0000}"/>
    <cellStyle name="Heading 3 2 4 2" xfId="31682" xr:uid="{00000000-0005-0000-0000-0000C97A0000}"/>
    <cellStyle name="Heading 3 2 4 3" xfId="31683" xr:uid="{00000000-0005-0000-0000-0000CA7A0000}"/>
    <cellStyle name="Heading 3 2 4 4" xfId="31684" xr:uid="{00000000-0005-0000-0000-0000CB7A0000}"/>
    <cellStyle name="Heading 3 2 5" xfId="31685" xr:uid="{00000000-0005-0000-0000-0000CC7A0000}"/>
    <cellStyle name="Heading 3 2 5 2" xfId="31686" xr:uid="{00000000-0005-0000-0000-0000CD7A0000}"/>
    <cellStyle name="Heading 3 2 5 3" xfId="31687" xr:uid="{00000000-0005-0000-0000-0000CE7A0000}"/>
    <cellStyle name="Heading 3 2 5 4" xfId="31688" xr:uid="{00000000-0005-0000-0000-0000CF7A0000}"/>
    <cellStyle name="Heading 3 2 6" xfId="31689" xr:uid="{00000000-0005-0000-0000-0000D07A0000}"/>
    <cellStyle name="Heading 3 2 7" xfId="31690" xr:uid="{00000000-0005-0000-0000-0000D17A0000}"/>
    <cellStyle name="Heading 3 2 8" xfId="31691" xr:uid="{00000000-0005-0000-0000-0000D27A0000}"/>
    <cellStyle name="Heading 3 2 9" xfId="31692" xr:uid="{00000000-0005-0000-0000-0000D37A0000}"/>
    <cellStyle name="Heading 3 20" xfId="31693" xr:uid="{00000000-0005-0000-0000-0000D47A0000}"/>
    <cellStyle name="Heading 3 20 2" xfId="31694" xr:uid="{00000000-0005-0000-0000-0000D57A0000}"/>
    <cellStyle name="Heading 3 20 2 2" xfId="31695" xr:uid="{00000000-0005-0000-0000-0000D67A0000}"/>
    <cellStyle name="Heading 3 20 2 3" xfId="31696" xr:uid="{00000000-0005-0000-0000-0000D77A0000}"/>
    <cellStyle name="Heading 3 20 2_BSD2" xfId="31697" xr:uid="{00000000-0005-0000-0000-0000D87A0000}"/>
    <cellStyle name="Heading 3 20 3" xfId="31698" xr:uid="{00000000-0005-0000-0000-0000D97A0000}"/>
    <cellStyle name="Heading 3 20 4" xfId="31699" xr:uid="{00000000-0005-0000-0000-0000DA7A0000}"/>
    <cellStyle name="Heading 3 20_BSD2" xfId="31700" xr:uid="{00000000-0005-0000-0000-0000DB7A0000}"/>
    <cellStyle name="Heading 3 21" xfId="31701" xr:uid="{00000000-0005-0000-0000-0000DC7A0000}"/>
    <cellStyle name="Heading 3 21 2" xfId="31702" xr:uid="{00000000-0005-0000-0000-0000DD7A0000}"/>
    <cellStyle name="Heading 3 21 2 2" xfId="31703" xr:uid="{00000000-0005-0000-0000-0000DE7A0000}"/>
    <cellStyle name="Heading 3 21 2 3" xfId="31704" xr:uid="{00000000-0005-0000-0000-0000DF7A0000}"/>
    <cellStyle name="Heading 3 21 2_BSD2" xfId="31705" xr:uid="{00000000-0005-0000-0000-0000E07A0000}"/>
    <cellStyle name="Heading 3 21 3" xfId="31706" xr:uid="{00000000-0005-0000-0000-0000E17A0000}"/>
    <cellStyle name="Heading 3 21 4" xfId="31707" xr:uid="{00000000-0005-0000-0000-0000E27A0000}"/>
    <cellStyle name="Heading 3 21_BSD2" xfId="31708" xr:uid="{00000000-0005-0000-0000-0000E37A0000}"/>
    <cellStyle name="Heading 3 22" xfId="31709" xr:uid="{00000000-0005-0000-0000-0000E47A0000}"/>
    <cellStyle name="Heading 3 22 2" xfId="31710" xr:uid="{00000000-0005-0000-0000-0000E57A0000}"/>
    <cellStyle name="Heading 3 22 2 2" xfId="31711" xr:uid="{00000000-0005-0000-0000-0000E67A0000}"/>
    <cellStyle name="Heading 3 22 2 3" xfId="31712" xr:uid="{00000000-0005-0000-0000-0000E77A0000}"/>
    <cellStyle name="Heading 3 22 2_BSD2" xfId="31713" xr:uid="{00000000-0005-0000-0000-0000E87A0000}"/>
    <cellStyle name="Heading 3 22 3" xfId="31714" xr:uid="{00000000-0005-0000-0000-0000E97A0000}"/>
    <cellStyle name="Heading 3 22 4" xfId="31715" xr:uid="{00000000-0005-0000-0000-0000EA7A0000}"/>
    <cellStyle name="Heading 3 22_BSD2" xfId="31716" xr:uid="{00000000-0005-0000-0000-0000EB7A0000}"/>
    <cellStyle name="Heading 3 23" xfId="31717" xr:uid="{00000000-0005-0000-0000-0000EC7A0000}"/>
    <cellStyle name="Heading 3 23 2" xfId="31718" xr:uid="{00000000-0005-0000-0000-0000ED7A0000}"/>
    <cellStyle name="Heading 3 23 2 2" xfId="31719" xr:uid="{00000000-0005-0000-0000-0000EE7A0000}"/>
    <cellStyle name="Heading 3 23 2 3" xfId="31720" xr:uid="{00000000-0005-0000-0000-0000EF7A0000}"/>
    <cellStyle name="Heading 3 23 2_BSD2" xfId="31721" xr:uid="{00000000-0005-0000-0000-0000F07A0000}"/>
    <cellStyle name="Heading 3 23 3" xfId="31722" xr:uid="{00000000-0005-0000-0000-0000F17A0000}"/>
    <cellStyle name="Heading 3 23 4" xfId="31723" xr:uid="{00000000-0005-0000-0000-0000F27A0000}"/>
    <cellStyle name="Heading 3 23_BSD2" xfId="31724" xr:uid="{00000000-0005-0000-0000-0000F37A0000}"/>
    <cellStyle name="Heading 3 24" xfId="31725" xr:uid="{00000000-0005-0000-0000-0000F47A0000}"/>
    <cellStyle name="Heading 3 24 2" xfId="31726" xr:uid="{00000000-0005-0000-0000-0000F57A0000}"/>
    <cellStyle name="Heading 3 24 2 2" xfId="31727" xr:uid="{00000000-0005-0000-0000-0000F67A0000}"/>
    <cellStyle name="Heading 3 24 2 3" xfId="31728" xr:uid="{00000000-0005-0000-0000-0000F77A0000}"/>
    <cellStyle name="Heading 3 24 2_BSD2" xfId="31729" xr:uid="{00000000-0005-0000-0000-0000F87A0000}"/>
    <cellStyle name="Heading 3 24 3" xfId="31730" xr:uid="{00000000-0005-0000-0000-0000F97A0000}"/>
    <cellStyle name="Heading 3 24 4" xfId="31731" xr:uid="{00000000-0005-0000-0000-0000FA7A0000}"/>
    <cellStyle name="Heading 3 24_BSD2" xfId="31732" xr:uid="{00000000-0005-0000-0000-0000FB7A0000}"/>
    <cellStyle name="Heading 3 25" xfId="31733" xr:uid="{00000000-0005-0000-0000-0000FC7A0000}"/>
    <cellStyle name="Heading 3 25 2" xfId="31734" xr:uid="{00000000-0005-0000-0000-0000FD7A0000}"/>
    <cellStyle name="Heading 3 25 2 2" xfId="31735" xr:uid="{00000000-0005-0000-0000-0000FE7A0000}"/>
    <cellStyle name="Heading 3 25 2 3" xfId="31736" xr:uid="{00000000-0005-0000-0000-0000FF7A0000}"/>
    <cellStyle name="Heading 3 25 2_BSD2" xfId="31737" xr:uid="{00000000-0005-0000-0000-0000007B0000}"/>
    <cellStyle name="Heading 3 25 3" xfId="31738" xr:uid="{00000000-0005-0000-0000-0000017B0000}"/>
    <cellStyle name="Heading 3 25 4" xfId="31739" xr:uid="{00000000-0005-0000-0000-0000027B0000}"/>
    <cellStyle name="Heading 3 25_BSD2" xfId="31740" xr:uid="{00000000-0005-0000-0000-0000037B0000}"/>
    <cellStyle name="Heading 3 26" xfId="31741" xr:uid="{00000000-0005-0000-0000-0000047B0000}"/>
    <cellStyle name="Heading 3 26 2" xfId="31742" xr:uid="{00000000-0005-0000-0000-0000057B0000}"/>
    <cellStyle name="Heading 3 26 2 2" xfId="31743" xr:uid="{00000000-0005-0000-0000-0000067B0000}"/>
    <cellStyle name="Heading 3 26 2 3" xfId="31744" xr:uid="{00000000-0005-0000-0000-0000077B0000}"/>
    <cellStyle name="Heading 3 26 2_BSD2" xfId="31745" xr:uid="{00000000-0005-0000-0000-0000087B0000}"/>
    <cellStyle name="Heading 3 26 3" xfId="31746" xr:uid="{00000000-0005-0000-0000-0000097B0000}"/>
    <cellStyle name="Heading 3 26 4" xfId="31747" xr:uid="{00000000-0005-0000-0000-00000A7B0000}"/>
    <cellStyle name="Heading 3 26_BSD2" xfId="31748" xr:uid="{00000000-0005-0000-0000-00000B7B0000}"/>
    <cellStyle name="Heading 3 27" xfId="31749" xr:uid="{00000000-0005-0000-0000-00000C7B0000}"/>
    <cellStyle name="Heading 3 27 2" xfId="31750" xr:uid="{00000000-0005-0000-0000-00000D7B0000}"/>
    <cellStyle name="Heading 3 27 2 2" xfId="31751" xr:uid="{00000000-0005-0000-0000-00000E7B0000}"/>
    <cellStyle name="Heading 3 27 2 3" xfId="31752" xr:uid="{00000000-0005-0000-0000-00000F7B0000}"/>
    <cellStyle name="Heading 3 27 2_BSD2" xfId="31753" xr:uid="{00000000-0005-0000-0000-0000107B0000}"/>
    <cellStyle name="Heading 3 27 3" xfId="31754" xr:uid="{00000000-0005-0000-0000-0000117B0000}"/>
    <cellStyle name="Heading 3 27 4" xfId="31755" xr:uid="{00000000-0005-0000-0000-0000127B0000}"/>
    <cellStyle name="Heading 3 27_BSD2" xfId="31756" xr:uid="{00000000-0005-0000-0000-0000137B0000}"/>
    <cellStyle name="Heading 3 28" xfId="31757" xr:uid="{00000000-0005-0000-0000-0000147B0000}"/>
    <cellStyle name="Heading 3 28 2" xfId="31758" xr:uid="{00000000-0005-0000-0000-0000157B0000}"/>
    <cellStyle name="Heading 3 28 2 2" xfId="31759" xr:uid="{00000000-0005-0000-0000-0000167B0000}"/>
    <cellStyle name="Heading 3 28 2 3" xfId="31760" xr:uid="{00000000-0005-0000-0000-0000177B0000}"/>
    <cellStyle name="Heading 3 28 2_BSD2" xfId="31761" xr:uid="{00000000-0005-0000-0000-0000187B0000}"/>
    <cellStyle name="Heading 3 28 3" xfId="31762" xr:uid="{00000000-0005-0000-0000-0000197B0000}"/>
    <cellStyle name="Heading 3 28 4" xfId="31763" xr:uid="{00000000-0005-0000-0000-00001A7B0000}"/>
    <cellStyle name="Heading 3 28_BSD2" xfId="31764" xr:uid="{00000000-0005-0000-0000-00001B7B0000}"/>
    <cellStyle name="Heading 3 29" xfId="31765" xr:uid="{00000000-0005-0000-0000-00001C7B0000}"/>
    <cellStyle name="Heading 3 29 2" xfId="31766" xr:uid="{00000000-0005-0000-0000-00001D7B0000}"/>
    <cellStyle name="Heading 3 29 2 2" xfId="31767" xr:uid="{00000000-0005-0000-0000-00001E7B0000}"/>
    <cellStyle name="Heading 3 29 2 3" xfId="31768" xr:uid="{00000000-0005-0000-0000-00001F7B0000}"/>
    <cellStyle name="Heading 3 29 2_BSD2" xfId="31769" xr:uid="{00000000-0005-0000-0000-0000207B0000}"/>
    <cellStyle name="Heading 3 29 3" xfId="31770" xr:uid="{00000000-0005-0000-0000-0000217B0000}"/>
    <cellStyle name="Heading 3 29 4" xfId="31771" xr:uid="{00000000-0005-0000-0000-0000227B0000}"/>
    <cellStyle name="Heading 3 29_BSD2" xfId="31772" xr:uid="{00000000-0005-0000-0000-0000237B0000}"/>
    <cellStyle name="Heading 3 3" xfId="31773" xr:uid="{00000000-0005-0000-0000-0000247B0000}"/>
    <cellStyle name="Heading 3 3 10" xfId="31774" xr:uid="{00000000-0005-0000-0000-0000257B0000}"/>
    <cellStyle name="Heading 3 3 11" xfId="31775" xr:uid="{00000000-0005-0000-0000-0000267B0000}"/>
    <cellStyle name="Heading 3 3 12" xfId="31776" xr:uid="{00000000-0005-0000-0000-0000277B0000}"/>
    <cellStyle name="Heading 3 3 2" xfId="31777" xr:uid="{00000000-0005-0000-0000-0000287B0000}"/>
    <cellStyle name="Heading 3 3 2 2" xfId="31778" xr:uid="{00000000-0005-0000-0000-0000297B0000}"/>
    <cellStyle name="Heading 3 3 2 3" xfId="31779" xr:uid="{00000000-0005-0000-0000-00002A7B0000}"/>
    <cellStyle name="Heading 3 3 3" xfId="31780" xr:uid="{00000000-0005-0000-0000-00002B7B0000}"/>
    <cellStyle name="Heading 3 3 4" xfId="31781" xr:uid="{00000000-0005-0000-0000-00002C7B0000}"/>
    <cellStyle name="Heading 3 3 5" xfId="31782" xr:uid="{00000000-0005-0000-0000-00002D7B0000}"/>
    <cellStyle name="Heading 3 3 6" xfId="31783" xr:uid="{00000000-0005-0000-0000-00002E7B0000}"/>
    <cellStyle name="Heading 3 3 7" xfId="31784" xr:uid="{00000000-0005-0000-0000-00002F7B0000}"/>
    <cellStyle name="Heading 3 3 8" xfId="31785" xr:uid="{00000000-0005-0000-0000-0000307B0000}"/>
    <cellStyle name="Heading 3 3 9" xfId="31786" xr:uid="{00000000-0005-0000-0000-0000317B0000}"/>
    <cellStyle name="Heading 3 3_Annexure" xfId="31787" xr:uid="{00000000-0005-0000-0000-0000327B0000}"/>
    <cellStyle name="Heading 3 30" xfId="31788" xr:uid="{00000000-0005-0000-0000-0000337B0000}"/>
    <cellStyle name="Heading 3 30 2" xfId="31789" xr:uid="{00000000-0005-0000-0000-0000347B0000}"/>
    <cellStyle name="Heading 3 30 2 2" xfId="31790" xr:uid="{00000000-0005-0000-0000-0000357B0000}"/>
    <cellStyle name="Heading 3 30 2 3" xfId="31791" xr:uid="{00000000-0005-0000-0000-0000367B0000}"/>
    <cellStyle name="Heading 3 30 2_BSD2" xfId="31792" xr:uid="{00000000-0005-0000-0000-0000377B0000}"/>
    <cellStyle name="Heading 3 30 3" xfId="31793" xr:uid="{00000000-0005-0000-0000-0000387B0000}"/>
    <cellStyle name="Heading 3 30 4" xfId="31794" xr:uid="{00000000-0005-0000-0000-0000397B0000}"/>
    <cellStyle name="Heading 3 30_BSD2" xfId="31795" xr:uid="{00000000-0005-0000-0000-00003A7B0000}"/>
    <cellStyle name="Heading 3 31" xfId="31796" xr:uid="{00000000-0005-0000-0000-00003B7B0000}"/>
    <cellStyle name="Heading 3 31 2" xfId="31797" xr:uid="{00000000-0005-0000-0000-00003C7B0000}"/>
    <cellStyle name="Heading 3 31 2 2" xfId="31798" xr:uid="{00000000-0005-0000-0000-00003D7B0000}"/>
    <cellStyle name="Heading 3 31 2 3" xfId="31799" xr:uid="{00000000-0005-0000-0000-00003E7B0000}"/>
    <cellStyle name="Heading 3 31 2_BSD2" xfId="31800" xr:uid="{00000000-0005-0000-0000-00003F7B0000}"/>
    <cellStyle name="Heading 3 31 3" xfId="31801" xr:uid="{00000000-0005-0000-0000-0000407B0000}"/>
    <cellStyle name="Heading 3 31 4" xfId="31802" xr:uid="{00000000-0005-0000-0000-0000417B0000}"/>
    <cellStyle name="Heading 3 31_BSD2" xfId="31803" xr:uid="{00000000-0005-0000-0000-0000427B0000}"/>
    <cellStyle name="Heading 3 32" xfId="31804" xr:uid="{00000000-0005-0000-0000-0000437B0000}"/>
    <cellStyle name="Heading 3 32 2" xfId="31805" xr:uid="{00000000-0005-0000-0000-0000447B0000}"/>
    <cellStyle name="Heading 3 32 2 2" xfId="31806" xr:uid="{00000000-0005-0000-0000-0000457B0000}"/>
    <cellStyle name="Heading 3 32 2 3" xfId="31807" xr:uid="{00000000-0005-0000-0000-0000467B0000}"/>
    <cellStyle name="Heading 3 32 2_BSD2" xfId="31808" xr:uid="{00000000-0005-0000-0000-0000477B0000}"/>
    <cellStyle name="Heading 3 32 3" xfId="31809" xr:uid="{00000000-0005-0000-0000-0000487B0000}"/>
    <cellStyle name="Heading 3 32 4" xfId="31810" xr:uid="{00000000-0005-0000-0000-0000497B0000}"/>
    <cellStyle name="Heading 3 32_BSD2" xfId="31811" xr:uid="{00000000-0005-0000-0000-00004A7B0000}"/>
    <cellStyle name="Heading 3 33" xfId="31812" xr:uid="{00000000-0005-0000-0000-00004B7B0000}"/>
    <cellStyle name="Heading 3 33 2" xfId="31813" xr:uid="{00000000-0005-0000-0000-00004C7B0000}"/>
    <cellStyle name="Heading 3 33 2 2" xfId="31814" xr:uid="{00000000-0005-0000-0000-00004D7B0000}"/>
    <cellStyle name="Heading 3 33 2 3" xfId="31815" xr:uid="{00000000-0005-0000-0000-00004E7B0000}"/>
    <cellStyle name="Heading 3 33 2_BSD2" xfId="31816" xr:uid="{00000000-0005-0000-0000-00004F7B0000}"/>
    <cellStyle name="Heading 3 33 3" xfId="31817" xr:uid="{00000000-0005-0000-0000-0000507B0000}"/>
    <cellStyle name="Heading 3 33 4" xfId="31818" xr:uid="{00000000-0005-0000-0000-0000517B0000}"/>
    <cellStyle name="Heading 3 33_BSD2" xfId="31819" xr:uid="{00000000-0005-0000-0000-0000527B0000}"/>
    <cellStyle name="Heading 3 34" xfId="31820" xr:uid="{00000000-0005-0000-0000-0000537B0000}"/>
    <cellStyle name="Heading 3 34 2" xfId="31821" xr:uid="{00000000-0005-0000-0000-0000547B0000}"/>
    <cellStyle name="Heading 3 34 2 2" xfId="31822" xr:uid="{00000000-0005-0000-0000-0000557B0000}"/>
    <cellStyle name="Heading 3 34 2 3" xfId="31823" xr:uid="{00000000-0005-0000-0000-0000567B0000}"/>
    <cellStyle name="Heading 3 34 2_BSD2" xfId="31824" xr:uid="{00000000-0005-0000-0000-0000577B0000}"/>
    <cellStyle name="Heading 3 34 3" xfId="31825" xr:uid="{00000000-0005-0000-0000-0000587B0000}"/>
    <cellStyle name="Heading 3 34 4" xfId="31826" xr:uid="{00000000-0005-0000-0000-0000597B0000}"/>
    <cellStyle name="Heading 3 34_BSD2" xfId="31827" xr:uid="{00000000-0005-0000-0000-00005A7B0000}"/>
    <cellStyle name="Heading 3 35" xfId="31828" xr:uid="{00000000-0005-0000-0000-00005B7B0000}"/>
    <cellStyle name="Heading 3 35 2" xfId="31829" xr:uid="{00000000-0005-0000-0000-00005C7B0000}"/>
    <cellStyle name="Heading 3 35 2 2" xfId="31830" xr:uid="{00000000-0005-0000-0000-00005D7B0000}"/>
    <cellStyle name="Heading 3 35 2 3" xfId="31831" xr:uid="{00000000-0005-0000-0000-00005E7B0000}"/>
    <cellStyle name="Heading 3 35 2_BSD2" xfId="31832" xr:uid="{00000000-0005-0000-0000-00005F7B0000}"/>
    <cellStyle name="Heading 3 35 3" xfId="31833" xr:uid="{00000000-0005-0000-0000-0000607B0000}"/>
    <cellStyle name="Heading 3 35 4" xfId="31834" xr:uid="{00000000-0005-0000-0000-0000617B0000}"/>
    <cellStyle name="Heading 3 35_BSD2" xfId="31835" xr:uid="{00000000-0005-0000-0000-0000627B0000}"/>
    <cellStyle name="Heading 3 36" xfId="31836" xr:uid="{00000000-0005-0000-0000-0000637B0000}"/>
    <cellStyle name="Heading 3 36 2" xfId="31837" xr:uid="{00000000-0005-0000-0000-0000647B0000}"/>
    <cellStyle name="Heading 3 36 2 2" xfId="31838" xr:uid="{00000000-0005-0000-0000-0000657B0000}"/>
    <cellStyle name="Heading 3 36 2 3" xfId="31839" xr:uid="{00000000-0005-0000-0000-0000667B0000}"/>
    <cellStyle name="Heading 3 36 2_BSD2" xfId="31840" xr:uid="{00000000-0005-0000-0000-0000677B0000}"/>
    <cellStyle name="Heading 3 36 3" xfId="31841" xr:uid="{00000000-0005-0000-0000-0000687B0000}"/>
    <cellStyle name="Heading 3 36 4" xfId="31842" xr:uid="{00000000-0005-0000-0000-0000697B0000}"/>
    <cellStyle name="Heading 3 36_BSD2" xfId="31843" xr:uid="{00000000-0005-0000-0000-00006A7B0000}"/>
    <cellStyle name="Heading 3 37" xfId="31844" xr:uid="{00000000-0005-0000-0000-00006B7B0000}"/>
    <cellStyle name="Heading 3 37 2" xfId="31845" xr:uid="{00000000-0005-0000-0000-00006C7B0000}"/>
    <cellStyle name="Heading 3 37 2 2" xfId="31846" xr:uid="{00000000-0005-0000-0000-00006D7B0000}"/>
    <cellStyle name="Heading 3 37 2 3" xfId="31847" xr:uid="{00000000-0005-0000-0000-00006E7B0000}"/>
    <cellStyle name="Heading 3 37 2_BSD2" xfId="31848" xr:uid="{00000000-0005-0000-0000-00006F7B0000}"/>
    <cellStyle name="Heading 3 37 3" xfId="31849" xr:uid="{00000000-0005-0000-0000-0000707B0000}"/>
    <cellStyle name="Heading 3 37 4" xfId="31850" xr:uid="{00000000-0005-0000-0000-0000717B0000}"/>
    <cellStyle name="Heading 3 37_BSD2" xfId="31851" xr:uid="{00000000-0005-0000-0000-0000727B0000}"/>
    <cellStyle name="Heading 3 38" xfId="31852" xr:uid="{00000000-0005-0000-0000-0000737B0000}"/>
    <cellStyle name="Heading 3 38 2" xfId="31853" xr:uid="{00000000-0005-0000-0000-0000747B0000}"/>
    <cellStyle name="Heading 3 38 2 2" xfId="31854" xr:uid="{00000000-0005-0000-0000-0000757B0000}"/>
    <cellStyle name="Heading 3 38 2 3" xfId="31855" xr:uid="{00000000-0005-0000-0000-0000767B0000}"/>
    <cellStyle name="Heading 3 38 2_BSD2" xfId="31856" xr:uid="{00000000-0005-0000-0000-0000777B0000}"/>
    <cellStyle name="Heading 3 38 3" xfId="31857" xr:uid="{00000000-0005-0000-0000-0000787B0000}"/>
    <cellStyle name="Heading 3 38 4" xfId="31858" xr:uid="{00000000-0005-0000-0000-0000797B0000}"/>
    <cellStyle name="Heading 3 38_BSD2" xfId="31859" xr:uid="{00000000-0005-0000-0000-00007A7B0000}"/>
    <cellStyle name="Heading 3 39" xfId="31860" xr:uid="{00000000-0005-0000-0000-00007B7B0000}"/>
    <cellStyle name="Heading 3 39 2" xfId="31861" xr:uid="{00000000-0005-0000-0000-00007C7B0000}"/>
    <cellStyle name="Heading 3 39 2 2" xfId="31862" xr:uid="{00000000-0005-0000-0000-00007D7B0000}"/>
    <cellStyle name="Heading 3 39 2 3" xfId="31863" xr:uid="{00000000-0005-0000-0000-00007E7B0000}"/>
    <cellStyle name="Heading 3 39 2_BSD2" xfId="31864" xr:uid="{00000000-0005-0000-0000-00007F7B0000}"/>
    <cellStyle name="Heading 3 39 3" xfId="31865" xr:uid="{00000000-0005-0000-0000-0000807B0000}"/>
    <cellStyle name="Heading 3 39 4" xfId="31866" xr:uid="{00000000-0005-0000-0000-0000817B0000}"/>
    <cellStyle name="Heading 3 39_BSD2" xfId="31867" xr:uid="{00000000-0005-0000-0000-0000827B0000}"/>
    <cellStyle name="Heading 3 4" xfId="31868" xr:uid="{00000000-0005-0000-0000-0000837B0000}"/>
    <cellStyle name="Heading 3 4 10" xfId="31869" xr:uid="{00000000-0005-0000-0000-0000847B0000}"/>
    <cellStyle name="Heading 3 4 11" xfId="31870" xr:uid="{00000000-0005-0000-0000-0000857B0000}"/>
    <cellStyle name="Heading 3 4 12" xfId="31871" xr:uid="{00000000-0005-0000-0000-0000867B0000}"/>
    <cellStyle name="Heading 3 4 2" xfId="31872" xr:uid="{00000000-0005-0000-0000-0000877B0000}"/>
    <cellStyle name="Heading 3 4 2 2" xfId="31873" xr:uid="{00000000-0005-0000-0000-0000887B0000}"/>
    <cellStyle name="Heading 3 4 2 3" xfId="31874" xr:uid="{00000000-0005-0000-0000-0000897B0000}"/>
    <cellStyle name="Heading 3 4 2_BSD2" xfId="31875" xr:uid="{00000000-0005-0000-0000-00008A7B0000}"/>
    <cellStyle name="Heading 3 4 3" xfId="31876" xr:uid="{00000000-0005-0000-0000-00008B7B0000}"/>
    <cellStyle name="Heading 3 4 4" xfId="31877" xr:uid="{00000000-0005-0000-0000-00008C7B0000}"/>
    <cellStyle name="Heading 3 4 5" xfId="31878" xr:uid="{00000000-0005-0000-0000-00008D7B0000}"/>
    <cellStyle name="Heading 3 4 6" xfId="31879" xr:uid="{00000000-0005-0000-0000-00008E7B0000}"/>
    <cellStyle name="Heading 3 4 7" xfId="31880" xr:uid="{00000000-0005-0000-0000-00008F7B0000}"/>
    <cellStyle name="Heading 3 4 8" xfId="31881" xr:uid="{00000000-0005-0000-0000-0000907B0000}"/>
    <cellStyle name="Heading 3 4 9" xfId="31882" xr:uid="{00000000-0005-0000-0000-0000917B0000}"/>
    <cellStyle name="Heading 3 4_Annexure" xfId="31883" xr:uid="{00000000-0005-0000-0000-0000927B0000}"/>
    <cellStyle name="Heading 3 40" xfId="31884" xr:uid="{00000000-0005-0000-0000-0000937B0000}"/>
    <cellStyle name="Heading 3 40 2" xfId="31885" xr:uid="{00000000-0005-0000-0000-0000947B0000}"/>
    <cellStyle name="Heading 3 40 2 2" xfId="31886" xr:uid="{00000000-0005-0000-0000-0000957B0000}"/>
    <cellStyle name="Heading 3 40 2 3" xfId="31887" xr:uid="{00000000-0005-0000-0000-0000967B0000}"/>
    <cellStyle name="Heading 3 40 2_BSD2" xfId="31888" xr:uid="{00000000-0005-0000-0000-0000977B0000}"/>
    <cellStyle name="Heading 3 40 3" xfId="31889" xr:uid="{00000000-0005-0000-0000-0000987B0000}"/>
    <cellStyle name="Heading 3 40 4" xfId="31890" xr:uid="{00000000-0005-0000-0000-0000997B0000}"/>
    <cellStyle name="Heading 3 40_BSD2" xfId="31891" xr:uid="{00000000-0005-0000-0000-00009A7B0000}"/>
    <cellStyle name="Heading 3 41" xfId="31892" xr:uid="{00000000-0005-0000-0000-00009B7B0000}"/>
    <cellStyle name="Heading 3 41 2" xfId="31893" xr:uid="{00000000-0005-0000-0000-00009C7B0000}"/>
    <cellStyle name="Heading 3 41 2 2" xfId="31894" xr:uid="{00000000-0005-0000-0000-00009D7B0000}"/>
    <cellStyle name="Heading 3 41 2 3" xfId="31895" xr:uid="{00000000-0005-0000-0000-00009E7B0000}"/>
    <cellStyle name="Heading 3 41 2_BSD2" xfId="31896" xr:uid="{00000000-0005-0000-0000-00009F7B0000}"/>
    <cellStyle name="Heading 3 41 3" xfId="31897" xr:uid="{00000000-0005-0000-0000-0000A07B0000}"/>
    <cellStyle name="Heading 3 41 4" xfId="31898" xr:uid="{00000000-0005-0000-0000-0000A17B0000}"/>
    <cellStyle name="Heading 3 41_BSD2" xfId="31899" xr:uid="{00000000-0005-0000-0000-0000A27B0000}"/>
    <cellStyle name="Heading 3 42" xfId="31900" xr:uid="{00000000-0005-0000-0000-0000A37B0000}"/>
    <cellStyle name="Heading 3 42 2" xfId="31901" xr:uid="{00000000-0005-0000-0000-0000A47B0000}"/>
    <cellStyle name="Heading 3 42 2 2" xfId="31902" xr:uid="{00000000-0005-0000-0000-0000A57B0000}"/>
    <cellStyle name="Heading 3 42 2 3" xfId="31903" xr:uid="{00000000-0005-0000-0000-0000A67B0000}"/>
    <cellStyle name="Heading 3 42 2_BSD2" xfId="31904" xr:uid="{00000000-0005-0000-0000-0000A77B0000}"/>
    <cellStyle name="Heading 3 42 3" xfId="31905" xr:uid="{00000000-0005-0000-0000-0000A87B0000}"/>
    <cellStyle name="Heading 3 42 4" xfId="31906" xr:uid="{00000000-0005-0000-0000-0000A97B0000}"/>
    <cellStyle name="Heading 3 42_BSD2" xfId="31907" xr:uid="{00000000-0005-0000-0000-0000AA7B0000}"/>
    <cellStyle name="Heading 3 43" xfId="31908" xr:uid="{00000000-0005-0000-0000-0000AB7B0000}"/>
    <cellStyle name="Heading 3 43 2" xfId="31909" xr:uid="{00000000-0005-0000-0000-0000AC7B0000}"/>
    <cellStyle name="Heading 3 43 2 2" xfId="31910" xr:uid="{00000000-0005-0000-0000-0000AD7B0000}"/>
    <cellStyle name="Heading 3 43 2 3" xfId="31911" xr:uid="{00000000-0005-0000-0000-0000AE7B0000}"/>
    <cellStyle name="Heading 3 43 2_BSD2" xfId="31912" xr:uid="{00000000-0005-0000-0000-0000AF7B0000}"/>
    <cellStyle name="Heading 3 43 3" xfId="31913" xr:uid="{00000000-0005-0000-0000-0000B07B0000}"/>
    <cellStyle name="Heading 3 43 4" xfId="31914" xr:uid="{00000000-0005-0000-0000-0000B17B0000}"/>
    <cellStyle name="Heading 3 43_BSD2" xfId="31915" xr:uid="{00000000-0005-0000-0000-0000B27B0000}"/>
    <cellStyle name="Heading 3 44" xfId="31916" xr:uid="{00000000-0005-0000-0000-0000B37B0000}"/>
    <cellStyle name="Heading 3 44 2" xfId="31917" xr:uid="{00000000-0005-0000-0000-0000B47B0000}"/>
    <cellStyle name="Heading 3 44 2 2" xfId="31918" xr:uid="{00000000-0005-0000-0000-0000B57B0000}"/>
    <cellStyle name="Heading 3 44 2 3" xfId="31919" xr:uid="{00000000-0005-0000-0000-0000B67B0000}"/>
    <cellStyle name="Heading 3 44 2_BSD2" xfId="31920" xr:uid="{00000000-0005-0000-0000-0000B77B0000}"/>
    <cellStyle name="Heading 3 44 3" xfId="31921" xr:uid="{00000000-0005-0000-0000-0000B87B0000}"/>
    <cellStyle name="Heading 3 44 4" xfId="31922" xr:uid="{00000000-0005-0000-0000-0000B97B0000}"/>
    <cellStyle name="Heading 3 44_BSD2" xfId="31923" xr:uid="{00000000-0005-0000-0000-0000BA7B0000}"/>
    <cellStyle name="Heading 3 45" xfId="31924" xr:uid="{00000000-0005-0000-0000-0000BB7B0000}"/>
    <cellStyle name="Heading 3 45 2" xfId="31925" xr:uid="{00000000-0005-0000-0000-0000BC7B0000}"/>
    <cellStyle name="Heading 3 45 2 2" xfId="31926" xr:uid="{00000000-0005-0000-0000-0000BD7B0000}"/>
    <cellStyle name="Heading 3 45 2 3" xfId="31927" xr:uid="{00000000-0005-0000-0000-0000BE7B0000}"/>
    <cellStyle name="Heading 3 45 2_BSD2" xfId="31928" xr:uid="{00000000-0005-0000-0000-0000BF7B0000}"/>
    <cellStyle name="Heading 3 45 3" xfId="31929" xr:uid="{00000000-0005-0000-0000-0000C07B0000}"/>
    <cellStyle name="Heading 3 45 4" xfId="31930" xr:uid="{00000000-0005-0000-0000-0000C17B0000}"/>
    <cellStyle name="Heading 3 45_BSD2" xfId="31931" xr:uid="{00000000-0005-0000-0000-0000C27B0000}"/>
    <cellStyle name="Heading 3 46" xfId="31932" xr:uid="{00000000-0005-0000-0000-0000C37B0000}"/>
    <cellStyle name="Heading 3 46 2" xfId="31933" xr:uid="{00000000-0005-0000-0000-0000C47B0000}"/>
    <cellStyle name="Heading 3 46 2 2" xfId="31934" xr:uid="{00000000-0005-0000-0000-0000C57B0000}"/>
    <cellStyle name="Heading 3 46 2 3" xfId="31935" xr:uid="{00000000-0005-0000-0000-0000C67B0000}"/>
    <cellStyle name="Heading 3 46 2_BSD2" xfId="31936" xr:uid="{00000000-0005-0000-0000-0000C77B0000}"/>
    <cellStyle name="Heading 3 46 3" xfId="31937" xr:uid="{00000000-0005-0000-0000-0000C87B0000}"/>
    <cellStyle name="Heading 3 46 4" xfId="31938" xr:uid="{00000000-0005-0000-0000-0000C97B0000}"/>
    <cellStyle name="Heading 3 46_BSD2" xfId="31939" xr:uid="{00000000-0005-0000-0000-0000CA7B0000}"/>
    <cellStyle name="Heading 3 47" xfId="31940" xr:uid="{00000000-0005-0000-0000-0000CB7B0000}"/>
    <cellStyle name="Heading 3 47 2" xfId="31941" xr:uid="{00000000-0005-0000-0000-0000CC7B0000}"/>
    <cellStyle name="Heading 3 47 2 2" xfId="31942" xr:uid="{00000000-0005-0000-0000-0000CD7B0000}"/>
    <cellStyle name="Heading 3 47 2 3" xfId="31943" xr:uid="{00000000-0005-0000-0000-0000CE7B0000}"/>
    <cellStyle name="Heading 3 47 2_BSD2" xfId="31944" xr:uid="{00000000-0005-0000-0000-0000CF7B0000}"/>
    <cellStyle name="Heading 3 47 3" xfId="31945" xr:uid="{00000000-0005-0000-0000-0000D07B0000}"/>
    <cellStyle name="Heading 3 47 4" xfId="31946" xr:uid="{00000000-0005-0000-0000-0000D17B0000}"/>
    <cellStyle name="Heading 3 47_BSD2" xfId="31947" xr:uid="{00000000-0005-0000-0000-0000D27B0000}"/>
    <cellStyle name="Heading 3 48" xfId="31948" xr:uid="{00000000-0005-0000-0000-0000D37B0000}"/>
    <cellStyle name="Heading 3 48 2" xfId="31949" xr:uid="{00000000-0005-0000-0000-0000D47B0000}"/>
    <cellStyle name="Heading 3 48 2 2" xfId="31950" xr:uid="{00000000-0005-0000-0000-0000D57B0000}"/>
    <cellStyle name="Heading 3 48 2 3" xfId="31951" xr:uid="{00000000-0005-0000-0000-0000D67B0000}"/>
    <cellStyle name="Heading 3 48 2_BSD2" xfId="31952" xr:uid="{00000000-0005-0000-0000-0000D77B0000}"/>
    <cellStyle name="Heading 3 48 3" xfId="31953" xr:uid="{00000000-0005-0000-0000-0000D87B0000}"/>
    <cellStyle name="Heading 3 48 4" xfId="31954" xr:uid="{00000000-0005-0000-0000-0000D97B0000}"/>
    <cellStyle name="Heading 3 48_BSD2" xfId="31955" xr:uid="{00000000-0005-0000-0000-0000DA7B0000}"/>
    <cellStyle name="Heading 3 49" xfId="31956" xr:uid="{00000000-0005-0000-0000-0000DB7B0000}"/>
    <cellStyle name="Heading 3 49 2" xfId="31957" xr:uid="{00000000-0005-0000-0000-0000DC7B0000}"/>
    <cellStyle name="Heading 3 49 2 2" xfId="31958" xr:uid="{00000000-0005-0000-0000-0000DD7B0000}"/>
    <cellStyle name="Heading 3 49 2 3" xfId="31959" xr:uid="{00000000-0005-0000-0000-0000DE7B0000}"/>
    <cellStyle name="Heading 3 49 2_BSD2" xfId="31960" xr:uid="{00000000-0005-0000-0000-0000DF7B0000}"/>
    <cellStyle name="Heading 3 49 3" xfId="31961" xr:uid="{00000000-0005-0000-0000-0000E07B0000}"/>
    <cellStyle name="Heading 3 49 4" xfId="31962" xr:uid="{00000000-0005-0000-0000-0000E17B0000}"/>
    <cellStyle name="Heading 3 49_BSD2" xfId="31963" xr:uid="{00000000-0005-0000-0000-0000E27B0000}"/>
    <cellStyle name="Heading 3 5" xfId="31964" xr:uid="{00000000-0005-0000-0000-0000E37B0000}"/>
    <cellStyle name="Heading 3 5 10" xfId="31965" xr:uid="{00000000-0005-0000-0000-0000E47B0000}"/>
    <cellStyle name="Heading 3 5 11" xfId="31966" xr:uid="{00000000-0005-0000-0000-0000E57B0000}"/>
    <cellStyle name="Heading 3 5 12" xfId="31967" xr:uid="{00000000-0005-0000-0000-0000E67B0000}"/>
    <cellStyle name="Heading 3 5 2" xfId="31968" xr:uid="{00000000-0005-0000-0000-0000E77B0000}"/>
    <cellStyle name="Heading 3 5 2 2" xfId="31969" xr:uid="{00000000-0005-0000-0000-0000E87B0000}"/>
    <cellStyle name="Heading 3 5 2 3" xfId="31970" xr:uid="{00000000-0005-0000-0000-0000E97B0000}"/>
    <cellStyle name="Heading 3 5 2_BSD2" xfId="31971" xr:uid="{00000000-0005-0000-0000-0000EA7B0000}"/>
    <cellStyle name="Heading 3 5 3" xfId="31972" xr:uid="{00000000-0005-0000-0000-0000EB7B0000}"/>
    <cellStyle name="Heading 3 5 4" xfId="31973" xr:uid="{00000000-0005-0000-0000-0000EC7B0000}"/>
    <cellStyle name="Heading 3 5 5" xfId="31974" xr:uid="{00000000-0005-0000-0000-0000ED7B0000}"/>
    <cellStyle name="Heading 3 5 6" xfId="31975" xr:uid="{00000000-0005-0000-0000-0000EE7B0000}"/>
    <cellStyle name="Heading 3 5 7" xfId="31976" xr:uid="{00000000-0005-0000-0000-0000EF7B0000}"/>
    <cellStyle name="Heading 3 5 8" xfId="31977" xr:uid="{00000000-0005-0000-0000-0000F07B0000}"/>
    <cellStyle name="Heading 3 5 9" xfId="31978" xr:uid="{00000000-0005-0000-0000-0000F17B0000}"/>
    <cellStyle name="Heading 3 5_Annexure" xfId="31979" xr:uid="{00000000-0005-0000-0000-0000F27B0000}"/>
    <cellStyle name="Heading 3 50" xfId="31980" xr:uid="{00000000-0005-0000-0000-0000F37B0000}"/>
    <cellStyle name="Heading 3 50 2" xfId="31981" xr:uid="{00000000-0005-0000-0000-0000F47B0000}"/>
    <cellStyle name="Heading 3 50 2 2" xfId="31982" xr:uid="{00000000-0005-0000-0000-0000F57B0000}"/>
    <cellStyle name="Heading 3 50 2 3" xfId="31983" xr:uid="{00000000-0005-0000-0000-0000F67B0000}"/>
    <cellStyle name="Heading 3 50 2_BSD2" xfId="31984" xr:uid="{00000000-0005-0000-0000-0000F77B0000}"/>
    <cellStyle name="Heading 3 50 3" xfId="31985" xr:uid="{00000000-0005-0000-0000-0000F87B0000}"/>
    <cellStyle name="Heading 3 50 4" xfId="31986" xr:uid="{00000000-0005-0000-0000-0000F97B0000}"/>
    <cellStyle name="Heading 3 50_BSD2" xfId="31987" xr:uid="{00000000-0005-0000-0000-0000FA7B0000}"/>
    <cellStyle name="Heading 3 51" xfId="31988" xr:uid="{00000000-0005-0000-0000-0000FB7B0000}"/>
    <cellStyle name="Heading 3 51 2" xfId="31989" xr:uid="{00000000-0005-0000-0000-0000FC7B0000}"/>
    <cellStyle name="Heading 3 51 2 2" xfId="31990" xr:uid="{00000000-0005-0000-0000-0000FD7B0000}"/>
    <cellStyle name="Heading 3 51 2 3" xfId="31991" xr:uid="{00000000-0005-0000-0000-0000FE7B0000}"/>
    <cellStyle name="Heading 3 51 2_BSD2" xfId="31992" xr:uid="{00000000-0005-0000-0000-0000FF7B0000}"/>
    <cellStyle name="Heading 3 51 3" xfId="31993" xr:uid="{00000000-0005-0000-0000-0000007C0000}"/>
    <cellStyle name="Heading 3 51 4" xfId="31994" xr:uid="{00000000-0005-0000-0000-0000017C0000}"/>
    <cellStyle name="Heading 3 51_BSD2" xfId="31995" xr:uid="{00000000-0005-0000-0000-0000027C0000}"/>
    <cellStyle name="Heading 3 52" xfId="31996" xr:uid="{00000000-0005-0000-0000-0000037C0000}"/>
    <cellStyle name="Heading 3 52 2" xfId="31997" xr:uid="{00000000-0005-0000-0000-0000047C0000}"/>
    <cellStyle name="Heading 3 52 2 2" xfId="31998" xr:uid="{00000000-0005-0000-0000-0000057C0000}"/>
    <cellStyle name="Heading 3 52 2 3" xfId="31999" xr:uid="{00000000-0005-0000-0000-0000067C0000}"/>
    <cellStyle name="Heading 3 52 2_BSD2" xfId="32000" xr:uid="{00000000-0005-0000-0000-0000077C0000}"/>
    <cellStyle name="Heading 3 52 3" xfId="32001" xr:uid="{00000000-0005-0000-0000-0000087C0000}"/>
    <cellStyle name="Heading 3 52 4" xfId="32002" xr:uid="{00000000-0005-0000-0000-0000097C0000}"/>
    <cellStyle name="Heading 3 52_BSD2" xfId="32003" xr:uid="{00000000-0005-0000-0000-00000A7C0000}"/>
    <cellStyle name="Heading 3 53" xfId="32004" xr:uid="{00000000-0005-0000-0000-00000B7C0000}"/>
    <cellStyle name="Heading 3 53 2" xfId="32005" xr:uid="{00000000-0005-0000-0000-00000C7C0000}"/>
    <cellStyle name="Heading 3 53 2 2" xfId="32006" xr:uid="{00000000-0005-0000-0000-00000D7C0000}"/>
    <cellStyle name="Heading 3 53 2 3" xfId="32007" xr:uid="{00000000-0005-0000-0000-00000E7C0000}"/>
    <cellStyle name="Heading 3 53 2_BSD2" xfId="32008" xr:uid="{00000000-0005-0000-0000-00000F7C0000}"/>
    <cellStyle name="Heading 3 53 3" xfId="32009" xr:uid="{00000000-0005-0000-0000-0000107C0000}"/>
    <cellStyle name="Heading 3 53 4" xfId="32010" xr:uid="{00000000-0005-0000-0000-0000117C0000}"/>
    <cellStyle name="Heading 3 53_BSD2" xfId="32011" xr:uid="{00000000-0005-0000-0000-0000127C0000}"/>
    <cellStyle name="Heading 3 54" xfId="32012" xr:uid="{00000000-0005-0000-0000-0000137C0000}"/>
    <cellStyle name="Heading 3 54 2" xfId="32013" xr:uid="{00000000-0005-0000-0000-0000147C0000}"/>
    <cellStyle name="Heading 3 54 2 2" xfId="32014" xr:uid="{00000000-0005-0000-0000-0000157C0000}"/>
    <cellStyle name="Heading 3 54 2 3" xfId="32015" xr:uid="{00000000-0005-0000-0000-0000167C0000}"/>
    <cellStyle name="Heading 3 54 2_BSD2" xfId="32016" xr:uid="{00000000-0005-0000-0000-0000177C0000}"/>
    <cellStyle name="Heading 3 54 3" xfId="32017" xr:uid="{00000000-0005-0000-0000-0000187C0000}"/>
    <cellStyle name="Heading 3 54 4" xfId="32018" xr:uid="{00000000-0005-0000-0000-0000197C0000}"/>
    <cellStyle name="Heading 3 54_BSD2" xfId="32019" xr:uid="{00000000-0005-0000-0000-00001A7C0000}"/>
    <cellStyle name="Heading 3 55" xfId="32020" xr:uid="{00000000-0005-0000-0000-00001B7C0000}"/>
    <cellStyle name="Heading 3 55 2" xfId="32021" xr:uid="{00000000-0005-0000-0000-00001C7C0000}"/>
    <cellStyle name="Heading 3 55 2 2" xfId="32022" xr:uid="{00000000-0005-0000-0000-00001D7C0000}"/>
    <cellStyle name="Heading 3 55 2 3" xfId="32023" xr:uid="{00000000-0005-0000-0000-00001E7C0000}"/>
    <cellStyle name="Heading 3 55 2_BSD2" xfId="32024" xr:uid="{00000000-0005-0000-0000-00001F7C0000}"/>
    <cellStyle name="Heading 3 55 3" xfId="32025" xr:uid="{00000000-0005-0000-0000-0000207C0000}"/>
    <cellStyle name="Heading 3 55 4" xfId="32026" xr:uid="{00000000-0005-0000-0000-0000217C0000}"/>
    <cellStyle name="Heading 3 55_BSD2" xfId="32027" xr:uid="{00000000-0005-0000-0000-0000227C0000}"/>
    <cellStyle name="Heading 3 56" xfId="32028" xr:uid="{00000000-0005-0000-0000-0000237C0000}"/>
    <cellStyle name="Heading 3 56 2" xfId="32029" xr:uid="{00000000-0005-0000-0000-0000247C0000}"/>
    <cellStyle name="Heading 3 56 2 2" xfId="32030" xr:uid="{00000000-0005-0000-0000-0000257C0000}"/>
    <cellStyle name="Heading 3 56 2 3" xfId="32031" xr:uid="{00000000-0005-0000-0000-0000267C0000}"/>
    <cellStyle name="Heading 3 56 2_BSD2" xfId="32032" xr:uid="{00000000-0005-0000-0000-0000277C0000}"/>
    <cellStyle name="Heading 3 56 3" xfId="32033" xr:uid="{00000000-0005-0000-0000-0000287C0000}"/>
    <cellStyle name="Heading 3 56 4" xfId="32034" xr:uid="{00000000-0005-0000-0000-0000297C0000}"/>
    <cellStyle name="Heading 3 56_BSD2" xfId="32035" xr:uid="{00000000-0005-0000-0000-00002A7C0000}"/>
    <cellStyle name="Heading 3 57" xfId="32036" xr:uid="{00000000-0005-0000-0000-00002B7C0000}"/>
    <cellStyle name="Heading 3 57 2" xfId="32037" xr:uid="{00000000-0005-0000-0000-00002C7C0000}"/>
    <cellStyle name="Heading 3 57 2 2" xfId="32038" xr:uid="{00000000-0005-0000-0000-00002D7C0000}"/>
    <cellStyle name="Heading 3 57 2 3" xfId="32039" xr:uid="{00000000-0005-0000-0000-00002E7C0000}"/>
    <cellStyle name="Heading 3 57 2_BSD2" xfId="32040" xr:uid="{00000000-0005-0000-0000-00002F7C0000}"/>
    <cellStyle name="Heading 3 57 3" xfId="32041" xr:uid="{00000000-0005-0000-0000-0000307C0000}"/>
    <cellStyle name="Heading 3 57 4" xfId="32042" xr:uid="{00000000-0005-0000-0000-0000317C0000}"/>
    <cellStyle name="Heading 3 57_BSD2" xfId="32043" xr:uid="{00000000-0005-0000-0000-0000327C0000}"/>
    <cellStyle name="Heading 3 58" xfId="32044" xr:uid="{00000000-0005-0000-0000-0000337C0000}"/>
    <cellStyle name="Heading 3 58 2" xfId="32045" xr:uid="{00000000-0005-0000-0000-0000347C0000}"/>
    <cellStyle name="Heading 3 58 2 2" xfId="32046" xr:uid="{00000000-0005-0000-0000-0000357C0000}"/>
    <cellStyle name="Heading 3 58 2 3" xfId="32047" xr:uid="{00000000-0005-0000-0000-0000367C0000}"/>
    <cellStyle name="Heading 3 58 2_BSD2" xfId="32048" xr:uid="{00000000-0005-0000-0000-0000377C0000}"/>
    <cellStyle name="Heading 3 58 3" xfId="32049" xr:uid="{00000000-0005-0000-0000-0000387C0000}"/>
    <cellStyle name="Heading 3 58 4" xfId="32050" xr:uid="{00000000-0005-0000-0000-0000397C0000}"/>
    <cellStyle name="Heading 3 58_BSD2" xfId="32051" xr:uid="{00000000-0005-0000-0000-00003A7C0000}"/>
    <cellStyle name="Heading 3 59" xfId="32052" xr:uid="{00000000-0005-0000-0000-00003B7C0000}"/>
    <cellStyle name="Heading 3 59 2" xfId="32053" xr:uid="{00000000-0005-0000-0000-00003C7C0000}"/>
    <cellStyle name="Heading 3 59 2 2" xfId="32054" xr:uid="{00000000-0005-0000-0000-00003D7C0000}"/>
    <cellStyle name="Heading 3 59 2 3" xfId="32055" xr:uid="{00000000-0005-0000-0000-00003E7C0000}"/>
    <cellStyle name="Heading 3 59 2_BSD2" xfId="32056" xr:uid="{00000000-0005-0000-0000-00003F7C0000}"/>
    <cellStyle name="Heading 3 59 3" xfId="32057" xr:uid="{00000000-0005-0000-0000-0000407C0000}"/>
    <cellStyle name="Heading 3 59 4" xfId="32058" xr:uid="{00000000-0005-0000-0000-0000417C0000}"/>
    <cellStyle name="Heading 3 59_BSD2" xfId="32059" xr:uid="{00000000-0005-0000-0000-0000427C0000}"/>
    <cellStyle name="Heading 3 6" xfId="32060" xr:uid="{00000000-0005-0000-0000-0000437C0000}"/>
    <cellStyle name="Heading 3 6 10" xfId="32061" xr:uid="{00000000-0005-0000-0000-0000447C0000}"/>
    <cellStyle name="Heading 3 6 11" xfId="32062" xr:uid="{00000000-0005-0000-0000-0000457C0000}"/>
    <cellStyle name="Heading 3 6 12" xfId="32063" xr:uid="{00000000-0005-0000-0000-0000467C0000}"/>
    <cellStyle name="Heading 3 6 2" xfId="32064" xr:uid="{00000000-0005-0000-0000-0000477C0000}"/>
    <cellStyle name="Heading 3 6 2 2" xfId="32065" xr:uid="{00000000-0005-0000-0000-0000487C0000}"/>
    <cellStyle name="Heading 3 6 2 3" xfId="32066" xr:uid="{00000000-0005-0000-0000-0000497C0000}"/>
    <cellStyle name="Heading 3 6 2_BSD2" xfId="32067" xr:uid="{00000000-0005-0000-0000-00004A7C0000}"/>
    <cellStyle name="Heading 3 6 3" xfId="32068" xr:uid="{00000000-0005-0000-0000-00004B7C0000}"/>
    <cellStyle name="Heading 3 6 4" xfId="32069" xr:uid="{00000000-0005-0000-0000-00004C7C0000}"/>
    <cellStyle name="Heading 3 6 5" xfId="32070" xr:uid="{00000000-0005-0000-0000-00004D7C0000}"/>
    <cellStyle name="Heading 3 6 6" xfId="32071" xr:uid="{00000000-0005-0000-0000-00004E7C0000}"/>
    <cellStyle name="Heading 3 6 7" xfId="32072" xr:uid="{00000000-0005-0000-0000-00004F7C0000}"/>
    <cellStyle name="Heading 3 6 8" xfId="32073" xr:uid="{00000000-0005-0000-0000-0000507C0000}"/>
    <cellStyle name="Heading 3 6 9" xfId="32074" xr:uid="{00000000-0005-0000-0000-0000517C0000}"/>
    <cellStyle name="Heading 3 6_Annexure" xfId="32075" xr:uid="{00000000-0005-0000-0000-0000527C0000}"/>
    <cellStyle name="Heading 3 60" xfId="32076" xr:uid="{00000000-0005-0000-0000-0000537C0000}"/>
    <cellStyle name="Heading 3 60 2" xfId="32077" xr:uid="{00000000-0005-0000-0000-0000547C0000}"/>
    <cellStyle name="Heading 3 60 3" xfId="32078" xr:uid="{00000000-0005-0000-0000-0000557C0000}"/>
    <cellStyle name="Heading 3 60_BSD2" xfId="32079" xr:uid="{00000000-0005-0000-0000-0000567C0000}"/>
    <cellStyle name="Heading 3 61" xfId="32080" xr:uid="{00000000-0005-0000-0000-0000577C0000}"/>
    <cellStyle name="Heading 3 61 2" xfId="32081" xr:uid="{00000000-0005-0000-0000-0000587C0000}"/>
    <cellStyle name="Heading 3 61 3" xfId="32082" xr:uid="{00000000-0005-0000-0000-0000597C0000}"/>
    <cellStyle name="Heading 3 61_BSD2" xfId="32083" xr:uid="{00000000-0005-0000-0000-00005A7C0000}"/>
    <cellStyle name="Heading 3 62" xfId="32084" xr:uid="{00000000-0005-0000-0000-00005B7C0000}"/>
    <cellStyle name="Heading 3 62 2" xfId="32085" xr:uid="{00000000-0005-0000-0000-00005C7C0000}"/>
    <cellStyle name="Heading 3 62 3" xfId="32086" xr:uid="{00000000-0005-0000-0000-00005D7C0000}"/>
    <cellStyle name="Heading 3 62_BSD2" xfId="32087" xr:uid="{00000000-0005-0000-0000-00005E7C0000}"/>
    <cellStyle name="Heading 3 63" xfId="32088" xr:uid="{00000000-0005-0000-0000-00005F7C0000}"/>
    <cellStyle name="Heading 3 63 2" xfId="32089" xr:uid="{00000000-0005-0000-0000-0000607C0000}"/>
    <cellStyle name="Heading 3 63 3" xfId="32090" xr:uid="{00000000-0005-0000-0000-0000617C0000}"/>
    <cellStyle name="Heading 3 63_BSD2" xfId="32091" xr:uid="{00000000-0005-0000-0000-0000627C0000}"/>
    <cellStyle name="Heading 3 64" xfId="32092" xr:uid="{00000000-0005-0000-0000-0000637C0000}"/>
    <cellStyle name="Heading 3 64 2" xfId="32093" xr:uid="{00000000-0005-0000-0000-0000647C0000}"/>
    <cellStyle name="Heading 3 64 3" xfId="32094" xr:uid="{00000000-0005-0000-0000-0000657C0000}"/>
    <cellStyle name="Heading 3 64_BSD2" xfId="32095" xr:uid="{00000000-0005-0000-0000-0000667C0000}"/>
    <cellStyle name="Heading 3 65" xfId="32096" xr:uid="{00000000-0005-0000-0000-0000677C0000}"/>
    <cellStyle name="Heading 3 65 2" xfId="32097" xr:uid="{00000000-0005-0000-0000-0000687C0000}"/>
    <cellStyle name="Heading 3 65 3" xfId="32098" xr:uid="{00000000-0005-0000-0000-0000697C0000}"/>
    <cellStyle name="Heading 3 65_BSD2" xfId="32099" xr:uid="{00000000-0005-0000-0000-00006A7C0000}"/>
    <cellStyle name="Heading 3 66" xfId="32100" xr:uid="{00000000-0005-0000-0000-00006B7C0000}"/>
    <cellStyle name="Heading 3 66 2" xfId="32101" xr:uid="{00000000-0005-0000-0000-00006C7C0000}"/>
    <cellStyle name="Heading 3 66 3" xfId="32102" xr:uid="{00000000-0005-0000-0000-00006D7C0000}"/>
    <cellStyle name="Heading 3 66_BSD2" xfId="32103" xr:uid="{00000000-0005-0000-0000-00006E7C0000}"/>
    <cellStyle name="Heading 3 67" xfId="32104" xr:uid="{00000000-0005-0000-0000-00006F7C0000}"/>
    <cellStyle name="Heading 3 67 2" xfId="32105" xr:uid="{00000000-0005-0000-0000-0000707C0000}"/>
    <cellStyle name="Heading 3 67 3" xfId="32106" xr:uid="{00000000-0005-0000-0000-0000717C0000}"/>
    <cellStyle name="Heading 3 67_BSD2" xfId="32107" xr:uid="{00000000-0005-0000-0000-0000727C0000}"/>
    <cellStyle name="Heading 3 68" xfId="32108" xr:uid="{00000000-0005-0000-0000-0000737C0000}"/>
    <cellStyle name="Heading 3 68 2" xfId="32109" xr:uid="{00000000-0005-0000-0000-0000747C0000}"/>
    <cellStyle name="Heading 3 68 3" xfId="32110" xr:uid="{00000000-0005-0000-0000-0000757C0000}"/>
    <cellStyle name="Heading 3 68_BSD2" xfId="32111" xr:uid="{00000000-0005-0000-0000-0000767C0000}"/>
    <cellStyle name="Heading 3 69" xfId="32112" xr:uid="{00000000-0005-0000-0000-0000777C0000}"/>
    <cellStyle name="Heading 3 69 2" xfId="32113" xr:uid="{00000000-0005-0000-0000-0000787C0000}"/>
    <cellStyle name="Heading 3 69 3" xfId="32114" xr:uid="{00000000-0005-0000-0000-0000797C0000}"/>
    <cellStyle name="Heading 3 69_BSD2" xfId="32115" xr:uid="{00000000-0005-0000-0000-00007A7C0000}"/>
    <cellStyle name="Heading 3 7" xfId="32116" xr:uid="{00000000-0005-0000-0000-00007B7C0000}"/>
    <cellStyle name="Heading 3 7 10" xfId="32117" xr:uid="{00000000-0005-0000-0000-00007C7C0000}"/>
    <cellStyle name="Heading 3 7 11" xfId="32118" xr:uid="{00000000-0005-0000-0000-00007D7C0000}"/>
    <cellStyle name="Heading 3 7 12" xfId="32119" xr:uid="{00000000-0005-0000-0000-00007E7C0000}"/>
    <cellStyle name="Heading 3 7 2" xfId="32120" xr:uid="{00000000-0005-0000-0000-00007F7C0000}"/>
    <cellStyle name="Heading 3 7 2 2" xfId="32121" xr:uid="{00000000-0005-0000-0000-0000807C0000}"/>
    <cellStyle name="Heading 3 7 2 3" xfId="32122" xr:uid="{00000000-0005-0000-0000-0000817C0000}"/>
    <cellStyle name="Heading 3 7 2_BSD2" xfId="32123" xr:uid="{00000000-0005-0000-0000-0000827C0000}"/>
    <cellStyle name="Heading 3 7 3" xfId="32124" xr:uid="{00000000-0005-0000-0000-0000837C0000}"/>
    <cellStyle name="Heading 3 7 4" xfId="32125" xr:uid="{00000000-0005-0000-0000-0000847C0000}"/>
    <cellStyle name="Heading 3 7 5" xfId="32126" xr:uid="{00000000-0005-0000-0000-0000857C0000}"/>
    <cellStyle name="Heading 3 7 6" xfId="32127" xr:uid="{00000000-0005-0000-0000-0000867C0000}"/>
    <cellStyle name="Heading 3 7 7" xfId="32128" xr:uid="{00000000-0005-0000-0000-0000877C0000}"/>
    <cellStyle name="Heading 3 7 8" xfId="32129" xr:uid="{00000000-0005-0000-0000-0000887C0000}"/>
    <cellStyle name="Heading 3 7 9" xfId="32130" xr:uid="{00000000-0005-0000-0000-0000897C0000}"/>
    <cellStyle name="Heading 3 7_Annexure" xfId="32131" xr:uid="{00000000-0005-0000-0000-00008A7C0000}"/>
    <cellStyle name="Heading 3 70" xfId="32132" xr:uid="{00000000-0005-0000-0000-00008B7C0000}"/>
    <cellStyle name="Heading 3 70 2" xfId="32133" xr:uid="{00000000-0005-0000-0000-00008C7C0000}"/>
    <cellStyle name="Heading 3 70 3" xfId="32134" xr:uid="{00000000-0005-0000-0000-00008D7C0000}"/>
    <cellStyle name="Heading 3 70_BSD2" xfId="32135" xr:uid="{00000000-0005-0000-0000-00008E7C0000}"/>
    <cellStyle name="Heading 3 71" xfId="32136" xr:uid="{00000000-0005-0000-0000-00008F7C0000}"/>
    <cellStyle name="Heading 3 71 2" xfId="32137" xr:uid="{00000000-0005-0000-0000-0000907C0000}"/>
    <cellStyle name="Heading 3 71 3" xfId="32138" xr:uid="{00000000-0005-0000-0000-0000917C0000}"/>
    <cellStyle name="Heading 3 71_BSD2" xfId="32139" xr:uid="{00000000-0005-0000-0000-0000927C0000}"/>
    <cellStyle name="Heading 3 72" xfId="32140" xr:uid="{00000000-0005-0000-0000-0000937C0000}"/>
    <cellStyle name="Heading 3 72 2" xfId="32141" xr:uid="{00000000-0005-0000-0000-0000947C0000}"/>
    <cellStyle name="Heading 3 72 3" xfId="32142" xr:uid="{00000000-0005-0000-0000-0000957C0000}"/>
    <cellStyle name="Heading 3 72_BSD2" xfId="32143" xr:uid="{00000000-0005-0000-0000-0000967C0000}"/>
    <cellStyle name="Heading 3 73" xfId="32144" xr:uid="{00000000-0005-0000-0000-0000977C0000}"/>
    <cellStyle name="Heading 3 73 2" xfId="32145" xr:uid="{00000000-0005-0000-0000-0000987C0000}"/>
    <cellStyle name="Heading 3 73 3" xfId="32146" xr:uid="{00000000-0005-0000-0000-0000997C0000}"/>
    <cellStyle name="Heading 3 73_BSD2" xfId="32147" xr:uid="{00000000-0005-0000-0000-00009A7C0000}"/>
    <cellStyle name="Heading 3 74" xfId="32148" xr:uid="{00000000-0005-0000-0000-00009B7C0000}"/>
    <cellStyle name="Heading 3 74 2" xfId="32149" xr:uid="{00000000-0005-0000-0000-00009C7C0000}"/>
    <cellStyle name="Heading 3 74 3" xfId="32150" xr:uid="{00000000-0005-0000-0000-00009D7C0000}"/>
    <cellStyle name="Heading 3 74_BSD2" xfId="32151" xr:uid="{00000000-0005-0000-0000-00009E7C0000}"/>
    <cellStyle name="Heading 3 75" xfId="32152" xr:uid="{00000000-0005-0000-0000-00009F7C0000}"/>
    <cellStyle name="Heading 3 75 2" xfId="32153" xr:uid="{00000000-0005-0000-0000-0000A07C0000}"/>
    <cellStyle name="Heading 3 75 3" xfId="32154" xr:uid="{00000000-0005-0000-0000-0000A17C0000}"/>
    <cellStyle name="Heading 3 75_BSD2" xfId="32155" xr:uid="{00000000-0005-0000-0000-0000A27C0000}"/>
    <cellStyle name="Heading 3 76" xfId="32156" xr:uid="{00000000-0005-0000-0000-0000A37C0000}"/>
    <cellStyle name="Heading 3 76 2" xfId="32157" xr:uid="{00000000-0005-0000-0000-0000A47C0000}"/>
    <cellStyle name="Heading 3 76 3" xfId="32158" xr:uid="{00000000-0005-0000-0000-0000A57C0000}"/>
    <cellStyle name="Heading 3 76_BSD2" xfId="32159" xr:uid="{00000000-0005-0000-0000-0000A67C0000}"/>
    <cellStyle name="Heading 3 77" xfId="32160" xr:uid="{00000000-0005-0000-0000-0000A77C0000}"/>
    <cellStyle name="Heading 3 77 2" xfId="32161" xr:uid="{00000000-0005-0000-0000-0000A87C0000}"/>
    <cellStyle name="Heading 3 77 3" xfId="32162" xr:uid="{00000000-0005-0000-0000-0000A97C0000}"/>
    <cellStyle name="Heading 3 77_BSD2" xfId="32163" xr:uid="{00000000-0005-0000-0000-0000AA7C0000}"/>
    <cellStyle name="Heading 3 78" xfId="32164" xr:uid="{00000000-0005-0000-0000-0000AB7C0000}"/>
    <cellStyle name="Heading 3 78 2" xfId="32165" xr:uid="{00000000-0005-0000-0000-0000AC7C0000}"/>
    <cellStyle name="Heading 3 78 3" xfId="32166" xr:uid="{00000000-0005-0000-0000-0000AD7C0000}"/>
    <cellStyle name="Heading 3 78_BSD2" xfId="32167" xr:uid="{00000000-0005-0000-0000-0000AE7C0000}"/>
    <cellStyle name="Heading 3 79" xfId="32168" xr:uid="{00000000-0005-0000-0000-0000AF7C0000}"/>
    <cellStyle name="Heading 3 79 2" xfId="32169" xr:uid="{00000000-0005-0000-0000-0000B07C0000}"/>
    <cellStyle name="Heading 3 79 3" xfId="32170" xr:uid="{00000000-0005-0000-0000-0000B17C0000}"/>
    <cellStyle name="Heading 3 79_BSD2" xfId="32171" xr:uid="{00000000-0005-0000-0000-0000B27C0000}"/>
    <cellStyle name="Heading 3 8" xfId="32172" xr:uid="{00000000-0005-0000-0000-0000B37C0000}"/>
    <cellStyle name="Heading 3 8 10" xfId="32173" xr:uid="{00000000-0005-0000-0000-0000B47C0000}"/>
    <cellStyle name="Heading 3 8 11" xfId="32174" xr:uid="{00000000-0005-0000-0000-0000B57C0000}"/>
    <cellStyle name="Heading 3 8 12" xfId="32175" xr:uid="{00000000-0005-0000-0000-0000B67C0000}"/>
    <cellStyle name="Heading 3 8 2" xfId="32176" xr:uid="{00000000-0005-0000-0000-0000B77C0000}"/>
    <cellStyle name="Heading 3 8 2 2" xfId="32177" xr:uid="{00000000-0005-0000-0000-0000B87C0000}"/>
    <cellStyle name="Heading 3 8 2 3" xfId="32178" xr:uid="{00000000-0005-0000-0000-0000B97C0000}"/>
    <cellStyle name="Heading 3 8 2_BSD2" xfId="32179" xr:uid="{00000000-0005-0000-0000-0000BA7C0000}"/>
    <cellStyle name="Heading 3 8 3" xfId="32180" xr:uid="{00000000-0005-0000-0000-0000BB7C0000}"/>
    <cellStyle name="Heading 3 8 4" xfId="32181" xr:uid="{00000000-0005-0000-0000-0000BC7C0000}"/>
    <cellStyle name="Heading 3 8 5" xfId="32182" xr:uid="{00000000-0005-0000-0000-0000BD7C0000}"/>
    <cellStyle name="Heading 3 8 6" xfId="32183" xr:uid="{00000000-0005-0000-0000-0000BE7C0000}"/>
    <cellStyle name="Heading 3 8 7" xfId="32184" xr:uid="{00000000-0005-0000-0000-0000BF7C0000}"/>
    <cellStyle name="Heading 3 8 8" xfId="32185" xr:uid="{00000000-0005-0000-0000-0000C07C0000}"/>
    <cellStyle name="Heading 3 8 9" xfId="32186" xr:uid="{00000000-0005-0000-0000-0000C17C0000}"/>
    <cellStyle name="Heading 3 8_BSD2" xfId="32187" xr:uid="{00000000-0005-0000-0000-0000C27C0000}"/>
    <cellStyle name="Heading 3 80" xfId="32188" xr:uid="{00000000-0005-0000-0000-0000C37C0000}"/>
    <cellStyle name="Heading 3 80 2" xfId="32189" xr:uid="{00000000-0005-0000-0000-0000C47C0000}"/>
    <cellStyle name="Heading 3 80 3" xfId="32190" xr:uid="{00000000-0005-0000-0000-0000C57C0000}"/>
    <cellStyle name="Heading 3 80_BSD2" xfId="32191" xr:uid="{00000000-0005-0000-0000-0000C67C0000}"/>
    <cellStyle name="Heading 3 81" xfId="32192" xr:uid="{00000000-0005-0000-0000-0000C77C0000}"/>
    <cellStyle name="Heading 3 81 2" xfId="32193" xr:uid="{00000000-0005-0000-0000-0000C87C0000}"/>
    <cellStyle name="Heading 3 81 3" xfId="32194" xr:uid="{00000000-0005-0000-0000-0000C97C0000}"/>
    <cellStyle name="Heading 3 81_BSD2" xfId="32195" xr:uid="{00000000-0005-0000-0000-0000CA7C0000}"/>
    <cellStyle name="Heading 3 82" xfId="32196" xr:uid="{00000000-0005-0000-0000-0000CB7C0000}"/>
    <cellStyle name="Heading 3 83" xfId="32197" xr:uid="{00000000-0005-0000-0000-0000CC7C0000}"/>
    <cellStyle name="Heading 3 84" xfId="32198" xr:uid="{00000000-0005-0000-0000-0000CD7C0000}"/>
    <cellStyle name="Heading 3 85" xfId="32199" xr:uid="{00000000-0005-0000-0000-0000CE7C0000}"/>
    <cellStyle name="Heading 3 86" xfId="32200" xr:uid="{00000000-0005-0000-0000-0000CF7C0000}"/>
    <cellStyle name="Heading 3 87" xfId="32201" xr:uid="{00000000-0005-0000-0000-0000D07C0000}"/>
    <cellStyle name="Heading 3 88" xfId="32202" xr:uid="{00000000-0005-0000-0000-0000D17C0000}"/>
    <cellStyle name="Heading 3 89" xfId="32203" xr:uid="{00000000-0005-0000-0000-0000D27C0000}"/>
    <cellStyle name="Heading 3 9" xfId="32204" xr:uid="{00000000-0005-0000-0000-0000D37C0000}"/>
    <cellStyle name="Heading 3 9 10" xfId="32205" xr:uid="{00000000-0005-0000-0000-0000D47C0000}"/>
    <cellStyle name="Heading 3 9 11" xfId="32206" xr:uid="{00000000-0005-0000-0000-0000D57C0000}"/>
    <cellStyle name="Heading 3 9 12" xfId="32207" xr:uid="{00000000-0005-0000-0000-0000D67C0000}"/>
    <cellStyle name="Heading 3 9 2" xfId="32208" xr:uid="{00000000-0005-0000-0000-0000D77C0000}"/>
    <cellStyle name="Heading 3 9 2 2" xfId="32209" xr:uid="{00000000-0005-0000-0000-0000D87C0000}"/>
    <cellStyle name="Heading 3 9 2 3" xfId="32210" xr:uid="{00000000-0005-0000-0000-0000D97C0000}"/>
    <cellStyle name="Heading 3 9 2_BSD2" xfId="32211" xr:uid="{00000000-0005-0000-0000-0000DA7C0000}"/>
    <cellStyle name="Heading 3 9 3" xfId="32212" xr:uid="{00000000-0005-0000-0000-0000DB7C0000}"/>
    <cellStyle name="Heading 3 9 4" xfId="32213" xr:uid="{00000000-0005-0000-0000-0000DC7C0000}"/>
    <cellStyle name="Heading 3 9 5" xfId="32214" xr:uid="{00000000-0005-0000-0000-0000DD7C0000}"/>
    <cellStyle name="Heading 3 9 6" xfId="32215" xr:uid="{00000000-0005-0000-0000-0000DE7C0000}"/>
    <cellStyle name="Heading 3 9 7" xfId="32216" xr:uid="{00000000-0005-0000-0000-0000DF7C0000}"/>
    <cellStyle name="Heading 3 9 8" xfId="32217" xr:uid="{00000000-0005-0000-0000-0000E07C0000}"/>
    <cellStyle name="Heading 3 9 9" xfId="32218" xr:uid="{00000000-0005-0000-0000-0000E17C0000}"/>
    <cellStyle name="Heading 3 9_BSD2" xfId="32219" xr:uid="{00000000-0005-0000-0000-0000E27C0000}"/>
    <cellStyle name="Heading 3 90" xfId="32220" xr:uid="{00000000-0005-0000-0000-0000E37C0000}"/>
    <cellStyle name="Heading 3 91" xfId="32221" xr:uid="{00000000-0005-0000-0000-0000E47C0000}"/>
    <cellStyle name="Heading 3 92" xfId="32222" xr:uid="{00000000-0005-0000-0000-0000E57C0000}"/>
    <cellStyle name="Heading 3 93" xfId="32223" xr:uid="{00000000-0005-0000-0000-0000E67C0000}"/>
    <cellStyle name="Heading 3 94" xfId="32224" xr:uid="{00000000-0005-0000-0000-0000E77C0000}"/>
    <cellStyle name="Heading 4" xfId="5" builtinId="19" customBuiltin="1"/>
    <cellStyle name="Heading 4 1" xfId="32225" xr:uid="{00000000-0005-0000-0000-0000E97C0000}"/>
    <cellStyle name="Heading 4 10" xfId="32226" xr:uid="{00000000-0005-0000-0000-0000EA7C0000}"/>
    <cellStyle name="Heading 4 10 10" xfId="32227" xr:uid="{00000000-0005-0000-0000-0000EB7C0000}"/>
    <cellStyle name="Heading 4 10 11" xfId="32228" xr:uid="{00000000-0005-0000-0000-0000EC7C0000}"/>
    <cellStyle name="Heading 4 10 12" xfId="32229" xr:uid="{00000000-0005-0000-0000-0000ED7C0000}"/>
    <cellStyle name="Heading 4 10 2" xfId="32230" xr:uid="{00000000-0005-0000-0000-0000EE7C0000}"/>
    <cellStyle name="Heading 4 10 2 2" xfId="32231" xr:uid="{00000000-0005-0000-0000-0000EF7C0000}"/>
    <cellStyle name="Heading 4 10 2 3" xfId="32232" xr:uid="{00000000-0005-0000-0000-0000F07C0000}"/>
    <cellStyle name="Heading 4 10 2_BSD2" xfId="32233" xr:uid="{00000000-0005-0000-0000-0000F17C0000}"/>
    <cellStyle name="Heading 4 10 3" xfId="32234" xr:uid="{00000000-0005-0000-0000-0000F27C0000}"/>
    <cellStyle name="Heading 4 10 4" xfId="32235" xr:uid="{00000000-0005-0000-0000-0000F37C0000}"/>
    <cellStyle name="Heading 4 10 5" xfId="32236" xr:uid="{00000000-0005-0000-0000-0000F47C0000}"/>
    <cellStyle name="Heading 4 10 6" xfId="32237" xr:uid="{00000000-0005-0000-0000-0000F57C0000}"/>
    <cellStyle name="Heading 4 10 7" xfId="32238" xr:uid="{00000000-0005-0000-0000-0000F67C0000}"/>
    <cellStyle name="Heading 4 10 8" xfId="32239" xr:uid="{00000000-0005-0000-0000-0000F77C0000}"/>
    <cellStyle name="Heading 4 10 9" xfId="32240" xr:uid="{00000000-0005-0000-0000-0000F87C0000}"/>
    <cellStyle name="Heading 4 10_BSD2" xfId="32241" xr:uid="{00000000-0005-0000-0000-0000F97C0000}"/>
    <cellStyle name="Heading 4 11" xfId="32242" xr:uid="{00000000-0005-0000-0000-0000FA7C0000}"/>
    <cellStyle name="Heading 4 11 10" xfId="32243" xr:uid="{00000000-0005-0000-0000-0000FB7C0000}"/>
    <cellStyle name="Heading 4 11 11" xfId="32244" xr:uid="{00000000-0005-0000-0000-0000FC7C0000}"/>
    <cellStyle name="Heading 4 11 12" xfId="32245" xr:uid="{00000000-0005-0000-0000-0000FD7C0000}"/>
    <cellStyle name="Heading 4 11 2" xfId="32246" xr:uid="{00000000-0005-0000-0000-0000FE7C0000}"/>
    <cellStyle name="Heading 4 11 2 2" xfId="32247" xr:uid="{00000000-0005-0000-0000-0000FF7C0000}"/>
    <cellStyle name="Heading 4 11 2 3" xfId="32248" xr:uid="{00000000-0005-0000-0000-0000007D0000}"/>
    <cellStyle name="Heading 4 11 2_BSD2" xfId="32249" xr:uid="{00000000-0005-0000-0000-0000017D0000}"/>
    <cellStyle name="Heading 4 11 3" xfId="32250" xr:uid="{00000000-0005-0000-0000-0000027D0000}"/>
    <cellStyle name="Heading 4 11 4" xfId="32251" xr:uid="{00000000-0005-0000-0000-0000037D0000}"/>
    <cellStyle name="Heading 4 11 5" xfId="32252" xr:uid="{00000000-0005-0000-0000-0000047D0000}"/>
    <cellStyle name="Heading 4 11 6" xfId="32253" xr:uid="{00000000-0005-0000-0000-0000057D0000}"/>
    <cellStyle name="Heading 4 11 7" xfId="32254" xr:uid="{00000000-0005-0000-0000-0000067D0000}"/>
    <cellStyle name="Heading 4 11 8" xfId="32255" xr:uid="{00000000-0005-0000-0000-0000077D0000}"/>
    <cellStyle name="Heading 4 11 9" xfId="32256" xr:uid="{00000000-0005-0000-0000-0000087D0000}"/>
    <cellStyle name="Heading 4 11_BSD2" xfId="32257" xr:uid="{00000000-0005-0000-0000-0000097D0000}"/>
    <cellStyle name="Heading 4 12" xfId="32258" xr:uid="{00000000-0005-0000-0000-00000A7D0000}"/>
    <cellStyle name="Heading 4 12 10" xfId="32259" xr:uid="{00000000-0005-0000-0000-00000B7D0000}"/>
    <cellStyle name="Heading 4 12 2" xfId="32260" xr:uid="{00000000-0005-0000-0000-00000C7D0000}"/>
    <cellStyle name="Heading 4 12 2 10" xfId="32261" xr:uid="{00000000-0005-0000-0000-00000D7D0000}"/>
    <cellStyle name="Heading 4 12 2 2" xfId="32262" xr:uid="{00000000-0005-0000-0000-00000E7D0000}"/>
    <cellStyle name="Heading 4 12 2 2 2" xfId="32263" xr:uid="{00000000-0005-0000-0000-00000F7D0000}"/>
    <cellStyle name="Heading 4 12 2 2 3" xfId="32264" xr:uid="{00000000-0005-0000-0000-0000107D0000}"/>
    <cellStyle name="Heading 4 12 2 2 4" xfId="32265" xr:uid="{00000000-0005-0000-0000-0000117D0000}"/>
    <cellStyle name="Heading 4 12 2 2 5" xfId="32266" xr:uid="{00000000-0005-0000-0000-0000127D0000}"/>
    <cellStyle name="Heading 4 12 2 3" xfId="32267" xr:uid="{00000000-0005-0000-0000-0000137D0000}"/>
    <cellStyle name="Heading 4 12 2 4" xfId="32268" xr:uid="{00000000-0005-0000-0000-0000147D0000}"/>
    <cellStyle name="Heading 4 12 2 5" xfId="32269" xr:uid="{00000000-0005-0000-0000-0000157D0000}"/>
    <cellStyle name="Heading 4 12 2 6" xfId="32270" xr:uid="{00000000-0005-0000-0000-0000167D0000}"/>
    <cellStyle name="Heading 4 12 2 7" xfId="32271" xr:uid="{00000000-0005-0000-0000-0000177D0000}"/>
    <cellStyle name="Heading 4 12 2 8" xfId="32272" xr:uid="{00000000-0005-0000-0000-0000187D0000}"/>
    <cellStyle name="Heading 4 12 2 9" xfId="32273" xr:uid="{00000000-0005-0000-0000-0000197D0000}"/>
    <cellStyle name="Heading 4 12 2_BSD2" xfId="32274" xr:uid="{00000000-0005-0000-0000-00001A7D0000}"/>
    <cellStyle name="Heading 4 12 3" xfId="32275" xr:uid="{00000000-0005-0000-0000-00001B7D0000}"/>
    <cellStyle name="Heading 4 12 4" xfId="32276" xr:uid="{00000000-0005-0000-0000-00001C7D0000}"/>
    <cellStyle name="Heading 4 12 5" xfId="32277" xr:uid="{00000000-0005-0000-0000-00001D7D0000}"/>
    <cellStyle name="Heading 4 12 6" xfId="32278" xr:uid="{00000000-0005-0000-0000-00001E7D0000}"/>
    <cellStyle name="Heading 4 12 7" xfId="32279" xr:uid="{00000000-0005-0000-0000-00001F7D0000}"/>
    <cellStyle name="Heading 4 12 8" xfId="32280" xr:uid="{00000000-0005-0000-0000-0000207D0000}"/>
    <cellStyle name="Heading 4 12 9" xfId="32281" xr:uid="{00000000-0005-0000-0000-0000217D0000}"/>
    <cellStyle name="Heading 4 12_BSD2" xfId="32282" xr:uid="{00000000-0005-0000-0000-0000227D0000}"/>
    <cellStyle name="Heading 4 13" xfId="32283" xr:uid="{00000000-0005-0000-0000-0000237D0000}"/>
    <cellStyle name="Heading 4 13 10" xfId="32284" xr:uid="{00000000-0005-0000-0000-0000247D0000}"/>
    <cellStyle name="Heading 4 13 2" xfId="32285" xr:uid="{00000000-0005-0000-0000-0000257D0000}"/>
    <cellStyle name="Heading 4 13 2 2" xfId="32286" xr:uid="{00000000-0005-0000-0000-0000267D0000}"/>
    <cellStyle name="Heading 4 13 2 3" xfId="32287" xr:uid="{00000000-0005-0000-0000-0000277D0000}"/>
    <cellStyle name="Heading 4 13 2_BSD2" xfId="32288" xr:uid="{00000000-0005-0000-0000-0000287D0000}"/>
    <cellStyle name="Heading 4 13 3" xfId="32289" xr:uid="{00000000-0005-0000-0000-0000297D0000}"/>
    <cellStyle name="Heading 4 13 4" xfId="32290" xr:uid="{00000000-0005-0000-0000-00002A7D0000}"/>
    <cellStyle name="Heading 4 13 5" xfId="32291" xr:uid="{00000000-0005-0000-0000-00002B7D0000}"/>
    <cellStyle name="Heading 4 13 6" xfId="32292" xr:uid="{00000000-0005-0000-0000-00002C7D0000}"/>
    <cellStyle name="Heading 4 13 7" xfId="32293" xr:uid="{00000000-0005-0000-0000-00002D7D0000}"/>
    <cellStyle name="Heading 4 13 8" xfId="32294" xr:uid="{00000000-0005-0000-0000-00002E7D0000}"/>
    <cellStyle name="Heading 4 13 9" xfId="32295" xr:uid="{00000000-0005-0000-0000-00002F7D0000}"/>
    <cellStyle name="Heading 4 13_BSD2" xfId="32296" xr:uid="{00000000-0005-0000-0000-0000307D0000}"/>
    <cellStyle name="Heading 4 14" xfId="32297" xr:uid="{00000000-0005-0000-0000-0000317D0000}"/>
    <cellStyle name="Heading 4 14 2" xfId="32298" xr:uid="{00000000-0005-0000-0000-0000327D0000}"/>
    <cellStyle name="Heading 4 14 2 2" xfId="32299" xr:uid="{00000000-0005-0000-0000-0000337D0000}"/>
    <cellStyle name="Heading 4 14 2 3" xfId="32300" xr:uid="{00000000-0005-0000-0000-0000347D0000}"/>
    <cellStyle name="Heading 4 14 2_BSD2" xfId="32301" xr:uid="{00000000-0005-0000-0000-0000357D0000}"/>
    <cellStyle name="Heading 4 14 3" xfId="32302" xr:uid="{00000000-0005-0000-0000-0000367D0000}"/>
    <cellStyle name="Heading 4 14 4" xfId="32303" xr:uid="{00000000-0005-0000-0000-0000377D0000}"/>
    <cellStyle name="Heading 4 14 5" xfId="32304" xr:uid="{00000000-0005-0000-0000-0000387D0000}"/>
    <cellStyle name="Heading 4 14_BSD2" xfId="32305" xr:uid="{00000000-0005-0000-0000-0000397D0000}"/>
    <cellStyle name="Heading 4 15" xfId="32306" xr:uid="{00000000-0005-0000-0000-00003A7D0000}"/>
    <cellStyle name="Heading 4 15 2" xfId="32307" xr:uid="{00000000-0005-0000-0000-00003B7D0000}"/>
    <cellStyle name="Heading 4 15 2 2" xfId="32308" xr:uid="{00000000-0005-0000-0000-00003C7D0000}"/>
    <cellStyle name="Heading 4 15 2 3" xfId="32309" xr:uid="{00000000-0005-0000-0000-00003D7D0000}"/>
    <cellStyle name="Heading 4 15 2_BSD2" xfId="32310" xr:uid="{00000000-0005-0000-0000-00003E7D0000}"/>
    <cellStyle name="Heading 4 15 3" xfId="32311" xr:uid="{00000000-0005-0000-0000-00003F7D0000}"/>
    <cellStyle name="Heading 4 15 4" xfId="32312" xr:uid="{00000000-0005-0000-0000-0000407D0000}"/>
    <cellStyle name="Heading 4 15 5" xfId="32313" xr:uid="{00000000-0005-0000-0000-0000417D0000}"/>
    <cellStyle name="Heading 4 15_BSD2" xfId="32314" xr:uid="{00000000-0005-0000-0000-0000427D0000}"/>
    <cellStyle name="Heading 4 16" xfId="32315" xr:uid="{00000000-0005-0000-0000-0000437D0000}"/>
    <cellStyle name="Heading 4 16 2" xfId="32316" xr:uid="{00000000-0005-0000-0000-0000447D0000}"/>
    <cellStyle name="Heading 4 16 2 2" xfId="32317" xr:uid="{00000000-0005-0000-0000-0000457D0000}"/>
    <cellStyle name="Heading 4 16 2 3" xfId="32318" xr:uid="{00000000-0005-0000-0000-0000467D0000}"/>
    <cellStyle name="Heading 4 16 2_BSD2" xfId="32319" xr:uid="{00000000-0005-0000-0000-0000477D0000}"/>
    <cellStyle name="Heading 4 16 3" xfId="32320" xr:uid="{00000000-0005-0000-0000-0000487D0000}"/>
    <cellStyle name="Heading 4 16 4" xfId="32321" xr:uid="{00000000-0005-0000-0000-0000497D0000}"/>
    <cellStyle name="Heading 4 16 5" xfId="32322" xr:uid="{00000000-0005-0000-0000-00004A7D0000}"/>
    <cellStyle name="Heading 4 16_BSD2" xfId="32323" xr:uid="{00000000-0005-0000-0000-00004B7D0000}"/>
    <cellStyle name="Heading 4 17" xfId="32324" xr:uid="{00000000-0005-0000-0000-00004C7D0000}"/>
    <cellStyle name="Heading 4 17 2" xfId="32325" xr:uid="{00000000-0005-0000-0000-00004D7D0000}"/>
    <cellStyle name="Heading 4 17 2 2" xfId="32326" xr:uid="{00000000-0005-0000-0000-00004E7D0000}"/>
    <cellStyle name="Heading 4 17 2 3" xfId="32327" xr:uid="{00000000-0005-0000-0000-00004F7D0000}"/>
    <cellStyle name="Heading 4 17 2_BSD2" xfId="32328" xr:uid="{00000000-0005-0000-0000-0000507D0000}"/>
    <cellStyle name="Heading 4 17 3" xfId="32329" xr:uid="{00000000-0005-0000-0000-0000517D0000}"/>
    <cellStyle name="Heading 4 17 4" xfId="32330" xr:uid="{00000000-0005-0000-0000-0000527D0000}"/>
    <cellStyle name="Heading 4 17 5" xfId="32331" xr:uid="{00000000-0005-0000-0000-0000537D0000}"/>
    <cellStyle name="Heading 4 17_BSD2" xfId="32332" xr:uid="{00000000-0005-0000-0000-0000547D0000}"/>
    <cellStyle name="Heading 4 18" xfId="32333" xr:uid="{00000000-0005-0000-0000-0000557D0000}"/>
    <cellStyle name="Heading 4 18 2" xfId="32334" xr:uid="{00000000-0005-0000-0000-0000567D0000}"/>
    <cellStyle name="Heading 4 18 2 2" xfId="32335" xr:uid="{00000000-0005-0000-0000-0000577D0000}"/>
    <cellStyle name="Heading 4 18 2 3" xfId="32336" xr:uid="{00000000-0005-0000-0000-0000587D0000}"/>
    <cellStyle name="Heading 4 18 2_BSD2" xfId="32337" xr:uid="{00000000-0005-0000-0000-0000597D0000}"/>
    <cellStyle name="Heading 4 18 3" xfId="32338" xr:uid="{00000000-0005-0000-0000-00005A7D0000}"/>
    <cellStyle name="Heading 4 18 4" xfId="32339" xr:uid="{00000000-0005-0000-0000-00005B7D0000}"/>
    <cellStyle name="Heading 4 18 5" xfId="32340" xr:uid="{00000000-0005-0000-0000-00005C7D0000}"/>
    <cellStyle name="Heading 4 18_BSD2" xfId="32341" xr:uid="{00000000-0005-0000-0000-00005D7D0000}"/>
    <cellStyle name="Heading 4 19" xfId="32342" xr:uid="{00000000-0005-0000-0000-00005E7D0000}"/>
    <cellStyle name="Heading 4 19 2" xfId="32343" xr:uid="{00000000-0005-0000-0000-00005F7D0000}"/>
    <cellStyle name="Heading 4 19 2 2" xfId="32344" xr:uid="{00000000-0005-0000-0000-0000607D0000}"/>
    <cellStyle name="Heading 4 19 2 3" xfId="32345" xr:uid="{00000000-0005-0000-0000-0000617D0000}"/>
    <cellStyle name="Heading 4 19 2_BSD2" xfId="32346" xr:uid="{00000000-0005-0000-0000-0000627D0000}"/>
    <cellStyle name="Heading 4 19 3" xfId="32347" xr:uid="{00000000-0005-0000-0000-0000637D0000}"/>
    <cellStyle name="Heading 4 19 4" xfId="32348" xr:uid="{00000000-0005-0000-0000-0000647D0000}"/>
    <cellStyle name="Heading 4 19 5" xfId="32349" xr:uid="{00000000-0005-0000-0000-0000657D0000}"/>
    <cellStyle name="Heading 4 19_BSD2" xfId="32350" xr:uid="{00000000-0005-0000-0000-0000667D0000}"/>
    <cellStyle name="Heading 4 2" xfId="935" xr:uid="{00000000-0005-0000-0000-0000677D0000}"/>
    <cellStyle name="Heading 4 2 10" xfId="32351" xr:uid="{00000000-0005-0000-0000-0000687D0000}"/>
    <cellStyle name="Heading 4 2 11" xfId="32352" xr:uid="{00000000-0005-0000-0000-0000697D0000}"/>
    <cellStyle name="Heading 4 2 12" xfId="32353" xr:uid="{00000000-0005-0000-0000-00006A7D0000}"/>
    <cellStyle name="Heading 4 2 12 2" xfId="32354" xr:uid="{00000000-0005-0000-0000-00006B7D0000}"/>
    <cellStyle name="Heading 4 2 13" xfId="32355" xr:uid="{00000000-0005-0000-0000-00006C7D0000}"/>
    <cellStyle name="Heading 4 2 14" xfId="32356" xr:uid="{00000000-0005-0000-0000-00006D7D0000}"/>
    <cellStyle name="Heading 4 2 2" xfId="32357" xr:uid="{00000000-0005-0000-0000-00006E7D0000}"/>
    <cellStyle name="Heading 4 2 2 10" xfId="32358" xr:uid="{00000000-0005-0000-0000-00006F7D0000}"/>
    <cellStyle name="Heading 4 2 2 11" xfId="32359" xr:uid="{00000000-0005-0000-0000-0000707D0000}"/>
    <cellStyle name="Heading 4 2 2 11 2" xfId="32360" xr:uid="{00000000-0005-0000-0000-0000717D0000}"/>
    <cellStyle name="Heading 4 2 2 12" xfId="32361" xr:uid="{00000000-0005-0000-0000-0000727D0000}"/>
    <cellStyle name="Heading 4 2 2 2" xfId="32362" xr:uid="{00000000-0005-0000-0000-0000737D0000}"/>
    <cellStyle name="Heading 4 2 2 2 10" xfId="32363" xr:uid="{00000000-0005-0000-0000-0000747D0000}"/>
    <cellStyle name="Heading 4 2 2 2 2" xfId="32364" xr:uid="{00000000-0005-0000-0000-0000757D0000}"/>
    <cellStyle name="Heading 4 2 2 2 2 10" xfId="32365" xr:uid="{00000000-0005-0000-0000-0000767D0000}"/>
    <cellStyle name="Heading 4 2 2 2 2 2" xfId="32366" xr:uid="{00000000-0005-0000-0000-0000777D0000}"/>
    <cellStyle name="Heading 4 2 2 2 2 2 2" xfId="32367" xr:uid="{00000000-0005-0000-0000-0000787D0000}"/>
    <cellStyle name="Heading 4 2 2 2 2 2 2 2" xfId="32368" xr:uid="{00000000-0005-0000-0000-0000797D0000}"/>
    <cellStyle name="Heading 4 2 2 2 2 2 2 2 2" xfId="32369" xr:uid="{00000000-0005-0000-0000-00007A7D0000}"/>
    <cellStyle name="Heading 4 2 2 2 2 2 2 2 2 2" xfId="32370" xr:uid="{00000000-0005-0000-0000-00007B7D0000}"/>
    <cellStyle name="Heading 4 2 2 2 2 2 2 3" xfId="32371" xr:uid="{00000000-0005-0000-0000-00007C7D0000}"/>
    <cellStyle name="Heading 4 2 2 2 2 2 3" xfId="32372" xr:uid="{00000000-0005-0000-0000-00007D7D0000}"/>
    <cellStyle name="Heading 4 2 2 2 2 2 4" xfId="32373" xr:uid="{00000000-0005-0000-0000-00007E7D0000}"/>
    <cellStyle name="Heading 4 2 2 2 2 2 4 2" xfId="32374" xr:uid="{00000000-0005-0000-0000-00007F7D0000}"/>
    <cellStyle name="Heading 4 2 2 2 2 2 5" xfId="32375" xr:uid="{00000000-0005-0000-0000-0000807D0000}"/>
    <cellStyle name="Heading 4 2 2 2 2 3" xfId="32376" xr:uid="{00000000-0005-0000-0000-0000817D0000}"/>
    <cellStyle name="Heading 4 2 2 2 2 4" xfId="32377" xr:uid="{00000000-0005-0000-0000-0000827D0000}"/>
    <cellStyle name="Heading 4 2 2 2 2 5" xfId="32378" xr:uid="{00000000-0005-0000-0000-0000837D0000}"/>
    <cellStyle name="Heading 4 2 2 2 2 6" xfId="32379" xr:uid="{00000000-0005-0000-0000-0000847D0000}"/>
    <cellStyle name="Heading 4 2 2 2 2 7" xfId="32380" xr:uid="{00000000-0005-0000-0000-0000857D0000}"/>
    <cellStyle name="Heading 4 2 2 2 2 8" xfId="32381" xr:uid="{00000000-0005-0000-0000-0000867D0000}"/>
    <cellStyle name="Heading 4 2 2 2 2 9" xfId="32382" xr:uid="{00000000-0005-0000-0000-0000877D0000}"/>
    <cellStyle name="Heading 4 2 2 2 2 9 2" xfId="32383" xr:uid="{00000000-0005-0000-0000-0000887D0000}"/>
    <cellStyle name="Heading 4 2 2 2 3" xfId="32384" xr:uid="{00000000-0005-0000-0000-0000897D0000}"/>
    <cellStyle name="Heading 4 2 2 2 4" xfId="32385" xr:uid="{00000000-0005-0000-0000-00008A7D0000}"/>
    <cellStyle name="Heading 4 2 2 2 5" xfId="32386" xr:uid="{00000000-0005-0000-0000-00008B7D0000}"/>
    <cellStyle name="Heading 4 2 2 2 6" xfId="32387" xr:uid="{00000000-0005-0000-0000-00008C7D0000}"/>
    <cellStyle name="Heading 4 2 2 2 7" xfId="32388" xr:uid="{00000000-0005-0000-0000-00008D7D0000}"/>
    <cellStyle name="Heading 4 2 2 2 8" xfId="32389" xr:uid="{00000000-0005-0000-0000-00008E7D0000}"/>
    <cellStyle name="Heading 4 2 2 2 9" xfId="32390" xr:uid="{00000000-0005-0000-0000-00008F7D0000}"/>
    <cellStyle name="Heading 4 2 2 2 9 2" xfId="32391" xr:uid="{00000000-0005-0000-0000-0000907D0000}"/>
    <cellStyle name="Heading 4 2 2 3" xfId="32392" xr:uid="{00000000-0005-0000-0000-0000917D0000}"/>
    <cellStyle name="Heading 4 2 2 3 2" xfId="32393" xr:uid="{00000000-0005-0000-0000-0000927D0000}"/>
    <cellStyle name="Heading 4 2 2 3 3" xfId="32394" xr:uid="{00000000-0005-0000-0000-0000937D0000}"/>
    <cellStyle name="Heading 4 2 2 3 4" xfId="32395" xr:uid="{00000000-0005-0000-0000-0000947D0000}"/>
    <cellStyle name="Heading 4 2 2 4" xfId="32396" xr:uid="{00000000-0005-0000-0000-0000957D0000}"/>
    <cellStyle name="Heading 4 2 2 5" xfId="32397" xr:uid="{00000000-0005-0000-0000-0000967D0000}"/>
    <cellStyle name="Heading 4 2 2 6" xfId="32398" xr:uid="{00000000-0005-0000-0000-0000977D0000}"/>
    <cellStyle name="Heading 4 2 2 7" xfId="32399" xr:uid="{00000000-0005-0000-0000-0000987D0000}"/>
    <cellStyle name="Heading 4 2 2 8" xfId="32400" xr:uid="{00000000-0005-0000-0000-0000997D0000}"/>
    <cellStyle name="Heading 4 2 2 9" xfId="32401" xr:uid="{00000000-0005-0000-0000-00009A7D0000}"/>
    <cellStyle name="Heading 4 2 2_BSD2" xfId="32402" xr:uid="{00000000-0005-0000-0000-00009B7D0000}"/>
    <cellStyle name="Heading 4 2 3" xfId="32403" xr:uid="{00000000-0005-0000-0000-00009C7D0000}"/>
    <cellStyle name="Heading 4 2 3 10" xfId="32404" xr:uid="{00000000-0005-0000-0000-00009D7D0000}"/>
    <cellStyle name="Heading 4 2 3 2" xfId="32405" xr:uid="{00000000-0005-0000-0000-00009E7D0000}"/>
    <cellStyle name="Heading 4 2 3 2 10" xfId="32406" xr:uid="{00000000-0005-0000-0000-00009F7D0000}"/>
    <cellStyle name="Heading 4 2 3 2 2" xfId="32407" xr:uid="{00000000-0005-0000-0000-0000A07D0000}"/>
    <cellStyle name="Heading 4 2 3 2 2 2" xfId="32408" xr:uid="{00000000-0005-0000-0000-0000A17D0000}"/>
    <cellStyle name="Heading 4 2 3 2 2 3" xfId="32409" xr:uid="{00000000-0005-0000-0000-0000A27D0000}"/>
    <cellStyle name="Heading 4 2 3 2 2 4" xfId="32410" xr:uid="{00000000-0005-0000-0000-0000A37D0000}"/>
    <cellStyle name="Heading 4 2 3 2 2 5" xfId="32411" xr:uid="{00000000-0005-0000-0000-0000A47D0000}"/>
    <cellStyle name="Heading 4 2 3 2 3" xfId="32412" xr:uid="{00000000-0005-0000-0000-0000A57D0000}"/>
    <cellStyle name="Heading 4 2 3 2 4" xfId="32413" xr:uid="{00000000-0005-0000-0000-0000A67D0000}"/>
    <cellStyle name="Heading 4 2 3 2 5" xfId="32414" xr:uid="{00000000-0005-0000-0000-0000A77D0000}"/>
    <cellStyle name="Heading 4 2 3 2 6" xfId="32415" xr:uid="{00000000-0005-0000-0000-0000A87D0000}"/>
    <cellStyle name="Heading 4 2 3 2 7" xfId="32416" xr:uid="{00000000-0005-0000-0000-0000A97D0000}"/>
    <cellStyle name="Heading 4 2 3 2 8" xfId="32417" xr:uid="{00000000-0005-0000-0000-0000AA7D0000}"/>
    <cellStyle name="Heading 4 2 3 2 9" xfId="32418" xr:uid="{00000000-0005-0000-0000-0000AB7D0000}"/>
    <cellStyle name="Heading 4 2 3 3" xfId="32419" xr:uid="{00000000-0005-0000-0000-0000AC7D0000}"/>
    <cellStyle name="Heading 4 2 3 4" xfId="32420" xr:uid="{00000000-0005-0000-0000-0000AD7D0000}"/>
    <cellStyle name="Heading 4 2 3 5" xfId="32421" xr:uid="{00000000-0005-0000-0000-0000AE7D0000}"/>
    <cellStyle name="Heading 4 2 3 6" xfId="32422" xr:uid="{00000000-0005-0000-0000-0000AF7D0000}"/>
    <cellStyle name="Heading 4 2 3 7" xfId="32423" xr:uid="{00000000-0005-0000-0000-0000B07D0000}"/>
    <cellStyle name="Heading 4 2 3 8" xfId="32424" xr:uid="{00000000-0005-0000-0000-0000B17D0000}"/>
    <cellStyle name="Heading 4 2 3 9" xfId="32425" xr:uid="{00000000-0005-0000-0000-0000B27D0000}"/>
    <cellStyle name="Heading 4 2 3_BSD2" xfId="32426" xr:uid="{00000000-0005-0000-0000-0000B37D0000}"/>
    <cellStyle name="Heading 4 2 4" xfId="32427" xr:uid="{00000000-0005-0000-0000-0000B47D0000}"/>
    <cellStyle name="Heading 4 2 4 2" xfId="32428" xr:uid="{00000000-0005-0000-0000-0000B57D0000}"/>
    <cellStyle name="Heading 4 2 4 3" xfId="32429" xr:uid="{00000000-0005-0000-0000-0000B67D0000}"/>
    <cellStyle name="Heading 4 2 4 4" xfId="32430" xr:uid="{00000000-0005-0000-0000-0000B77D0000}"/>
    <cellStyle name="Heading 4 2 5" xfId="32431" xr:uid="{00000000-0005-0000-0000-0000B87D0000}"/>
    <cellStyle name="Heading 4 2 5 2" xfId="32432" xr:uid="{00000000-0005-0000-0000-0000B97D0000}"/>
    <cellStyle name="Heading 4 2 5 3" xfId="32433" xr:uid="{00000000-0005-0000-0000-0000BA7D0000}"/>
    <cellStyle name="Heading 4 2 5 4" xfId="32434" xr:uid="{00000000-0005-0000-0000-0000BB7D0000}"/>
    <cellStyle name="Heading 4 2 6" xfId="32435" xr:uid="{00000000-0005-0000-0000-0000BC7D0000}"/>
    <cellStyle name="Heading 4 2 7" xfId="32436" xr:uid="{00000000-0005-0000-0000-0000BD7D0000}"/>
    <cellStyle name="Heading 4 2 8" xfId="32437" xr:uid="{00000000-0005-0000-0000-0000BE7D0000}"/>
    <cellStyle name="Heading 4 2 9" xfId="32438" xr:uid="{00000000-0005-0000-0000-0000BF7D0000}"/>
    <cellStyle name="Heading 4 20" xfId="32439" xr:uid="{00000000-0005-0000-0000-0000C07D0000}"/>
    <cellStyle name="Heading 4 20 2" xfId="32440" xr:uid="{00000000-0005-0000-0000-0000C17D0000}"/>
    <cellStyle name="Heading 4 20 2 2" xfId="32441" xr:uid="{00000000-0005-0000-0000-0000C27D0000}"/>
    <cellStyle name="Heading 4 20 2 3" xfId="32442" xr:uid="{00000000-0005-0000-0000-0000C37D0000}"/>
    <cellStyle name="Heading 4 20 2_BSD2" xfId="32443" xr:uid="{00000000-0005-0000-0000-0000C47D0000}"/>
    <cellStyle name="Heading 4 20 3" xfId="32444" xr:uid="{00000000-0005-0000-0000-0000C57D0000}"/>
    <cellStyle name="Heading 4 20 4" xfId="32445" xr:uid="{00000000-0005-0000-0000-0000C67D0000}"/>
    <cellStyle name="Heading 4 20_BSD2" xfId="32446" xr:uid="{00000000-0005-0000-0000-0000C77D0000}"/>
    <cellStyle name="Heading 4 21" xfId="32447" xr:uid="{00000000-0005-0000-0000-0000C87D0000}"/>
    <cellStyle name="Heading 4 21 2" xfId="32448" xr:uid="{00000000-0005-0000-0000-0000C97D0000}"/>
    <cellStyle name="Heading 4 21 2 2" xfId="32449" xr:uid="{00000000-0005-0000-0000-0000CA7D0000}"/>
    <cellStyle name="Heading 4 21 2 3" xfId="32450" xr:uid="{00000000-0005-0000-0000-0000CB7D0000}"/>
    <cellStyle name="Heading 4 21 2_BSD2" xfId="32451" xr:uid="{00000000-0005-0000-0000-0000CC7D0000}"/>
    <cellStyle name="Heading 4 21 3" xfId="32452" xr:uid="{00000000-0005-0000-0000-0000CD7D0000}"/>
    <cellStyle name="Heading 4 21 4" xfId="32453" xr:uid="{00000000-0005-0000-0000-0000CE7D0000}"/>
    <cellStyle name="Heading 4 21_BSD2" xfId="32454" xr:uid="{00000000-0005-0000-0000-0000CF7D0000}"/>
    <cellStyle name="Heading 4 22" xfId="32455" xr:uid="{00000000-0005-0000-0000-0000D07D0000}"/>
    <cellStyle name="Heading 4 22 2" xfId="32456" xr:uid="{00000000-0005-0000-0000-0000D17D0000}"/>
    <cellStyle name="Heading 4 22 2 2" xfId="32457" xr:uid="{00000000-0005-0000-0000-0000D27D0000}"/>
    <cellStyle name="Heading 4 22 2 3" xfId="32458" xr:uid="{00000000-0005-0000-0000-0000D37D0000}"/>
    <cellStyle name="Heading 4 22 2_BSD2" xfId="32459" xr:uid="{00000000-0005-0000-0000-0000D47D0000}"/>
    <cellStyle name="Heading 4 22 3" xfId="32460" xr:uid="{00000000-0005-0000-0000-0000D57D0000}"/>
    <cellStyle name="Heading 4 22 4" xfId="32461" xr:uid="{00000000-0005-0000-0000-0000D67D0000}"/>
    <cellStyle name="Heading 4 22_BSD2" xfId="32462" xr:uid="{00000000-0005-0000-0000-0000D77D0000}"/>
    <cellStyle name="Heading 4 23" xfId="32463" xr:uid="{00000000-0005-0000-0000-0000D87D0000}"/>
    <cellStyle name="Heading 4 23 2" xfId="32464" xr:uid="{00000000-0005-0000-0000-0000D97D0000}"/>
    <cellStyle name="Heading 4 23 2 2" xfId="32465" xr:uid="{00000000-0005-0000-0000-0000DA7D0000}"/>
    <cellStyle name="Heading 4 23 2 3" xfId="32466" xr:uid="{00000000-0005-0000-0000-0000DB7D0000}"/>
    <cellStyle name="Heading 4 23 2_BSD2" xfId="32467" xr:uid="{00000000-0005-0000-0000-0000DC7D0000}"/>
    <cellStyle name="Heading 4 23 3" xfId="32468" xr:uid="{00000000-0005-0000-0000-0000DD7D0000}"/>
    <cellStyle name="Heading 4 23 4" xfId="32469" xr:uid="{00000000-0005-0000-0000-0000DE7D0000}"/>
    <cellStyle name="Heading 4 23_BSD2" xfId="32470" xr:uid="{00000000-0005-0000-0000-0000DF7D0000}"/>
    <cellStyle name="Heading 4 24" xfId="32471" xr:uid="{00000000-0005-0000-0000-0000E07D0000}"/>
    <cellStyle name="Heading 4 24 2" xfId="32472" xr:uid="{00000000-0005-0000-0000-0000E17D0000}"/>
    <cellStyle name="Heading 4 24 2 2" xfId="32473" xr:uid="{00000000-0005-0000-0000-0000E27D0000}"/>
    <cellStyle name="Heading 4 24 2 3" xfId="32474" xr:uid="{00000000-0005-0000-0000-0000E37D0000}"/>
    <cellStyle name="Heading 4 24 2_BSD2" xfId="32475" xr:uid="{00000000-0005-0000-0000-0000E47D0000}"/>
    <cellStyle name="Heading 4 24 3" xfId="32476" xr:uid="{00000000-0005-0000-0000-0000E57D0000}"/>
    <cellStyle name="Heading 4 24 4" xfId="32477" xr:uid="{00000000-0005-0000-0000-0000E67D0000}"/>
    <cellStyle name="Heading 4 24_BSD2" xfId="32478" xr:uid="{00000000-0005-0000-0000-0000E77D0000}"/>
    <cellStyle name="Heading 4 25" xfId="32479" xr:uid="{00000000-0005-0000-0000-0000E87D0000}"/>
    <cellStyle name="Heading 4 25 2" xfId="32480" xr:uid="{00000000-0005-0000-0000-0000E97D0000}"/>
    <cellStyle name="Heading 4 25 2 2" xfId="32481" xr:uid="{00000000-0005-0000-0000-0000EA7D0000}"/>
    <cellStyle name="Heading 4 25 2 3" xfId="32482" xr:uid="{00000000-0005-0000-0000-0000EB7D0000}"/>
    <cellStyle name="Heading 4 25 2_BSD2" xfId="32483" xr:uid="{00000000-0005-0000-0000-0000EC7D0000}"/>
    <cellStyle name="Heading 4 25 3" xfId="32484" xr:uid="{00000000-0005-0000-0000-0000ED7D0000}"/>
    <cellStyle name="Heading 4 25 4" xfId="32485" xr:uid="{00000000-0005-0000-0000-0000EE7D0000}"/>
    <cellStyle name="Heading 4 25_BSD2" xfId="32486" xr:uid="{00000000-0005-0000-0000-0000EF7D0000}"/>
    <cellStyle name="Heading 4 26" xfId="32487" xr:uid="{00000000-0005-0000-0000-0000F07D0000}"/>
    <cellStyle name="Heading 4 26 2" xfId="32488" xr:uid="{00000000-0005-0000-0000-0000F17D0000}"/>
    <cellStyle name="Heading 4 26 2 2" xfId="32489" xr:uid="{00000000-0005-0000-0000-0000F27D0000}"/>
    <cellStyle name="Heading 4 26 2 3" xfId="32490" xr:uid="{00000000-0005-0000-0000-0000F37D0000}"/>
    <cellStyle name="Heading 4 26 2_BSD2" xfId="32491" xr:uid="{00000000-0005-0000-0000-0000F47D0000}"/>
    <cellStyle name="Heading 4 26 3" xfId="32492" xr:uid="{00000000-0005-0000-0000-0000F57D0000}"/>
    <cellStyle name="Heading 4 26 4" xfId="32493" xr:uid="{00000000-0005-0000-0000-0000F67D0000}"/>
    <cellStyle name="Heading 4 26_BSD2" xfId="32494" xr:uid="{00000000-0005-0000-0000-0000F77D0000}"/>
    <cellStyle name="Heading 4 27" xfId="32495" xr:uid="{00000000-0005-0000-0000-0000F87D0000}"/>
    <cellStyle name="Heading 4 27 2" xfId="32496" xr:uid="{00000000-0005-0000-0000-0000F97D0000}"/>
    <cellStyle name="Heading 4 27 2 2" xfId="32497" xr:uid="{00000000-0005-0000-0000-0000FA7D0000}"/>
    <cellStyle name="Heading 4 27 2 3" xfId="32498" xr:uid="{00000000-0005-0000-0000-0000FB7D0000}"/>
    <cellStyle name="Heading 4 27 2_BSD2" xfId="32499" xr:uid="{00000000-0005-0000-0000-0000FC7D0000}"/>
    <cellStyle name="Heading 4 27 3" xfId="32500" xr:uid="{00000000-0005-0000-0000-0000FD7D0000}"/>
    <cellStyle name="Heading 4 27 4" xfId="32501" xr:uid="{00000000-0005-0000-0000-0000FE7D0000}"/>
    <cellStyle name="Heading 4 27_BSD2" xfId="32502" xr:uid="{00000000-0005-0000-0000-0000FF7D0000}"/>
    <cellStyle name="Heading 4 28" xfId="32503" xr:uid="{00000000-0005-0000-0000-0000007E0000}"/>
    <cellStyle name="Heading 4 28 2" xfId="32504" xr:uid="{00000000-0005-0000-0000-0000017E0000}"/>
    <cellStyle name="Heading 4 28 2 2" xfId="32505" xr:uid="{00000000-0005-0000-0000-0000027E0000}"/>
    <cellStyle name="Heading 4 28 2 3" xfId="32506" xr:uid="{00000000-0005-0000-0000-0000037E0000}"/>
    <cellStyle name="Heading 4 28 2_BSD2" xfId="32507" xr:uid="{00000000-0005-0000-0000-0000047E0000}"/>
    <cellStyle name="Heading 4 28 3" xfId="32508" xr:uid="{00000000-0005-0000-0000-0000057E0000}"/>
    <cellStyle name="Heading 4 28 4" xfId="32509" xr:uid="{00000000-0005-0000-0000-0000067E0000}"/>
    <cellStyle name="Heading 4 28_BSD2" xfId="32510" xr:uid="{00000000-0005-0000-0000-0000077E0000}"/>
    <cellStyle name="Heading 4 29" xfId="32511" xr:uid="{00000000-0005-0000-0000-0000087E0000}"/>
    <cellStyle name="Heading 4 29 2" xfId="32512" xr:uid="{00000000-0005-0000-0000-0000097E0000}"/>
    <cellStyle name="Heading 4 29 2 2" xfId="32513" xr:uid="{00000000-0005-0000-0000-00000A7E0000}"/>
    <cellStyle name="Heading 4 29 2 3" xfId="32514" xr:uid="{00000000-0005-0000-0000-00000B7E0000}"/>
    <cellStyle name="Heading 4 29 2_BSD2" xfId="32515" xr:uid="{00000000-0005-0000-0000-00000C7E0000}"/>
    <cellStyle name="Heading 4 29 3" xfId="32516" xr:uid="{00000000-0005-0000-0000-00000D7E0000}"/>
    <cellStyle name="Heading 4 29 4" xfId="32517" xr:uid="{00000000-0005-0000-0000-00000E7E0000}"/>
    <cellStyle name="Heading 4 29_BSD2" xfId="32518" xr:uid="{00000000-0005-0000-0000-00000F7E0000}"/>
    <cellStyle name="Heading 4 3" xfId="32519" xr:uid="{00000000-0005-0000-0000-0000107E0000}"/>
    <cellStyle name="Heading 4 3 10" xfId="32520" xr:uid="{00000000-0005-0000-0000-0000117E0000}"/>
    <cellStyle name="Heading 4 3 11" xfId="32521" xr:uid="{00000000-0005-0000-0000-0000127E0000}"/>
    <cellStyle name="Heading 4 3 12" xfId="32522" xr:uid="{00000000-0005-0000-0000-0000137E0000}"/>
    <cellStyle name="Heading 4 3 2" xfId="32523" xr:uid="{00000000-0005-0000-0000-0000147E0000}"/>
    <cellStyle name="Heading 4 3 2 2" xfId="32524" xr:uid="{00000000-0005-0000-0000-0000157E0000}"/>
    <cellStyle name="Heading 4 3 2 3" xfId="32525" xr:uid="{00000000-0005-0000-0000-0000167E0000}"/>
    <cellStyle name="Heading 4 3 3" xfId="32526" xr:uid="{00000000-0005-0000-0000-0000177E0000}"/>
    <cellStyle name="Heading 4 3 4" xfId="32527" xr:uid="{00000000-0005-0000-0000-0000187E0000}"/>
    <cellStyle name="Heading 4 3 5" xfId="32528" xr:uid="{00000000-0005-0000-0000-0000197E0000}"/>
    <cellStyle name="Heading 4 3 6" xfId="32529" xr:uid="{00000000-0005-0000-0000-00001A7E0000}"/>
    <cellStyle name="Heading 4 3 7" xfId="32530" xr:uid="{00000000-0005-0000-0000-00001B7E0000}"/>
    <cellStyle name="Heading 4 3 8" xfId="32531" xr:uid="{00000000-0005-0000-0000-00001C7E0000}"/>
    <cellStyle name="Heading 4 3 9" xfId="32532" xr:uid="{00000000-0005-0000-0000-00001D7E0000}"/>
    <cellStyle name="Heading 4 3_Annexure" xfId="32533" xr:uid="{00000000-0005-0000-0000-00001E7E0000}"/>
    <cellStyle name="Heading 4 30" xfId="32534" xr:uid="{00000000-0005-0000-0000-00001F7E0000}"/>
    <cellStyle name="Heading 4 30 2" xfId="32535" xr:uid="{00000000-0005-0000-0000-0000207E0000}"/>
    <cellStyle name="Heading 4 30 2 2" xfId="32536" xr:uid="{00000000-0005-0000-0000-0000217E0000}"/>
    <cellStyle name="Heading 4 30 2 3" xfId="32537" xr:uid="{00000000-0005-0000-0000-0000227E0000}"/>
    <cellStyle name="Heading 4 30 2_BSD2" xfId="32538" xr:uid="{00000000-0005-0000-0000-0000237E0000}"/>
    <cellStyle name="Heading 4 30 3" xfId="32539" xr:uid="{00000000-0005-0000-0000-0000247E0000}"/>
    <cellStyle name="Heading 4 30 4" xfId="32540" xr:uid="{00000000-0005-0000-0000-0000257E0000}"/>
    <cellStyle name="Heading 4 30_BSD2" xfId="32541" xr:uid="{00000000-0005-0000-0000-0000267E0000}"/>
    <cellStyle name="Heading 4 31" xfId="32542" xr:uid="{00000000-0005-0000-0000-0000277E0000}"/>
    <cellStyle name="Heading 4 31 2" xfId="32543" xr:uid="{00000000-0005-0000-0000-0000287E0000}"/>
    <cellStyle name="Heading 4 31 2 2" xfId="32544" xr:uid="{00000000-0005-0000-0000-0000297E0000}"/>
    <cellStyle name="Heading 4 31 2 3" xfId="32545" xr:uid="{00000000-0005-0000-0000-00002A7E0000}"/>
    <cellStyle name="Heading 4 31 2_BSD2" xfId="32546" xr:uid="{00000000-0005-0000-0000-00002B7E0000}"/>
    <cellStyle name="Heading 4 31 3" xfId="32547" xr:uid="{00000000-0005-0000-0000-00002C7E0000}"/>
    <cellStyle name="Heading 4 31 4" xfId="32548" xr:uid="{00000000-0005-0000-0000-00002D7E0000}"/>
    <cellStyle name="Heading 4 31_BSD2" xfId="32549" xr:uid="{00000000-0005-0000-0000-00002E7E0000}"/>
    <cellStyle name="Heading 4 32" xfId="32550" xr:uid="{00000000-0005-0000-0000-00002F7E0000}"/>
    <cellStyle name="Heading 4 32 2" xfId="32551" xr:uid="{00000000-0005-0000-0000-0000307E0000}"/>
    <cellStyle name="Heading 4 32 2 2" xfId="32552" xr:uid="{00000000-0005-0000-0000-0000317E0000}"/>
    <cellStyle name="Heading 4 32 2 3" xfId="32553" xr:uid="{00000000-0005-0000-0000-0000327E0000}"/>
    <cellStyle name="Heading 4 32 2_BSD2" xfId="32554" xr:uid="{00000000-0005-0000-0000-0000337E0000}"/>
    <cellStyle name="Heading 4 32 3" xfId="32555" xr:uid="{00000000-0005-0000-0000-0000347E0000}"/>
    <cellStyle name="Heading 4 32 4" xfId="32556" xr:uid="{00000000-0005-0000-0000-0000357E0000}"/>
    <cellStyle name="Heading 4 32_BSD2" xfId="32557" xr:uid="{00000000-0005-0000-0000-0000367E0000}"/>
    <cellStyle name="Heading 4 33" xfId="32558" xr:uid="{00000000-0005-0000-0000-0000377E0000}"/>
    <cellStyle name="Heading 4 33 2" xfId="32559" xr:uid="{00000000-0005-0000-0000-0000387E0000}"/>
    <cellStyle name="Heading 4 33 2 2" xfId="32560" xr:uid="{00000000-0005-0000-0000-0000397E0000}"/>
    <cellStyle name="Heading 4 33 2 3" xfId="32561" xr:uid="{00000000-0005-0000-0000-00003A7E0000}"/>
    <cellStyle name="Heading 4 33 2_BSD2" xfId="32562" xr:uid="{00000000-0005-0000-0000-00003B7E0000}"/>
    <cellStyle name="Heading 4 33 3" xfId="32563" xr:uid="{00000000-0005-0000-0000-00003C7E0000}"/>
    <cellStyle name="Heading 4 33 4" xfId="32564" xr:uid="{00000000-0005-0000-0000-00003D7E0000}"/>
    <cellStyle name="Heading 4 33_BSD2" xfId="32565" xr:uid="{00000000-0005-0000-0000-00003E7E0000}"/>
    <cellStyle name="Heading 4 34" xfId="32566" xr:uid="{00000000-0005-0000-0000-00003F7E0000}"/>
    <cellStyle name="Heading 4 34 2" xfId="32567" xr:uid="{00000000-0005-0000-0000-0000407E0000}"/>
    <cellStyle name="Heading 4 34 2 2" xfId="32568" xr:uid="{00000000-0005-0000-0000-0000417E0000}"/>
    <cellStyle name="Heading 4 34 2 3" xfId="32569" xr:uid="{00000000-0005-0000-0000-0000427E0000}"/>
    <cellStyle name="Heading 4 34 2_BSD2" xfId="32570" xr:uid="{00000000-0005-0000-0000-0000437E0000}"/>
    <cellStyle name="Heading 4 34 3" xfId="32571" xr:uid="{00000000-0005-0000-0000-0000447E0000}"/>
    <cellStyle name="Heading 4 34 4" xfId="32572" xr:uid="{00000000-0005-0000-0000-0000457E0000}"/>
    <cellStyle name="Heading 4 34_BSD2" xfId="32573" xr:uid="{00000000-0005-0000-0000-0000467E0000}"/>
    <cellStyle name="Heading 4 35" xfId="32574" xr:uid="{00000000-0005-0000-0000-0000477E0000}"/>
    <cellStyle name="Heading 4 35 2" xfId="32575" xr:uid="{00000000-0005-0000-0000-0000487E0000}"/>
    <cellStyle name="Heading 4 35 2 2" xfId="32576" xr:uid="{00000000-0005-0000-0000-0000497E0000}"/>
    <cellStyle name="Heading 4 35 2 3" xfId="32577" xr:uid="{00000000-0005-0000-0000-00004A7E0000}"/>
    <cellStyle name="Heading 4 35 2_BSD2" xfId="32578" xr:uid="{00000000-0005-0000-0000-00004B7E0000}"/>
    <cellStyle name="Heading 4 35 3" xfId="32579" xr:uid="{00000000-0005-0000-0000-00004C7E0000}"/>
    <cellStyle name="Heading 4 35 4" xfId="32580" xr:uid="{00000000-0005-0000-0000-00004D7E0000}"/>
    <cellStyle name="Heading 4 35_BSD2" xfId="32581" xr:uid="{00000000-0005-0000-0000-00004E7E0000}"/>
    <cellStyle name="Heading 4 36" xfId="32582" xr:uid="{00000000-0005-0000-0000-00004F7E0000}"/>
    <cellStyle name="Heading 4 36 2" xfId="32583" xr:uid="{00000000-0005-0000-0000-0000507E0000}"/>
    <cellStyle name="Heading 4 36 2 2" xfId="32584" xr:uid="{00000000-0005-0000-0000-0000517E0000}"/>
    <cellStyle name="Heading 4 36 2 3" xfId="32585" xr:uid="{00000000-0005-0000-0000-0000527E0000}"/>
    <cellStyle name="Heading 4 36 2_BSD2" xfId="32586" xr:uid="{00000000-0005-0000-0000-0000537E0000}"/>
    <cellStyle name="Heading 4 36 3" xfId="32587" xr:uid="{00000000-0005-0000-0000-0000547E0000}"/>
    <cellStyle name="Heading 4 36 4" xfId="32588" xr:uid="{00000000-0005-0000-0000-0000557E0000}"/>
    <cellStyle name="Heading 4 36_BSD2" xfId="32589" xr:uid="{00000000-0005-0000-0000-0000567E0000}"/>
    <cellStyle name="Heading 4 37" xfId="32590" xr:uid="{00000000-0005-0000-0000-0000577E0000}"/>
    <cellStyle name="Heading 4 37 2" xfId="32591" xr:uid="{00000000-0005-0000-0000-0000587E0000}"/>
    <cellStyle name="Heading 4 37 2 2" xfId="32592" xr:uid="{00000000-0005-0000-0000-0000597E0000}"/>
    <cellStyle name="Heading 4 37 2 3" xfId="32593" xr:uid="{00000000-0005-0000-0000-00005A7E0000}"/>
    <cellStyle name="Heading 4 37 2_BSD2" xfId="32594" xr:uid="{00000000-0005-0000-0000-00005B7E0000}"/>
    <cellStyle name="Heading 4 37 3" xfId="32595" xr:uid="{00000000-0005-0000-0000-00005C7E0000}"/>
    <cellStyle name="Heading 4 37 4" xfId="32596" xr:uid="{00000000-0005-0000-0000-00005D7E0000}"/>
    <cellStyle name="Heading 4 37_BSD2" xfId="32597" xr:uid="{00000000-0005-0000-0000-00005E7E0000}"/>
    <cellStyle name="Heading 4 38" xfId="32598" xr:uid="{00000000-0005-0000-0000-00005F7E0000}"/>
    <cellStyle name="Heading 4 38 2" xfId="32599" xr:uid="{00000000-0005-0000-0000-0000607E0000}"/>
    <cellStyle name="Heading 4 38 2 2" xfId="32600" xr:uid="{00000000-0005-0000-0000-0000617E0000}"/>
    <cellStyle name="Heading 4 38 2 3" xfId="32601" xr:uid="{00000000-0005-0000-0000-0000627E0000}"/>
    <cellStyle name="Heading 4 38 2_BSD2" xfId="32602" xr:uid="{00000000-0005-0000-0000-0000637E0000}"/>
    <cellStyle name="Heading 4 38 3" xfId="32603" xr:uid="{00000000-0005-0000-0000-0000647E0000}"/>
    <cellStyle name="Heading 4 38 4" xfId="32604" xr:uid="{00000000-0005-0000-0000-0000657E0000}"/>
    <cellStyle name="Heading 4 38_BSD2" xfId="32605" xr:uid="{00000000-0005-0000-0000-0000667E0000}"/>
    <cellStyle name="Heading 4 39" xfId="32606" xr:uid="{00000000-0005-0000-0000-0000677E0000}"/>
    <cellStyle name="Heading 4 39 2" xfId="32607" xr:uid="{00000000-0005-0000-0000-0000687E0000}"/>
    <cellStyle name="Heading 4 39 2 2" xfId="32608" xr:uid="{00000000-0005-0000-0000-0000697E0000}"/>
    <cellStyle name="Heading 4 39 2 3" xfId="32609" xr:uid="{00000000-0005-0000-0000-00006A7E0000}"/>
    <cellStyle name="Heading 4 39 2_BSD2" xfId="32610" xr:uid="{00000000-0005-0000-0000-00006B7E0000}"/>
    <cellStyle name="Heading 4 39 3" xfId="32611" xr:uid="{00000000-0005-0000-0000-00006C7E0000}"/>
    <cellStyle name="Heading 4 39 4" xfId="32612" xr:uid="{00000000-0005-0000-0000-00006D7E0000}"/>
    <cellStyle name="Heading 4 39_BSD2" xfId="32613" xr:uid="{00000000-0005-0000-0000-00006E7E0000}"/>
    <cellStyle name="Heading 4 4" xfId="32614" xr:uid="{00000000-0005-0000-0000-00006F7E0000}"/>
    <cellStyle name="Heading 4 4 10" xfId="32615" xr:uid="{00000000-0005-0000-0000-0000707E0000}"/>
    <cellStyle name="Heading 4 4 11" xfId="32616" xr:uid="{00000000-0005-0000-0000-0000717E0000}"/>
    <cellStyle name="Heading 4 4 12" xfId="32617" xr:uid="{00000000-0005-0000-0000-0000727E0000}"/>
    <cellStyle name="Heading 4 4 2" xfId="32618" xr:uid="{00000000-0005-0000-0000-0000737E0000}"/>
    <cellStyle name="Heading 4 4 2 2" xfId="32619" xr:uid="{00000000-0005-0000-0000-0000747E0000}"/>
    <cellStyle name="Heading 4 4 2 3" xfId="32620" xr:uid="{00000000-0005-0000-0000-0000757E0000}"/>
    <cellStyle name="Heading 4 4 2_BSD2" xfId="32621" xr:uid="{00000000-0005-0000-0000-0000767E0000}"/>
    <cellStyle name="Heading 4 4 3" xfId="32622" xr:uid="{00000000-0005-0000-0000-0000777E0000}"/>
    <cellStyle name="Heading 4 4 4" xfId="32623" xr:uid="{00000000-0005-0000-0000-0000787E0000}"/>
    <cellStyle name="Heading 4 4 5" xfId="32624" xr:uid="{00000000-0005-0000-0000-0000797E0000}"/>
    <cellStyle name="Heading 4 4 6" xfId="32625" xr:uid="{00000000-0005-0000-0000-00007A7E0000}"/>
    <cellStyle name="Heading 4 4 7" xfId="32626" xr:uid="{00000000-0005-0000-0000-00007B7E0000}"/>
    <cellStyle name="Heading 4 4 8" xfId="32627" xr:uid="{00000000-0005-0000-0000-00007C7E0000}"/>
    <cellStyle name="Heading 4 4 9" xfId="32628" xr:uid="{00000000-0005-0000-0000-00007D7E0000}"/>
    <cellStyle name="Heading 4 4_Annexure" xfId="32629" xr:uid="{00000000-0005-0000-0000-00007E7E0000}"/>
    <cellStyle name="Heading 4 40" xfId="32630" xr:uid="{00000000-0005-0000-0000-00007F7E0000}"/>
    <cellStyle name="Heading 4 40 2" xfId="32631" xr:uid="{00000000-0005-0000-0000-0000807E0000}"/>
    <cellStyle name="Heading 4 40 2 2" xfId="32632" xr:uid="{00000000-0005-0000-0000-0000817E0000}"/>
    <cellStyle name="Heading 4 40 2 3" xfId="32633" xr:uid="{00000000-0005-0000-0000-0000827E0000}"/>
    <cellStyle name="Heading 4 40 2_BSD2" xfId="32634" xr:uid="{00000000-0005-0000-0000-0000837E0000}"/>
    <cellStyle name="Heading 4 40 3" xfId="32635" xr:uid="{00000000-0005-0000-0000-0000847E0000}"/>
    <cellStyle name="Heading 4 40 4" xfId="32636" xr:uid="{00000000-0005-0000-0000-0000857E0000}"/>
    <cellStyle name="Heading 4 40_BSD2" xfId="32637" xr:uid="{00000000-0005-0000-0000-0000867E0000}"/>
    <cellStyle name="Heading 4 41" xfId="32638" xr:uid="{00000000-0005-0000-0000-0000877E0000}"/>
    <cellStyle name="Heading 4 41 2" xfId="32639" xr:uid="{00000000-0005-0000-0000-0000887E0000}"/>
    <cellStyle name="Heading 4 41 2 2" xfId="32640" xr:uid="{00000000-0005-0000-0000-0000897E0000}"/>
    <cellStyle name="Heading 4 41 2 3" xfId="32641" xr:uid="{00000000-0005-0000-0000-00008A7E0000}"/>
    <cellStyle name="Heading 4 41 2_BSD2" xfId="32642" xr:uid="{00000000-0005-0000-0000-00008B7E0000}"/>
    <cellStyle name="Heading 4 41 3" xfId="32643" xr:uid="{00000000-0005-0000-0000-00008C7E0000}"/>
    <cellStyle name="Heading 4 41 4" xfId="32644" xr:uid="{00000000-0005-0000-0000-00008D7E0000}"/>
    <cellStyle name="Heading 4 41_BSD2" xfId="32645" xr:uid="{00000000-0005-0000-0000-00008E7E0000}"/>
    <cellStyle name="Heading 4 42" xfId="32646" xr:uid="{00000000-0005-0000-0000-00008F7E0000}"/>
    <cellStyle name="Heading 4 42 2" xfId="32647" xr:uid="{00000000-0005-0000-0000-0000907E0000}"/>
    <cellStyle name="Heading 4 42 2 2" xfId="32648" xr:uid="{00000000-0005-0000-0000-0000917E0000}"/>
    <cellStyle name="Heading 4 42 2 3" xfId="32649" xr:uid="{00000000-0005-0000-0000-0000927E0000}"/>
    <cellStyle name="Heading 4 42 2_BSD2" xfId="32650" xr:uid="{00000000-0005-0000-0000-0000937E0000}"/>
    <cellStyle name="Heading 4 42 3" xfId="32651" xr:uid="{00000000-0005-0000-0000-0000947E0000}"/>
    <cellStyle name="Heading 4 42 4" xfId="32652" xr:uid="{00000000-0005-0000-0000-0000957E0000}"/>
    <cellStyle name="Heading 4 42_BSD2" xfId="32653" xr:uid="{00000000-0005-0000-0000-0000967E0000}"/>
    <cellStyle name="Heading 4 43" xfId="32654" xr:uid="{00000000-0005-0000-0000-0000977E0000}"/>
    <cellStyle name="Heading 4 43 2" xfId="32655" xr:uid="{00000000-0005-0000-0000-0000987E0000}"/>
    <cellStyle name="Heading 4 43 2 2" xfId="32656" xr:uid="{00000000-0005-0000-0000-0000997E0000}"/>
    <cellStyle name="Heading 4 43 2 3" xfId="32657" xr:uid="{00000000-0005-0000-0000-00009A7E0000}"/>
    <cellStyle name="Heading 4 43 2_BSD2" xfId="32658" xr:uid="{00000000-0005-0000-0000-00009B7E0000}"/>
    <cellStyle name="Heading 4 43 3" xfId="32659" xr:uid="{00000000-0005-0000-0000-00009C7E0000}"/>
    <cellStyle name="Heading 4 43 4" xfId="32660" xr:uid="{00000000-0005-0000-0000-00009D7E0000}"/>
    <cellStyle name="Heading 4 43_BSD2" xfId="32661" xr:uid="{00000000-0005-0000-0000-00009E7E0000}"/>
    <cellStyle name="Heading 4 44" xfId="32662" xr:uid="{00000000-0005-0000-0000-00009F7E0000}"/>
    <cellStyle name="Heading 4 44 2" xfId="32663" xr:uid="{00000000-0005-0000-0000-0000A07E0000}"/>
    <cellStyle name="Heading 4 44 2 2" xfId="32664" xr:uid="{00000000-0005-0000-0000-0000A17E0000}"/>
    <cellStyle name="Heading 4 44 2 3" xfId="32665" xr:uid="{00000000-0005-0000-0000-0000A27E0000}"/>
    <cellStyle name="Heading 4 44 2_BSD2" xfId="32666" xr:uid="{00000000-0005-0000-0000-0000A37E0000}"/>
    <cellStyle name="Heading 4 44 3" xfId="32667" xr:uid="{00000000-0005-0000-0000-0000A47E0000}"/>
    <cellStyle name="Heading 4 44 4" xfId="32668" xr:uid="{00000000-0005-0000-0000-0000A57E0000}"/>
    <cellStyle name="Heading 4 44_BSD2" xfId="32669" xr:uid="{00000000-0005-0000-0000-0000A67E0000}"/>
    <cellStyle name="Heading 4 45" xfId="32670" xr:uid="{00000000-0005-0000-0000-0000A77E0000}"/>
    <cellStyle name="Heading 4 45 2" xfId="32671" xr:uid="{00000000-0005-0000-0000-0000A87E0000}"/>
    <cellStyle name="Heading 4 45 2 2" xfId="32672" xr:uid="{00000000-0005-0000-0000-0000A97E0000}"/>
    <cellStyle name="Heading 4 45 2 3" xfId="32673" xr:uid="{00000000-0005-0000-0000-0000AA7E0000}"/>
    <cellStyle name="Heading 4 45 2_BSD2" xfId="32674" xr:uid="{00000000-0005-0000-0000-0000AB7E0000}"/>
    <cellStyle name="Heading 4 45 3" xfId="32675" xr:uid="{00000000-0005-0000-0000-0000AC7E0000}"/>
    <cellStyle name="Heading 4 45 4" xfId="32676" xr:uid="{00000000-0005-0000-0000-0000AD7E0000}"/>
    <cellStyle name="Heading 4 45_BSD2" xfId="32677" xr:uid="{00000000-0005-0000-0000-0000AE7E0000}"/>
    <cellStyle name="Heading 4 46" xfId="32678" xr:uid="{00000000-0005-0000-0000-0000AF7E0000}"/>
    <cellStyle name="Heading 4 46 2" xfId="32679" xr:uid="{00000000-0005-0000-0000-0000B07E0000}"/>
    <cellStyle name="Heading 4 46 2 2" xfId="32680" xr:uid="{00000000-0005-0000-0000-0000B17E0000}"/>
    <cellStyle name="Heading 4 46 2 3" xfId="32681" xr:uid="{00000000-0005-0000-0000-0000B27E0000}"/>
    <cellStyle name="Heading 4 46 2_BSD2" xfId="32682" xr:uid="{00000000-0005-0000-0000-0000B37E0000}"/>
    <cellStyle name="Heading 4 46 3" xfId="32683" xr:uid="{00000000-0005-0000-0000-0000B47E0000}"/>
    <cellStyle name="Heading 4 46 4" xfId="32684" xr:uid="{00000000-0005-0000-0000-0000B57E0000}"/>
    <cellStyle name="Heading 4 46_BSD2" xfId="32685" xr:uid="{00000000-0005-0000-0000-0000B67E0000}"/>
    <cellStyle name="Heading 4 47" xfId="32686" xr:uid="{00000000-0005-0000-0000-0000B77E0000}"/>
    <cellStyle name="Heading 4 47 2" xfId="32687" xr:uid="{00000000-0005-0000-0000-0000B87E0000}"/>
    <cellStyle name="Heading 4 47 2 2" xfId="32688" xr:uid="{00000000-0005-0000-0000-0000B97E0000}"/>
    <cellStyle name="Heading 4 47 2 3" xfId="32689" xr:uid="{00000000-0005-0000-0000-0000BA7E0000}"/>
    <cellStyle name="Heading 4 47 2_BSD2" xfId="32690" xr:uid="{00000000-0005-0000-0000-0000BB7E0000}"/>
    <cellStyle name="Heading 4 47 3" xfId="32691" xr:uid="{00000000-0005-0000-0000-0000BC7E0000}"/>
    <cellStyle name="Heading 4 47 4" xfId="32692" xr:uid="{00000000-0005-0000-0000-0000BD7E0000}"/>
    <cellStyle name="Heading 4 47_BSD2" xfId="32693" xr:uid="{00000000-0005-0000-0000-0000BE7E0000}"/>
    <cellStyle name="Heading 4 48" xfId="32694" xr:uid="{00000000-0005-0000-0000-0000BF7E0000}"/>
    <cellStyle name="Heading 4 48 2" xfId="32695" xr:uid="{00000000-0005-0000-0000-0000C07E0000}"/>
    <cellStyle name="Heading 4 48 2 2" xfId="32696" xr:uid="{00000000-0005-0000-0000-0000C17E0000}"/>
    <cellStyle name="Heading 4 48 2 3" xfId="32697" xr:uid="{00000000-0005-0000-0000-0000C27E0000}"/>
    <cellStyle name="Heading 4 48 2_BSD2" xfId="32698" xr:uid="{00000000-0005-0000-0000-0000C37E0000}"/>
    <cellStyle name="Heading 4 48 3" xfId="32699" xr:uid="{00000000-0005-0000-0000-0000C47E0000}"/>
    <cellStyle name="Heading 4 48 4" xfId="32700" xr:uid="{00000000-0005-0000-0000-0000C57E0000}"/>
    <cellStyle name="Heading 4 48_BSD2" xfId="32701" xr:uid="{00000000-0005-0000-0000-0000C67E0000}"/>
    <cellStyle name="Heading 4 49" xfId="32702" xr:uid="{00000000-0005-0000-0000-0000C77E0000}"/>
    <cellStyle name="Heading 4 49 2" xfId="32703" xr:uid="{00000000-0005-0000-0000-0000C87E0000}"/>
    <cellStyle name="Heading 4 49 2 2" xfId="32704" xr:uid="{00000000-0005-0000-0000-0000C97E0000}"/>
    <cellStyle name="Heading 4 49 2 3" xfId="32705" xr:uid="{00000000-0005-0000-0000-0000CA7E0000}"/>
    <cellStyle name="Heading 4 49 2_BSD2" xfId="32706" xr:uid="{00000000-0005-0000-0000-0000CB7E0000}"/>
    <cellStyle name="Heading 4 49 3" xfId="32707" xr:uid="{00000000-0005-0000-0000-0000CC7E0000}"/>
    <cellStyle name="Heading 4 49 4" xfId="32708" xr:uid="{00000000-0005-0000-0000-0000CD7E0000}"/>
    <cellStyle name="Heading 4 49_BSD2" xfId="32709" xr:uid="{00000000-0005-0000-0000-0000CE7E0000}"/>
    <cellStyle name="Heading 4 5" xfId="32710" xr:uid="{00000000-0005-0000-0000-0000CF7E0000}"/>
    <cellStyle name="Heading 4 5 10" xfId="32711" xr:uid="{00000000-0005-0000-0000-0000D07E0000}"/>
    <cellStyle name="Heading 4 5 11" xfId="32712" xr:uid="{00000000-0005-0000-0000-0000D17E0000}"/>
    <cellStyle name="Heading 4 5 12" xfId="32713" xr:uid="{00000000-0005-0000-0000-0000D27E0000}"/>
    <cellStyle name="Heading 4 5 2" xfId="32714" xr:uid="{00000000-0005-0000-0000-0000D37E0000}"/>
    <cellStyle name="Heading 4 5 2 2" xfId="32715" xr:uid="{00000000-0005-0000-0000-0000D47E0000}"/>
    <cellStyle name="Heading 4 5 2 3" xfId="32716" xr:uid="{00000000-0005-0000-0000-0000D57E0000}"/>
    <cellStyle name="Heading 4 5 2_BSD2" xfId="32717" xr:uid="{00000000-0005-0000-0000-0000D67E0000}"/>
    <cellStyle name="Heading 4 5 3" xfId="32718" xr:uid="{00000000-0005-0000-0000-0000D77E0000}"/>
    <cellStyle name="Heading 4 5 4" xfId="32719" xr:uid="{00000000-0005-0000-0000-0000D87E0000}"/>
    <cellStyle name="Heading 4 5 5" xfId="32720" xr:uid="{00000000-0005-0000-0000-0000D97E0000}"/>
    <cellStyle name="Heading 4 5 6" xfId="32721" xr:uid="{00000000-0005-0000-0000-0000DA7E0000}"/>
    <cellStyle name="Heading 4 5 7" xfId="32722" xr:uid="{00000000-0005-0000-0000-0000DB7E0000}"/>
    <cellStyle name="Heading 4 5 8" xfId="32723" xr:uid="{00000000-0005-0000-0000-0000DC7E0000}"/>
    <cellStyle name="Heading 4 5 9" xfId="32724" xr:uid="{00000000-0005-0000-0000-0000DD7E0000}"/>
    <cellStyle name="Heading 4 5_Annexure" xfId="32725" xr:uid="{00000000-0005-0000-0000-0000DE7E0000}"/>
    <cellStyle name="Heading 4 50" xfId="32726" xr:uid="{00000000-0005-0000-0000-0000DF7E0000}"/>
    <cellStyle name="Heading 4 50 2" xfId="32727" xr:uid="{00000000-0005-0000-0000-0000E07E0000}"/>
    <cellStyle name="Heading 4 50 2 2" xfId="32728" xr:uid="{00000000-0005-0000-0000-0000E17E0000}"/>
    <cellStyle name="Heading 4 50 2 3" xfId="32729" xr:uid="{00000000-0005-0000-0000-0000E27E0000}"/>
    <cellStyle name="Heading 4 50 2_BSD2" xfId="32730" xr:uid="{00000000-0005-0000-0000-0000E37E0000}"/>
    <cellStyle name="Heading 4 50 3" xfId="32731" xr:uid="{00000000-0005-0000-0000-0000E47E0000}"/>
    <cellStyle name="Heading 4 50 4" xfId="32732" xr:uid="{00000000-0005-0000-0000-0000E57E0000}"/>
    <cellStyle name="Heading 4 50_BSD2" xfId="32733" xr:uid="{00000000-0005-0000-0000-0000E67E0000}"/>
    <cellStyle name="Heading 4 51" xfId="32734" xr:uid="{00000000-0005-0000-0000-0000E77E0000}"/>
    <cellStyle name="Heading 4 51 2" xfId="32735" xr:uid="{00000000-0005-0000-0000-0000E87E0000}"/>
    <cellStyle name="Heading 4 51 2 2" xfId="32736" xr:uid="{00000000-0005-0000-0000-0000E97E0000}"/>
    <cellStyle name="Heading 4 51 2 3" xfId="32737" xr:uid="{00000000-0005-0000-0000-0000EA7E0000}"/>
    <cellStyle name="Heading 4 51 2_BSD2" xfId="32738" xr:uid="{00000000-0005-0000-0000-0000EB7E0000}"/>
    <cellStyle name="Heading 4 51 3" xfId="32739" xr:uid="{00000000-0005-0000-0000-0000EC7E0000}"/>
    <cellStyle name="Heading 4 51 4" xfId="32740" xr:uid="{00000000-0005-0000-0000-0000ED7E0000}"/>
    <cellStyle name="Heading 4 51_BSD2" xfId="32741" xr:uid="{00000000-0005-0000-0000-0000EE7E0000}"/>
    <cellStyle name="Heading 4 52" xfId="32742" xr:uid="{00000000-0005-0000-0000-0000EF7E0000}"/>
    <cellStyle name="Heading 4 52 2" xfId="32743" xr:uid="{00000000-0005-0000-0000-0000F07E0000}"/>
    <cellStyle name="Heading 4 52 2 2" xfId="32744" xr:uid="{00000000-0005-0000-0000-0000F17E0000}"/>
    <cellStyle name="Heading 4 52 2 3" xfId="32745" xr:uid="{00000000-0005-0000-0000-0000F27E0000}"/>
    <cellStyle name="Heading 4 52 2_BSD2" xfId="32746" xr:uid="{00000000-0005-0000-0000-0000F37E0000}"/>
    <cellStyle name="Heading 4 52 3" xfId="32747" xr:uid="{00000000-0005-0000-0000-0000F47E0000}"/>
    <cellStyle name="Heading 4 52 4" xfId="32748" xr:uid="{00000000-0005-0000-0000-0000F57E0000}"/>
    <cellStyle name="Heading 4 52_BSD2" xfId="32749" xr:uid="{00000000-0005-0000-0000-0000F67E0000}"/>
    <cellStyle name="Heading 4 53" xfId="32750" xr:uid="{00000000-0005-0000-0000-0000F77E0000}"/>
    <cellStyle name="Heading 4 53 2" xfId="32751" xr:uid="{00000000-0005-0000-0000-0000F87E0000}"/>
    <cellStyle name="Heading 4 53 2 2" xfId="32752" xr:uid="{00000000-0005-0000-0000-0000F97E0000}"/>
    <cellStyle name="Heading 4 53 2 3" xfId="32753" xr:uid="{00000000-0005-0000-0000-0000FA7E0000}"/>
    <cellStyle name="Heading 4 53 2_BSD2" xfId="32754" xr:uid="{00000000-0005-0000-0000-0000FB7E0000}"/>
    <cellStyle name="Heading 4 53 3" xfId="32755" xr:uid="{00000000-0005-0000-0000-0000FC7E0000}"/>
    <cellStyle name="Heading 4 53 4" xfId="32756" xr:uid="{00000000-0005-0000-0000-0000FD7E0000}"/>
    <cellStyle name="Heading 4 53_BSD2" xfId="32757" xr:uid="{00000000-0005-0000-0000-0000FE7E0000}"/>
    <cellStyle name="Heading 4 54" xfId="32758" xr:uid="{00000000-0005-0000-0000-0000FF7E0000}"/>
    <cellStyle name="Heading 4 54 2" xfId="32759" xr:uid="{00000000-0005-0000-0000-0000007F0000}"/>
    <cellStyle name="Heading 4 54 2 2" xfId="32760" xr:uid="{00000000-0005-0000-0000-0000017F0000}"/>
    <cellStyle name="Heading 4 54 2 3" xfId="32761" xr:uid="{00000000-0005-0000-0000-0000027F0000}"/>
    <cellStyle name="Heading 4 54 2_BSD2" xfId="32762" xr:uid="{00000000-0005-0000-0000-0000037F0000}"/>
    <cellStyle name="Heading 4 54 3" xfId="32763" xr:uid="{00000000-0005-0000-0000-0000047F0000}"/>
    <cellStyle name="Heading 4 54 4" xfId="32764" xr:uid="{00000000-0005-0000-0000-0000057F0000}"/>
    <cellStyle name="Heading 4 54_BSD2" xfId="32765" xr:uid="{00000000-0005-0000-0000-0000067F0000}"/>
    <cellStyle name="Heading 4 55" xfId="32766" xr:uid="{00000000-0005-0000-0000-0000077F0000}"/>
    <cellStyle name="Heading 4 55 2" xfId="32767" xr:uid="{00000000-0005-0000-0000-0000087F0000}"/>
    <cellStyle name="Heading 4 55 2 2" xfId="32768" xr:uid="{00000000-0005-0000-0000-0000097F0000}"/>
    <cellStyle name="Heading 4 55 2 3" xfId="32769" xr:uid="{00000000-0005-0000-0000-00000A7F0000}"/>
    <cellStyle name="Heading 4 55 2_BSD2" xfId="32770" xr:uid="{00000000-0005-0000-0000-00000B7F0000}"/>
    <cellStyle name="Heading 4 55 3" xfId="32771" xr:uid="{00000000-0005-0000-0000-00000C7F0000}"/>
    <cellStyle name="Heading 4 55 4" xfId="32772" xr:uid="{00000000-0005-0000-0000-00000D7F0000}"/>
    <cellStyle name="Heading 4 55_BSD2" xfId="32773" xr:uid="{00000000-0005-0000-0000-00000E7F0000}"/>
    <cellStyle name="Heading 4 56" xfId="32774" xr:uid="{00000000-0005-0000-0000-00000F7F0000}"/>
    <cellStyle name="Heading 4 56 2" xfId="32775" xr:uid="{00000000-0005-0000-0000-0000107F0000}"/>
    <cellStyle name="Heading 4 56 2 2" xfId="32776" xr:uid="{00000000-0005-0000-0000-0000117F0000}"/>
    <cellStyle name="Heading 4 56 2 3" xfId="32777" xr:uid="{00000000-0005-0000-0000-0000127F0000}"/>
    <cellStyle name="Heading 4 56 2_BSD2" xfId="32778" xr:uid="{00000000-0005-0000-0000-0000137F0000}"/>
    <cellStyle name="Heading 4 56 3" xfId="32779" xr:uid="{00000000-0005-0000-0000-0000147F0000}"/>
    <cellStyle name="Heading 4 56 4" xfId="32780" xr:uid="{00000000-0005-0000-0000-0000157F0000}"/>
    <cellStyle name="Heading 4 56_BSD2" xfId="32781" xr:uid="{00000000-0005-0000-0000-0000167F0000}"/>
    <cellStyle name="Heading 4 57" xfId="32782" xr:uid="{00000000-0005-0000-0000-0000177F0000}"/>
    <cellStyle name="Heading 4 57 2" xfId="32783" xr:uid="{00000000-0005-0000-0000-0000187F0000}"/>
    <cellStyle name="Heading 4 57 2 2" xfId="32784" xr:uid="{00000000-0005-0000-0000-0000197F0000}"/>
    <cellStyle name="Heading 4 57 2 3" xfId="32785" xr:uid="{00000000-0005-0000-0000-00001A7F0000}"/>
    <cellStyle name="Heading 4 57 2_BSD2" xfId="32786" xr:uid="{00000000-0005-0000-0000-00001B7F0000}"/>
    <cellStyle name="Heading 4 57 3" xfId="32787" xr:uid="{00000000-0005-0000-0000-00001C7F0000}"/>
    <cellStyle name="Heading 4 57 4" xfId="32788" xr:uid="{00000000-0005-0000-0000-00001D7F0000}"/>
    <cellStyle name="Heading 4 57_BSD2" xfId="32789" xr:uid="{00000000-0005-0000-0000-00001E7F0000}"/>
    <cellStyle name="Heading 4 58" xfId="32790" xr:uid="{00000000-0005-0000-0000-00001F7F0000}"/>
    <cellStyle name="Heading 4 58 2" xfId="32791" xr:uid="{00000000-0005-0000-0000-0000207F0000}"/>
    <cellStyle name="Heading 4 58 2 2" xfId="32792" xr:uid="{00000000-0005-0000-0000-0000217F0000}"/>
    <cellStyle name="Heading 4 58 2 3" xfId="32793" xr:uid="{00000000-0005-0000-0000-0000227F0000}"/>
    <cellStyle name="Heading 4 58 2_BSD2" xfId="32794" xr:uid="{00000000-0005-0000-0000-0000237F0000}"/>
    <cellStyle name="Heading 4 58 3" xfId="32795" xr:uid="{00000000-0005-0000-0000-0000247F0000}"/>
    <cellStyle name="Heading 4 58 4" xfId="32796" xr:uid="{00000000-0005-0000-0000-0000257F0000}"/>
    <cellStyle name="Heading 4 58_BSD2" xfId="32797" xr:uid="{00000000-0005-0000-0000-0000267F0000}"/>
    <cellStyle name="Heading 4 59" xfId="32798" xr:uid="{00000000-0005-0000-0000-0000277F0000}"/>
    <cellStyle name="Heading 4 59 2" xfId="32799" xr:uid="{00000000-0005-0000-0000-0000287F0000}"/>
    <cellStyle name="Heading 4 59 2 2" xfId="32800" xr:uid="{00000000-0005-0000-0000-0000297F0000}"/>
    <cellStyle name="Heading 4 59 2 3" xfId="32801" xr:uid="{00000000-0005-0000-0000-00002A7F0000}"/>
    <cellStyle name="Heading 4 59 2_BSD2" xfId="32802" xr:uid="{00000000-0005-0000-0000-00002B7F0000}"/>
    <cellStyle name="Heading 4 59 3" xfId="32803" xr:uid="{00000000-0005-0000-0000-00002C7F0000}"/>
    <cellStyle name="Heading 4 59 4" xfId="32804" xr:uid="{00000000-0005-0000-0000-00002D7F0000}"/>
    <cellStyle name="Heading 4 59_BSD2" xfId="32805" xr:uid="{00000000-0005-0000-0000-00002E7F0000}"/>
    <cellStyle name="Heading 4 6" xfId="32806" xr:uid="{00000000-0005-0000-0000-00002F7F0000}"/>
    <cellStyle name="Heading 4 6 10" xfId="32807" xr:uid="{00000000-0005-0000-0000-0000307F0000}"/>
    <cellStyle name="Heading 4 6 11" xfId="32808" xr:uid="{00000000-0005-0000-0000-0000317F0000}"/>
    <cellStyle name="Heading 4 6 12" xfId="32809" xr:uid="{00000000-0005-0000-0000-0000327F0000}"/>
    <cellStyle name="Heading 4 6 2" xfId="32810" xr:uid="{00000000-0005-0000-0000-0000337F0000}"/>
    <cellStyle name="Heading 4 6 2 2" xfId="32811" xr:uid="{00000000-0005-0000-0000-0000347F0000}"/>
    <cellStyle name="Heading 4 6 2 3" xfId="32812" xr:uid="{00000000-0005-0000-0000-0000357F0000}"/>
    <cellStyle name="Heading 4 6 2_BSD2" xfId="32813" xr:uid="{00000000-0005-0000-0000-0000367F0000}"/>
    <cellStyle name="Heading 4 6 3" xfId="32814" xr:uid="{00000000-0005-0000-0000-0000377F0000}"/>
    <cellStyle name="Heading 4 6 4" xfId="32815" xr:uid="{00000000-0005-0000-0000-0000387F0000}"/>
    <cellStyle name="Heading 4 6 5" xfId="32816" xr:uid="{00000000-0005-0000-0000-0000397F0000}"/>
    <cellStyle name="Heading 4 6 6" xfId="32817" xr:uid="{00000000-0005-0000-0000-00003A7F0000}"/>
    <cellStyle name="Heading 4 6 7" xfId="32818" xr:uid="{00000000-0005-0000-0000-00003B7F0000}"/>
    <cellStyle name="Heading 4 6 8" xfId="32819" xr:uid="{00000000-0005-0000-0000-00003C7F0000}"/>
    <cellStyle name="Heading 4 6 9" xfId="32820" xr:uid="{00000000-0005-0000-0000-00003D7F0000}"/>
    <cellStyle name="Heading 4 6_Annexure" xfId="32821" xr:uid="{00000000-0005-0000-0000-00003E7F0000}"/>
    <cellStyle name="Heading 4 60" xfId="32822" xr:uid="{00000000-0005-0000-0000-00003F7F0000}"/>
    <cellStyle name="Heading 4 60 2" xfId="32823" xr:uid="{00000000-0005-0000-0000-0000407F0000}"/>
    <cellStyle name="Heading 4 60 3" xfId="32824" xr:uid="{00000000-0005-0000-0000-0000417F0000}"/>
    <cellStyle name="Heading 4 60_BSD2" xfId="32825" xr:uid="{00000000-0005-0000-0000-0000427F0000}"/>
    <cellStyle name="Heading 4 61" xfId="32826" xr:uid="{00000000-0005-0000-0000-0000437F0000}"/>
    <cellStyle name="Heading 4 61 2" xfId="32827" xr:uid="{00000000-0005-0000-0000-0000447F0000}"/>
    <cellStyle name="Heading 4 61 3" xfId="32828" xr:uid="{00000000-0005-0000-0000-0000457F0000}"/>
    <cellStyle name="Heading 4 61_BSD2" xfId="32829" xr:uid="{00000000-0005-0000-0000-0000467F0000}"/>
    <cellStyle name="Heading 4 62" xfId="32830" xr:uid="{00000000-0005-0000-0000-0000477F0000}"/>
    <cellStyle name="Heading 4 62 2" xfId="32831" xr:uid="{00000000-0005-0000-0000-0000487F0000}"/>
    <cellStyle name="Heading 4 62 3" xfId="32832" xr:uid="{00000000-0005-0000-0000-0000497F0000}"/>
    <cellStyle name="Heading 4 62_BSD2" xfId="32833" xr:uid="{00000000-0005-0000-0000-00004A7F0000}"/>
    <cellStyle name="Heading 4 63" xfId="32834" xr:uid="{00000000-0005-0000-0000-00004B7F0000}"/>
    <cellStyle name="Heading 4 63 2" xfId="32835" xr:uid="{00000000-0005-0000-0000-00004C7F0000}"/>
    <cellStyle name="Heading 4 63 3" xfId="32836" xr:uid="{00000000-0005-0000-0000-00004D7F0000}"/>
    <cellStyle name="Heading 4 63_BSD2" xfId="32837" xr:uid="{00000000-0005-0000-0000-00004E7F0000}"/>
    <cellStyle name="Heading 4 64" xfId="32838" xr:uid="{00000000-0005-0000-0000-00004F7F0000}"/>
    <cellStyle name="Heading 4 64 2" xfId="32839" xr:uid="{00000000-0005-0000-0000-0000507F0000}"/>
    <cellStyle name="Heading 4 64 3" xfId="32840" xr:uid="{00000000-0005-0000-0000-0000517F0000}"/>
    <cellStyle name="Heading 4 64_BSD2" xfId="32841" xr:uid="{00000000-0005-0000-0000-0000527F0000}"/>
    <cellStyle name="Heading 4 65" xfId="32842" xr:uid="{00000000-0005-0000-0000-0000537F0000}"/>
    <cellStyle name="Heading 4 65 2" xfId="32843" xr:uid="{00000000-0005-0000-0000-0000547F0000}"/>
    <cellStyle name="Heading 4 65 3" xfId="32844" xr:uid="{00000000-0005-0000-0000-0000557F0000}"/>
    <cellStyle name="Heading 4 65_BSD2" xfId="32845" xr:uid="{00000000-0005-0000-0000-0000567F0000}"/>
    <cellStyle name="Heading 4 66" xfId="32846" xr:uid="{00000000-0005-0000-0000-0000577F0000}"/>
    <cellStyle name="Heading 4 66 2" xfId="32847" xr:uid="{00000000-0005-0000-0000-0000587F0000}"/>
    <cellStyle name="Heading 4 66 3" xfId="32848" xr:uid="{00000000-0005-0000-0000-0000597F0000}"/>
    <cellStyle name="Heading 4 66_BSD2" xfId="32849" xr:uid="{00000000-0005-0000-0000-00005A7F0000}"/>
    <cellStyle name="Heading 4 67" xfId="32850" xr:uid="{00000000-0005-0000-0000-00005B7F0000}"/>
    <cellStyle name="Heading 4 67 2" xfId="32851" xr:uid="{00000000-0005-0000-0000-00005C7F0000}"/>
    <cellStyle name="Heading 4 67 3" xfId="32852" xr:uid="{00000000-0005-0000-0000-00005D7F0000}"/>
    <cellStyle name="Heading 4 67_BSD2" xfId="32853" xr:uid="{00000000-0005-0000-0000-00005E7F0000}"/>
    <cellStyle name="Heading 4 68" xfId="32854" xr:uid="{00000000-0005-0000-0000-00005F7F0000}"/>
    <cellStyle name="Heading 4 68 2" xfId="32855" xr:uid="{00000000-0005-0000-0000-0000607F0000}"/>
    <cellStyle name="Heading 4 68 3" xfId="32856" xr:uid="{00000000-0005-0000-0000-0000617F0000}"/>
    <cellStyle name="Heading 4 68_BSD2" xfId="32857" xr:uid="{00000000-0005-0000-0000-0000627F0000}"/>
    <cellStyle name="Heading 4 69" xfId="32858" xr:uid="{00000000-0005-0000-0000-0000637F0000}"/>
    <cellStyle name="Heading 4 69 2" xfId="32859" xr:uid="{00000000-0005-0000-0000-0000647F0000}"/>
    <cellStyle name="Heading 4 69 3" xfId="32860" xr:uid="{00000000-0005-0000-0000-0000657F0000}"/>
    <cellStyle name="Heading 4 69_BSD2" xfId="32861" xr:uid="{00000000-0005-0000-0000-0000667F0000}"/>
    <cellStyle name="Heading 4 7" xfId="32862" xr:uid="{00000000-0005-0000-0000-0000677F0000}"/>
    <cellStyle name="Heading 4 7 10" xfId="32863" xr:uid="{00000000-0005-0000-0000-0000687F0000}"/>
    <cellStyle name="Heading 4 7 11" xfId="32864" xr:uid="{00000000-0005-0000-0000-0000697F0000}"/>
    <cellStyle name="Heading 4 7 12" xfId="32865" xr:uid="{00000000-0005-0000-0000-00006A7F0000}"/>
    <cellStyle name="Heading 4 7 2" xfId="32866" xr:uid="{00000000-0005-0000-0000-00006B7F0000}"/>
    <cellStyle name="Heading 4 7 2 2" xfId="32867" xr:uid="{00000000-0005-0000-0000-00006C7F0000}"/>
    <cellStyle name="Heading 4 7 2 3" xfId="32868" xr:uid="{00000000-0005-0000-0000-00006D7F0000}"/>
    <cellStyle name="Heading 4 7 2_BSD2" xfId="32869" xr:uid="{00000000-0005-0000-0000-00006E7F0000}"/>
    <cellStyle name="Heading 4 7 3" xfId="32870" xr:uid="{00000000-0005-0000-0000-00006F7F0000}"/>
    <cellStyle name="Heading 4 7 4" xfId="32871" xr:uid="{00000000-0005-0000-0000-0000707F0000}"/>
    <cellStyle name="Heading 4 7 5" xfId="32872" xr:uid="{00000000-0005-0000-0000-0000717F0000}"/>
    <cellStyle name="Heading 4 7 6" xfId="32873" xr:uid="{00000000-0005-0000-0000-0000727F0000}"/>
    <cellStyle name="Heading 4 7 7" xfId="32874" xr:uid="{00000000-0005-0000-0000-0000737F0000}"/>
    <cellStyle name="Heading 4 7 8" xfId="32875" xr:uid="{00000000-0005-0000-0000-0000747F0000}"/>
    <cellStyle name="Heading 4 7 9" xfId="32876" xr:uid="{00000000-0005-0000-0000-0000757F0000}"/>
    <cellStyle name="Heading 4 7_Annexure" xfId="32877" xr:uid="{00000000-0005-0000-0000-0000767F0000}"/>
    <cellStyle name="Heading 4 70" xfId="32878" xr:uid="{00000000-0005-0000-0000-0000777F0000}"/>
    <cellStyle name="Heading 4 70 2" xfId="32879" xr:uid="{00000000-0005-0000-0000-0000787F0000}"/>
    <cellStyle name="Heading 4 70 3" xfId="32880" xr:uid="{00000000-0005-0000-0000-0000797F0000}"/>
    <cellStyle name="Heading 4 70_BSD2" xfId="32881" xr:uid="{00000000-0005-0000-0000-00007A7F0000}"/>
    <cellStyle name="Heading 4 71" xfId="32882" xr:uid="{00000000-0005-0000-0000-00007B7F0000}"/>
    <cellStyle name="Heading 4 71 2" xfId="32883" xr:uid="{00000000-0005-0000-0000-00007C7F0000}"/>
    <cellStyle name="Heading 4 71 3" xfId="32884" xr:uid="{00000000-0005-0000-0000-00007D7F0000}"/>
    <cellStyle name="Heading 4 71_BSD2" xfId="32885" xr:uid="{00000000-0005-0000-0000-00007E7F0000}"/>
    <cellStyle name="Heading 4 72" xfId="32886" xr:uid="{00000000-0005-0000-0000-00007F7F0000}"/>
    <cellStyle name="Heading 4 72 2" xfId="32887" xr:uid="{00000000-0005-0000-0000-0000807F0000}"/>
    <cellStyle name="Heading 4 72 3" xfId="32888" xr:uid="{00000000-0005-0000-0000-0000817F0000}"/>
    <cellStyle name="Heading 4 72_BSD2" xfId="32889" xr:uid="{00000000-0005-0000-0000-0000827F0000}"/>
    <cellStyle name="Heading 4 73" xfId="32890" xr:uid="{00000000-0005-0000-0000-0000837F0000}"/>
    <cellStyle name="Heading 4 73 2" xfId="32891" xr:uid="{00000000-0005-0000-0000-0000847F0000}"/>
    <cellStyle name="Heading 4 73 3" xfId="32892" xr:uid="{00000000-0005-0000-0000-0000857F0000}"/>
    <cellStyle name="Heading 4 73_BSD2" xfId="32893" xr:uid="{00000000-0005-0000-0000-0000867F0000}"/>
    <cellStyle name="Heading 4 74" xfId="32894" xr:uid="{00000000-0005-0000-0000-0000877F0000}"/>
    <cellStyle name="Heading 4 74 2" xfId="32895" xr:uid="{00000000-0005-0000-0000-0000887F0000}"/>
    <cellStyle name="Heading 4 74 3" xfId="32896" xr:uid="{00000000-0005-0000-0000-0000897F0000}"/>
    <cellStyle name="Heading 4 74_BSD2" xfId="32897" xr:uid="{00000000-0005-0000-0000-00008A7F0000}"/>
    <cellStyle name="Heading 4 75" xfId="32898" xr:uid="{00000000-0005-0000-0000-00008B7F0000}"/>
    <cellStyle name="Heading 4 75 2" xfId="32899" xr:uid="{00000000-0005-0000-0000-00008C7F0000}"/>
    <cellStyle name="Heading 4 75 3" xfId="32900" xr:uid="{00000000-0005-0000-0000-00008D7F0000}"/>
    <cellStyle name="Heading 4 75_BSD2" xfId="32901" xr:uid="{00000000-0005-0000-0000-00008E7F0000}"/>
    <cellStyle name="Heading 4 76" xfId="32902" xr:uid="{00000000-0005-0000-0000-00008F7F0000}"/>
    <cellStyle name="Heading 4 76 2" xfId="32903" xr:uid="{00000000-0005-0000-0000-0000907F0000}"/>
    <cellStyle name="Heading 4 76 3" xfId="32904" xr:uid="{00000000-0005-0000-0000-0000917F0000}"/>
    <cellStyle name="Heading 4 76_BSD2" xfId="32905" xr:uid="{00000000-0005-0000-0000-0000927F0000}"/>
    <cellStyle name="Heading 4 77" xfId="32906" xr:uid="{00000000-0005-0000-0000-0000937F0000}"/>
    <cellStyle name="Heading 4 77 2" xfId="32907" xr:uid="{00000000-0005-0000-0000-0000947F0000}"/>
    <cellStyle name="Heading 4 77 3" xfId="32908" xr:uid="{00000000-0005-0000-0000-0000957F0000}"/>
    <cellStyle name="Heading 4 77_BSD2" xfId="32909" xr:uid="{00000000-0005-0000-0000-0000967F0000}"/>
    <cellStyle name="Heading 4 78" xfId="32910" xr:uid="{00000000-0005-0000-0000-0000977F0000}"/>
    <cellStyle name="Heading 4 78 2" xfId="32911" xr:uid="{00000000-0005-0000-0000-0000987F0000}"/>
    <cellStyle name="Heading 4 78 3" xfId="32912" xr:uid="{00000000-0005-0000-0000-0000997F0000}"/>
    <cellStyle name="Heading 4 78_BSD2" xfId="32913" xr:uid="{00000000-0005-0000-0000-00009A7F0000}"/>
    <cellStyle name="Heading 4 79" xfId="32914" xr:uid="{00000000-0005-0000-0000-00009B7F0000}"/>
    <cellStyle name="Heading 4 79 2" xfId="32915" xr:uid="{00000000-0005-0000-0000-00009C7F0000}"/>
    <cellStyle name="Heading 4 79 3" xfId="32916" xr:uid="{00000000-0005-0000-0000-00009D7F0000}"/>
    <cellStyle name="Heading 4 79_BSD2" xfId="32917" xr:uid="{00000000-0005-0000-0000-00009E7F0000}"/>
    <cellStyle name="Heading 4 8" xfId="32918" xr:uid="{00000000-0005-0000-0000-00009F7F0000}"/>
    <cellStyle name="Heading 4 8 10" xfId="32919" xr:uid="{00000000-0005-0000-0000-0000A07F0000}"/>
    <cellStyle name="Heading 4 8 11" xfId="32920" xr:uid="{00000000-0005-0000-0000-0000A17F0000}"/>
    <cellStyle name="Heading 4 8 12" xfId="32921" xr:uid="{00000000-0005-0000-0000-0000A27F0000}"/>
    <cellStyle name="Heading 4 8 2" xfId="32922" xr:uid="{00000000-0005-0000-0000-0000A37F0000}"/>
    <cellStyle name="Heading 4 8 2 2" xfId="32923" xr:uid="{00000000-0005-0000-0000-0000A47F0000}"/>
    <cellStyle name="Heading 4 8 2 3" xfId="32924" xr:uid="{00000000-0005-0000-0000-0000A57F0000}"/>
    <cellStyle name="Heading 4 8 2_BSD2" xfId="32925" xr:uid="{00000000-0005-0000-0000-0000A67F0000}"/>
    <cellStyle name="Heading 4 8 3" xfId="32926" xr:uid="{00000000-0005-0000-0000-0000A77F0000}"/>
    <cellStyle name="Heading 4 8 4" xfId="32927" xr:uid="{00000000-0005-0000-0000-0000A87F0000}"/>
    <cellStyle name="Heading 4 8 5" xfId="32928" xr:uid="{00000000-0005-0000-0000-0000A97F0000}"/>
    <cellStyle name="Heading 4 8 6" xfId="32929" xr:uid="{00000000-0005-0000-0000-0000AA7F0000}"/>
    <cellStyle name="Heading 4 8 7" xfId="32930" xr:uid="{00000000-0005-0000-0000-0000AB7F0000}"/>
    <cellStyle name="Heading 4 8 8" xfId="32931" xr:uid="{00000000-0005-0000-0000-0000AC7F0000}"/>
    <cellStyle name="Heading 4 8 9" xfId="32932" xr:uid="{00000000-0005-0000-0000-0000AD7F0000}"/>
    <cellStyle name="Heading 4 8_BSD2" xfId="32933" xr:uid="{00000000-0005-0000-0000-0000AE7F0000}"/>
    <cellStyle name="Heading 4 80" xfId="32934" xr:uid="{00000000-0005-0000-0000-0000AF7F0000}"/>
    <cellStyle name="Heading 4 80 2" xfId="32935" xr:uid="{00000000-0005-0000-0000-0000B07F0000}"/>
    <cellStyle name="Heading 4 80 3" xfId="32936" xr:uid="{00000000-0005-0000-0000-0000B17F0000}"/>
    <cellStyle name="Heading 4 80_BSD2" xfId="32937" xr:uid="{00000000-0005-0000-0000-0000B27F0000}"/>
    <cellStyle name="Heading 4 81" xfId="32938" xr:uid="{00000000-0005-0000-0000-0000B37F0000}"/>
    <cellStyle name="Heading 4 81 2" xfId="32939" xr:uid="{00000000-0005-0000-0000-0000B47F0000}"/>
    <cellStyle name="Heading 4 81 3" xfId="32940" xr:uid="{00000000-0005-0000-0000-0000B57F0000}"/>
    <cellStyle name="Heading 4 81_BSD2" xfId="32941" xr:uid="{00000000-0005-0000-0000-0000B67F0000}"/>
    <cellStyle name="Heading 4 82" xfId="32942" xr:uid="{00000000-0005-0000-0000-0000B77F0000}"/>
    <cellStyle name="Heading 4 83" xfId="32943" xr:uid="{00000000-0005-0000-0000-0000B87F0000}"/>
    <cellStyle name="Heading 4 84" xfId="32944" xr:uid="{00000000-0005-0000-0000-0000B97F0000}"/>
    <cellStyle name="Heading 4 85" xfId="32945" xr:uid="{00000000-0005-0000-0000-0000BA7F0000}"/>
    <cellStyle name="Heading 4 86" xfId="32946" xr:uid="{00000000-0005-0000-0000-0000BB7F0000}"/>
    <cellStyle name="Heading 4 87" xfId="32947" xr:uid="{00000000-0005-0000-0000-0000BC7F0000}"/>
    <cellStyle name="Heading 4 88" xfId="32948" xr:uid="{00000000-0005-0000-0000-0000BD7F0000}"/>
    <cellStyle name="Heading 4 89" xfId="32949" xr:uid="{00000000-0005-0000-0000-0000BE7F0000}"/>
    <cellStyle name="Heading 4 9" xfId="32950" xr:uid="{00000000-0005-0000-0000-0000BF7F0000}"/>
    <cellStyle name="Heading 4 9 10" xfId="32951" xr:uid="{00000000-0005-0000-0000-0000C07F0000}"/>
    <cellStyle name="Heading 4 9 11" xfId="32952" xr:uid="{00000000-0005-0000-0000-0000C17F0000}"/>
    <cellStyle name="Heading 4 9 12" xfId="32953" xr:uid="{00000000-0005-0000-0000-0000C27F0000}"/>
    <cellStyle name="Heading 4 9 2" xfId="32954" xr:uid="{00000000-0005-0000-0000-0000C37F0000}"/>
    <cellStyle name="Heading 4 9 2 2" xfId="32955" xr:uid="{00000000-0005-0000-0000-0000C47F0000}"/>
    <cellStyle name="Heading 4 9 2 3" xfId="32956" xr:uid="{00000000-0005-0000-0000-0000C57F0000}"/>
    <cellStyle name="Heading 4 9 2_BSD2" xfId="32957" xr:uid="{00000000-0005-0000-0000-0000C67F0000}"/>
    <cellStyle name="Heading 4 9 3" xfId="32958" xr:uid="{00000000-0005-0000-0000-0000C77F0000}"/>
    <cellStyle name="Heading 4 9 4" xfId="32959" xr:uid="{00000000-0005-0000-0000-0000C87F0000}"/>
    <cellStyle name="Heading 4 9 5" xfId="32960" xr:uid="{00000000-0005-0000-0000-0000C97F0000}"/>
    <cellStyle name="Heading 4 9 6" xfId="32961" xr:uid="{00000000-0005-0000-0000-0000CA7F0000}"/>
    <cellStyle name="Heading 4 9 7" xfId="32962" xr:uid="{00000000-0005-0000-0000-0000CB7F0000}"/>
    <cellStyle name="Heading 4 9 8" xfId="32963" xr:uid="{00000000-0005-0000-0000-0000CC7F0000}"/>
    <cellStyle name="Heading 4 9 9" xfId="32964" xr:uid="{00000000-0005-0000-0000-0000CD7F0000}"/>
    <cellStyle name="Heading 4 9_BSD2" xfId="32965" xr:uid="{00000000-0005-0000-0000-0000CE7F0000}"/>
    <cellStyle name="Heading 4 90" xfId="32966" xr:uid="{00000000-0005-0000-0000-0000CF7F0000}"/>
    <cellStyle name="Heading 4 91" xfId="32967" xr:uid="{00000000-0005-0000-0000-0000D07F0000}"/>
    <cellStyle name="Heading 4 92" xfId="32968" xr:uid="{00000000-0005-0000-0000-0000D17F0000}"/>
    <cellStyle name="Heading 4 93" xfId="32969" xr:uid="{00000000-0005-0000-0000-0000D27F0000}"/>
    <cellStyle name="Heading 4 94" xfId="32970" xr:uid="{00000000-0005-0000-0000-0000D37F0000}"/>
    <cellStyle name="Heading 5" xfId="32971" xr:uid="{00000000-0005-0000-0000-0000D47F0000}"/>
    <cellStyle name="Heading 6" xfId="32972" xr:uid="{00000000-0005-0000-0000-0000D57F0000}"/>
    <cellStyle name="Heading1" xfId="32973" xr:uid="{00000000-0005-0000-0000-0000D67F0000}"/>
    <cellStyle name="Heading1 1" xfId="32974" xr:uid="{00000000-0005-0000-0000-0000D77F0000}"/>
    <cellStyle name="Heading1 2" xfId="32975" xr:uid="{00000000-0005-0000-0000-0000D87F0000}"/>
    <cellStyle name="Heading1 2 2" xfId="32976" xr:uid="{00000000-0005-0000-0000-0000D97F0000}"/>
    <cellStyle name="Heading1 2 3" xfId="32977" xr:uid="{00000000-0005-0000-0000-0000DA7F0000}"/>
    <cellStyle name="Heading1 2 4" xfId="32978" xr:uid="{00000000-0005-0000-0000-0000DB7F0000}"/>
    <cellStyle name="Heading1 3" xfId="32979" xr:uid="{00000000-0005-0000-0000-0000DC7F0000}"/>
    <cellStyle name="Heading1 3 2" xfId="32980" xr:uid="{00000000-0005-0000-0000-0000DD7F0000}"/>
    <cellStyle name="HEADING1 4" xfId="32981" xr:uid="{00000000-0005-0000-0000-0000DE7F0000}"/>
    <cellStyle name="HEADING1 5" xfId="32982" xr:uid="{00000000-0005-0000-0000-0000DF7F0000}"/>
    <cellStyle name="HEADING1 6" xfId="32983" xr:uid="{00000000-0005-0000-0000-0000E07F0000}"/>
    <cellStyle name="HEADING1 7" xfId="32984" xr:uid="{00000000-0005-0000-0000-0000E17F0000}"/>
    <cellStyle name="HEADING1 8" xfId="32985" xr:uid="{00000000-0005-0000-0000-0000E27F0000}"/>
    <cellStyle name="Heading2" xfId="32986" xr:uid="{00000000-0005-0000-0000-0000E37F0000}"/>
    <cellStyle name="Heading2 2" xfId="32987" xr:uid="{00000000-0005-0000-0000-0000E47F0000}"/>
    <cellStyle name="Heading2 2 2" xfId="32988" xr:uid="{00000000-0005-0000-0000-0000E57F0000}"/>
    <cellStyle name="Heading2 2 3" xfId="32989" xr:uid="{00000000-0005-0000-0000-0000E67F0000}"/>
    <cellStyle name="Heading2 2 4" xfId="32990" xr:uid="{00000000-0005-0000-0000-0000E77F0000}"/>
    <cellStyle name="Heading2 3" xfId="32991" xr:uid="{00000000-0005-0000-0000-0000E87F0000}"/>
    <cellStyle name="Heading2 3 2" xfId="32992" xr:uid="{00000000-0005-0000-0000-0000E97F0000}"/>
    <cellStyle name="HEADING2 4" xfId="32993" xr:uid="{00000000-0005-0000-0000-0000EA7F0000}"/>
    <cellStyle name="HEADING2 5" xfId="32994" xr:uid="{00000000-0005-0000-0000-0000EB7F0000}"/>
    <cellStyle name="HEADING2 6" xfId="32995" xr:uid="{00000000-0005-0000-0000-0000EC7F0000}"/>
    <cellStyle name="HEADING2 7" xfId="32996" xr:uid="{00000000-0005-0000-0000-0000ED7F0000}"/>
    <cellStyle name="HEADING2 8" xfId="32997" xr:uid="{00000000-0005-0000-0000-0000EE7F0000}"/>
    <cellStyle name="Heading3" xfId="32998" xr:uid="{00000000-0005-0000-0000-0000EF7F0000}"/>
    <cellStyle name="Heading4" xfId="32999" xr:uid="{00000000-0005-0000-0000-0000F07F0000}"/>
    <cellStyle name="Heading5" xfId="33000" xr:uid="{00000000-0005-0000-0000-0000F17F0000}"/>
    <cellStyle name="Heading6" xfId="33001" xr:uid="{00000000-0005-0000-0000-0000F27F0000}"/>
    <cellStyle name="helvetica" xfId="33002" xr:uid="{00000000-0005-0000-0000-0000F37F0000}"/>
    <cellStyle name="Hiperhivatkozás" xfId="33003" xr:uid="{00000000-0005-0000-0000-0000F47F0000}"/>
    <cellStyle name="Hiperhivatkozás 2" xfId="33004" xr:uid="{00000000-0005-0000-0000-0000F57F0000}"/>
    <cellStyle name="Hiperhivatkozás 3" xfId="33005" xr:uid="{00000000-0005-0000-0000-0000F67F0000}"/>
    <cellStyle name="Hiperhivatkozás 4" xfId="33006" xr:uid="{00000000-0005-0000-0000-0000F77F0000}"/>
    <cellStyle name="Hipervínculo" xfId="33007" xr:uid="{00000000-0005-0000-0000-0000F87F0000}"/>
    <cellStyle name="Hipervínculo 2" xfId="33008" xr:uid="{00000000-0005-0000-0000-0000F97F0000}"/>
    <cellStyle name="Hipervínculo 2 2" xfId="33009" xr:uid="{00000000-0005-0000-0000-0000FA7F0000}"/>
    <cellStyle name="Hipervínculo 2 2 2" xfId="33010" xr:uid="{00000000-0005-0000-0000-0000FB7F0000}"/>
    <cellStyle name="Hipervínculo 2 2 3" xfId="33011" xr:uid="{00000000-0005-0000-0000-0000FC7F0000}"/>
    <cellStyle name="Hipervínculo 2 2 4" xfId="33012" xr:uid="{00000000-0005-0000-0000-0000FD7F0000}"/>
    <cellStyle name="Hipervínculo 2 3" xfId="33013" xr:uid="{00000000-0005-0000-0000-0000FE7F0000}"/>
    <cellStyle name="Hipervínculo 2 3 2" xfId="33014" xr:uid="{00000000-0005-0000-0000-0000FF7F0000}"/>
    <cellStyle name="Hipervínculo 2 3 3" xfId="33015" xr:uid="{00000000-0005-0000-0000-000000800000}"/>
    <cellStyle name="Hipervínculo 2 3 4" xfId="33016" xr:uid="{00000000-0005-0000-0000-000001800000}"/>
    <cellStyle name="Hipervínculo 2 4" xfId="33017" xr:uid="{00000000-0005-0000-0000-000002800000}"/>
    <cellStyle name="Hipervínculo 2 5" xfId="33018" xr:uid="{00000000-0005-0000-0000-000003800000}"/>
    <cellStyle name="Hipervínculo 2 6" xfId="33019" xr:uid="{00000000-0005-0000-0000-000004800000}"/>
    <cellStyle name="Hipervínculo 2 7" xfId="33020" xr:uid="{00000000-0005-0000-0000-000005800000}"/>
    <cellStyle name="Hipervínculo 2 8" xfId="33021" xr:uid="{00000000-0005-0000-0000-000006800000}"/>
    <cellStyle name="Hipervínculo 3" xfId="33022" xr:uid="{00000000-0005-0000-0000-000007800000}"/>
    <cellStyle name="Hipervínculo 3 2" xfId="33023" xr:uid="{00000000-0005-0000-0000-000008800000}"/>
    <cellStyle name="Hipervínculo 3 2 2" xfId="33024" xr:uid="{00000000-0005-0000-0000-000009800000}"/>
    <cellStyle name="Hipervínculo 3 2 3" xfId="33025" xr:uid="{00000000-0005-0000-0000-00000A800000}"/>
    <cellStyle name="Hipervínculo 3 2 4" xfId="33026" xr:uid="{00000000-0005-0000-0000-00000B800000}"/>
    <cellStyle name="Hipervínculo 3 3" xfId="33027" xr:uid="{00000000-0005-0000-0000-00000C800000}"/>
    <cellStyle name="Hipervínculo 3 4" xfId="33028" xr:uid="{00000000-0005-0000-0000-00000D800000}"/>
    <cellStyle name="Hipervínculo 3 5" xfId="33029" xr:uid="{00000000-0005-0000-0000-00000E800000}"/>
    <cellStyle name="Hipervínculo 3 6" xfId="33030" xr:uid="{00000000-0005-0000-0000-00000F800000}"/>
    <cellStyle name="Hipervínculo 4" xfId="33031" xr:uid="{00000000-0005-0000-0000-000010800000}"/>
    <cellStyle name="Hipervínculo 4 2" xfId="33032" xr:uid="{00000000-0005-0000-0000-000011800000}"/>
    <cellStyle name="Hipervínculo 4 3" xfId="33033" xr:uid="{00000000-0005-0000-0000-000012800000}"/>
    <cellStyle name="Hipervínculo 4 4" xfId="33034" xr:uid="{00000000-0005-0000-0000-000013800000}"/>
    <cellStyle name="Hipervínculo 5" xfId="33035" xr:uid="{00000000-0005-0000-0000-000014800000}"/>
    <cellStyle name="Hipervínculo 5 2" xfId="33036" xr:uid="{00000000-0005-0000-0000-000015800000}"/>
    <cellStyle name="Hipervínculo 5 3" xfId="33037" xr:uid="{00000000-0005-0000-0000-000016800000}"/>
    <cellStyle name="Hipervínculo 5 4" xfId="33038" xr:uid="{00000000-0005-0000-0000-000017800000}"/>
    <cellStyle name="Hipervínculo 6" xfId="33039" xr:uid="{00000000-0005-0000-0000-000018800000}"/>
    <cellStyle name="Hipervínculo 6 2" xfId="33040" xr:uid="{00000000-0005-0000-0000-000019800000}"/>
    <cellStyle name="Hipervínculo 6 3" xfId="33041" xr:uid="{00000000-0005-0000-0000-00001A800000}"/>
    <cellStyle name="Hipervínculo 7" xfId="33042" xr:uid="{00000000-0005-0000-0000-00001B800000}"/>
    <cellStyle name="Hipervínculo 8" xfId="33043" xr:uid="{00000000-0005-0000-0000-00001C800000}"/>
    <cellStyle name="Hipervínculo 9" xfId="33044" xr:uid="{00000000-0005-0000-0000-00001D800000}"/>
    <cellStyle name="Hipervínculo visitado" xfId="33045" xr:uid="{00000000-0005-0000-0000-00001E800000}"/>
    <cellStyle name="Hipervínculo visitado 2" xfId="33046" xr:uid="{00000000-0005-0000-0000-00001F800000}"/>
    <cellStyle name="Hipervínculo visitado 2 2" xfId="33047" xr:uid="{00000000-0005-0000-0000-000020800000}"/>
    <cellStyle name="Hipervínculo visitado 2 2 2" xfId="33048" xr:uid="{00000000-0005-0000-0000-000021800000}"/>
    <cellStyle name="Hipervínculo visitado 2 2 3" xfId="33049" xr:uid="{00000000-0005-0000-0000-000022800000}"/>
    <cellStyle name="Hipervínculo visitado 2 2 4" xfId="33050" xr:uid="{00000000-0005-0000-0000-000023800000}"/>
    <cellStyle name="Hipervínculo visitado 2 3" xfId="33051" xr:uid="{00000000-0005-0000-0000-000024800000}"/>
    <cellStyle name="Hipervínculo visitado 2 4" xfId="33052" xr:uid="{00000000-0005-0000-0000-000025800000}"/>
    <cellStyle name="Hipervínculo visitado 2 5" xfId="33053" xr:uid="{00000000-0005-0000-0000-000026800000}"/>
    <cellStyle name="Hipervínculo visitado 3" xfId="33054" xr:uid="{00000000-0005-0000-0000-000027800000}"/>
    <cellStyle name="Hipervínculo visitado 3 2" xfId="33055" xr:uid="{00000000-0005-0000-0000-000028800000}"/>
    <cellStyle name="Hipervínculo visitado 3 3" xfId="33056" xr:uid="{00000000-0005-0000-0000-000029800000}"/>
    <cellStyle name="Hipervínculo visitado 3 4" xfId="33057" xr:uid="{00000000-0005-0000-0000-00002A800000}"/>
    <cellStyle name="Hipervínculo visitado 4" xfId="33058" xr:uid="{00000000-0005-0000-0000-00002B800000}"/>
    <cellStyle name="Hipervínculo visitado 4 2" xfId="33059" xr:uid="{00000000-0005-0000-0000-00002C800000}"/>
    <cellStyle name="Hipervínculo visitado 4 3" xfId="33060" xr:uid="{00000000-0005-0000-0000-00002D800000}"/>
    <cellStyle name="Hipervínculo visitado 4 4" xfId="33061" xr:uid="{00000000-0005-0000-0000-00002E800000}"/>
    <cellStyle name="Hipervínculo visitado 5" xfId="33062" xr:uid="{00000000-0005-0000-0000-00002F800000}"/>
    <cellStyle name="Hipervínculo visitado 5 2" xfId="33063" xr:uid="{00000000-0005-0000-0000-000030800000}"/>
    <cellStyle name="Hipervínculo visitado 5 3" xfId="33064" xr:uid="{00000000-0005-0000-0000-000031800000}"/>
    <cellStyle name="Hipervínculo visitado 6" xfId="33065" xr:uid="{00000000-0005-0000-0000-000032800000}"/>
    <cellStyle name="Hipervínculo visitado 7" xfId="33066" xr:uid="{00000000-0005-0000-0000-000033800000}"/>
    <cellStyle name="Hipervínculo visitado 8" xfId="33067" xr:uid="{00000000-0005-0000-0000-000034800000}"/>
    <cellStyle name="Hipervínculo_10-01-03 2003 2003 NUEVOS RON -NUEVOS INTERESES" xfId="33068" xr:uid="{00000000-0005-0000-0000-000035800000}"/>
    <cellStyle name="Historical" xfId="33069" xr:uid="{00000000-0005-0000-0000-000036800000}"/>
    <cellStyle name="Hivatkozott cella" xfId="33070" xr:uid="{00000000-0005-0000-0000-000037800000}"/>
    <cellStyle name="Horizontal" xfId="33071" xr:uid="{00000000-0005-0000-0000-000038800000}"/>
    <cellStyle name="hotlinks" xfId="33072" xr:uid="{00000000-0005-0000-0000-000039800000}"/>
    <cellStyle name="Hovede" xfId="33073" xr:uid="{00000000-0005-0000-0000-00003A800000}"/>
    <cellStyle name="Hyp◥rlink" xfId="33074" xr:uid="{00000000-0005-0000-0000-00003B800000}"/>
    <cellStyle name="Hyperlink" xfId="1551" builtinId="8"/>
    <cellStyle name="Hyperlink 10" xfId="33075" xr:uid="{00000000-0005-0000-0000-00003D800000}"/>
    <cellStyle name="Hyperlink 11" xfId="33076" xr:uid="{00000000-0005-0000-0000-00003E800000}"/>
    <cellStyle name="Hyperlink 12" xfId="61794" xr:uid="{0DEE50D6-2D57-4656-AB60-A464F54514BA}"/>
    <cellStyle name="Hyperlink 2" xfId="61" xr:uid="{00000000-0005-0000-0000-00003F800000}"/>
    <cellStyle name="Hyperlink 2 10" xfId="33077" xr:uid="{00000000-0005-0000-0000-000040800000}"/>
    <cellStyle name="Hyperlink 2 11" xfId="33078" xr:uid="{00000000-0005-0000-0000-000041800000}"/>
    <cellStyle name="Hyperlink 2 12" xfId="61793" xr:uid="{8F03A811-7A48-4290-BA19-514730C2034B}"/>
    <cellStyle name="Hyperlink 2 13" xfId="61795" xr:uid="{B6F1264A-1A9B-4AA3-9FC8-9020C12D5552}"/>
    <cellStyle name="Hyperlink 2 14" xfId="61799" xr:uid="{21BB52EE-2FE6-4104-8B4F-C626A5087840}"/>
    <cellStyle name="Hyperlink 2 2" xfId="33079" xr:uid="{00000000-0005-0000-0000-000042800000}"/>
    <cellStyle name="Hyperlink 2 2 2" xfId="33080" xr:uid="{00000000-0005-0000-0000-000043800000}"/>
    <cellStyle name="Hyperlink 2 2 2 2" xfId="33081" xr:uid="{00000000-0005-0000-0000-000044800000}"/>
    <cellStyle name="Hyperlink 2 2 2 3" xfId="33082" xr:uid="{00000000-0005-0000-0000-000045800000}"/>
    <cellStyle name="Hyperlink 2 2 2 4" xfId="33083" xr:uid="{00000000-0005-0000-0000-000046800000}"/>
    <cellStyle name="Hyperlink 2 2 3" xfId="33084" xr:uid="{00000000-0005-0000-0000-000047800000}"/>
    <cellStyle name="Hyperlink 2 2 3 2" xfId="33085" xr:uid="{00000000-0005-0000-0000-000048800000}"/>
    <cellStyle name="Hyperlink 2 2 3 3" xfId="33086" xr:uid="{00000000-0005-0000-0000-000049800000}"/>
    <cellStyle name="Hyperlink 2 2 3 4" xfId="33087" xr:uid="{00000000-0005-0000-0000-00004A800000}"/>
    <cellStyle name="Hyperlink 2 2 4" xfId="33088" xr:uid="{00000000-0005-0000-0000-00004B800000}"/>
    <cellStyle name="Hyperlink 2 2 5" xfId="33089" xr:uid="{00000000-0005-0000-0000-00004C800000}"/>
    <cellStyle name="Hyperlink 2 2 6" xfId="33090" xr:uid="{00000000-0005-0000-0000-00004D800000}"/>
    <cellStyle name="Hyperlink 2 2 7" xfId="61800" xr:uid="{85D37CDF-1066-46DC-912C-582CD6C0C7AF}"/>
    <cellStyle name="Hyperlink 2 3" xfId="1550" xr:uid="{00000000-0005-0000-0000-00004E800000}"/>
    <cellStyle name="Hyperlink 2 3 2" xfId="33091" xr:uid="{00000000-0005-0000-0000-00004F800000}"/>
    <cellStyle name="Hyperlink 2 3 2 2" xfId="33092" xr:uid="{00000000-0005-0000-0000-000050800000}"/>
    <cellStyle name="Hyperlink 2 3 2 3" xfId="33093" xr:uid="{00000000-0005-0000-0000-000051800000}"/>
    <cellStyle name="Hyperlink 2 3 2 4" xfId="33094" xr:uid="{00000000-0005-0000-0000-000052800000}"/>
    <cellStyle name="Hyperlink 2 3 3" xfId="33095" xr:uid="{00000000-0005-0000-0000-000053800000}"/>
    <cellStyle name="Hyperlink 2 3 4" xfId="33096" xr:uid="{00000000-0005-0000-0000-000054800000}"/>
    <cellStyle name="Hyperlink 2 3 5" xfId="33097" xr:uid="{00000000-0005-0000-0000-000055800000}"/>
    <cellStyle name="Hyperlink 2 4" xfId="33098" xr:uid="{00000000-0005-0000-0000-000056800000}"/>
    <cellStyle name="Hyperlink 2 4 2" xfId="33099" xr:uid="{00000000-0005-0000-0000-000057800000}"/>
    <cellStyle name="Hyperlink 2 4 3" xfId="33100" xr:uid="{00000000-0005-0000-0000-000058800000}"/>
    <cellStyle name="Hyperlink 2 4 4" xfId="33101" xr:uid="{00000000-0005-0000-0000-000059800000}"/>
    <cellStyle name="Hyperlink 2 5" xfId="33102" xr:uid="{00000000-0005-0000-0000-00005A800000}"/>
    <cellStyle name="Hyperlink 2 5 2" xfId="33103" xr:uid="{00000000-0005-0000-0000-00005B800000}"/>
    <cellStyle name="Hyperlink 2 6" xfId="33104" xr:uid="{00000000-0005-0000-0000-00005C800000}"/>
    <cellStyle name="Hyperlink 2 7" xfId="33105" xr:uid="{00000000-0005-0000-0000-00005D800000}"/>
    <cellStyle name="Hyperlink 2 8" xfId="33106" xr:uid="{00000000-0005-0000-0000-00005E800000}"/>
    <cellStyle name="Hyperlink 2 9" xfId="33107" xr:uid="{00000000-0005-0000-0000-00005F800000}"/>
    <cellStyle name="Hyperlink 2_G20exp&amp;revtrends" xfId="33108" xr:uid="{00000000-0005-0000-0000-000060800000}"/>
    <cellStyle name="Hyperlink 3" xfId="33109" xr:uid="{00000000-0005-0000-0000-000061800000}"/>
    <cellStyle name="Hyperlink 3 2" xfId="33110" xr:uid="{00000000-0005-0000-0000-000062800000}"/>
    <cellStyle name="Hyperlink 3 2 2" xfId="33111" xr:uid="{00000000-0005-0000-0000-000063800000}"/>
    <cellStyle name="Hyperlink 3 2 3" xfId="33112" xr:uid="{00000000-0005-0000-0000-000064800000}"/>
    <cellStyle name="Hyperlink 3 2 4" xfId="33113" xr:uid="{00000000-0005-0000-0000-000065800000}"/>
    <cellStyle name="Hyperlink 3 3" xfId="33114" xr:uid="{00000000-0005-0000-0000-000066800000}"/>
    <cellStyle name="Hyperlink 3 3 2" xfId="33115" xr:uid="{00000000-0005-0000-0000-000067800000}"/>
    <cellStyle name="Hyperlink 3 3 3" xfId="33116" xr:uid="{00000000-0005-0000-0000-000068800000}"/>
    <cellStyle name="Hyperlink 3 3 4" xfId="33117" xr:uid="{00000000-0005-0000-0000-000069800000}"/>
    <cellStyle name="Hyperlink 3 4" xfId="33118" xr:uid="{00000000-0005-0000-0000-00006A800000}"/>
    <cellStyle name="Hyperlink 3 5" xfId="33119" xr:uid="{00000000-0005-0000-0000-00006B800000}"/>
    <cellStyle name="Hyperlink 3 6" xfId="33120" xr:uid="{00000000-0005-0000-0000-00006C800000}"/>
    <cellStyle name="Hyperlink 4" xfId="33121" xr:uid="{00000000-0005-0000-0000-00006D800000}"/>
    <cellStyle name="Hyperlink 4 2" xfId="33122" xr:uid="{00000000-0005-0000-0000-00006E800000}"/>
    <cellStyle name="Hyperlink 4 2 2" xfId="33123" xr:uid="{00000000-0005-0000-0000-00006F800000}"/>
    <cellStyle name="Hyperlink 4 2 2 2" xfId="33124" xr:uid="{00000000-0005-0000-0000-000070800000}"/>
    <cellStyle name="Hyperlink 4 2 2 3" xfId="33125" xr:uid="{00000000-0005-0000-0000-000071800000}"/>
    <cellStyle name="Hyperlink 4 2 2 4" xfId="33126" xr:uid="{00000000-0005-0000-0000-000072800000}"/>
    <cellStyle name="Hyperlink 4 2 3" xfId="33127" xr:uid="{00000000-0005-0000-0000-000073800000}"/>
    <cellStyle name="Hyperlink 4 2 3 2" xfId="33128" xr:uid="{00000000-0005-0000-0000-000074800000}"/>
    <cellStyle name="Hyperlink 4 2 3 3" xfId="33129" xr:uid="{00000000-0005-0000-0000-000075800000}"/>
    <cellStyle name="Hyperlink 4 2 3 4" xfId="33130" xr:uid="{00000000-0005-0000-0000-000076800000}"/>
    <cellStyle name="Hyperlink 4 2 4" xfId="33131" xr:uid="{00000000-0005-0000-0000-000077800000}"/>
    <cellStyle name="Hyperlink 4 2 5" xfId="33132" xr:uid="{00000000-0005-0000-0000-000078800000}"/>
    <cellStyle name="Hyperlink 4 2 6" xfId="33133" xr:uid="{00000000-0005-0000-0000-000079800000}"/>
    <cellStyle name="Hyperlink 4 3" xfId="33134" xr:uid="{00000000-0005-0000-0000-00007A800000}"/>
    <cellStyle name="Hyperlink 4 3 2" xfId="33135" xr:uid="{00000000-0005-0000-0000-00007B800000}"/>
    <cellStyle name="Hyperlink 4 3 3" xfId="33136" xr:uid="{00000000-0005-0000-0000-00007C800000}"/>
    <cellStyle name="Hyperlink 4 3 4" xfId="33137" xr:uid="{00000000-0005-0000-0000-00007D800000}"/>
    <cellStyle name="Hyperlink 4 4" xfId="33138" xr:uid="{00000000-0005-0000-0000-00007E800000}"/>
    <cellStyle name="Hyperlink 4 4 2" xfId="33139" xr:uid="{00000000-0005-0000-0000-00007F800000}"/>
    <cellStyle name="Hyperlink 4 4 3" xfId="33140" xr:uid="{00000000-0005-0000-0000-000080800000}"/>
    <cellStyle name="Hyperlink 4 4 4" xfId="33141" xr:uid="{00000000-0005-0000-0000-000081800000}"/>
    <cellStyle name="Hyperlink 4 5" xfId="33142" xr:uid="{00000000-0005-0000-0000-000082800000}"/>
    <cellStyle name="Hyperlink 4 6" xfId="33143" xr:uid="{00000000-0005-0000-0000-000083800000}"/>
    <cellStyle name="Hyperlink 4 7" xfId="33144" xr:uid="{00000000-0005-0000-0000-000084800000}"/>
    <cellStyle name="Hyperlink 4 8" xfId="33145" xr:uid="{00000000-0005-0000-0000-000085800000}"/>
    <cellStyle name="Hyperlink 5" xfId="33146" xr:uid="{00000000-0005-0000-0000-000086800000}"/>
    <cellStyle name="Hyperlink 5 2" xfId="33147" xr:uid="{00000000-0005-0000-0000-000087800000}"/>
    <cellStyle name="Hyperlink 5 2 2" xfId="33148" xr:uid="{00000000-0005-0000-0000-000088800000}"/>
    <cellStyle name="Hyperlink 5 2 3" xfId="33149" xr:uid="{00000000-0005-0000-0000-000089800000}"/>
    <cellStyle name="Hyperlink 5 2 4" xfId="33150" xr:uid="{00000000-0005-0000-0000-00008A800000}"/>
    <cellStyle name="Hyperlink 5 3" xfId="33151" xr:uid="{00000000-0005-0000-0000-00008B800000}"/>
    <cellStyle name="Hyperlink 5 3 2" xfId="33152" xr:uid="{00000000-0005-0000-0000-00008C800000}"/>
    <cellStyle name="Hyperlink 5 3 3" xfId="33153" xr:uid="{00000000-0005-0000-0000-00008D800000}"/>
    <cellStyle name="Hyperlink 5 3 4" xfId="33154" xr:uid="{00000000-0005-0000-0000-00008E800000}"/>
    <cellStyle name="Hyperlink 5 4" xfId="33155" xr:uid="{00000000-0005-0000-0000-00008F800000}"/>
    <cellStyle name="Hyperlink 5 5" xfId="33156" xr:uid="{00000000-0005-0000-0000-000090800000}"/>
    <cellStyle name="Hyperlink 5 5 2" xfId="33157" xr:uid="{00000000-0005-0000-0000-000091800000}"/>
    <cellStyle name="Hyperlink 5 6" xfId="33158" xr:uid="{00000000-0005-0000-0000-000092800000}"/>
    <cellStyle name="Hyperlink 5 7" xfId="33159" xr:uid="{00000000-0005-0000-0000-000093800000}"/>
    <cellStyle name="Hyperlink 6" xfId="33160" xr:uid="{00000000-0005-0000-0000-000094800000}"/>
    <cellStyle name="Hyperlink 6 2" xfId="33161" xr:uid="{00000000-0005-0000-0000-000095800000}"/>
    <cellStyle name="Hyperlink 6 2 2" xfId="33162" xr:uid="{00000000-0005-0000-0000-000096800000}"/>
    <cellStyle name="Hyperlink 6 2 3" xfId="33163" xr:uid="{00000000-0005-0000-0000-000097800000}"/>
    <cellStyle name="Hyperlink 6 2 4" xfId="33164" xr:uid="{00000000-0005-0000-0000-000098800000}"/>
    <cellStyle name="Hyperlink 6 3" xfId="33165" xr:uid="{00000000-0005-0000-0000-000099800000}"/>
    <cellStyle name="Hyperlink 6 4" xfId="33166" xr:uid="{00000000-0005-0000-0000-00009A800000}"/>
    <cellStyle name="Hyperlink 6 5" xfId="33167" xr:uid="{00000000-0005-0000-0000-00009B800000}"/>
    <cellStyle name="Hyperlink 7" xfId="33168" xr:uid="{00000000-0005-0000-0000-00009C800000}"/>
    <cellStyle name="Hyperlink 7 2" xfId="33169" xr:uid="{00000000-0005-0000-0000-00009D800000}"/>
    <cellStyle name="Hyperlink 7 3" xfId="33170" xr:uid="{00000000-0005-0000-0000-00009E800000}"/>
    <cellStyle name="Hyperlink 7 4" xfId="33171" xr:uid="{00000000-0005-0000-0000-00009F800000}"/>
    <cellStyle name="Hyperlink 8" xfId="33172" xr:uid="{00000000-0005-0000-0000-0000A0800000}"/>
    <cellStyle name="Hyperlink 8 2" xfId="33173" xr:uid="{00000000-0005-0000-0000-0000A1800000}"/>
    <cellStyle name="Hyperlink 9" xfId="33174" xr:uid="{00000000-0005-0000-0000-0000A2800000}"/>
    <cellStyle name="Hyperlink seguido_NFGC_SPE_1995_2003" xfId="33175" xr:uid="{00000000-0005-0000-0000-0000A3800000}"/>
    <cellStyle name="Hyperlink䟟monetáris.xls Chart 4" xfId="33176" xr:uid="{00000000-0005-0000-0000-0000A4800000}"/>
    <cellStyle name="Hypertextový odkaz" xfId="33177" xr:uid="{00000000-0005-0000-0000-0000A5800000}"/>
    <cellStyle name="Iau?iue_Eeno1" xfId="33178" xr:uid="{00000000-0005-0000-0000-0000A6800000}"/>
    <cellStyle name="Îáû÷íûé_23_1 " xfId="33179" xr:uid="{00000000-0005-0000-0000-0000A7800000}"/>
    <cellStyle name="IDD" xfId="33180" xr:uid="{00000000-0005-0000-0000-0000A8800000}"/>
    <cellStyle name="IMF job" xfId="33181" xr:uid="{00000000-0005-0000-0000-0000A9800000}"/>
    <cellStyle name="imf-one decimal" xfId="33182" xr:uid="{00000000-0005-0000-0000-0000AA800000}"/>
    <cellStyle name="imf-one decimal 2" xfId="33183" xr:uid="{00000000-0005-0000-0000-0000AB800000}"/>
    <cellStyle name="imf-one decimal 2 2" xfId="33184" xr:uid="{00000000-0005-0000-0000-0000AC800000}"/>
    <cellStyle name="imf-one decimal 3" xfId="33185" xr:uid="{00000000-0005-0000-0000-0000AD800000}"/>
    <cellStyle name="imf-one decimal 3 2" xfId="33186" xr:uid="{00000000-0005-0000-0000-0000AE800000}"/>
    <cellStyle name="imf-one decimal 3 3" xfId="33187" xr:uid="{00000000-0005-0000-0000-0000AF800000}"/>
    <cellStyle name="imf-one decimal 4" xfId="33188" xr:uid="{00000000-0005-0000-0000-0000B0800000}"/>
    <cellStyle name="imf-one decimal 4 2" xfId="33189" xr:uid="{00000000-0005-0000-0000-0000B1800000}"/>
    <cellStyle name="imf-one decimal 5" xfId="33190" xr:uid="{00000000-0005-0000-0000-0000B2800000}"/>
    <cellStyle name="imf-one decimal 5 2" xfId="33191" xr:uid="{00000000-0005-0000-0000-0000B3800000}"/>
    <cellStyle name="imf-one decimal 6" xfId="33192" xr:uid="{00000000-0005-0000-0000-0000B4800000}"/>
    <cellStyle name="imf-one decimal_Summary of Indicators" xfId="33193" xr:uid="{00000000-0005-0000-0000-0000B5800000}"/>
    <cellStyle name="imf-zero decimal" xfId="33194" xr:uid="{00000000-0005-0000-0000-0000B6800000}"/>
    <cellStyle name="imf-zero decimal 2" xfId="33195" xr:uid="{00000000-0005-0000-0000-0000B7800000}"/>
    <cellStyle name="imf-zero decimal 2 2" xfId="33196" xr:uid="{00000000-0005-0000-0000-0000B8800000}"/>
    <cellStyle name="imf-zero decimal 3" xfId="33197" xr:uid="{00000000-0005-0000-0000-0000B9800000}"/>
    <cellStyle name="imf-zero decimal 3 2" xfId="33198" xr:uid="{00000000-0005-0000-0000-0000BA800000}"/>
    <cellStyle name="imf-zero decimal 4" xfId="33199" xr:uid="{00000000-0005-0000-0000-0000BB800000}"/>
    <cellStyle name="imf-zero decimal 4 2" xfId="33200" xr:uid="{00000000-0005-0000-0000-0000BC800000}"/>
    <cellStyle name="imf-zero decimal 5" xfId="33201" xr:uid="{00000000-0005-0000-0000-0000BD800000}"/>
    <cellStyle name="imf-zero decimal 5 2" xfId="33202" xr:uid="{00000000-0005-0000-0000-0000BE800000}"/>
    <cellStyle name="imf-zero decimal 6" xfId="33203" xr:uid="{00000000-0005-0000-0000-0000BF800000}"/>
    <cellStyle name="imf-zero decimal_Summary of Indicators" xfId="33204" xr:uid="{00000000-0005-0000-0000-0000C0800000}"/>
    <cellStyle name="Incorrecto" xfId="33205" xr:uid="{00000000-0005-0000-0000-0000C1800000}"/>
    <cellStyle name="Incorrecto 2" xfId="33206" xr:uid="{00000000-0005-0000-0000-0000C2800000}"/>
    <cellStyle name="Incorrecto 3" xfId="33207" xr:uid="{00000000-0005-0000-0000-0000C3800000}"/>
    <cellStyle name="Incorrecto 4" xfId="33208" xr:uid="{00000000-0005-0000-0000-0000C4800000}"/>
    <cellStyle name="Incorreto 10" xfId="33209" xr:uid="{00000000-0005-0000-0000-0000C5800000}"/>
    <cellStyle name="Incorreto 10 2" xfId="33210" xr:uid="{00000000-0005-0000-0000-0000C6800000}"/>
    <cellStyle name="Incorreto 10 2 2" xfId="33211" xr:uid="{00000000-0005-0000-0000-0000C7800000}"/>
    <cellStyle name="Incorreto 10 3" xfId="33212" xr:uid="{00000000-0005-0000-0000-0000C8800000}"/>
    <cellStyle name="Incorreto 11" xfId="33213" xr:uid="{00000000-0005-0000-0000-0000C9800000}"/>
    <cellStyle name="Incorreto 11 2" xfId="33214" xr:uid="{00000000-0005-0000-0000-0000CA800000}"/>
    <cellStyle name="Incorreto 11 2 2" xfId="33215" xr:uid="{00000000-0005-0000-0000-0000CB800000}"/>
    <cellStyle name="Incorreto 11 3" xfId="33216" xr:uid="{00000000-0005-0000-0000-0000CC800000}"/>
    <cellStyle name="Incorreto 12" xfId="33217" xr:uid="{00000000-0005-0000-0000-0000CD800000}"/>
    <cellStyle name="Incorreto 12 2" xfId="33218" xr:uid="{00000000-0005-0000-0000-0000CE800000}"/>
    <cellStyle name="Incorreto 12 2 2" xfId="33219" xr:uid="{00000000-0005-0000-0000-0000CF800000}"/>
    <cellStyle name="Incorreto 12 3" xfId="33220" xr:uid="{00000000-0005-0000-0000-0000D0800000}"/>
    <cellStyle name="Incorreto 13" xfId="33221" xr:uid="{00000000-0005-0000-0000-0000D1800000}"/>
    <cellStyle name="Incorreto 13 2" xfId="33222" xr:uid="{00000000-0005-0000-0000-0000D2800000}"/>
    <cellStyle name="Incorreto 13 2 2" xfId="33223" xr:uid="{00000000-0005-0000-0000-0000D3800000}"/>
    <cellStyle name="Incorreto 13 3" xfId="33224" xr:uid="{00000000-0005-0000-0000-0000D4800000}"/>
    <cellStyle name="Incorreto 14" xfId="33225" xr:uid="{00000000-0005-0000-0000-0000D5800000}"/>
    <cellStyle name="Incorreto 14 2" xfId="33226" xr:uid="{00000000-0005-0000-0000-0000D6800000}"/>
    <cellStyle name="Incorreto 14 2 2" xfId="33227" xr:uid="{00000000-0005-0000-0000-0000D7800000}"/>
    <cellStyle name="Incorreto 14 3" xfId="33228" xr:uid="{00000000-0005-0000-0000-0000D8800000}"/>
    <cellStyle name="Incorreto 15" xfId="33229" xr:uid="{00000000-0005-0000-0000-0000D9800000}"/>
    <cellStyle name="Incorreto 15 2" xfId="33230" xr:uid="{00000000-0005-0000-0000-0000DA800000}"/>
    <cellStyle name="Incorreto 15 2 2" xfId="33231" xr:uid="{00000000-0005-0000-0000-0000DB800000}"/>
    <cellStyle name="Incorreto 15 3" xfId="33232" xr:uid="{00000000-0005-0000-0000-0000DC800000}"/>
    <cellStyle name="Incorreto 16" xfId="33233" xr:uid="{00000000-0005-0000-0000-0000DD800000}"/>
    <cellStyle name="Incorreto 16 2" xfId="33234" xr:uid="{00000000-0005-0000-0000-0000DE800000}"/>
    <cellStyle name="Incorreto 16 2 2" xfId="33235" xr:uid="{00000000-0005-0000-0000-0000DF800000}"/>
    <cellStyle name="Incorreto 16 3" xfId="33236" xr:uid="{00000000-0005-0000-0000-0000E0800000}"/>
    <cellStyle name="Incorreto 17" xfId="33237" xr:uid="{00000000-0005-0000-0000-0000E1800000}"/>
    <cellStyle name="Incorreto 17 2" xfId="33238" xr:uid="{00000000-0005-0000-0000-0000E2800000}"/>
    <cellStyle name="Incorreto 17 2 2" xfId="33239" xr:uid="{00000000-0005-0000-0000-0000E3800000}"/>
    <cellStyle name="Incorreto 17 3" xfId="33240" xr:uid="{00000000-0005-0000-0000-0000E4800000}"/>
    <cellStyle name="Incorreto 18" xfId="33241" xr:uid="{00000000-0005-0000-0000-0000E5800000}"/>
    <cellStyle name="Incorreto 18 2" xfId="33242" xr:uid="{00000000-0005-0000-0000-0000E6800000}"/>
    <cellStyle name="Incorreto 18 2 2" xfId="33243" xr:uid="{00000000-0005-0000-0000-0000E7800000}"/>
    <cellStyle name="Incorreto 18 3" xfId="33244" xr:uid="{00000000-0005-0000-0000-0000E8800000}"/>
    <cellStyle name="Incorreto 19" xfId="33245" xr:uid="{00000000-0005-0000-0000-0000E9800000}"/>
    <cellStyle name="Incorreto 19 2" xfId="33246" xr:uid="{00000000-0005-0000-0000-0000EA800000}"/>
    <cellStyle name="Incorreto 19 2 2" xfId="33247" xr:uid="{00000000-0005-0000-0000-0000EB800000}"/>
    <cellStyle name="Incorreto 19 3" xfId="33248" xr:uid="{00000000-0005-0000-0000-0000EC800000}"/>
    <cellStyle name="Incorreto 2" xfId="33249" xr:uid="{00000000-0005-0000-0000-0000ED800000}"/>
    <cellStyle name="Incorreto 2 2" xfId="33250" xr:uid="{00000000-0005-0000-0000-0000EE800000}"/>
    <cellStyle name="Incorreto 2 2 2" xfId="33251" xr:uid="{00000000-0005-0000-0000-0000EF800000}"/>
    <cellStyle name="Incorreto 2 3" xfId="33252" xr:uid="{00000000-0005-0000-0000-0000F0800000}"/>
    <cellStyle name="Incorreto 20" xfId="33253" xr:uid="{00000000-0005-0000-0000-0000F1800000}"/>
    <cellStyle name="Incorreto 20 2" xfId="33254" xr:uid="{00000000-0005-0000-0000-0000F2800000}"/>
    <cellStyle name="Incorreto 20 2 2" xfId="33255" xr:uid="{00000000-0005-0000-0000-0000F3800000}"/>
    <cellStyle name="Incorreto 20 3" xfId="33256" xr:uid="{00000000-0005-0000-0000-0000F4800000}"/>
    <cellStyle name="Incorreto 21" xfId="33257" xr:uid="{00000000-0005-0000-0000-0000F5800000}"/>
    <cellStyle name="Incorreto 21 2" xfId="33258" xr:uid="{00000000-0005-0000-0000-0000F6800000}"/>
    <cellStyle name="Incorreto 21 2 2" xfId="33259" xr:uid="{00000000-0005-0000-0000-0000F7800000}"/>
    <cellStyle name="Incorreto 21 3" xfId="33260" xr:uid="{00000000-0005-0000-0000-0000F8800000}"/>
    <cellStyle name="Incorreto 22" xfId="33261" xr:uid="{00000000-0005-0000-0000-0000F9800000}"/>
    <cellStyle name="Incorreto 22 2" xfId="33262" xr:uid="{00000000-0005-0000-0000-0000FA800000}"/>
    <cellStyle name="Incorreto 22 2 2" xfId="33263" xr:uid="{00000000-0005-0000-0000-0000FB800000}"/>
    <cellStyle name="Incorreto 22 3" xfId="33264" xr:uid="{00000000-0005-0000-0000-0000FC800000}"/>
    <cellStyle name="Incorreto 23" xfId="33265" xr:uid="{00000000-0005-0000-0000-0000FD800000}"/>
    <cellStyle name="Incorreto 23 2" xfId="33266" xr:uid="{00000000-0005-0000-0000-0000FE800000}"/>
    <cellStyle name="Incorreto 23 2 2" xfId="33267" xr:uid="{00000000-0005-0000-0000-0000FF800000}"/>
    <cellStyle name="Incorreto 23 3" xfId="33268" xr:uid="{00000000-0005-0000-0000-000000810000}"/>
    <cellStyle name="Incorreto 24" xfId="33269" xr:uid="{00000000-0005-0000-0000-000001810000}"/>
    <cellStyle name="Incorreto 24 2" xfId="33270" xr:uid="{00000000-0005-0000-0000-000002810000}"/>
    <cellStyle name="Incorreto 24 2 2" xfId="33271" xr:uid="{00000000-0005-0000-0000-000003810000}"/>
    <cellStyle name="Incorreto 24 3" xfId="33272" xr:uid="{00000000-0005-0000-0000-000004810000}"/>
    <cellStyle name="Incorreto 25" xfId="33273" xr:uid="{00000000-0005-0000-0000-000005810000}"/>
    <cellStyle name="Incorreto 25 2" xfId="33274" xr:uid="{00000000-0005-0000-0000-000006810000}"/>
    <cellStyle name="Incorreto 25 2 2" xfId="33275" xr:uid="{00000000-0005-0000-0000-000007810000}"/>
    <cellStyle name="Incorreto 25 3" xfId="33276" xr:uid="{00000000-0005-0000-0000-000008810000}"/>
    <cellStyle name="Incorreto 26" xfId="33277" xr:uid="{00000000-0005-0000-0000-000009810000}"/>
    <cellStyle name="Incorreto 26 2" xfId="33278" xr:uid="{00000000-0005-0000-0000-00000A810000}"/>
    <cellStyle name="Incorreto 26 2 2" xfId="33279" xr:uid="{00000000-0005-0000-0000-00000B810000}"/>
    <cellStyle name="Incorreto 26 3" xfId="33280" xr:uid="{00000000-0005-0000-0000-00000C810000}"/>
    <cellStyle name="Incorreto 27" xfId="33281" xr:uid="{00000000-0005-0000-0000-00000D810000}"/>
    <cellStyle name="Incorreto 27 2" xfId="33282" xr:uid="{00000000-0005-0000-0000-00000E810000}"/>
    <cellStyle name="Incorreto 27 2 2" xfId="33283" xr:uid="{00000000-0005-0000-0000-00000F810000}"/>
    <cellStyle name="Incorreto 27 3" xfId="33284" xr:uid="{00000000-0005-0000-0000-000010810000}"/>
    <cellStyle name="Incorreto 28" xfId="33285" xr:uid="{00000000-0005-0000-0000-000011810000}"/>
    <cellStyle name="Incorreto 28 2" xfId="33286" xr:uid="{00000000-0005-0000-0000-000012810000}"/>
    <cellStyle name="Incorreto 28 2 2" xfId="33287" xr:uid="{00000000-0005-0000-0000-000013810000}"/>
    <cellStyle name="Incorreto 28 3" xfId="33288" xr:uid="{00000000-0005-0000-0000-000014810000}"/>
    <cellStyle name="Incorreto 29" xfId="33289" xr:uid="{00000000-0005-0000-0000-000015810000}"/>
    <cellStyle name="Incorreto 29 2" xfId="33290" xr:uid="{00000000-0005-0000-0000-000016810000}"/>
    <cellStyle name="Incorreto 29 2 2" xfId="33291" xr:uid="{00000000-0005-0000-0000-000017810000}"/>
    <cellStyle name="Incorreto 29 3" xfId="33292" xr:uid="{00000000-0005-0000-0000-000018810000}"/>
    <cellStyle name="Incorreto 3" xfId="33293" xr:uid="{00000000-0005-0000-0000-000019810000}"/>
    <cellStyle name="Incorreto 3 2" xfId="33294" xr:uid="{00000000-0005-0000-0000-00001A810000}"/>
    <cellStyle name="Incorreto 3 2 2" xfId="33295" xr:uid="{00000000-0005-0000-0000-00001B810000}"/>
    <cellStyle name="Incorreto 3 3" xfId="33296" xr:uid="{00000000-0005-0000-0000-00001C810000}"/>
    <cellStyle name="Incorreto 30" xfId="33297" xr:uid="{00000000-0005-0000-0000-00001D810000}"/>
    <cellStyle name="Incorreto 30 2" xfId="33298" xr:uid="{00000000-0005-0000-0000-00001E810000}"/>
    <cellStyle name="Incorreto 30 2 2" xfId="33299" xr:uid="{00000000-0005-0000-0000-00001F810000}"/>
    <cellStyle name="Incorreto 30 3" xfId="33300" xr:uid="{00000000-0005-0000-0000-000020810000}"/>
    <cellStyle name="Incorreto 31" xfId="33301" xr:uid="{00000000-0005-0000-0000-000021810000}"/>
    <cellStyle name="Incorreto 31 2" xfId="33302" xr:uid="{00000000-0005-0000-0000-000022810000}"/>
    <cellStyle name="Incorreto 31 2 2" xfId="33303" xr:uid="{00000000-0005-0000-0000-000023810000}"/>
    <cellStyle name="Incorreto 31 3" xfId="33304" xr:uid="{00000000-0005-0000-0000-000024810000}"/>
    <cellStyle name="Incorreto 32" xfId="33305" xr:uid="{00000000-0005-0000-0000-000025810000}"/>
    <cellStyle name="Incorreto 32 2" xfId="33306" xr:uid="{00000000-0005-0000-0000-000026810000}"/>
    <cellStyle name="Incorreto 32 2 2" xfId="33307" xr:uid="{00000000-0005-0000-0000-000027810000}"/>
    <cellStyle name="Incorreto 32 3" xfId="33308" xr:uid="{00000000-0005-0000-0000-000028810000}"/>
    <cellStyle name="Incorreto 33" xfId="33309" xr:uid="{00000000-0005-0000-0000-000029810000}"/>
    <cellStyle name="Incorreto 33 2" xfId="33310" xr:uid="{00000000-0005-0000-0000-00002A810000}"/>
    <cellStyle name="Incorreto 33 2 2" xfId="33311" xr:uid="{00000000-0005-0000-0000-00002B810000}"/>
    <cellStyle name="Incorreto 33 3" xfId="33312" xr:uid="{00000000-0005-0000-0000-00002C810000}"/>
    <cellStyle name="Incorreto 34" xfId="33313" xr:uid="{00000000-0005-0000-0000-00002D810000}"/>
    <cellStyle name="Incorreto 34 2" xfId="33314" xr:uid="{00000000-0005-0000-0000-00002E810000}"/>
    <cellStyle name="Incorreto 34 2 2" xfId="33315" xr:uid="{00000000-0005-0000-0000-00002F810000}"/>
    <cellStyle name="Incorreto 34 3" xfId="33316" xr:uid="{00000000-0005-0000-0000-000030810000}"/>
    <cellStyle name="Incorreto 35" xfId="33317" xr:uid="{00000000-0005-0000-0000-000031810000}"/>
    <cellStyle name="Incorreto 35 2" xfId="33318" xr:uid="{00000000-0005-0000-0000-000032810000}"/>
    <cellStyle name="Incorreto 35 2 2" xfId="33319" xr:uid="{00000000-0005-0000-0000-000033810000}"/>
    <cellStyle name="Incorreto 35 3" xfId="33320" xr:uid="{00000000-0005-0000-0000-000034810000}"/>
    <cellStyle name="Incorreto 36" xfId="33321" xr:uid="{00000000-0005-0000-0000-000035810000}"/>
    <cellStyle name="Incorreto 36 2" xfId="33322" xr:uid="{00000000-0005-0000-0000-000036810000}"/>
    <cellStyle name="Incorreto 36 2 2" xfId="33323" xr:uid="{00000000-0005-0000-0000-000037810000}"/>
    <cellStyle name="Incorreto 36 3" xfId="33324" xr:uid="{00000000-0005-0000-0000-000038810000}"/>
    <cellStyle name="Incorreto 37" xfId="33325" xr:uid="{00000000-0005-0000-0000-000039810000}"/>
    <cellStyle name="Incorreto 37 2" xfId="33326" xr:uid="{00000000-0005-0000-0000-00003A810000}"/>
    <cellStyle name="Incorreto 37 2 2" xfId="33327" xr:uid="{00000000-0005-0000-0000-00003B810000}"/>
    <cellStyle name="Incorreto 37 3" xfId="33328" xr:uid="{00000000-0005-0000-0000-00003C810000}"/>
    <cellStyle name="Incorreto 38" xfId="33329" xr:uid="{00000000-0005-0000-0000-00003D810000}"/>
    <cellStyle name="Incorreto 38 2" xfId="33330" xr:uid="{00000000-0005-0000-0000-00003E810000}"/>
    <cellStyle name="Incorreto 38 2 2" xfId="33331" xr:uid="{00000000-0005-0000-0000-00003F810000}"/>
    <cellStyle name="Incorreto 38 3" xfId="33332" xr:uid="{00000000-0005-0000-0000-000040810000}"/>
    <cellStyle name="Incorreto 39" xfId="33333" xr:uid="{00000000-0005-0000-0000-000041810000}"/>
    <cellStyle name="Incorreto 39 2" xfId="33334" xr:uid="{00000000-0005-0000-0000-000042810000}"/>
    <cellStyle name="Incorreto 39 2 2" xfId="33335" xr:uid="{00000000-0005-0000-0000-000043810000}"/>
    <cellStyle name="Incorreto 39 3" xfId="33336" xr:uid="{00000000-0005-0000-0000-000044810000}"/>
    <cellStyle name="Incorreto 4" xfId="33337" xr:uid="{00000000-0005-0000-0000-000045810000}"/>
    <cellStyle name="Incorreto 4 2" xfId="33338" xr:uid="{00000000-0005-0000-0000-000046810000}"/>
    <cellStyle name="Incorreto 4 2 2" xfId="33339" xr:uid="{00000000-0005-0000-0000-000047810000}"/>
    <cellStyle name="Incorreto 4 2 2 2" xfId="33340" xr:uid="{00000000-0005-0000-0000-000048810000}"/>
    <cellStyle name="Incorreto 4 2 3" xfId="33341" xr:uid="{00000000-0005-0000-0000-000049810000}"/>
    <cellStyle name="Incorreto 4 3" xfId="33342" xr:uid="{00000000-0005-0000-0000-00004A810000}"/>
    <cellStyle name="Incorreto 4 3 2" xfId="33343" xr:uid="{00000000-0005-0000-0000-00004B810000}"/>
    <cellStyle name="Incorreto 4 3 2 2" xfId="33344" xr:uid="{00000000-0005-0000-0000-00004C810000}"/>
    <cellStyle name="Incorreto 4 4" xfId="33345" xr:uid="{00000000-0005-0000-0000-00004D810000}"/>
    <cellStyle name="Incorreto 4 4 2" xfId="33346" xr:uid="{00000000-0005-0000-0000-00004E810000}"/>
    <cellStyle name="Incorreto 4 5" xfId="33347" xr:uid="{00000000-0005-0000-0000-00004F810000}"/>
    <cellStyle name="Incorreto 40" xfId="33348" xr:uid="{00000000-0005-0000-0000-000050810000}"/>
    <cellStyle name="Incorreto 40 2" xfId="33349" xr:uid="{00000000-0005-0000-0000-000051810000}"/>
    <cellStyle name="Incorreto 40 2 2" xfId="33350" xr:uid="{00000000-0005-0000-0000-000052810000}"/>
    <cellStyle name="Incorreto 40 3" xfId="33351" xr:uid="{00000000-0005-0000-0000-000053810000}"/>
    <cellStyle name="Incorreto 41" xfId="33352" xr:uid="{00000000-0005-0000-0000-000054810000}"/>
    <cellStyle name="Incorreto 41 2" xfId="33353" xr:uid="{00000000-0005-0000-0000-000055810000}"/>
    <cellStyle name="Incorreto 41 2 2" xfId="33354" xr:uid="{00000000-0005-0000-0000-000056810000}"/>
    <cellStyle name="Incorreto 41 3" xfId="33355" xr:uid="{00000000-0005-0000-0000-000057810000}"/>
    <cellStyle name="Incorreto 42" xfId="33356" xr:uid="{00000000-0005-0000-0000-000058810000}"/>
    <cellStyle name="Incorreto 42 2" xfId="33357" xr:uid="{00000000-0005-0000-0000-000059810000}"/>
    <cellStyle name="Incorreto 42 2 2" xfId="33358" xr:uid="{00000000-0005-0000-0000-00005A810000}"/>
    <cellStyle name="Incorreto 42 3" xfId="33359" xr:uid="{00000000-0005-0000-0000-00005B810000}"/>
    <cellStyle name="Incorreto 43" xfId="33360" xr:uid="{00000000-0005-0000-0000-00005C810000}"/>
    <cellStyle name="Incorreto 43 2" xfId="33361" xr:uid="{00000000-0005-0000-0000-00005D810000}"/>
    <cellStyle name="Incorreto 43 2 2" xfId="33362" xr:uid="{00000000-0005-0000-0000-00005E810000}"/>
    <cellStyle name="Incorreto 43 3" xfId="33363" xr:uid="{00000000-0005-0000-0000-00005F810000}"/>
    <cellStyle name="Incorreto 44" xfId="33364" xr:uid="{00000000-0005-0000-0000-000060810000}"/>
    <cellStyle name="Incorreto 44 2" xfId="33365" xr:uid="{00000000-0005-0000-0000-000061810000}"/>
    <cellStyle name="Incorreto 44 2 2" xfId="33366" xr:uid="{00000000-0005-0000-0000-000062810000}"/>
    <cellStyle name="Incorreto 44 3" xfId="33367" xr:uid="{00000000-0005-0000-0000-000063810000}"/>
    <cellStyle name="Incorreto 45" xfId="33368" xr:uid="{00000000-0005-0000-0000-000064810000}"/>
    <cellStyle name="Incorreto 45 2" xfId="33369" xr:uid="{00000000-0005-0000-0000-000065810000}"/>
    <cellStyle name="Incorreto 45 2 2" xfId="33370" xr:uid="{00000000-0005-0000-0000-000066810000}"/>
    <cellStyle name="Incorreto 45 3" xfId="33371" xr:uid="{00000000-0005-0000-0000-000067810000}"/>
    <cellStyle name="Incorreto 46" xfId="33372" xr:uid="{00000000-0005-0000-0000-000068810000}"/>
    <cellStyle name="Incorreto 46 2" xfId="33373" xr:uid="{00000000-0005-0000-0000-000069810000}"/>
    <cellStyle name="Incorreto 46 2 2" xfId="33374" xr:uid="{00000000-0005-0000-0000-00006A810000}"/>
    <cellStyle name="Incorreto 46 3" xfId="33375" xr:uid="{00000000-0005-0000-0000-00006B810000}"/>
    <cellStyle name="Incorreto 47" xfId="33376" xr:uid="{00000000-0005-0000-0000-00006C810000}"/>
    <cellStyle name="Incorreto 47 2" xfId="33377" xr:uid="{00000000-0005-0000-0000-00006D810000}"/>
    <cellStyle name="Incorreto 47 2 2" xfId="33378" xr:uid="{00000000-0005-0000-0000-00006E810000}"/>
    <cellStyle name="Incorreto 47 3" xfId="33379" xr:uid="{00000000-0005-0000-0000-00006F810000}"/>
    <cellStyle name="Incorreto 48" xfId="33380" xr:uid="{00000000-0005-0000-0000-000070810000}"/>
    <cellStyle name="Incorreto 48 2" xfId="33381" xr:uid="{00000000-0005-0000-0000-000071810000}"/>
    <cellStyle name="Incorreto 48 2 2" xfId="33382" xr:uid="{00000000-0005-0000-0000-000072810000}"/>
    <cellStyle name="Incorreto 48 3" xfId="33383" xr:uid="{00000000-0005-0000-0000-000073810000}"/>
    <cellStyle name="Incorreto 49" xfId="33384" xr:uid="{00000000-0005-0000-0000-000074810000}"/>
    <cellStyle name="Incorreto 49 2" xfId="33385" xr:uid="{00000000-0005-0000-0000-000075810000}"/>
    <cellStyle name="Incorreto 49 2 2" xfId="33386" xr:uid="{00000000-0005-0000-0000-000076810000}"/>
    <cellStyle name="Incorreto 49 3" xfId="33387" xr:uid="{00000000-0005-0000-0000-000077810000}"/>
    <cellStyle name="Incorreto 5" xfId="33388" xr:uid="{00000000-0005-0000-0000-000078810000}"/>
    <cellStyle name="Incorreto 5 2" xfId="33389" xr:uid="{00000000-0005-0000-0000-000079810000}"/>
    <cellStyle name="Incorreto 5 2 2" xfId="33390" xr:uid="{00000000-0005-0000-0000-00007A810000}"/>
    <cellStyle name="Incorreto 5 2 2 2" xfId="33391" xr:uid="{00000000-0005-0000-0000-00007B810000}"/>
    <cellStyle name="Incorreto 5 3" xfId="33392" xr:uid="{00000000-0005-0000-0000-00007C810000}"/>
    <cellStyle name="Incorreto 5 3 2" xfId="33393" xr:uid="{00000000-0005-0000-0000-00007D810000}"/>
    <cellStyle name="Incorreto 5 3 2 2" xfId="33394" xr:uid="{00000000-0005-0000-0000-00007E810000}"/>
    <cellStyle name="Incorreto 5 4" xfId="33395" xr:uid="{00000000-0005-0000-0000-00007F810000}"/>
    <cellStyle name="Incorreto 5 4 2" xfId="33396" xr:uid="{00000000-0005-0000-0000-000080810000}"/>
    <cellStyle name="Incorreto 5 5" xfId="33397" xr:uid="{00000000-0005-0000-0000-000081810000}"/>
    <cellStyle name="Incorreto 50" xfId="33398" xr:uid="{00000000-0005-0000-0000-000082810000}"/>
    <cellStyle name="Incorreto 50 2" xfId="33399" xr:uid="{00000000-0005-0000-0000-000083810000}"/>
    <cellStyle name="Incorreto 50 2 2" xfId="33400" xr:uid="{00000000-0005-0000-0000-000084810000}"/>
    <cellStyle name="Incorreto 50 3" xfId="33401" xr:uid="{00000000-0005-0000-0000-000085810000}"/>
    <cellStyle name="Incorreto 51" xfId="33402" xr:uid="{00000000-0005-0000-0000-000086810000}"/>
    <cellStyle name="Incorreto 51 2" xfId="33403" xr:uid="{00000000-0005-0000-0000-000087810000}"/>
    <cellStyle name="Incorreto 51 2 2" xfId="33404" xr:uid="{00000000-0005-0000-0000-000088810000}"/>
    <cellStyle name="Incorreto 51 3" xfId="33405" xr:uid="{00000000-0005-0000-0000-000089810000}"/>
    <cellStyle name="Incorreto 52" xfId="33406" xr:uid="{00000000-0005-0000-0000-00008A810000}"/>
    <cellStyle name="Incorreto 52 2" xfId="33407" xr:uid="{00000000-0005-0000-0000-00008B810000}"/>
    <cellStyle name="Incorreto 52 2 2" xfId="33408" xr:uid="{00000000-0005-0000-0000-00008C810000}"/>
    <cellStyle name="Incorreto 52 3" xfId="33409" xr:uid="{00000000-0005-0000-0000-00008D810000}"/>
    <cellStyle name="Incorreto 53" xfId="33410" xr:uid="{00000000-0005-0000-0000-00008E810000}"/>
    <cellStyle name="Incorreto 53 2" xfId="33411" xr:uid="{00000000-0005-0000-0000-00008F810000}"/>
    <cellStyle name="Incorreto 6" xfId="33412" xr:uid="{00000000-0005-0000-0000-000090810000}"/>
    <cellStyle name="Incorreto 6 2" xfId="33413" xr:uid="{00000000-0005-0000-0000-000091810000}"/>
    <cellStyle name="Incorreto 6 2 2" xfId="33414" xr:uid="{00000000-0005-0000-0000-000092810000}"/>
    <cellStyle name="Incorreto 6 3" xfId="33415" xr:uid="{00000000-0005-0000-0000-000093810000}"/>
    <cellStyle name="Incorreto 7" xfId="33416" xr:uid="{00000000-0005-0000-0000-000094810000}"/>
    <cellStyle name="Incorreto 7 2" xfId="33417" xr:uid="{00000000-0005-0000-0000-000095810000}"/>
    <cellStyle name="Incorreto 7 2 2" xfId="33418" xr:uid="{00000000-0005-0000-0000-000096810000}"/>
    <cellStyle name="Incorreto 7 3" xfId="33419" xr:uid="{00000000-0005-0000-0000-000097810000}"/>
    <cellStyle name="Incorreto 8" xfId="33420" xr:uid="{00000000-0005-0000-0000-000098810000}"/>
    <cellStyle name="Incorreto 8 2" xfId="33421" xr:uid="{00000000-0005-0000-0000-000099810000}"/>
    <cellStyle name="Incorreto 8 2 2" xfId="33422" xr:uid="{00000000-0005-0000-0000-00009A810000}"/>
    <cellStyle name="Incorreto 8 3" xfId="33423" xr:uid="{00000000-0005-0000-0000-00009B810000}"/>
    <cellStyle name="Incorreto 9" xfId="33424" xr:uid="{00000000-0005-0000-0000-00009C810000}"/>
    <cellStyle name="Incorreto 9 2" xfId="33425" xr:uid="{00000000-0005-0000-0000-00009D810000}"/>
    <cellStyle name="Incorreto 9 2 2" xfId="33426" xr:uid="{00000000-0005-0000-0000-00009E810000}"/>
    <cellStyle name="Incorreto 9 3" xfId="33427" xr:uid="{00000000-0005-0000-0000-00009F810000}"/>
    <cellStyle name="Index" xfId="33428" xr:uid="{00000000-0005-0000-0000-0000A0810000}"/>
    <cellStyle name="Inndata" xfId="33429" xr:uid="{00000000-0005-0000-0000-0000A1810000}"/>
    <cellStyle name="Input" xfId="9" builtinId="20" customBuiltin="1"/>
    <cellStyle name="Input %" xfId="33430" xr:uid="{00000000-0005-0000-0000-0000A3810000}"/>
    <cellStyle name="Input % [2]" xfId="33431" xr:uid="{00000000-0005-0000-0000-0000A4810000}"/>
    <cellStyle name="Input %_2004-04-15 Modello FRESH BAV v06" xfId="33432" xr:uid="{00000000-0005-0000-0000-0000A5810000}"/>
    <cellStyle name="Input [0]" xfId="33433" xr:uid="{00000000-0005-0000-0000-0000A6810000}"/>
    <cellStyle name="Input [1]" xfId="33434" xr:uid="{00000000-0005-0000-0000-0000A7810000}"/>
    <cellStyle name="Input [2]" xfId="33435" xr:uid="{00000000-0005-0000-0000-0000A8810000}"/>
    <cellStyle name="Input [yellow]" xfId="33436" xr:uid="{00000000-0005-0000-0000-0000A9810000}"/>
    <cellStyle name="Input [yellow] 2" xfId="33437" xr:uid="{00000000-0005-0000-0000-0000AA810000}"/>
    <cellStyle name="Input [yellow] 2 2" xfId="33438" xr:uid="{00000000-0005-0000-0000-0000AB810000}"/>
    <cellStyle name="Input [yellow] 2 2 2" xfId="33439" xr:uid="{00000000-0005-0000-0000-0000AC810000}"/>
    <cellStyle name="Input [yellow] 2 2 2 2" xfId="33440" xr:uid="{00000000-0005-0000-0000-0000AD810000}"/>
    <cellStyle name="Input [yellow] 2 2 2 3" xfId="33441" xr:uid="{00000000-0005-0000-0000-0000AE810000}"/>
    <cellStyle name="Input [yellow] 2 2 3" xfId="33442" xr:uid="{00000000-0005-0000-0000-0000AF810000}"/>
    <cellStyle name="Input [yellow] 2 2 4" xfId="33443" xr:uid="{00000000-0005-0000-0000-0000B0810000}"/>
    <cellStyle name="Input [yellow] 2 3" xfId="33444" xr:uid="{00000000-0005-0000-0000-0000B1810000}"/>
    <cellStyle name="Input [yellow] 2 3 2" xfId="33445" xr:uid="{00000000-0005-0000-0000-0000B2810000}"/>
    <cellStyle name="Input [yellow] 2 3 2 2" xfId="33446" xr:uid="{00000000-0005-0000-0000-0000B3810000}"/>
    <cellStyle name="Input [yellow] 2 3 2 3" xfId="33447" xr:uid="{00000000-0005-0000-0000-0000B4810000}"/>
    <cellStyle name="Input [yellow] 2 3 3" xfId="33448" xr:uid="{00000000-0005-0000-0000-0000B5810000}"/>
    <cellStyle name="Input [yellow] 2 3 4" xfId="33449" xr:uid="{00000000-0005-0000-0000-0000B6810000}"/>
    <cellStyle name="Input [yellow] 2 3 5" xfId="33450" xr:uid="{00000000-0005-0000-0000-0000B7810000}"/>
    <cellStyle name="Input [yellow] 3" xfId="33451" xr:uid="{00000000-0005-0000-0000-0000B8810000}"/>
    <cellStyle name="Input [yellow] 3 2" xfId="33452" xr:uid="{00000000-0005-0000-0000-0000B9810000}"/>
    <cellStyle name="Input [yellow] 3 3" xfId="33453" xr:uid="{00000000-0005-0000-0000-0000BA810000}"/>
    <cellStyle name="Input [yellow] 4" xfId="33454" xr:uid="{00000000-0005-0000-0000-0000BB810000}"/>
    <cellStyle name="Input [yellow] 5" xfId="33455" xr:uid="{00000000-0005-0000-0000-0000BC810000}"/>
    <cellStyle name="Input [yellow] 6" xfId="33456" xr:uid="{00000000-0005-0000-0000-0000BD810000}"/>
    <cellStyle name="Input [yellow] 7" xfId="33457" xr:uid="{00000000-0005-0000-0000-0000BE810000}"/>
    <cellStyle name="Input [yellow]_WEOInput" xfId="33458" xr:uid="{00000000-0005-0000-0000-0000BF810000}"/>
    <cellStyle name="Input 1" xfId="33459" xr:uid="{00000000-0005-0000-0000-0000C0810000}"/>
    <cellStyle name="Input 10" xfId="33460" xr:uid="{00000000-0005-0000-0000-0000C1810000}"/>
    <cellStyle name="Input 10 10" xfId="33461" xr:uid="{00000000-0005-0000-0000-0000C2810000}"/>
    <cellStyle name="Input 10 11" xfId="33462" xr:uid="{00000000-0005-0000-0000-0000C3810000}"/>
    <cellStyle name="Input 10 12" xfId="33463" xr:uid="{00000000-0005-0000-0000-0000C4810000}"/>
    <cellStyle name="Input 10 2" xfId="33464" xr:uid="{00000000-0005-0000-0000-0000C5810000}"/>
    <cellStyle name="Input 10 2 2" xfId="33465" xr:uid="{00000000-0005-0000-0000-0000C6810000}"/>
    <cellStyle name="Input 10 2 3" xfId="33466" xr:uid="{00000000-0005-0000-0000-0000C7810000}"/>
    <cellStyle name="Input 10 2 4" xfId="33467" xr:uid="{00000000-0005-0000-0000-0000C8810000}"/>
    <cellStyle name="Input 10 2_BSD2" xfId="33468" xr:uid="{00000000-0005-0000-0000-0000C9810000}"/>
    <cellStyle name="Input 10 3" xfId="33469" xr:uid="{00000000-0005-0000-0000-0000CA810000}"/>
    <cellStyle name="Input 10 3 2" xfId="33470" xr:uid="{00000000-0005-0000-0000-0000CB810000}"/>
    <cellStyle name="Input 10 3 3" xfId="33471" xr:uid="{00000000-0005-0000-0000-0000CC810000}"/>
    <cellStyle name="Input 10 3 4" xfId="33472" xr:uid="{00000000-0005-0000-0000-0000CD810000}"/>
    <cellStyle name="Input 10 4" xfId="33473" xr:uid="{00000000-0005-0000-0000-0000CE810000}"/>
    <cellStyle name="Input 10 5" xfId="33474" xr:uid="{00000000-0005-0000-0000-0000CF810000}"/>
    <cellStyle name="Input 10 6" xfId="33475" xr:uid="{00000000-0005-0000-0000-0000D0810000}"/>
    <cellStyle name="Input 10 7" xfId="33476" xr:uid="{00000000-0005-0000-0000-0000D1810000}"/>
    <cellStyle name="Input 10 8" xfId="33477" xr:uid="{00000000-0005-0000-0000-0000D2810000}"/>
    <cellStyle name="Input 10 9" xfId="33478" xr:uid="{00000000-0005-0000-0000-0000D3810000}"/>
    <cellStyle name="Input 10_BSD2" xfId="33479" xr:uid="{00000000-0005-0000-0000-0000D4810000}"/>
    <cellStyle name="Input 100" xfId="33480" xr:uid="{00000000-0005-0000-0000-0000D5810000}"/>
    <cellStyle name="Input 100 2" xfId="33481" xr:uid="{00000000-0005-0000-0000-0000D6810000}"/>
    <cellStyle name="Input 100 3" xfId="33482" xr:uid="{00000000-0005-0000-0000-0000D7810000}"/>
    <cellStyle name="Input 100 4" xfId="33483" xr:uid="{00000000-0005-0000-0000-0000D8810000}"/>
    <cellStyle name="Input 101" xfId="33484" xr:uid="{00000000-0005-0000-0000-0000D9810000}"/>
    <cellStyle name="Input 101 2" xfId="33485" xr:uid="{00000000-0005-0000-0000-0000DA810000}"/>
    <cellStyle name="Input 101 3" xfId="33486" xr:uid="{00000000-0005-0000-0000-0000DB810000}"/>
    <cellStyle name="Input 101 4" xfId="33487" xr:uid="{00000000-0005-0000-0000-0000DC810000}"/>
    <cellStyle name="Input 102" xfId="33488" xr:uid="{00000000-0005-0000-0000-0000DD810000}"/>
    <cellStyle name="Input 102 2" xfId="33489" xr:uid="{00000000-0005-0000-0000-0000DE810000}"/>
    <cellStyle name="Input 102 3" xfId="33490" xr:uid="{00000000-0005-0000-0000-0000DF810000}"/>
    <cellStyle name="Input 102 4" xfId="33491" xr:uid="{00000000-0005-0000-0000-0000E0810000}"/>
    <cellStyle name="Input 103" xfId="33492" xr:uid="{00000000-0005-0000-0000-0000E1810000}"/>
    <cellStyle name="Input 103 2" xfId="33493" xr:uid="{00000000-0005-0000-0000-0000E2810000}"/>
    <cellStyle name="Input 103 3" xfId="33494" xr:uid="{00000000-0005-0000-0000-0000E3810000}"/>
    <cellStyle name="Input 103 4" xfId="33495" xr:uid="{00000000-0005-0000-0000-0000E4810000}"/>
    <cellStyle name="Input 104" xfId="33496" xr:uid="{00000000-0005-0000-0000-0000E5810000}"/>
    <cellStyle name="Input 104 2" xfId="33497" xr:uid="{00000000-0005-0000-0000-0000E6810000}"/>
    <cellStyle name="Input 104 3" xfId="33498" xr:uid="{00000000-0005-0000-0000-0000E7810000}"/>
    <cellStyle name="Input 104 4" xfId="33499" xr:uid="{00000000-0005-0000-0000-0000E8810000}"/>
    <cellStyle name="Input 105" xfId="33500" xr:uid="{00000000-0005-0000-0000-0000E9810000}"/>
    <cellStyle name="Input 105 2" xfId="33501" xr:uid="{00000000-0005-0000-0000-0000EA810000}"/>
    <cellStyle name="Input 105 3" xfId="33502" xr:uid="{00000000-0005-0000-0000-0000EB810000}"/>
    <cellStyle name="Input 106" xfId="33503" xr:uid="{00000000-0005-0000-0000-0000EC810000}"/>
    <cellStyle name="Input 106 2" xfId="33504" xr:uid="{00000000-0005-0000-0000-0000ED810000}"/>
    <cellStyle name="Input 106 3" xfId="33505" xr:uid="{00000000-0005-0000-0000-0000EE810000}"/>
    <cellStyle name="Input 107" xfId="33506" xr:uid="{00000000-0005-0000-0000-0000EF810000}"/>
    <cellStyle name="Input 107 2" xfId="33507" xr:uid="{00000000-0005-0000-0000-0000F0810000}"/>
    <cellStyle name="Input 108" xfId="33508" xr:uid="{00000000-0005-0000-0000-0000F1810000}"/>
    <cellStyle name="Input 108 2" xfId="33509" xr:uid="{00000000-0005-0000-0000-0000F2810000}"/>
    <cellStyle name="Input 109" xfId="33510" xr:uid="{00000000-0005-0000-0000-0000F3810000}"/>
    <cellStyle name="Input 109 2" xfId="33511" xr:uid="{00000000-0005-0000-0000-0000F4810000}"/>
    <cellStyle name="Input 11" xfId="33512" xr:uid="{00000000-0005-0000-0000-0000F5810000}"/>
    <cellStyle name="Input 11 10" xfId="33513" xr:uid="{00000000-0005-0000-0000-0000F6810000}"/>
    <cellStyle name="Input 11 11" xfId="33514" xr:uid="{00000000-0005-0000-0000-0000F7810000}"/>
    <cellStyle name="Input 11 12" xfId="33515" xr:uid="{00000000-0005-0000-0000-0000F8810000}"/>
    <cellStyle name="Input 11 2" xfId="33516" xr:uid="{00000000-0005-0000-0000-0000F9810000}"/>
    <cellStyle name="Input 11 2 2" xfId="33517" xr:uid="{00000000-0005-0000-0000-0000FA810000}"/>
    <cellStyle name="Input 11 2 3" xfId="33518" xr:uid="{00000000-0005-0000-0000-0000FB810000}"/>
    <cellStyle name="Input 11 2 4" xfId="33519" xr:uid="{00000000-0005-0000-0000-0000FC810000}"/>
    <cellStyle name="Input 11 2_BSD2" xfId="33520" xr:uid="{00000000-0005-0000-0000-0000FD810000}"/>
    <cellStyle name="Input 11 3" xfId="33521" xr:uid="{00000000-0005-0000-0000-0000FE810000}"/>
    <cellStyle name="Input 11 3 2" xfId="33522" xr:uid="{00000000-0005-0000-0000-0000FF810000}"/>
    <cellStyle name="Input 11 3 3" xfId="33523" xr:uid="{00000000-0005-0000-0000-000000820000}"/>
    <cellStyle name="Input 11 3 4" xfId="33524" xr:uid="{00000000-0005-0000-0000-000001820000}"/>
    <cellStyle name="Input 11 4" xfId="33525" xr:uid="{00000000-0005-0000-0000-000002820000}"/>
    <cellStyle name="Input 11 5" xfId="33526" xr:uid="{00000000-0005-0000-0000-000003820000}"/>
    <cellStyle name="Input 11 6" xfId="33527" xr:uid="{00000000-0005-0000-0000-000004820000}"/>
    <cellStyle name="Input 11 7" xfId="33528" xr:uid="{00000000-0005-0000-0000-000005820000}"/>
    <cellStyle name="Input 11 8" xfId="33529" xr:uid="{00000000-0005-0000-0000-000006820000}"/>
    <cellStyle name="Input 11 9" xfId="33530" xr:uid="{00000000-0005-0000-0000-000007820000}"/>
    <cellStyle name="Input 11_BSD2" xfId="33531" xr:uid="{00000000-0005-0000-0000-000008820000}"/>
    <cellStyle name="Input 110" xfId="33532" xr:uid="{00000000-0005-0000-0000-000009820000}"/>
    <cellStyle name="Input 110 2" xfId="33533" xr:uid="{00000000-0005-0000-0000-00000A820000}"/>
    <cellStyle name="Input 111" xfId="33534" xr:uid="{00000000-0005-0000-0000-00000B820000}"/>
    <cellStyle name="Input 111 2" xfId="33535" xr:uid="{00000000-0005-0000-0000-00000C820000}"/>
    <cellStyle name="Input 112" xfId="33536" xr:uid="{00000000-0005-0000-0000-00000D820000}"/>
    <cellStyle name="Input 112 2" xfId="33537" xr:uid="{00000000-0005-0000-0000-00000E820000}"/>
    <cellStyle name="Input 113" xfId="33538" xr:uid="{00000000-0005-0000-0000-00000F820000}"/>
    <cellStyle name="Input 113 2" xfId="33539" xr:uid="{00000000-0005-0000-0000-000010820000}"/>
    <cellStyle name="Input 114" xfId="33540" xr:uid="{00000000-0005-0000-0000-000011820000}"/>
    <cellStyle name="Input 114 2" xfId="33541" xr:uid="{00000000-0005-0000-0000-000012820000}"/>
    <cellStyle name="Input 115" xfId="33542" xr:uid="{00000000-0005-0000-0000-000013820000}"/>
    <cellStyle name="Input 115 2" xfId="33543" xr:uid="{00000000-0005-0000-0000-000014820000}"/>
    <cellStyle name="Input 116" xfId="33544" xr:uid="{00000000-0005-0000-0000-000015820000}"/>
    <cellStyle name="Input 116 2" xfId="33545" xr:uid="{00000000-0005-0000-0000-000016820000}"/>
    <cellStyle name="Input 117" xfId="33546" xr:uid="{00000000-0005-0000-0000-000017820000}"/>
    <cellStyle name="Input 117 2" xfId="33547" xr:uid="{00000000-0005-0000-0000-000018820000}"/>
    <cellStyle name="Input 118" xfId="33548" xr:uid="{00000000-0005-0000-0000-000019820000}"/>
    <cellStyle name="Input 118 2" xfId="33549" xr:uid="{00000000-0005-0000-0000-00001A820000}"/>
    <cellStyle name="Input 119" xfId="33550" xr:uid="{00000000-0005-0000-0000-00001B820000}"/>
    <cellStyle name="Input 119 2" xfId="33551" xr:uid="{00000000-0005-0000-0000-00001C820000}"/>
    <cellStyle name="Input 12" xfId="33552" xr:uid="{00000000-0005-0000-0000-00001D820000}"/>
    <cellStyle name="Input 12 10" xfId="33553" xr:uid="{00000000-0005-0000-0000-00001E820000}"/>
    <cellStyle name="Input 12 2" xfId="33554" xr:uid="{00000000-0005-0000-0000-00001F820000}"/>
    <cellStyle name="Input 12 2 10" xfId="33555" xr:uid="{00000000-0005-0000-0000-000020820000}"/>
    <cellStyle name="Input 12 2 2" xfId="33556" xr:uid="{00000000-0005-0000-0000-000021820000}"/>
    <cellStyle name="Input 12 2 2 2" xfId="33557" xr:uid="{00000000-0005-0000-0000-000022820000}"/>
    <cellStyle name="Input 12 2 2 3" xfId="33558" xr:uid="{00000000-0005-0000-0000-000023820000}"/>
    <cellStyle name="Input 12 2 2 4" xfId="33559" xr:uid="{00000000-0005-0000-0000-000024820000}"/>
    <cellStyle name="Input 12 2 2 5" xfId="33560" xr:uid="{00000000-0005-0000-0000-000025820000}"/>
    <cellStyle name="Input 12 2 3" xfId="33561" xr:uid="{00000000-0005-0000-0000-000026820000}"/>
    <cellStyle name="Input 12 2 4" xfId="33562" xr:uid="{00000000-0005-0000-0000-000027820000}"/>
    <cellStyle name="Input 12 2 5" xfId="33563" xr:uid="{00000000-0005-0000-0000-000028820000}"/>
    <cellStyle name="Input 12 2 6" xfId="33564" xr:uid="{00000000-0005-0000-0000-000029820000}"/>
    <cellStyle name="Input 12 2 7" xfId="33565" xr:uid="{00000000-0005-0000-0000-00002A820000}"/>
    <cellStyle name="Input 12 2 8" xfId="33566" xr:uid="{00000000-0005-0000-0000-00002B820000}"/>
    <cellStyle name="Input 12 2 9" xfId="33567" xr:uid="{00000000-0005-0000-0000-00002C820000}"/>
    <cellStyle name="Input 12 2_BSD2" xfId="33568" xr:uid="{00000000-0005-0000-0000-00002D820000}"/>
    <cellStyle name="Input 12 3" xfId="33569" xr:uid="{00000000-0005-0000-0000-00002E820000}"/>
    <cellStyle name="Input 12 3 2" xfId="33570" xr:uid="{00000000-0005-0000-0000-00002F820000}"/>
    <cellStyle name="Input 12 3 3" xfId="33571" xr:uid="{00000000-0005-0000-0000-000030820000}"/>
    <cellStyle name="Input 12 3 4" xfId="33572" xr:uid="{00000000-0005-0000-0000-000031820000}"/>
    <cellStyle name="Input 12 4" xfId="33573" xr:uid="{00000000-0005-0000-0000-000032820000}"/>
    <cellStyle name="Input 12 5" xfId="33574" xr:uid="{00000000-0005-0000-0000-000033820000}"/>
    <cellStyle name="Input 12 6" xfId="33575" xr:uid="{00000000-0005-0000-0000-000034820000}"/>
    <cellStyle name="Input 12 7" xfId="33576" xr:uid="{00000000-0005-0000-0000-000035820000}"/>
    <cellStyle name="Input 12 8" xfId="33577" xr:uid="{00000000-0005-0000-0000-000036820000}"/>
    <cellStyle name="Input 12 9" xfId="33578" xr:uid="{00000000-0005-0000-0000-000037820000}"/>
    <cellStyle name="Input 12_BSD2" xfId="33579" xr:uid="{00000000-0005-0000-0000-000038820000}"/>
    <cellStyle name="Input 120" xfId="33580" xr:uid="{00000000-0005-0000-0000-000039820000}"/>
    <cellStyle name="Input 120 2" xfId="33581" xr:uid="{00000000-0005-0000-0000-00003A820000}"/>
    <cellStyle name="Input 121" xfId="33582" xr:uid="{00000000-0005-0000-0000-00003B820000}"/>
    <cellStyle name="Input 121 2" xfId="33583" xr:uid="{00000000-0005-0000-0000-00003C820000}"/>
    <cellStyle name="Input 122" xfId="33584" xr:uid="{00000000-0005-0000-0000-00003D820000}"/>
    <cellStyle name="Input 122 2" xfId="33585" xr:uid="{00000000-0005-0000-0000-00003E820000}"/>
    <cellStyle name="Input 123" xfId="33586" xr:uid="{00000000-0005-0000-0000-00003F820000}"/>
    <cellStyle name="Input 123 2" xfId="33587" xr:uid="{00000000-0005-0000-0000-000040820000}"/>
    <cellStyle name="Input 124" xfId="33588" xr:uid="{00000000-0005-0000-0000-000041820000}"/>
    <cellStyle name="Input 124 2" xfId="33589" xr:uid="{00000000-0005-0000-0000-000042820000}"/>
    <cellStyle name="Input 125" xfId="33590" xr:uid="{00000000-0005-0000-0000-000043820000}"/>
    <cellStyle name="Input 125 2" xfId="33591" xr:uid="{00000000-0005-0000-0000-000044820000}"/>
    <cellStyle name="Input 126" xfId="33592" xr:uid="{00000000-0005-0000-0000-000045820000}"/>
    <cellStyle name="Input 127" xfId="33593" xr:uid="{00000000-0005-0000-0000-000046820000}"/>
    <cellStyle name="Input 128" xfId="33594" xr:uid="{00000000-0005-0000-0000-000047820000}"/>
    <cellStyle name="Input 129" xfId="33595" xr:uid="{00000000-0005-0000-0000-000048820000}"/>
    <cellStyle name="Input 13" xfId="33596" xr:uid="{00000000-0005-0000-0000-000049820000}"/>
    <cellStyle name="Input 13 10" xfId="33597" xr:uid="{00000000-0005-0000-0000-00004A820000}"/>
    <cellStyle name="Input 13 2" xfId="33598" xr:uid="{00000000-0005-0000-0000-00004B820000}"/>
    <cellStyle name="Input 13 2 2" xfId="33599" xr:uid="{00000000-0005-0000-0000-00004C820000}"/>
    <cellStyle name="Input 13 2 3" xfId="33600" xr:uid="{00000000-0005-0000-0000-00004D820000}"/>
    <cellStyle name="Input 13 2 4" xfId="33601" xr:uid="{00000000-0005-0000-0000-00004E820000}"/>
    <cellStyle name="Input 13 2_BSD2" xfId="33602" xr:uid="{00000000-0005-0000-0000-00004F820000}"/>
    <cellStyle name="Input 13 3" xfId="33603" xr:uid="{00000000-0005-0000-0000-000050820000}"/>
    <cellStyle name="Input 13 3 2" xfId="33604" xr:uid="{00000000-0005-0000-0000-000051820000}"/>
    <cellStyle name="Input 13 3 3" xfId="33605" xr:uid="{00000000-0005-0000-0000-000052820000}"/>
    <cellStyle name="Input 13 3 4" xfId="33606" xr:uid="{00000000-0005-0000-0000-000053820000}"/>
    <cellStyle name="Input 13 4" xfId="33607" xr:uid="{00000000-0005-0000-0000-000054820000}"/>
    <cellStyle name="Input 13 5" xfId="33608" xr:uid="{00000000-0005-0000-0000-000055820000}"/>
    <cellStyle name="Input 13 6" xfId="33609" xr:uid="{00000000-0005-0000-0000-000056820000}"/>
    <cellStyle name="Input 13 7" xfId="33610" xr:uid="{00000000-0005-0000-0000-000057820000}"/>
    <cellStyle name="Input 13 8" xfId="33611" xr:uid="{00000000-0005-0000-0000-000058820000}"/>
    <cellStyle name="Input 13 9" xfId="33612" xr:uid="{00000000-0005-0000-0000-000059820000}"/>
    <cellStyle name="Input 13_BSD2" xfId="33613" xr:uid="{00000000-0005-0000-0000-00005A820000}"/>
    <cellStyle name="Input 130" xfId="33614" xr:uid="{00000000-0005-0000-0000-00005B820000}"/>
    <cellStyle name="Input 131" xfId="33615" xr:uid="{00000000-0005-0000-0000-00005C820000}"/>
    <cellStyle name="Input 132" xfId="33616" xr:uid="{00000000-0005-0000-0000-00005D820000}"/>
    <cellStyle name="Input 133" xfId="33617" xr:uid="{00000000-0005-0000-0000-00005E820000}"/>
    <cellStyle name="Input 134" xfId="33618" xr:uid="{00000000-0005-0000-0000-00005F820000}"/>
    <cellStyle name="Input 135" xfId="33619" xr:uid="{00000000-0005-0000-0000-000060820000}"/>
    <cellStyle name="Input 136" xfId="33620" xr:uid="{00000000-0005-0000-0000-000061820000}"/>
    <cellStyle name="Input 137" xfId="33621" xr:uid="{00000000-0005-0000-0000-000062820000}"/>
    <cellStyle name="Input 138" xfId="33622" xr:uid="{00000000-0005-0000-0000-000063820000}"/>
    <cellStyle name="Input 139" xfId="33623" xr:uid="{00000000-0005-0000-0000-000064820000}"/>
    <cellStyle name="Input 14" xfId="33624" xr:uid="{00000000-0005-0000-0000-000065820000}"/>
    <cellStyle name="Input 14 2" xfId="33625" xr:uid="{00000000-0005-0000-0000-000066820000}"/>
    <cellStyle name="Input 14 2 2" xfId="33626" xr:uid="{00000000-0005-0000-0000-000067820000}"/>
    <cellStyle name="Input 14 2 3" xfId="33627" xr:uid="{00000000-0005-0000-0000-000068820000}"/>
    <cellStyle name="Input 14 2_BSD2" xfId="33628" xr:uid="{00000000-0005-0000-0000-000069820000}"/>
    <cellStyle name="Input 14 3" xfId="33629" xr:uid="{00000000-0005-0000-0000-00006A820000}"/>
    <cellStyle name="Input 14 4" xfId="33630" xr:uid="{00000000-0005-0000-0000-00006B820000}"/>
    <cellStyle name="Input 14 5" xfId="33631" xr:uid="{00000000-0005-0000-0000-00006C820000}"/>
    <cellStyle name="Input 14 6" xfId="33632" xr:uid="{00000000-0005-0000-0000-00006D820000}"/>
    <cellStyle name="Input 14 7" xfId="33633" xr:uid="{00000000-0005-0000-0000-00006E820000}"/>
    <cellStyle name="Input 14_BSD2" xfId="33634" xr:uid="{00000000-0005-0000-0000-00006F820000}"/>
    <cellStyle name="Input 140" xfId="33635" xr:uid="{00000000-0005-0000-0000-000070820000}"/>
    <cellStyle name="Input 141" xfId="33636" xr:uid="{00000000-0005-0000-0000-000071820000}"/>
    <cellStyle name="Input 142" xfId="33637" xr:uid="{00000000-0005-0000-0000-000072820000}"/>
    <cellStyle name="Input 143" xfId="33638" xr:uid="{00000000-0005-0000-0000-000073820000}"/>
    <cellStyle name="Input 144" xfId="33639" xr:uid="{00000000-0005-0000-0000-000074820000}"/>
    <cellStyle name="Input 145" xfId="33640" xr:uid="{00000000-0005-0000-0000-000075820000}"/>
    <cellStyle name="Input 146" xfId="33641" xr:uid="{00000000-0005-0000-0000-000076820000}"/>
    <cellStyle name="Input 15" xfId="33642" xr:uid="{00000000-0005-0000-0000-000077820000}"/>
    <cellStyle name="Input 15 2" xfId="33643" xr:uid="{00000000-0005-0000-0000-000078820000}"/>
    <cellStyle name="Input 15 2 2" xfId="33644" xr:uid="{00000000-0005-0000-0000-000079820000}"/>
    <cellStyle name="Input 15 2 3" xfId="33645" xr:uid="{00000000-0005-0000-0000-00007A820000}"/>
    <cellStyle name="Input 15 2_BSD2" xfId="33646" xr:uid="{00000000-0005-0000-0000-00007B820000}"/>
    <cellStyle name="Input 15 3" xfId="33647" xr:uid="{00000000-0005-0000-0000-00007C820000}"/>
    <cellStyle name="Input 15 4" xfId="33648" xr:uid="{00000000-0005-0000-0000-00007D820000}"/>
    <cellStyle name="Input 15 5" xfId="33649" xr:uid="{00000000-0005-0000-0000-00007E820000}"/>
    <cellStyle name="Input 15 6" xfId="33650" xr:uid="{00000000-0005-0000-0000-00007F820000}"/>
    <cellStyle name="Input 15 7" xfId="33651" xr:uid="{00000000-0005-0000-0000-000080820000}"/>
    <cellStyle name="Input 15_BSD2" xfId="33652" xr:uid="{00000000-0005-0000-0000-000081820000}"/>
    <cellStyle name="Input 16" xfId="33653" xr:uid="{00000000-0005-0000-0000-000082820000}"/>
    <cellStyle name="Input 16 2" xfId="33654" xr:uid="{00000000-0005-0000-0000-000083820000}"/>
    <cellStyle name="Input 16 2 2" xfId="33655" xr:uid="{00000000-0005-0000-0000-000084820000}"/>
    <cellStyle name="Input 16 2 3" xfId="33656" xr:uid="{00000000-0005-0000-0000-000085820000}"/>
    <cellStyle name="Input 16 2_BSD2" xfId="33657" xr:uid="{00000000-0005-0000-0000-000086820000}"/>
    <cellStyle name="Input 16 3" xfId="33658" xr:uid="{00000000-0005-0000-0000-000087820000}"/>
    <cellStyle name="Input 16 4" xfId="33659" xr:uid="{00000000-0005-0000-0000-000088820000}"/>
    <cellStyle name="Input 16 5" xfId="33660" xr:uid="{00000000-0005-0000-0000-000089820000}"/>
    <cellStyle name="Input 16 6" xfId="33661" xr:uid="{00000000-0005-0000-0000-00008A820000}"/>
    <cellStyle name="Input 16 7" xfId="33662" xr:uid="{00000000-0005-0000-0000-00008B820000}"/>
    <cellStyle name="Input 16_BSD2" xfId="33663" xr:uid="{00000000-0005-0000-0000-00008C820000}"/>
    <cellStyle name="Input 17" xfId="33664" xr:uid="{00000000-0005-0000-0000-00008D820000}"/>
    <cellStyle name="Input 17 2" xfId="33665" xr:uid="{00000000-0005-0000-0000-00008E820000}"/>
    <cellStyle name="Input 17 2 2" xfId="33666" xr:uid="{00000000-0005-0000-0000-00008F820000}"/>
    <cellStyle name="Input 17 2 3" xfId="33667" xr:uid="{00000000-0005-0000-0000-000090820000}"/>
    <cellStyle name="Input 17 2_BSD2" xfId="33668" xr:uid="{00000000-0005-0000-0000-000091820000}"/>
    <cellStyle name="Input 17 3" xfId="33669" xr:uid="{00000000-0005-0000-0000-000092820000}"/>
    <cellStyle name="Input 17 4" xfId="33670" xr:uid="{00000000-0005-0000-0000-000093820000}"/>
    <cellStyle name="Input 17 5" xfId="33671" xr:uid="{00000000-0005-0000-0000-000094820000}"/>
    <cellStyle name="Input 17 6" xfId="33672" xr:uid="{00000000-0005-0000-0000-000095820000}"/>
    <cellStyle name="Input 17 7" xfId="33673" xr:uid="{00000000-0005-0000-0000-000096820000}"/>
    <cellStyle name="Input 17_BSD2" xfId="33674" xr:uid="{00000000-0005-0000-0000-000097820000}"/>
    <cellStyle name="Input 18" xfId="33675" xr:uid="{00000000-0005-0000-0000-000098820000}"/>
    <cellStyle name="Input 18 2" xfId="33676" xr:uid="{00000000-0005-0000-0000-000099820000}"/>
    <cellStyle name="Input 18 2 2" xfId="33677" xr:uid="{00000000-0005-0000-0000-00009A820000}"/>
    <cellStyle name="Input 18 2 3" xfId="33678" xr:uid="{00000000-0005-0000-0000-00009B820000}"/>
    <cellStyle name="Input 18 2_BSD2" xfId="33679" xr:uid="{00000000-0005-0000-0000-00009C820000}"/>
    <cellStyle name="Input 18 3" xfId="33680" xr:uid="{00000000-0005-0000-0000-00009D820000}"/>
    <cellStyle name="Input 18 4" xfId="33681" xr:uid="{00000000-0005-0000-0000-00009E820000}"/>
    <cellStyle name="Input 18 5" xfId="33682" xr:uid="{00000000-0005-0000-0000-00009F820000}"/>
    <cellStyle name="Input 18 6" xfId="33683" xr:uid="{00000000-0005-0000-0000-0000A0820000}"/>
    <cellStyle name="Input 18 7" xfId="33684" xr:uid="{00000000-0005-0000-0000-0000A1820000}"/>
    <cellStyle name="Input 18_BSD2" xfId="33685" xr:uid="{00000000-0005-0000-0000-0000A2820000}"/>
    <cellStyle name="Input 19" xfId="33686" xr:uid="{00000000-0005-0000-0000-0000A3820000}"/>
    <cellStyle name="Input 19 2" xfId="33687" xr:uid="{00000000-0005-0000-0000-0000A4820000}"/>
    <cellStyle name="Input 19 2 2" xfId="33688" xr:uid="{00000000-0005-0000-0000-0000A5820000}"/>
    <cellStyle name="Input 19 2 3" xfId="33689" xr:uid="{00000000-0005-0000-0000-0000A6820000}"/>
    <cellStyle name="Input 19 2_BSD2" xfId="33690" xr:uid="{00000000-0005-0000-0000-0000A7820000}"/>
    <cellStyle name="Input 19 3" xfId="33691" xr:uid="{00000000-0005-0000-0000-0000A8820000}"/>
    <cellStyle name="Input 19 4" xfId="33692" xr:uid="{00000000-0005-0000-0000-0000A9820000}"/>
    <cellStyle name="Input 19 5" xfId="33693" xr:uid="{00000000-0005-0000-0000-0000AA820000}"/>
    <cellStyle name="Input 19 6" xfId="33694" xr:uid="{00000000-0005-0000-0000-0000AB820000}"/>
    <cellStyle name="Input 19 7" xfId="33695" xr:uid="{00000000-0005-0000-0000-0000AC820000}"/>
    <cellStyle name="Input 19_BSD2" xfId="33696" xr:uid="{00000000-0005-0000-0000-0000AD820000}"/>
    <cellStyle name="Input 2" xfId="936" xr:uid="{00000000-0005-0000-0000-0000AE820000}"/>
    <cellStyle name="Input 2 10" xfId="33697" xr:uid="{00000000-0005-0000-0000-0000AF820000}"/>
    <cellStyle name="Input 2 11" xfId="33698" xr:uid="{00000000-0005-0000-0000-0000B0820000}"/>
    <cellStyle name="Input 2 12" xfId="33699" xr:uid="{00000000-0005-0000-0000-0000B1820000}"/>
    <cellStyle name="Input 2 12 2" xfId="33700" xr:uid="{00000000-0005-0000-0000-0000B2820000}"/>
    <cellStyle name="Input 2 13" xfId="33701" xr:uid="{00000000-0005-0000-0000-0000B3820000}"/>
    <cellStyle name="Input 2 14" xfId="33702" xr:uid="{00000000-0005-0000-0000-0000B4820000}"/>
    <cellStyle name="Input 2 2" xfId="33703" xr:uid="{00000000-0005-0000-0000-0000B5820000}"/>
    <cellStyle name="Input 2 2 10" xfId="33704" xr:uid="{00000000-0005-0000-0000-0000B6820000}"/>
    <cellStyle name="Input 2 2 11" xfId="33705" xr:uid="{00000000-0005-0000-0000-0000B7820000}"/>
    <cellStyle name="Input 2 2 11 2" xfId="33706" xr:uid="{00000000-0005-0000-0000-0000B8820000}"/>
    <cellStyle name="Input 2 2 12" xfId="33707" xr:uid="{00000000-0005-0000-0000-0000B9820000}"/>
    <cellStyle name="Input 2 2 2" xfId="33708" xr:uid="{00000000-0005-0000-0000-0000BA820000}"/>
    <cellStyle name="Input 2 2 2 10" xfId="33709" xr:uid="{00000000-0005-0000-0000-0000BB820000}"/>
    <cellStyle name="Input 2 2 2 2" xfId="33710" xr:uid="{00000000-0005-0000-0000-0000BC820000}"/>
    <cellStyle name="Input 2 2 2 2 10" xfId="33711" xr:uid="{00000000-0005-0000-0000-0000BD820000}"/>
    <cellStyle name="Input 2 2 2 2 2" xfId="33712" xr:uid="{00000000-0005-0000-0000-0000BE820000}"/>
    <cellStyle name="Input 2 2 2 2 2 2" xfId="33713" xr:uid="{00000000-0005-0000-0000-0000BF820000}"/>
    <cellStyle name="Input 2 2 2 2 2 2 2" xfId="33714" xr:uid="{00000000-0005-0000-0000-0000C0820000}"/>
    <cellStyle name="Input 2 2 2 2 2 2 2 2" xfId="33715" xr:uid="{00000000-0005-0000-0000-0000C1820000}"/>
    <cellStyle name="Input 2 2 2 2 2 2 2 2 2" xfId="33716" xr:uid="{00000000-0005-0000-0000-0000C2820000}"/>
    <cellStyle name="Input 2 2 2 2 2 2 3" xfId="33717" xr:uid="{00000000-0005-0000-0000-0000C3820000}"/>
    <cellStyle name="Input 2 2 2 2 2 3" xfId="33718" xr:uid="{00000000-0005-0000-0000-0000C4820000}"/>
    <cellStyle name="Input 2 2 2 2 2 4" xfId="33719" xr:uid="{00000000-0005-0000-0000-0000C5820000}"/>
    <cellStyle name="Input 2 2 2 2 2 4 2" xfId="33720" xr:uid="{00000000-0005-0000-0000-0000C6820000}"/>
    <cellStyle name="Input 2 2 2 2 2 5" xfId="33721" xr:uid="{00000000-0005-0000-0000-0000C7820000}"/>
    <cellStyle name="Input 2 2 2 2 3" xfId="33722" xr:uid="{00000000-0005-0000-0000-0000C8820000}"/>
    <cellStyle name="Input 2 2 2 2 4" xfId="33723" xr:uid="{00000000-0005-0000-0000-0000C9820000}"/>
    <cellStyle name="Input 2 2 2 2 5" xfId="33724" xr:uid="{00000000-0005-0000-0000-0000CA820000}"/>
    <cellStyle name="Input 2 2 2 2 6" xfId="33725" xr:uid="{00000000-0005-0000-0000-0000CB820000}"/>
    <cellStyle name="Input 2 2 2 2 7" xfId="33726" xr:uid="{00000000-0005-0000-0000-0000CC820000}"/>
    <cellStyle name="Input 2 2 2 2 8" xfId="33727" xr:uid="{00000000-0005-0000-0000-0000CD820000}"/>
    <cellStyle name="Input 2 2 2 2 9" xfId="33728" xr:uid="{00000000-0005-0000-0000-0000CE820000}"/>
    <cellStyle name="Input 2 2 2 2 9 2" xfId="33729" xr:uid="{00000000-0005-0000-0000-0000CF820000}"/>
    <cellStyle name="Input 2 2 2 3" xfId="33730" xr:uid="{00000000-0005-0000-0000-0000D0820000}"/>
    <cellStyle name="Input 2 2 2 4" xfId="33731" xr:uid="{00000000-0005-0000-0000-0000D1820000}"/>
    <cellStyle name="Input 2 2 2 5" xfId="33732" xr:uid="{00000000-0005-0000-0000-0000D2820000}"/>
    <cellStyle name="Input 2 2 2 6" xfId="33733" xr:uid="{00000000-0005-0000-0000-0000D3820000}"/>
    <cellStyle name="Input 2 2 2 7" xfId="33734" xr:uid="{00000000-0005-0000-0000-0000D4820000}"/>
    <cellStyle name="Input 2 2 2 8" xfId="33735" xr:uid="{00000000-0005-0000-0000-0000D5820000}"/>
    <cellStyle name="Input 2 2 2 9" xfId="33736" xr:uid="{00000000-0005-0000-0000-0000D6820000}"/>
    <cellStyle name="Input 2 2 2 9 2" xfId="33737" xr:uid="{00000000-0005-0000-0000-0000D7820000}"/>
    <cellStyle name="Input 2 2 3" xfId="33738" xr:uid="{00000000-0005-0000-0000-0000D8820000}"/>
    <cellStyle name="Input 2 2 3 2" xfId="33739" xr:uid="{00000000-0005-0000-0000-0000D9820000}"/>
    <cellStyle name="Input 2 2 3 3" xfId="33740" xr:uid="{00000000-0005-0000-0000-0000DA820000}"/>
    <cellStyle name="Input 2 2 3 4" xfId="33741" xr:uid="{00000000-0005-0000-0000-0000DB820000}"/>
    <cellStyle name="Input 2 2 4" xfId="33742" xr:uid="{00000000-0005-0000-0000-0000DC820000}"/>
    <cellStyle name="Input 2 2 5" xfId="33743" xr:uid="{00000000-0005-0000-0000-0000DD820000}"/>
    <cellStyle name="Input 2 2 6" xfId="33744" xr:uid="{00000000-0005-0000-0000-0000DE820000}"/>
    <cellStyle name="Input 2 2 7" xfId="33745" xr:uid="{00000000-0005-0000-0000-0000DF820000}"/>
    <cellStyle name="Input 2 2 8" xfId="33746" xr:uid="{00000000-0005-0000-0000-0000E0820000}"/>
    <cellStyle name="Input 2 2 9" xfId="33747" xr:uid="{00000000-0005-0000-0000-0000E1820000}"/>
    <cellStyle name="Input 2 2_BSD2" xfId="33748" xr:uid="{00000000-0005-0000-0000-0000E2820000}"/>
    <cellStyle name="Input 2 3" xfId="33749" xr:uid="{00000000-0005-0000-0000-0000E3820000}"/>
    <cellStyle name="Input 2 3 10" xfId="33750" xr:uid="{00000000-0005-0000-0000-0000E4820000}"/>
    <cellStyle name="Input 2 3 2" xfId="33751" xr:uid="{00000000-0005-0000-0000-0000E5820000}"/>
    <cellStyle name="Input 2 3 2 10" xfId="33752" xr:uid="{00000000-0005-0000-0000-0000E6820000}"/>
    <cellStyle name="Input 2 3 2 2" xfId="33753" xr:uid="{00000000-0005-0000-0000-0000E7820000}"/>
    <cellStyle name="Input 2 3 2 2 2" xfId="33754" xr:uid="{00000000-0005-0000-0000-0000E8820000}"/>
    <cellStyle name="Input 2 3 2 2 3" xfId="33755" xr:uid="{00000000-0005-0000-0000-0000E9820000}"/>
    <cellStyle name="Input 2 3 2 2 4" xfId="33756" xr:uid="{00000000-0005-0000-0000-0000EA820000}"/>
    <cellStyle name="Input 2 3 2 2 5" xfId="33757" xr:uid="{00000000-0005-0000-0000-0000EB820000}"/>
    <cellStyle name="Input 2 3 2 3" xfId="33758" xr:uid="{00000000-0005-0000-0000-0000EC820000}"/>
    <cellStyle name="Input 2 3 2 4" xfId="33759" xr:uid="{00000000-0005-0000-0000-0000ED820000}"/>
    <cellStyle name="Input 2 3 2 5" xfId="33760" xr:uid="{00000000-0005-0000-0000-0000EE820000}"/>
    <cellStyle name="Input 2 3 2 6" xfId="33761" xr:uid="{00000000-0005-0000-0000-0000EF820000}"/>
    <cellStyle name="Input 2 3 2 7" xfId="33762" xr:uid="{00000000-0005-0000-0000-0000F0820000}"/>
    <cellStyle name="Input 2 3 2 8" xfId="33763" xr:uid="{00000000-0005-0000-0000-0000F1820000}"/>
    <cellStyle name="Input 2 3 2 9" xfId="33764" xr:uid="{00000000-0005-0000-0000-0000F2820000}"/>
    <cellStyle name="Input 2 3 3" xfId="33765" xr:uid="{00000000-0005-0000-0000-0000F3820000}"/>
    <cellStyle name="Input 2 3 4" xfId="33766" xr:uid="{00000000-0005-0000-0000-0000F4820000}"/>
    <cellStyle name="Input 2 3 5" xfId="33767" xr:uid="{00000000-0005-0000-0000-0000F5820000}"/>
    <cellStyle name="Input 2 3 6" xfId="33768" xr:uid="{00000000-0005-0000-0000-0000F6820000}"/>
    <cellStyle name="Input 2 3 7" xfId="33769" xr:uid="{00000000-0005-0000-0000-0000F7820000}"/>
    <cellStyle name="Input 2 3 8" xfId="33770" xr:uid="{00000000-0005-0000-0000-0000F8820000}"/>
    <cellStyle name="Input 2 3 9" xfId="33771" xr:uid="{00000000-0005-0000-0000-0000F9820000}"/>
    <cellStyle name="Input 2 3_BSD2" xfId="33772" xr:uid="{00000000-0005-0000-0000-0000FA820000}"/>
    <cellStyle name="Input 2 4" xfId="33773" xr:uid="{00000000-0005-0000-0000-0000FB820000}"/>
    <cellStyle name="Input 2 4 2" xfId="33774" xr:uid="{00000000-0005-0000-0000-0000FC820000}"/>
    <cellStyle name="Input 2 4 3" xfId="33775" xr:uid="{00000000-0005-0000-0000-0000FD820000}"/>
    <cellStyle name="Input 2 4 4" xfId="33776" xr:uid="{00000000-0005-0000-0000-0000FE820000}"/>
    <cellStyle name="Input 2 5" xfId="33777" xr:uid="{00000000-0005-0000-0000-0000FF820000}"/>
    <cellStyle name="Input 2 5 2" xfId="33778" xr:uid="{00000000-0005-0000-0000-000000830000}"/>
    <cellStyle name="Input 2 5 3" xfId="33779" xr:uid="{00000000-0005-0000-0000-000001830000}"/>
    <cellStyle name="Input 2 5 4" xfId="33780" xr:uid="{00000000-0005-0000-0000-000002830000}"/>
    <cellStyle name="Input 2 6" xfId="33781" xr:uid="{00000000-0005-0000-0000-000003830000}"/>
    <cellStyle name="Input 2 7" xfId="33782" xr:uid="{00000000-0005-0000-0000-000004830000}"/>
    <cellStyle name="Input 2 8" xfId="33783" xr:uid="{00000000-0005-0000-0000-000005830000}"/>
    <cellStyle name="Input 2 9" xfId="33784" xr:uid="{00000000-0005-0000-0000-000006830000}"/>
    <cellStyle name="Input 20" xfId="33785" xr:uid="{00000000-0005-0000-0000-000007830000}"/>
    <cellStyle name="Input 20 2" xfId="33786" xr:uid="{00000000-0005-0000-0000-000008830000}"/>
    <cellStyle name="Input 20 2 2" xfId="33787" xr:uid="{00000000-0005-0000-0000-000009830000}"/>
    <cellStyle name="Input 20 2 3" xfId="33788" xr:uid="{00000000-0005-0000-0000-00000A830000}"/>
    <cellStyle name="Input 20 2_BSD2" xfId="33789" xr:uid="{00000000-0005-0000-0000-00000B830000}"/>
    <cellStyle name="Input 20 3" xfId="33790" xr:uid="{00000000-0005-0000-0000-00000C830000}"/>
    <cellStyle name="Input 20 4" xfId="33791" xr:uid="{00000000-0005-0000-0000-00000D830000}"/>
    <cellStyle name="Input 20 5" xfId="33792" xr:uid="{00000000-0005-0000-0000-00000E830000}"/>
    <cellStyle name="Input 20 6" xfId="33793" xr:uid="{00000000-0005-0000-0000-00000F830000}"/>
    <cellStyle name="Input 20 7" xfId="33794" xr:uid="{00000000-0005-0000-0000-000010830000}"/>
    <cellStyle name="Input 20_BSD2" xfId="33795" xr:uid="{00000000-0005-0000-0000-000011830000}"/>
    <cellStyle name="Input 21" xfId="33796" xr:uid="{00000000-0005-0000-0000-000012830000}"/>
    <cellStyle name="Input 21 2" xfId="33797" xr:uid="{00000000-0005-0000-0000-000013830000}"/>
    <cellStyle name="Input 21 2 2" xfId="33798" xr:uid="{00000000-0005-0000-0000-000014830000}"/>
    <cellStyle name="Input 21 2 3" xfId="33799" xr:uid="{00000000-0005-0000-0000-000015830000}"/>
    <cellStyle name="Input 21 2_BSD2" xfId="33800" xr:uid="{00000000-0005-0000-0000-000016830000}"/>
    <cellStyle name="Input 21 3" xfId="33801" xr:uid="{00000000-0005-0000-0000-000017830000}"/>
    <cellStyle name="Input 21 4" xfId="33802" xr:uid="{00000000-0005-0000-0000-000018830000}"/>
    <cellStyle name="Input 21 5" xfId="33803" xr:uid="{00000000-0005-0000-0000-000019830000}"/>
    <cellStyle name="Input 21 6" xfId="33804" xr:uid="{00000000-0005-0000-0000-00001A830000}"/>
    <cellStyle name="Input 21 7" xfId="33805" xr:uid="{00000000-0005-0000-0000-00001B830000}"/>
    <cellStyle name="Input 21_BSD2" xfId="33806" xr:uid="{00000000-0005-0000-0000-00001C830000}"/>
    <cellStyle name="Input 22" xfId="33807" xr:uid="{00000000-0005-0000-0000-00001D830000}"/>
    <cellStyle name="Input 22 2" xfId="33808" xr:uid="{00000000-0005-0000-0000-00001E830000}"/>
    <cellStyle name="Input 22 2 2" xfId="33809" xr:uid="{00000000-0005-0000-0000-00001F830000}"/>
    <cellStyle name="Input 22 2 3" xfId="33810" xr:uid="{00000000-0005-0000-0000-000020830000}"/>
    <cellStyle name="Input 22 2_BSD2" xfId="33811" xr:uid="{00000000-0005-0000-0000-000021830000}"/>
    <cellStyle name="Input 22 3" xfId="33812" xr:uid="{00000000-0005-0000-0000-000022830000}"/>
    <cellStyle name="Input 22 4" xfId="33813" xr:uid="{00000000-0005-0000-0000-000023830000}"/>
    <cellStyle name="Input 22 5" xfId="33814" xr:uid="{00000000-0005-0000-0000-000024830000}"/>
    <cellStyle name="Input 22 6" xfId="33815" xr:uid="{00000000-0005-0000-0000-000025830000}"/>
    <cellStyle name="Input 22 7" xfId="33816" xr:uid="{00000000-0005-0000-0000-000026830000}"/>
    <cellStyle name="Input 22_BSD2" xfId="33817" xr:uid="{00000000-0005-0000-0000-000027830000}"/>
    <cellStyle name="Input 23" xfId="33818" xr:uid="{00000000-0005-0000-0000-000028830000}"/>
    <cellStyle name="Input 23 2" xfId="33819" xr:uid="{00000000-0005-0000-0000-000029830000}"/>
    <cellStyle name="Input 23 2 2" xfId="33820" xr:uid="{00000000-0005-0000-0000-00002A830000}"/>
    <cellStyle name="Input 23 2 3" xfId="33821" xr:uid="{00000000-0005-0000-0000-00002B830000}"/>
    <cellStyle name="Input 23 2_BSD2" xfId="33822" xr:uid="{00000000-0005-0000-0000-00002C830000}"/>
    <cellStyle name="Input 23 3" xfId="33823" xr:uid="{00000000-0005-0000-0000-00002D830000}"/>
    <cellStyle name="Input 23 4" xfId="33824" xr:uid="{00000000-0005-0000-0000-00002E830000}"/>
    <cellStyle name="Input 23 5" xfId="33825" xr:uid="{00000000-0005-0000-0000-00002F830000}"/>
    <cellStyle name="Input 23 6" xfId="33826" xr:uid="{00000000-0005-0000-0000-000030830000}"/>
    <cellStyle name="Input 23 7" xfId="33827" xr:uid="{00000000-0005-0000-0000-000031830000}"/>
    <cellStyle name="Input 23_BSD2" xfId="33828" xr:uid="{00000000-0005-0000-0000-000032830000}"/>
    <cellStyle name="Input 24" xfId="33829" xr:uid="{00000000-0005-0000-0000-000033830000}"/>
    <cellStyle name="Input 24 2" xfId="33830" xr:uid="{00000000-0005-0000-0000-000034830000}"/>
    <cellStyle name="Input 24 2 2" xfId="33831" xr:uid="{00000000-0005-0000-0000-000035830000}"/>
    <cellStyle name="Input 24 2 3" xfId="33832" xr:uid="{00000000-0005-0000-0000-000036830000}"/>
    <cellStyle name="Input 24 2_BSD2" xfId="33833" xr:uid="{00000000-0005-0000-0000-000037830000}"/>
    <cellStyle name="Input 24 3" xfId="33834" xr:uid="{00000000-0005-0000-0000-000038830000}"/>
    <cellStyle name="Input 24 4" xfId="33835" xr:uid="{00000000-0005-0000-0000-000039830000}"/>
    <cellStyle name="Input 24 5" xfId="33836" xr:uid="{00000000-0005-0000-0000-00003A830000}"/>
    <cellStyle name="Input 24 6" xfId="33837" xr:uid="{00000000-0005-0000-0000-00003B830000}"/>
    <cellStyle name="Input 24 7" xfId="33838" xr:uid="{00000000-0005-0000-0000-00003C830000}"/>
    <cellStyle name="Input 24_BSD2" xfId="33839" xr:uid="{00000000-0005-0000-0000-00003D830000}"/>
    <cellStyle name="Input 25" xfId="33840" xr:uid="{00000000-0005-0000-0000-00003E830000}"/>
    <cellStyle name="Input 25 2" xfId="33841" xr:uid="{00000000-0005-0000-0000-00003F830000}"/>
    <cellStyle name="Input 25 2 2" xfId="33842" xr:uid="{00000000-0005-0000-0000-000040830000}"/>
    <cellStyle name="Input 25 2 3" xfId="33843" xr:uid="{00000000-0005-0000-0000-000041830000}"/>
    <cellStyle name="Input 25 2_BSD2" xfId="33844" xr:uid="{00000000-0005-0000-0000-000042830000}"/>
    <cellStyle name="Input 25 3" xfId="33845" xr:uid="{00000000-0005-0000-0000-000043830000}"/>
    <cellStyle name="Input 25 4" xfId="33846" xr:uid="{00000000-0005-0000-0000-000044830000}"/>
    <cellStyle name="Input 25 5" xfId="33847" xr:uid="{00000000-0005-0000-0000-000045830000}"/>
    <cellStyle name="Input 25 6" xfId="33848" xr:uid="{00000000-0005-0000-0000-000046830000}"/>
    <cellStyle name="Input 25 7" xfId="33849" xr:uid="{00000000-0005-0000-0000-000047830000}"/>
    <cellStyle name="Input 25_BSD2" xfId="33850" xr:uid="{00000000-0005-0000-0000-000048830000}"/>
    <cellStyle name="Input 26" xfId="33851" xr:uid="{00000000-0005-0000-0000-000049830000}"/>
    <cellStyle name="Input 26 2" xfId="33852" xr:uid="{00000000-0005-0000-0000-00004A830000}"/>
    <cellStyle name="Input 26 2 2" xfId="33853" xr:uid="{00000000-0005-0000-0000-00004B830000}"/>
    <cellStyle name="Input 26 2 3" xfId="33854" xr:uid="{00000000-0005-0000-0000-00004C830000}"/>
    <cellStyle name="Input 26 2_BSD2" xfId="33855" xr:uid="{00000000-0005-0000-0000-00004D830000}"/>
    <cellStyle name="Input 26 3" xfId="33856" xr:uid="{00000000-0005-0000-0000-00004E830000}"/>
    <cellStyle name="Input 26 4" xfId="33857" xr:uid="{00000000-0005-0000-0000-00004F830000}"/>
    <cellStyle name="Input 26 5" xfId="33858" xr:uid="{00000000-0005-0000-0000-000050830000}"/>
    <cellStyle name="Input 26 6" xfId="33859" xr:uid="{00000000-0005-0000-0000-000051830000}"/>
    <cellStyle name="Input 26 7" xfId="33860" xr:uid="{00000000-0005-0000-0000-000052830000}"/>
    <cellStyle name="Input 26_BSD2" xfId="33861" xr:uid="{00000000-0005-0000-0000-000053830000}"/>
    <cellStyle name="Input 27" xfId="33862" xr:uid="{00000000-0005-0000-0000-000054830000}"/>
    <cellStyle name="Input 27 2" xfId="33863" xr:uid="{00000000-0005-0000-0000-000055830000}"/>
    <cellStyle name="Input 27 2 2" xfId="33864" xr:uid="{00000000-0005-0000-0000-000056830000}"/>
    <cellStyle name="Input 27 2 3" xfId="33865" xr:uid="{00000000-0005-0000-0000-000057830000}"/>
    <cellStyle name="Input 27 2_BSD2" xfId="33866" xr:uid="{00000000-0005-0000-0000-000058830000}"/>
    <cellStyle name="Input 27 3" xfId="33867" xr:uid="{00000000-0005-0000-0000-000059830000}"/>
    <cellStyle name="Input 27 4" xfId="33868" xr:uid="{00000000-0005-0000-0000-00005A830000}"/>
    <cellStyle name="Input 27 5" xfId="33869" xr:uid="{00000000-0005-0000-0000-00005B830000}"/>
    <cellStyle name="Input 27 6" xfId="33870" xr:uid="{00000000-0005-0000-0000-00005C830000}"/>
    <cellStyle name="Input 27 7" xfId="33871" xr:uid="{00000000-0005-0000-0000-00005D830000}"/>
    <cellStyle name="Input 27_BSD2" xfId="33872" xr:uid="{00000000-0005-0000-0000-00005E830000}"/>
    <cellStyle name="Input 28" xfId="33873" xr:uid="{00000000-0005-0000-0000-00005F830000}"/>
    <cellStyle name="Input 28 2" xfId="33874" xr:uid="{00000000-0005-0000-0000-000060830000}"/>
    <cellStyle name="Input 28 2 2" xfId="33875" xr:uid="{00000000-0005-0000-0000-000061830000}"/>
    <cellStyle name="Input 28 2 3" xfId="33876" xr:uid="{00000000-0005-0000-0000-000062830000}"/>
    <cellStyle name="Input 28 2_BSD2" xfId="33877" xr:uid="{00000000-0005-0000-0000-000063830000}"/>
    <cellStyle name="Input 28 3" xfId="33878" xr:uid="{00000000-0005-0000-0000-000064830000}"/>
    <cellStyle name="Input 28 4" xfId="33879" xr:uid="{00000000-0005-0000-0000-000065830000}"/>
    <cellStyle name="Input 28 5" xfId="33880" xr:uid="{00000000-0005-0000-0000-000066830000}"/>
    <cellStyle name="Input 28 6" xfId="33881" xr:uid="{00000000-0005-0000-0000-000067830000}"/>
    <cellStyle name="Input 28 7" xfId="33882" xr:uid="{00000000-0005-0000-0000-000068830000}"/>
    <cellStyle name="Input 28_BSD2" xfId="33883" xr:uid="{00000000-0005-0000-0000-000069830000}"/>
    <cellStyle name="Input 29" xfId="33884" xr:uid="{00000000-0005-0000-0000-00006A830000}"/>
    <cellStyle name="Input 29 2" xfId="33885" xr:uid="{00000000-0005-0000-0000-00006B830000}"/>
    <cellStyle name="Input 29 2 2" xfId="33886" xr:uid="{00000000-0005-0000-0000-00006C830000}"/>
    <cellStyle name="Input 29 2 3" xfId="33887" xr:uid="{00000000-0005-0000-0000-00006D830000}"/>
    <cellStyle name="Input 29 2_BSD2" xfId="33888" xr:uid="{00000000-0005-0000-0000-00006E830000}"/>
    <cellStyle name="Input 29 3" xfId="33889" xr:uid="{00000000-0005-0000-0000-00006F830000}"/>
    <cellStyle name="Input 29 4" xfId="33890" xr:uid="{00000000-0005-0000-0000-000070830000}"/>
    <cellStyle name="Input 29 5" xfId="33891" xr:uid="{00000000-0005-0000-0000-000071830000}"/>
    <cellStyle name="Input 29 6" xfId="33892" xr:uid="{00000000-0005-0000-0000-000072830000}"/>
    <cellStyle name="Input 29 7" xfId="33893" xr:uid="{00000000-0005-0000-0000-000073830000}"/>
    <cellStyle name="Input 29_BSD2" xfId="33894" xr:uid="{00000000-0005-0000-0000-000074830000}"/>
    <cellStyle name="Input 3" xfId="33895" xr:uid="{00000000-0005-0000-0000-000075830000}"/>
    <cellStyle name="Input 3 10" xfId="33896" xr:uid="{00000000-0005-0000-0000-000076830000}"/>
    <cellStyle name="Input 3 11" xfId="33897" xr:uid="{00000000-0005-0000-0000-000077830000}"/>
    <cellStyle name="Input 3 12" xfId="33898" xr:uid="{00000000-0005-0000-0000-000078830000}"/>
    <cellStyle name="Input 3 13" xfId="33899" xr:uid="{00000000-0005-0000-0000-000079830000}"/>
    <cellStyle name="Input 3 2" xfId="33900" xr:uid="{00000000-0005-0000-0000-00007A830000}"/>
    <cellStyle name="Input 3 2 2" xfId="33901" xr:uid="{00000000-0005-0000-0000-00007B830000}"/>
    <cellStyle name="Input 3 2 3" xfId="33902" xr:uid="{00000000-0005-0000-0000-00007C830000}"/>
    <cellStyle name="Input 3 2 4" xfId="33903" xr:uid="{00000000-0005-0000-0000-00007D830000}"/>
    <cellStyle name="Input 3 3" xfId="33904" xr:uid="{00000000-0005-0000-0000-00007E830000}"/>
    <cellStyle name="Input 3 3 2" xfId="33905" xr:uid="{00000000-0005-0000-0000-00007F830000}"/>
    <cellStyle name="Input 3 3 3" xfId="33906" xr:uid="{00000000-0005-0000-0000-000080830000}"/>
    <cellStyle name="Input 3 3 4" xfId="33907" xr:uid="{00000000-0005-0000-0000-000081830000}"/>
    <cellStyle name="Input 3 4" xfId="33908" xr:uid="{00000000-0005-0000-0000-000082830000}"/>
    <cellStyle name="Input 3 4 2" xfId="33909" xr:uid="{00000000-0005-0000-0000-000083830000}"/>
    <cellStyle name="Input 3 4 3" xfId="33910" xr:uid="{00000000-0005-0000-0000-000084830000}"/>
    <cellStyle name="Input 3 4 4" xfId="33911" xr:uid="{00000000-0005-0000-0000-000085830000}"/>
    <cellStyle name="Input 3 5" xfId="33912" xr:uid="{00000000-0005-0000-0000-000086830000}"/>
    <cellStyle name="Input 3 5 2" xfId="33913" xr:uid="{00000000-0005-0000-0000-000087830000}"/>
    <cellStyle name="Input 3 5 3" xfId="33914" xr:uid="{00000000-0005-0000-0000-000088830000}"/>
    <cellStyle name="Input 3 5 4" xfId="33915" xr:uid="{00000000-0005-0000-0000-000089830000}"/>
    <cellStyle name="Input 3 6" xfId="33916" xr:uid="{00000000-0005-0000-0000-00008A830000}"/>
    <cellStyle name="Input 3 7" xfId="33917" xr:uid="{00000000-0005-0000-0000-00008B830000}"/>
    <cellStyle name="Input 3 8" xfId="33918" xr:uid="{00000000-0005-0000-0000-00008C830000}"/>
    <cellStyle name="Input 3 9" xfId="33919" xr:uid="{00000000-0005-0000-0000-00008D830000}"/>
    <cellStyle name="Input 3_Annexure" xfId="33920" xr:uid="{00000000-0005-0000-0000-00008E830000}"/>
    <cellStyle name="Input 30" xfId="33921" xr:uid="{00000000-0005-0000-0000-00008F830000}"/>
    <cellStyle name="Input 30 2" xfId="33922" xr:uid="{00000000-0005-0000-0000-000090830000}"/>
    <cellStyle name="Input 30 2 2" xfId="33923" xr:uid="{00000000-0005-0000-0000-000091830000}"/>
    <cellStyle name="Input 30 2 3" xfId="33924" xr:uid="{00000000-0005-0000-0000-000092830000}"/>
    <cellStyle name="Input 30 2_BSD2" xfId="33925" xr:uid="{00000000-0005-0000-0000-000093830000}"/>
    <cellStyle name="Input 30 3" xfId="33926" xr:uid="{00000000-0005-0000-0000-000094830000}"/>
    <cellStyle name="Input 30 4" xfId="33927" xr:uid="{00000000-0005-0000-0000-000095830000}"/>
    <cellStyle name="Input 30 5" xfId="33928" xr:uid="{00000000-0005-0000-0000-000096830000}"/>
    <cellStyle name="Input 30 6" xfId="33929" xr:uid="{00000000-0005-0000-0000-000097830000}"/>
    <cellStyle name="Input 30 7" xfId="33930" xr:uid="{00000000-0005-0000-0000-000098830000}"/>
    <cellStyle name="Input 30_BSD2" xfId="33931" xr:uid="{00000000-0005-0000-0000-000099830000}"/>
    <cellStyle name="Input 31" xfId="33932" xr:uid="{00000000-0005-0000-0000-00009A830000}"/>
    <cellStyle name="Input 31 2" xfId="33933" xr:uid="{00000000-0005-0000-0000-00009B830000}"/>
    <cellStyle name="Input 31 2 2" xfId="33934" xr:uid="{00000000-0005-0000-0000-00009C830000}"/>
    <cellStyle name="Input 31 2 3" xfId="33935" xr:uid="{00000000-0005-0000-0000-00009D830000}"/>
    <cellStyle name="Input 31 2_BSD2" xfId="33936" xr:uid="{00000000-0005-0000-0000-00009E830000}"/>
    <cellStyle name="Input 31 3" xfId="33937" xr:uid="{00000000-0005-0000-0000-00009F830000}"/>
    <cellStyle name="Input 31 4" xfId="33938" xr:uid="{00000000-0005-0000-0000-0000A0830000}"/>
    <cellStyle name="Input 31 5" xfId="33939" xr:uid="{00000000-0005-0000-0000-0000A1830000}"/>
    <cellStyle name="Input 31 6" xfId="33940" xr:uid="{00000000-0005-0000-0000-0000A2830000}"/>
    <cellStyle name="Input 31 7" xfId="33941" xr:uid="{00000000-0005-0000-0000-0000A3830000}"/>
    <cellStyle name="Input 31_BSD2" xfId="33942" xr:uid="{00000000-0005-0000-0000-0000A4830000}"/>
    <cellStyle name="Input 32" xfId="33943" xr:uid="{00000000-0005-0000-0000-0000A5830000}"/>
    <cellStyle name="Input 32 2" xfId="33944" xr:uid="{00000000-0005-0000-0000-0000A6830000}"/>
    <cellStyle name="Input 32 2 2" xfId="33945" xr:uid="{00000000-0005-0000-0000-0000A7830000}"/>
    <cellStyle name="Input 32 2 3" xfId="33946" xr:uid="{00000000-0005-0000-0000-0000A8830000}"/>
    <cellStyle name="Input 32 2_BSD2" xfId="33947" xr:uid="{00000000-0005-0000-0000-0000A9830000}"/>
    <cellStyle name="Input 32 3" xfId="33948" xr:uid="{00000000-0005-0000-0000-0000AA830000}"/>
    <cellStyle name="Input 32 4" xfId="33949" xr:uid="{00000000-0005-0000-0000-0000AB830000}"/>
    <cellStyle name="Input 32 5" xfId="33950" xr:uid="{00000000-0005-0000-0000-0000AC830000}"/>
    <cellStyle name="Input 32 6" xfId="33951" xr:uid="{00000000-0005-0000-0000-0000AD830000}"/>
    <cellStyle name="Input 32 7" xfId="33952" xr:uid="{00000000-0005-0000-0000-0000AE830000}"/>
    <cellStyle name="Input 32_BSD2" xfId="33953" xr:uid="{00000000-0005-0000-0000-0000AF830000}"/>
    <cellStyle name="Input 33" xfId="33954" xr:uid="{00000000-0005-0000-0000-0000B0830000}"/>
    <cellStyle name="Input 33 2" xfId="33955" xr:uid="{00000000-0005-0000-0000-0000B1830000}"/>
    <cellStyle name="Input 33 2 2" xfId="33956" xr:uid="{00000000-0005-0000-0000-0000B2830000}"/>
    <cellStyle name="Input 33 2 3" xfId="33957" xr:uid="{00000000-0005-0000-0000-0000B3830000}"/>
    <cellStyle name="Input 33 2_BSD2" xfId="33958" xr:uid="{00000000-0005-0000-0000-0000B4830000}"/>
    <cellStyle name="Input 33 3" xfId="33959" xr:uid="{00000000-0005-0000-0000-0000B5830000}"/>
    <cellStyle name="Input 33 4" xfId="33960" xr:uid="{00000000-0005-0000-0000-0000B6830000}"/>
    <cellStyle name="Input 33 5" xfId="33961" xr:uid="{00000000-0005-0000-0000-0000B7830000}"/>
    <cellStyle name="Input 33 6" xfId="33962" xr:uid="{00000000-0005-0000-0000-0000B8830000}"/>
    <cellStyle name="Input 33 7" xfId="33963" xr:uid="{00000000-0005-0000-0000-0000B9830000}"/>
    <cellStyle name="Input 33_BSD2" xfId="33964" xr:uid="{00000000-0005-0000-0000-0000BA830000}"/>
    <cellStyle name="Input 34" xfId="33965" xr:uid="{00000000-0005-0000-0000-0000BB830000}"/>
    <cellStyle name="Input 34 2" xfId="33966" xr:uid="{00000000-0005-0000-0000-0000BC830000}"/>
    <cellStyle name="Input 34 2 2" xfId="33967" xr:uid="{00000000-0005-0000-0000-0000BD830000}"/>
    <cellStyle name="Input 34 2 3" xfId="33968" xr:uid="{00000000-0005-0000-0000-0000BE830000}"/>
    <cellStyle name="Input 34 2_BSD2" xfId="33969" xr:uid="{00000000-0005-0000-0000-0000BF830000}"/>
    <cellStyle name="Input 34 3" xfId="33970" xr:uid="{00000000-0005-0000-0000-0000C0830000}"/>
    <cellStyle name="Input 34 4" xfId="33971" xr:uid="{00000000-0005-0000-0000-0000C1830000}"/>
    <cellStyle name="Input 34 5" xfId="33972" xr:uid="{00000000-0005-0000-0000-0000C2830000}"/>
    <cellStyle name="Input 34 6" xfId="33973" xr:uid="{00000000-0005-0000-0000-0000C3830000}"/>
    <cellStyle name="Input 34 7" xfId="33974" xr:uid="{00000000-0005-0000-0000-0000C4830000}"/>
    <cellStyle name="Input 34_BSD2" xfId="33975" xr:uid="{00000000-0005-0000-0000-0000C5830000}"/>
    <cellStyle name="Input 35" xfId="33976" xr:uid="{00000000-0005-0000-0000-0000C6830000}"/>
    <cellStyle name="Input 35 2" xfId="33977" xr:uid="{00000000-0005-0000-0000-0000C7830000}"/>
    <cellStyle name="Input 35 2 2" xfId="33978" xr:uid="{00000000-0005-0000-0000-0000C8830000}"/>
    <cellStyle name="Input 35 2 3" xfId="33979" xr:uid="{00000000-0005-0000-0000-0000C9830000}"/>
    <cellStyle name="Input 35 2_BSD2" xfId="33980" xr:uid="{00000000-0005-0000-0000-0000CA830000}"/>
    <cellStyle name="Input 35 3" xfId="33981" xr:uid="{00000000-0005-0000-0000-0000CB830000}"/>
    <cellStyle name="Input 35 4" xfId="33982" xr:uid="{00000000-0005-0000-0000-0000CC830000}"/>
    <cellStyle name="Input 35 5" xfId="33983" xr:uid="{00000000-0005-0000-0000-0000CD830000}"/>
    <cellStyle name="Input 35 6" xfId="33984" xr:uid="{00000000-0005-0000-0000-0000CE830000}"/>
    <cellStyle name="Input 35 7" xfId="33985" xr:uid="{00000000-0005-0000-0000-0000CF830000}"/>
    <cellStyle name="Input 35_BSD2" xfId="33986" xr:uid="{00000000-0005-0000-0000-0000D0830000}"/>
    <cellStyle name="Input 36" xfId="33987" xr:uid="{00000000-0005-0000-0000-0000D1830000}"/>
    <cellStyle name="Input 36 2" xfId="33988" xr:uid="{00000000-0005-0000-0000-0000D2830000}"/>
    <cellStyle name="Input 36 2 2" xfId="33989" xr:uid="{00000000-0005-0000-0000-0000D3830000}"/>
    <cellStyle name="Input 36 2 3" xfId="33990" xr:uid="{00000000-0005-0000-0000-0000D4830000}"/>
    <cellStyle name="Input 36 2_BSD2" xfId="33991" xr:uid="{00000000-0005-0000-0000-0000D5830000}"/>
    <cellStyle name="Input 36 3" xfId="33992" xr:uid="{00000000-0005-0000-0000-0000D6830000}"/>
    <cellStyle name="Input 36 4" xfId="33993" xr:uid="{00000000-0005-0000-0000-0000D7830000}"/>
    <cellStyle name="Input 36 5" xfId="33994" xr:uid="{00000000-0005-0000-0000-0000D8830000}"/>
    <cellStyle name="Input 36 6" xfId="33995" xr:uid="{00000000-0005-0000-0000-0000D9830000}"/>
    <cellStyle name="Input 36 7" xfId="33996" xr:uid="{00000000-0005-0000-0000-0000DA830000}"/>
    <cellStyle name="Input 36_BSD2" xfId="33997" xr:uid="{00000000-0005-0000-0000-0000DB830000}"/>
    <cellStyle name="Input 37" xfId="33998" xr:uid="{00000000-0005-0000-0000-0000DC830000}"/>
    <cellStyle name="Input 37 2" xfId="33999" xr:uid="{00000000-0005-0000-0000-0000DD830000}"/>
    <cellStyle name="Input 37 2 2" xfId="34000" xr:uid="{00000000-0005-0000-0000-0000DE830000}"/>
    <cellStyle name="Input 37 2 3" xfId="34001" xr:uid="{00000000-0005-0000-0000-0000DF830000}"/>
    <cellStyle name="Input 37 2_BSD2" xfId="34002" xr:uid="{00000000-0005-0000-0000-0000E0830000}"/>
    <cellStyle name="Input 37 3" xfId="34003" xr:uid="{00000000-0005-0000-0000-0000E1830000}"/>
    <cellStyle name="Input 37 4" xfId="34004" xr:uid="{00000000-0005-0000-0000-0000E2830000}"/>
    <cellStyle name="Input 37 5" xfId="34005" xr:uid="{00000000-0005-0000-0000-0000E3830000}"/>
    <cellStyle name="Input 37 6" xfId="34006" xr:uid="{00000000-0005-0000-0000-0000E4830000}"/>
    <cellStyle name="Input 37 7" xfId="34007" xr:uid="{00000000-0005-0000-0000-0000E5830000}"/>
    <cellStyle name="Input 37_BSD2" xfId="34008" xr:uid="{00000000-0005-0000-0000-0000E6830000}"/>
    <cellStyle name="Input 38" xfId="34009" xr:uid="{00000000-0005-0000-0000-0000E7830000}"/>
    <cellStyle name="Input 38 2" xfId="34010" xr:uid="{00000000-0005-0000-0000-0000E8830000}"/>
    <cellStyle name="Input 38 2 2" xfId="34011" xr:uid="{00000000-0005-0000-0000-0000E9830000}"/>
    <cellStyle name="Input 38 2 3" xfId="34012" xr:uid="{00000000-0005-0000-0000-0000EA830000}"/>
    <cellStyle name="Input 38 2_BSD2" xfId="34013" xr:uid="{00000000-0005-0000-0000-0000EB830000}"/>
    <cellStyle name="Input 38 3" xfId="34014" xr:uid="{00000000-0005-0000-0000-0000EC830000}"/>
    <cellStyle name="Input 38 4" xfId="34015" xr:uid="{00000000-0005-0000-0000-0000ED830000}"/>
    <cellStyle name="Input 38 5" xfId="34016" xr:uid="{00000000-0005-0000-0000-0000EE830000}"/>
    <cellStyle name="Input 38 6" xfId="34017" xr:uid="{00000000-0005-0000-0000-0000EF830000}"/>
    <cellStyle name="Input 38 7" xfId="34018" xr:uid="{00000000-0005-0000-0000-0000F0830000}"/>
    <cellStyle name="Input 38_BSD2" xfId="34019" xr:uid="{00000000-0005-0000-0000-0000F1830000}"/>
    <cellStyle name="Input 39" xfId="34020" xr:uid="{00000000-0005-0000-0000-0000F2830000}"/>
    <cellStyle name="Input 39 2" xfId="34021" xr:uid="{00000000-0005-0000-0000-0000F3830000}"/>
    <cellStyle name="Input 39 2 2" xfId="34022" xr:uid="{00000000-0005-0000-0000-0000F4830000}"/>
    <cellStyle name="Input 39 2 3" xfId="34023" xr:uid="{00000000-0005-0000-0000-0000F5830000}"/>
    <cellStyle name="Input 39 2_BSD2" xfId="34024" xr:uid="{00000000-0005-0000-0000-0000F6830000}"/>
    <cellStyle name="Input 39 3" xfId="34025" xr:uid="{00000000-0005-0000-0000-0000F7830000}"/>
    <cellStyle name="Input 39 4" xfId="34026" xr:uid="{00000000-0005-0000-0000-0000F8830000}"/>
    <cellStyle name="Input 39 5" xfId="34027" xr:uid="{00000000-0005-0000-0000-0000F9830000}"/>
    <cellStyle name="Input 39 6" xfId="34028" xr:uid="{00000000-0005-0000-0000-0000FA830000}"/>
    <cellStyle name="Input 39 7" xfId="34029" xr:uid="{00000000-0005-0000-0000-0000FB830000}"/>
    <cellStyle name="Input 39_BSD2" xfId="34030" xr:uid="{00000000-0005-0000-0000-0000FC830000}"/>
    <cellStyle name="Input 4" xfId="34031" xr:uid="{00000000-0005-0000-0000-0000FD830000}"/>
    <cellStyle name="Input 4 10" xfId="34032" xr:uid="{00000000-0005-0000-0000-0000FE830000}"/>
    <cellStyle name="Input 4 11" xfId="34033" xr:uid="{00000000-0005-0000-0000-0000FF830000}"/>
    <cellStyle name="Input 4 12" xfId="34034" xr:uid="{00000000-0005-0000-0000-000000840000}"/>
    <cellStyle name="Input 4 13" xfId="34035" xr:uid="{00000000-0005-0000-0000-000001840000}"/>
    <cellStyle name="Input 4 2" xfId="34036" xr:uid="{00000000-0005-0000-0000-000002840000}"/>
    <cellStyle name="Input 4 2 2" xfId="34037" xr:uid="{00000000-0005-0000-0000-000003840000}"/>
    <cellStyle name="Input 4 2 3" xfId="34038" xr:uid="{00000000-0005-0000-0000-000004840000}"/>
    <cellStyle name="Input 4 2 4" xfId="34039" xr:uid="{00000000-0005-0000-0000-000005840000}"/>
    <cellStyle name="Input 4 2_BSD2" xfId="34040" xr:uid="{00000000-0005-0000-0000-000006840000}"/>
    <cellStyle name="Input 4 3" xfId="34041" xr:uid="{00000000-0005-0000-0000-000007840000}"/>
    <cellStyle name="Input 4 3 2" xfId="34042" xr:uid="{00000000-0005-0000-0000-000008840000}"/>
    <cellStyle name="Input 4 3 3" xfId="34043" xr:uid="{00000000-0005-0000-0000-000009840000}"/>
    <cellStyle name="Input 4 3 4" xfId="34044" xr:uid="{00000000-0005-0000-0000-00000A840000}"/>
    <cellStyle name="Input 4 4" xfId="34045" xr:uid="{00000000-0005-0000-0000-00000B840000}"/>
    <cellStyle name="Input 4 4 2" xfId="34046" xr:uid="{00000000-0005-0000-0000-00000C840000}"/>
    <cellStyle name="Input 4 4 3" xfId="34047" xr:uid="{00000000-0005-0000-0000-00000D840000}"/>
    <cellStyle name="Input 4 4 4" xfId="34048" xr:uid="{00000000-0005-0000-0000-00000E840000}"/>
    <cellStyle name="Input 4 5" xfId="34049" xr:uid="{00000000-0005-0000-0000-00000F840000}"/>
    <cellStyle name="Input 4 5 2" xfId="34050" xr:uid="{00000000-0005-0000-0000-000010840000}"/>
    <cellStyle name="Input 4 5 3" xfId="34051" xr:uid="{00000000-0005-0000-0000-000011840000}"/>
    <cellStyle name="Input 4 5 4" xfId="34052" xr:uid="{00000000-0005-0000-0000-000012840000}"/>
    <cellStyle name="Input 4 6" xfId="34053" xr:uid="{00000000-0005-0000-0000-000013840000}"/>
    <cellStyle name="Input 4 7" xfId="34054" xr:uid="{00000000-0005-0000-0000-000014840000}"/>
    <cellStyle name="Input 4 8" xfId="34055" xr:uid="{00000000-0005-0000-0000-000015840000}"/>
    <cellStyle name="Input 4 9" xfId="34056" xr:uid="{00000000-0005-0000-0000-000016840000}"/>
    <cellStyle name="Input 4_Annexure" xfId="34057" xr:uid="{00000000-0005-0000-0000-000017840000}"/>
    <cellStyle name="Input 40" xfId="34058" xr:uid="{00000000-0005-0000-0000-000018840000}"/>
    <cellStyle name="Input 40 2" xfId="34059" xr:uid="{00000000-0005-0000-0000-000019840000}"/>
    <cellStyle name="Input 40 2 2" xfId="34060" xr:uid="{00000000-0005-0000-0000-00001A840000}"/>
    <cellStyle name="Input 40 2 3" xfId="34061" xr:uid="{00000000-0005-0000-0000-00001B840000}"/>
    <cellStyle name="Input 40 2_BSD2" xfId="34062" xr:uid="{00000000-0005-0000-0000-00001C840000}"/>
    <cellStyle name="Input 40 3" xfId="34063" xr:uid="{00000000-0005-0000-0000-00001D840000}"/>
    <cellStyle name="Input 40 4" xfId="34064" xr:uid="{00000000-0005-0000-0000-00001E840000}"/>
    <cellStyle name="Input 40 5" xfId="34065" xr:uid="{00000000-0005-0000-0000-00001F840000}"/>
    <cellStyle name="Input 40 6" xfId="34066" xr:uid="{00000000-0005-0000-0000-000020840000}"/>
    <cellStyle name="Input 40 7" xfId="34067" xr:uid="{00000000-0005-0000-0000-000021840000}"/>
    <cellStyle name="Input 40_BSD2" xfId="34068" xr:uid="{00000000-0005-0000-0000-000022840000}"/>
    <cellStyle name="Input 41" xfId="34069" xr:uid="{00000000-0005-0000-0000-000023840000}"/>
    <cellStyle name="Input 41 2" xfId="34070" xr:uid="{00000000-0005-0000-0000-000024840000}"/>
    <cellStyle name="Input 41 2 2" xfId="34071" xr:uid="{00000000-0005-0000-0000-000025840000}"/>
    <cellStyle name="Input 41 2 3" xfId="34072" xr:uid="{00000000-0005-0000-0000-000026840000}"/>
    <cellStyle name="Input 41 2_BSD2" xfId="34073" xr:uid="{00000000-0005-0000-0000-000027840000}"/>
    <cellStyle name="Input 41 3" xfId="34074" xr:uid="{00000000-0005-0000-0000-000028840000}"/>
    <cellStyle name="Input 41 4" xfId="34075" xr:uid="{00000000-0005-0000-0000-000029840000}"/>
    <cellStyle name="Input 41 5" xfId="34076" xr:uid="{00000000-0005-0000-0000-00002A840000}"/>
    <cellStyle name="Input 41 6" xfId="34077" xr:uid="{00000000-0005-0000-0000-00002B840000}"/>
    <cellStyle name="Input 41 7" xfId="34078" xr:uid="{00000000-0005-0000-0000-00002C840000}"/>
    <cellStyle name="Input 41_BSD2" xfId="34079" xr:uid="{00000000-0005-0000-0000-00002D840000}"/>
    <cellStyle name="Input 42" xfId="34080" xr:uid="{00000000-0005-0000-0000-00002E840000}"/>
    <cellStyle name="Input 42 2" xfId="34081" xr:uid="{00000000-0005-0000-0000-00002F840000}"/>
    <cellStyle name="Input 42 2 2" xfId="34082" xr:uid="{00000000-0005-0000-0000-000030840000}"/>
    <cellStyle name="Input 42 2 3" xfId="34083" xr:uid="{00000000-0005-0000-0000-000031840000}"/>
    <cellStyle name="Input 42 2_BSD2" xfId="34084" xr:uid="{00000000-0005-0000-0000-000032840000}"/>
    <cellStyle name="Input 42 3" xfId="34085" xr:uid="{00000000-0005-0000-0000-000033840000}"/>
    <cellStyle name="Input 42 4" xfId="34086" xr:uid="{00000000-0005-0000-0000-000034840000}"/>
    <cellStyle name="Input 42 5" xfId="34087" xr:uid="{00000000-0005-0000-0000-000035840000}"/>
    <cellStyle name="Input 42 6" xfId="34088" xr:uid="{00000000-0005-0000-0000-000036840000}"/>
    <cellStyle name="Input 42 7" xfId="34089" xr:uid="{00000000-0005-0000-0000-000037840000}"/>
    <cellStyle name="Input 42_BSD2" xfId="34090" xr:uid="{00000000-0005-0000-0000-000038840000}"/>
    <cellStyle name="Input 43" xfId="34091" xr:uid="{00000000-0005-0000-0000-000039840000}"/>
    <cellStyle name="Input 43 2" xfId="34092" xr:uid="{00000000-0005-0000-0000-00003A840000}"/>
    <cellStyle name="Input 43 2 2" xfId="34093" xr:uid="{00000000-0005-0000-0000-00003B840000}"/>
    <cellStyle name="Input 43 2 3" xfId="34094" xr:uid="{00000000-0005-0000-0000-00003C840000}"/>
    <cellStyle name="Input 43 2_BSD2" xfId="34095" xr:uid="{00000000-0005-0000-0000-00003D840000}"/>
    <cellStyle name="Input 43 3" xfId="34096" xr:uid="{00000000-0005-0000-0000-00003E840000}"/>
    <cellStyle name="Input 43 4" xfId="34097" xr:uid="{00000000-0005-0000-0000-00003F840000}"/>
    <cellStyle name="Input 43 5" xfId="34098" xr:uid="{00000000-0005-0000-0000-000040840000}"/>
    <cellStyle name="Input 43 6" xfId="34099" xr:uid="{00000000-0005-0000-0000-000041840000}"/>
    <cellStyle name="Input 43 7" xfId="34100" xr:uid="{00000000-0005-0000-0000-000042840000}"/>
    <cellStyle name="Input 43_BSD2" xfId="34101" xr:uid="{00000000-0005-0000-0000-000043840000}"/>
    <cellStyle name="Input 44" xfId="34102" xr:uid="{00000000-0005-0000-0000-000044840000}"/>
    <cellStyle name="Input 44 2" xfId="34103" xr:uid="{00000000-0005-0000-0000-000045840000}"/>
    <cellStyle name="Input 44 2 2" xfId="34104" xr:uid="{00000000-0005-0000-0000-000046840000}"/>
    <cellStyle name="Input 44 2 3" xfId="34105" xr:uid="{00000000-0005-0000-0000-000047840000}"/>
    <cellStyle name="Input 44 2_BSD2" xfId="34106" xr:uid="{00000000-0005-0000-0000-000048840000}"/>
    <cellStyle name="Input 44 3" xfId="34107" xr:uid="{00000000-0005-0000-0000-000049840000}"/>
    <cellStyle name="Input 44 4" xfId="34108" xr:uid="{00000000-0005-0000-0000-00004A840000}"/>
    <cellStyle name="Input 44 5" xfId="34109" xr:uid="{00000000-0005-0000-0000-00004B840000}"/>
    <cellStyle name="Input 44 6" xfId="34110" xr:uid="{00000000-0005-0000-0000-00004C840000}"/>
    <cellStyle name="Input 44 7" xfId="34111" xr:uid="{00000000-0005-0000-0000-00004D840000}"/>
    <cellStyle name="Input 44_BSD2" xfId="34112" xr:uid="{00000000-0005-0000-0000-00004E840000}"/>
    <cellStyle name="Input 45" xfId="34113" xr:uid="{00000000-0005-0000-0000-00004F840000}"/>
    <cellStyle name="Input 45 2" xfId="34114" xr:uid="{00000000-0005-0000-0000-000050840000}"/>
    <cellStyle name="Input 45 2 2" xfId="34115" xr:uid="{00000000-0005-0000-0000-000051840000}"/>
    <cellStyle name="Input 45 2 3" xfId="34116" xr:uid="{00000000-0005-0000-0000-000052840000}"/>
    <cellStyle name="Input 45 2_BSD2" xfId="34117" xr:uid="{00000000-0005-0000-0000-000053840000}"/>
    <cellStyle name="Input 45 3" xfId="34118" xr:uid="{00000000-0005-0000-0000-000054840000}"/>
    <cellStyle name="Input 45 4" xfId="34119" xr:uid="{00000000-0005-0000-0000-000055840000}"/>
    <cellStyle name="Input 45_BSD2" xfId="34120" xr:uid="{00000000-0005-0000-0000-000056840000}"/>
    <cellStyle name="Input 46" xfId="34121" xr:uid="{00000000-0005-0000-0000-000057840000}"/>
    <cellStyle name="Input 46 2" xfId="34122" xr:uid="{00000000-0005-0000-0000-000058840000}"/>
    <cellStyle name="Input 46 2 2" xfId="34123" xr:uid="{00000000-0005-0000-0000-000059840000}"/>
    <cellStyle name="Input 46 2 3" xfId="34124" xr:uid="{00000000-0005-0000-0000-00005A840000}"/>
    <cellStyle name="Input 46 2_BSD2" xfId="34125" xr:uid="{00000000-0005-0000-0000-00005B840000}"/>
    <cellStyle name="Input 46 3" xfId="34126" xr:uid="{00000000-0005-0000-0000-00005C840000}"/>
    <cellStyle name="Input 46 4" xfId="34127" xr:uid="{00000000-0005-0000-0000-00005D840000}"/>
    <cellStyle name="Input 46_BSD2" xfId="34128" xr:uid="{00000000-0005-0000-0000-00005E840000}"/>
    <cellStyle name="Input 47" xfId="34129" xr:uid="{00000000-0005-0000-0000-00005F840000}"/>
    <cellStyle name="Input 47 2" xfId="34130" xr:uid="{00000000-0005-0000-0000-000060840000}"/>
    <cellStyle name="Input 47 2 2" xfId="34131" xr:uid="{00000000-0005-0000-0000-000061840000}"/>
    <cellStyle name="Input 47 2 3" xfId="34132" xr:uid="{00000000-0005-0000-0000-000062840000}"/>
    <cellStyle name="Input 47 2_BSD2" xfId="34133" xr:uid="{00000000-0005-0000-0000-000063840000}"/>
    <cellStyle name="Input 47 3" xfId="34134" xr:uid="{00000000-0005-0000-0000-000064840000}"/>
    <cellStyle name="Input 47 4" xfId="34135" xr:uid="{00000000-0005-0000-0000-000065840000}"/>
    <cellStyle name="Input 47_BSD2" xfId="34136" xr:uid="{00000000-0005-0000-0000-000066840000}"/>
    <cellStyle name="Input 48" xfId="34137" xr:uid="{00000000-0005-0000-0000-000067840000}"/>
    <cellStyle name="Input 48 2" xfId="34138" xr:uid="{00000000-0005-0000-0000-000068840000}"/>
    <cellStyle name="Input 48 2 2" xfId="34139" xr:uid="{00000000-0005-0000-0000-000069840000}"/>
    <cellStyle name="Input 48 2 3" xfId="34140" xr:uid="{00000000-0005-0000-0000-00006A840000}"/>
    <cellStyle name="Input 48 2_BSD2" xfId="34141" xr:uid="{00000000-0005-0000-0000-00006B840000}"/>
    <cellStyle name="Input 48 3" xfId="34142" xr:uid="{00000000-0005-0000-0000-00006C840000}"/>
    <cellStyle name="Input 48 4" xfId="34143" xr:uid="{00000000-0005-0000-0000-00006D840000}"/>
    <cellStyle name="Input 48_BSD2" xfId="34144" xr:uid="{00000000-0005-0000-0000-00006E840000}"/>
    <cellStyle name="Input 49" xfId="34145" xr:uid="{00000000-0005-0000-0000-00006F840000}"/>
    <cellStyle name="Input 49 2" xfId="34146" xr:uid="{00000000-0005-0000-0000-000070840000}"/>
    <cellStyle name="Input 49 2 2" xfId="34147" xr:uid="{00000000-0005-0000-0000-000071840000}"/>
    <cellStyle name="Input 49 2 3" xfId="34148" xr:uid="{00000000-0005-0000-0000-000072840000}"/>
    <cellStyle name="Input 49 2_BSD2" xfId="34149" xr:uid="{00000000-0005-0000-0000-000073840000}"/>
    <cellStyle name="Input 49 3" xfId="34150" xr:uid="{00000000-0005-0000-0000-000074840000}"/>
    <cellStyle name="Input 49 4" xfId="34151" xr:uid="{00000000-0005-0000-0000-000075840000}"/>
    <cellStyle name="Input 49_BSD2" xfId="34152" xr:uid="{00000000-0005-0000-0000-000076840000}"/>
    <cellStyle name="Input 5" xfId="34153" xr:uid="{00000000-0005-0000-0000-000077840000}"/>
    <cellStyle name="Input 5 10" xfId="34154" xr:uid="{00000000-0005-0000-0000-000078840000}"/>
    <cellStyle name="Input 5 11" xfId="34155" xr:uid="{00000000-0005-0000-0000-000079840000}"/>
    <cellStyle name="Input 5 12" xfId="34156" xr:uid="{00000000-0005-0000-0000-00007A840000}"/>
    <cellStyle name="Input 5 13" xfId="34157" xr:uid="{00000000-0005-0000-0000-00007B840000}"/>
    <cellStyle name="Input 5 2" xfId="34158" xr:uid="{00000000-0005-0000-0000-00007C840000}"/>
    <cellStyle name="Input 5 2 2" xfId="34159" xr:uid="{00000000-0005-0000-0000-00007D840000}"/>
    <cellStyle name="Input 5 2 3" xfId="34160" xr:uid="{00000000-0005-0000-0000-00007E840000}"/>
    <cellStyle name="Input 5 2 4" xfId="34161" xr:uid="{00000000-0005-0000-0000-00007F840000}"/>
    <cellStyle name="Input 5 2_BSD2" xfId="34162" xr:uid="{00000000-0005-0000-0000-000080840000}"/>
    <cellStyle name="Input 5 3" xfId="34163" xr:uid="{00000000-0005-0000-0000-000081840000}"/>
    <cellStyle name="Input 5 3 2" xfId="34164" xr:uid="{00000000-0005-0000-0000-000082840000}"/>
    <cellStyle name="Input 5 3 3" xfId="34165" xr:uid="{00000000-0005-0000-0000-000083840000}"/>
    <cellStyle name="Input 5 3 4" xfId="34166" xr:uid="{00000000-0005-0000-0000-000084840000}"/>
    <cellStyle name="Input 5 4" xfId="34167" xr:uid="{00000000-0005-0000-0000-000085840000}"/>
    <cellStyle name="Input 5 4 2" xfId="34168" xr:uid="{00000000-0005-0000-0000-000086840000}"/>
    <cellStyle name="Input 5 4 3" xfId="34169" xr:uid="{00000000-0005-0000-0000-000087840000}"/>
    <cellStyle name="Input 5 4 4" xfId="34170" xr:uid="{00000000-0005-0000-0000-000088840000}"/>
    <cellStyle name="Input 5 5" xfId="34171" xr:uid="{00000000-0005-0000-0000-000089840000}"/>
    <cellStyle name="Input 5 5 2" xfId="34172" xr:uid="{00000000-0005-0000-0000-00008A840000}"/>
    <cellStyle name="Input 5 5 3" xfId="34173" xr:uid="{00000000-0005-0000-0000-00008B840000}"/>
    <cellStyle name="Input 5 5 4" xfId="34174" xr:uid="{00000000-0005-0000-0000-00008C840000}"/>
    <cellStyle name="Input 5 6" xfId="34175" xr:uid="{00000000-0005-0000-0000-00008D840000}"/>
    <cellStyle name="Input 5 7" xfId="34176" xr:uid="{00000000-0005-0000-0000-00008E840000}"/>
    <cellStyle name="Input 5 8" xfId="34177" xr:uid="{00000000-0005-0000-0000-00008F840000}"/>
    <cellStyle name="Input 5 9" xfId="34178" xr:uid="{00000000-0005-0000-0000-000090840000}"/>
    <cellStyle name="Input 5_Annexure" xfId="34179" xr:uid="{00000000-0005-0000-0000-000091840000}"/>
    <cellStyle name="Input 50" xfId="34180" xr:uid="{00000000-0005-0000-0000-000092840000}"/>
    <cellStyle name="Input 50 2" xfId="34181" xr:uid="{00000000-0005-0000-0000-000093840000}"/>
    <cellStyle name="Input 50 2 2" xfId="34182" xr:uid="{00000000-0005-0000-0000-000094840000}"/>
    <cellStyle name="Input 50 2 3" xfId="34183" xr:uid="{00000000-0005-0000-0000-000095840000}"/>
    <cellStyle name="Input 50 2_BSD2" xfId="34184" xr:uid="{00000000-0005-0000-0000-000096840000}"/>
    <cellStyle name="Input 50 3" xfId="34185" xr:uid="{00000000-0005-0000-0000-000097840000}"/>
    <cellStyle name="Input 50 4" xfId="34186" xr:uid="{00000000-0005-0000-0000-000098840000}"/>
    <cellStyle name="Input 50_BSD2" xfId="34187" xr:uid="{00000000-0005-0000-0000-000099840000}"/>
    <cellStyle name="Input 51" xfId="34188" xr:uid="{00000000-0005-0000-0000-00009A840000}"/>
    <cellStyle name="Input 51 2" xfId="34189" xr:uid="{00000000-0005-0000-0000-00009B840000}"/>
    <cellStyle name="Input 51 2 2" xfId="34190" xr:uid="{00000000-0005-0000-0000-00009C840000}"/>
    <cellStyle name="Input 51 2 3" xfId="34191" xr:uid="{00000000-0005-0000-0000-00009D840000}"/>
    <cellStyle name="Input 51 2_BSD2" xfId="34192" xr:uid="{00000000-0005-0000-0000-00009E840000}"/>
    <cellStyle name="Input 51 3" xfId="34193" xr:uid="{00000000-0005-0000-0000-00009F840000}"/>
    <cellStyle name="Input 51 4" xfId="34194" xr:uid="{00000000-0005-0000-0000-0000A0840000}"/>
    <cellStyle name="Input 51_BSD2" xfId="34195" xr:uid="{00000000-0005-0000-0000-0000A1840000}"/>
    <cellStyle name="Input 52" xfId="34196" xr:uid="{00000000-0005-0000-0000-0000A2840000}"/>
    <cellStyle name="Input 52 2" xfId="34197" xr:uid="{00000000-0005-0000-0000-0000A3840000}"/>
    <cellStyle name="Input 52 2 2" xfId="34198" xr:uid="{00000000-0005-0000-0000-0000A4840000}"/>
    <cellStyle name="Input 52 2 3" xfId="34199" xr:uid="{00000000-0005-0000-0000-0000A5840000}"/>
    <cellStyle name="Input 52 2_BSD2" xfId="34200" xr:uid="{00000000-0005-0000-0000-0000A6840000}"/>
    <cellStyle name="Input 52 3" xfId="34201" xr:uid="{00000000-0005-0000-0000-0000A7840000}"/>
    <cellStyle name="Input 52 4" xfId="34202" xr:uid="{00000000-0005-0000-0000-0000A8840000}"/>
    <cellStyle name="Input 52_BSD2" xfId="34203" xr:uid="{00000000-0005-0000-0000-0000A9840000}"/>
    <cellStyle name="Input 53" xfId="34204" xr:uid="{00000000-0005-0000-0000-0000AA840000}"/>
    <cellStyle name="Input 53 2" xfId="34205" xr:uid="{00000000-0005-0000-0000-0000AB840000}"/>
    <cellStyle name="Input 53 2 2" xfId="34206" xr:uid="{00000000-0005-0000-0000-0000AC840000}"/>
    <cellStyle name="Input 53 2 3" xfId="34207" xr:uid="{00000000-0005-0000-0000-0000AD840000}"/>
    <cellStyle name="Input 53 2_BSD2" xfId="34208" xr:uid="{00000000-0005-0000-0000-0000AE840000}"/>
    <cellStyle name="Input 53 3" xfId="34209" xr:uid="{00000000-0005-0000-0000-0000AF840000}"/>
    <cellStyle name="Input 53 4" xfId="34210" xr:uid="{00000000-0005-0000-0000-0000B0840000}"/>
    <cellStyle name="Input 53_BSD2" xfId="34211" xr:uid="{00000000-0005-0000-0000-0000B1840000}"/>
    <cellStyle name="Input 54" xfId="34212" xr:uid="{00000000-0005-0000-0000-0000B2840000}"/>
    <cellStyle name="Input 54 2" xfId="34213" xr:uid="{00000000-0005-0000-0000-0000B3840000}"/>
    <cellStyle name="Input 54 2 2" xfId="34214" xr:uid="{00000000-0005-0000-0000-0000B4840000}"/>
    <cellStyle name="Input 54 2 3" xfId="34215" xr:uid="{00000000-0005-0000-0000-0000B5840000}"/>
    <cellStyle name="Input 54 2_BSD2" xfId="34216" xr:uid="{00000000-0005-0000-0000-0000B6840000}"/>
    <cellStyle name="Input 54 3" xfId="34217" xr:uid="{00000000-0005-0000-0000-0000B7840000}"/>
    <cellStyle name="Input 54 4" xfId="34218" xr:uid="{00000000-0005-0000-0000-0000B8840000}"/>
    <cellStyle name="Input 54_BSD2" xfId="34219" xr:uid="{00000000-0005-0000-0000-0000B9840000}"/>
    <cellStyle name="Input 55" xfId="34220" xr:uid="{00000000-0005-0000-0000-0000BA840000}"/>
    <cellStyle name="Input 55 2" xfId="34221" xr:uid="{00000000-0005-0000-0000-0000BB840000}"/>
    <cellStyle name="Input 55 2 2" xfId="34222" xr:uid="{00000000-0005-0000-0000-0000BC840000}"/>
    <cellStyle name="Input 55 2 3" xfId="34223" xr:uid="{00000000-0005-0000-0000-0000BD840000}"/>
    <cellStyle name="Input 55 2_BSD2" xfId="34224" xr:uid="{00000000-0005-0000-0000-0000BE840000}"/>
    <cellStyle name="Input 55 3" xfId="34225" xr:uid="{00000000-0005-0000-0000-0000BF840000}"/>
    <cellStyle name="Input 55 4" xfId="34226" xr:uid="{00000000-0005-0000-0000-0000C0840000}"/>
    <cellStyle name="Input 55_BSD2" xfId="34227" xr:uid="{00000000-0005-0000-0000-0000C1840000}"/>
    <cellStyle name="Input 56" xfId="34228" xr:uid="{00000000-0005-0000-0000-0000C2840000}"/>
    <cellStyle name="Input 56 2" xfId="34229" xr:uid="{00000000-0005-0000-0000-0000C3840000}"/>
    <cellStyle name="Input 56 2 2" xfId="34230" xr:uid="{00000000-0005-0000-0000-0000C4840000}"/>
    <cellStyle name="Input 56 2 3" xfId="34231" xr:uid="{00000000-0005-0000-0000-0000C5840000}"/>
    <cellStyle name="Input 56 2_BSD2" xfId="34232" xr:uid="{00000000-0005-0000-0000-0000C6840000}"/>
    <cellStyle name="Input 56 3" xfId="34233" xr:uid="{00000000-0005-0000-0000-0000C7840000}"/>
    <cellStyle name="Input 56 4" xfId="34234" xr:uid="{00000000-0005-0000-0000-0000C8840000}"/>
    <cellStyle name="Input 56_BSD2" xfId="34235" xr:uid="{00000000-0005-0000-0000-0000C9840000}"/>
    <cellStyle name="Input 57" xfId="34236" xr:uid="{00000000-0005-0000-0000-0000CA840000}"/>
    <cellStyle name="Input 57 2" xfId="34237" xr:uid="{00000000-0005-0000-0000-0000CB840000}"/>
    <cellStyle name="Input 57 2 2" xfId="34238" xr:uid="{00000000-0005-0000-0000-0000CC840000}"/>
    <cellStyle name="Input 57 2 3" xfId="34239" xr:uid="{00000000-0005-0000-0000-0000CD840000}"/>
    <cellStyle name="Input 57 2_BSD2" xfId="34240" xr:uid="{00000000-0005-0000-0000-0000CE840000}"/>
    <cellStyle name="Input 57 3" xfId="34241" xr:uid="{00000000-0005-0000-0000-0000CF840000}"/>
    <cellStyle name="Input 57 4" xfId="34242" xr:uid="{00000000-0005-0000-0000-0000D0840000}"/>
    <cellStyle name="Input 57_BSD2" xfId="34243" xr:uid="{00000000-0005-0000-0000-0000D1840000}"/>
    <cellStyle name="Input 58" xfId="34244" xr:uid="{00000000-0005-0000-0000-0000D2840000}"/>
    <cellStyle name="Input 58 2" xfId="34245" xr:uid="{00000000-0005-0000-0000-0000D3840000}"/>
    <cellStyle name="Input 58 2 2" xfId="34246" xr:uid="{00000000-0005-0000-0000-0000D4840000}"/>
    <cellStyle name="Input 58 2 3" xfId="34247" xr:uid="{00000000-0005-0000-0000-0000D5840000}"/>
    <cellStyle name="Input 58 2_BSD2" xfId="34248" xr:uid="{00000000-0005-0000-0000-0000D6840000}"/>
    <cellStyle name="Input 58 3" xfId="34249" xr:uid="{00000000-0005-0000-0000-0000D7840000}"/>
    <cellStyle name="Input 58 4" xfId="34250" xr:uid="{00000000-0005-0000-0000-0000D8840000}"/>
    <cellStyle name="Input 58_BSD2" xfId="34251" xr:uid="{00000000-0005-0000-0000-0000D9840000}"/>
    <cellStyle name="Input 59" xfId="34252" xr:uid="{00000000-0005-0000-0000-0000DA840000}"/>
    <cellStyle name="Input 59 2" xfId="34253" xr:uid="{00000000-0005-0000-0000-0000DB840000}"/>
    <cellStyle name="Input 59 2 2" xfId="34254" xr:uid="{00000000-0005-0000-0000-0000DC840000}"/>
    <cellStyle name="Input 59 2 3" xfId="34255" xr:uid="{00000000-0005-0000-0000-0000DD840000}"/>
    <cellStyle name="Input 59 2_BSD2" xfId="34256" xr:uid="{00000000-0005-0000-0000-0000DE840000}"/>
    <cellStyle name="Input 59 3" xfId="34257" xr:uid="{00000000-0005-0000-0000-0000DF840000}"/>
    <cellStyle name="Input 59 4" xfId="34258" xr:uid="{00000000-0005-0000-0000-0000E0840000}"/>
    <cellStyle name="Input 59_BSD2" xfId="34259" xr:uid="{00000000-0005-0000-0000-0000E1840000}"/>
    <cellStyle name="Input 6" xfId="34260" xr:uid="{00000000-0005-0000-0000-0000E2840000}"/>
    <cellStyle name="Input 6 10" xfId="34261" xr:uid="{00000000-0005-0000-0000-0000E3840000}"/>
    <cellStyle name="Input 6 11" xfId="34262" xr:uid="{00000000-0005-0000-0000-0000E4840000}"/>
    <cellStyle name="Input 6 12" xfId="34263" xr:uid="{00000000-0005-0000-0000-0000E5840000}"/>
    <cellStyle name="Input 6 13" xfId="34264" xr:uid="{00000000-0005-0000-0000-0000E6840000}"/>
    <cellStyle name="Input 6 2" xfId="34265" xr:uid="{00000000-0005-0000-0000-0000E7840000}"/>
    <cellStyle name="Input 6 2 2" xfId="34266" xr:uid="{00000000-0005-0000-0000-0000E8840000}"/>
    <cellStyle name="Input 6 2 3" xfId="34267" xr:uid="{00000000-0005-0000-0000-0000E9840000}"/>
    <cellStyle name="Input 6 2 4" xfId="34268" xr:uid="{00000000-0005-0000-0000-0000EA840000}"/>
    <cellStyle name="Input 6 2_BSD2" xfId="34269" xr:uid="{00000000-0005-0000-0000-0000EB840000}"/>
    <cellStyle name="Input 6 3" xfId="34270" xr:uid="{00000000-0005-0000-0000-0000EC840000}"/>
    <cellStyle name="Input 6 3 2" xfId="34271" xr:uid="{00000000-0005-0000-0000-0000ED840000}"/>
    <cellStyle name="Input 6 3 3" xfId="34272" xr:uid="{00000000-0005-0000-0000-0000EE840000}"/>
    <cellStyle name="Input 6 3 4" xfId="34273" xr:uid="{00000000-0005-0000-0000-0000EF840000}"/>
    <cellStyle name="Input 6 4" xfId="34274" xr:uid="{00000000-0005-0000-0000-0000F0840000}"/>
    <cellStyle name="Input 6 5" xfId="34275" xr:uid="{00000000-0005-0000-0000-0000F1840000}"/>
    <cellStyle name="Input 6 6" xfId="34276" xr:uid="{00000000-0005-0000-0000-0000F2840000}"/>
    <cellStyle name="Input 6 7" xfId="34277" xr:uid="{00000000-0005-0000-0000-0000F3840000}"/>
    <cellStyle name="Input 6 8" xfId="34278" xr:uid="{00000000-0005-0000-0000-0000F4840000}"/>
    <cellStyle name="Input 6 9" xfId="34279" xr:uid="{00000000-0005-0000-0000-0000F5840000}"/>
    <cellStyle name="Input 6_Annexure" xfId="34280" xr:uid="{00000000-0005-0000-0000-0000F6840000}"/>
    <cellStyle name="Input 60" xfId="34281" xr:uid="{00000000-0005-0000-0000-0000F7840000}"/>
    <cellStyle name="Input 60 2" xfId="34282" xr:uid="{00000000-0005-0000-0000-0000F8840000}"/>
    <cellStyle name="Input 60 3" xfId="34283" xr:uid="{00000000-0005-0000-0000-0000F9840000}"/>
    <cellStyle name="Input 60 4" xfId="34284" xr:uid="{00000000-0005-0000-0000-0000FA840000}"/>
    <cellStyle name="Input 60_BSD2" xfId="34285" xr:uid="{00000000-0005-0000-0000-0000FB840000}"/>
    <cellStyle name="Input 61" xfId="34286" xr:uid="{00000000-0005-0000-0000-0000FC840000}"/>
    <cellStyle name="Input 61 2" xfId="34287" xr:uid="{00000000-0005-0000-0000-0000FD840000}"/>
    <cellStyle name="Input 61 3" xfId="34288" xr:uid="{00000000-0005-0000-0000-0000FE840000}"/>
    <cellStyle name="Input 61 4" xfId="34289" xr:uid="{00000000-0005-0000-0000-0000FF840000}"/>
    <cellStyle name="Input 61_BSD2" xfId="34290" xr:uid="{00000000-0005-0000-0000-000000850000}"/>
    <cellStyle name="Input 62" xfId="34291" xr:uid="{00000000-0005-0000-0000-000001850000}"/>
    <cellStyle name="Input 62 2" xfId="34292" xr:uid="{00000000-0005-0000-0000-000002850000}"/>
    <cellStyle name="Input 62 3" xfId="34293" xr:uid="{00000000-0005-0000-0000-000003850000}"/>
    <cellStyle name="Input 62 4" xfId="34294" xr:uid="{00000000-0005-0000-0000-000004850000}"/>
    <cellStyle name="Input 62_BSD2" xfId="34295" xr:uid="{00000000-0005-0000-0000-000005850000}"/>
    <cellStyle name="Input 63" xfId="34296" xr:uid="{00000000-0005-0000-0000-000006850000}"/>
    <cellStyle name="Input 63 2" xfId="34297" xr:uid="{00000000-0005-0000-0000-000007850000}"/>
    <cellStyle name="Input 63 3" xfId="34298" xr:uid="{00000000-0005-0000-0000-000008850000}"/>
    <cellStyle name="Input 63 4" xfId="34299" xr:uid="{00000000-0005-0000-0000-000009850000}"/>
    <cellStyle name="Input 63_BSD2" xfId="34300" xr:uid="{00000000-0005-0000-0000-00000A850000}"/>
    <cellStyle name="Input 64" xfId="34301" xr:uid="{00000000-0005-0000-0000-00000B850000}"/>
    <cellStyle name="Input 64 2" xfId="34302" xr:uid="{00000000-0005-0000-0000-00000C850000}"/>
    <cellStyle name="Input 64 3" xfId="34303" xr:uid="{00000000-0005-0000-0000-00000D850000}"/>
    <cellStyle name="Input 64 4" xfId="34304" xr:uid="{00000000-0005-0000-0000-00000E850000}"/>
    <cellStyle name="Input 64_BSD2" xfId="34305" xr:uid="{00000000-0005-0000-0000-00000F850000}"/>
    <cellStyle name="Input 65" xfId="34306" xr:uid="{00000000-0005-0000-0000-000010850000}"/>
    <cellStyle name="Input 65 2" xfId="34307" xr:uid="{00000000-0005-0000-0000-000011850000}"/>
    <cellStyle name="Input 65 3" xfId="34308" xr:uid="{00000000-0005-0000-0000-000012850000}"/>
    <cellStyle name="Input 65 4" xfId="34309" xr:uid="{00000000-0005-0000-0000-000013850000}"/>
    <cellStyle name="Input 65_BSD2" xfId="34310" xr:uid="{00000000-0005-0000-0000-000014850000}"/>
    <cellStyle name="Input 66" xfId="34311" xr:uid="{00000000-0005-0000-0000-000015850000}"/>
    <cellStyle name="Input 66 2" xfId="34312" xr:uid="{00000000-0005-0000-0000-000016850000}"/>
    <cellStyle name="Input 66 3" xfId="34313" xr:uid="{00000000-0005-0000-0000-000017850000}"/>
    <cellStyle name="Input 66 4" xfId="34314" xr:uid="{00000000-0005-0000-0000-000018850000}"/>
    <cellStyle name="Input 66_BSD2" xfId="34315" xr:uid="{00000000-0005-0000-0000-000019850000}"/>
    <cellStyle name="Input 67" xfId="34316" xr:uid="{00000000-0005-0000-0000-00001A850000}"/>
    <cellStyle name="Input 67 2" xfId="34317" xr:uid="{00000000-0005-0000-0000-00001B850000}"/>
    <cellStyle name="Input 67 3" xfId="34318" xr:uid="{00000000-0005-0000-0000-00001C850000}"/>
    <cellStyle name="Input 67 4" xfId="34319" xr:uid="{00000000-0005-0000-0000-00001D850000}"/>
    <cellStyle name="Input 67_BSD2" xfId="34320" xr:uid="{00000000-0005-0000-0000-00001E850000}"/>
    <cellStyle name="Input 68" xfId="34321" xr:uid="{00000000-0005-0000-0000-00001F850000}"/>
    <cellStyle name="Input 68 2" xfId="34322" xr:uid="{00000000-0005-0000-0000-000020850000}"/>
    <cellStyle name="Input 68 3" xfId="34323" xr:uid="{00000000-0005-0000-0000-000021850000}"/>
    <cellStyle name="Input 68 4" xfId="34324" xr:uid="{00000000-0005-0000-0000-000022850000}"/>
    <cellStyle name="Input 68_BSD2" xfId="34325" xr:uid="{00000000-0005-0000-0000-000023850000}"/>
    <cellStyle name="Input 69" xfId="34326" xr:uid="{00000000-0005-0000-0000-000024850000}"/>
    <cellStyle name="Input 69 2" xfId="34327" xr:uid="{00000000-0005-0000-0000-000025850000}"/>
    <cellStyle name="Input 69 3" xfId="34328" xr:uid="{00000000-0005-0000-0000-000026850000}"/>
    <cellStyle name="Input 69 4" xfId="34329" xr:uid="{00000000-0005-0000-0000-000027850000}"/>
    <cellStyle name="Input 69_BSD2" xfId="34330" xr:uid="{00000000-0005-0000-0000-000028850000}"/>
    <cellStyle name="Input 7" xfId="34331" xr:uid="{00000000-0005-0000-0000-000029850000}"/>
    <cellStyle name="Input 7 10" xfId="34332" xr:uid="{00000000-0005-0000-0000-00002A850000}"/>
    <cellStyle name="Input 7 11" xfId="34333" xr:uid="{00000000-0005-0000-0000-00002B850000}"/>
    <cellStyle name="Input 7 12" xfId="34334" xr:uid="{00000000-0005-0000-0000-00002C850000}"/>
    <cellStyle name="Input 7 13" xfId="34335" xr:uid="{00000000-0005-0000-0000-00002D850000}"/>
    <cellStyle name="Input 7 14" xfId="34336" xr:uid="{00000000-0005-0000-0000-00002E850000}"/>
    <cellStyle name="Input 7 2" xfId="34337" xr:uid="{00000000-0005-0000-0000-00002F850000}"/>
    <cellStyle name="Input 7 2 2" xfId="34338" xr:uid="{00000000-0005-0000-0000-000030850000}"/>
    <cellStyle name="Input 7 2 3" xfId="34339" xr:uid="{00000000-0005-0000-0000-000031850000}"/>
    <cellStyle name="Input 7 2 4" xfId="34340" xr:uid="{00000000-0005-0000-0000-000032850000}"/>
    <cellStyle name="Input 7 2_BSD2" xfId="34341" xr:uid="{00000000-0005-0000-0000-000033850000}"/>
    <cellStyle name="Input 7 3" xfId="34342" xr:uid="{00000000-0005-0000-0000-000034850000}"/>
    <cellStyle name="Input 7 3 2" xfId="34343" xr:uid="{00000000-0005-0000-0000-000035850000}"/>
    <cellStyle name="Input 7 3 3" xfId="34344" xr:uid="{00000000-0005-0000-0000-000036850000}"/>
    <cellStyle name="Input 7 3 4" xfId="34345" xr:uid="{00000000-0005-0000-0000-000037850000}"/>
    <cellStyle name="Input 7 4" xfId="34346" xr:uid="{00000000-0005-0000-0000-000038850000}"/>
    <cellStyle name="Input 7 5" xfId="34347" xr:uid="{00000000-0005-0000-0000-000039850000}"/>
    <cellStyle name="Input 7 6" xfId="34348" xr:uid="{00000000-0005-0000-0000-00003A850000}"/>
    <cellStyle name="Input 7 7" xfId="34349" xr:uid="{00000000-0005-0000-0000-00003B850000}"/>
    <cellStyle name="Input 7 8" xfId="34350" xr:uid="{00000000-0005-0000-0000-00003C850000}"/>
    <cellStyle name="Input 7 9" xfId="34351" xr:uid="{00000000-0005-0000-0000-00003D850000}"/>
    <cellStyle name="Input 7_Annexure" xfId="34352" xr:uid="{00000000-0005-0000-0000-00003E850000}"/>
    <cellStyle name="Input 70" xfId="34353" xr:uid="{00000000-0005-0000-0000-00003F850000}"/>
    <cellStyle name="Input 70 2" xfId="34354" xr:uid="{00000000-0005-0000-0000-000040850000}"/>
    <cellStyle name="Input 70 3" xfId="34355" xr:uid="{00000000-0005-0000-0000-000041850000}"/>
    <cellStyle name="Input 70 4" xfId="34356" xr:uid="{00000000-0005-0000-0000-000042850000}"/>
    <cellStyle name="Input 70_BSD2" xfId="34357" xr:uid="{00000000-0005-0000-0000-000043850000}"/>
    <cellStyle name="Input 71" xfId="34358" xr:uid="{00000000-0005-0000-0000-000044850000}"/>
    <cellStyle name="Input 71 2" xfId="34359" xr:uid="{00000000-0005-0000-0000-000045850000}"/>
    <cellStyle name="Input 71 3" xfId="34360" xr:uid="{00000000-0005-0000-0000-000046850000}"/>
    <cellStyle name="Input 71 4" xfId="34361" xr:uid="{00000000-0005-0000-0000-000047850000}"/>
    <cellStyle name="Input 71_BSD2" xfId="34362" xr:uid="{00000000-0005-0000-0000-000048850000}"/>
    <cellStyle name="Input 72" xfId="34363" xr:uid="{00000000-0005-0000-0000-000049850000}"/>
    <cellStyle name="Input 72 2" xfId="34364" xr:uid="{00000000-0005-0000-0000-00004A850000}"/>
    <cellStyle name="Input 72 3" xfId="34365" xr:uid="{00000000-0005-0000-0000-00004B850000}"/>
    <cellStyle name="Input 72 4" xfId="34366" xr:uid="{00000000-0005-0000-0000-00004C850000}"/>
    <cellStyle name="Input 72_BSD2" xfId="34367" xr:uid="{00000000-0005-0000-0000-00004D850000}"/>
    <cellStyle name="Input 73" xfId="34368" xr:uid="{00000000-0005-0000-0000-00004E850000}"/>
    <cellStyle name="Input 73 2" xfId="34369" xr:uid="{00000000-0005-0000-0000-00004F850000}"/>
    <cellStyle name="Input 73 3" xfId="34370" xr:uid="{00000000-0005-0000-0000-000050850000}"/>
    <cellStyle name="Input 73 4" xfId="34371" xr:uid="{00000000-0005-0000-0000-000051850000}"/>
    <cellStyle name="Input 73_BSD2" xfId="34372" xr:uid="{00000000-0005-0000-0000-000052850000}"/>
    <cellStyle name="Input 74" xfId="34373" xr:uid="{00000000-0005-0000-0000-000053850000}"/>
    <cellStyle name="Input 74 2" xfId="34374" xr:uid="{00000000-0005-0000-0000-000054850000}"/>
    <cellStyle name="Input 74 3" xfId="34375" xr:uid="{00000000-0005-0000-0000-000055850000}"/>
    <cellStyle name="Input 74 4" xfId="34376" xr:uid="{00000000-0005-0000-0000-000056850000}"/>
    <cellStyle name="Input 74_BSD2" xfId="34377" xr:uid="{00000000-0005-0000-0000-000057850000}"/>
    <cellStyle name="Input 75" xfId="34378" xr:uid="{00000000-0005-0000-0000-000058850000}"/>
    <cellStyle name="Input 75 2" xfId="34379" xr:uid="{00000000-0005-0000-0000-000059850000}"/>
    <cellStyle name="Input 75 3" xfId="34380" xr:uid="{00000000-0005-0000-0000-00005A850000}"/>
    <cellStyle name="Input 75 4" xfId="34381" xr:uid="{00000000-0005-0000-0000-00005B850000}"/>
    <cellStyle name="Input 75_BSD2" xfId="34382" xr:uid="{00000000-0005-0000-0000-00005C850000}"/>
    <cellStyle name="Input 76" xfId="34383" xr:uid="{00000000-0005-0000-0000-00005D850000}"/>
    <cellStyle name="Input 76 2" xfId="34384" xr:uid="{00000000-0005-0000-0000-00005E850000}"/>
    <cellStyle name="Input 76 3" xfId="34385" xr:uid="{00000000-0005-0000-0000-00005F850000}"/>
    <cellStyle name="Input 76 4" xfId="34386" xr:uid="{00000000-0005-0000-0000-000060850000}"/>
    <cellStyle name="Input 76_BSD2" xfId="34387" xr:uid="{00000000-0005-0000-0000-000061850000}"/>
    <cellStyle name="Input 77" xfId="34388" xr:uid="{00000000-0005-0000-0000-000062850000}"/>
    <cellStyle name="Input 77 2" xfId="34389" xr:uid="{00000000-0005-0000-0000-000063850000}"/>
    <cellStyle name="Input 77 3" xfId="34390" xr:uid="{00000000-0005-0000-0000-000064850000}"/>
    <cellStyle name="Input 77 4" xfId="34391" xr:uid="{00000000-0005-0000-0000-000065850000}"/>
    <cellStyle name="Input 77_BSD2" xfId="34392" xr:uid="{00000000-0005-0000-0000-000066850000}"/>
    <cellStyle name="Input 78" xfId="34393" xr:uid="{00000000-0005-0000-0000-000067850000}"/>
    <cellStyle name="Input 78 2" xfId="34394" xr:uid="{00000000-0005-0000-0000-000068850000}"/>
    <cellStyle name="Input 78 3" xfId="34395" xr:uid="{00000000-0005-0000-0000-000069850000}"/>
    <cellStyle name="Input 78 4" xfId="34396" xr:uid="{00000000-0005-0000-0000-00006A850000}"/>
    <cellStyle name="Input 78_BSD2" xfId="34397" xr:uid="{00000000-0005-0000-0000-00006B850000}"/>
    <cellStyle name="Input 79" xfId="34398" xr:uid="{00000000-0005-0000-0000-00006C850000}"/>
    <cellStyle name="Input 79 2" xfId="34399" xr:uid="{00000000-0005-0000-0000-00006D850000}"/>
    <cellStyle name="Input 79 3" xfId="34400" xr:uid="{00000000-0005-0000-0000-00006E850000}"/>
    <cellStyle name="Input 79 4" xfId="34401" xr:uid="{00000000-0005-0000-0000-00006F850000}"/>
    <cellStyle name="Input 79_BSD2" xfId="34402" xr:uid="{00000000-0005-0000-0000-000070850000}"/>
    <cellStyle name="Input 8" xfId="34403" xr:uid="{00000000-0005-0000-0000-000071850000}"/>
    <cellStyle name="Input 8 10" xfId="34404" xr:uid="{00000000-0005-0000-0000-000072850000}"/>
    <cellStyle name="Input 8 11" xfId="34405" xr:uid="{00000000-0005-0000-0000-000073850000}"/>
    <cellStyle name="Input 8 12" xfId="34406" xr:uid="{00000000-0005-0000-0000-000074850000}"/>
    <cellStyle name="Input 8 2" xfId="34407" xr:uid="{00000000-0005-0000-0000-000075850000}"/>
    <cellStyle name="Input 8 2 2" xfId="34408" xr:uid="{00000000-0005-0000-0000-000076850000}"/>
    <cellStyle name="Input 8 2 3" xfId="34409" xr:uid="{00000000-0005-0000-0000-000077850000}"/>
    <cellStyle name="Input 8 2 4" xfId="34410" xr:uid="{00000000-0005-0000-0000-000078850000}"/>
    <cellStyle name="Input 8 2_BSD2" xfId="34411" xr:uid="{00000000-0005-0000-0000-000079850000}"/>
    <cellStyle name="Input 8 3" xfId="34412" xr:uid="{00000000-0005-0000-0000-00007A850000}"/>
    <cellStyle name="Input 8 3 2" xfId="34413" xr:uid="{00000000-0005-0000-0000-00007B850000}"/>
    <cellStyle name="Input 8 3 3" xfId="34414" xr:uid="{00000000-0005-0000-0000-00007C850000}"/>
    <cellStyle name="Input 8 3 4" xfId="34415" xr:uid="{00000000-0005-0000-0000-00007D850000}"/>
    <cellStyle name="Input 8 4" xfId="34416" xr:uid="{00000000-0005-0000-0000-00007E850000}"/>
    <cellStyle name="Input 8 5" xfId="34417" xr:uid="{00000000-0005-0000-0000-00007F850000}"/>
    <cellStyle name="Input 8 6" xfId="34418" xr:uid="{00000000-0005-0000-0000-000080850000}"/>
    <cellStyle name="Input 8 7" xfId="34419" xr:uid="{00000000-0005-0000-0000-000081850000}"/>
    <cellStyle name="Input 8 8" xfId="34420" xr:uid="{00000000-0005-0000-0000-000082850000}"/>
    <cellStyle name="Input 8 9" xfId="34421" xr:uid="{00000000-0005-0000-0000-000083850000}"/>
    <cellStyle name="Input 8_BSD2" xfId="34422" xr:uid="{00000000-0005-0000-0000-000084850000}"/>
    <cellStyle name="Input 80" xfId="34423" xr:uid="{00000000-0005-0000-0000-000085850000}"/>
    <cellStyle name="Input 80 2" xfId="34424" xr:uid="{00000000-0005-0000-0000-000086850000}"/>
    <cellStyle name="Input 80 3" xfId="34425" xr:uid="{00000000-0005-0000-0000-000087850000}"/>
    <cellStyle name="Input 80 4" xfId="34426" xr:uid="{00000000-0005-0000-0000-000088850000}"/>
    <cellStyle name="Input 80_BSD2" xfId="34427" xr:uid="{00000000-0005-0000-0000-000089850000}"/>
    <cellStyle name="Input 81" xfId="34428" xr:uid="{00000000-0005-0000-0000-00008A850000}"/>
    <cellStyle name="Input 81 2" xfId="34429" xr:uid="{00000000-0005-0000-0000-00008B850000}"/>
    <cellStyle name="Input 81 3" xfId="34430" xr:uid="{00000000-0005-0000-0000-00008C850000}"/>
    <cellStyle name="Input 81 4" xfId="34431" xr:uid="{00000000-0005-0000-0000-00008D850000}"/>
    <cellStyle name="Input 81_BSD2" xfId="34432" xr:uid="{00000000-0005-0000-0000-00008E850000}"/>
    <cellStyle name="Input 82" xfId="34433" xr:uid="{00000000-0005-0000-0000-00008F850000}"/>
    <cellStyle name="Input 82 2" xfId="34434" xr:uid="{00000000-0005-0000-0000-000090850000}"/>
    <cellStyle name="Input 82 3" xfId="34435" xr:uid="{00000000-0005-0000-0000-000091850000}"/>
    <cellStyle name="Input 82 4" xfId="34436" xr:uid="{00000000-0005-0000-0000-000092850000}"/>
    <cellStyle name="Input 83" xfId="34437" xr:uid="{00000000-0005-0000-0000-000093850000}"/>
    <cellStyle name="Input 83 2" xfId="34438" xr:uid="{00000000-0005-0000-0000-000094850000}"/>
    <cellStyle name="Input 83 3" xfId="34439" xr:uid="{00000000-0005-0000-0000-000095850000}"/>
    <cellStyle name="Input 83 4" xfId="34440" xr:uid="{00000000-0005-0000-0000-000096850000}"/>
    <cellStyle name="Input 84" xfId="34441" xr:uid="{00000000-0005-0000-0000-000097850000}"/>
    <cellStyle name="Input 84 2" xfId="34442" xr:uid="{00000000-0005-0000-0000-000098850000}"/>
    <cellStyle name="Input 84 3" xfId="34443" xr:uid="{00000000-0005-0000-0000-000099850000}"/>
    <cellStyle name="Input 84 4" xfId="34444" xr:uid="{00000000-0005-0000-0000-00009A850000}"/>
    <cellStyle name="Input 85" xfId="34445" xr:uid="{00000000-0005-0000-0000-00009B850000}"/>
    <cellStyle name="Input 85 2" xfId="34446" xr:uid="{00000000-0005-0000-0000-00009C850000}"/>
    <cellStyle name="Input 85 3" xfId="34447" xr:uid="{00000000-0005-0000-0000-00009D850000}"/>
    <cellStyle name="Input 85 4" xfId="34448" xr:uid="{00000000-0005-0000-0000-00009E850000}"/>
    <cellStyle name="Input 86" xfId="34449" xr:uid="{00000000-0005-0000-0000-00009F850000}"/>
    <cellStyle name="Input 86 2" xfId="34450" xr:uid="{00000000-0005-0000-0000-0000A0850000}"/>
    <cellStyle name="Input 86 3" xfId="34451" xr:uid="{00000000-0005-0000-0000-0000A1850000}"/>
    <cellStyle name="Input 86 4" xfId="34452" xr:uid="{00000000-0005-0000-0000-0000A2850000}"/>
    <cellStyle name="Input 87" xfId="34453" xr:uid="{00000000-0005-0000-0000-0000A3850000}"/>
    <cellStyle name="Input 87 2" xfId="34454" xr:uid="{00000000-0005-0000-0000-0000A4850000}"/>
    <cellStyle name="Input 87 3" xfId="34455" xr:uid="{00000000-0005-0000-0000-0000A5850000}"/>
    <cellStyle name="Input 87 4" xfId="34456" xr:uid="{00000000-0005-0000-0000-0000A6850000}"/>
    <cellStyle name="Input 88" xfId="34457" xr:uid="{00000000-0005-0000-0000-0000A7850000}"/>
    <cellStyle name="Input 88 2" xfId="34458" xr:uid="{00000000-0005-0000-0000-0000A8850000}"/>
    <cellStyle name="Input 88 3" xfId="34459" xr:uid="{00000000-0005-0000-0000-0000A9850000}"/>
    <cellStyle name="Input 88 4" xfId="34460" xr:uid="{00000000-0005-0000-0000-0000AA850000}"/>
    <cellStyle name="Input 89" xfId="34461" xr:uid="{00000000-0005-0000-0000-0000AB850000}"/>
    <cellStyle name="Input 89 2" xfId="34462" xr:uid="{00000000-0005-0000-0000-0000AC850000}"/>
    <cellStyle name="Input 89 3" xfId="34463" xr:uid="{00000000-0005-0000-0000-0000AD850000}"/>
    <cellStyle name="Input 89 4" xfId="34464" xr:uid="{00000000-0005-0000-0000-0000AE850000}"/>
    <cellStyle name="Input 9" xfId="34465" xr:uid="{00000000-0005-0000-0000-0000AF850000}"/>
    <cellStyle name="Input 9 10" xfId="34466" xr:uid="{00000000-0005-0000-0000-0000B0850000}"/>
    <cellStyle name="Input 9 11" xfId="34467" xr:uid="{00000000-0005-0000-0000-0000B1850000}"/>
    <cellStyle name="Input 9 12" xfId="34468" xr:uid="{00000000-0005-0000-0000-0000B2850000}"/>
    <cellStyle name="Input 9 2" xfId="34469" xr:uid="{00000000-0005-0000-0000-0000B3850000}"/>
    <cellStyle name="Input 9 2 2" xfId="34470" xr:uid="{00000000-0005-0000-0000-0000B4850000}"/>
    <cellStyle name="Input 9 2 3" xfId="34471" xr:uid="{00000000-0005-0000-0000-0000B5850000}"/>
    <cellStyle name="Input 9 2 4" xfId="34472" xr:uid="{00000000-0005-0000-0000-0000B6850000}"/>
    <cellStyle name="Input 9 2_BSD2" xfId="34473" xr:uid="{00000000-0005-0000-0000-0000B7850000}"/>
    <cellStyle name="Input 9 3" xfId="34474" xr:uid="{00000000-0005-0000-0000-0000B8850000}"/>
    <cellStyle name="Input 9 3 2" xfId="34475" xr:uid="{00000000-0005-0000-0000-0000B9850000}"/>
    <cellStyle name="Input 9 3 3" xfId="34476" xr:uid="{00000000-0005-0000-0000-0000BA850000}"/>
    <cellStyle name="Input 9 3 4" xfId="34477" xr:uid="{00000000-0005-0000-0000-0000BB850000}"/>
    <cellStyle name="Input 9 4" xfId="34478" xr:uid="{00000000-0005-0000-0000-0000BC850000}"/>
    <cellStyle name="Input 9 5" xfId="34479" xr:uid="{00000000-0005-0000-0000-0000BD850000}"/>
    <cellStyle name="Input 9 6" xfId="34480" xr:uid="{00000000-0005-0000-0000-0000BE850000}"/>
    <cellStyle name="Input 9 7" xfId="34481" xr:uid="{00000000-0005-0000-0000-0000BF850000}"/>
    <cellStyle name="Input 9 8" xfId="34482" xr:uid="{00000000-0005-0000-0000-0000C0850000}"/>
    <cellStyle name="Input 9 9" xfId="34483" xr:uid="{00000000-0005-0000-0000-0000C1850000}"/>
    <cellStyle name="Input 9_BSD2" xfId="34484" xr:uid="{00000000-0005-0000-0000-0000C2850000}"/>
    <cellStyle name="Input 90" xfId="34485" xr:uid="{00000000-0005-0000-0000-0000C3850000}"/>
    <cellStyle name="Input 90 2" xfId="34486" xr:uid="{00000000-0005-0000-0000-0000C4850000}"/>
    <cellStyle name="Input 90 3" xfId="34487" xr:uid="{00000000-0005-0000-0000-0000C5850000}"/>
    <cellStyle name="Input 90 4" xfId="34488" xr:uid="{00000000-0005-0000-0000-0000C6850000}"/>
    <cellStyle name="Input 91" xfId="34489" xr:uid="{00000000-0005-0000-0000-0000C7850000}"/>
    <cellStyle name="Input 91 2" xfId="34490" xr:uid="{00000000-0005-0000-0000-0000C8850000}"/>
    <cellStyle name="Input 91 3" xfId="34491" xr:uid="{00000000-0005-0000-0000-0000C9850000}"/>
    <cellStyle name="Input 91 4" xfId="34492" xr:uid="{00000000-0005-0000-0000-0000CA850000}"/>
    <cellStyle name="Input 92" xfId="34493" xr:uid="{00000000-0005-0000-0000-0000CB850000}"/>
    <cellStyle name="Input 92 2" xfId="34494" xr:uid="{00000000-0005-0000-0000-0000CC850000}"/>
    <cellStyle name="Input 92 3" xfId="34495" xr:uid="{00000000-0005-0000-0000-0000CD850000}"/>
    <cellStyle name="Input 92 4" xfId="34496" xr:uid="{00000000-0005-0000-0000-0000CE850000}"/>
    <cellStyle name="Input 93" xfId="34497" xr:uid="{00000000-0005-0000-0000-0000CF850000}"/>
    <cellStyle name="Input 93 2" xfId="34498" xr:uid="{00000000-0005-0000-0000-0000D0850000}"/>
    <cellStyle name="Input 93 3" xfId="34499" xr:uid="{00000000-0005-0000-0000-0000D1850000}"/>
    <cellStyle name="Input 93 4" xfId="34500" xr:uid="{00000000-0005-0000-0000-0000D2850000}"/>
    <cellStyle name="Input 94" xfId="34501" xr:uid="{00000000-0005-0000-0000-0000D3850000}"/>
    <cellStyle name="Input 94 2" xfId="34502" xr:uid="{00000000-0005-0000-0000-0000D4850000}"/>
    <cellStyle name="Input 94 3" xfId="34503" xr:uid="{00000000-0005-0000-0000-0000D5850000}"/>
    <cellStyle name="Input 94 4" xfId="34504" xr:uid="{00000000-0005-0000-0000-0000D6850000}"/>
    <cellStyle name="Input 95" xfId="34505" xr:uid="{00000000-0005-0000-0000-0000D7850000}"/>
    <cellStyle name="Input 95 2" xfId="34506" xr:uid="{00000000-0005-0000-0000-0000D8850000}"/>
    <cellStyle name="Input 95 3" xfId="34507" xr:uid="{00000000-0005-0000-0000-0000D9850000}"/>
    <cellStyle name="Input 95 4" xfId="34508" xr:uid="{00000000-0005-0000-0000-0000DA850000}"/>
    <cellStyle name="Input 96" xfId="34509" xr:uid="{00000000-0005-0000-0000-0000DB850000}"/>
    <cellStyle name="Input 96 2" xfId="34510" xr:uid="{00000000-0005-0000-0000-0000DC850000}"/>
    <cellStyle name="Input 96 3" xfId="34511" xr:uid="{00000000-0005-0000-0000-0000DD850000}"/>
    <cellStyle name="Input 96 4" xfId="34512" xr:uid="{00000000-0005-0000-0000-0000DE850000}"/>
    <cellStyle name="Input 97" xfId="34513" xr:uid="{00000000-0005-0000-0000-0000DF850000}"/>
    <cellStyle name="Input 97 2" xfId="34514" xr:uid="{00000000-0005-0000-0000-0000E0850000}"/>
    <cellStyle name="Input 97 3" xfId="34515" xr:uid="{00000000-0005-0000-0000-0000E1850000}"/>
    <cellStyle name="Input 97 4" xfId="34516" xr:uid="{00000000-0005-0000-0000-0000E2850000}"/>
    <cellStyle name="Input 98" xfId="34517" xr:uid="{00000000-0005-0000-0000-0000E3850000}"/>
    <cellStyle name="Input 98 2" xfId="34518" xr:uid="{00000000-0005-0000-0000-0000E4850000}"/>
    <cellStyle name="Input 98 3" xfId="34519" xr:uid="{00000000-0005-0000-0000-0000E5850000}"/>
    <cellStyle name="Input 98 4" xfId="34520" xr:uid="{00000000-0005-0000-0000-0000E6850000}"/>
    <cellStyle name="Input 99" xfId="34521" xr:uid="{00000000-0005-0000-0000-0000E7850000}"/>
    <cellStyle name="Input 99 2" xfId="34522" xr:uid="{00000000-0005-0000-0000-0000E8850000}"/>
    <cellStyle name="Input 99 3" xfId="34523" xr:uid="{00000000-0005-0000-0000-0000E9850000}"/>
    <cellStyle name="Input 99 4" xfId="34524" xr:uid="{00000000-0005-0000-0000-0000EA850000}"/>
    <cellStyle name="Input Cells" xfId="34525" xr:uid="{00000000-0005-0000-0000-0000EB850000}"/>
    <cellStyle name="Input Number" xfId="34526" xr:uid="{00000000-0005-0000-0000-0000EC850000}"/>
    <cellStyle name="Input Percentage" xfId="34527" xr:uid="{00000000-0005-0000-0000-0000ED850000}"/>
    <cellStyle name="Insatisfaisant" xfId="34528" xr:uid="{00000000-0005-0000-0000-0000EE850000}"/>
    <cellStyle name="Insatisfaisant 2" xfId="34529" xr:uid="{00000000-0005-0000-0000-0000EF850000}"/>
    <cellStyle name="Ioe?uaaaoayny aeia?nnueea" xfId="34530" xr:uid="{00000000-0005-0000-0000-0000F0850000}"/>
    <cellStyle name="Îòêðûâàâøàÿñÿ ãèïåðññûëêà" xfId="34531" xr:uid="{00000000-0005-0000-0000-0000F1850000}"/>
    <cellStyle name="ISC" xfId="34532" xr:uid="{00000000-0005-0000-0000-0000F2850000}"/>
    <cellStyle name="isced" xfId="34533" xr:uid="{00000000-0005-0000-0000-0000F3850000}"/>
    <cellStyle name="ISCED Titles" xfId="34534" xr:uid="{00000000-0005-0000-0000-0000F4850000}"/>
    <cellStyle name="ItalicHeader" xfId="34535" xr:uid="{00000000-0005-0000-0000-0000F5850000}"/>
    <cellStyle name="İzlenen Köprü" xfId="34536" xr:uid="{00000000-0005-0000-0000-0000F6850000}"/>
    <cellStyle name="Jegyzet" xfId="34537" xr:uid="{00000000-0005-0000-0000-0000F7850000}"/>
    <cellStyle name="Jelölőszín (1)" xfId="34538" xr:uid="{00000000-0005-0000-0000-0000F8850000}"/>
    <cellStyle name="Jelölőszín (2)" xfId="34539" xr:uid="{00000000-0005-0000-0000-0000F9850000}"/>
    <cellStyle name="Jelölőszín (3)" xfId="34540" xr:uid="{00000000-0005-0000-0000-0000FA850000}"/>
    <cellStyle name="Jelölőszín (4)" xfId="34541" xr:uid="{00000000-0005-0000-0000-0000FB850000}"/>
    <cellStyle name="Jelölőszín (5)" xfId="34542" xr:uid="{00000000-0005-0000-0000-0000FC850000}"/>
    <cellStyle name="Jelölőszín (6)" xfId="34543" xr:uid="{00000000-0005-0000-0000-0000FD850000}"/>
    <cellStyle name="Jó" xfId="34544" xr:uid="{00000000-0005-0000-0000-0000FE850000}"/>
    <cellStyle name="jo[" xfId="34545" xr:uid="{00000000-0005-0000-0000-0000FF850000}"/>
    <cellStyle name="jo[ 2" xfId="34546" xr:uid="{00000000-0005-0000-0000-000000860000}"/>
    <cellStyle name="jo[ 2 2" xfId="34547" xr:uid="{00000000-0005-0000-0000-000001860000}"/>
    <cellStyle name="jo[ 2 2 2" xfId="34548" xr:uid="{00000000-0005-0000-0000-000002860000}"/>
    <cellStyle name="jo[ 2 3" xfId="34549" xr:uid="{00000000-0005-0000-0000-000003860000}"/>
    <cellStyle name="jo[ 3" xfId="34550" xr:uid="{00000000-0005-0000-0000-000004860000}"/>
    <cellStyle name="jo[ 3 2" xfId="34551" xr:uid="{00000000-0005-0000-0000-000005860000}"/>
    <cellStyle name="jo[ 4" xfId="34552" xr:uid="{00000000-0005-0000-0000-000006860000}"/>
    <cellStyle name="jo[ 4 2" xfId="34553" xr:uid="{00000000-0005-0000-0000-000007860000}"/>
    <cellStyle name="jo[ 5" xfId="34554" xr:uid="{00000000-0005-0000-0000-000008860000}"/>
    <cellStyle name="jo[_X" xfId="34555" xr:uid="{00000000-0005-0000-0000-000009860000}"/>
    <cellStyle name="JPY" xfId="34556" xr:uid="{00000000-0005-0000-0000-00000A860000}"/>
    <cellStyle name="JPY 2" xfId="34557" xr:uid="{00000000-0005-0000-0000-00000B860000}"/>
    <cellStyle name="JPY 2 2" xfId="34558" xr:uid="{00000000-0005-0000-0000-00000C860000}"/>
    <cellStyle name="JPY 2 2 2" xfId="34559" xr:uid="{00000000-0005-0000-0000-00000D860000}"/>
    <cellStyle name="JPY 2 2 3" xfId="34560" xr:uid="{00000000-0005-0000-0000-00000E860000}"/>
    <cellStyle name="JPY 2 2 4" xfId="34561" xr:uid="{00000000-0005-0000-0000-00000F860000}"/>
    <cellStyle name="JPY 2 3" xfId="34562" xr:uid="{00000000-0005-0000-0000-000010860000}"/>
    <cellStyle name="JPY 2 4" xfId="34563" xr:uid="{00000000-0005-0000-0000-000011860000}"/>
    <cellStyle name="JPY 2 5" xfId="34564" xr:uid="{00000000-0005-0000-0000-000012860000}"/>
    <cellStyle name="JPY 3" xfId="34565" xr:uid="{00000000-0005-0000-0000-000013860000}"/>
    <cellStyle name="JPY 3 2" xfId="34566" xr:uid="{00000000-0005-0000-0000-000014860000}"/>
    <cellStyle name="JPY 3 3" xfId="34567" xr:uid="{00000000-0005-0000-0000-000015860000}"/>
    <cellStyle name="JPY 3 4" xfId="34568" xr:uid="{00000000-0005-0000-0000-000016860000}"/>
    <cellStyle name="JPY 4" xfId="34569" xr:uid="{00000000-0005-0000-0000-000017860000}"/>
    <cellStyle name="JPY 4 2" xfId="34570" xr:uid="{00000000-0005-0000-0000-000018860000}"/>
    <cellStyle name="JPY 4 3" xfId="34571" xr:uid="{00000000-0005-0000-0000-000019860000}"/>
    <cellStyle name="JPY 4 4" xfId="34572" xr:uid="{00000000-0005-0000-0000-00001A860000}"/>
    <cellStyle name="JPY 5" xfId="34573" xr:uid="{00000000-0005-0000-0000-00001B860000}"/>
    <cellStyle name="JPY 5 2" xfId="34574" xr:uid="{00000000-0005-0000-0000-00001C860000}"/>
    <cellStyle name="JPY 6" xfId="34575" xr:uid="{00000000-0005-0000-0000-00001D860000}"/>
    <cellStyle name="JPY 7" xfId="34576" xr:uid="{00000000-0005-0000-0000-00001E860000}"/>
    <cellStyle name="JPY 8" xfId="34577" xr:uid="{00000000-0005-0000-0000-00001F860000}"/>
    <cellStyle name="Karel" xfId="34578" xr:uid="{00000000-0005-0000-0000-000020860000}"/>
    <cellStyle name="Kimenet" xfId="34579" xr:uid="{00000000-0005-0000-0000-000021860000}"/>
    <cellStyle name="Koblet celle" xfId="34580" xr:uid="{00000000-0005-0000-0000-000022860000}"/>
    <cellStyle name="Kolonne" xfId="34581" xr:uid="{00000000-0005-0000-0000-000023860000}"/>
    <cellStyle name="Komma 2" xfId="34582" xr:uid="{00000000-0005-0000-0000-000024860000}"/>
    <cellStyle name="Komma 3" xfId="34583" xr:uid="{00000000-0005-0000-0000-000025860000}"/>
    <cellStyle name="Komma 4" xfId="34584" xr:uid="{00000000-0005-0000-0000-000026860000}"/>
    <cellStyle name="Komma_State Guarantee Fee Detail  as of 31122009 V2" xfId="34585" xr:uid="{00000000-0005-0000-0000-000027860000}"/>
    <cellStyle name="Komma0" xfId="34586" xr:uid="{00000000-0005-0000-0000-000028860000}"/>
    <cellStyle name="Komórka połączona" xfId="34587" xr:uid="{00000000-0005-0000-0000-000029860000}"/>
    <cellStyle name="Komórka zaznaczona" xfId="34588" xr:uid="{00000000-0005-0000-0000-00002A860000}"/>
    <cellStyle name="Kontrollcelle" xfId="34589" xr:uid="{00000000-0005-0000-0000-00002B860000}"/>
    <cellStyle name="Köprü" xfId="34590" xr:uid="{00000000-0005-0000-0000-00002C860000}"/>
    <cellStyle name="Koptekst 1" xfId="34591" xr:uid="{00000000-0005-0000-0000-00002D860000}"/>
    <cellStyle name="Koptekst 2" xfId="34592" xr:uid="{00000000-0005-0000-0000-00002E860000}"/>
    <cellStyle name="KPMG Heading 1" xfId="34593" xr:uid="{00000000-0005-0000-0000-00002F860000}"/>
    <cellStyle name="KPMG Heading 2" xfId="34594" xr:uid="{00000000-0005-0000-0000-000030860000}"/>
    <cellStyle name="KPMG Heading 3" xfId="34595" xr:uid="{00000000-0005-0000-0000-000031860000}"/>
    <cellStyle name="KPMG Heading 4" xfId="34596" xr:uid="{00000000-0005-0000-0000-000032860000}"/>
    <cellStyle name="KPMG Normal" xfId="34597" xr:uid="{00000000-0005-0000-0000-000033860000}"/>
    <cellStyle name="KPMG Normal Text" xfId="34598" xr:uid="{00000000-0005-0000-0000-000034860000}"/>
    <cellStyle name="Label" xfId="34599" xr:uid="{00000000-0005-0000-0000-000035860000}"/>
    <cellStyle name="Labels 8p Bold" xfId="34600" xr:uid="{00000000-0005-0000-0000-000036860000}"/>
    <cellStyle name="last line" xfId="34601" xr:uid="{00000000-0005-0000-0000-000037860000}"/>
    <cellStyle name="Last Note" xfId="34602" xr:uid="{00000000-0005-0000-0000-000038860000}"/>
    <cellStyle name="Last Note 2" xfId="34603" xr:uid="{00000000-0005-0000-0000-000039860000}"/>
    <cellStyle name="Ledger 17 x 11 in" xfId="34604" xr:uid="{00000000-0005-0000-0000-00003A860000}"/>
    <cellStyle name="leftli - Style3" xfId="34605" xr:uid="{00000000-0005-0000-0000-00003B860000}"/>
    <cellStyle name="level1a" xfId="34606" xr:uid="{00000000-0005-0000-0000-00003C860000}"/>
    <cellStyle name="level2" xfId="34607" xr:uid="{00000000-0005-0000-0000-00003D860000}"/>
    <cellStyle name="level2a" xfId="34608" xr:uid="{00000000-0005-0000-0000-00003E860000}"/>
    <cellStyle name="level3" xfId="34609" xr:uid="{00000000-0005-0000-0000-00003F860000}"/>
    <cellStyle name="Lien hypertexte" xfId="34610" xr:uid="{00000000-0005-0000-0000-000040860000}"/>
    <cellStyle name="Lien hypertexte 2" xfId="34611" xr:uid="{00000000-0005-0000-0000-000041860000}"/>
    <cellStyle name="Lien hypertexte 3" xfId="34612" xr:uid="{00000000-0005-0000-0000-000042860000}"/>
    <cellStyle name="Lien hypertexte visité" xfId="34613" xr:uid="{00000000-0005-0000-0000-000043860000}"/>
    <cellStyle name="Lien hypertexte visité 2" xfId="34614" xr:uid="{00000000-0005-0000-0000-000044860000}"/>
    <cellStyle name="Lien hypertexte visité 3" xfId="34615" xr:uid="{00000000-0005-0000-0000-000045860000}"/>
    <cellStyle name="Lien hypertexte_CivMon" xfId="34616" xr:uid="{00000000-0005-0000-0000-000046860000}"/>
    <cellStyle name="Linea horizontal" xfId="34617" xr:uid="{00000000-0005-0000-0000-000047860000}"/>
    <cellStyle name="Linea horizontal 2" xfId="34618" xr:uid="{00000000-0005-0000-0000-000048860000}"/>
    <cellStyle name="Linea horizontal 2 2" xfId="34619" xr:uid="{00000000-0005-0000-0000-000049860000}"/>
    <cellStyle name="Linea horizontal 3" xfId="34620" xr:uid="{00000000-0005-0000-0000-00004A860000}"/>
    <cellStyle name="Linea horizontal 4" xfId="34621" xr:uid="{00000000-0005-0000-0000-00004B860000}"/>
    <cellStyle name="Linea horizontal 4 2" xfId="34622" xr:uid="{00000000-0005-0000-0000-00004C860000}"/>
    <cellStyle name="LineNum w/ Border" xfId="34623" xr:uid="{00000000-0005-0000-0000-00004D860000}"/>
    <cellStyle name="LineNumbers" xfId="34624" xr:uid="{00000000-0005-0000-0000-00004E860000}"/>
    <cellStyle name="LineNumbersFirstColumn" xfId="34625" xr:uid="{00000000-0005-0000-0000-00004F860000}"/>
    <cellStyle name="Link" xfId="34626" xr:uid="{00000000-0005-0000-0000-000050860000}"/>
    <cellStyle name="Link Currency (0)" xfId="34627" xr:uid="{00000000-0005-0000-0000-000051860000}"/>
    <cellStyle name="Link Currency (0) 2" xfId="34628" xr:uid="{00000000-0005-0000-0000-000052860000}"/>
    <cellStyle name="Link Currency (2)" xfId="34629" xr:uid="{00000000-0005-0000-0000-000053860000}"/>
    <cellStyle name="Link Currency (2) 2" xfId="34630" xr:uid="{00000000-0005-0000-0000-000054860000}"/>
    <cellStyle name="Link Units (0)" xfId="34631" xr:uid="{00000000-0005-0000-0000-000055860000}"/>
    <cellStyle name="Link Units (0) 2" xfId="34632" xr:uid="{00000000-0005-0000-0000-000056860000}"/>
    <cellStyle name="Link Units (1)" xfId="34633" xr:uid="{00000000-0005-0000-0000-000057860000}"/>
    <cellStyle name="Link Units (1) 2" xfId="34634" xr:uid="{00000000-0005-0000-0000-000058860000}"/>
    <cellStyle name="Link Units (2)" xfId="34635" xr:uid="{00000000-0005-0000-0000-000059860000}"/>
    <cellStyle name="Link Units (2) 2" xfId="34636" xr:uid="{00000000-0005-0000-0000-00005A860000}"/>
    <cellStyle name="link_ext" xfId="34637" xr:uid="{00000000-0005-0000-0000-00005B860000}"/>
    <cellStyle name="Linked Cell" xfId="12" builtinId="24" customBuiltin="1"/>
    <cellStyle name="Linked Cell 1" xfId="34638" xr:uid="{00000000-0005-0000-0000-00005D860000}"/>
    <cellStyle name="Linked Cell 10" xfId="34639" xr:uid="{00000000-0005-0000-0000-00005E860000}"/>
    <cellStyle name="Linked Cell 10 10" xfId="34640" xr:uid="{00000000-0005-0000-0000-00005F860000}"/>
    <cellStyle name="Linked Cell 10 11" xfId="34641" xr:uid="{00000000-0005-0000-0000-000060860000}"/>
    <cellStyle name="Linked Cell 10 12" xfId="34642" xr:uid="{00000000-0005-0000-0000-000061860000}"/>
    <cellStyle name="Linked Cell 10 2" xfId="34643" xr:uid="{00000000-0005-0000-0000-000062860000}"/>
    <cellStyle name="Linked Cell 10 2 2" xfId="34644" xr:uid="{00000000-0005-0000-0000-000063860000}"/>
    <cellStyle name="Linked Cell 10 2 3" xfId="34645" xr:uid="{00000000-0005-0000-0000-000064860000}"/>
    <cellStyle name="Linked Cell 10 2_BSD2" xfId="34646" xr:uid="{00000000-0005-0000-0000-000065860000}"/>
    <cellStyle name="Linked Cell 10 3" xfId="34647" xr:uid="{00000000-0005-0000-0000-000066860000}"/>
    <cellStyle name="Linked Cell 10 4" xfId="34648" xr:uid="{00000000-0005-0000-0000-000067860000}"/>
    <cellStyle name="Linked Cell 10 5" xfId="34649" xr:uid="{00000000-0005-0000-0000-000068860000}"/>
    <cellStyle name="Linked Cell 10 6" xfId="34650" xr:uid="{00000000-0005-0000-0000-000069860000}"/>
    <cellStyle name="Linked Cell 10 7" xfId="34651" xr:uid="{00000000-0005-0000-0000-00006A860000}"/>
    <cellStyle name="Linked Cell 10 8" xfId="34652" xr:uid="{00000000-0005-0000-0000-00006B860000}"/>
    <cellStyle name="Linked Cell 10 9" xfId="34653" xr:uid="{00000000-0005-0000-0000-00006C860000}"/>
    <cellStyle name="Linked Cell 10_BSD2" xfId="34654" xr:uid="{00000000-0005-0000-0000-00006D860000}"/>
    <cellStyle name="Linked Cell 11" xfId="34655" xr:uid="{00000000-0005-0000-0000-00006E860000}"/>
    <cellStyle name="Linked Cell 11 10" xfId="34656" xr:uid="{00000000-0005-0000-0000-00006F860000}"/>
    <cellStyle name="Linked Cell 11 11" xfId="34657" xr:uid="{00000000-0005-0000-0000-000070860000}"/>
    <cellStyle name="Linked Cell 11 12" xfId="34658" xr:uid="{00000000-0005-0000-0000-000071860000}"/>
    <cellStyle name="Linked Cell 11 2" xfId="34659" xr:uid="{00000000-0005-0000-0000-000072860000}"/>
    <cellStyle name="Linked Cell 11 2 2" xfId="34660" xr:uid="{00000000-0005-0000-0000-000073860000}"/>
    <cellStyle name="Linked Cell 11 2 3" xfId="34661" xr:uid="{00000000-0005-0000-0000-000074860000}"/>
    <cellStyle name="Linked Cell 11 2_BSD2" xfId="34662" xr:uid="{00000000-0005-0000-0000-000075860000}"/>
    <cellStyle name="Linked Cell 11 3" xfId="34663" xr:uid="{00000000-0005-0000-0000-000076860000}"/>
    <cellStyle name="Linked Cell 11 4" xfId="34664" xr:uid="{00000000-0005-0000-0000-000077860000}"/>
    <cellStyle name="Linked Cell 11 5" xfId="34665" xr:uid="{00000000-0005-0000-0000-000078860000}"/>
    <cellStyle name="Linked Cell 11 6" xfId="34666" xr:uid="{00000000-0005-0000-0000-000079860000}"/>
    <cellStyle name="Linked Cell 11 7" xfId="34667" xr:uid="{00000000-0005-0000-0000-00007A860000}"/>
    <cellStyle name="Linked Cell 11 8" xfId="34668" xr:uid="{00000000-0005-0000-0000-00007B860000}"/>
    <cellStyle name="Linked Cell 11 9" xfId="34669" xr:uid="{00000000-0005-0000-0000-00007C860000}"/>
    <cellStyle name="Linked Cell 11_BSD2" xfId="34670" xr:uid="{00000000-0005-0000-0000-00007D860000}"/>
    <cellStyle name="Linked Cell 12" xfId="34671" xr:uid="{00000000-0005-0000-0000-00007E860000}"/>
    <cellStyle name="Linked Cell 12 10" xfId="34672" xr:uid="{00000000-0005-0000-0000-00007F860000}"/>
    <cellStyle name="Linked Cell 12 2" xfId="34673" xr:uid="{00000000-0005-0000-0000-000080860000}"/>
    <cellStyle name="Linked Cell 12 2 10" xfId="34674" xr:uid="{00000000-0005-0000-0000-000081860000}"/>
    <cellStyle name="Linked Cell 12 2 2" xfId="34675" xr:uid="{00000000-0005-0000-0000-000082860000}"/>
    <cellStyle name="Linked Cell 12 2 2 2" xfId="34676" xr:uid="{00000000-0005-0000-0000-000083860000}"/>
    <cellStyle name="Linked Cell 12 2 2 3" xfId="34677" xr:uid="{00000000-0005-0000-0000-000084860000}"/>
    <cellStyle name="Linked Cell 12 2 2 4" xfId="34678" xr:uid="{00000000-0005-0000-0000-000085860000}"/>
    <cellStyle name="Linked Cell 12 2 2 5" xfId="34679" xr:uid="{00000000-0005-0000-0000-000086860000}"/>
    <cellStyle name="Linked Cell 12 2 3" xfId="34680" xr:uid="{00000000-0005-0000-0000-000087860000}"/>
    <cellStyle name="Linked Cell 12 2 4" xfId="34681" xr:uid="{00000000-0005-0000-0000-000088860000}"/>
    <cellStyle name="Linked Cell 12 2 5" xfId="34682" xr:uid="{00000000-0005-0000-0000-000089860000}"/>
    <cellStyle name="Linked Cell 12 2 6" xfId="34683" xr:uid="{00000000-0005-0000-0000-00008A860000}"/>
    <cellStyle name="Linked Cell 12 2 7" xfId="34684" xr:uid="{00000000-0005-0000-0000-00008B860000}"/>
    <cellStyle name="Linked Cell 12 2 8" xfId="34685" xr:uid="{00000000-0005-0000-0000-00008C860000}"/>
    <cellStyle name="Linked Cell 12 2 9" xfId="34686" xr:uid="{00000000-0005-0000-0000-00008D860000}"/>
    <cellStyle name="Linked Cell 12 2_BSD2" xfId="34687" xr:uid="{00000000-0005-0000-0000-00008E860000}"/>
    <cellStyle name="Linked Cell 12 3" xfId="34688" xr:uid="{00000000-0005-0000-0000-00008F860000}"/>
    <cellStyle name="Linked Cell 12 4" xfId="34689" xr:uid="{00000000-0005-0000-0000-000090860000}"/>
    <cellStyle name="Linked Cell 12 5" xfId="34690" xr:uid="{00000000-0005-0000-0000-000091860000}"/>
    <cellStyle name="Linked Cell 12 6" xfId="34691" xr:uid="{00000000-0005-0000-0000-000092860000}"/>
    <cellStyle name="Linked Cell 12 7" xfId="34692" xr:uid="{00000000-0005-0000-0000-000093860000}"/>
    <cellStyle name="Linked Cell 12 8" xfId="34693" xr:uid="{00000000-0005-0000-0000-000094860000}"/>
    <cellStyle name="Linked Cell 12 9" xfId="34694" xr:uid="{00000000-0005-0000-0000-000095860000}"/>
    <cellStyle name="Linked Cell 12_BSD2" xfId="34695" xr:uid="{00000000-0005-0000-0000-000096860000}"/>
    <cellStyle name="Linked Cell 13" xfId="34696" xr:uid="{00000000-0005-0000-0000-000097860000}"/>
    <cellStyle name="Linked Cell 13 10" xfId="34697" xr:uid="{00000000-0005-0000-0000-000098860000}"/>
    <cellStyle name="Linked Cell 13 2" xfId="34698" xr:uid="{00000000-0005-0000-0000-000099860000}"/>
    <cellStyle name="Linked Cell 13 2 2" xfId="34699" xr:uid="{00000000-0005-0000-0000-00009A860000}"/>
    <cellStyle name="Linked Cell 13 2 3" xfId="34700" xr:uid="{00000000-0005-0000-0000-00009B860000}"/>
    <cellStyle name="Linked Cell 13 2_BSD2" xfId="34701" xr:uid="{00000000-0005-0000-0000-00009C860000}"/>
    <cellStyle name="Linked Cell 13 3" xfId="34702" xr:uid="{00000000-0005-0000-0000-00009D860000}"/>
    <cellStyle name="Linked Cell 13 4" xfId="34703" xr:uid="{00000000-0005-0000-0000-00009E860000}"/>
    <cellStyle name="Linked Cell 13 5" xfId="34704" xr:uid="{00000000-0005-0000-0000-00009F860000}"/>
    <cellStyle name="Linked Cell 13 6" xfId="34705" xr:uid="{00000000-0005-0000-0000-0000A0860000}"/>
    <cellStyle name="Linked Cell 13 7" xfId="34706" xr:uid="{00000000-0005-0000-0000-0000A1860000}"/>
    <cellStyle name="Linked Cell 13 8" xfId="34707" xr:uid="{00000000-0005-0000-0000-0000A2860000}"/>
    <cellStyle name="Linked Cell 13 9" xfId="34708" xr:uid="{00000000-0005-0000-0000-0000A3860000}"/>
    <cellStyle name="Linked Cell 13_BSD2" xfId="34709" xr:uid="{00000000-0005-0000-0000-0000A4860000}"/>
    <cellStyle name="Linked Cell 14" xfId="34710" xr:uid="{00000000-0005-0000-0000-0000A5860000}"/>
    <cellStyle name="Linked Cell 14 2" xfId="34711" xr:uid="{00000000-0005-0000-0000-0000A6860000}"/>
    <cellStyle name="Linked Cell 14 2 2" xfId="34712" xr:uid="{00000000-0005-0000-0000-0000A7860000}"/>
    <cellStyle name="Linked Cell 14 2 3" xfId="34713" xr:uid="{00000000-0005-0000-0000-0000A8860000}"/>
    <cellStyle name="Linked Cell 14 2_BSD2" xfId="34714" xr:uid="{00000000-0005-0000-0000-0000A9860000}"/>
    <cellStyle name="Linked Cell 14 3" xfId="34715" xr:uid="{00000000-0005-0000-0000-0000AA860000}"/>
    <cellStyle name="Linked Cell 14 4" xfId="34716" xr:uid="{00000000-0005-0000-0000-0000AB860000}"/>
    <cellStyle name="Linked Cell 14 5" xfId="34717" xr:uid="{00000000-0005-0000-0000-0000AC860000}"/>
    <cellStyle name="Linked Cell 14_BSD2" xfId="34718" xr:uid="{00000000-0005-0000-0000-0000AD860000}"/>
    <cellStyle name="Linked Cell 15" xfId="34719" xr:uid="{00000000-0005-0000-0000-0000AE860000}"/>
    <cellStyle name="Linked Cell 15 2" xfId="34720" xr:uid="{00000000-0005-0000-0000-0000AF860000}"/>
    <cellStyle name="Linked Cell 15 2 2" xfId="34721" xr:uid="{00000000-0005-0000-0000-0000B0860000}"/>
    <cellStyle name="Linked Cell 15 2 3" xfId="34722" xr:uid="{00000000-0005-0000-0000-0000B1860000}"/>
    <cellStyle name="Linked Cell 15 2_BSD2" xfId="34723" xr:uid="{00000000-0005-0000-0000-0000B2860000}"/>
    <cellStyle name="Linked Cell 15 3" xfId="34724" xr:uid="{00000000-0005-0000-0000-0000B3860000}"/>
    <cellStyle name="Linked Cell 15 4" xfId="34725" xr:uid="{00000000-0005-0000-0000-0000B4860000}"/>
    <cellStyle name="Linked Cell 15 5" xfId="34726" xr:uid="{00000000-0005-0000-0000-0000B5860000}"/>
    <cellStyle name="Linked Cell 15_BSD2" xfId="34727" xr:uid="{00000000-0005-0000-0000-0000B6860000}"/>
    <cellStyle name="Linked Cell 16" xfId="34728" xr:uid="{00000000-0005-0000-0000-0000B7860000}"/>
    <cellStyle name="Linked Cell 16 2" xfId="34729" xr:uid="{00000000-0005-0000-0000-0000B8860000}"/>
    <cellStyle name="Linked Cell 16 2 2" xfId="34730" xr:uid="{00000000-0005-0000-0000-0000B9860000}"/>
    <cellStyle name="Linked Cell 16 2 3" xfId="34731" xr:uid="{00000000-0005-0000-0000-0000BA860000}"/>
    <cellStyle name="Linked Cell 16 2_BSD2" xfId="34732" xr:uid="{00000000-0005-0000-0000-0000BB860000}"/>
    <cellStyle name="Linked Cell 16 3" xfId="34733" xr:uid="{00000000-0005-0000-0000-0000BC860000}"/>
    <cellStyle name="Linked Cell 16 4" xfId="34734" xr:uid="{00000000-0005-0000-0000-0000BD860000}"/>
    <cellStyle name="Linked Cell 16 5" xfId="34735" xr:uid="{00000000-0005-0000-0000-0000BE860000}"/>
    <cellStyle name="Linked Cell 16_BSD2" xfId="34736" xr:uid="{00000000-0005-0000-0000-0000BF860000}"/>
    <cellStyle name="Linked Cell 17" xfId="34737" xr:uid="{00000000-0005-0000-0000-0000C0860000}"/>
    <cellStyle name="Linked Cell 17 2" xfId="34738" xr:uid="{00000000-0005-0000-0000-0000C1860000}"/>
    <cellStyle name="Linked Cell 17 2 2" xfId="34739" xr:uid="{00000000-0005-0000-0000-0000C2860000}"/>
    <cellStyle name="Linked Cell 17 2 3" xfId="34740" xr:uid="{00000000-0005-0000-0000-0000C3860000}"/>
    <cellStyle name="Linked Cell 17 2_BSD2" xfId="34741" xr:uid="{00000000-0005-0000-0000-0000C4860000}"/>
    <cellStyle name="Linked Cell 17 3" xfId="34742" xr:uid="{00000000-0005-0000-0000-0000C5860000}"/>
    <cellStyle name="Linked Cell 17 4" xfId="34743" xr:uid="{00000000-0005-0000-0000-0000C6860000}"/>
    <cellStyle name="Linked Cell 17 5" xfId="34744" xr:uid="{00000000-0005-0000-0000-0000C7860000}"/>
    <cellStyle name="Linked Cell 17_BSD2" xfId="34745" xr:uid="{00000000-0005-0000-0000-0000C8860000}"/>
    <cellStyle name="Linked Cell 18" xfId="34746" xr:uid="{00000000-0005-0000-0000-0000C9860000}"/>
    <cellStyle name="Linked Cell 18 2" xfId="34747" xr:uid="{00000000-0005-0000-0000-0000CA860000}"/>
    <cellStyle name="Linked Cell 18 2 2" xfId="34748" xr:uid="{00000000-0005-0000-0000-0000CB860000}"/>
    <cellStyle name="Linked Cell 18 2 3" xfId="34749" xr:uid="{00000000-0005-0000-0000-0000CC860000}"/>
    <cellStyle name="Linked Cell 18 2_BSD2" xfId="34750" xr:uid="{00000000-0005-0000-0000-0000CD860000}"/>
    <cellStyle name="Linked Cell 18 3" xfId="34751" xr:uid="{00000000-0005-0000-0000-0000CE860000}"/>
    <cellStyle name="Linked Cell 18 4" xfId="34752" xr:uid="{00000000-0005-0000-0000-0000CF860000}"/>
    <cellStyle name="Linked Cell 18 5" xfId="34753" xr:uid="{00000000-0005-0000-0000-0000D0860000}"/>
    <cellStyle name="Linked Cell 18_BSD2" xfId="34754" xr:uid="{00000000-0005-0000-0000-0000D1860000}"/>
    <cellStyle name="Linked Cell 19" xfId="34755" xr:uid="{00000000-0005-0000-0000-0000D2860000}"/>
    <cellStyle name="Linked Cell 19 2" xfId="34756" xr:uid="{00000000-0005-0000-0000-0000D3860000}"/>
    <cellStyle name="Linked Cell 19 2 2" xfId="34757" xr:uid="{00000000-0005-0000-0000-0000D4860000}"/>
    <cellStyle name="Linked Cell 19 2 3" xfId="34758" xr:uid="{00000000-0005-0000-0000-0000D5860000}"/>
    <cellStyle name="Linked Cell 19 2_BSD2" xfId="34759" xr:uid="{00000000-0005-0000-0000-0000D6860000}"/>
    <cellStyle name="Linked Cell 19 3" xfId="34760" xr:uid="{00000000-0005-0000-0000-0000D7860000}"/>
    <cellStyle name="Linked Cell 19 4" xfId="34761" xr:uid="{00000000-0005-0000-0000-0000D8860000}"/>
    <cellStyle name="Linked Cell 19 5" xfId="34762" xr:uid="{00000000-0005-0000-0000-0000D9860000}"/>
    <cellStyle name="Linked Cell 19_BSD2" xfId="34763" xr:uid="{00000000-0005-0000-0000-0000DA860000}"/>
    <cellStyle name="Linked Cell 2" xfId="937" xr:uid="{00000000-0005-0000-0000-0000DB860000}"/>
    <cellStyle name="Linked Cell 2 10" xfId="34764" xr:uid="{00000000-0005-0000-0000-0000DC860000}"/>
    <cellStyle name="Linked Cell 2 11" xfId="34765" xr:uid="{00000000-0005-0000-0000-0000DD860000}"/>
    <cellStyle name="Linked Cell 2 12" xfId="34766" xr:uid="{00000000-0005-0000-0000-0000DE860000}"/>
    <cellStyle name="Linked Cell 2 12 2" xfId="34767" xr:uid="{00000000-0005-0000-0000-0000DF860000}"/>
    <cellStyle name="Linked Cell 2 13" xfId="34768" xr:uid="{00000000-0005-0000-0000-0000E0860000}"/>
    <cellStyle name="Linked Cell 2 14" xfId="34769" xr:uid="{00000000-0005-0000-0000-0000E1860000}"/>
    <cellStyle name="Linked Cell 2 2" xfId="34770" xr:uid="{00000000-0005-0000-0000-0000E2860000}"/>
    <cellStyle name="Linked Cell 2 2 10" xfId="34771" xr:uid="{00000000-0005-0000-0000-0000E3860000}"/>
    <cellStyle name="Linked Cell 2 2 11" xfId="34772" xr:uid="{00000000-0005-0000-0000-0000E4860000}"/>
    <cellStyle name="Linked Cell 2 2 11 2" xfId="34773" xr:uid="{00000000-0005-0000-0000-0000E5860000}"/>
    <cellStyle name="Linked Cell 2 2 12" xfId="34774" xr:uid="{00000000-0005-0000-0000-0000E6860000}"/>
    <cellStyle name="Linked Cell 2 2 2" xfId="34775" xr:uid="{00000000-0005-0000-0000-0000E7860000}"/>
    <cellStyle name="Linked Cell 2 2 2 10" xfId="34776" xr:uid="{00000000-0005-0000-0000-0000E8860000}"/>
    <cellStyle name="Linked Cell 2 2 2 2" xfId="34777" xr:uid="{00000000-0005-0000-0000-0000E9860000}"/>
    <cellStyle name="Linked Cell 2 2 2 2 10" xfId="34778" xr:uid="{00000000-0005-0000-0000-0000EA860000}"/>
    <cellStyle name="Linked Cell 2 2 2 2 2" xfId="34779" xr:uid="{00000000-0005-0000-0000-0000EB860000}"/>
    <cellStyle name="Linked Cell 2 2 2 2 2 2" xfId="34780" xr:uid="{00000000-0005-0000-0000-0000EC860000}"/>
    <cellStyle name="Linked Cell 2 2 2 2 2 2 2" xfId="34781" xr:uid="{00000000-0005-0000-0000-0000ED860000}"/>
    <cellStyle name="Linked Cell 2 2 2 2 2 2 2 2" xfId="34782" xr:uid="{00000000-0005-0000-0000-0000EE860000}"/>
    <cellStyle name="Linked Cell 2 2 2 2 2 2 2 2 2" xfId="34783" xr:uid="{00000000-0005-0000-0000-0000EF860000}"/>
    <cellStyle name="Linked Cell 2 2 2 2 2 2 3" xfId="34784" xr:uid="{00000000-0005-0000-0000-0000F0860000}"/>
    <cellStyle name="Linked Cell 2 2 2 2 2 3" xfId="34785" xr:uid="{00000000-0005-0000-0000-0000F1860000}"/>
    <cellStyle name="Linked Cell 2 2 2 2 2 4" xfId="34786" xr:uid="{00000000-0005-0000-0000-0000F2860000}"/>
    <cellStyle name="Linked Cell 2 2 2 2 2 4 2" xfId="34787" xr:uid="{00000000-0005-0000-0000-0000F3860000}"/>
    <cellStyle name="Linked Cell 2 2 2 2 2 5" xfId="34788" xr:uid="{00000000-0005-0000-0000-0000F4860000}"/>
    <cellStyle name="Linked Cell 2 2 2 2 3" xfId="34789" xr:uid="{00000000-0005-0000-0000-0000F5860000}"/>
    <cellStyle name="Linked Cell 2 2 2 2 4" xfId="34790" xr:uid="{00000000-0005-0000-0000-0000F6860000}"/>
    <cellStyle name="Linked Cell 2 2 2 2 5" xfId="34791" xr:uid="{00000000-0005-0000-0000-0000F7860000}"/>
    <cellStyle name="Linked Cell 2 2 2 2 6" xfId="34792" xr:uid="{00000000-0005-0000-0000-0000F8860000}"/>
    <cellStyle name="Linked Cell 2 2 2 2 7" xfId="34793" xr:uid="{00000000-0005-0000-0000-0000F9860000}"/>
    <cellStyle name="Linked Cell 2 2 2 2 8" xfId="34794" xr:uid="{00000000-0005-0000-0000-0000FA860000}"/>
    <cellStyle name="Linked Cell 2 2 2 2 9" xfId="34795" xr:uid="{00000000-0005-0000-0000-0000FB860000}"/>
    <cellStyle name="Linked Cell 2 2 2 2 9 2" xfId="34796" xr:uid="{00000000-0005-0000-0000-0000FC860000}"/>
    <cellStyle name="Linked Cell 2 2 2 3" xfId="34797" xr:uid="{00000000-0005-0000-0000-0000FD860000}"/>
    <cellStyle name="Linked Cell 2 2 2 4" xfId="34798" xr:uid="{00000000-0005-0000-0000-0000FE860000}"/>
    <cellStyle name="Linked Cell 2 2 2 5" xfId="34799" xr:uid="{00000000-0005-0000-0000-0000FF860000}"/>
    <cellStyle name="Linked Cell 2 2 2 6" xfId="34800" xr:uid="{00000000-0005-0000-0000-000000870000}"/>
    <cellStyle name="Linked Cell 2 2 2 7" xfId="34801" xr:uid="{00000000-0005-0000-0000-000001870000}"/>
    <cellStyle name="Linked Cell 2 2 2 8" xfId="34802" xr:uid="{00000000-0005-0000-0000-000002870000}"/>
    <cellStyle name="Linked Cell 2 2 2 9" xfId="34803" xr:uid="{00000000-0005-0000-0000-000003870000}"/>
    <cellStyle name="Linked Cell 2 2 2 9 2" xfId="34804" xr:uid="{00000000-0005-0000-0000-000004870000}"/>
    <cellStyle name="Linked Cell 2 2 3" xfId="34805" xr:uid="{00000000-0005-0000-0000-000005870000}"/>
    <cellStyle name="Linked Cell 2 2 3 2" xfId="34806" xr:uid="{00000000-0005-0000-0000-000006870000}"/>
    <cellStyle name="Linked Cell 2 2 3 3" xfId="34807" xr:uid="{00000000-0005-0000-0000-000007870000}"/>
    <cellStyle name="Linked Cell 2 2 3 4" xfId="34808" xr:uid="{00000000-0005-0000-0000-000008870000}"/>
    <cellStyle name="Linked Cell 2 2 4" xfId="34809" xr:uid="{00000000-0005-0000-0000-000009870000}"/>
    <cellStyle name="Linked Cell 2 2 5" xfId="34810" xr:uid="{00000000-0005-0000-0000-00000A870000}"/>
    <cellStyle name="Linked Cell 2 2 6" xfId="34811" xr:uid="{00000000-0005-0000-0000-00000B870000}"/>
    <cellStyle name="Linked Cell 2 2 7" xfId="34812" xr:uid="{00000000-0005-0000-0000-00000C870000}"/>
    <cellStyle name="Linked Cell 2 2 8" xfId="34813" xr:uid="{00000000-0005-0000-0000-00000D870000}"/>
    <cellStyle name="Linked Cell 2 2 9" xfId="34814" xr:uid="{00000000-0005-0000-0000-00000E870000}"/>
    <cellStyle name="Linked Cell 2 2_BSD2" xfId="34815" xr:uid="{00000000-0005-0000-0000-00000F870000}"/>
    <cellStyle name="Linked Cell 2 3" xfId="34816" xr:uid="{00000000-0005-0000-0000-000010870000}"/>
    <cellStyle name="Linked Cell 2 3 10" xfId="34817" xr:uid="{00000000-0005-0000-0000-000011870000}"/>
    <cellStyle name="Linked Cell 2 3 2" xfId="34818" xr:uid="{00000000-0005-0000-0000-000012870000}"/>
    <cellStyle name="Linked Cell 2 3 2 10" xfId="34819" xr:uid="{00000000-0005-0000-0000-000013870000}"/>
    <cellStyle name="Linked Cell 2 3 2 2" xfId="34820" xr:uid="{00000000-0005-0000-0000-000014870000}"/>
    <cellStyle name="Linked Cell 2 3 2 2 2" xfId="34821" xr:uid="{00000000-0005-0000-0000-000015870000}"/>
    <cellStyle name="Linked Cell 2 3 2 2 3" xfId="34822" xr:uid="{00000000-0005-0000-0000-000016870000}"/>
    <cellStyle name="Linked Cell 2 3 2 2 4" xfId="34823" xr:uid="{00000000-0005-0000-0000-000017870000}"/>
    <cellStyle name="Linked Cell 2 3 2 2 5" xfId="34824" xr:uid="{00000000-0005-0000-0000-000018870000}"/>
    <cellStyle name="Linked Cell 2 3 2 3" xfId="34825" xr:uid="{00000000-0005-0000-0000-000019870000}"/>
    <cellStyle name="Linked Cell 2 3 2 4" xfId="34826" xr:uid="{00000000-0005-0000-0000-00001A870000}"/>
    <cellStyle name="Linked Cell 2 3 2 5" xfId="34827" xr:uid="{00000000-0005-0000-0000-00001B870000}"/>
    <cellStyle name="Linked Cell 2 3 2 6" xfId="34828" xr:uid="{00000000-0005-0000-0000-00001C870000}"/>
    <cellStyle name="Linked Cell 2 3 2 7" xfId="34829" xr:uid="{00000000-0005-0000-0000-00001D870000}"/>
    <cellStyle name="Linked Cell 2 3 2 8" xfId="34830" xr:uid="{00000000-0005-0000-0000-00001E870000}"/>
    <cellStyle name="Linked Cell 2 3 2 9" xfId="34831" xr:uid="{00000000-0005-0000-0000-00001F870000}"/>
    <cellStyle name="Linked Cell 2 3 3" xfId="34832" xr:uid="{00000000-0005-0000-0000-000020870000}"/>
    <cellStyle name="Linked Cell 2 3 4" xfId="34833" xr:uid="{00000000-0005-0000-0000-000021870000}"/>
    <cellStyle name="Linked Cell 2 3 5" xfId="34834" xr:uid="{00000000-0005-0000-0000-000022870000}"/>
    <cellStyle name="Linked Cell 2 3 6" xfId="34835" xr:uid="{00000000-0005-0000-0000-000023870000}"/>
    <cellStyle name="Linked Cell 2 3 7" xfId="34836" xr:uid="{00000000-0005-0000-0000-000024870000}"/>
    <cellStyle name="Linked Cell 2 3 8" xfId="34837" xr:uid="{00000000-0005-0000-0000-000025870000}"/>
    <cellStyle name="Linked Cell 2 3 9" xfId="34838" xr:uid="{00000000-0005-0000-0000-000026870000}"/>
    <cellStyle name="Linked Cell 2 3_BSD2" xfId="34839" xr:uid="{00000000-0005-0000-0000-000027870000}"/>
    <cellStyle name="Linked Cell 2 4" xfId="34840" xr:uid="{00000000-0005-0000-0000-000028870000}"/>
    <cellStyle name="Linked Cell 2 4 2" xfId="34841" xr:uid="{00000000-0005-0000-0000-000029870000}"/>
    <cellStyle name="Linked Cell 2 4 3" xfId="34842" xr:uid="{00000000-0005-0000-0000-00002A870000}"/>
    <cellStyle name="Linked Cell 2 4 4" xfId="34843" xr:uid="{00000000-0005-0000-0000-00002B870000}"/>
    <cellStyle name="Linked Cell 2 5" xfId="34844" xr:uid="{00000000-0005-0000-0000-00002C870000}"/>
    <cellStyle name="Linked Cell 2 5 2" xfId="34845" xr:uid="{00000000-0005-0000-0000-00002D870000}"/>
    <cellStyle name="Linked Cell 2 5 3" xfId="34846" xr:uid="{00000000-0005-0000-0000-00002E870000}"/>
    <cellStyle name="Linked Cell 2 5 4" xfId="34847" xr:uid="{00000000-0005-0000-0000-00002F870000}"/>
    <cellStyle name="Linked Cell 2 6" xfId="34848" xr:uid="{00000000-0005-0000-0000-000030870000}"/>
    <cellStyle name="Linked Cell 2 7" xfId="34849" xr:uid="{00000000-0005-0000-0000-000031870000}"/>
    <cellStyle name="Linked Cell 2 8" xfId="34850" xr:uid="{00000000-0005-0000-0000-000032870000}"/>
    <cellStyle name="Linked Cell 2 9" xfId="34851" xr:uid="{00000000-0005-0000-0000-000033870000}"/>
    <cellStyle name="Linked Cell 20" xfId="34852" xr:uid="{00000000-0005-0000-0000-000034870000}"/>
    <cellStyle name="Linked Cell 20 2" xfId="34853" xr:uid="{00000000-0005-0000-0000-000035870000}"/>
    <cellStyle name="Linked Cell 20 2 2" xfId="34854" xr:uid="{00000000-0005-0000-0000-000036870000}"/>
    <cellStyle name="Linked Cell 20 2 3" xfId="34855" xr:uid="{00000000-0005-0000-0000-000037870000}"/>
    <cellStyle name="Linked Cell 20 2_BSD2" xfId="34856" xr:uid="{00000000-0005-0000-0000-000038870000}"/>
    <cellStyle name="Linked Cell 20 3" xfId="34857" xr:uid="{00000000-0005-0000-0000-000039870000}"/>
    <cellStyle name="Linked Cell 20 4" xfId="34858" xr:uid="{00000000-0005-0000-0000-00003A870000}"/>
    <cellStyle name="Linked Cell 20_BSD2" xfId="34859" xr:uid="{00000000-0005-0000-0000-00003B870000}"/>
    <cellStyle name="Linked Cell 21" xfId="34860" xr:uid="{00000000-0005-0000-0000-00003C870000}"/>
    <cellStyle name="Linked Cell 21 2" xfId="34861" xr:uid="{00000000-0005-0000-0000-00003D870000}"/>
    <cellStyle name="Linked Cell 21 2 2" xfId="34862" xr:uid="{00000000-0005-0000-0000-00003E870000}"/>
    <cellStyle name="Linked Cell 21 2 3" xfId="34863" xr:uid="{00000000-0005-0000-0000-00003F870000}"/>
    <cellStyle name="Linked Cell 21 2_BSD2" xfId="34864" xr:uid="{00000000-0005-0000-0000-000040870000}"/>
    <cellStyle name="Linked Cell 21 3" xfId="34865" xr:uid="{00000000-0005-0000-0000-000041870000}"/>
    <cellStyle name="Linked Cell 21 4" xfId="34866" xr:uid="{00000000-0005-0000-0000-000042870000}"/>
    <cellStyle name="Linked Cell 21_BSD2" xfId="34867" xr:uid="{00000000-0005-0000-0000-000043870000}"/>
    <cellStyle name="Linked Cell 22" xfId="34868" xr:uid="{00000000-0005-0000-0000-000044870000}"/>
    <cellStyle name="Linked Cell 22 2" xfId="34869" xr:uid="{00000000-0005-0000-0000-000045870000}"/>
    <cellStyle name="Linked Cell 22 2 2" xfId="34870" xr:uid="{00000000-0005-0000-0000-000046870000}"/>
    <cellStyle name="Linked Cell 22 2 3" xfId="34871" xr:uid="{00000000-0005-0000-0000-000047870000}"/>
    <cellStyle name="Linked Cell 22 2_BSD2" xfId="34872" xr:uid="{00000000-0005-0000-0000-000048870000}"/>
    <cellStyle name="Linked Cell 22 3" xfId="34873" xr:uid="{00000000-0005-0000-0000-000049870000}"/>
    <cellStyle name="Linked Cell 22 4" xfId="34874" xr:uid="{00000000-0005-0000-0000-00004A870000}"/>
    <cellStyle name="Linked Cell 22_BSD2" xfId="34875" xr:uid="{00000000-0005-0000-0000-00004B870000}"/>
    <cellStyle name="Linked Cell 23" xfId="34876" xr:uid="{00000000-0005-0000-0000-00004C870000}"/>
    <cellStyle name="Linked Cell 23 2" xfId="34877" xr:uid="{00000000-0005-0000-0000-00004D870000}"/>
    <cellStyle name="Linked Cell 23 2 2" xfId="34878" xr:uid="{00000000-0005-0000-0000-00004E870000}"/>
    <cellStyle name="Linked Cell 23 2 3" xfId="34879" xr:uid="{00000000-0005-0000-0000-00004F870000}"/>
    <cellStyle name="Linked Cell 23 2_BSD2" xfId="34880" xr:uid="{00000000-0005-0000-0000-000050870000}"/>
    <cellStyle name="Linked Cell 23 3" xfId="34881" xr:uid="{00000000-0005-0000-0000-000051870000}"/>
    <cellStyle name="Linked Cell 23 4" xfId="34882" xr:uid="{00000000-0005-0000-0000-000052870000}"/>
    <cellStyle name="Linked Cell 23_BSD2" xfId="34883" xr:uid="{00000000-0005-0000-0000-000053870000}"/>
    <cellStyle name="Linked Cell 24" xfId="34884" xr:uid="{00000000-0005-0000-0000-000054870000}"/>
    <cellStyle name="Linked Cell 24 2" xfId="34885" xr:uid="{00000000-0005-0000-0000-000055870000}"/>
    <cellStyle name="Linked Cell 24 2 2" xfId="34886" xr:uid="{00000000-0005-0000-0000-000056870000}"/>
    <cellStyle name="Linked Cell 24 2 3" xfId="34887" xr:uid="{00000000-0005-0000-0000-000057870000}"/>
    <cellStyle name="Linked Cell 24 2_BSD2" xfId="34888" xr:uid="{00000000-0005-0000-0000-000058870000}"/>
    <cellStyle name="Linked Cell 24 3" xfId="34889" xr:uid="{00000000-0005-0000-0000-000059870000}"/>
    <cellStyle name="Linked Cell 24 4" xfId="34890" xr:uid="{00000000-0005-0000-0000-00005A870000}"/>
    <cellStyle name="Linked Cell 24_BSD2" xfId="34891" xr:uid="{00000000-0005-0000-0000-00005B870000}"/>
    <cellStyle name="Linked Cell 25" xfId="34892" xr:uid="{00000000-0005-0000-0000-00005C870000}"/>
    <cellStyle name="Linked Cell 25 2" xfId="34893" xr:uid="{00000000-0005-0000-0000-00005D870000}"/>
    <cellStyle name="Linked Cell 25 2 2" xfId="34894" xr:uid="{00000000-0005-0000-0000-00005E870000}"/>
    <cellStyle name="Linked Cell 25 2 3" xfId="34895" xr:uid="{00000000-0005-0000-0000-00005F870000}"/>
    <cellStyle name="Linked Cell 25 2_BSD2" xfId="34896" xr:uid="{00000000-0005-0000-0000-000060870000}"/>
    <cellStyle name="Linked Cell 25 3" xfId="34897" xr:uid="{00000000-0005-0000-0000-000061870000}"/>
    <cellStyle name="Linked Cell 25 4" xfId="34898" xr:uid="{00000000-0005-0000-0000-000062870000}"/>
    <cellStyle name="Linked Cell 25_BSD2" xfId="34899" xr:uid="{00000000-0005-0000-0000-000063870000}"/>
    <cellStyle name="Linked Cell 26" xfId="34900" xr:uid="{00000000-0005-0000-0000-000064870000}"/>
    <cellStyle name="Linked Cell 26 2" xfId="34901" xr:uid="{00000000-0005-0000-0000-000065870000}"/>
    <cellStyle name="Linked Cell 26 2 2" xfId="34902" xr:uid="{00000000-0005-0000-0000-000066870000}"/>
    <cellStyle name="Linked Cell 26 2 3" xfId="34903" xr:uid="{00000000-0005-0000-0000-000067870000}"/>
    <cellStyle name="Linked Cell 26 2_BSD2" xfId="34904" xr:uid="{00000000-0005-0000-0000-000068870000}"/>
    <cellStyle name="Linked Cell 26 3" xfId="34905" xr:uid="{00000000-0005-0000-0000-000069870000}"/>
    <cellStyle name="Linked Cell 26 4" xfId="34906" xr:uid="{00000000-0005-0000-0000-00006A870000}"/>
    <cellStyle name="Linked Cell 26_BSD2" xfId="34907" xr:uid="{00000000-0005-0000-0000-00006B870000}"/>
    <cellStyle name="Linked Cell 27" xfId="34908" xr:uid="{00000000-0005-0000-0000-00006C870000}"/>
    <cellStyle name="Linked Cell 27 2" xfId="34909" xr:uid="{00000000-0005-0000-0000-00006D870000}"/>
    <cellStyle name="Linked Cell 27 2 2" xfId="34910" xr:uid="{00000000-0005-0000-0000-00006E870000}"/>
    <cellStyle name="Linked Cell 27 2 3" xfId="34911" xr:uid="{00000000-0005-0000-0000-00006F870000}"/>
    <cellStyle name="Linked Cell 27 2_BSD2" xfId="34912" xr:uid="{00000000-0005-0000-0000-000070870000}"/>
    <cellStyle name="Linked Cell 27 3" xfId="34913" xr:uid="{00000000-0005-0000-0000-000071870000}"/>
    <cellStyle name="Linked Cell 27 4" xfId="34914" xr:uid="{00000000-0005-0000-0000-000072870000}"/>
    <cellStyle name="Linked Cell 27_BSD2" xfId="34915" xr:uid="{00000000-0005-0000-0000-000073870000}"/>
    <cellStyle name="Linked Cell 28" xfId="34916" xr:uid="{00000000-0005-0000-0000-000074870000}"/>
    <cellStyle name="Linked Cell 28 2" xfId="34917" xr:uid="{00000000-0005-0000-0000-000075870000}"/>
    <cellStyle name="Linked Cell 28 2 2" xfId="34918" xr:uid="{00000000-0005-0000-0000-000076870000}"/>
    <cellStyle name="Linked Cell 28 2 3" xfId="34919" xr:uid="{00000000-0005-0000-0000-000077870000}"/>
    <cellStyle name="Linked Cell 28 2_BSD2" xfId="34920" xr:uid="{00000000-0005-0000-0000-000078870000}"/>
    <cellStyle name="Linked Cell 28 3" xfId="34921" xr:uid="{00000000-0005-0000-0000-000079870000}"/>
    <cellStyle name="Linked Cell 28 4" xfId="34922" xr:uid="{00000000-0005-0000-0000-00007A870000}"/>
    <cellStyle name="Linked Cell 28_BSD2" xfId="34923" xr:uid="{00000000-0005-0000-0000-00007B870000}"/>
    <cellStyle name="Linked Cell 29" xfId="34924" xr:uid="{00000000-0005-0000-0000-00007C870000}"/>
    <cellStyle name="Linked Cell 29 2" xfId="34925" xr:uid="{00000000-0005-0000-0000-00007D870000}"/>
    <cellStyle name="Linked Cell 29 2 2" xfId="34926" xr:uid="{00000000-0005-0000-0000-00007E870000}"/>
    <cellStyle name="Linked Cell 29 2 3" xfId="34927" xr:uid="{00000000-0005-0000-0000-00007F870000}"/>
    <cellStyle name="Linked Cell 29 2_BSD2" xfId="34928" xr:uid="{00000000-0005-0000-0000-000080870000}"/>
    <cellStyle name="Linked Cell 29 3" xfId="34929" xr:uid="{00000000-0005-0000-0000-000081870000}"/>
    <cellStyle name="Linked Cell 29 4" xfId="34930" xr:uid="{00000000-0005-0000-0000-000082870000}"/>
    <cellStyle name="Linked Cell 29_BSD2" xfId="34931" xr:uid="{00000000-0005-0000-0000-000083870000}"/>
    <cellStyle name="Linked Cell 3" xfId="34932" xr:uid="{00000000-0005-0000-0000-000084870000}"/>
    <cellStyle name="Linked Cell 3 10" xfId="34933" xr:uid="{00000000-0005-0000-0000-000085870000}"/>
    <cellStyle name="Linked Cell 3 11" xfId="34934" xr:uid="{00000000-0005-0000-0000-000086870000}"/>
    <cellStyle name="Linked Cell 3 12" xfId="34935" xr:uid="{00000000-0005-0000-0000-000087870000}"/>
    <cellStyle name="Linked Cell 3 2" xfId="34936" xr:uid="{00000000-0005-0000-0000-000088870000}"/>
    <cellStyle name="Linked Cell 3 2 2" xfId="34937" xr:uid="{00000000-0005-0000-0000-000089870000}"/>
    <cellStyle name="Linked Cell 3 2 3" xfId="34938" xr:uid="{00000000-0005-0000-0000-00008A870000}"/>
    <cellStyle name="Linked Cell 3 3" xfId="34939" xr:uid="{00000000-0005-0000-0000-00008B870000}"/>
    <cellStyle name="Linked Cell 3 4" xfId="34940" xr:uid="{00000000-0005-0000-0000-00008C870000}"/>
    <cellStyle name="Linked Cell 3 5" xfId="34941" xr:uid="{00000000-0005-0000-0000-00008D870000}"/>
    <cellStyle name="Linked Cell 3 6" xfId="34942" xr:uid="{00000000-0005-0000-0000-00008E870000}"/>
    <cellStyle name="Linked Cell 3 7" xfId="34943" xr:uid="{00000000-0005-0000-0000-00008F870000}"/>
    <cellStyle name="Linked Cell 3 8" xfId="34944" xr:uid="{00000000-0005-0000-0000-000090870000}"/>
    <cellStyle name="Linked Cell 3 9" xfId="34945" xr:uid="{00000000-0005-0000-0000-000091870000}"/>
    <cellStyle name="Linked Cell 3_Annexure" xfId="34946" xr:uid="{00000000-0005-0000-0000-000092870000}"/>
    <cellStyle name="Linked Cell 30" xfId="34947" xr:uid="{00000000-0005-0000-0000-000093870000}"/>
    <cellStyle name="Linked Cell 30 2" xfId="34948" xr:uid="{00000000-0005-0000-0000-000094870000}"/>
    <cellStyle name="Linked Cell 30 2 2" xfId="34949" xr:uid="{00000000-0005-0000-0000-000095870000}"/>
    <cellStyle name="Linked Cell 30 2 3" xfId="34950" xr:uid="{00000000-0005-0000-0000-000096870000}"/>
    <cellStyle name="Linked Cell 30 2_BSD2" xfId="34951" xr:uid="{00000000-0005-0000-0000-000097870000}"/>
    <cellStyle name="Linked Cell 30 3" xfId="34952" xr:uid="{00000000-0005-0000-0000-000098870000}"/>
    <cellStyle name="Linked Cell 30 4" xfId="34953" xr:uid="{00000000-0005-0000-0000-000099870000}"/>
    <cellStyle name="Linked Cell 30_BSD2" xfId="34954" xr:uid="{00000000-0005-0000-0000-00009A870000}"/>
    <cellStyle name="Linked Cell 31" xfId="34955" xr:uid="{00000000-0005-0000-0000-00009B870000}"/>
    <cellStyle name="Linked Cell 31 2" xfId="34956" xr:uid="{00000000-0005-0000-0000-00009C870000}"/>
    <cellStyle name="Linked Cell 31 2 2" xfId="34957" xr:uid="{00000000-0005-0000-0000-00009D870000}"/>
    <cellStyle name="Linked Cell 31 2 3" xfId="34958" xr:uid="{00000000-0005-0000-0000-00009E870000}"/>
    <cellStyle name="Linked Cell 31 2_BSD2" xfId="34959" xr:uid="{00000000-0005-0000-0000-00009F870000}"/>
    <cellStyle name="Linked Cell 31 3" xfId="34960" xr:uid="{00000000-0005-0000-0000-0000A0870000}"/>
    <cellStyle name="Linked Cell 31 4" xfId="34961" xr:uid="{00000000-0005-0000-0000-0000A1870000}"/>
    <cellStyle name="Linked Cell 31_BSD2" xfId="34962" xr:uid="{00000000-0005-0000-0000-0000A2870000}"/>
    <cellStyle name="Linked Cell 32" xfId="34963" xr:uid="{00000000-0005-0000-0000-0000A3870000}"/>
    <cellStyle name="Linked Cell 32 2" xfId="34964" xr:uid="{00000000-0005-0000-0000-0000A4870000}"/>
    <cellStyle name="Linked Cell 32 2 2" xfId="34965" xr:uid="{00000000-0005-0000-0000-0000A5870000}"/>
    <cellStyle name="Linked Cell 32 2 3" xfId="34966" xr:uid="{00000000-0005-0000-0000-0000A6870000}"/>
    <cellStyle name="Linked Cell 32 2_BSD2" xfId="34967" xr:uid="{00000000-0005-0000-0000-0000A7870000}"/>
    <cellStyle name="Linked Cell 32 3" xfId="34968" xr:uid="{00000000-0005-0000-0000-0000A8870000}"/>
    <cellStyle name="Linked Cell 32 4" xfId="34969" xr:uid="{00000000-0005-0000-0000-0000A9870000}"/>
    <cellStyle name="Linked Cell 32_BSD2" xfId="34970" xr:uid="{00000000-0005-0000-0000-0000AA870000}"/>
    <cellStyle name="Linked Cell 33" xfId="34971" xr:uid="{00000000-0005-0000-0000-0000AB870000}"/>
    <cellStyle name="Linked Cell 33 2" xfId="34972" xr:uid="{00000000-0005-0000-0000-0000AC870000}"/>
    <cellStyle name="Linked Cell 33 2 2" xfId="34973" xr:uid="{00000000-0005-0000-0000-0000AD870000}"/>
    <cellStyle name="Linked Cell 33 2 3" xfId="34974" xr:uid="{00000000-0005-0000-0000-0000AE870000}"/>
    <cellStyle name="Linked Cell 33 2_BSD2" xfId="34975" xr:uid="{00000000-0005-0000-0000-0000AF870000}"/>
    <cellStyle name="Linked Cell 33 3" xfId="34976" xr:uid="{00000000-0005-0000-0000-0000B0870000}"/>
    <cellStyle name="Linked Cell 33 4" xfId="34977" xr:uid="{00000000-0005-0000-0000-0000B1870000}"/>
    <cellStyle name="Linked Cell 33_BSD2" xfId="34978" xr:uid="{00000000-0005-0000-0000-0000B2870000}"/>
    <cellStyle name="Linked Cell 34" xfId="34979" xr:uid="{00000000-0005-0000-0000-0000B3870000}"/>
    <cellStyle name="Linked Cell 34 2" xfId="34980" xr:uid="{00000000-0005-0000-0000-0000B4870000}"/>
    <cellStyle name="Linked Cell 34 2 2" xfId="34981" xr:uid="{00000000-0005-0000-0000-0000B5870000}"/>
    <cellStyle name="Linked Cell 34 2 3" xfId="34982" xr:uid="{00000000-0005-0000-0000-0000B6870000}"/>
    <cellStyle name="Linked Cell 34 2_BSD2" xfId="34983" xr:uid="{00000000-0005-0000-0000-0000B7870000}"/>
    <cellStyle name="Linked Cell 34 3" xfId="34984" xr:uid="{00000000-0005-0000-0000-0000B8870000}"/>
    <cellStyle name="Linked Cell 34 4" xfId="34985" xr:uid="{00000000-0005-0000-0000-0000B9870000}"/>
    <cellStyle name="Linked Cell 34_BSD2" xfId="34986" xr:uid="{00000000-0005-0000-0000-0000BA870000}"/>
    <cellStyle name="Linked Cell 35" xfId="34987" xr:uid="{00000000-0005-0000-0000-0000BB870000}"/>
    <cellStyle name="Linked Cell 35 2" xfId="34988" xr:uid="{00000000-0005-0000-0000-0000BC870000}"/>
    <cellStyle name="Linked Cell 35 2 2" xfId="34989" xr:uid="{00000000-0005-0000-0000-0000BD870000}"/>
    <cellStyle name="Linked Cell 35 2 3" xfId="34990" xr:uid="{00000000-0005-0000-0000-0000BE870000}"/>
    <cellStyle name="Linked Cell 35 2_BSD2" xfId="34991" xr:uid="{00000000-0005-0000-0000-0000BF870000}"/>
    <cellStyle name="Linked Cell 35 3" xfId="34992" xr:uid="{00000000-0005-0000-0000-0000C0870000}"/>
    <cellStyle name="Linked Cell 35 4" xfId="34993" xr:uid="{00000000-0005-0000-0000-0000C1870000}"/>
    <cellStyle name="Linked Cell 35_BSD2" xfId="34994" xr:uid="{00000000-0005-0000-0000-0000C2870000}"/>
    <cellStyle name="Linked Cell 36" xfId="34995" xr:uid="{00000000-0005-0000-0000-0000C3870000}"/>
    <cellStyle name="Linked Cell 36 2" xfId="34996" xr:uid="{00000000-0005-0000-0000-0000C4870000}"/>
    <cellStyle name="Linked Cell 36 2 2" xfId="34997" xr:uid="{00000000-0005-0000-0000-0000C5870000}"/>
    <cellStyle name="Linked Cell 36 2 3" xfId="34998" xr:uid="{00000000-0005-0000-0000-0000C6870000}"/>
    <cellStyle name="Linked Cell 36 2_BSD2" xfId="34999" xr:uid="{00000000-0005-0000-0000-0000C7870000}"/>
    <cellStyle name="Linked Cell 36 3" xfId="35000" xr:uid="{00000000-0005-0000-0000-0000C8870000}"/>
    <cellStyle name="Linked Cell 36 4" xfId="35001" xr:uid="{00000000-0005-0000-0000-0000C9870000}"/>
    <cellStyle name="Linked Cell 36_BSD2" xfId="35002" xr:uid="{00000000-0005-0000-0000-0000CA870000}"/>
    <cellStyle name="Linked Cell 37" xfId="35003" xr:uid="{00000000-0005-0000-0000-0000CB870000}"/>
    <cellStyle name="Linked Cell 37 2" xfId="35004" xr:uid="{00000000-0005-0000-0000-0000CC870000}"/>
    <cellStyle name="Linked Cell 37 2 2" xfId="35005" xr:uid="{00000000-0005-0000-0000-0000CD870000}"/>
    <cellStyle name="Linked Cell 37 2 3" xfId="35006" xr:uid="{00000000-0005-0000-0000-0000CE870000}"/>
    <cellStyle name="Linked Cell 37 2_BSD2" xfId="35007" xr:uid="{00000000-0005-0000-0000-0000CF870000}"/>
    <cellStyle name="Linked Cell 37 3" xfId="35008" xr:uid="{00000000-0005-0000-0000-0000D0870000}"/>
    <cellStyle name="Linked Cell 37 4" xfId="35009" xr:uid="{00000000-0005-0000-0000-0000D1870000}"/>
    <cellStyle name="Linked Cell 37_BSD2" xfId="35010" xr:uid="{00000000-0005-0000-0000-0000D2870000}"/>
    <cellStyle name="Linked Cell 38" xfId="35011" xr:uid="{00000000-0005-0000-0000-0000D3870000}"/>
    <cellStyle name="Linked Cell 38 2" xfId="35012" xr:uid="{00000000-0005-0000-0000-0000D4870000}"/>
    <cellStyle name="Linked Cell 38 2 2" xfId="35013" xr:uid="{00000000-0005-0000-0000-0000D5870000}"/>
    <cellStyle name="Linked Cell 38 2 3" xfId="35014" xr:uid="{00000000-0005-0000-0000-0000D6870000}"/>
    <cellStyle name="Linked Cell 38 2_BSD2" xfId="35015" xr:uid="{00000000-0005-0000-0000-0000D7870000}"/>
    <cellStyle name="Linked Cell 38 3" xfId="35016" xr:uid="{00000000-0005-0000-0000-0000D8870000}"/>
    <cellStyle name="Linked Cell 38 4" xfId="35017" xr:uid="{00000000-0005-0000-0000-0000D9870000}"/>
    <cellStyle name="Linked Cell 38_BSD2" xfId="35018" xr:uid="{00000000-0005-0000-0000-0000DA870000}"/>
    <cellStyle name="Linked Cell 39" xfId="35019" xr:uid="{00000000-0005-0000-0000-0000DB870000}"/>
    <cellStyle name="Linked Cell 39 2" xfId="35020" xr:uid="{00000000-0005-0000-0000-0000DC870000}"/>
    <cellStyle name="Linked Cell 39 2 2" xfId="35021" xr:uid="{00000000-0005-0000-0000-0000DD870000}"/>
    <cellStyle name="Linked Cell 39 2 3" xfId="35022" xr:uid="{00000000-0005-0000-0000-0000DE870000}"/>
    <cellStyle name="Linked Cell 39 2_BSD2" xfId="35023" xr:uid="{00000000-0005-0000-0000-0000DF870000}"/>
    <cellStyle name="Linked Cell 39 3" xfId="35024" xr:uid="{00000000-0005-0000-0000-0000E0870000}"/>
    <cellStyle name="Linked Cell 39 4" xfId="35025" xr:uid="{00000000-0005-0000-0000-0000E1870000}"/>
    <cellStyle name="Linked Cell 39_BSD2" xfId="35026" xr:uid="{00000000-0005-0000-0000-0000E2870000}"/>
    <cellStyle name="Linked Cell 4" xfId="35027" xr:uid="{00000000-0005-0000-0000-0000E3870000}"/>
    <cellStyle name="Linked Cell 4 10" xfId="35028" xr:uid="{00000000-0005-0000-0000-0000E4870000}"/>
    <cellStyle name="Linked Cell 4 11" xfId="35029" xr:uid="{00000000-0005-0000-0000-0000E5870000}"/>
    <cellStyle name="Linked Cell 4 12" xfId="35030" xr:uid="{00000000-0005-0000-0000-0000E6870000}"/>
    <cellStyle name="Linked Cell 4 2" xfId="35031" xr:uid="{00000000-0005-0000-0000-0000E7870000}"/>
    <cellStyle name="Linked Cell 4 2 2" xfId="35032" xr:uid="{00000000-0005-0000-0000-0000E8870000}"/>
    <cellStyle name="Linked Cell 4 2 3" xfId="35033" xr:uid="{00000000-0005-0000-0000-0000E9870000}"/>
    <cellStyle name="Linked Cell 4 2_BSD2" xfId="35034" xr:uid="{00000000-0005-0000-0000-0000EA870000}"/>
    <cellStyle name="Linked Cell 4 3" xfId="35035" xr:uid="{00000000-0005-0000-0000-0000EB870000}"/>
    <cellStyle name="Linked Cell 4 4" xfId="35036" xr:uid="{00000000-0005-0000-0000-0000EC870000}"/>
    <cellStyle name="Linked Cell 4 5" xfId="35037" xr:uid="{00000000-0005-0000-0000-0000ED870000}"/>
    <cellStyle name="Linked Cell 4 6" xfId="35038" xr:uid="{00000000-0005-0000-0000-0000EE870000}"/>
    <cellStyle name="Linked Cell 4 7" xfId="35039" xr:uid="{00000000-0005-0000-0000-0000EF870000}"/>
    <cellStyle name="Linked Cell 4 8" xfId="35040" xr:uid="{00000000-0005-0000-0000-0000F0870000}"/>
    <cellStyle name="Linked Cell 4 9" xfId="35041" xr:uid="{00000000-0005-0000-0000-0000F1870000}"/>
    <cellStyle name="Linked Cell 4_Annexure" xfId="35042" xr:uid="{00000000-0005-0000-0000-0000F2870000}"/>
    <cellStyle name="Linked Cell 40" xfId="35043" xr:uid="{00000000-0005-0000-0000-0000F3870000}"/>
    <cellStyle name="Linked Cell 40 2" xfId="35044" xr:uid="{00000000-0005-0000-0000-0000F4870000}"/>
    <cellStyle name="Linked Cell 40 2 2" xfId="35045" xr:uid="{00000000-0005-0000-0000-0000F5870000}"/>
    <cellStyle name="Linked Cell 40 2 3" xfId="35046" xr:uid="{00000000-0005-0000-0000-0000F6870000}"/>
    <cellStyle name="Linked Cell 40 2_BSD2" xfId="35047" xr:uid="{00000000-0005-0000-0000-0000F7870000}"/>
    <cellStyle name="Linked Cell 40 3" xfId="35048" xr:uid="{00000000-0005-0000-0000-0000F8870000}"/>
    <cellStyle name="Linked Cell 40 4" xfId="35049" xr:uid="{00000000-0005-0000-0000-0000F9870000}"/>
    <cellStyle name="Linked Cell 40_BSD2" xfId="35050" xr:uid="{00000000-0005-0000-0000-0000FA870000}"/>
    <cellStyle name="Linked Cell 41" xfId="35051" xr:uid="{00000000-0005-0000-0000-0000FB870000}"/>
    <cellStyle name="Linked Cell 41 2" xfId="35052" xr:uid="{00000000-0005-0000-0000-0000FC870000}"/>
    <cellStyle name="Linked Cell 41 2 2" xfId="35053" xr:uid="{00000000-0005-0000-0000-0000FD870000}"/>
    <cellStyle name="Linked Cell 41 2 3" xfId="35054" xr:uid="{00000000-0005-0000-0000-0000FE870000}"/>
    <cellStyle name="Linked Cell 41 2_BSD2" xfId="35055" xr:uid="{00000000-0005-0000-0000-0000FF870000}"/>
    <cellStyle name="Linked Cell 41 3" xfId="35056" xr:uid="{00000000-0005-0000-0000-000000880000}"/>
    <cellStyle name="Linked Cell 41 4" xfId="35057" xr:uid="{00000000-0005-0000-0000-000001880000}"/>
    <cellStyle name="Linked Cell 41_BSD2" xfId="35058" xr:uid="{00000000-0005-0000-0000-000002880000}"/>
    <cellStyle name="Linked Cell 42" xfId="35059" xr:uid="{00000000-0005-0000-0000-000003880000}"/>
    <cellStyle name="Linked Cell 42 2" xfId="35060" xr:uid="{00000000-0005-0000-0000-000004880000}"/>
    <cellStyle name="Linked Cell 42 2 2" xfId="35061" xr:uid="{00000000-0005-0000-0000-000005880000}"/>
    <cellStyle name="Linked Cell 42 2 3" xfId="35062" xr:uid="{00000000-0005-0000-0000-000006880000}"/>
    <cellStyle name="Linked Cell 42 2_BSD2" xfId="35063" xr:uid="{00000000-0005-0000-0000-000007880000}"/>
    <cellStyle name="Linked Cell 42 3" xfId="35064" xr:uid="{00000000-0005-0000-0000-000008880000}"/>
    <cellStyle name="Linked Cell 42 4" xfId="35065" xr:uid="{00000000-0005-0000-0000-000009880000}"/>
    <cellStyle name="Linked Cell 42_BSD2" xfId="35066" xr:uid="{00000000-0005-0000-0000-00000A880000}"/>
    <cellStyle name="Linked Cell 43" xfId="35067" xr:uid="{00000000-0005-0000-0000-00000B880000}"/>
    <cellStyle name="Linked Cell 43 2" xfId="35068" xr:uid="{00000000-0005-0000-0000-00000C880000}"/>
    <cellStyle name="Linked Cell 43 2 2" xfId="35069" xr:uid="{00000000-0005-0000-0000-00000D880000}"/>
    <cellStyle name="Linked Cell 43 2 3" xfId="35070" xr:uid="{00000000-0005-0000-0000-00000E880000}"/>
    <cellStyle name="Linked Cell 43 2_BSD2" xfId="35071" xr:uid="{00000000-0005-0000-0000-00000F880000}"/>
    <cellStyle name="Linked Cell 43 3" xfId="35072" xr:uid="{00000000-0005-0000-0000-000010880000}"/>
    <cellStyle name="Linked Cell 43 4" xfId="35073" xr:uid="{00000000-0005-0000-0000-000011880000}"/>
    <cellStyle name="Linked Cell 43_BSD2" xfId="35074" xr:uid="{00000000-0005-0000-0000-000012880000}"/>
    <cellStyle name="Linked Cell 44" xfId="35075" xr:uid="{00000000-0005-0000-0000-000013880000}"/>
    <cellStyle name="Linked Cell 44 2" xfId="35076" xr:uid="{00000000-0005-0000-0000-000014880000}"/>
    <cellStyle name="Linked Cell 44 2 2" xfId="35077" xr:uid="{00000000-0005-0000-0000-000015880000}"/>
    <cellStyle name="Linked Cell 44 2 3" xfId="35078" xr:uid="{00000000-0005-0000-0000-000016880000}"/>
    <cellStyle name="Linked Cell 44 2_BSD2" xfId="35079" xr:uid="{00000000-0005-0000-0000-000017880000}"/>
    <cellStyle name="Linked Cell 44 3" xfId="35080" xr:uid="{00000000-0005-0000-0000-000018880000}"/>
    <cellStyle name="Linked Cell 44 4" xfId="35081" xr:uid="{00000000-0005-0000-0000-000019880000}"/>
    <cellStyle name="Linked Cell 44_BSD2" xfId="35082" xr:uid="{00000000-0005-0000-0000-00001A880000}"/>
    <cellStyle name="Linked Cell 45" xfId="35083" xr:uid="{00000000-0005-0000-0000-00001B880000}"/>
    <cellStyle name="Linked Cell 45 2" xfId="35084" xr:uid="{00000000-0005-0000-0000-00001C880000}"/>
    <cellStyle name="Linked Cell 45 2 2" xfId="35085" xr:uid="{00000000-0005-0000-0000-00001D880000}"/>
    <cellStyle name="Linked Cell 45 2 3" xfId="35086" xr:uid="{00000000-0005-0000-0000-00001E880000}"/>
    <cellStyle name="Linked Cell 45 2_BSD2" xfId="35087" xr:uid="{00000000-0005-0000-0000-00001F880000}"/>
    <cellStyle name="Linked Cell 45 3" xfId="35088" xr:uid="{00000000-0005-0000-0000-000020880000}"/>
    <cellStyle name="Linked Cell 45 4" xfId="35089" xr:uid="{00000000-0005-0000-0000-000021880000}"/>
    <cellStyle name="Linked Cell 45_BSD2" xfId="35090" xr:uid="{00000000-0005-0000-0000-000022880000}"/>
    <cellStyle name="Linked Cell 46" xfId="35091" xr:uid="{00000000-0005-0000-0000-000023880000}"/>
    <cellStyle name="Linked Cell 46 2" xfId="35092" xr:uid="{00000000-0005-0000-0000-000024880000}"/>
    <cellStyle name="Linked Cell 46 2 2" xfId="35093" xr:uid="{00000000-0005-0000-0000-000025880000}"/>
    <cellStyle name="Linked Cell 46 2 3" xfId="35094" xr:uid="{00000000-0005-0000-0000-000026880000}"/>
    <cellStyle name="Linked Cell 46 2_BSD2" xfId="35095" xr:uid="{00000000-0005-0000-0000-000027880000}"/>
    <cellStyle name="Linked Cell 46 3" xfId="35096" xr:uid="{00000000-0005-0000-0000-000028880000}"/>
    <cellStyle name="Linked Cell 46 4" xfId="35097" xr:uid="{00000000-0005-0000-0000-000029880000}"/>
    <cellStyle name="Linked Cell 46_BSD2" xfId="35098" xr:uid="{00000000-0005-0000-0000-00002A880000}"/>
    <cellStyle name="Linked Cell 47" xfId="35099" xr:uid="{00000000-0005-0000-0000-00002B880000}"/>
    <cellStyle name="Linked Cell 47 2" xfId="35100" xr:uid="{00000000-0005-0000-0000-00002C880000}"/>
    <cellStyle name="Linked Cell 47 2 2" xfId="35101" xr:uid="{00000000-0005-0000-0000-00002D880000}"/>
    <cellStyle name="Linked Cell 47 2 3" xfId="35102" xr:uid="{00000000-0005-0000-0000-00002E880000}"/>
    <cellStyle name="Linked Cell 47 2_BSD2" xfId="35103" xr:uid="{00000000-0005-0000-0000-00002F880000}"/>
    <cellStyle name="Linked Cell 47 3" xfId="35104" xr:uid="{00000000-0005-0000-0000-000030880000}"/>
    <cellStyle name="Linked Cell 47 4" xfId="35105" xr:uid="{00000000-0005-0000-0000-000031880000}"/>
    <cellStyle name="Linked Cell 47_BSD2" xfId="35106" xr:uid="{00000000-0005-0000-0000-000032880000}"/>
    <cellStyle name="Linked Cell 48" xfId="35107" xr:uid="{00000000-0005-0000-0000-000033880000}"/>
    <cellStyle name="Linked Cell 48 2" xfId="35108" xr:uid="{00000000-0005-0000-0000-000034880000}"/>
    <cellStyle name="Linked Cell 48 2 2" xfId="35109" xr:uid="{00000000-0005-0000-0000-000035880000}"/>
    <cellStyle name="Linked Cell 48 2 3" xfId="35110" xr:uid="{00000000-0005-0000-0000-000036880000}"/>
    <cellStyle name="Linked Cell 48 2_BSD2" xfId="35111" xr:uid="{00000000-0005-0000-0000-000037880000}"/>
    <cellStyle name="Linked Cell 48 3" xfId="35112" xr:uid="{00000000-0005-0000-0000-000038880000}"/>
    <cellStyle name="Linked Cell 48 4" xfId="35113" xr:uid="{00000000-0005-0000-0000-000039880000}"/>
    <cellStyle name="Linked Cell 48_BSD2" xfId="35114" xr:uid="{00000000-0005-0000-0000-00003A880000}"/>
    <cellStyle name="Linked Cell 49" xfId="35115" xr:uid="{00000000-0005-0000-0000-00003B880000}"/>
    <cellStyle name="Linked Cell 49 2" xfId="35116" xr:uid="{00000000-0005-0000-0000-00003C880000}"/>
    <cellStyle name="Linked Cell 49 2 2" xfId="35117" xr:uid="{00000000-0005-0000-0000-00003D880000}"/>
    <cellStyle name="Linked Cell 49 2 3" xfId="35118" xr:uid="{00000000-0005-0000-0000-00003E880000}"/>
    <cellStyle name="Linked Cell 49 2_BSD2" xfId="35119" xr:uid="{00000000-0005-0000-0000-00003F880000}"/>
    <cellStyle name="Linked Cell 49 3" xfId="35120" xr:uid="{00000000-0005-0000-0000-000040880000}"/>
    <cellStyle name="Linked Cell 49 4" xfId="35121" xr:uid="{00000000-0005-0000-0000-000041880000}"/>
    <cellStyle name="Linked Cell 49_BSD2" xfId="35122" xr:uid="{00000000-0005-0000-0000-000042880000}"/>
    <cellStyle name="Linked Cell 5" xfId="35123" xr:uid="{00000000-0005-0000-0000-000043880000}"/>
    <cellStyle name="Linked Cell 5 10" xfId="35124" xr:uid="{00000000-0005-0000-0000-000044880000}"/>
    <cellStyle name="Linked Cell 5 11" xfId="35125" xr:uid="{00000000-0005-0000-0000-000045880000}"/>
    <cellStyle name="Linked Cell 5 12" xfId="35126" xr:uid="{00000000-0005-0000-0000-000046880000}"/>
    <cellStyle name="Linked Cell 5 2" xfId="35127" xr:uid="{00000000-0005-0000-0000-000047880000}"/>
    <cellStyle name="Linked Cell 5 2 2" xfId="35128" xr:uid="{00000000-0005-0000-0000-000048880000}"/>
    <cellStyle name="Linked Cell 5 2 3" xfId="35129" xr:uid="{00000000-0005-0000-0000-000049880000}"/>
    <cellStyle name="Linked Cell 5 2_BSD2" xfId="35130" xr:uid="{00000000-0005-0000-0000-00004A880000}"/>
    <cellStyle name="Linked Cell 5 3" xfId="35131" xr:uid="{00000000-0005-0000-0000-00004B880000}"/>
    <cellStyle name="Linked Cell 5 4" xfId="35132" xr:uid="{00000000-0005-0000-0000-00004C880000}"/>
    <cellStyle name="Linked Cell 5 5" xfId="35133" xr:uid="{00000000-0005-0000-0000-00004D880000}"/>
    <cellStyle name="Linked Cell 5 6" xfId="35134" xr:uid="{00000000-0005-0000-0000-00004E880000}"/>
    <cellStyle name="Linked Cell 5 7" xfId="35135" xr:uid="{00000000-0005-0000-0000-00004F880000}"/>
    <cellStyle name="Linked Cell 5 8" xfId="35136" xr:uid="{00000000-0005-0000-0000-000050880000}"/>
    <cellStyle name="Linked Cell 5 9" xfId="35137" xr:uid="{00000000-0005-0000-0000-000051880000}"/>
    <cellStyle name="Linked Cell 5_Annexure" xfId="35138" xr:uid="{00000000-0005-0000-0000-000052880000}"/>
    <cellStyle name="Linked Cell 50" xfId="35139" xr:uid="{00000000-0005-0000-0000-000053880000}"/>
    <cellStyle name="Linked Cell 50 2" xfId="35140" xr:uid="{00000000-0005-0000-0000-000054880000}"/>
    <cellStyle name="Linked Cell 50 2 2" xfId="35141" xr:uid="{00000000-0005-0000-0000-000055880000}"/>
    <cellStyle name="Linked Cell 50 2 3" xfId="35142" xr:uid="{00000000-0005-0000-0000-000056880000}"/>
    <cellStyle name="Linked Cell 50 2_BSD2" xfId="35143" xr:uid="{00000000-0005-0000-0000-000057880000}"/>
    <cellStyle name="Linked Cell 50 3" xfId="35144" xr:uid="{00000000-0005-0000-0000-000058880000}"/>
    <cellStyle name="Linked Cell 50 4" xfId="35145" xr:uid="{00000000-0005-0000-0000-000059880000}"/>
    <cellStyle name="Linked Cell 50_BSD2" xfId="35146" xr:uid="{00000000-0005-0000-0000-00005A880000}"/>
    <cellStyle name="Linked Cell 51" xfId="35147" xr:uid="{00000000-0005-0000-0000-00005B880000}"/>
    <cellStyle name="Linked Cell 51 2" xfId="35148" xr:uid="{00000000-0005-0000-0000-00005C880000}"/>
    <cellStyle name="Linked Cell 51 2 2" xfId="35149" xr:uid="{00000000-0005-0000-0000-00005D880000}"/>
    <cellStyle name="Linked Cell 51 2 3" xfId="35150" xr:uid="{00000000-0005-0000-0000-00005E880000}"/>
    <cellStyle name="Linked Cell 51 2_BSD2" xfId="35151" xr:uid="{00000000-0005-0000-0000-00005F880000}"/>
    <cellStyle name="Linked Cell 51 3" xfId="35152" xr:uid="{00000000-0005-0000-0000-000060880000}"/>
    <cellStyle name="Linked Cell 51 4" xfId="35153" xr:uid="{00000000-0005-0000-0000-000061880000}"/>
    <cellStyle name="Linked Cell 51_BSD2" xfId="35154" xr:uid="{00000000-0005-0000-0000-000062880000}"/>
    <cellStyle name="Linked Cell 52" xfId="35155" xr:uid="{00000000-0005-0000-0000-000063880000}"/>
    <cellStyle name="Linked Cell 52 2" xfId="35156" xr:uid="{00000000-0005-0000-0000-000064880000}"/>
    <cellStyle name="Linked Cell 52 2 2" xfId="35157" xr:uid="{00000000-0005-0000-0000-000065880000}"/>
    <cellStyle name="Linked Cell 52 2 3" xfId="35158" xr:uid="{00000000-0005-0000-0000-000066880000}"/>
    <cellStyle name="Linked Cell 52 2_BSD2" xfId="35159" xr:uid="{00000000-0005-0000-0000-000067880000}"/>
    <cellStyle name="Linked Cell 52 3" xfId="35160" xr:uid="{00000000-0005-0000-0000-000068880000}"/>
    <cellStyle name="Linked Cell 52 4" xfId="35161" xr:uid="{00000000-0005-0000-0000-000069880000}"/>
    <cellStyle name="Linked Cell 52_BSD2" xfId="35162" xr:uid="{00000000-0005-0000-0000-00006A880000}"/>
    <cellStyle name="Linked Cell 53" xfId="35163" xr:uid="{00000000-0005-0000-0000-00006B880000}"/>
    <cellStyle name="Linked Cell 53 2" xfId="35164" xr:uid="{00000000-0005-0000-0000-00006C880000}"/>
    <cellStyle name="Linked Cell 53 2 2" xfId="35165" xr:uid="{00000000-0005-0000-0000-00006D880000}"/>
    <cellStyle name="Linked Cell 53 2 3" xfId="35166" xr:uid="{00000000-0005-0000-0000-00006E880000}"/>
    <cellStyle name="Linked Cell 53 2_BSD2" xfId="35167" xr:uid="{00000000-0005-0000-0000-00006F880000}"/>
    <cellStyle name="Linked Cell 53 3" xfId="35168" xr:uid="{00000000-0005-0000-0000-000070880000}"/>
    <cellStyle name="Linked Cell 53 4" xfId="35169" xr:uid="{00000000-0005-0000-0000-000071880000}"/>
    <cellStyle name="Linked Cell 53_BSD2" xfId="35170" xr:uid="{00000000-0005-0000-0000-000072880000}"/>
    <cellStyle name="Linked Cell 54" xfId="35171" xr:uid="{00000000-0005-0000-0000-000073880000}"/>
    <cellStyle name="Linked Cell 54 2" xfId="35172" xr:uid="{00000000-0005-0000-0000-000074880000}"/>
    <cellStyle name="Linked Cell 54 2 2" xfId="35173" xr:uid="{00000000-0005-0000-0000-000075880000}"/>
    <cellStyle name="Linked Cell 54 2 3" xfId="35174" xr:uid="{00000000-0005-0000-0000-000076880000}"/>
    <cellStyle name="Linked Cell 54 2_BSD2" xfId="35175" xr:uid="{00000000-0005-0000-0000-000077880000}"/>
    <cellStyle name="Linked Cell 54 3" xfId="35176" xr:uid="{00000000-0005-0000-0000-000078880000}"/>
    <cellStyle name="Linked Cell 54 4" xfId="35177" xr:uid="{00000000-0005-0000-0000-000079880000}"/>
    <cellStyle name="Linked Cell 54_BSD2" xfId="35178" xr:uid="{00000000-0005-0000-0000-00007A880000}"/>
    <cellStyle name="Linked Cell 55" xfId="35179" xr:uid="{00000000-0005-0000-0000-00007B880000}"/>
    <cellStyle name="Linked Cell 55 2" xfId="35180" xr:uid="{00000000-0005-0000-0000-00007C880000}"/>
    <cellStyle name="Linked Cell 55 2 2" xfId="35181" xr:uid="{00000000-0005-0000-0000-00007D880000}"/>
    <cellStyle name="Linked Cell 55 2 3" xfId="35182" xr:uid="{00000000-0005-0000-0000-00007E880000}"/>
    <cellStyle name="Linked Cell 55 2_BSD2" xfId="35183" xr:uid="{00000000-0005-0000-0000-00007F880000}"/>
    <cellStyle name="Linked Cell 55 3" xfId="35184" xr:uid="{00000000-0005-0000-0000-000080880000}"/>
    <cellStyle name="Linked Cell 55 4" xfId="35185" xr:uid="{00000000-0005-0000-0000-000081880000}"/>
    <cellStyle name="Linked Cell 55_BSD2" xfId="35186" xr:uid="{00000000-0005-0000-0000-000082880000}"/>
    <cellStyle name="Linked Cell 56" xfId="35187" xr:uid="{00000000-0005-0000-0000-000083880000}"/>
    <cellStyle name="Linked Cell 56 2" xfId="35188" xr:uid="{00000000-0005-0000-0000-000084880000}"/>
    <cellStyle name="Linked Cell 56 2 2" xfId="35189" xr:uid="{00000000-0005-0000-0000-000085880000}"/>
    <cellStyle name="Linked Cell 56 2 3" xfId="35190" xr:uid="{00000000-0005-0000-0000-000086880000}"/>
    <cellStyle name="Linked Cell 56 2_BSD2" xfId="35191" xr:uid="{00000000-0005-0000-0000-000087880000}"/>
    <cellStyle name="Linked Cell 56 3" xfId="35192" xr:uid="{00000000-0005-0000-0000-000088880000}"/>
    <cellStyle name="Linked Cell 56 4" xfId="35193" xr:uid="{00000000-0005-0000-0000-000089880000}"/>
    <cellStyle name="Linked Cell 56_BSD2" xfId="35194" xr:uid="{00000000-0005-0000-0000-00008A880000}"/>
    <cellStyle name="Linked Cell 57" xfId="35195" xr:uid="{00000000-0005-0000-0000-00008B880000}"/>
    <cellStyle name="Linked Cell 57 2" xfId="35196" xr:uid="{00000000-0005-0000-0000-00008C880000}"/>
    <cellStyle name="Linked Cell 57 2 2" xfId="35197" xr:uid="{00000000-0005-0000-0000-00008D880000}"/>
    <cellStyle name="Linked Cell 57 2 3" xfId="35198" xr:uid="{00000000-0005-0000-0000-00008E880000}"/>
    <cellStyle name="Linked Cell 57 2_BSD2" xfId="35199" xr:uid="{00000000-0005-0000-0000-00008F880000}"/>
    <cellStyle name="Linked Cell 57 3" xfId="35200" xr:uid="{00000000-0005-0000-0000-000090880000}"/>
    <cellStyle name="Linked Cell 57 4" xfId="35201" xr:uid="{00000000-0005-0000-0000-000091880000}"/>
    <cellStyle name="Linked Cell 57_BSD2" xfId="35202" xr:uid="{00000000-0005-0000-0000-000092880000}"/>
    <cellStyle name="Linked Cell 58" xfId="35203" xr:uid="{00000000-0005-0000-0000-000093880000}"/>
    <cellStyle name="Linked Cell 58 2" xfId="35204" xr:uid="{00000000-0005-0000-0000-000094880000}"/>
    <cellStyle name="Linked Cell 58 2 2" xfId="35205" xr:uid="{00000000-0005-0000-0000-000095880000}"/>
    <cellStyle name="Linked Cell 58 2 3" xfId="35206" xr:uid="{00000000-0005-0000-0000-000096880000}"/>
    <cellStyle name="Linked Cell 58 2_BSD2" xfId="35207" xr:uid="{00000000-0005-0000-0000-000097880000}"/>
    <cellStyle name="Linked Cell 58 3" xfId="35208" xr:uid="{00000000-0005-0000-0000-000098880000}"/>
    <cellStyle name="Linked Cell 58 4" xfId="35209" xr:uid="{00000000-0005-0000-0000-000099880000}"/>
    <cellStyle name="Linked Cell 58_BSD2" xfId="35210" xr:uid="{00000000-0005-0000-0000-00009A880000}"/>
    <cellStyle name="Linked Cell 59" xfId="35211" xr:uid="{00000000-0005-0000-0000-00009B880000}"/>
    <cellStyle name="Linked Cell 59 2" xfId="35212" xr:uid="{00000000-0005-0000-0000-00009C880000}"/>
    <cellStyle name="Linked Cell 59 2 2" xfId="35213" xr:uid="{00000000-0005-0000-0000-00009D880000}"/>
    <cellStyle name="Linked Cell 59 2 3" xfId="35214" xr:uid="{00000000-0005-0000-0000-00009E880000}"/>
    <cellStyle name="Linked Cell 59 2_BSD2" xfId="35215" xr:uid="{00000000-0005-0000-0000-00009F880000}"/>
    <cellStyle name="Linked Cell 59 3" xfId="35216" xr:uid="{00000000-0005-0000-0000-0000A0880000}"/>
    <cellStyle name="Linked Cell 59 4" xfId="35217" xr:uid="{00000000-0005-0000-0000-0000A1880000}"/>
    <cellStyle name="Linked Cell 59_BSD2" xfId="35218" xr:uid="{00000000-0005-0000-0000-0000A2880000}"/>
    <cellStyle name="Linked Cell 6" xfId="35219" xr:uid="{00000000-0005-0000-0000-0000A3880000}"/>
    <cellStyle name="Linked Cell 6 10" xfId="35220" xr:uid="{00000000-0005-0000-0000-0000A4880000}"/>
    <cellStyle name="Linked Cell 6 11" xfId="35221" xr:uid="{00000000-0005-0000-0000-0000A5880000}"/>
    <cellStyle name="Linked Cell 6 12" xfId="35222" xr:uid="{00000000-0005-0000-0000-0000A6880000}"/>
    <cellStyle name="Linked Cell 6 2" xfId="35223" xr:uid="{00000000-0005-0000-0000-0000A7880000}"/>
    <cellStyle name="Linked Cell 6 2 2" xfId="35224" xr:uid="{00000000-0005-0000-0000-0000A8880000}"/>
    <cellStyle name="Linked Cell 6 2 3" xfId="35225" xr:uid="{00000000-0005-0000-0000-0000A9880000}"/>
    <cellStyle name="Linked Cell 6 2_BSD2" xfId="35226" xr:uid="{00000000-0005-0000-0000-0000AA880000}"/>
    <cellStyle name="Linked Cell 6 3" xfId="35227" xr:uid="{00000000-0005-0000-0000-0000AB880000}"/>
    <cellStyle name="Linked Cell 6 4" xfId="35228" xr:uid="{00000000-0005-0000-0000-0000AC880000}"/>
    <cellStyle name="Linked Cell 6 5" xfId="35229" xr:uid="{00000000-0005-0000-0000-0000AD880000}"/>
    <cellStyle name="Linked Cell 6 6" xfId="35230" xr:uid="{00000000-0005-0000-0000-0000AE880000}"/>
    <cellStyle name="Linked Cell 6 7" xfId="35231" xr:uid="{00000000-0005-0000-0000-0000AF880000}"/>
    <cellStyle name="Linked Cell 6 8" xfId="35232" xr:uid="{00000000-0005-0000-0000-0000B0880000}"/>
    <cellStyle name="Linked Cell 6 9" xfId="35233" xr:uid="{00000000-0005-0000-0000-0000B1880000}"/>
    <cellStyle name="Linked Cell 6_Annexure" xfId="35234" xr:uid="{00000000-0005-0000-0000-0000B2880000}"/>
    <cellStyle name="Linked Cell 60" xfId="35235" xr:uid="{00000000-0005-0000-0000-0000B3880000}"/>
    <cellStyle name="Linked Cell 60 2" xfId="35236" xr:uid="{00000000-0005-0000-0000-0000B4880000}"/>
    <cellStyle name="Linked Cell 60 3" xfId="35237" xr:uid="{00000000-0005-0000-0000-0000B5880000}"/>
    <cellStyle name="Linked Cell 60_BSD2" xfId="35238" xr:uid="{00000000-0005-0000-0000-0000B6880000}"/>
    <cellStyle name="Linked Cell 61" xfId="35239" xr:uid="{00000000-0005-0000-0000-0000B7880000}"/>
    <cellStyle name="Linked Cell 61 2" xfId="35240" xr:uid="{00000000-0005-0000-0000-0000B8880000}"/>
    <cellStyle name="Linked Cell 61 3" xfId="35241" xr:uid="{00000000-0005-0000-0000-0000B9880000}"/>
    <cellStyle name="Linked Cell 61_BSD2" xfId="35242" xr:uid="{00000000-0005-0000-0000-0000BA880000}"/>
    <cellStyle name="Linked Cell 62" xfId="35243" xr:uid="{00000000-0005-0000-0000-0000BB880000}"/>
    <cellStyle name="Linked Cell 62 2" xfId="35244" xr:uid="{00000000-0005-0000-0000-0000BC880000}"/>
    <cellStyle name="Linked Cell 62 3" xfId="35245" xr:uid="{00000000-0005-0000-0000-0000BD880000}"/>
    <cellStyle name="Linked Cell 62_BSD2" xfId="35246" xr:uid="{00000000-0005-0000-0000-0000BE880000}"/>
    <cellStyle name="Linked Cell 63" xfId="35247" xr:uid="{00000000-0005-0000-0000-0000BF880000}"/>
    <cellStyle name="Linked Cell 63 2" xfId="35248" xr:uid="{00000000-0005-0000-0000-0000C0880000}"/>
    <cellStyle name="Linked Cell 63 3" xfId="35249" xr:uid="{00000000-0005-0000-0000-0000C1880000}"/>
    <cellStyle name="Linked Cell 63_BSD2" xfId="35250" xr:uid="{00000000-0005-0000-0000-0000C2880000}"/>
    <cellStyle name="Linked Cell 64" xfId="35251" xr:uid="{00000000-0005-0000-0000-0000C3880000}"/>
    <cellStyle name="Linked Cell 64 2" xfId="35252" xr:uid="{00000000-0005-0000-0000-0000C4880000}"/>
    <cellStyle name="Linked Cell 64 3" xfId="35253" xr:uid="{00000000-0005-0000-0000-0000C5880000}"/>
    <cellStyle name="Linked Cell 64_BSD2" xfId="35254" xr:uid="{00000000-0005-0000-0000-0000C6880000}"/>
    <cellStyle name="Linked Cell 65" xfId="35255" xr:uid="{00000000-0005-0000-0000-0000C7880000}"/>
    <cellStyle name="Linked Cell 65 2" xfId="35256" xr:uid="{00000000-0005-0000-0000-0000C8880000}"/>
    <cellStyle name="Linked Cell 65 3" xfId="35257" xr:uid="{00000000-0005-0000-0000-0000C9880000}"/>
    <cellStyle name="Linked Cell 65_BSD2" xfId="35258" xr:uid="{00000000-0005-0000-0000-0000CA880000}"/>
    <cellStyle name="Linked Cell 66" xfId="35259" xr:uid="{00000000-0005-0000-0000-0000CB880000}"/>
    <cellStyle name="Linked Cell 66 2" xfId="35260" xr:uid="{00000000-0005-0000-0000-0000CC880000}"/>
    <cellStyle name="Linked Cell 66 3" xfId="35261" xr:uid="{00000000-0005-0000-0000-0000CD880000}"/>
    <cellStyle name="Linked Cell 66_BSD2" xfId="35262" xr:uid="{00000000-0005-0000-0000-0000CE880000}"/>
    <cellStyle name="Linked Cell 67" xfId="35263" xr:uid="{00000000-0005-0000-0000-0000CF880000}"/>
    <cellStyle name="Linked Cell 67 2" xfId="35264" xr:uid="{00000000-0005-0000-0000-0000D0880000}"/>
    <cellStyle name="Linked Cell 67 3" xfId="35265" xr:uid="{00000000-0005-0000-0000-0000D1880000}"/>
    <cellStyle name="Linked Cell 67_BSD2" xfId="35266" xr:uid="{00000000-0005-0000-0000-0000D2880000}"/>
    <cellStyle name="Linked Cell 68" xfId="35267" xr:uid="{00000000-0005-0000-0000-0000D3880000}"/>
    <cellStyle name="Linked Cell 68 2" xfId="35268" xr:uid="{00000000-0005-0000-0000-0000D4880000}"/>
    <cellStyle name="Linked Cell 68 3" xfId="35269" xr:uid="{00000000-0005-0000-0000-0000D5880000}"/>
    <cellStyle name="Linked Cell 68_BSD2" xfId="35270" xr:uid="{00000000-0005-0000-0000-0000D6880000}"/>
    <cellStyle name="Linked Cell 69" xfId="35271" xr:uid="{00000000-0005-0000-0000-0000D7880000}"/>
    <cellStyle name="Linked Cell 69 2" xfId="35272" xr:uid="{00000000-0005-0000-0000-0000D8880000}"/>
    <cellStyle name="Linked Cell 69 3" xfId="35273" xr:uid="{00000000-0005-0000-0000-0000D9880000}"/>
    <cellStyle name="Linked Cell 69_BSD2" xfId="35274" xr:uid="{00000000-0005-0000-0000-0000DA880000}"/>
    <cellStyle name="Linked Cell 7" xfId="35275" xr:uid="{00000000-0005-0000-0000-0000DB880000}"/>
    <cellStyle name="Linked Cell 7 10" xfId="35276" xr:uid="{00000000-0005-0000-0000-0000DC880000}"/>
    <cellStyle name="Linked Cell 7 11" xfId="35277" xr:uid="{00000000-0005-0000-0000-0000DD880000}"/>
    <cellStyle name="Linked Cell 7 12" xfId="35278" xr:uid="{00000000-0005-0000-0000-0000DE880000}"/>
    <cellStyle name="Linked Cell 7 2" xfId="35279" xr:uid="{00000000-0005-0000-0000-0000DF880000}"/>
    <cellStyle name="Linked Cell 7 2 2" xfId="35280" xr:uid="{00000000-0005-0000-0000-0000E0880000}"/>
    <cellStyle name="Linked Cell 7 2 3" xfId="35281" xr:uid="{00000000-0005-0000-0000-0000E1880000}"/>
    <cellStyle name="Linked Cell 7 2_BSD2" xfId="35282" xr:uid="{00000000-0005-0000-0000-0000E2880000}"/>
    <cellStyle name="Linked Cell 7 3" xfId="35283" xr:uid="{00000000-0005-0000-0000-0000E3880000}"/>
    <cellStyle name="Linked Cell 7 4" xfId="35284" xr:uid="{00000000-0005-0000-0000-0000E4880000}"/>
    <cellStyle name="Linked Cell 7 5" xfId="35285" xr:uid="{00000000-0005-0000-0000-0000E5880000}"/>
    <cellStyle name="Linked Cell 7 6" xfId="35286" xr:uid="{00000000-0005-0000-0000-0000E6880000}"/>
    <cellStyle name="Linked Cell 7 7" xfId="35287" xr:uid="{00000000-0005-0000-0000-0000E7880000}"/>
    <cellStyle name="Linked Cell 7 8" xfId="35288" xr:uid="{00000000-0005-0000-0000-0000E8880000}"/>
    <cellStyle name="Linked Cell 7 9" xfId="35289" xr:uid="{00000000-0005-0000-0000-0000E9880000}"/>
    <cellStyle name="Linked Cell 7_Annexure" xfId="35290" xr:uid="{00000000-0005-0000-0000-0000EA880000}"/>
    <cellStyle name="Linked Cell 70" xfId="35291" xr:uid="{00000000-0005-0000-0000-0000EB880000}"/>
    <cellStyle name="Linked Cell 70 2" xfId="35292" xr:uid="{00000000-0005-0000-0000-0000EC880000}"/>
    <cellStyle name="Linked Cell 70 3" xfId="35293" xr:uid="{00000000-0005-0000-0000-0000ED880000}"/>
    <cellStyle name="Linked Cell 70_BSD2" xfId="35294" xr:uid="{00000000-0005-0000-0000-0000EE880000}"/>
    <cellStyle name="Linked Cell 71" xfId="35295" xr:uid="{00000000-0005-0000-0000-0000EF880000}"/>
    <cellStyle name="Linked Cell 71 2" xfId="35296" xr:uid="{00000000-0005-0000-0000-0000F0880000}"/>
    <cellStyle name="Linked Cell 71 3" xfId="35297" xr:uid="{00000000-0005-0000-0000-0000F1880000}"/>
    <cellStyle name="Linked Cell 71_BSD2" xfId="35298" xr:uid="{00000000-0005-0000-0000-0000F2880000}"/>
    <cellStyle name="Linked Cell 72" xfId="35299" xr:uid="{00000000-0005-0000-0000-0000F3880000}"/>
    <cellStyle name="Linked Cell 72 2" xfId="35300" xr:uid="{00000000-0005-0000-0000-0000F4880000}"/>
    <cellStyle name="Linked Cell 72 3" xfId="35301" xr:uid="{00000000-0005-0000-0000-0000F5880000}"/>
    <cellStyle name="Linked Cell 72_BSD2" xfId="35302" xr:uid="{00000000-0005-0000-0000-0000F6880000}"/>
    <cellStyle name="Linked Cell 73" xfId="35303" xr:uid="{00000000-0005-0000-0000-0000F7880000}"/>
    <cellStyle name="Linked Cell 73 2" xfId="35304" xr:uid="{00000000-0005-0000-0000-0000F8880000}"/>
    <cellStyle name="Linked Cell 73 3" xfId="35305" xr:uid="{00000000-0005-0000-0000-0000F9880000}"/>
    <cellStyle name="Linked Cell 73_BSD2" xfId="35306" xr:uid="{00000000-0005-0000-0000-0000FA880000}"/>
    <cellStyle name="Linked Cell 74" xfId="35307" xr:uid="{00000000-0005-0000-0000-0000FB880000}"/>
    <cellStyle name="Linked Cell 74 2" xfId="35308" xr:uid="{00000000-0005-0000-0000-0000FC880000}"/>
    <cellStyle name="Linked Cell 74 3" xfId="35309" xr:uid="{00000000-0005-0000-0000-0000FD880000}"/>
    <cellStyle name="Linked Cell 74_BSD2" xfId="35310" xr:uid="{00000000-0005-0000-0000-0000FE880000}"/>
    <cellStyle name="Linked Cell 75" xfId="35311" xr:uid="{00000000-0005-0000-0000-0000FF880000}"/>
    <cellStyle name="Linked Cell 75 2" xfId="35312" xr:uid="{00000000-0005-0000-0000-000000890000}"/>
    <cellStyle name="Linked Cell 75 3" xfId="35313" xr:uid="{00000000-0005-0000-0000-000001890000}"/>
    <cellStyle name="Linked Cell 75_BSD2" xfId="35314" xr:uid="{00000000-0005-0000-0000-000002890000}"/>
    <cellStyle name="Linked Cell 76" xfId="35315" xr:uid="{00000000-0005-0000-0000-000003890000}"/>
    <cellStyle name="Linked Cell 76 2" xfId="35316" xr:uid="{00000000-0005-0000-0000-000004890000}"/>
    <cellStyle name="Linked Cell 76 3" xfId="35317" xr:uid="{00000000-0005-0000-0000-000005890000}"/>
    <cellStyle name="Linked Cell 76_BSD2" xfId="35318" xr:uid="{00000000-0005-0000-0000-000006890000}"/>
    <cellStyle name="Linked Cell 77" xfId="35319" xr:uid="{00000000-0005-0000-0000-000007890000}"/>
    <cellStyle name="Linked Cell 77 2" xfId="35320" xr:uid="{00000000-0005-0000-0000-000008890000}"/>
    <cellStyle name="Linked Cell 77 3" xfId="35321" xr:uid="{00000000-0005-0000-0000-000009890000}"/>
    <cellStyle name="Linked Cell 77_BSD2" xfId="35322" xr:uid="{00000000-0005-0000-0000-00000A890000}"/>
    <cellStyle name="Linked Cell 78" xfId="35323" xr:uid="{00000000-0005-0000-0000-00000B890000}"/>
    <cellStyle name="Linked Cell 78 2" xfId="35324" xr:uid="{00000000-0005-0000-0000-00000C890000}"/>
    <cellStyle name="Linked Cell 78 3" xfId="35325" xr:uid="{00000000-0005-0000-0000-00000D890000}"/>
    <cellStyle name="Linked Cell 78_BSD2" xfId="35326" xr:uid="{00000000-0005-0000-0000-00000E890000}"/>
    <cellStyle name="Linked Cell 79" xfId="35327" xr:uid="{00000000-0005-0000-0000-00000F890000}"/>
    <cellStyle name="Linked Cell 79 2" xfId="35328" xr:uid="{00000000-0005-0000-0000-000010890000}"/>
    <cellStyle name="Linked Cell 79 3" xfId="35329" xr:uid="{00000000-0005-0000-0000-000011890000}"/>
    <cellStyle name="Linked Cell 79_BSD2" xfId="35330" xr:uid="{00000000-0005-0000-0000-000012890000}"/>
    <cellStyle name="Linked Cell 8" xfId="35331" xr:uid="{00000000-0005-0000-0000-000013890000}"/>
    <cellStyle name="Linked Cell 8 10" xfId="35332" xr:uid="{00000000-0005-0000-0000-000014890000}"/>
    <cellStyle name="Linked Cell 8 11" xfId="35333" xr:uid="{00000000-0005-0000-0000-000015890000}"/>
    <cellStyle name="Linked Cell 8 12" xfId="35334" xr:uid="{00000000-0005-0000-0000-000016890000}"/>
    <cellStyle name="Linked Cell 8 2" xfId="35335" xr:uid="{00000000-0005-0000-0000-000017890000}"/>
    <cellStyle name="Linked Cell 8 2 2" xfId="35336" xr:uid="{00000000-0005-0000-0000-000018890000}"/>
    <cellStyle name="Linked Cell 8 2 3" xfId="35337" xr:uid="{00000000-0005-0000-0000-000019890000}"/>
    <cellStyle name="Linked Cell 8 2_BSD2" xfId="35338" xr:uid="{00000000-0005-0000-0000-00001A890000}"/>
    <cellStyle name="Linked Cell 8 3" xfId="35339" xr:uid="{00000000-0005-0000-0000-00001B890000}"/>
    <cellStyle name="Linked Cell 8 4" xfId="35340" xr:uid="{00000000-0005-0000-0000-00001C890000}"/>
    <cellStyle name="Linked Cell 8 5" xfId="35341" xr:uid="{00000000-0005-0000-0000-00001D890000}"/>
    <cellStyle name="Linked Cell 8 6" xfId="35342" xr:uid="{00000000-0005-0000-0000-00001E890000}"/>
    <cellStyle name="Linked Cell 8 7" xfId="35343" xr:uid="{00000000-0005-0000-0000-00001F890000}"/>
    <cellStyle name="Linked Cell 8 8" xfId="35344" xr:uid="{00000000-0005-0000-0000-000020890000}"/>
    <cellStyle name="Linked Cell 8 9" xfId="35345" xr:uid="{00000000-0005-0000-0000-000021890000}"/>
    <cellStyle name="Linked Cell 8_BSD2" xfId="35346" xr:uid="{00000000-0005-0000-0000-000022890000}"/>
    <cellStyle name="Linked Cell 80" xfId="35347" xr:uid="{00000000-0005-0000-0000-000023890000}"/>
    <cellStyle name="Linked Cell 80 2" xfId="35348" xr:uid="{00000000-0005-0000-0000-000024890000}"/>
    <cellStyle name="Linked Cell 80 3" xfId="35349" xr:uid="{00000000-0005-0000-0000-000025890000}"/>
    <cellStyle name="Linked Cell 80_BSD2" xfId="35350" xr:uid="{00000000-0005-0000-0000-000026890000}"/>
    <cellStyle name="Linked Cell 81" xfId="35351" xr:uid="{00000000-0005-0000-0000-000027890000}"/>
    <cellStyle name="Linked Cell 81 2" xfId="35352" xr:uid="{00000000-0005-0000-0000-000028890000}"/>
    <cellStyle name="Linked Cell 81 3" xfId="35353" xr:uid="{00000000-0005-0000-0000-000029890000}"/>
    <cellStyle name="Linked Cell 81_BSD2" xfId="35354" xr:uid="{00000000-0005-0000-0000-00002A890000}"/>
    <cellStyle name="Linked Cell 82" xfId="35355" xr:uid="{00000000-0005-0000-0000-00002B890000}"/>
    <cellStyle name="Linked Cell 83" xfId="35356" xr:uid="{00000000-0005-0000-0000-00002C890000}"/>
    <cellStyle name="Linked Cell 84" xfId="35357" xr:uid="{00000000-0005-0000-0000-00002D890000}"/>
    <cellStyle name="Linked Cell 85" xfId="35358" xr:uid="{00000000-0005-0000-0000-00002E890000}"/>
    <cellStyle name="Linked Cell 86" xfId="35359" xr:uid="{00000000-0005-0000-0000-00002F890000}"/>
    <cellStyle name="Linked Cell 87" xfId="35360" xr:uid="{00000000-0005-0000-0000-000030890000}"/>
    <cellStyle name="Linked Cell 88" xfId="35361" xr:uid="{00000000-0005-0000-0000-000031890000}"/>
    <cellStyle name="Linked Cell 89" xfId="35362" xr:uid="{00000000-0005-0000-0000-000032890000}"/>
    <cellStyle name="Linked Cell 9" xfId="35363" xr:uid="{00000000-0005-0000-0000-000033890000}"/>
    <cellStyle name="Linked Cell 9 10" xfId="35364" xr:uid="{00000000-0005-0000-0000-000034890000}"/>
    <cellStyle name="Linked Cell 9 11" xfId="35365" xr:uid="{00000000-0005-0000-0000-000035890000}"/>
    <cellStyle name="Linked Cell 9 12" xfId="35366" xr:uid="{00000000-0005-0000-0000-000036890000}"/>
    <cellStyle name="Linked Cell 9 2" xfId="35367" xr:uid="{00000000-0005-0000-0000-000037890000}"/>
    <cellStyle name="Linked Cell 9 2 2" xfId="35368" xr:uid="{00000000-0005-0000-0000-000038890000}"/>
    <cellStyle name="Linked Cell 9 2 3" xfId="35369" xr:uid="{00000000-0005-0000-0000-000039890000}"/>
    <cellStyle name="Linked Cell 9 2_BSD2" xfId="35370" xr:uid="{00000000-0005-0000-0000-00003A890000}"/>
    <cellStyle name="Linked Cell 9 3" xfId="35371" xr:uid="{00000000-0005-0000-0000-00003B890000}"/>
    <cellStyle name="Linked Cell 9 4" xfId="35372" xr:uid="{00000000-0005-0000-0000-00003C890000}"/>
    <cellStyle name="Linked Cell 9 5" xfId="35373" xr:uid="{00000000-0005-0000-0000-00003D890000}"/>
    <cellStyle name="Linked Cell 9 6" xfId="35374" xr:uid="{00000000-0005-0000-0000-00003E890000}"/>
    <cellStyle name="Linked Cell 9 7" xfId="35375" xr:uid="{00000000-0005-0000-0000-00003F890000}"/>
    <cellStyle name="Linked Cell 9 8" xfId="35376" xr:uid="{00000000-0005-0000-0000-000040890000}"/>
    <cellStyle name="Linked Cell 9 9" xfId="35377" xr:uid="{00000000-0005-0000-0000-000041890000}"/>
    <cellStyle name="Linked Cell 9_BSD2" xfId="35378" xr:uid="{00000000-0005-0000-0000-000042890000}"/>
    <cellStyle name="Linked Cell 90" xfId="35379" xr:uid="{00000000-0005-0000-0000-000043890000}"/>
    <cellStyle name="Linked Cell 91" xfId="35380" xr:uid="{00000000-0005-0000-0000-000044890000}"/>
    <cellStyle name="Linked Cell 92" xfId="35381" xr:uid="{00000000-0005-0000-0000-000045890000}"/>
    <cellStyle name="Linked Cell 93" xfId="35382" xr:uid="{00000000-0005-0000-0000-000046890000}"/>
    <cellStyle name="Linked Cell 94" xfId="35383" xr:uid="{00000000-0005-0000-0000-000047890000}"/>
    <cellStyle name="Linked Cells" xfId="35384" xr:uid="{00000000-0005-0000-0000-000048890000}"/>
    <cellStyle name="locked" xfId="35385" xr:uid="{00000000-0005-0000-0000-000049890000}"/>
    <cellStyle name="Lookup" xfId="44" xr:uid="{00000000-0005-0000-0000-00004A890000}"/>
    <cellStyle name="M" xfId="35386" xr:uid="{00000000-0005-0000-0000-00004B890000}"/>
    <cellStyle name="MacroCode" xfId="35387" xr:uid="{00000000-0005-0000-0000-00004C890000}"/>
    <cellStyle name="MacroCode 2" xfId="35388" xr:uid="{00000000-0005-0000-0000-00004D890000}"/>
    <cellStyle name="MacroCode 2 2" xfId="35389" xr:uid="{00000000-0005-0000-0000-00004E890000}"/>
    <cellStyle name="MacroCode 2 2 2" xfId="35390" xr:uid="{00000000-0005-0000-0000-00004F890000}"/>
    <cellStyle name="MacroCode 2 2 3" xfId="35391" xr:uid="{00000000-0005-0000-0000-000050890000}"/>
    <cellStyle name="MacroCode 2 2 4" xfId="35392" xr:uid="{00000000-0005-0000-0000-000051890000}"/>
    <cellStyle name="MacroCode 2 3" xfId="35393" xr:uid="{00000000-0005-0000-0000-000052890000}"/>
    <cellStyle name="MacroCode 2 4" xfId="35394" xr:uid="{00000000-0005-0000-0000-000053890000}"/>
    <cellStyle name="MacroCode 2 5" xfId="35395" xr:uid="{00000000-0005-0000-0000-000054890000}"/>
    <cellStyle name="MacroCode 3" xfId="35396" xr:uid="{00000000-0005-0000-0000-000055890000}"/>
    <cellStyle name="MacroCode 3 2" xfId="35397" xr:uid="{00000000-0005-0000-0000-000056890000}"/>
    <cellStyle name="MacroCode 3 3" xfId="35398" xr:uid="{00000000-0005-0000-0000-000057890000}"/>
    <cellStyle name="MacroCode 3 4" xfId="35399" xr:uid="{00000000-0005-0000-0000-000058890000}"/>
    <cellStyle name="MacroCode 4" xfId="35400" xr:uid="{00000000-0005-0000-0000-000059890000}"/>
    <cellStyle name="MacroCode 4 2" xfId="35401" xr:uid="{00000000-0005-0000-0000-00005A890000}"/>
    <cellStyle name="MacroCode 4 3" xfId="35402" xr:uid="{00000000-0005-0000-0000-00005B890000}"/>
    <cellStyle name="MacroCode 4 4" xfId="35403" xr:uid="{00000000-0005-0000-0000-00005C890000}"/>
    <cellStyle name="MacroCode 5" xfId="35404" xr:uid="{00000000-0005-0000-0000-00005D890000}"/>
    <cellStyle name="MacroCode 5 2" xfId="35405" xr:uid="{00000000-0005-0000-0000-00005E890000}"/>
    <cellStyle name="MacroCode 6" xfId="35406" xr:uid="{00000000-0005-0000-0000-00005F890000}"/>
    <cellStyle name="MacroCode 7" xfId="35407" xr:uid="{00000000-0005-0000-0000-000060890000}"/>
    <cellStyle name="MacroCode 8" xfId="35408" xr:uid="{00000000-0005-0000-0000-000061890000}"/>
    <cellStyle name="Magic" xfId="35409" xr:uid="{00000000-0005-0000-0000-000062890000}"/>
    <cellStyle name="Magyarázó szöveg" xfId="35410" xr:uid="{00000000-0005-0000-0000-000063890000}"/>
    <cellStyle name="makro0696" xfId="35411" xr:uid="{00000000-0005-0000-0000-000064890000}"/>
    <cellStyle name="MandOTableHeadline" xfId="35412" xr:uid="{00000000-0005-0000-0000-000065890000}"/>
    <cellStyle name="Map Data Values" xfId="35413" xr:uid="{00000000-0005-0000-0000-000066890000}"/>
    <cellStyle name="Map Data Values 2" xfId="35414" xr:uid="{00000000-0005-0000-0000-000067890000}"/>
    <cellStyle name="Map Distance" xfId="35415" xr:uid="{00000000-0005-0000-0000-000068890000}"/>
    <cellStyle name="Map Distance 2" xfId="35416" xr:uid="{00000000-0005-0000-0000-000069890000}"/>
    <cellStyle name="Map Legend" xfId="35417" xr:uid="{00000000-0005-0000-0000-00006A890000}"/>
    <cellStyle name="Map Legend 2" xfId="35418" xr:uid="{00000000-0005-0000-0000-00006B890000}"/>
    <cellStyle name="Map Object Names" xfId="35419" xr:uid="{00000000-0005-0000-0000-00006C890000}"/>
    <cellStyle name="Map Object Names 2" xfId="35420" xr:uid="{00000000-0005-0000-0000-00006D890000}"/>
    <cellStyle name="Map Title" xfId="35421" xr:uid="{00000000-0005-0000-0000-00006E890000}"/>
    <cellStyle name="Map Title 2" xfId="35422" xr:uid="{00000000-0005-0000-0000-00006F890000}"/>
    <cellStyle name="Már látott hiperhivatkozás" xfId="35423" xr:uid="{00000000-0005-0000-0000-000070890000}"/>
    <cellStyle name="Már látott hiperhivatkozás 2" xfId="35424" xr:uid="{00000000-0005-0000-0000-000071890000}"/>
    <cellStyle name="Már látott hiperhivatkozás 3" xfId="35425" xr:uid="{00000000-0005-0000-0000-000072890000}"/>
    <cellStyle name="Már látott hiperhivatkozás 4" xfId="35426" xr:uid="{00000000-0005-0000-0000-000073890000}"/>
    <cellStyle name="Matrix" xfId="35427" xr:uid="{00000000-0005-0000-0000-000074890000}"/>
    <cellStyle name="Měna0" xfId="35428" xr:uid="{00000000-0005-0000-0000-000075890000}"/>
    <cellStyle name="měny_DEFLÁTORY  3q 1998" xfId="35429" xr:uid="{00000000-0005-0000-0000-000076890000}"/>
    <cellStyle name="Merdone" xfId="35430" xr:uid="{00000000-0005-0000-0000-000077890000}"/>
    <cellStyle name="Merknad" xfId="35431" xr:uid="{00000000-0005-0000-0000-000078890000}"/>
    <cellStyle name="Mheading1" xfId="35432" xr:uid="{00000000-0005-0000-0000-000079890000}"/>
    <cellStyle name="Mheading1 2" xfId="35433" xr:uid="{00000000-0005-0000-0000-00007A890000}"/>
    <cellStyle name="Mheading2" xfId="35434" xr:uid="{00000000-0005-0000-0000-00007B890000}"/>
    <cellStyle name="Mi|liers [0]_Module1 (2)" xfId="35435" xr:uid="{00000000-0005-0000-0000-00007C890000}"/>
    <cellStyle name="Middle" xfId="35436" xr:uid="{00000000-0005-0000-0000-00007D890000}"/>
    <cellStyle name="Migliaia (0)_1996-97" xfId="35437" xr:uid="{00000000-0005-0000-0000-00007E890000}"/>
    <cellStyle name="Migliaia_LINEA GLOBALE" xfId="35438" xr:uid="{00000000-0005-0000-0000-00007F890000}"/>
    <cellStyle name="Millares [0]_10 AVERIAS MASIVAS + ANT" xfId="35439" xr:uid="{00000000-0005-0000-0000-000080890000}"/>
    <cellStyle name="Millares 10" xfId="35440" xr:uid="{00000000-0005-0000-0000-000081890000}"/>
    <cellStyle name="Millares 11" xfId="35441" xr:uid="{00000000-0005-0000-0000-000082890000}"/>
    <cellStyle name="Millares 12" xfId="35442" xr:uid="{00000000-0005-0000-0000-000083890000}"/>
    <cellStyle name="Millares 12 2" xfId="35443" xr:uid="{00000000-0005-0000-0000-000084890000}"/>
    <cellStyle name="Millares 12 2 2" xfId="35444" xr:uid="{00000000-0005-0000-0000-000085890000}"/>
    <cellStyle name="Millares 13" xfId="35445" xr:uid="{00000000-0005-0000-0000-000086890000}"/>
    <cellStyle name="Millares 14" xfId="35446" xr:uid="{00000000-0005-0000-0000-000087890000}"/>
    <cellStyle name="Millares 15" xfId="35447" xr:uid="{00000000-0005-0000-0000-000088890000}"/>
    <cellStyle name="Millares 16" xfId="35448" xr:uid="{00000000-0005-0000-0000-000089890000}"/>
    <cellStyle name="Millares 16 2" xfId="35449" xr:uid="{00000000-0005-0000-0000-00008A890000}"/>
    <cellStyle name="Millares 17" xfId="35450" xr:uid="{00000000-0005-0000-0000-00008B890000}"/>
    <cellStyle name="Millares 18" xfId="35451" xr:uid="{00000000-0005-0000-0000-00008C890000}"/>
    <cellStyle name="Millares 19" xfId="35452" xr:uid="{00000000-0005-0000-0000-00008D890000}"/>
    <cellStyle name="Millares 2" xfId="35453" xr:uid="{00000000-0005-0000-0000-00008E890000}"/>
    <cellStyle name="Millares 2 10" xfId="35454" xr:uid="{00000000-0005-0000-0000-00008F890000}"/>
    <cellStyle name="Millares 2 2" xfId="35455" xr:uid="{00000000-0005-0000-0000-000090890000}"/>
    <cellStyle name="Millares 2 2 2" xfId="35456" xr:uid="{00000000-0005-0000-0000-000091890000}"/>
    <cellStyle name="Millares 2 2 3" xfId="35457" xr:uid="{00000000-0005-0000-0000-000092890000}"/>
    <cellStyle name="Millares 2 3" xfId="35458" xr:uid="{00000000-0005-0000-0000-000093890000}"/>
    <cellStyle name="Millares 2 3 2" xfId="35459" xr:uid="{00000000-0005-0000-0000-000094890000}"/>
    <cellStyle name="Millares 2 4" xfId="35460" xr:uid="{00000000-0005-0000-0000-000095890000}"/>
    <cellStyle name="Millares 2 4 2" xfId="35461" xr:uid="{00000000-0005-0000-0000-000096890000}"/>
    <cellStyle name="Millares 2 5" xfId="35462" xr:uid="{00000000-0005-0000-0000-000097890000}"/>
    <cellStyle name="Millares 2 5 2" xfId="35463" xr:uid="{00000000-0005-0000-0000-000098890000}"/>
    <cellStyle name="Millares 2 6" xfId="35464" xr:uid="{00000000-0005-0000-0000-000099890000}"/>
    <cellStyle name="Millares 2 6 2" xfId="35465" xr:uid="{00000000-0005-0000-0000-00009A890000}"/>
    <cellStyle name="Millares 2 7" xfId="35466" xr:uid="{00000000-0005-0000-0000-00009B890000}"/>
    <cellStyle name="Millares 2 7 2" xfId="35467" xr:uid="{00000000-0005-0000-0000-00009C890000}"/>
    <cellStyle name="Millares 2 8" xfId="35468" xr:uid="{00000000-0005-0000-0000-00009D890000}"/>
    <cellStyle name="Millares 2 8 2" xfId="35469" xr:uid="{00000000-0005-0000-0000-00009E890000}"/>
    <cellStyle name="Millares 2 9" xfId="35470" xr:uid="{00000000-0005-0000-0000-00009F890000}"/>
    <cellStyle name="Millares 2 9 2" xfId="35471" xr:uid="{00000000-0005-0000-0000-0000A0890000}"/>
    <cellStyle name="Millares 20" xfId="35472" xr:uid="{00000000-0005-0000-0000-0000A1890000}"/>
    <cellStyle name="Millares 21" xfId="35473" xr:uid="{00000000-0005-0000-0000-0000A2890000}"/>
    <cellStyle name="Millares 22" xfId="35474" xr:uid="{00000000-0005-0000-0000-0000A3890000}"/>
    <cellStyle name="Millares 23" xfId="35475" xr:uid="{00000000-0005-0000-0000-0000A4890000}"/>
    <cellStyle name="Millares 24" xfId="35476" xr:uid="{00000000-0005-0000-0000-0000A5890000}"/>
    <cellStyle name="Millares 25" xfId="35477" xr:uid="{00000000-0005-0000-0000-0000A6890000}"/>
    <cellStyle name="Millares 26" xfId="35478" xr:uid="{00000000-0005-0000-0000-0000A7890000}"/>
    <cellStyle name="Millares 3" xfId="35479" xr:uid="{00000000-0005-0000-0000-0000A8890000}"/>
    <cellStyle name="Millares 3 2" xfId="35480" xr:uid="{00000000-0005-0000-0000-0000A9890000}"/>
    <cellStyle name="Millares 3 3" xfId="35481" xr:uid="{00000000-0005-0000-0000-0000AA890000}"/>
    <cellStyle name="Millares 4" xfId="35482" xr:uid="{00000000-0005-0000-0000-0000AB890000}"/>
    <cellStyle name="Millares 4 2" xfId="35483" xr:uid="{00000000-0005-0000-0000-0000AC890000}"/>
    <cellStyle name="Millares 5" xfId="35484" xr:uid="{00000000-0005-0000-0000-0000AD890000}"/>
    <cellStyle name="Millares 5 2" xfId="35485" xr:uid="{00000000-0005-0000-0000-0000AE890000}"/>
    <cellStyle name="Millares 6" xfId="35486" xr:uid="{00000000-0005-0000-0000-0000AF890000}"/>
    <cellStyle name="Millares 7" xfId="35487" xr:uid="{00000000-0005-0000-0000-0000B0890000}"/>
    <cellStyle name="Millares 8" xfId="35488" xr:uid="{00000000-0005-0000-0000-0000B1890000}"/>
    <cellStyle name="Millares 9" xfId="35489" xr:uid="{00000000-0005-0000-0000-0000B2890000}"/>
    <cellStyle name="Millares_10 AVERIAS MASIVAS + ANT" xfId="35490" xr:uid="{00000000-0005-0000-0000-0000B3890000}"/>
    <cellStyle name="Milliers [0]_!!!GO" xfId="35491" xr:uid="{00000000-0005-0000-0000-0000B4890000}"/>
    <cellStyle name="Milliers 2" xfId="35492" xr:uid="{00000000-0005-0000-0000-0000B5890000}"/>
    <cellStyle name="Milliers_!!!GO" xfId="35493" xr:uid="{00000000-0005-0000-0000-0000B6890000}"/>
    <cellStyle name="millions" xfId="35494" xr:uid="{00000000-0005-0000-0000-0000B7890000}"/>
    <cellStyle name="Mina0" xfId="35495" xr:uid="{00000000-0005-0000-0000-0000B8890000}"/>
    <cellStyle name="Mìna0" xfId="35496" xr:uid="{00000000-0005-0000-0000-0000B9890000}"/>
    <cellStyle name="Mina0 2" xfId="35497" xr:uid="{00000000-0005-0000-0000-0000BA890000}"/>
    <cellStyle name="Mina0 3" xfId="35498" xr:uid="{00000000-0005-0000-0000-0000BB890000}"/>
    <cellStyle name="mitP" xfId="35499" xr:uid="{00000000-0005-0000-0000-0000BC890000}"/>
    <cellStyle name="Moeda [0]_%PIB" xfId="35500" xr:uid="{00000000-0005-0000-0000-0000BD890000}"/>
    <cellStyle name="Moeda 2" xfId="35501" xr:uid="{00000000-0005-0000-0000-0000BE890000}"/>
    <cellStyle name="Moeda 3" xfId="35502" xr:uid="{00000000-0005-0000-0000-0000BF890000}"/>
    <cellStyle name="Moeda 3 2" xfId="35503" xr:uid="{00000000-0005-0000-0000-0000C0890000}"/>
    <cellStyle name="Moeda 3 2 2" xfId="35504" xr:uid="{00000000-0005-0000-0000-0000C1890000}"/>
    <cellStyle name="Moeda 3 2 2 2" xfId="35505" xr:uid="{00000000-0005-0000-0000-0000C2890000}"/>
    <cellStyle name="Moeda 3 2 2 2 2" xfId="35506" xr:uid="{00000000-0005-0000-0000-0000C3890000}"/>
    <cellStyle name="Moeda 3 2 2 3" xfId="35507" xr:uid="{00000000-0005-0000-0000-0000C4890000}"/>
    <cellStyle name="Moeda 3 2 2 3 2" xfId="35508" xr:uid="{00000000-0005-0000-0000-0000C5890000}"/>
    <cellStyle name="Moeda 3 2 2 4" xfId="35509" xr:uid="{00000000-0005-0000-0000-0000C6890000}"/>
    <cellStyle name="Moeda 3 2 3" xfId="35510" xr:uid="{00000000-0005-0000-0000-0000C7890000}"/>
    <cellStyle name="Moeda 3 2 3 2" xfId="35511" xr:uid="{00000000-0005-0000-0000-0000C8890000}"/>
    <cellStyle name="Moeda 3 2 4" xfId="35512" xr:uid="{00000000-0005-0000-0000-0000C9890000}"/>
    <cellStyle name="Moeda 3 2 4 2" xfId="35513" xr:uid="{00000000-0005-0000-0000-0000CA890000}"/>
    <cellStyle name="Moeda 3 2 5" xfId="35514" xr:uid="{00000000-0005-0000-0000-0000CB890000}"/>
    <cellStyle name="Moeda 3 3" xfId="35515" xr:uid="{00000000-0005-0000-0000-0000CC890000}"/>
    <cellStyle name="Moeda 3 3 2" xfId="35516" xr:uid="{00000000-0005-0000-0000-0000CD890000}"/>
    <cellStyle name="Moeda 3 3 2 2" xfId="35517" xr:uid="{00000000-0005-0000-0000-0000CE890000}"/>
    <cellStyle name="Moeda 3 3 3" xfId="35518" xr:uid="{00000000-0005-0000-0000-0000CF890000}"/>
    <cellStyle name="Moeda 3 3 3 2" xfId="35519" xr:uid="{00000000-0005-0000-0000-0000D0890000}"/>
    <cellStyle name="Moeda 3 3 4" xfId="35520" xr:uid="{00000000-0005-0000-0000-0000D1890000}"/>
    <cellStyle name="Moeda 3 4" xfId="35521" xr:uid="{00000000-0005-0000-0000-0000D2890000}"/>
    <cellStyle name="Moeda 3 4 2" xfId="35522" xr:uid="{00000000-0005-0000-0000-0000D3890000}"/>
    <cellStyle name="Moeda 3 5" xfId="35523" xr:uid="{00000000-0005-0000-0000-0000D4890000}"/>
    <cellStyle name="Moeda 3 5 2" xfId="35524" xr:uid="{00000000-0005-0000-0000-0000D5890000}"/>
    <cellStyle name="Moeda 3 6" xfId="35525" xr:uid="{00000000-0005-0000-0000-0000D6890000}"/>
    <cellStyle name="Moeda 4" xfId="35526" xr:uid="{00000000-0005-0000-0000-0000D7890000}"/>
    <cellStyle name="Moeda 5" xfId="35527" xr:uid="{00000000-0005-0000-0000-0000D8890000}"/>
    <cellStyle name="Moeda_%PIB" xfId="35528" xr:uid="{00000000-0005-0000-0000-0000D9890000}"/>
    <cellStyle name="Moeda0" xfId="35529" xr:uid="{00000000-0005-0000-0000-0000DA890000}"/>
    <cellStyle name="Moeda0 10" xfId="35530" xr:uid="{00000000-0005-0000-0000-0000DB890000}"/>
    <cellStyle name="Moeda0 10 2" xfId="35531" xr:uid="{00000000-0005-0000-0000-0000DC890000}"/>
    <cellStyle name="Moeda0 10 2 2" xfId="35532" xr:uid="{00000000-0005-0000-0000-0000DD890000}"/>
    <cellStyle name="Moeda0 10 2 2 2" xfId="35533" xr:uid="{00000000-0005-0000-0000-0000DE890000}"/>
    <cellStyle name="Moeda0 10 2 3" xfId="35534" xr:uid="{00000000-0005-0000-0000-0000DF890000}"/>
    <cellStyle name="Moeda0 10 3" xfId="35535" xr:uid="{00000000-0005-0000-0000-0000E0890000}"/>
    <cellStyle name="Moeda0 10 3 2" xfId="35536" xr:uid="{00000000-0005-0000-0000-0000E1890000}"/>
    <cellStyle name="Moeda0 10 4" xfId="35537" xr:uid="{00000000-0005-0000-0000-0000E2890000}"/>
    <cellStyle name="Moeda0 11" xfId="35538" xr:uid="{00000000-0005-0000-0000-0000E3890000}"/>
    <cellStyle name="Moeda0 11 2" xfId="35539" xr:uid="{00000000-0005-0000-0000-0000E4890000}"/>
    <cellStyle name="Moeda0 11 2 2" xfId="35540" xr:uid="{00000000-0005-0000-0000-0000E5890000}"/>
    <cellStyle name="Moeda0 11 2 2 2" xfId="35541" xr:uid="{00000000-0005-0000-0000-0000E6890000}"/>
    <cellStyle name="Moeda0 11 2 3" xfId="35542" xr:uid="{00000000-0005-0000-0000-0000E7890000}"/>
    <cellStyle name="Moeda0 11 3" xfId="35543" xr:uid="{00000000-0005-0000-0000-0000E8890000}"/>
    <cellStyle name="Moeda0 11 3 2" xfId="35544" xr:uid="{00000000-0005-0000-0000-0000E9890000}"/>
    <cellStyle name="Moeda0 11 4" xfId="35545" xr:uid="{00000000-0005-0000-0000-0000EA890000}"/>
    <cellStyle name="Moeda0 12" xfId="35546" xr:uid="{00000000-0005-0000-0000-0000EB890000}"/>
    <cellStyle name="Moeda0 12 2" xfId="35547" xr:uid="{00000000-0005-0000-0000-0000EC890000}"/>
    <cellStyle name="Moeda0 12 2 2" xfId="35548" xr:uid="{00000000-0005-0000-0000-0000ED890000}"/>
    <cellStyle name="Moeda0 12 2 2 2" xfId="35549" xr:uid="{00000000-0005-0000-0000-0000EE890000}"/>
    <cellStyle name="Moeda0 12 2 3" xfId="35550" xr:uid="{00000000-0005-0000-0000-0000EF890000}"/>
    <cellStyle name="Moeda0 12 3" xfId="35551" xr:uid="{00000000-0005-0000-0000-0000F0890000}"/>
    <cellStyle name="Moeda0 12 3 2" xfId="35552" xr:uid="{00000000-0005-0000-0000-0000F1890000}"/>
    <cellStyle name="Moeda0 12 4" xfId="35553" xr:uid="{00000000-0005-0000-0000-0000F2890000}"/>
    <cellStyle name="Moeda0 13" xfId="35554" xr:uid="{00000000-0005-0000-0000-0000F3890000}"/>
    <cellStyle name="Moeda0 13 2" xfId="35555" xr:uid="{00000000-0005-0000-0000-0000F4890000}"/>
    <cellStyle name="Moeda0 13 2 2" xfId="35556" xr:uid="{00000000-0005-0000-0000-0000F5890000}"/>
    <cellStyle name="Moeda0 13 2 2 2" xfId="35557" xr:uid="{00000000-0005-0000-0000-0000F6890000}"/>
    <cellStyle name="Moeda0 13 2 3" xfId="35558" xr:uid="{00000000-0005-0000-0000-0000F7890000}"/>
    <cellStyle name="Moeda0 13 3" xfId="35559" xr:uid="{00000000-0005-0000-0000-0000F8890000}"/>
    <cellStyle name="Moeda0 13 3 2" xfId="35560" xr:uid="{00000000-0005-0000-0000-0000F9890000}"/>
    <cellStyle name="Moeda0 13 4" xfId="35561" xr:uid="{00000000-0005-0000-0000-0000FA890000}"/>
    <cellStyle name="Moeda0 14" xfId="35562" xr:uid="{00000000-0005-0000-0000-0000FB890000}"/>
    <cellStyle name="Moeda0 14 2" xfId="35563" xr:uid="{00000000-0005-0000-0000-0000FC890000}"/>
    <cellStyle name="Moeda0 14 2 2" xfId="35564" xr:uid="{00000000-0005-0000-0000-0000FD890000}"/>
    <cellStyle name="Moeda0 14 2 2 2" xfId="35565" xr:uid="{00000000-0005-0000-0000-0000FE890000}"/>
    <cellStyle name="Moeda0 14 2 3" xfId="35566" xr:uid="{00000000-0005-0000-0000-0000FF890000}"/>
    <cellStyle name="Moeda0 14 3" xfId="35567" xr:uid="{00000000-0005-0000-0000-0000008A0000}"/>
    <cellStyle name="Moeda0 14 3 2" xfId="35568" xr:uid="{00000000-0005-0000-0000-0000018A0000}"/>
    <cellStyle name="Moeda0 14 4" xfId="35569" xr:uid="{00000000-0005-0000-0000-0000028A0000}"/>
    <cellStyle name="Moeda0 15" xfId="35570" xr:uid="{00000000-0005-0000-0000-0000038A0000}"/>
    <cellStyle name="Moeda0 15 2" xfId="35571" xr:uid="{00000000-0005-0000-0000-0000048A0000}"/>
    <cellStyle name="Moeda0 15 2 2" xfId="35572" xr:uid="{00000000-0005-0000-0000-0000058A0000}"/>
    <cellStyle name="Moeda0 15 2 2 2" xfId="35573" xr:uid="{00000000-0005-0000-0000-0000068A0000}"/>
    <cellStyle name="Moeda0 15 2 3" xfId="35574" xr:uid="{00000000-0005-0000-0000-0000078A0000}"/>
    <cellStyle name="Moeda0 15 3" xfId="35575" xr:uid="{00000000-0005-0000-0000-0000088A0000}"/>
    <cellStyle name="Moeda0 15 3 2" xfId="35576" xr:uid="{00000000-0005-0000-0000-0000098A0000}"/>
    <cellStyle name="Moeda0 15 4" xfId="35577" xr:uid="{00000000-0005-0000-0000-00000A8A0000}"/>
    <cellStyle name="Moeda0 16" xfId="35578" xr:uid="{00000000-0005-0000-0000-00000B8A0000}"/>
    <cellStyle name="Moeda0 16 2" xfId="35579" xr:uid="{00000000-0005-0000-0000-00000C8A0000}"/>
    <cellStyle name="Moeda0 16 2 2" xfId="35580" xr:uid="{00000000-0005-0000-0000-00000D8A0000}"/>
    <cellStyle name="Moeda0 16 2 2 2" xfId="35581" xr:uid="{00000000-0005-0000-0000-00000E8A0000}"/>
    <cellStyle name="Moeda0 16 2 3" xfId="35582" xr:uid="{00000000-0005-0000-0000-00000F8A0000}"/>
    <cellStyle name="Moeda0 16 3" xfId="35583" xr:uid="{00000000-0005-0000-0000-0000108A0000}"/>
    <cellStyle name="Moeda0 16 3 2" xfId="35584" xr:uid="{00000000-0005-0000-0000-0000118A0000}"/>
    <cellStyle name="Moeda0 16 4" xfId="35585" xr:uid="{00000000-0005-0000-0000-0000128A0000}"/>
    <cellStyle name="Moeda0 17" xfId="35586" xr:uid="{00000000-0005-0000-0000-0000138A0000}"/>
    <cellStyle name="Moeda0 17 2" xfId="35587" xr:uid="{00000000-0005-0000-0000-0000148A0000}"/>
    <cellStyle name="Moeda0 17 2 2" xfId="35588" xr:uid="{00000000-0005-0000-0000-0000158A0000}"/>
    <cellStyle name="Moeda0 17 2 2 2" xfId="35589" xr:uid="{00000000-0005-0000-0000-0000168A0000}"/>
    <cellStyle name="Moeda0 17 2 3" xfId="35590" xr:uid="{00000000-0005-0000-0000-0000178A0000}"/>
    <cellStyle name="Moeda0 17 3" xfId="35591" xr:uid="{00000000-0005-0000-0000-0000188A0000}"/>
    <cellStyle name="Moeda0 17 3 2" xfId="35592" xr:uid="{00000000-0005-0000-0000-0000198A0000}"/>
    <cellStyle name="Moeda0 17 4" xfId="35593" xr:uid="{00000000-0005-0000-0000-00001A8A0000}"/>
    <cellStyle name="Moeda0 18" xfId="35594" xr:uid="{00000000-0005-0000-0000-00001B8A0000}"/>
    <cellStyle name="Moeda0 18 2" xfId="35595" xr:uid="{00000000-0005-0000-0000-00001C8A0000}"/>
    <cellStyle name="Moeda0 18 2 2" xfId="35596" xr:uid="{00000000-0005-0000-0000-00001D8A0000}"/>
    <cellStyle name="Moeda0 18 2 2 2" xfId="35597" xr:uid="{00000000-0005-0000-0000-00001E8A0000}"/>
    <cellStyle name="Moeda0 18 2 3" xfId="35598" xr:uid="{00000000-0005-0000-0000-00001F8A0000}"/>
    <cellStyle name="Moeda0 18 3" xfId="35599" xr:uid="{00000000-0005-0000-0000-0000208A0000}"/>
    <cellStyle name="Moeda0 18 3 2" xfId="35600" xr:uid="{00000000-0005-0000-0000-0000218A0000}"/>
    <cellStyle name="Moeda0 18 4" xfId="35601" xr:uid="{00000000-0005-0000-0000-0000228A0000}"/>
    <cellStyle name="Moeda0 19" xfId="35602" xr:uid="{00000000-0005-0000-0000-0000238A0000}"/>
    <cellStyle name="Moeda0 19 2" xfId="35603" xr:uid="{00000000-0005-0000-0000-0000248A0000}"/>
    <cellStyle name="Moeda0 19 2 2" xfId="35604" xr:uid="{00000000-0005-0000-0000-0000258A0000}"/>
    <cellStyle name="Moeda0 19 2 2 2" xfId="35605" xr:uid="{00000000-0005-0000-0000-0000268A0000}"/>
    <cellStyle name="Moeda0 19 2 3" xfId="35606" xr:uid="{00000000-0005-0000-0000-0000278A0000}"/>
    <cellStyle name="Moeda0 19 3" xfId="35607" xr:uid="{00000000-0005-0000-0000-0000288A0000}"/>
    <cellStyle name="Moeda0 19 3 2" xfId="35608" xr:uid="{00000000-0005-0000-0000-0000298A0000}"/>
    <cellStyle name="Moeda0 19 4" xfId="35609" xr:uid="{00000000-0005-0000-0000-00002A8A0000}"/>
    <cellStyle name="Moeda0 2" xfId="35610" xr:uid="{00000000-0005-0000-0000-00002B8A0000}"/>
    <cellStyle name="Moeda0 2 2" xfId="35611" xr:uid="{00000000-0005-0000-0000-00002C8A0000}"/>
    <cellStyle name="Moeda0 2 2 2" xfId="35612" xr:uid="{00000000-0005-0000-0000-00002D8A0000}"/>
    <cellStyle name="Moeda0 2 2 2 2" xfId="35613" xr:uid="{00000000-0005-0000-0000-00002E8A0000}"/>
    <cellStyle name="Moeda0 2 2 2 2 2" xfId="35614" xr:uid="{00000000-0005-0000-0000-00002F8A0000}"/>
    <cellStyle name="Moeda0 2 2 2 3" xfId="35615" xr:uid="{00000000-0005-0000-0000-0000308A0000}"/>
    <cellStyle name="Moeda0 2 2 3" xfId="35616" xr:uid="{00000000-0005-0000-0000-0000318A0000}"/>
    <cellStyle name="Moeda0 2 2 3 2" xfId="35617" xr:uid="{00000000-0005-0000-0000-0000328A0000}"/>
    <cellStyle name="Moeda0 2 2 4" xfId="35618" xr:uid="{00000000-0005-0000-0000-0000338A0000}"/>
    <cellStyle name="Moeda0 2 3" xfId="35619" xr:uid="{00000000-0005-0000-0000-0000348A0000}"/>
    <cellStyle name="Moeda0 2 3 2" xfId="35620" xr:uid="{00000000-0005-0000-0000-0000358A0000}"/>
    <cellStyle name="Moeda0 2 3 2 2" xfId="35621" xr:uid="{00000000-0005-0000-0000-0000368A0000}"/>
    <cellStyle name="Moeda0 2 3 2 2 2" xfId="35622" xr:uid="{00000000-0005-0000-0000-0000378A0000}"/>
    <cellStyle name="Moeda0 2 3 2 3" xfId="35623" xr:uid="{00000000-0005-0000-0000-0000388A0000}"/>
    <cellStyle name="Moeda0 2 3 3" xfId="35624" xr:uid="{00000000-0005-0000-0000-0000398A0000}"/>
    <cellStyle name="Moeda0 2 3 3 2" xfId="35625" xr:uid="{00000000-0005-0000-0000-00003A8A0000}"/>
    <cellStyle name="Moeda0 2 3 4" xfId="35626" xr:uid="{00000000-0005-0000-0000-00003B8A0000}"/>
    <cellStyle name="Moeda0 2 4" xfId="35627" xr:uid="{00000000-0005-0000-0000-00003C8A0000}"/>
    <cellStyle name="Moeda0 2 4 2" xfId="35628" xr:uid="{00000000-0005-0000-0000-00003D8A0000}"/>
    <cellStyle name="Moeda0 2 4 2 2" xfId="35629" xr:uid="{00000000-0005-0000-0000-00003E8A0000}"/>
    <cellStyle name="Moeda0 2 4 3" xfId="35630" xr:uid="{00000000-0005-0000-0000-00003F8A0000}"/>
    <cellStyle name="Moeda0 2 5" xfId="35631" xr:uid="{00000000-0005-0000-0000-0000408A0000}"/>
    <cellStyle name="Moeda0 2 5 2" xfId="35632" xr:uid="{00000000-0005-0000-0000-0000418A0000}"/>
    <cellStyle name="Moeda0 2 5 3" xfId="35633" xr:uid="{00000000-0005-0000-0000-0000428A0000}"/>
    <cellStyle name="Moeda0 2 6" xfId="35634" xr:uid="{00000000-0005-0000-0000-0000438A0000}"/>
    <cellStyle name="Moeda0 20" xfId="35635" xr:uid="{00000000-0005-0000-0000-0000448A0000}"/>
    <cellStyle name="Moeda0 20 2" xfId="35636" xr:uid="{00000000-0005-0000-0000-0000458A0000}"/>
    <cellStyle name="Moeda0 20 2 2" xfId="35637" xr:uid="{00000000-0005-0000-0000-0000468A0000}"/>
    <cellStyle name="Moeda0 20 2 2 2" xfId="35638" xr:uid="{00000000-0005-0000-0000-0000478A0000}"/>
    <cellStyle name="Moeda0 20 2 3" xfId="35639" xr:uid="{00000000-0005-0000-0000-0000488A0000}"/>
    <cellStyle name="Moeda0 20 3" xfId="35640" xr:uid="{00000000-0005-0000-0000-0000498A0000}"/>
    <cellStyle name="Moeda0 20 3 2" xfId="35641" xr:uid="{00000000-0005-0000-0000-00004A8A0000}"/>
    <cellStyle name="Moeda0 20 4" xfId="35642" xr:uid="{00000000-0005-0000-0000-00004B8A0000}"/>
    <cellStyle name="Moeda0 21" xfId="35643" xr:uid="{00000000-0005-0000-0000-00004C8A0000}"/>
    <cellStyle name="Moeda0 21 2" xfId="35644" xr:uid="{00000000-0005-0000-0000-00004D8A0000}"/>
    <cellStyle name="Moeda0 21 2 2" xfId="35645" xr:uid="{00000000-0005-0000-0000-00004E8A0000}"/>
    <cellStyle name="Moeda0 21 2 2 2" xfId="35646" xr:uid="{00000000-0005-0000-0000-00004F8A0000}"/>
    <cellStyle name="Moeda0 21 2 3" xfId="35647" xr:uid="{00000000-0005-0000-0000-0000508A0000}"/>
    <cellStyle name="Moeda0 21 3" xfId="35648" xr:uid="{00000000-0005-0000-0000-0000518A0000}"/>
    <cellStyle name="Moeda0 21 3 2" xfId="35649" xr:uid="{00000000-0005-0000-0000-0000528A0000}"/>
    <cellStyle name="Moeda0 21 4" xfId="35650" xr:uid="{00000000-0005-0000-0000-0000538A0000}"/>
    <cellStyle name="Moeda0 22" xfId="35651" xr:uid="{00000000-0005-0000-0000-0000548A0000}"/>
    <cellStyle name="Moeda0 22 2" xfId="35652" xr:uid="{00000000-0005-0000-0000-0000558A0000}"/>
    <cellStyle name="Moeda0 22 2 2" xfId="35653" xr:uid="{00000000-0005-0000-0000-0000568A0000}"/>
    <cellStyle name="Moeda0 22 2 2 2" xfId="35654" xr:uid="{00000000-0005-0000-0000-0000578A0000}"/>
    <cellStyle name="Moeda0 22 2 3" xfId="35655" xr:uid="{00000000-0005-0000-0000-0000588A0000}"/>
    <cellStyle name="Moeda0 22 3" xfId="35656" xr:uid="{00000000-0005-0000-0000-0000598A0000}"/>
    <cellStyle name="Moeda0 22 3 2" xfId="35657" xr:uid="{00000000-0005-0000-0000-00005A8A0000}"/>
    <cellStyle name="Moeda0 22 4" xfId="35658" xr:uid="{00000000-0005-0000-0000-00005B8A0000}"/>
    <cellStyle name="Moeda0 23" xfId="35659" xr:uid="{00000000-0005-0000-0000-00005C8A0000}"/>
    <cellStyle name="Moeda0 23 2" xfId="35660" xr:uid="{00000000-0005-0000-0000-00005D8A0000}"/>
    <cellStyle name="Moeda0 23 2 2" xfId="35661" xr:uid="{00000000-0005-0000-0000-00005E8A0000}"/>
    <cellStyle name="Moeda0 23 2 2 2" xfId="35662" xr:uid="{00000000-0005-0000-0000-00005F8A0000}"/>
    <cellStyle name="Moeda0 23 2 3" xfId="35663" xr:uid="{00000000-0005-0000-0000-0000608A0000}"/>
    <cellStyle name="Moeda0 23 3" xfId="35664" xr:uid="{00000000-0005-0000-0000-0000618A0000}"/>
    <cellStyle name="Moeda0 23 3 2" xfId="35665" xr:uid="{00000000-0005-0000-0000-0000628A0000}"/>
    <cellStyle name="Moeda0 23 4" xfId="35666" xr:uid="{00000000-0005-0000-0000-0000638A0000}"/>
    <cellStyle name="Moeda0 24" xfId="35667" xr:uid="{00000000-0005-0000-0000-0000648A0000}"/>
    <cellStyle name="Moeda0 24 2" xfId="35668" xr:uid="{00000000-0005-0000-0000-0000658A0000}"/>
    <cellStyle name="Moeda0 24 2 2" xfId="35669" xr:uid="{00000000-0005-0000-0000-0000668A0000}"/>
    <cellStyle name="Moeda0 24 2 2 2" xfId="35670" xr:uid="{00000000-0005-0000-0000-0000678A0000}"/>
    <cellStyle name="Moeda0 24 2 3" xfId="35671" xr:uid="{00000000-0005-0000-0000-0000688A0000}"/>
    <cellStyle name="Moeda0 24 3" xfId="35672" xr:uid="{00000000-0005-0000-0000-0000698A0000}"/>
    <cellStyle name="Moeda0 24 3 2" xfId="35673" xr:uid="{00000000-0005-0000-0000-00006A8A0000}"/>
    <cellStyle name="Moeda0 24 4" xfId="35674" xr:uid="{00000000-0005-0000-0000-00006B8A0000}"/>
    <cellStyle name="Moeda0 25" xfId="35675" xr:uid="{00000000-0005-0000-0000-00006C8A0000}"/>
    <cellStyle name="Moeda0 25 2" xfId="35676" xr:uid="{00000000-0005-0000-0000-00006D8A0000}"/>
    <cellStyle name="Moeda0 25 2 2" xfId="35677" xr:uid="{00000000-0005-0000-0000-00006E8A0000}"/>
    <cellStyle name="Moeda0 25 2 2 2" xfId="35678" xr:uid="{00000000-0005-0000-0000-00006F8A0000}"/>
    <cellStyle name="Moeda0 25 2 3" xfId="35679" xr:uid="{00000000-0005-0000-0000-0000708A0000}"/>
    <cellStyle name="Moeda0 25 3" xfId="35680" xr:uid="{00000000-0005-0000-0000-0000718A0000}"/>
    <cellStyle name="Moeda0 25 3 2" xfId="35681" xr:uid="{00000000-0005-0000-0000-0000728A0000}"/>
    <cellStyle name="Moeda0 25 4" xfId="35682" xr:uid="{00000000-0005-0000-0000-0000738A0000}"/>
    <cellStyle name="Moeda0 26" xfId="35683" xr:uid="{00000000-0005-0000-0000-0000748A0000}"/>
    <cellStyle name="Moeda0 26 2" xfId="35684" xr:uid="{00000000-0005-0000-0000-0000758A0000}"/>
    <cellStyle name="Moeda0 26 2 2" xfId="35685" xr:uid="{00000000-0005-0000-0000-0000768A0000}"/>
    <cellStyle name="Moeda0 26 2 2 2" xfId="35686" xr:uid="{00000000-0005-0000-0000-0000778A0000}"/>
    <cellStyle name="Moeda0 26 2 3" xfId="35687" xr:uid="{00000000-0005-0000-0000-0000788A0000}"/>
    <cellStyle name="Moeda0 26 3" xfId="35688" xr:uid="{00000000-0005-0000-0000-0000798A0000}"/>
    <cellStyle name="Moeda0 26 3 2" xfId="35689" xr:uid="{00000000-0005-0000-0000-00007A8A0000}"/>
    <cellStyle name="Moeda0 26 4" xfId="35690" xr:uid="{00000000-0005-0000-0000-00007B8A0000}"/>
    <cellStyle name="Moeda0 27" xfId="35691" xr:uid="{00000000-0005-0000-0000-00007C8A0000}"/>
    <cellStyle name="Moeda0 27 2" xfId="35692" xr:uid="{00000000-0005-0000-0000-00007D8A0000}"/>
    <cellStyle name="Moeda0 27 2 2" xfId="35693" xr:uid="{00000000-0005-0000-0000-00007E8A0000}"/>
    <cellStyle name="Moeda0 27 2 2 2" xfId="35694" xr:uid="{00000000-0005-0000-0000-00007F8A0000}"/>
    <cellStyle name="Moeda0 27 2 3" xfId="35695" xr:uid="{00000000-0005-0000-0000-0000808A0000}"/>
    <cellStyle name="Moeda0 27 3" xfId="35696" xr:uid="{00000000-0005-0000-0000-0000818A0000}"/>
    <cellStyle name="Moeda0 27 3 2" xfId="35697" xr:uid="{00000000-0005-0000-0000-0000828A0000}"/>
    <cellStyle name="Moeda0 27 4" xfId="35698" xr:uid="{00000000-0005-0000-0000-0000838A0000}"/>
    <cellStyle name="Moeda0 28" xfId="35699" xr:uid="{00000000-0005-0000-0000-0000848A0000}"/>
    <cellStyle name="Moeda0 28 2" xfId="35700" xr:uid="{00000000-0005-0000-0000-0000858A0000}"/>
    <cellStyle name="Moeda0 28 2 2" xfId="35701" xr:uid="{00000000-0005-0000-0000-0000868A0000}"/>
    <cellStyle name="Moeda0 28 2 2 2" xfId="35702" xr:uid="{00000000-0005-0000-0000-0000878A0000}"/>
    <cellStyle name="Moeda0 28 2 3" xfId="35703" xr:uid="{00000000-0005-0000-0000-0000888A0000}"/>
    <cellStyle name="Moeda0 28 3" xfId="35704" xr:uid="{00000000-0005-0000-0000-0000898A0000}"/>
    <cellStyle name="Moeda0 28 3 2" xfId="35705" xr:uid="{00000000-0005-0000-0000-00008A8A0000}"/>
    <cellStyle name="Moeda0 28 4" xfId="35706" xr:uid="{00000000-0005-0000-0000-00008B8A0000}"/>
    <cellStyle name="Moeda0 29" xfId="35707" xr:uid="{00000000-0005-0000-0000-00008C8A0000}"/>
    <cellStyle name="Moeda0 29 2" xfId="35708" xr:uid="{00000000-0005-0000-0000-00008D8A0000}"/>
    <cellStyle name="Moeda0 29 2 2" xfId="35709" xr:uid="{00000000-0005-0000-0000-00008E8A0000}"/>
    <cellStyle name="Moeda0 29 2 2 2" xfId="35710" xr:uid="{00000000-0005-0000-0000-00008F8A0000}"/>
    <cellStyle name="Moeda0 29 2 3" xfId="35711" xr:uid="{00000000-0005-0000-0000-0000908A0000}"/>
    <cellStyle name="Moeda0 29 3" xfId="35712" xr:uid="{00000000-0005-0000-0000-0000918A0000}"/>
    <cellStyle name="Moeda0 29 3 2" xfId="35713" xr:uid="{00000000-0005-0000-0000-0000928A0000}"/>
    <cellStyle name="Moeda0 29 4" xfId="35714" xr:uid="{00000000-0005-0000-0000-0000938A0000}"/>
    <cellStyle name="Moeda0 3" xfId="35715" xr:uid="{00000000-0005-0000-0000-0000948A0000}"/>
    <cellStyle name="Moeda0 3 2" xfId="35716" xr:uid="{00000000-0005-0000-0000-0000958A0000}"/>
    <cellStyle name="Moeda0 3 2 2" xfId="35717" xr:uid="{00000000-0005-0000-0000-0000968A0000}"/>
    <cellStyle name="Moeda0 3 2 2 2" xfId="35718" xr:uid="{00000000-0005-0000-0000-0000978A0000}"/>
    <cellStyle name="Moeda0 3 2 3" xfId="35719" xr:uid="{00000000-0005-0000-0000-0000988A0000}"/>
    <cellStyle name="Moeda0 3 3" xfId="35720" xr:uid="{00000000-0005-0000-0000-0000998A0000}"/>
    <cellStyle name="Moeda0 3 3 2" xfId="35721" xr:uid="{00000000-0005-0000-0000-00009A8A0000}"/>
    <cellStyle name="Moeda0 3 4" xfId="35722" xr:uid="{00000000-0005-0000-0000-00009B8A0000}"/>
    <cellStyle name="Moeda0 30" xfId="35723" xr:uid="{00000000-0005-0000-0000-00009C8A0000}"/>
    <cellStyle name="Moeda0 30 2" xfId="35724" xr:uid="{00000000-0005-0000-0000-00009D8A0000}"/>
    <cellStyle name="Moeda0 30 2 2" xfId="35725" xr:uid="{00000000-0005-0000-0000-00009E8A0000}"/>
    <cellStyle name="Moeda0 30 2 2 2" xfId="35726" xr:uid="{00000000-0005-0000-0000-00009F8A0000}"/>
    <cellStyle name="Moeda0 30 2 3" xfId="35727" xr:uid="{00000000-0005-0000-0000-0000A08A0000}"/>
    <cellStyle name="Moeda0 30 3" xfId="35728" xr:uid="{00000000-0005-0000-0000-0000A18A0000}"/>
    <cellStyle name="Moeda0 30 3 2" xfId="35729" xr:uid="{00000000-0005-0000-0000-0000A28A0000}"/>
    <cellStyle name="Moeda0 30 4" xfId="35730" xr:uid="{00000000-0005-0000-0000-0000A38A0000}"/>
    <cellStyle name="Moeda0 31" xfId="35731" xr:uid="{00000000-0005-0000-0000-0000A48A0000}"/>
    <cellStyle name="Moeda0 31 2" xfId="35732" xr:uid="{00000000-0005-0000-0000-0000A58A0000}"/>
    <cellStyle name="Moeda0 31 2 2" xfId="35733" xr:uid="{00000000-0005-0000-0000-0000A68A0000}"/>
    <cellStyle name="Moeda0 31 2 2 2" xfId="35734" xr:uid="{00000000-0005-0000-0000-0000A78A0000}"/>
    <cellStyle name="Moeda0 31 2 3" xfId="35735" xr:uid="{00000000-0005-0000-0000-0000A88A0000}"/>
    <cellStyle name="Moeda0 31 3" xfId="35736" xr:uid="{00000000-0005-0000-0000-0000A98A0000}"/>
    <cellStyle name="Moeda0 31 3 2" xfId="35737" xr:uid="{00000000-0005-0000-0000-0000AA8A0000}"/>
    <cellStyle name="Moeda0 31 4" xfId="35738" xr:uid="{00000000-0005-0000-0000-0000AB8A0000}"/>
    <cellStyle name="Moeda0 32" xfId="35739" xr:uid="{00000000-0005-0000-0000-0000AC8A0000}"/>
    <cellStyle name="Moeda0 32 2" xfId="35740" xr:uid="{00000000-0005-0000-0000-0000AD8A0000}"/>
    <cellStyle name="Moeda0 32 2 2" xfId="35741" xr:uid="{00000000-0005-0000-0000-0000AE8A0000}"/>
    <cellStyle name="Moeda0 32 2 2 2" xfId="35742" xr:uid="{00000000-0005-0000-0000-0000AF8A0000}"/>
    <cellStyle name="Moeda0 32 2 3" xfId="35743" xr:uid="{00000000-0005-0000-0000-0000B08A0000}"/>
    <cellStyle name="Moeda0 32 3" xfId="35744" xr:uid="{00000000-0005-0000-0000-0000B18A0000}"/>
    <cellStyle name="Moeda0 32 3 2" xfId="35745" xr:uid="{00000000-0005-0000-0000-0000B28A0000}"/>
    <cellStyle name="Moeda0 32 4" xfId="35746" xr:uid="{00000000-0005-0000-0000-0000B38A0000}"/>
    <cellStyle name="Moeda0 33" xfId="35747" xr:uid="{00000000-0005-0000-0000-0000B48A0000}"/>
    <cellStyle name="Moeda0 33 2" xfId="35748" xr:uid="{00000000-0005-0000-0000-0000B58A0000}"/>
    <cellStyle name="Moeda0 33 2 2" xfId="35749" xr:uid="{00000000-0005-0000-0000-0000B68A0000}"/>
    <cellStyle name="Moeda0 33 2 2 2" xfId="35750" xr:uid="{00000000-0005-0000-0000-0000B78A0000}"/>
    <cellStyle name="Moeda0 33 2 3" xfId="35751" xr:uid="{00000000-0005-0000-0000-0000B88A0000}"/>
    <cellStyle name="Moeda0 33 3" xfId="35752" xr:uid="{00000000-0005-0000-0000-0000B98A0000}"/>
    <cellStyle name="Moeda0 33 3 2" xfId="35753" xr:uid="{00000000-0005-0000-0000-0000BA8A0000}"/>
    <cellStyle name="Moeda0 33 4" xfId="35754" xr:uid="{00000000-0005-0000-0000-0000BB8A0000}"/>
    <cellStyle name="Moeda0 34" xfId="35755" xr:uid="{00000000-0005-0000-0000-0000BC8A0000}"/>
    <cellStyle name="Moeda0 34 2" xfId="35756" xr:uid="{00000000-0005-0000-0000-0000BD8A0000}"/>
    <cellStyle name="Moeda0 34 2 2" xfId="35757" xr:uid="{00000000-0005-0000-0000-0000BE8A0000}"/>
    <cellStyle name="Moeda0 34 2 2 2" xfId="35758" xr:uid="{00000000-0005-0000-0000-0000BF8A0000}"/>
    <cellStyle name="Moeda0 34 2 3" xfId="35759" xr:uid="{00000000-0005-0000-0000-0000C08A0000}"/>
    <cellStyle name="Moeda0 34 3" xfId="35760" xr:uid="{00000000-0005-0000-0000-0000C18A0000}"/>
    <cellStyle name="Moeda0 34 3 2" xfId="35761" xr:uid="{00000000-0005-0000-0000-0000C28A0000}"/>
    <cellStyle name="Moeda0 34 4" xfId="35762" xr:uid="{00000000-0005-0000-0000-0000C38A0000}"/>
    <cellStyle name="Moeda0 35" xfId="35763" xr:uid="{00000000-0005-0000-0000-0000C48A0000}"/>
    <cellStyle name="Moeda0 35 2" xfId="35764" xr:uid="{00000000-0005-0000-0000-0000C58A0000}"/>
    <cellStyle name="Moeda0 35 2 2" xfId="35765" xr:uid="{00000000-0005-0000-0000-0000C68A0000}"/>
    <cellStyle name="Moeda0 35 3" xfId="35766" xr:uid="{00000000-0005-0000-0000-0000C78A0000}"/>
    <cellStyle name="Moeda0 36" xfId="35767" xr:uid="{00000000-0005-0000-0000-0000C88A0000}"/>
    <cellStyle name="Moeda0 36 2" xfId="35768" xr:uid="{00000000-0005-0000-0000-0000C98A0000}"/>
    <cellStyle name="Moeda0 36 3" xfId="35769" xr:uid="{00000000-0005-0000-0000-0000CA8A0000}"/>
    <cellStyle name="Moeda0 37" xfId="35770" xr:uid="{00000000-0005-0000-0000-0000CB8A0000}"/>
    <cellStyle name="Moeda0 37 2" xfId="35771" xr:uid="{00000000-0005-0000-0000-0000CC8A0000}"/>
    <cellStyle name="Moeda0 38" xfId="35772" xr:uid="{00000000-0005-0000-0000-0000CD8A0000}"/>
    <cellStyle name="Moeda0 39" xfId="35773" xr:uid="{00000000-0005-0000-0000-0000CE8A0000}"/>
    <cellStyle name="Moeda0 39 2" xfId="35774" xr:uid="{00000000-0005-0000-0000-0000CF8A0000}"/>
    <cellStyle name="Moeda0 4" xfId="35775" xr:uid="{00000000-0005-0000-0000-0000D08A0000}"/>
    <cellStyle name="Moeda0 4 2" xfId="35776" xr:uid="{00000000-0005-0000-0000-0000D18A0000}"/>
    <cellStyle name="Moeda0 4 2 2" xfId="35777" xr:uid="{00000000-0005-0000-0000-0000D28A0000}"/>
    <cellStyle name="Moeda0 4 2 2 2" xfId="35778" xr:uid="{00000000-0005-0000-0000-0000D38A0000}"/>
    <cellStyle name="Moeda0 4 2 3" xfId="35779" xr:uid="{00000000-0005-0000-0000-0000D48A0000}"/>
    <cellStyle name="Moeda0 4 3" xfId="35780" xr:uid="{00000000-0005-0000-0000-0000D58A0000}"/>
    <cellStyle name="Moeda0 4 3 2" xfId="35781" xr:uid="{00000000-0005-0000-0000-0000D68A0000}"/>
    <cellStyle name="Moeda0 4 4" xfId="35782" xr:uid="{00000000-0005-0000-0000-0000D78A0000}"/>
    <cellStyle name="Moeda0 5" xfId="35783" xr:uid="{00000000-0005-0000-0000-0000D88A0000}"/>
    <cellStyle name="Moeda0 5 2" xfId="35784" xr:uid="{00000000-0005-0000-0000-0000D98A0000}"/>
    <cellStyle name="Moeda0 5 2 2" xfId="35785" xr:uid="{00000000-0005-0000-0000-0000DA8A0000}"/>
    <cellStyle name="Moeda0 5 2 2 2" xfId="35786" xr:uid="{00000000-0005-0000-0000-0000DB8A0000}"/>
    <cellStyle name="Moeda0 5 2 3" xfId="35787" xr:uid="{00000000-0005-0000-0000-0000DC8A0000}"/>
    <cellStyle name="Moeda0 5 3" xfId="35788" xr:uid="{00000000-0005-0000-0000-0000DD8A0000}"/>
    <cellStyle name="Moeda0 5 3 2" xfId="35789" xr:uid="{00000000-0005-0000-0000-0000DE8A0000}"/>
    <cellStyle name="Moeda0 5 4" xfId="35790" xr:uid="{00000000-0005-0000-0000-0000DF8A0000}"/>
    <cellStyle name="Moeda0 6" xfId="35791" xr:uid="{00000000-0005-0000-0000-0000E08A0000}"/>
    <cellStyle name="Moeda0 6 2" xfId="35792" xr:uid="{00000000-0005-0000-0000-0000E18A0000}"/>
    <cellStyle name="Moeda0 6 2 2" xfId="35793" xr:uid="{00000000-0005-0000-0000-0000E28A0000}"/>
    <cellStyle name="Moeda0 6 2 2 2" xfId="35794" xr:uid="{00000000-0005-0000-0000-0000E38A0000}"/>
    <cellStyle name="Moeda0 6 2 3" xfId="35795" xr:uid="{00000000-0005-0000-0000-0000E48A0000}"/>
    <cellStyle name="Moeda0 6 3" xfId="35796" xr:uid="{00000000-0005-0000-0000-0000E58A0000}"/>
    <cellStyle name="Moeda0 6 3 2" xfId="35797" xr:uid="{00000000-0005-0000-0000-0000E68A0000}"/>
    <cellStyle name="Moeda0 6 4" xfId="35798" xr:uid="{00000000-0005-0000-0000-0000E78A0000}"/>
    <cellStyle name="Moeda0 7" xfId="35799" xr:uid="{00000000-0005-0000-0000-0000E88A0000}"/>
    <cellStyle name="Moeda0 7 2" xfId="35800" xr:uid="{00000000-0005-0000-0000-0000E98A0000}"/>
    <cellStyle name="Moeda0 7 2 2" xfId="35801" xr:uid="{00000000-0005-0000-0000-0000EA8A0000}"/>
    <cellStyle name="Moeda0 7 2 2 2" xfId="35802" xr:uid="{00000000-0005-0000-0000-0000EB8A0000}"/>
    <cellStyle name="Moeda0 7 2 3" xfId="35803" xr:uid="{00000000-0005-0000-0000-0000EC8A0000}"/>
    <cellStyle name="Moeda0 7 3" xfId="35804" xr:uid="{00000000-0005-0000-0000-0000ED8A0000}"/>
    <cellStyle name="Moeda0 7 3 2" xfId="35805" xr:uid="{00000000-0005-0000-0000-0000EE8A0000}"/>
    <cellStyle name="Moeda0 7 4" xfId="35806" xr:uid="{00000000-0005-0000-0000-0000EF8A0000}"/>
    <cellStyle name="Moeda0 8" xfId="35807" xr:uid="{00000000-0005-0000-0000-0000F08A0000}"/>
    <cellStyle name="Moeda0 8 2" xfId="35808" xr:uid="{00000000-0005-0000-0000-0000F18A0000}"/>
    <cellStyle name="Moeda0 8 2 2" xfId="35809" xr:uid="{00000000-0005-0000-0000-0000F28A0000}"/>
    <cellStyle name="Moeda0 8 2 2 2" xfId="35810" xr:uid="{00000000-0005-0000-0000-0000F38A0000}"/>
    <cellStyle name="Moeda0 8 2 3" xfId="35811" xr:uid="{00000000-0005-0000-0000-0000F48A0000}"/>
    <cellStyle name="Moeda0 8 3" xfId="35812" xr:uid="{00000000-0005-0000-0000-0000F58A0000}"/>
    <cellStyle name="Moeda0 8 3 2" xfId="35813" xr:uid="{00000000-0005-0000-0000-0000F68A0000}"/>
    <cellStyle name="Moeda0 8 4" xfId="35814" xr:uid="{00000000-0005-0000-0000-0000F78A0000}"/>
    <cellStyle name="Moeda0 9" xfId="35815" xr:uid="{00000000-0005-0000-0000-0000F88A0000}"/>
    <cellStyle name="Moeda0 9 2" xfId="35816" xr:uid="{00000000-0005-0000-0000-0000F98A0000}"/>
    <cellStyle name="Moeda0 9 2 2" xfId="35817" xr:uid="{00000000-0005-0000-0000-0000FA8A0000}"/>
    <cellStyle name="Moeda0 9 2 2 2" xfId="35818" xr:uid="{00000000-0005-0000-0000-0000FB8A0000}"/>
    <cellStyle name="Moeda0 9 2 3" xfId="35819" xr:uid="{00000000-0005-0000-0000-0000FC8A0000}"/>
    <cellStyle name="Moeda0 9 3" xfId="35820" xr:uid="{00000000-0005-0000-0000-0000FD8A0000}"/>
    <cellStyle name="Moeda0 9 3 2" xfId="35821" xr:uid="{00000000-0005-0000-0000-0000FE8A0000}"/>
    <cellStyle name="Moeda0 9 4" xfId="35822" xr:uid="{00000000-0005-0000-0000-0000FF8A0000}"/>
    <cellStyle name="Moneda [0]_10 AVERIAS MASIVAS + ANT" xfId="35823" xr:uid="{00000000-0005-0000-0000-0000008B0000}"/>
    <cellStyle name="Moneda_10 AVERIAS MASIVAS + ANT" xfId="35824" xr:uid="{00000000-0005-0000-0000-0000018B0000}"/>
    <cellStyle name="Monétaire [0]_!!!GO" xfId="35825" xr:uid="{00000000-0005-0000-0000-0000028B0000}"/>
    <cellStyle name="Monétaire_!!!GO" xfId="35826" xr:uid="{00000000-0005-0000-0000-0000038B0000}"/>
    <cellStyle name="Monetario" xfId="35827" xr:uid="{00000000-0005-0000-0000-0000048B0000}"/>
    <cellStyle name="Monetario 2" xfId="35828" xr:uid="{00000000-0005-0000-0000-0000058B0000}"/>
    <cellStyle name="Monetario 3" xfId="35829" xr:uid="{00000000-0005-0000-0000-0000068B0000}"/>
    <cellStyle name="Monetario0" xfId="35830" xr:uid="{00000000-0005-0000-0000-0000078B0000}"/>
    <cellStyle name="Monetario0 2" xfId="35831" xr:uid="{00000000-0005-0000-0000-0000088B0000}"/>
    <cellStyle name="Monetario0 3" xfId="35832" xr:uid="{00000000-0005-0000-0000-0000098B0000}"/>
    <cellStyle name="Money" xfId="35833" xr:uid="{00000000-0005-0000-0000-00000A8B0000}"/>
    <cellStyle name="Montant" xfId="35834" xr:uid="{00000000-0005-0000-0000-00000B8B0000}"/>
    <cellStyle name="Month" xfId="35835" xr:uid="{00000000-0005-0000-0000-00000C8B0000}"/>
    <cellStyle name="MonthYears" xfId="35836" xr:uid="{00000000-0005-0000-0000-00000D8B0000}"/>
    <cellStyle name="Moyenne" xfId="35837" xr:uid="{00000000-0005-0000-0000-00000E8B0000}"/>
    <cellStyle name="MS_Arabic" xfId="35838" xr:uid="{00000000-0005-0000-0000-00000F8B0000}"/>
    <cellStyle name="MTW" xfId="35839" xr:uid="{00000000-0005-0000-0000-0000108B0000}"/>
    <cellStyle name="MTW 2" xfId="35840" xr:uid="{00000000-0005-0000-0000-0000118B0000}"/>
    <cellStyle name="MTW_WEOInput" xfId="35841" xr:uid="{00000000-0005-0000-0000-0000128B0000}"/>
    <cellStyle name="Multiple" xfId="35842" xr:uid="{00000000-0005-0000-0000-0000138B0000}"/>
    <cellStyle name="Multiples" xfId="35843" xr:uid="{00000000-0005-0000-0000-0000148B0000}"/>
    <cellStyle name="mystyle" xfId="35844" xr:uid="{00000000-0005-0000-0000-0000158B0000}"/>
    <cellStyle name="N" xfId="35845" xr:uid="{00000000-0005-0000-0000-0000168B0000}"/>
    <cellStyle name="N " xfId="35846" xr:uid="{00000000-0005-0000-0000-0000178B0000}"/>
    <cellStyle name="Nagłówek 1" xfId="35847" xr:uid="{00000000-0005-0000-0000-0000188B0000}"/>
    <cellStyle name="Nagłówek 2" xfId="35848" xr:uid="{00000000-0005-0000-0000-0000198B0000}"/>
    <cellStyle name="Nagłówek 3" xfId="35849" xr:uid="{00000000-0005-0000-0000-00001A8B0000}"/>
    <cellStyle name="Nagłówek 4" xfId="35850" xr:uid="{00000000-0005-0000-0000-00001B8B0000}"/>
    <cellStyle name="Navadno_Slo" xfId="35851" xr:uid="{00000000-0005-0000-0000-00001C8B0000}"/>
    <cellStyle name="Nedefinován" xfId="35852" xr:uid="{00000000-0005-0000-0000-00001D8B0000}"/>
    <cellStyle name="Neutra 10" xfId="35853" xr:uid="{00000000-0005-0000-0000-00001E8B0000}"/>
    <cellStyle name="Neutra 10 2" xfId="35854" xr:uid="{00000000-0005-0000-0000-00001F8B0000}"/>
    <cellStyle name="Neutra 10 2 2" xfId="35855" xr:uid="{00000000-0005-0000-0000-0000208B0000}"/>
    <cellStyle name="Neutra 10 3" xfId="35856" xr:uid="{00000000-0005-0000-0000-0000218B0000}"/>
    <cellStyle name="Neutra 11" xfId="35857" xr:uid="{00000000-0005-0000-0000-0000228B0000}"/>
    <cellStyle name="Neutra 11 2" xfId="35858" xr:uid="{00000000-0005-0000-0000-0000238B0000}"/>
    <cellStyle name="Neutra 11 2 2" xfId="35859" xr:uid="{00000000-0005-0000-0000-0000248B0000}"/>
    <cellStyle name="Neutra 11 3" xfId="35860" xr:uid="{00000000-0005-0000-0000-0000258B0000}"/>
    <cellStyle name="Neutra 12" xfId="35861" xr:uid="{00000000-0005-0000-0000-0000268B0000}"/>
    <cellStyle name="Neutra 12 2" xfId="35862" xr:uid="{00000000-0005-0000-0000-0000278B0000}"/>
    <cellStyle name="Neutra 12 2 2" xfId="35863" xr:uid="{00000000-0005-0000-0000-0000288B0000}"/>
    <cellStyle name="Neutra 12 3" xfId="35864" xr:uid="{00000000-0005-0000-0000-0000298B0000}"/>
    <cellStyle name="Neutra 13" xfId="35865" xr:uid="{00000000-0005-0000-0000-00002A8B0000}"/>
    <cellStyle name="Neutra 13 2" xfId="35866" xr:uid="{00000000-0005-0000-0000-00002B8B0000}"/>
    <cellStyle name="Neutra 13 2 2" xfId="35867" xr:uid="{00000000-0005-0000-0000-00002C8B0000}"/>
    <cellStyle name="Neutra 13 3" xfId="35868" xr:uid="{00000000-0005-0000-0000-00002D8B0000}"/>
    <cellStyle name="Neutra 14" xfId="35869" xr:uid="{00000000-0005-0000-0000-00002E8B0000}"/>
    <cellStyle name="Neutra 14 2" xfId="35870" xr:uid="{00000000-0005-0000-0000-00002F8B0000}"/>
    <cellStyle name="Neutra 14 2 2" xfId="35871" xr:uid="{00000000-0005-0000-0000-0000308B0000}"/>
    <cellStyle name="Neutra 14 3" xfId="35872" xr:uid="{00000000-0005-0000-0000-0000318B0000}"/>
    <cellStyle name="Neutra 15" xfId="35873" xr:uid="{00000000-0005-0000-0000-0000328B0000}"/>
    <cellStyle name="Neutra 15 2" xfId="35874" xr:uid="{00000000-0005-0000-0000-0000338B0000}"/>
    <cellStyle name="Neutra 15 2 2" xfId="35875" xr:uid="{00000000-0005-0000-0000-0000348B0000}"/>
    <cellStyle name="Neutra 15 3" xfId="35876" xr:uid="{00000000-0005-0000-0000-0000358B0000}"/>
    <cellStyle name="Neutra 16" xfId="35877" xr:uid="{00000000-0005-0000-0000-0000368B0000}"/>
    <cellStyle name="Neutra 16 2" xfId="35878" xr:uid="{00000000-0005-0000-0000-0000378B0000}"/>
    <cellStyle name="Neutra 16 2 2" xfId="35879" xr:uid="{00000000-0005-0000-0000-0000388B0000}"/>
    <cellStyle name="Neutra 16 3" xfId="35880" xr:uid="{00000000-0005-0000-0000-0000398B0000}"/>
    <cellStyle name="Neutra 17" xfId="35881" xr:uid="{00000000-0005-0000-0000-00003A8B0000}"/>
    <cellStyle name="Neutra 17 2" xfId="35882" xr:uid="{00000000-0005-0000-0000-00003B8B0000}"/>
    <cellStyle name="Neutra 17 2 2" xfId="35883" xr:uid="{00000000-0005-0000-0000-00003C8B0000}"/>
    <cellStyle name="Neutra 17 3" xfId="35884" xr:uid="{00000000-0005-0000-0000-00003D8B0000}"/>
    <cellStyle name="Neutra 18" xfId="35885" xr:uid="{00000000-0005-0000-0000-00003E8B0000}"/>
    <cellStyle name="Neutra 18 2" xfId="35886" xr:uid="{00000000-0005-0000-0000-00003F8B0000}"/>
    <cellStyle name="Neutra 18 2 2" xfId="35887" xr:uid="{00000000-0005-0000-0000-0000408B0000}"/>
    <cellStyle name="Neutra 18 3" xfId="35888" xr:uid="{00000000-0005-0000-0000-0000418B0000}"/>
    <cellStyle name="Neutra 19" xfId="35889" xr:uid="{00000000-0005-0000-0000-0000428B0000}"/>
    <cellStyle name="Neutra 19 2" xfId="35890" xr:uid="{00000000-0005-0000-0000-0000438B0000}"/>
    <cellStyle name="Neutra 19 2 2" xfId="35891" xr:uid="{00000000-0005-0000-0000-0000448B0000}"/>
    <cellStyle name="Neutra 19 3" xfId="35892" xr:uid="{00000000-0005-0000-0000-0000458B0000}"/>
    <cellStyle name="Neutra 2" xfId="35893" xr:uid="{00000000-0005-0000-0000-0000468B0000}"/>
    <cellStyle name="Neutra 2 2" xfId="35894" xr:uid="{00000000-0005-0000-0000-0000478B0000}"/>
    <cellStyle name="Neutra 2 2 2" xfId="35895" xr:uid="{00000000-0005-0000-0000-0000488B0000}"/>
    <cellStyle name="Neutra 2 3" xfId="35896" xr:uid="{00000000-0005-0000-0000-0000498B0000}"/>
    <cellStyle name="Neutra 20" xfId="35897" xr:uid="{00000000-0005-0000-0000-00004A8B0000}"/>
    <cellStyle name="Neutra 20 2" xfId="35898" xr:uid="{00000000-0005-0000-0000-00004B8B0000}"/>
    <cellStyle name="Neutra 20 2 2" xfId="35899" xr:uid="{00000000-0005-0000-0000-00004C8B0000}"/>
    <cellStyle name="Neutra 20 3" xfId="35900" xr:uid="{00000000-0005-0000-0000-00004D8B0000}"/>
    <cellStyle name="Neutra 21" xfId="35901" xr:uid="{00000000-0005-0000-0000-00004E8B0000}"/>
    <cellStyle name="Neutra 21 2" xfId="35902" xr:uid="{00000000-0005-0000-0000-00004F8B0000}"/>
    <cellStyle name="Neutra 21 2 2" xfId="35903" xr:uid="{00000000-0005-0000-0000-0000508B0000}"/>
    <cellStyle name="Neutra 21 3" xfId="35904" xr:uid="{00000000-0005-0000-0000-0000518B0000}"/>
    <cellStyle name="Neutra 22" xfId="35905" xr:uid="{00000000-0005-0000-0000-0000528B0000}"/>
    <cellStyle name="Neutra 22 2" xfId="35906" xr:uid="{00000000-0005-0000-0000-0000538B0000}"/>
    <cellStyle name="Neutra 22 2 2" xfId="35907" xr:uid="{00000000-0005-0000-0000-0000548B0000}"/>
    <cellStyle name="Neutra 22 3" xfId="35908" xr:uid="{00000000-0005-0000-0000-0000558B0000}"/>
    <cellStyle name="Neutra 23" xfId="35909" xr:uid="{00000000-0005-0000-0000-0000568B0000}"/>
    <cellStyle name="Neutra 23 2" xfId="35910" xr:uid="{00000000-0005-0000-0000-0000578B0000}"/>
    <cellStyle name="Neutra 23 2 2" xfId="35911" xr:uid="{00000000-0005-0000-0000-0000588B0000}"/>
    <cellStyle name="Neutra 23 3" xfId="35912" xr:uid="{00000000-0005-0000-0000-0000598B0000}"/>
    <cellStyle name="Neutra 24" xfId="35913" xr:uid="{00000000-0005-0000-0000-00005A8B0000}"/>
    <cellStyle name="Neutra 24 2" xfId="35914" xr:uid="{00000000-0005-0000-0000-00005B8B0000}"/>
    <cellStyle name="Neutra 24 2 2" xfId="35915" xr:uid="{00000000-0005-0000-0000-00005C8B0000}"/>
    <cellStyle name="Neutra 24 3" xfId="35916" xr:uid="{00000000-0005-0000-0000-00005D8B0000}"/>
    <cellStyle name="Neutra 25" xfId="35917" xr:uid="{00000000-0005-0000-0000-00005E8B0000}"/>
    <cellStyle name="Neutra 25 2" xfId="35918" xr:uid="{00000000-0005-0000-0000-00005F8B0000}"/>
    <cellStyle name="Neutra 25 2 2" xfId="35919" xr:uid="{00000000-0005-0000-0000-0000608B0000}"/>
    <cellStyle name="Neutra 25 3" xfId="35920" xr:uid="{00000000-0005-0000-0000-0000618B0000}"/>
    <cellStyle name="Neutra 26" xfId="35921" xr:uid="{00000000-0005-0000-0000-0000628B0000}"/>
    <cellStyle name="Neutra 26 2" xfId="35922" xr:uid="{00000000-0005-0000-0000-0000638B0000}"/>
    <cellStyle name="Neutra 26 2 2" xfId="35923" xr:uid="{00000000-0005-0000-0000-0000648B0000}"/>
    <cellStyle name="Neutra 26 3" xfId="35924" xr:uid="{00000000-0005-0000-0000-0000658B0000}"/>
    <cellStyle name="Neutra 27" xfId="35925" xr:uid="{00000000-0005-0000-0000-0000668B0000}"/>
    <cellStyle name="Neutra 27 2" xfId="35926" xr:uid="{00000000-0005-0000-0000-0000678B0000}"/>
    <cellStyle name="Neutra 27 2 2" xfId="35927" xr:uid="{00000000-0005-0000-0000-0000688B0000}"/>
    <cellStyle name="Neutra 27 3" xfId="35928" xr:uid="{00000000-0005-0000-0000-0000698B0000}"/>
    <cellStyle name="Neutra 28" xfId="35929" xr:uid="{00000000-0005-0000-0000-00006A8B0000}"/>
    <cellStyle name="Neutra 28 2" xfId="35930" xr:uid="{00000000-0005-0000-0000-00006B8B0000}"/>
    <cellStyle name="Neutra 28 2 2" xfId="35931" xr:uid="{00000000-0005-0000-0000-00006C8B0000}"/>
    <cellStyle name="Neutra 28 3" xfId="35932" xr:uid="{00000000-0005-0000-0000-00006D8B0000}"/>
    <cellStyle name="Neutra 29" xfId="35933" xr:uid="{00000000-0005-0000-0000-00006E8B0000}"/>
    <cellStyle name="Neutra 29 2" xfId="35934" xr:uid="{00000000-0005-0000-0000-00006F8B0000}"/>
    <cellStyle name="Neutra 29 2 2" xfId="35935" xr:uid="{00000000-0005-0000-0000-0000708B0000}"/>
    <cellStyle name="Neutra 29 3" xfId="35936" xr:uid="{00000000-0005-0000-0000-0000718B0000}"/>
    <cellStyle name="Neutra 3" xfId="35937" xr:uid="{00000000-0005-0000-0000-0000728B0000}"/>
    <cellStyle name="Neutra 3 2" xfId="35938" xr:uid="{00000000-0005-0000-0000-0000738B0000}"/>
    <cellStyle name="Neutra 3 2 2" xfId="35939" xr:uid="{00000000-0005-0000-0000-0000748B0000}"/>
    <cellStyle name="Neutra 3 3" xfId="35940" xr:uid="{00000000-0005-0000-0000-0000758B0000}"/>
    <cellStyle name="Neutra 30" xfId="35941" xr:uid="{00000000-0005-0000-0000-0000768B0000}"/>
    <cellStyle name="Neutra 30 2" xfId="35942" xr:uid="{00000000-0005-0000-0000-0000778B0000}"/>
    <cellStyle name="Neutra 30 2 2" xfId="35943" xr:uid="{00000000-0005-0000-0000-0000788B0000}"/>
    <cellStyle name="Neutra 30 3" xfId="35944" xr:uid="{00000000-0005-0000-0000-0000798B0000}"/>
    <cellStyle name="Neutra 31" xfId="35945" xr:uid="{00000000-0005-0000-0000-00007A8B0000}"/>
    <cellStyle name="Neutra 31 2" xfId="35946" xr:uid="{00000000-0005-0000-0000-00007B8B0000}"/>
    <cellStyle name="Neutra 31 2 2" xfId="35947" xr:uid="{00000000-0005-0000-0000-00007C8B0000}"/>
    <cellStyle name="Neutra 31 3" xfId="35948" xr:uid="{00000000-0005-0000-0000-00007D8B0000}"/>
    <cellStyle name="Neutra 32" xfId="35949" xr:uid="{00000000-0005-0000-0000-00007E8B0000}"/>
    <cellStyle name="Neutra 32 2" xfId="35950" xr:uid="{00000000-0005-0000-0000-00007F8B0000}"/>
    <cellStyle name="Neutra 32 2 2" xfId="35951" xr:uid="{00000000-0005-0000-0000-0000808B0000}"/>
    <cellStyle name="Neutra 32 3" xfId="35952" xr:uid="{00000000-0005-0000-0000-0000818B0000}"/>
    <cellStyle name="Neutra 33" xfId="35953" xr:uid="{00000000-0005-0000-0000-0000828B0000}"/>
    <cellStyle name="Neutra 33 2" xfId="35954" xr:uid="{00000000-0005-0000-0000-0000838B0000}"/>
    <cellStyle name="Neutra 33 2 2" xfId="35955" xr:uid="{00000000-0005-0000-0000-0000848B0000}"/>
    <cellStyle name="Neutra 33 3" xfId="35956" xr:uid="{00000000-0005-0000-0000-0000858B0000}"/>
    <cellStyle name="Neutra 34" xfId="35957" xr:uid="{00000000-0005-0000-0000-0000868B0000}"/>
    <cellStyle name="Neutra 34 2" xfId="35958" xr:uid="{00000000-0005-0000-0000-0000878B0000}"/>
    <cellStyle name="Neutra 34 2 2" xfId="35959" xr:uid="{00000000-0005-0000-0000-0000888B0000}"/>
    <cellStyle name="Neutra 34 3" xfId="35960" xr:uid="{00000000-0005-0000-0000-0000898B0000}"/>
    <cellStyle name="Neutra 35" xfId="35961" xr:uid="{00000000-0005-0000-0000-00008A8B0000}"/>
    <cellStyle name="Neutra 35 2" xfId="35962" xr:uid="{00000000-0005-0000-0000-00008B8B0000}"/>
    <cellStyle name="Neutra 35 2 2" xfId="35963" xr:uid="{00000000-0005-0000-0000-00008C8B0000}"/>
    <cellStyle name="Neutra 35 3" xfId="35964" xr:uid="{00000000-0005-0000-0000-00008D8B0000}"/>
    <cellStyle name="Neutra 36" xfId="35965" xr:uid="{00000000-0005-0000-0000-00008E8B0000}"/>
    <cellStyle name="Neutra 36 2" xfId="35966" xr:uid="{00000000-0005-0000-0000-00008F8B0000}"/>
    <cellStyle name="Neutra 36 2 2" xfId="35967" xr:uid="{00000000-0005-0000-0000-0000908B0000}"/>
    <cellStyle name="Neutra 36 3" xfId="35968" xr:uid="{00000000-0005-0000-0000-0000918B0000}"/>
    <cellStyle name="Neutra 37" xfId="35969" xr:uid="{00000000-0005-0000-0000-0000928B0000}"/>
    <cellStyle name="Neutra 37 2" xfId="35970" xr:uid="{00000000-0005-0000-0000-0000938B0000}"/>
    <cellStyle name="Neutra 37 2 2" xfId="35971" xr:uid="{00000000-0005-0000-0000-0000948B0000}"/>
    <cellStyle name="Neutra 37 3" xfId="35972" xr:uid="{00000000-0005-0000-0000-0000958B0000}"/>
    <cellStyle name="Neutra 38" xfId="35973" xr:uid="{00000000-0005-0000-0000-0000968B0000}"/>
    <cellStyle name="Neutra 38 2" xfId="35974" xr:uid="{00000000-0005-0000-0000-0000978B0000}"/>
    <cellStyle name="Neutra 38 2 2" xfId="35975" xr:uid="{00000000-0005-0000-0000-0000988B0000}"/>
    <cellStyle name="Neutra 38 3" xfId="35976" xr:uid="{00000000-0005-0000-0000-0000998B0000}"/>
    <cellStyle name="Neutra 39" xfId="35977" xr:uid="{00000000-0005-0000-0000-00009A8B0000}"/>
    <cellStyle name="Neutra 39 2" xfId="35978" xr:uid="{00000000-0005-0000-0000-00009B8B0000}"/>
    <cellStyle name="Neutra 39 2 2" xfId="35979" xr:uid="{00000000-0005-0000-0000-00009C8B0000}"/>
    <cellStyle name="Neutra 39 3" xfId="35980" xr:uid="{00000000-0005-0000-0000-00009D8B0000}"/>
    <cellStyle name="Neutra 4" xfId="35981" xr:uid="{00000000-0005-0000-0000-00009E8B0000}"/>
    <cellStyle name="Neutra 4 2" xfId="35982" xr:uid="{00000000-0005-0000-0000-00009F8B0000}"/>
    <cellStyle name="Neutra 4 2 2" xfId="35983" xr:uid="{00000000-0005-0000-0000-0000A08B0000}"/>
    <cellStyle name="Neutra 4 2 2 2" xfId="35984" xr:uid="{00000000-0005-0000-0000-0000A18B0000}"/>
    <cellStyle name="Neutra 4 2 3" xfId="35985" xr:uid="{00000000-0005-0000-0000-0000A28B0000}"/>
    <cellStyle name="Neutra 4 3" xfId="35986" xr:uid="{00000000-0005-0000-0000-0000A38B0000}"/>
    <cellStyle name="Neutra 4 3 2" xfId="35987" xr:uid="{00000000-0005-0000-0000-0000A48B0000}"/>
    <cellStyle name="Neutra 4 3 2 2" xfId="35988" xr:uid="{00000000-0005-0000-0000-0000A58B0000}"/>
    <cellStyle name="Neutra 4 4" xfId="35989" xr:uid="{00000000-0005-0000-0000-0000A68B0000}"/>
    <cellStyle name="Neutra 4 4 2" xfId="35990" xr:uid="{00000000-0005-0000-0000-0000A78B0000}"/>
    <cellStyle name="Neutra 4 5" xfId="35991" xr:uid="{00000000-0005-0000-0000-0000A88B0000}"/>
    <cellStyle name="Neutra 40" xfId="35992" xr:uid="{00000000-0005-0000-0000-0000A98B0000}"/>
    <cellStyle name="Neutra 40 2" xfId="35993" xr:uid="{00000000-0005-0000-0000-0000AA8B0000}"/>
    <cellStyle name="Neutra 40 2 2" xfId="35994" xr:uid="{00000000-0005-0000-0000-0000AB8B0000}"/>
    <cellStyle name="Neutra 40 3" xfId="35995" xr:uid="{00000000-0005-0000-0000-0000AC8B0000}"/>
    <cellStyle name="Neutra 41" xfId="35996" xr:uid="{00000000-0005-0000-0000-0000AD8B0000}"/>
    <cellStyle name="Neutra 41 2" xfId="35997" xr:uid="{00000000-0005-0000-0000-0000AE8B0000}"/>
    <cellStyle name="Neutra 41 2 2" xfId="35998" xr:uid="{00000000-0005-0000-0000-0000AF8B0000}"/>
    <cellStyle name="Neutra 41 3" xfId="35999" xr:uid="{00000000-0005-0000-0000-0000B08B0000}"/>
    <cellStyle name="Neutra 42" xfId="36000" xr:uid="{00000000-0005-0000-0000-0000B18B0000}"/>
    <cellStyle name="Neutra 42 2" xfId="36001" xr:uid="{00000000-0005-0000-0000-0000B28B0000}"/>
    <cellStyle name="Neutra 42 2 2" xfId="36002" xr:uid="{00000000-0005-0000-0000-0000B38B0000}"/>
    <cellStyle name="Neutra 42 3" xfId="36003" xr:uid="{00000000-0005-0000-0000-0000B48B0000}"/>
    <cellStyle name="Neutra 43" xfId="36004" xr:uid="{00000000-0005-0000-0000-0000B58B0000}"/>
    <cellStyle name="Neutra 43 2" xfId="36005" xr:uid="{00000000-0005-0000-0000-0000B68B0000}"/>
    <cellStyle name="Neutra 43 2 2" xfId="36006" xr:uid="{00000000-0005-0000-0000-0000B78B0000}"/>
    <cellStyle name="Neutra 43 3" xfId="36007" xr:uid="{00000000-0005-0000-0000-0000B88B0000}"/>
    <cellStyle name="Neutra 44" xfId="36008" xr:uid="{00000000-0005-0000-0000-0000B98B0000}"/>
    <cellStyle name="Neutra 44 2" xfId="36009" xr:uid="{00000000-0005-0000-0000-0000BA8B0000}"/>
    <cellStyle name="Neutra 44 2 2" xfId="36010" xr:uid="{00000000-0005-0000-0000-0000BB8B0000}"/>
    <cellStyle name="Neutra 44 3" xfId="36011" xr:uid="{00000000-0005-0000-0000-0000BC8B0000}"/>
    <cellStyle name="Neutra 45" xfId="36012" xr:uid="{00000000-0005-0000-0000-0000BD8B0000}"/>
    <cellStyle name="Neutra 45 2" xfId="36013" xr:uid="{00000000-0005-0000-0000-0000BE8B0000}"/>
    <cellStyle name="Neutra 45 2 2" xfId="36014" xr:uid="{00000000-0005-0000-0000-0000BF8B0000}"/>
    <cellStyle name="Neutra 45 3" xfId="36015" xr:uid="{00000000-0005-0000-0000-0000C08B0000}"/>
    <cellStyle name="Neutra 46" xfId="36016" xr:uid="{00000000-0005-0000-0000-0000C18B0000}"/>
    <cellStyle name="Neutra 46 2" xfId="36017" xr:uid="{00000000-0005-0000-0000-0000C28B0000}"/>
    <cellStyle name="Neutra 46 2 2" xfId="36018" xr:uid="{00000000-0005-0000-0000-0000C38B0000}"/>
    <cellStyle name="Neutra 46 3" xfId="36019" xr:uid="{00000000-0005-0000-0000-0000C48B0000}"/>
    <cellStyle name="Neutra 47" xfId="36020" xr:uid="{00000000-0005-0000-0000-0000C58B0000}"/>
    <cellStyle name="Neutra 47 2" xfId="36021" xr:uid="{00000000-0005-0000-0000-0000C68B0000}"/>
    <cellStyle name="Neutra 47 2 2" xfId="36022" xr:uid="{00000000-0005-0000-0000-0000C78B0000}"/>
    <cellStyle name="Neutra 47 3" xfId="36023" xr:uid="{00000000-0005-0000-0000-0000C88B0000}"/>
    <cellStyle name="Neutra 48" xfId="36024" xr:uid="{00000000-0005-0000-0000-0000C98B0000}"/>
    <cellStyle name="Neutra 48 2" xfId="36025" xr:uid="{00000000-0005-0000-0000-0000CA8B0000}"/>
    <cellStyle name="Neutra 48 2 2" xfId="36026" xr:uid="{00000000-0005-0000-0000-0000CB8B0000}"/>
    <cellStyle name="Neutra 48 3" xfId="36027" xr:uid="{00000000-0005-0000-0000-0000CC8B0000}"/>
    <cellStyle name="Neutra 49" xfId="36028" xr:uid="{00000000-0005-0000-0000-0000CD8B0000}"/>
    <cellStyle name="Neutra 49 2" xfId="36029" xr:uid="{00000000-0005-0000-0000-0000CE8B0000}"/>
    <cellStyle name="Neutra 49 2 2" xfId="36030" xr:uid="{00000000-0005-0000-0000-0000CF8B0000}"/>
    <cellStyle name="Neutra 49 3" xfId="36031" xr:uid="{00000000-0005-0000-0000-0000D08B0000}"/>
    <cellStyle name="Neutra 5" xfId="36032" xr:uid="{00000000-0005-0000-0000-0000D18B0000}"/>
    <cellStyle name="Neutra 5 2" xfId="36033" xr:uid="{00000000-0005-0000-0000-0000D28B0000}"/>
    <cellStyle name="Neutra 5 2 2" xfId="36034" xr:uid="{00000000-0005-0000-0000-0000D38B0000}"/>
    <cellStyle name="Neutra 5 2 2 2" xfId="36035" xr:uid="{00000000-0005-0000-0000-0000D48B0000}"/>
    <cellStyle name="Neutra 5 3" xfId="36036" xr:uid="{00000000-0005-0000-0000-0000D58B0000}"/>
    <cellStyle name="Neutra 5 3 2" xfId="36037" xr:uid="{00000000-0005-0000-0000-0000D68B0000}"/>
    <cellStyle name="Neutra 5 3 2 2" xfId="36038" xr:uid="{00000000-0005-0000-0000-0000D78B0000}"/>
    <cellStyle name="Neutra 5 4" xfId="36039" xr:uid="{00000000-0005-0000-0000-0000D88B0000}"/>
    <cellStyle name="Neutra 5 4 2" xfId="36040" xr:uid="{00000000-0005-0000-0000-0000D98B0000}"/>
    <cellStyle name="Neutra 5 5" xfId="36041" xr:uid="{00000000-0005-0000-0000-0000DA8B0000}"/>
    <cellStyle name="Neutra 50" xfId="36042" xr:uid="{00000000-0005-0000-0000-0000DB8B0000}"/>
    <cellStyle name="Neutra 50 2" xfId="36043" xr:uid="{00000000-0005-0000-0000-0000DC8B0000}"/>
    <cellStyle name="Neutra 50 2 2" xfId="36044" xr:uid="{00000000-0005-0000-0000-0000DD8B0000}"/>
    <cellStyle name="Neutra 50 3" xfId="36045" xr:uid="{00000000-0005-0000-0000-0000DE8B0000}"/>
    <cellStyle name="Neutra 51" xfId="36046" xr:uid="{00000000-0005-0000-0000-0000DF8B0000}"/>
    <cellStyle name="Neutra 51 2" xfId="36047" xr:uid="{00000000-0005-0000-0000-0000E08B0000}"/>
    <cellStyle name="Neutra 51 2 2" xfId="36048" xr:uid="{00000000-0005-0000-0000-0000E18B0000}"/>
    <cellStyle name="Neutra 51 3" xfId="36049" xr:uid="{00000000-0005-0000-0000-0000E28B0000}"/>
    <cellStyle name="Neutra 52" xfId="36050" xr:uid="{00000000-0005-0000-0000-0000E38B0000}"/>
    <cellStyle name="Neutra 52 2" xfId="36051" xr:uid="{00000000-0005-0000-0000-0000E48B0000}"/>
    <cellStyle name="Neutra 52 2 2" xfId="36052" xr:uid="{00000000-0005-0000-0000-0000E58B0000}"/>
    <cellStyle name="Neutra 52 3" xfId="36053" xr:uid="{00000000-0005-0000-0000-0000E68B0000}"/>
    <cellStyle name="Neutra 53" xfId="36054" xr:uid="{00000000-0005-0000-0000-0000E78B0000}"/>
    <cellStyle name="Neutra 53 2" xfId="36055" xr:uid="{00000000-0005-0000-0000-0000E88B0000}"/>
    <cellStyle name="Neutra 6" xfId="36056" xr:uid="{00000000-0005-0000-0000-0000E98B0000}"/>
    <cellStyle name="Neutra 6 2" xfId="36057" xr:uid="{00000000-0005-0000-0000-0000EA8B0000}"/>
    <cellStyle name="Neutra 6 2 2" xfId="36058" xr:uid="{00000000-0005-0000-0000-0000EB8B0000}"/>
    <cellStyle name="Neutra 6 3" xfId="36059" xr:uid="{00000000-0005-0000-0000-0000EC8B0000}"/>
    <cellStyle name="Neutra 7" xfId="36060" xr:uid="{00000000-0005-0000-0000-0000ED8B0000}"/>
    <cellStyle name="Neutra 7 2" xfId="36061" xr:uid="{00000000-0005-0000-0000-0000EE8B0000}"/>
    <cellStyle name="Neutra 7 2 2" xfId="36062" xr:uid="{00000000-0005-0000-0000-0000EF8B0000}"/>
    <cellStyle name="Neutra 7 3" xfId="36063" xr:uid="{00000000-0005-0000-0000-0000F08B0000}"/>
    <cellStyle name="Neutra 8" xfId="36064" xr:uid="{00000000-0005-0000-0000-0000F18B0000}"/>
    <cellStyle name="Neutra 8 2" xfId="36065" xr:uid="{00000000-0005-0000-0000-0000F28B0000}"/>
    <cellStyle name="Neutra 8 2 2" xfId="36066" xr:uid="{00000000-0005-0000-0000-0000F38B0000}"/>
    <cellStyle name="Neutra 8 3" xfId="36067" xr:uid="{00000000-0005-0000-0000-0000F48B0000}"/>
    <cellStyle name="Neutra 9" xfId="36068" xr:uid="{00000000-0005-0000-0000-0000F58B0000}"/>
    <cellStyle name="Neutra 9 2" xfId="36069" xr:uid="{00000000-0005-0000-0000-0000F68B0000}"/>
    <cellStyle name="Neutra 9 2 2" xfId="36070" xr:uid="{00000000-0005-0000-0000-0000F78B0000}"/>
    <cellStyle name="Neutra 9 3" xfId="36071" xr:uid="{00000000-0005-0000-0000-0000F88B0000}"/>
    <cellStyle name="Neutral" xfId="8" builtinId="28" customBuiltin="1"/>
    <cellStyle name="Neutral 1" xfId="36072" xr:uid="{00000000-0005-0000-0000-0000FA8B0000}"/>
    <cellStyle name="Neutral 10" xfId="36073" xr:uid="{00000000-0005-0000-0000-0000FB8B0000}"/>
    <cellStyle name="Neutral 10 10" xfId="36074" xr:uid="{00000000-0005-0000-0000-0000FC8B0000}"/>
    <cellStyle name="Neutral 10 11" xfId="36075" xr:uid="{00000000-0005-0000-0000-0000FD8B0000}"/>
    <cellStyle name="Neutral 10 12" xfId="36076" xr:uid="{00000000-0005-0000-0000-0000FE8B0000}"/>
    <cellStyle name="Neutral 10 2" xfId="36077" xr:uid="{00000000-0005-0000-0000-0000FF8B0000}"/>
    <cellStyle name="Neutral 10 2 2" xfId="36078" xr:uid="{00000000-0005-0000-0000-0000008C0000}"/>
    <cellStyle name="Neutral 10 2 3" xfId="36079" xr:uid="{00000000-0005-0000-0000-0000018C0000}"/>
    <cellStyle name="Neutral 10 2_BSD2" xfId="36080" xr:uid="{00000000-0005-0000-0000-0000028C0000}"/>
    <cellStyle name="Neutral 10 3" xfId="36081" xr:uid="{00000000-0005-0000-0000-0000038C0000}"/>
    <cellStyle name="Neutral 10 4" xfId="36082" xr:uid="{00000000-0005-0000-0000-0000048C0000}"/>
    <cellStyle name="Neutral 10 5" xfId="36083" xr:uid="{00000000-0005-0000-0000-0000058C0000}"/>
    <cellStyle name="Neutral 10 6" xfId="36084" xr:uid="{00000000-0005-0000-0000-0000068C0000}"/>
    <cellStyle name="Neutral 10 7" xfId="36085" xr:uid="{00000000-0005-0000-0000-0000078C0000}"/>
    <cellStyle name="Neutral 10 8" xfId="36086" xr:uid="{00000000-0005-0000-0000-0000088C0000}"/>
    <cellStyle name="Neutral 10 9" xfId="36087" xr:uid="{00000000-0005-0000-0000-0000098C0000}"/>
    <cellStyle name="Neutral 10_BSD2" xfId="36088" xr:uid="{00000000-0005-0000-0000-00000A8C0000}"/>
    <cellStyle name="Neutral 11" xfId="36089" xr:uid="{00000000-0005-0000-0000-00000B8C0000}"/>
    <cellStyle name="Neutral 11 10" xfId="36090" xr:uid="{00000000-0005-0000-0000-00000C8C0000}"/>
    <cellStyle name="Neutral 11 11" xfId="36091" xr:uid="{00000000-0005-0000-0000-00000D8C0000}"/>
    <cellStyle name="Neutral 11 12" xfId="36092" xr:uid="{00000000-0005-0000-0000-00000E8C0000}"/>
    <cellStyle name="Neutral 11 2" xfId="36093" xr:uid="{00000000-0005-0000-0000-00000F8C0000}"/>
    <cellStyle name="Neutral 11 2 2" xfId="36094" xr:uid="{00000000-0005-0000-0000-0000108C0000}"/>
    <cellStyle name="Neutral 11 2 3" xfId="36095" xr:uid="{00000000-0005-0000-0000-0000118C0000}"/>
    <cellStyle name="Neutral 11 2_BSD2" xfId="36096" xr:uid="{00000000-0005-0000-0000-0000128C0000}"/>
    <cellStyle name="Neutral 11 3" xfId="36097" xr:uid="{00000000-0005-0000-0000-0000138C0000}"/>
    <cellStyle name="Neutral 11 4" xfId="36098" xr:uid="{00000000-0005-0000-0000-0000148C0000}"/>
    <cellStyle name="Neutral 11 5" xfId="36099" xr:uid="{00000000-0005-0000-0000-0000158C0000}"/>
    <cellStyle name="Neutral 11 6" xfId="36100" xr:uid="{00000000-0005-0000-0000-0000168C0000}"/>
    <cellStyle name="Neutral 11 7" xfId="36101" xr:uid="{00000000-0005-0000-0000-0000178C0000}"/>
    <cellStyle name="Neutral 11 8" xfId="36102" xr:uid="{00000000-0005-0000-0000-0000188C0000}"/>
    <cellStyle name="Neutral 11 9" xfId="36103" xr:uid="{00000000-0005-0000-0000-0000198C0000}"/>
    <cellStyle name="Neutral 11_BSD2" xfId="36104" xr:uid="{00000000-0005-0000-0000-00001A8C0000}"/>
    <cellStyle name="Neutral 12" xfId="36105" xr:uid="{00000000-0005-0000-0000-00001B8C0000}"/>
    <cellStyle name="Neutral 12 10" xfId="36106" xr:uid="{00000000-0005-0000-0000-00001C8C0000}"/>
    <cellStyle name="Neutral 12 2" xfId="36107" xr:uid="{00000000-0005-0000-0000-00001D8C0000}"/>
    <cellStyle name="Neutral 12 2 10" xfId="36108" xr:uid="{00000000-0005-0000-0000-00001E8C0000}"/>
    <cellStyle name="Neutral 12 2 2" xfId="36109" xr:uid="{00000000-0005-0000-0000-00001F8C0000}"/>
    <cellStyle name="Neutral 12 2 2 2" xfId="36110" xr:uid="{00000000-0005-0000-0000-0000208C0000}"/>
    <cellStyle name="Neutral 12 2 2 3" xfId="36111" xr:uid="{00000000-0005-0000-0000-0000218C0000}"/>
    <cellStyle name="Neutral 12 2 2 4" xfId="36112" xr:uid="{00000000-0005-0000-0000-0000228C0000}"/>
    <cellStyle name="Neutral 12 2 2 5" xfId="36113" xr:uid="{00000000-0005-0000-0000-0000238C0000}"/>
    <cellStyle name="Neutral 12 2 3" xfId="36114" xr:uid="{00000000-0005-0000-0000-0000248C0000}"/>
    <cellStyle name="Neutral 12 2 4" xfId="36115" xr:uid="{00000000-0005-0000-0000-0000258C0000}"/>
    <cellStyle name="Neutral 12 2 5" xfId="36116" xr:uid="{00000000-0005-0000-0000-0000268C0000}"/>
    <cellStyle name="Neutral 12 2 6" xfId="36117" xr:uid="{00000000-0005-0000-0000-0000278C0000}"/>
    <cellStyle name="Neutral 12 2 7" xfId="36118" xr:uid="{00000000-0005-0000-0000-0000288C0000}"/>
    <cellStyle name="Neutral 12 2 8" xfId="36119" xr:uid="{00000000-0005-0000-0000-0000298C0000}"/>
    <cellStyle name="Neutral 12 2 9" xfId="36120" xr:uid="{00000000-0005-0000-0000-00002A8C0000}"/>
    <cellStyle name="Neutral 12 2_BSD2" xfId="36121" xr:uid="{00000000-0005-0000-0000-00002B8C0000}"/>
    <cellStyle name="Neutral 12 3" xfId="36122" xr:uid="{00000000-0005-0000-0000-00002C8C0000}"/>
    <cellStyle name="Neutral 12 4" xfId="36123" xr:uid="{00000000-0005-0000-0000-00002D8C0000}"/>
    <cellStyle name="Neutral 12 5" xfId="36124" xr:uid="{00000000-0005-0000-0000-00002E8C0000}"/>
    <cellStyle name="Neutral 12 6" xfId="36125" xr:uid="{00000000-0005-0000-0000-00002F8C0000}"/>
    <cellStyle name="Neutral 12 7" xfId="36126" xr:uid="{00000000-0005-0000-0000-0000308C0000}"/>
    <cellStyle name="Neutral 12 8" xfId="36127" xr:uid="{00000000-0005-0000-0000-0000318C0000}"/>
    <cellStyle name="Neutral 12 9" xfId="36128" xr:uid="{00000000-0005-0000-0000-0000328C0000}"/>
    <cellStyle name="Neutral 12_BSD2" xfId="36129" xr:uid="{00000000-0005-0000-0000-0000338C0000}"/>
    <cellStyle name="Neutral 13" xfId="36130" xr:uid="{00000000-0005-0000-0000-0000348C0000}"/>
    <cellStyle name="Neutral 13 10" xfId="36131" xr:uid="{00000000-0005-0000-0000-0000358C0000}"/>
    <cellStyle name="Neutral 13 2" xfId="36132" xr:uid="{00000000-0005-0000-0000-0000368C0000}"/>
    <cellStyle name="Neutral 13 2 2" xfId="36133" xr:uid="{00000000-0005-0000-0000-0000378C0000}"/>
    <cellStyle name="Neutral 13 2 3" xfId="36134" xr:uid="{00000000-0005-0000-0000-0000388C0000}"/>
    <cellStyle name="Neutral 13 2_BSD2" xfId="36135" xr:uid="{00000000-0005-0000-0000-0000398C0000}"/>
    <cellStyle name="Neutral 13 3" xfId="36136" xr:uid="{00000000-0005-0000-0000-00003A8C0000}"/>
    <cellStyle name="Neutral 13 4" xfId="36137" xr:uid="{00000000-0005-0000-0000-00003B8C0000}"/>
    <cellStyle name="Neutral 13 5" xfId="36138" xr:uid="{00000000-0005-0000-0000-00003C8C0000}"/>
    <cellStyle name="Neutral 13 6" xfId="36139" xr:uid="{00000000-0005-0000-0000-00003D8C0000}"/>
    <cellStyle name="Neutral 13 7" xfId="36140" xr:uid="{00000000-0005-0000-0000-00003E8C0000}"/>
    <cellStyle name="Neutral 13 8" xfId="36141" xr:uid="{00000000-0005-0000-0000-00003F8C0000}"/>
    <cellStyle name="Neutral 13 9" xfId="36142" xr:uid="{00000000-0005-0000-0000-0000408C0000}"/>
    <cellStyle name="Neutral 13_BSD2" xfId="36143" xr:uid="{00000000-0005-0000-0000-0000418C0000}"/>
    <cellStyle name="Neutral 14" xfId="36144" xr:uid="{00000000-0005-0000-0000-0000428C0000}"/>
    <cellStyle name="Neutral 14 2" xfId="36145" xr:uid="{00000000-0005-0000-0000-0000438C0000}"/>
    <cellStyle name="Neutral 14 2 2" xfId="36146" xr:uid="{00000000-0005-0000-0000-0000448C0000}"/>
    <cellStyle name="Neutral 14 2 3" xfId="36147" xr:uid="{00000000-0005-0000-0000-0000458C0000}"/>
    <cellStyle name="Neutral 14 2_BSD2" xfId="36148" xr:uid="{00000000-0005-0000-0000-0000468C0000}"/>
    <cellStyle name="Neutral 14 3" xfId="36149" xr:uid="{00000000-0005-0000-0000-0000478C0000}"/>
    <cellStyle name="Neutral 14 4" xfId="36150" xr:uid="{00000000-0005-0000-0000-0000488C0000}"/>
    <cellStyle name="Neutral 14 5" xfId="36151" xr:uid="{00000000-0005-0000-0000-0000498C0000}"/>
    <cellStyle name="Neutral 14_BSD2" xfId="36152" xr:uid="{00000000-0005-0000-0000-00004A8C0000}"/>
    <cellStyle name="Neutral 15" xfId="36153" xr:uid="{00000000-0005-0000-0000-00004B8C0000}"/>
    <cellStyle name="Neutral 15 2" xfId="36154" xr:uid="{00000000-0005-0000-0000-00004C8C0000}"/>
    <cellStyle name="Neutral 15 2 2" xfId="36155" xr:uid="{00000000-0005-0000-0000-00004D8C0000}"/>
    <cellStyle name="Neutral 15 2 3" xfId="36156" xr:uid="{00000000-0005-0000-0000-00004E8C0000}"/>
    <cellStyle name="Neutral 15 2_BSD2" xfId="36157" xr:uid="{00000000-0005-0000-0000-00004F8C0000}"/>
    <cellStyle name="Neutral 15 3" xfId="36158" xr:uid="{00000000-0005-0000-0000-0000508C0000}"/>
    <cellStyle name="Neutral 15 4" xfId="36159" xr:uid="{00000000-0005-0000-0000-0000518C0000}"/>
    <cellStyle name="Neutral 15 5" xfId="36160" xr:uid="{00000000-0005-0000-0000-0000528C0000}"/>
    <cellStyle name="Neutral 15_BSD2" xfId="36161" xr:uid="{00000000-0005-0000-0000-0000538C0000}"/>
    <cellStyle name="Neutral 16" xfId="36162" xr:uid="{00000000-0005-0000-0000-0000548C0000}"/>
    <cellStyle name="Neutral 16 2" xfId="36163" xr:uid="{00000000-0005-0000-0000-0000558C0000}"/>
    <cellStyle name="Neutral 16 2 2" xfId="36164" xr:uid="{00000000-0005-0000-0000-0000568C0000}"/>
    <cellStyle name="Neutral 16 2 3" xfId="36165" xr:uid="{00000000-0005-0000-0000-0000578C0000}"/>
    <cellStyle name="Neutral 16 2_BSD2" xfId="36166" xr:uid="{00000000-0005-0000-0000-0000588C0000}"/>
    <cellStyle name="Neutral 16 3" xfId="36167" xr:uid="{00000000-0005-0000-0000-0000598C0000}"/>
    <cellStyle name="Neutral 16 4" xfId="36168" xr:uid="{00000000-0005-0000-0000-00005A8C0000}"/>
    <cellStyle name="Neutral 16 5" xfId="36169" xr:uid="{00000000-0005-0000-0000-00005B8C0000}"/>
    <cellStyle name="Neutral 16_BSD2" xfId="36170" xr:uid="{00000000-0005-0000-0000-00005C8C0000}"/>
    <cellStyle name="Neutral 17" xfId="36171" xr:uid="{00000000-0005-0000-0000-00005D8C0000}"/>
    <cellStyle name="Neutral 17 2" xfId="36172" xr:uid="{00000000-0005-0000-0000-00005E8C0000}"/>
    <cellStyle name="Neutral 17 2 2" xfId="36173" xr:uid="{00000000-0005-0000-0000-00005F8C0000}"/>
    <cellStyle name="Neutral 17 2 3" xfId="36174" xr:uid="{00000000-0005-0000-0000-0000608C0000}"/>
    <cellStyle name="Neutral 17 2_BSD2" xfId="36175" xr:uid="{00000000-0005-0000-0000-0000618C0000}"/>
    <cellStyle name="Neutral 17 3" xfId="36176" xr:uid="{00000000-0005-0000-0000-0000628C0000}"/>
    <cellStyle name="Neutral 17 4" xfId="36177" xr:uid="{00000000-0005-0000-0000-0000638C0000}"/>
    <cellStyle name="Neutral 17 5" xfId="36178" xr:uid="{00000000-0005-0000-0000-0000648C0000}"/>
    <cellStyle name="Neutral 17_BSD2" xfId="36179" xr:uid="{00000000-0005-0000-0000-0000658C0000}"/>
    <cellStyle name="Neutral 18" xfId="36180" xr:uid="{00000000-0005-0000-0000-0000668C0000}"/>
    <cellStyle name="Neutral 18 2" xfId="36181" xr:uid="{00000000-0005-0000-0000-0000678C0000}"/>
    <cellStyle name="Neutral 18 2 2" xfId="36182" xr:uid="{00000000-0005-0000-0000-0000688C0000}"/>
    <cellStyle name="Neutral 18 2 3" xfId="36183" xr:uid="{00000000-0005-0000-0000-0000698C0000}"/>
    <cellStyle name="Neutral 18 2_BSD2" xfId="36184" xr:uid="{00000000-0005-0000-0000-00006A8C0000}"/>
    <cellStyle name="Neutral 18 3" xfId="36185" xr:uid="{00000000-0005-0000-0000-00006B8C0000}"/>
    <cellStyle name="Neutral 18 4" xfId="36186" xr:uid="{00000000-0005-0000-0000-00006C8C0000}"/>
    <cellStyle name="Neutral 18 5" xfId="36187" xr:uid="{00000000-0005-0000-0000-00006D8C0000}"/>
    <cellStyle name="Neutral 18_BSD2" xfId="36188" xr:uid="{00000000-0005-0000-0000-00006E8C0000}"/>
    <cellStyle name="Neutral 19" xfId="36189" xr:uid="{00000000-0005-0000-0000-00006F8C0000}"/>
    <cellStyle name="Neutral 19 2" xfId="36190" xr:uid="{00000000-0005-0000-0000-0000708C0000}"/>
    <cellStyle name="Neutral 19 2 2" xfId="36191" xr:uid="{00000000-0005-0000-0000-0000718C0000}"/>
    <cellStyle name="Neutral 19 2 3" xfId="36192" xr:uid="{00000000-0005-0000-0000-0000728C0000}"/>
    <cellStyle name="Neutral 19 2_BSD2" xfId="36193" xr:uid="{00000000-0005-0000-0000-0000738C0000}"/>
    <cellStyle name="Neutral 19 3" xfId="36194" xr:uid="{00000000-0005-0000-0000-0000748C0000}"/>
    <cellStyle name="Neutral 19 4" xfId="36195" xr:uid="{00000000-0005-0000-0000-0000758C0000}"/>
    <cellStyle name="Neutral 19 5" xfId="36196" xr:uid="{00000000-0005-0000-0000-0000768C0000}"/>
    <cellStyle name="Neutral 19_BSD2" xfId="36197" xr:uid="{00000000-0005-0000-0000-0000778C0000}"/>
    <cellStyle name="Neutral 2" xfId="938" xr:uid="{00000000-0005-0000-0000-0000788C0000}"/>
    <cellStyle name="Neutral 2 10" xfId="36198" xr:uid="{00000000-0005-0000-0000-0000798C0000}"/>
    <cellStyle name="Neutral 2 11" xfId="36199" xr:uid="{00000000-0005-0000-0000-00007A8C0000}"/>
    <cellStyle name="Neutral 2 12" xfId="36200" xr:uid="{00000000-0005-0000-0000-00007B8C0000}"/>
    <cellStyle name="Neutral 2 12 2" xfId="36201" xr:uid="{00000000-0005-0000-0000-00007C8C0000}"/>
    <cellStyle name="Neutral 2 13" xfId="36202" xr:uid="{00000000-0005-0000-0000-00007D8C0000}"/>
    <cellStyle name="Neutral 2 14" xfId="36203" xr:uid="{00000000-0005-0000-0000-00007E8C0000}"/>
    <cellStyle name="Neutral 2 2" xfId="36204" xr:uid="{00000000-0005-0000-0000-00007F8C0000}"/>
    <cellStyle name="Neutral 2 2 10" xfId="36205" xr:uid="{00000000-0005-0000-0000-0000808C0000}"/>
    <cellStyle name="Neutral 2 2 11" xfId="36206" xr:uid="{00000000-0005-0000-0000-0000818C0000}"/>
    <cellStyle name="Neutral 2 2 11 2" xfId="36207" xr:uid="{00000000-0005-0000-0000-0000828C0000}"/>
    <cellStyle name="Neutral 2 2 12" xfId="36208" xr:uid="{00000000-0005-0000-0000-0000838C0000}"/>
    <cellStyle name="Neutral 2 2 2" xfId="36209" xr:uid="{00000000-0005-0000-0000-0000848C0000}"/>
    <cellStyle name="Neutral 2 2 2 10" xfId="36210" xr:uid="{00000000-0005-0000-0000-0000858C0000}"/>
    <cellStyle name="Neutral 2 2 2 2" xfId="36211" xr:uid="{00000000-0005-0000-0000-0000868C0000}"/>
    <cellStyle name="Neutral 2 2 2 2 10" xfId="36212" xr:uid="{00000000-0005-0000-0000-0000878C0000}"/>
    <cellStyle name="Neutral 2 2 2 2 2" xfId="36213" xr:uid="{00000000-0005-0000-0000-0000888C0000}"/>
    <cellStyle name="Neutral 2 2 2 2 2 2" xfId="36214" xr:uid="{00000000-0005-0000-0000-0000898C0000}"/>
    <cellStyle name="Neutral 2 2 2 2 2 2 2" xfId="36215" xr:uid="{00000000-0005-0000-0000-00008A8C0000}"/>
    <cellStyle name="Neutral 2 2 2 2 2 2 2 2" xfId="36216" xr:uid="{00000000-0005-0000-0000-00008B8C0000}"/>
    <cellStyle name="Neutral 2 2 2 2 2 2 2 2 2" xfId="36217" xr:uid="{00000000-0005-0000-0000-00008C8C0000}"/>
    <cellStyle name="Neutral 2 2 2 2 2 2 3" xfId="36218" xr:uid="{00000000-0005-0000-0000-00008D8C0000}"/>
    <cellStyle name="Neutral 2 2 2 2 2 3" xfId="36219" xr:uid="{00000000-0005-0000-0000-00008E8C0000}"/>
    <cellStyle name="Neutral 2 2 2 2 2 4" xfId="36220" xr:uid="{00000000-0005-0000-0000-00008F8C0000}"/>
    <cellStyle name="Neutral 2 2 2 2 2 4 2" xfId="36221" xr:uid="{00000000-0005-0000-0000-0000908C0000}"/>
    <cellStyle name="Neutral 2 2 2 2 2 5" xfId="36222" xr:uid="{00000000-0005-0000-0000-0000918C0000}"/>
    <cellStyle name="Neutral 2 2 2 2 3" xfId="36223" xr:uid="{00000000-0005-0000-0000-0000928C0000}"/>
    <cellStyle name="Neutral 2 2 2 2 4" xfId="36224" xr:uid="{00000000-0005-0000-0000-0000938C0000}"/>
    <cellStyle name="Neutral 2 2 2 2 5" xfId="36225" xr:uid="{00000000-0005-0000-0000-0000948C0000}"/>
    <cellStyle name="Neutral 2 2 2 2 6" xfId="36226" xr:uid="{00000000-0005-0000-0000-0000958C0000}"/>
    <cellStyle name="Neutral 2 2 2 2 7" xfId="36227" xr:uid="{00000000-0005-0000-0000-0000968C0000}"/>
    <cellStyle name="Neutral 2 2 2 2 8" xfId="36228" xr:uid="{00000000-0005-0000-0000-0000978C0000}"/>
    <cellStyle name="Neutral 2 2 2 2 9" xfId="36229" xr:uid="{00000000-0005-0000-0000-0000988C0000}"/>
    <cellStyle name="Neutral 2 2 2 2 9 2" xfId="36230" xr:uid="{00000000-0005-0000-0000-0000998C0000}"/>
    <cellStyle name="Neutral 2 2 2 3" xfId="36231" xr:uid="{00000000-0005-0000-0000-00009A8C0000}"/>
    <cellStyle name="Neutral 2 2 2 4" xfId="36232" xr:uid="{00000000-0005-0000-0000-00009B8C0000}"/>
    <cellStyle name="Neutral 2 2 2 5" xfId="36233" xr:uid="{00000000-0005-0000-0000-00009C8C0000}"/>
    <cellStyle name="Neutral 2 2 2 6" xfId="36234" xr:uid="{00000000-0005-0000-0000-00009D8C0000}"/>
    <cellStyle name="Neutral 2 2 2 7" xfId="36235" xr:uid="{00000000-0005-0000-0000-00009E8C0000}"/>
    <cellStyle name="Neutral 2 2 2 8" xfId="36236" xr:uid="{00000000-0005-0000-0000-00009F8C0000}"/>
    <cellStyle name="Neutral 2 2 2 9" xfId="36237" xr:uid="{00000000-0005-0000-0000-0000A08C0000}"/>
    <cellStyle name="Neutral 2 2 2 9 2" xfId="36238" xr:uid="{00000000-0005-0000-0000-0000A18C0000}"/>
    <cellStyle name="Neutral 2 2 3" xfId="36239" xr:uid="{00000000-0005-0000-0000-0000A28C0000}"/>
    <cellStyle name="Neutral 2 2 3 2" xfId="36240" xr:uid="{00000000-0005-0000-0000-0000A38C0000}"/>
    <cellStyle name="Neutral 2 2 3 3" xfId="36241" xr:uid="{00000000-0005-0000-0000-0000A48C0000}"/>
    <cellStyle name="Neutral 2 2 3 4" xfId="36242" xr:uid="{00000000-0005-0000-0000-0000A58C0000}"/>
    <cellStyle name="Neutral 2 2 4" xfId="36243" xr:uid="{00000000-0005-0000-0000-0000A68C0000}"/>
    <cellStyle name="Neutral 2 2 5" xfId="36244" xr:uid="{00000000-0005-0000-0000-0000A78C0000}"/>
    <cellStyle name="Neutral 2 2 6" xfId="36245" xr:uid="{00000000-0005-0000-0000-0000A88C0000}"/>
    <cellStyle name="Neutral 2 2 7" xfId="36246" xr:uid="{00000000-0005-0000-0000-0000A98C0000}"/>
    <cellStyle name="Neutral 2 2 8" xfId="36247" xr:uid="{00000000-0005-0000-0000-0000AA8C0000}"/>
    <cellStyle name="Neutral 2 2 9" xfId="36248" xr:uid="{00000000-0005-0000-0000-0000AB8C0000}"/>
    <cellStyle name="Neutral 2 2_BSD2" xfId="36249" xr:uid="{00000000-0005-0000-0000-0000AC8C0000}"/>
    <cellStyle name="Neutral 2 3" xfId="36250" xr:uid="{00000000-0005-0000-0000-0000AD8C0000}"/>
    <cellStyle name="Neutral 2 3 10" xfId="36251" xr:uid="{00000000-0005-0000-0000-0000AE8C0000}"/>
    <cellStyle name="Neutral 2 3 2" xfId="36252" xr:uid="{00000000-0005-0000-0000-0000AF8C0000}"/>
    <cellStyle name="Neutral 2 3 2 10" xfId="36253" xr:uid="{00000000-0005-0000-0000-0000B08C0000}"/>
    <cellStyle name="Neutral 2 3 2 2" xfId="36254" xr:uid="{00000000-0005-0000-0000-0000B18C0000}"/>
    <cellStyle name="Neutral 2 3 2 2 2" xfId="36255" xr:uid="{00000000-0005-0000-0000-0000B28C0000}"/>
    <cellStyle name="Neutral 2 3 2 2 3" xfId="36256" xr:uid="{00000000-0005-0000-0000-0000B38C0000}"/>
    <cellStyle name="Neutral 2 3 2 2 4" xfId="36257" xr:uid="{00000000-0005-0000-0000-0000B48C0000}"/>
    <cellStyle name="Neutral 2 3 2 2 5" xfId="36258" xr:uid="{00000000-0005-0000-0000-0000B58C0000}"/>
    <cellStyle name="Neutral 2 3 2 3" xfId="36259" xr:uid="{00000000-0005-0000-0000-0000B68C0000}"/>
    <cellStyle name="Neutral 2 3 2 4" xfId="36260" xr:uid="{00000000-0005-0000-0000-0000B78C0000}"/>
    <cellStyle name="Neutral 2 3 2 5" xfId="36261" xr:uid="{00000000-0005-0000-0000-0000B88C0000}"/>
    <cellStyle name="Neutral 2 3 2 6" xfId="36262" xr:uid="{00000000-0005-0000-0000-0000B98C0000}"/>
    <cellStyle name="Neutral 2 3 2 7" xfId="36263" xr:uid="{00000000-0005-0000-0000-0000BA8C0000}"/>
    <cellStyle name="Neutral 2 3 2 8" xfId="36264" xr:uid="{00000000-0005-0000-0000-0000BB8C0000}"/>
    <cellStyle name="Neutral 2 3 2 9" xfId="36265" xr:uid="{00000000-0005-0000-0000-0000BC8C0000}"/>
    <cellStyle name="Neutral 2 3 3" xfId="36266" xr:uid="{00000000-0005-0000-0000-0000BD8C0000}"/>
    <cellStyle name="Neutral 2 3 4" xfId="36267" xr:uid="{00000000-0005-0000-0000-0000BE8C0000}"/>
    <cellStyle name="Neutral 2 3 5" xfId="36268" xr:uid="{00000000-0005-0000-0000-0000BF8C0000}"/>
    <cellStyle name="Neutral 2 3 6" xfId="36269" xr:uid="{00000000-0005-0000-0000-0000C08C0000}"/>
    <cellStyle name="Neutral 2 3 7" xfId="36270" xr:uid="{00000000-0005-0000-0000-0000C18C0000}"/>
    <cellStyle name="Neutral 2 3 8" xfId="36271" xr:uid="{00000000-0005-0000-0000-0000C28C0000}"/>
    <cellStyle name="Neutral 2 3 9" xfId="36272" xr:uid="{00000000-0005-0000-0000-0000C38C0000}"/>
    <cellStyle name="Neutral 2 3_BSD2" xfId="36273" xr:uid="{00000000-0005-0000-0000-0000C48C0000}"/>
    <cellStyle name="Neutral 2 4" xfId="36274" xr:uid="{00000000-0005-0000-0000-0000C58C0000}"/>
    <cellStyle name="Neutral 2 4 2" xfId="36275" xr:uid="{00000000-0005-0000-0000-0000C68C0000}"/>
    <cellStyle name="Neutral 2 4 3" xfId="36276" xr:uid="{00000000-0005-0000-0000-0000C78C0000}"/>
    <cellStyle name="Neutral 2 4 4" xfId="36277" xr:uid="{00000000-0005-0000-0000-0000C88C0000}"/>
    <cellStyle name="Neutral 2 5" xfId="36278" xr:uid="{00000000-0005-0000-0000-0000C98C0000}"/>
    <cellStyle name="Neutral 2 5 2" xfId="36279" xr:uid="{00000000-0005-0000-0000-0000CA8C0000}"/>
    <cellStyle name="Neutral 2 5 3" xfId="36280" xr:uid="{00000000-0005-0000-0000-0000CB8C0000}"/>
    <cellStyle name="Neutral 2 5 4" xfId="36281" xr:uid="{00000000-0005-0000-0000-0000CC8C0000}"/>
    <cellStyle name="Neutral 2 6" xfId="36282" xr:uid="{00000000-0005-0000-0000-0000CD8C0000}"/>
    <cellStyle name="Neutral 2 7" xfId="36283" xr:uid="{00000000-0005-0000-0000-0000CE8C0000}"/>
    <cellStyle name="Neutral 2 8" xfId="36284" xr:uid="{00000000-0005-0000-0000-0000CF8C0000}"/>
    <cellStyle name="Neutral 2 9" xfId="36285" xr:uid="{00000000-0005-0000-0000-0000D08C0000}"/>
    <cellStyle name="Neutral 20" xfId="36286" xr:uid="{00000000-0005-0000-0000-0000D18C0000}"/>
    <cellStyle name="Neutral 20 2" xfId="36287" xr:uid="{00000000-0005-0000-0000-0000D28C0000}"/>
    <cellStyle name="Neutral 20 2 2" xfId="36288" xr:uid="{00000000-0005-0000-0000-0000D38C0000}"/>
    <cellStyle name="Neutral 20 2 3" xfId="36289" xr:uid="{00000000-0005-0000-0000-0000D48C0000}"/>
    <cellStyle name="Neutral 20 2_BSD2" xfId="36290" xr:uid="{00000000-0005-0000-0000-0000D58C0000}"/>
    <cellStyle name="Neutral 20 3" xfId="36291" xr:uid="{00000000-0005-0000-0000-0000D68C0000}"/>
    <cellStyle name="Neutral 20 4" xfId="36292" xr:uid="{00000000-0005-0000-0000-0000D78C0000}"/>
    <cellStyle name="Neutral 20_BSD2" xfId="36293" xr:uid="{00000000-0005-0000-0000-0000D88C0000}"/>
    <cellStyle name="Neutral 21" xfId="36294" xr:uid="{00000000-0005-0000-0000-0000D98C0000}"/>
    <cellStyle name="Neutral 21 2" xfId="36295" xr:uid="{00000000-0005-0000-0000-0000DA8C0000}"/>
    <cellStyle name="Neutral 21 2 2" xfId="36296" xr:uid="{00000000-0005-0000-0000-0000DB8C0000}"/>
    <cellStyle name="Neutral 21 2 3" xfId="36297" xr:uid="{00000000-0005-0000-0000-0000DC8C0000}"/>
    <cellStyle name="Neutral 21 2_BSD2" xfId="36298" xr:uid="{00000000-0005-0000-0000-0000DD8C0000}"/>
    <cellStyle name="Neutral 21 3" xfId="36299" xr:uid="{00000000-0005-0000-0000-0000DE8C0000}"/>
    <cellStyle name="Neutral 21 4" xfId="36300" xr:uid="{00000000-0005-0000-0000-0000DF8C0000}"/>
    <cellStyle name="Neutral 21_BSD2" xfId="36301" xr:uid="{00000000-0005-0000-0000-0000E08C0000}"/>
    <cellStyle name="Neutral 22" xfId="36302" xr:uid="{00000000-0005-0000-0000-0000E18C0000}"/>
    <cellStyle name="Neutral 22 2" xfId="36303" xr:uid="{00000000-0005-0000-0000-0000E28C0000}"/>
    <cellStyle name="Neutral 22 2 2" xfId="36304" xr:uid="{00000000-0005-0000-0000-0000E38C0000}"/>
    <cellStyle name="Neutral 22 2 3" xfId="36305" xr:uid="{00000000-0005-0000-0000-0000E48C0000}"/>
    <cellStyle name="Neutral 22 2_BSD2" xfId="36306" xr:uid="{00000000-0005-0000-0000-0000E58C0000}"/>
    <cellStyle name="Neutral 22 3" xfId="36307" xr:uid="{00000000-0005-0000-0000-0000E68C0000}"/>
    <cellStyle name="Neutral 22 4" xfId="36308" xr:uid="{00000000-0005-0000-0000-0000E78C0000}"/>
    <cellStyle name="Neutral 22_BSD2" xfId="36309" xr:uid="{00000000-0005-0000-0000-0000E88C0000}"/>
    <cellStyle name="Neutral 23" xfId="36310" xr:uid="{00000000-0005-0000-0000-0000E98C0000}"/>
    <cellStyle name="Neutral 23 2" xfId="36311" xr:uid="{00000000-0005-0000-0000-0000EA8C0000}"/>
    <cellStyle name="Neutral 23 2 2" xfId="36312" xr:uid="{00000000-0005-0000-0000-0000EB8C0000}"/>
    <cellStyle name="Neutral 23 2 3" xfId="36313" xr:uid="{00000000-0005-0000-0000-0000EC8C0000}"/>
    <cellStyle name="Neutral 23 2_BSD2" xfId="36314" xr:uid="{00000000-0005-0000-0000-0000ED8C0000}"/>
    <cellStyle name="Neutral 23 3" xfId="36315" xr:uid="{00000000-0005-0000-0000-0000EE8C0000}"/>
    <cellStyle name="Neutral 23 4" xfId="36316" xr:uid="{00000000-0005-0000-0000-0000EF8C0000}"/>
    <cellStyle name="Neutral 23_BSD2" xfId="36317" xr:uid="{00000000-0005-0000-0000-0000F08C0000}"/>
    <cellStyle name="Neutral 24" xfId="36318" xr:uid="{00000000-0005-0000-0000-0000F18C0000}"/>
    <cellStyle name="Neutral 24 2" xfId="36319" xr:uid="{00000000-0005-0000-0000-0000F28C0000}"/>
    <cellStyle name="Neutral 24 2 2" xfId="36320" xr:uid="{00000000-0005-0000-0000-0000F38C0000}"/>
    <cellStyle name="Neutral 24 2 3" xfId="36321" xr:uid="{00000000-0005-0000-0000-0000F48C0000}"/>
    <cellStyle name="Neutral 24 2_BSD2" xfId="36322" xr:uid="{00000000-0005-0000-0000-0000F58C0000}"/>
    <cellStyle name="Neutral 24 3" xfId="36323" xr:uid="{00000000-0005-0000-0000-0000F68C0000}"/>
    <cellStyle name="Neutral 24 4" xfId="36324" xr:uid="{00000000-0005-0000-0000-0000F78C0000}"/>
    <cellStyle name="Neutral 24_BSD2" xfId="36325" xr:uid="{00000000-0005-0000-0000-0000F88C0000}"/>
    <cellStyle name="Neutral 25" xfId="36326" xr:uid="{00000000-0005-0000-0000-0000F98C0000}"/>
    <cellStyle name="Neutral 25 2" xfId="36327" xr:uid="{00000000-0005-0000-0000-0000FA8C0000}"/>
    <cellStyle name="Neutral 25 2 2" xfId="36328" xr:uid="{00000000-0005-0000-0000-0000FB8C0000}"/>
    <cellStyle name="Neutral 25 2 3" xfId="36329" xr:uid="{00000000-0005-0000-0000-0000FC8C0000}"/>
    <cellStyle name="Neutral 25 2_BSD2" xfId="36330" xr:uid="{00000000-0005-0000-0000-0000FD8C0000}"/>
    <cellStyle name="Neutral 25 3" xfId="36331" xr:uid="{00000000-0005-0000-0000-0000FE8C0000}"/>
    <cellStyle name="Neutral 25 4" xfId="36332" xr:uid="{00000000-0005-0000-0000-0000FF8C0000}"/>
    <cellStyle name="Neutral 25_BSD2" xfId="36333" xr:uid="{00000000-0005-0000-0000-0000008D0000}"/>
    <cellStyle name="Neutral 26" xfId="36334" xr:uid="{00000000-0005-0000-0000-0000018D0000}"/>
    <cellStyle name="Neutral 26 2" xfId="36335" xr:uid="{00000000-0005-0000-0000-0000028D0000}"/>
    <cellStyle name="Neutral 26 2 2" xfId="36336" xr:uid="{00000000-0005-0000-0000-0000038D0000}"/>
    <cellStyle name="Neutral 26 2 3" xfId="36337" xr:uid="{00000000-0005-0000-0000-0000048D0000}"/>
    <cellStyle name="Neutral 26 2_BSD2" xfId="36338" xr:uid="{00000000-0005-0000-0000-0000058D0000}"/>
    <cellStyle name="Neutral 26 3" xfId="36339" xr:uid="{00000000-0005-0000-0000-0000068D0000}"/>
    <cellStyle name="Neutral 26 4" xfId="36340" xr:uid="{00000000-0005-0000-0000-0000078D0000}"/>
    <cellStyle name="Neutral 26_BSD2" xfId="36341" xr:uid="{00000000-0005-0000-0000-0000088D0000}"/>
    <cellStyle name="Neutral 27" xfId="36342" xr:uid="{00000000-0005-0000-0000-0000098D0000}"/>
    <cellStyle name="Neutral 27 2" xfId="36343" xr:uid="{00000000-0005-0000-0000-00000A8D0000}"/>
    <cellStyle name="Neutral 27 2 2" xfId="36344" xr:uid="{00000000-0005-0000-0000-00000B8D0000}"/>
    <cellStyle name="Neutral 27 2 3" xfId="36345" xr:uid="{00000000-0005-0000-0000-00000C8D0000}"/>
    <cellStyle name="Neutral 27 2_BSD2" xfId="36346" xr:uid="{00000000-0005-0000-0000-00000D8D0000}"/>
    <cellStyle name="Neutral 27 3" xfId="36347" xr:uid="{00000000-0005-0000-0000-00000E8D0000}"/>
    <cellStyle name="Neutral 27 4" xfId="36348" xr:uid="{00000000-0005-0000-0000-00000F8D0000}"/>
    <cellStyle name="Neutral 27_BSD2" xfId="36349" xr:uid="{00000000-0005-0000-0000-0000108D0000}"/>
    <cellStyle name="Neutral 28" xfId="36350" xr:uid="{00000000-0005-0000-0000-0000118D0000}"/>
    <cellStyle name="Neutral 28 2" xfId="36351" xr:uid="{00000000-0005-0000-0000-0000128D0000}"/>
    <cellStyle name="Neutral 28 2 2" xfId="36352" xr:uid="{00000000-0005-0000-0000-0000138D0000}"/>
    <cellStyle name="Neutral 28 2 3" xfId="36353" xr:uid="{00000000-0005-0000-0000-0000148D0000}"/>
    <cellStyle name="Neutral 28 2_BSD2" xfId="36354" xr:uid="{00000000-0005-0000-0000-0000158D0000}"/>
    <cellStyle name="Neutral 28 3" xfId="36355" xr:uid="{00000000-0005-0000-0000-0000168D0000}"/>
    <cellStyle name="Neutral 28 4" xfId="36356" xr:uid="{00000000-0005-0000-0000-0000178D0000}"/>
    <cellStyle name="Neutral 28_BSD2" xfId="36357" xr:uid="{00000000-0005-0000-0000-0000188D0000}"/>
    <cellStyle name="Neutral 29" xfId="36358" xr:uid="{00000000-0005-0000-0000-0000198D0000}"/>
    <cellStyle name="Neutral 29 2" xfId="36359" xr:uid="{00000000-0005-0000-0000-00001A8D0000}"/>
    <cellStyle name="Neutral 29 2 2" xfId="36360" xr:uid="{00000000-0005-0000-0000-00001B8D0000}"/>
    <cellStyle name="Neutral 29 2 3" xfId="36361" xr:uid="{00000000-0005-0000-0000-00001C8D0000}"/>
    <cellStyle name="Neutral 29 2_BSD2" xfId="36362" xr:uid="{00000000-0005-0000-0000-00001D8D0000}"/>
    <cellStyle name="Neutral 29 3" xfId="36363" xr:uid="{00000000-0005-0000-0000-00001E8D0000}"/>
    <cellStyle name="Neutral 29 4" xfId="36364" xr:uid="{00000000-0005-0000-0000-00001F8D0000}"/>
    <cellStyle name="Neutral 29_BSD2" xfId="36365" xr:uid="{00000000-0005-0000-0000-0000208D0000}"/>
    <cellStyle name="Neutral 3" xfId="36366" xr:uid="{00000000-0005-0000-0000-0000218D0000}"/>
    <cellStyle name="Neutral 3 10" xfId="36367" xr:uid="{00000000-0005-0000-0000-0000228D0000}"/>
    <cellStyle name="Neutral 3 11" xfId="36368" xr:uid="{00000000-0005-0000-0000-0000238D0000}"/>
    <cellStyle name="Neutral 3 12" xfId="36369" xr:uid="{00000000-0005-0000-0000-0000248D0000}"/>
    <cellStyle name="Neutral 3 2" xfId="36370" xr:uid="{00000000-0005-0000-0000-0000258D0000}"/>
    <cellStyle name="Neutral 3 2 2" xfId="36371" xr:uid="{00000000-0005-0000-0000-0000268D0000}"/>
    <cellStyle name="Neutral 3 2 3" xfId="36372" xr:uid="{00000000-0005-0000-0000-0000278D0000}"/>
    <cellStyle name="Neutral 3 3" xfId="36373" xr:uid="{00000000-0005-0000-0000-0000288D0000}"/>
    <cellStyle name="Neutral 3 4" xfId="36374" xr:uid="{00000000-0005-0000-0000-0000298D0000}"/>
    <cellStyle name="Neutral 3 5" xfId="36375" xr:uid="{00000000-0005-0000-0000-00002A8D0000}"/>
    <cellStyle name="Neutral 3 6" xfId="36376" xr:uid="{00000000-0005-0000-0000-00002B8D0000}"/>
    <cellStyle name="Neutral 3 7" xfId="36377" xr:uid="{00000000-0005-0000-0000-00002C8D0000}"/>
    <cellStyle name="Neutral 3 8" xfId="36378" xr:uid="{00000000-0005-0000-0000-00002D8D0000}"/>
    <cellStyle name="Neutral 3 9" xfId="36379" xr:uid="{00000000-0005-0000-0000-00002E8D0000}"/>
    <cellStyle name="Neutral 3_Annexure" xfId="36380" xr:uid="{00000000-0005-0000-0000-00002F8D0000}"/>
    <cellStyle name="Neutral 30" xfId="36381" xr:uid="{00000000-0005-0000-0000-0000308D0000}"/>
    <cellStyle name="Neutral 30 2" xfId="36382" xr:uid="{00000000-0005-0000-0000-0000318D0000}"/>
    <cellStyle name="Neutral 30 2 2" xfId="36383" xr:uid="{00000000-0005-0000-0000-0000328D0000}"/>
    <cellStyle name="Neutral 30 2 3" xfId="36384" xr:uid="{00000000-0005-0000-0000-0000338D0000}"/>
    <cellStyle name="Neutral 30 2_BSD2" xfId="36385" xr:uid="{00000000-0005-0000-0000-0000348D0000}"/>
    <cellStyle name="Neutral 30 3" xfId="36386" xr:uid="{00000000-0005-0000-0000-0000358D0000}"/>
    <cellStyle name="Neutral 30 4" xfId="36387" xr:uid="{00000000-0005-0000-0000-0000368D0000}"/>
    <cellStyle name="Neutral 30_BSD2" xfId="36388" xr:uid="{00000000-0005-0000-0000-0000378D0000}"/>
    <cellStyle name="Neutral 31" xfId="36389" xr:uid="{00000000-0005-0000-0000-0000388D0000}"/>
    <cellStyle name="Neutral 31 2" xfId="36390" xr:uid="{00000000-0005-0000-0000-0000398D0000}"/>
    <cellStyle name="Neutral 31 2 2" xfId="36391" xr:uid="{00000000-0005-0000-0000-00003A8D0000}"/>
    <cellStyle name="Neutral 31 2 3" xfId="36392" xr:uid="{00000000-0005-0000-0000-00003B8D0000}"/>
    <cellStyle name="Neutral 31 2_BSD2" xfId="36393" xr:uid="{00000000-0005-0000-0000-00003C8D0000}"/>
    <cellStyle name="Neutral 31 3" xfId="36394" xr:uid="{00000000-0005-0000-0000-00003D8D0000}"/>
    <cellStyle name="Neutral 31 4" xfId="36395" xr:uid="{00000000-0005-0000-0000-00003E8D0000}"/>
    <cellStyle name="Neutral 31_BSD2" xfId="36396" xr:uid="{00000000-0005-0000-0000-00003F8D0000}"/>
    <cellStyle name="Neutral 32" xfId="36397" xr:uid="{00000000-0005-0000-0000-0000408D0000}"/>
    <cellStyle name="Neutral 32 2" xfId="36398" xr:uid="{00000000-0005-0000-0000-0000418D0000}"/>
    <cellStyle name="Neutral 32 2 2" xfId="36399" xr:uid="{00000000-0005-0000-0000-0000428D0000}"/>
    <cellStyle name="Neutral 32 2 3" xfId="36400" xr:uid="{00000000-0005-0000-0000-0000438D0000}"/>
    <cellStyle name="Neutral 32 2_BSD2" xfId="36401" xr:uid="{00000000-0005-0000-0000-0000448D0000}"/>
    <cellStyle name="Neutral 32 3" xfId="36402" xr:uid="{00000000-0005-0000-0000-0000458D0000}"/>
    <cellStyle name="Neutral 32 4" xfId="36403" xr:uid="{00000000-0005-0000-0000-0000468D0000}"/>
    <cellStyle name="Neutral 32_BSD2" xfId="36404" xr:uid="{00000000-0005-0000-0000-0000478D0000}"/>
    <cellStyle name="Neutral 33" xfId="36405" xr:uid="{00000000-0005-0000-0000-0000488D0000}"/>
    <cellStyle name="Neutral 33 2" xfId="36406" xr:uid="{00000000-0005-0000-0000-0000498D0000}"/>
    <cellStyle name="Neutral 33 2 2" xfId="36407" xr:uid="{00000000-0005-0000-0000-00004A8D0000}"/>
    <cellStyle name="Neutral 33 2 3" xfId="36408" xr:uid="{00000000-0005-0000-0000-00004B8D0000}"/>
    <cellStyle name="Neutral 33 2_BSD2" xfId="36409" xr:uid="{00000000-0005-0000-0000-00004C8D0000}"/>
    <cellStyle name="Neutral 33 3" xfId="36410" xr:uid="{00000000-0005-0000-0000-00004D8D0000}"/>
    <cellStyle name="Neutral 33 4" xfId="36411" xr:uid="{00000000-0005-0000-0000-00004E8D0000}"/>
    <cellStyle name="Neutral 33_BSD2" xfId="36412" xr:uid="{00000000-0005-0000-0000-00004F8D0000}"/>
    <cellStyle name="Neutral 34" xfId="36413" xr:uid="{00000000-0005-0000-0000-0000508D0000}"/>
    <cellStyle name="Neutral 34 2" xfId="36414" xr:uid="{00000000-0005-0000-0000-0000518D0000}"/>
    <cellStyle name="Neutral 34 2 2" xfId="36415" xr:uid="{00000000-0005-0000-0000-0000528D0000}"/>
    <cellStyle name="Neutral 34 2 3" xfId="36416" xr:uid="{00000000-0005-0000-0000-0000538D0000}"/>
    <cellStyle name="Neutral 34 2_BSD2" xfId="36417" xr:uid="{00000000-0005-0000-0000-0000548D0000}"/>
    <cellStyle name="Neutral 34 3" xfId="36418" xr:uid="{00000000-0005-0000-0000-0000558D0000}"/>
    <cellStyle name="Neutral 34 4" xfId="36419" xr:uid="{00000000-0005-0000-0000-0000568D0000}"/>
    <cellStyle name="Neutral 34_BSD2" xfId="36420" xr:uid="{00000000-0005-0000-0000-0000578D0000}"/>
    <cellStyle name="Neutral 35" xfId="36421" xr:uid="{00000000-0005-0000-0000-0000588D0000}"/>
    <cellStyle name="Neutral 35 2" xfId="36422" xr:uid="{00000000-0005-0000-0000-0000598D0000}"/>
    <cellStyle name="Neutral 35 2 2" xfId="36423" xr:uid="{00000000-0005-0000-0000-00005A8D0000}"/>
    <cellStyle name="Neutral 35 2 3" xfId="36424" xr:uid="{00000000-0005-0000-0000-00005B8D0000}"/>
    <cellStyle name="Neutral 35 2_BSD2" xfId="36425" xr:uid="{00000000-0005-0000-0000-00005C8D0000}"/>
    <cellStyle name="Neutral 35 3" xfId="36426" xr:uid="{00000000-0005-0000-0000-00005D8D0000}"/>
    <cellStyle name="Neutral 35 4" xfId="36427" xr:uid="{00000000-0005-0000-0000-00005E8D0000}"/>
    <cellStyle name="Neutral 35_BSD2" xfId="36428" xr:uid="{00000000-0005-0000-0000-00005F8D0000}"/>
    <cellStyle name="Neutral 36" xfId="36429" xr:uid="{00000000-0005-0000-0000-0000608D0000}"/>
    <cellStyle name="Neutral 36 2" xfId="36430" xr:uid="{00000000-0005-0000-0000-0000618D0000}"/>
    <cellStyle name="Neutral 36 2 2" xfId="36431" xr:uid="{00000000-0005-0000-0000-0000628D0000}"/>
    <cellStyle name="Neutral 36 2 3" xfId="36432" xr:uid="{00000000-0005-0000-0000-0000638D0000}"/>
    <cellStyle name="Neutral 36 2_BSD2" xfId="36433" xr:uid="{00000000-0005-0000-0000-0000648D0000}"/>
    <cellStyle name="Neutral 36 3" xfId="36434" xr:uid="{00000000-0005-0000-0000-0000658D0000}"/>
    <cellStyle name="Neutral 36 4" xfId="36435" xr:uid="{00000000-0005-0000-0000-0000668D0000}"/>
    <cellStyle name="Neutral 36_BSD2" xfId="36436" xr:uid="{00000000-0005-0000-0000-0000678D0000}"/>
    <cellStyle name="Neutral 37" xfId="36437" xr:uid="{00000000-0005-0000-0000-0000688D0000}"/>
    <cellStyle name="Neutral 37 2" xfId="36438" xr:uid="{00000000-0005-0000-0000-0000698D0000}"/>
    <cellStyle name="Neutral 37 2 2" xfId="36439" xr:uid="{00000000-0005-0000-0000-00006A8D0000}"/>
    <cellStyle name="Neutral 37 2 3" xfId="36440" xr:uid="{00000000-0005-0000-0000-00006B8D0000}"/>
    <cellStyle name="Neutral 37 2_BSD2" xfId="36441" xr:uid="{00000000-0005-0000-0000-00006C8D0000}"/>
    <cellStyle name="Neutral 37 3" xfId="36442" xr:uid="{00000000-0005-0000-0000-00006D8D0000}"/>
    <cellStyle name="Neutral 37 4" xfId="36443" xr:uid="{00000000-0005-0000-0000-00006E8D0000}"/>
    <cellStyle name="Neutral 37_BSD2" xfId="36444" xr:uid="{00000000-0005-0000-0000-00006F8D0000}"/>
    <cellStyle name="Neutral 38" xfId="36445" xr:uid="{00000000-0005-0000-0000-0000708D0000}"/>
    <cellStyle name="Neutral 38 2" xfId="36446" xr:uid="{00000000-0005-0000-0000-0000718D0000}"/>
    <cellStyle name="Neutral 38 2 2" xfId="36447" xr:uid="{00000000-0005-0000-0000-0000728D0000}"/>
    <cellStyle name="Neutral 38 2 3" xfId="36448" xr:uid="{00000000-0005-0000-0000-0000738D0000}"/>
    <cellStyle name="Neutral 38 2_BSD2" xfId="36449" xr:uid="{00000000-0005-0000-0000-0000748D0000}"/>
    <cellStyle name="Neutral 38 3" xfId="36450" xr:uid="{00000000-0005-0000-0000-0000758D0000}"/>
    <cellStyle name="Neutral 38 4" xfId="36451" xr:uid="{00000000-0005-0000-0000-0000768D0000}"/>
    <cellStyle name="Neutral 38_BSD2" xfId="36452" xr:uid="{00000000-0005-0000-0000-0000778D0000}"/>
    <cellStyle name="Neutral 39" xfId="36453" xr:uid="{00000000-0005-0000-0000-0000788D0000}"/>
    <cellStyle name="Neutral 39 2" xfId="36454" xr:uid="{00000000-0005-0000-0000-0000798D0000}"/>
    <cellStyle name="Neutral 39 2 2" xfId="36455" xr:uid="{00000000-0005-0000-0000-00007A8D0000}"/>
    <cellStyle name="Neutral 39 2 3" xfId="36456" xr:uid="{00000000-0005-0000-0000-00007B8D0000}"/>
    <cellStyle name="Neutral 39 2_BSD2" xfId="36457" xr:uid="{00000000-0005-0000-0000-00007C8D0000}"/>
    <cellStyle name="Neutral 39 3" xfId="36458" xr:uid="{00000000-0005-0000-0000-00007D8D0000}"/>
    <cellStyle name="Neutral 39 4" xfId="36459" xr:uid="{00000000-0005-0000-0000-00007E8D0000}"/>
    <cellStyle name="Neutral 39_BSD2" xfId="36460" xr:uid="{00000000-0005-0000-0000-00007F8D0000}"/>
    <cellStyle name="Neutral 4" xfId="36461" xr:uid="{00000000-0005-0000-0000-0000808D0000}"/>
    <cellStyle name="Neutral 4 10" xfId="36462" xr:uid="{00000000-0005-0000-0000-0000818D0000}"/>
    <cellStyle name="Neutral 4 11" xfId="36463" xr:uid="{00000000-0005-0000-0000-0000828D0000}"/>
    <cellStyle name="Neutral 4 12" xfId="36464" xr:uid="{00000000-0005-0000-0000-0000838D0000}"/>
    <cellStyle name="Neutral 4 2" xfId="36465" xr:uid="{00000000-0005-0000-0000-0000848D0000}"/>
    <cellStyle name="Neutral 4 2 2" xfId="36466" xr:uid="{00000000-0005-0000-0000-0000858D0000}"/>
    <cellStyle name="Neutral 4 2 3" xfId="36467" xr:uid="{00000000-0005-0000-0000-0000868D0000}"/>
    <cellStyle name="Neutral 4 2_BSD2" xfId="36468" xr:uid="{00000000-0005-0000-0000-0000878D0000}"/>
    <cellStyle name="Neutral 4 3" xfId="36469" xr:uid="{00000000-0005-0000-0000-0000888D0000}"/>
    <cellStyle name="Neutral 4 4" xfId="36470" xr:uid="{00000000-0005-0000-0000-0000898D0000}"/>
    <cellStyle name="Neutral 4 5" xfId="36471" xr:uid="{00000000-0005-0000-0000-00008A8D0000}"/>
    <cellStyle name="Neutral 4 6" xfId="36472" xr:uid="{00000000-0005-0000-0000-00008B8D0000}"/>
    <cellStyle name="Neutral 4 7" xfId="36473" xr:uid="{00000000-0005-0000-0000-00008C8D0000}"/>
    <cellStyle name="Neutral 4 8" xfId="36474" xr:uid="{00000000-0005-0000-0000-00008D8D0000}"/>
    <cellStyle name="Neutral 4 9" xfId="36475" xr:uid="{00000000-0005-0000-0000-00008E8D0000}"/>
    <cellStyle name="Neutral 4_Annexure" xfId="36476" xr:uid="{00000000-0005-0000-0000-00008F8D0000}"/>
    <cellStyle name="Neutral 40" xfId="36477" xr:uid="{00000000-0005-0000-0000-0000908D0000}"/>
    <cellStyle name="Neutral 40 2" xfId="36478" xr:uid="{00000000-0005-0000-0000-0000918D0000}"/>
    <cellStyle name="Neutral 40 2 2" xfId="36479" xr:uid="{00000000-0005-0000-0000-0000928D0000}"/>
    <cellStyle name="Neutral 40 2 3" xfId="36480" xr:uid="{00000000-0005-0000-0000-0000938D0000}"/>
    <cellStyle name="Neutral 40 2_BSD2" xfId="36481" xr:uid="{00000000-0005-0000-0000-0000948D0000}"/>
    <cellStyle name="Neutral 40 3" xfId="36482" xr:uid="{00000000-0005-0000-0000-0000958D0000}"/>
    <cellStyle name="Neutral 40 4" xfId="36483" xr:uid="{00000000-0005-0000-0000-0000968D0000}"/>
    <cellStyle name="Neutral 40_BSD2" xfId="36484" xr:uid="{00000000-0005-0000-0000-0000978D0000}"/>
    <cellStyle name="Neutral 41" xfId="36485" xr:uid="{00000000-0005-0000-0000-0000988D0000}"/>
    <cellStyle name="Neutral 41 2" xfId="36486" xr:uid="{00000000-0005-0000-0000-0000998D0000}"/>
    <cellStyle name="Neutral 41 2 2" xfId="36487" xr:uid="{00000000-0005-0000-0000-00009A8D0000}"/>
    <cellStyle name="Neutral 41 2 3" xfId="36488" xr:uid="{00000000-0005-0000-0000-00009B8D0000}"/>
    <cellStyle name="Neutral 41 2_BSD2" xfId="36489" xr:uid="{00000000-0005-0000-0000-00009C8D0000}"/>
    <cellStyle name="Neutral 41 3" xfId="36490" xr:uid="{00000000-0005-0000-0000-00009D8D0000}"/>
    <cellStyle name="Neutral 41 4" xfId="36491" xr:uid="{00000000-0005-0000-0000-00009E8D0000}"/>
    <cellStyle name="Neutral 41_BSD2" xfId="36492" xr:uid="{00000000-0005-0000-0000-00009F8D0000}"/>
    <cellStyle name="Neutral 42" xfId="36493" xr:uid="{00000000-0005-0000-0000-0000A08D0000}"/>
    <cellStyle name="Neutral 42 2" xfId="36494" xr:uid="{00000000-0005-0000-0000-0000A18D0000}"/>
    <cellStyle name="Neutral 42 2 2" xfId="36495" xr:uid="{00000000-0005-0000-0000-0000A28D0000}"/>
    <cellStyle name="Neutral 42 2 3" xfId="36496" xr:uid="{00000000-0005-0000-0000-0000A38D0000}"/>
    <cellStyle name="Neutral 42 2_BSD2" xfId="36497" xr:uid="{00000000-0005-0000-0000-0000A48D0000}"/>
    <cellStyle name="Neutral 42 3" xfId="36498" xr:uid="{00000000-0005-0000-0000-0000A58D0000}"/>
    <cellStyle name="Neutral 42 4" xfId="36499" xr:uid="{00000000-0005-0000-0000-0000A68D0000}"/>
    <cellStyle name="Neutral 42_BSD2" xfId="36500" xr:uid="{00000000-0005-0000-0000-0000A78D0000}"/>
    <cellStyle name="Neutral 43" xfId="36501" xr:uid="{00000000-0005-0000-0000-0000A88D0000}"/>
    <cellStyle name="Neutral 43 2" xfId="36502" xr:uid="{00000000-0005-0000-0000-0000A98D0000}"/>
    <cellStyle name="Neutral 43 2 2" xfId="36503" xr:uid="{00000000-0005-0000-0000-0000AA8D0000}"/>
    <cellStyle name="Neutral 43 2 3" xfId="36504" xr:uid="{00000000-0005-0000-0000-0000AB8D0000}"/>
    <cellStyle name="Neutral 43 2_BSD2" xfId="36505" xr:uid="{00000000-0005-0000-0000-0000AC8D0000}"/>
    <cellStyle name="Neutral 43 3" xfId="36506" xr:uid="{00000000-0005-0000-0000-0000AD8D0000}"/>
    <cellStyle name="Neutral 43 4" xfId="36507" xr:uid="{00000000-0005-0000-0000-0000AE8D0000}"/>
    <cellStyle name="Neutral 43_BSD2" xfId="36508" xr:uid="{00000000-0005-0000-0000-0000AF8D0000}"/>
    <cellStyle name="Neutral 44" xfId="36509" xr:uid="{00000000-0005-0000-0000-0000B08D0000}"/>
    <cellStyle name="Neutral 44 2" xfId="36510" xr:uid="{00000000-0005-0000-0000-0000B18D0000}"/>
    <cellStyle name="Neutral 44 2 2" xfId="36511" xr:uid="{00000000-0005-0000-0000-0000B28D0000}"/>
    <cellStyle name="Neutral 44 2 3" xfId="36512" xr:uid="{00000000-0005-0000-0000-0000B38D0000}"/>
    <cellStyle name="Neutral 44 2_BSD2" xfId="36513" xr:uid="{00000000-0005-0000-0000-0000B48D0000}"/>
    <cellStyle name="Neutral 44 3" xfId="36514" xr:uid="{00000000-0005-0000-0000-0000B58D0000}"/>
    <cellStyle name="Neutral 44 4" xfId="36515" xr:uid="{00000000-0005-0000-0000-0000B68D0000}"/>
    <cellStyle name="Neutral 44_BSD2" xfId="36516" xr:uid="{00000000-0005-0000-0000-0000B78D0000}"/>
    <cellStyle name="Neutral 45" xfId="36517" xr:uid="{00000000-0005-0000-0000-0000B88D0000}"/>
    <cellStyle name="Neutral 45 2" xfId="36518" xr:uid="{00000000-0005-0000-0000-0000B98D0000}"/>
    <cellStyle name="Neutral 45 2 2" xfId="36519" xr:uid="{00000000-0005-0000-0000-0000BA8D0000}"/>
    <cellStyle name="Neutral 45 2 3" xfId="36520" xr:uid="{00000000-0005-0000-0000-0000BB8D0000}"/>
    <cellStyle name="Neutral 45 2_BSD2" xfId="36521" xr:uid="{00000000-0005-0000-0000-0000BC8D0000}"/>
    <cellStyle name="Neutral 45 3" xfId="36522" xr:uid="{00000000-0005-0000-0000-0000BD8D0000}"/>
    <cellStyle name="Neutral 45 4" xfId="36523" xr:uid="{00000000-0005-0000-0000-0000BE8D0000}"/>
    <cellStyle name="Neutral 45_BSD2" xfId="36524" xr:uid="{00000000-0005-0000-0000-0000BF8D0000}"/>
    <cellStyle name="Neutral 46" xfId="36525" xr:uid="{00000000-0005-0000-0000-0000C08D0000}"/>
    <cellStyle name="Neutral 46 2" xfId="36526" xr:uid="{00000000-0005-0000-0000-0000C18D0000}"/>
    <cellStyle name="Neutral 46 2 2" xfId="36527" xr:uid="{00000000-0005-0000-0000-0000C28D0000}"/>
    <cellStyle name="Neutral 46 2 3" xfId="36528" xr:uid="{00000000-0005-0000-0000-0000C38D0000}"/>
    <cellStyle name="Neutral 46 2_BSD2" xfId="36529" xr:uid="{00000000-0005-0000-0000-0000C48D0000}"/>
    <cellStyle name="Neutral 46 3" xfId="36530" xr:uid="{00000000-0005-0000-0000-0000C58D0000}"/>
    <cellStyle name="Neutral 46 4" xfId="36531" xr:uid="{00000000-0005-0000-0000-0000C68D0000}"/>
    <cellStyle name="Neutral 46_BSD2" xfId="36532" xr:uid="{00000000-0005-0000-0000-0000C78D0000}"/>
    <cellStyle name="Neutral 47" xfId="36533" xr:uid="{00000000-0005-0000-0000-0000C88D0000}"/>
    <cellStyle name="Neutral 47 2" xfId="36534" xr:uid="{00000000-0005-0000-0000-0000C98D0000}"/>
    <cellStyle name="Neutral 47 2 2" xfId="36535" xr:uid="{00000000-0005-0000-0000-0000CA8D0000}"/>
    <cellStyle name="Neutral 47 2 3" xfId="36536" xr:uid="{00000000-0005-0000-0000-0000CB8D0000}"/>
    <cellStyle name="Neutral 47 2_BSD2" xfId="36537" xr:uid="{00000000-0005-0000-0000-0000CC8D0000}"/>
    <cellStyle name="Neutral 47 3" xfId="36538" xr:uid="{00000000-0005-0000-0000-0000CD8D0000}"/>
    <cellStyle name="Neutral 47 4" xfId="36539" xr:uid="{00000000-0005-0000-0000-0000CE8D0000}"/>
    <cellStyle name="Neutral 47_BSD2" xfId="36540" xr:uid="{00000000-0005-0000-0000-0000CF8D0000}"/>
    <cellStyle name="Neutral 48" xfId="36541" xr:uid="{00000000-0005-0000-0000-0000D08D0000}"/>
    <cellStyle name="Neutral 48 2" xfId="36542" xr:uid="{00000000-0005-0000-0000-0000D18D0000}"/>
    <cellStyle name="Neutral 48 2 2" xfId="36543" xr:uid="{00000000-0005-0000-0000-0000D28D0000}"/>
    <cellStyle name="Neutral 48 2 3" xfId="36544" xr:uid="{00000000-0005-0000-0000-0000D38D0000}"/>
    <cellStyle name="Neutral 48 2_BSD2" xfId="36545" xr:uid="{00000000-0005-0000-0000-0000D48D0000}"/>
    <cellStyle name="Neutral 48 3" xfId="36546" xr:uid="{00000000-0005-0000-0000-0000D58D0000}"/>
    <cellStyle name="Neutral 48 4" xfId="36547" xr:uid="{00000000-0005-0000-0000-0000D68D0000}"/>
    <cellStyle name="Neutral 48_BSD2" xfId="36548" xr:uid="{00000000-0005-0000-0000-0000D78D0000}"/>
    <cellStyle name="Neutral 49" xfId="36549" xr:uid="{00000000-0005-0000-0000-0000D88D0000}"/>
    <cellStyle name="Neutral 49 2" xfId="36550" xr:uid="{00000000-0005-0000-0000-0000D98D0000}"/>
    <cellStyle name="Neutral 49 2 2" xfId="36551" xr:uid="{00000000-0005-0000-0000-0000DA8D0000}"/>
    <cellStyle name="Neutral 49 2 3" xfId="36552" xr:uid="{00000000-0005-0000-0000-0000DB8D0000}"/>
    <cellStyle name="Neutral 49 2_BSD2" xfId="36553" xr:uid="{00000000-0005-0000-0000-0000DC8D0000}"/>
    <cellStyle name="Neutral 49 3" xfId="36554" xr:uid="{00000000-0005-0000-0000-0000DD8D0000}"/>
    <cellStyle name="Neutral 49 4" xfId="36555" xr:uid="{00000000-0005-0000-0000-0000DE8D0000}"/>
    <cellStyle name="Neutral 49_BSD2" xfId="36556" xr:uid="{00000000-0005-0000-0000-0000DF8D0000}"/>
    <cellStyle name="Neutral 5" xfId="36557" xr:uid="{00000000-0005-0000-0000-0000E08D0000}"/>
    <cellStyle name="Neutral 5 10" xfId="36558" xr:uid="{00000000-0005-0000-0000-0000E18D0000}"/>
    <cellStyle name="Neutral 5 11" xfId="36559" xr:uid="{00000000-0005-0000-0000-0000E28D0000}"/>
    <cellStyle name="Neutral 5 12" xfId="36560" xr:uid="{00000000-0005-0000-0000-0000E38D0000}"/>
    <cellStyle name="Neutral 5 2" xfId="36561" xr:uid="{00000000-0005-0000-0000-0000E48D0000}"/>
    <cellStyle name="Neutral 5 2 2" xfId="36562" xr:uid="{00000000-0005-0000-0000-0000E58D0000}"/>
    <cellStyle name="Neutral 5 2 3" xfId="36563" xr:uid="{00000000-0005-0000-0000-0000E68D0000}"/>
    <cellStyle name="Neutral 5 2_BSD2" xfId="36564" xr:uid="{00000000-0005-0000-0000-0000E78D0000}"/>
    <cellStyle name="Neutral 5 3" xfId="36565" xr:uid="{00000000-0005-0000-0000-0000E88D0000}"/>
    <cellStyle name="Neutral 5 4" xfId="36566" xr:uid="{00000000-0005-0000-0000-0000E98D0000}"/>
    <cellStyle name="Neutral 5 5" xfId="36567" xr:uid="{00000000-0005-0000-0000-0000EA8D0000}"/>
    <cellStyle name="Neutral 5 6" xfId="36568" xr:uid="{00000000-0005-0000-0000-0000EB8D0000}"/>
    <cellStyle name="Neutral 5 7" xfId="36569" xr:uid="{00000000-0005-0000-0000-0000EC8D0000}"/>
    <cellStyle name="Neutral 5 8" xfId="36570" xr:uid="{00000000-0005-0000-0000-0000ED8D0000}"/>
    <cellStyle name="Neutral 5 9" xfId="36571" xr:uid="{00000000-0005-0000-0000-0000EE8D0000}"/>
    <cellStyle name="Neutral 5_Annexure" xfId="36572" xr:uid="{00000000-0005-0000-0000-0000EF8D0000}"/>
    <cellStyle name="Neutral 50" xfId="36573" xr:uid="{00000000-0005-0000-0000-0000F08D0000}"/>
    <cellStyle name="Neutral 50 2" xfId="36574" xr:uid="{00000000-0005-0000-0000-0000F18D0000}"/>
    <cellStyle name="Neutral 50 2 2" xfId="36575" xr:uid="{00000000-0005-0000-0000-0000F28D0000}"/>
    <cellStyle name="Neutral 50 2 3" xfId="36576" xr:uid="{00000000-0005-0000-0000-0000F38D0000}"/>
    <cellStyle name="Neutral 50 2_BSD2" xfId="36577" xr:uid="{00000000-0005-0000-0000-0000F48D0000}"/>
    <cellStyle name="Neutral 50 3" xfId="36578" xr:uid="{00000000-0005-0000-0000-0000F58D0000}"/>
    <cellStyle name="Neutral 50 4" xfId="36579" xr:uid="{00000000-0005-0000-0000-0000F68D0000}"/>
    <cellStyle name="Neutral 50_BSD2" xfId="36580" xr:uid="{00000000-0005-0000-0000-0000F78D0000}"/>
    <cellStyle name="Neutral 51" xfId="36581" xr:uid="{00000000-0005-0000-0000-0000F88D0000}"/>
    <cellStyle name="Neutral 51 2" xfId="36582" xr:uid="{00000000-0005-0000-0000-0000F98D0000}"/>
    <cellStyle name="Neutral 51 2 2" xfId="36583" xr:uid="{00000000-0005-0000-0000-0000FA8D0000}"/>
    <cellStyle name="Neutral 51 2 3" xfId="36584" xr:uid="{00000000-0005-0000-0000-0000FB8D0000}"/>
    <cellStyle name="Neutral 51 2_BSD2" xfId="36585" xr:uid="{00000000-0005-0000-0000-0000FC8D0000}"/>
    <cellStyle name="Neutral 51 3" xfId="36586" xr:uid="{00000000-0005-0000-0000-0000FD8D0000}"/>
    <cellStyle name="Neutral 51 4" xfId="36587" xr:uid="{00000000-0005-0000-0000-0000FE8D0000}"/>
    <cellStyle name="Neutral 51_BSD2" xfId="36588" xr:uid="{00000000-0005-0000-0000-0000FF8D0000}"/>
    <cellStyle name="Neutral 52" xfId="36589" xr:uid="{00000000-0005-0000-0000-0000008E0000}"/>
    <cellStyle name="Neutral 52 2" xfId="36590" xr:uid="{00000000-0005-0000-0000-0000018E0000}"/>
    <cellStyle name="Neutral 52 2 2" xfId="36591" xr:uid="{00000000-0005-0000-0000-0000028E0000}"/>
    <cellStyle name="Neutral 52 2 3" xfId="36592" xr:uid="{00000000-0005-0000-0000-0000038E0000}"/>
    <cellStyle name="Neutral 52 2_BSD2" xfId="36593" xr:uid="{00000000-0005-0000-0000-0000048E0000}"/>
    <cellStyle name="Neutral 52 3" xfId="36594" xr:uid="{00000000-0005-0000-0000-0000058E0000}"/>
    <cellStyle name="Neutral 52 4" xfId="36595" xr:uid="{00000000-0005-0000-0000-0000068E0000}"/>
    <cellStyle name="Neutral 52_BSD2" xfId="36596" xr:uid="{00000000-0005-0000-0000-0000078E0000}"/>
    <cellStyle name="Neutral 53" xfId="36597" xr:uid="{00000000-0005-0000-0000-0000088E0000}"/>
    <cellStyle name="Neutral 53 2" xfId="36598" xr:uid="{00000000-0005-0000-0000-0000098E0000}"/>
    <cellStyle name="Neutral 53 2 2" xfId="36599" xr:uid="{00000000-0005-0000-0000-00000A8E0000}"/>
    <cellStyle name="Neutral 53 2 3" xfId="36600" xr:uid="{00000000-0005-0000-0000-00000B8E0000}"/>
    <cellStyle name="Neutral 53 2_BSD2" xfId="36601" xr:uid="{00000000-0005-0000-0000-00000C8E0000}"/>
    <cellStyle name="Neutral 53 3" xfId="36602" xr:uid="{00000000-0005-0000-0000-00000D8E0000}"/>
    <cellStyle name="Neutral 53 4" xfId="36603" xr:uid="{00000000-0005-0000-0000-00000E8E0000}"/>
    <cellStyle name="Neutral 53_BSD2" xfId="36604" xr:uid="{00000000-0005-0000-0000-00000F8E0000}"/>
    <cellStyle name="Neutral 54" xfId="36605" xr:uid="{00000000-0005-0000-0000-0000108E0000}"/>
    <cellStyle name="Neutral 54 2" xfId="36606" xr:uid="{00000000-0005-0000-0000-0000118E0000}"/>
    <cellStyle name="Neutral 54 2 2" xfId="36607" xr:uid="{00000000-0005-0000-0000-0000128E0000}"/>
    <cellStyle name="Neutral 54 2 3" xfId="36608" xr:uid="{00000000-0005-0000-0000-0000138E0000}"/>
    <cellStyle name="Neutral 54 2_BSD2" xfId="36609" xr:uid="{00000000-0005-0000-0000-0000148E0000}"/>
    <cellStyle name="Neutral 54 3" xfId="36610" xr:uid="{00000000-0005-0000-0000-0000158E0000}"/>
    <cellStyle name="Neutral 54 4" xfId="36611" xr:uid="{00000000-0005-0000-0000-0000168E0000}"/>
    <cellStyle name="Neutral 54_BSD2" xfId="36612" xr:uid="{00000000-0005-0000-0000-0000178E0000}"/>
    <cellStyle name="Neutral 55" xfId="36613" xr:uid="{00000000-0005-0000-0000-0000188E0000}"/>
    <cellStyle name="Neutral 55 2" xfId="36614" xr:uid="{00000000-0005-0000-0000-0000198E0000}"/>
    <cellStyle name="Neutral 55 2 2" xfId="36615" xr:uid="{00000000-0005-0000-0000-00001A8E0000}"/>
    <cellStyle name="Neutral 55 2 3" xfId="36616" xr:uid="{00000000-0005-0000-0000-00001B8E0000}"/>
    <cellStyle name="Neutral 55 2_BSD2" xfId="36617" xr:uid="{00000000-0005-0000-0000-00001C8E0000}"/>
    <cellStyle name="Neutral 55 3" xfId="36618" xr:uid="{00000000-0005-0000-0000-00001D8E0000}"/>
    <cellStyle name="Neutral 55 4" xfId="36619" xr:uid="{00000000-0005-0000-0000-00001E8E0000}"/>
    <cellStyle name="Neutral 55_BSD2" xfId="36620" xr:uid="{00000000-0005-0000-0000-00001F8E0000}"/>
    <cellStyle name="Neutral 56" xfId="36621" xr:uid="{00000000-0005-0000-0000-0000208E0000}"/>
    <cellStyle name="Neutral 56 2" xfId="36622" xr:uid="{00000000-0005-0000-0000-0000218E0000}"/>
    <cellStyle name="Neutral 56 2 2" xfId="36623" xr:uid="{00000000-0005-0000-0000-0000228E0000}"/>
    <cellStyle name="Neutral 56 2 3" xfId="36624" xr:uid="{00000000-0005-0000-0000-0000238E0000}"/>
    <cellStyle name="Neutral 56 2_BSD2" xfId="36625" xr:uid="{00000000-0005-0000-0000-0000248E0000}"/>
    <cellStyle name="Neutral 56 3" xfId="36626" xr:uid="{00000000-0005-0000-0000-0000258E0000}"/>
    <cellStyle name="Neutral 56 4" xfId="36627" xr:uid="{00000000-0005-0000-0000-0000268E0000}"/>
    <cellStyle name="Neutral 56_BSD2" xfId="36628" xr:uid="{00000000-0005-0000-0000-0000278E0000}"/>
    <cellStyle name="Neutral 57" xfId="36629" xr:uid="{00000000-0005-0000-0000-0000288E0000}"/>
    <cellStyle name="Neutral 57 2" xfId="36630" xr:uid="{00000000-0005-0000-0000-0000298E0000}"/>
    <cellStyle name="Neutral 57 2 2" xfId="36631" xr:uid="{00000000-0005-0000-0000-00002A8E0000}"/>
    <cellStyle name="Neutral 57 2 3" xfId="36632" xr:uid="{00000000-0005-0000-0000-00002B8E0000}"/>
    <cellStyle name="Neutral 57 2_BSD2" xfId="36633" xr:uid="{00000000-0005-0000-0000-00002C8E0000}"/>
    <cellStyle name="Neutral 57 3" xfId="36634" xr:uid="{00000000-0005-0000-0000-00002D8E0000}"/>
    <cellStyle name="Neutral 57 4" xfId="36635" xr:uid="{00000000-0005-0000-0000-00002E8E0000}"/>
    <cellStyle name="Neutral 57_BSD2" xfId="36636" xr:uid="{00000000-0005-0000-0000-00002F8E0000}"/>
    <cellStyle name="Neutral 58" xfId="36637" xr:uid="{00000000-0005-0000-0000-0000308E0000}"/>
    <cellStyle name="Neutral 58 2" xfId="36638" xr:uid="{00000000-0005-0000-0000-0000318E0000}"/>
    <cellStyle name="Neutral 58 2 2" xfId="36639" xr:uid="{00000000-0005-0000-0000-0000328E0000}"/>
    <cellStyle name="Neutral 58 2 3" xfId="36640" xr:uid="{00000000-0005-0000-0000-0000338E0000}"/>
    <cellStyle name="Neutral 58 2_BSD2" xfId="36641" xr:uid="{00000000-0005-0000-0000-0000348E0000}"/>
    <cellStyle name="Neutral 58 3" xfId="36642" xr:uid="{00000000-0005-0000-0000-0000358E0000}"/>
    <cellStyle name="Neutral 58 4" xfId="36643" xr:uid="{00000000-0005-0000-0000-0000368E0000}"/>
    <cellStyle name="Neutral 58_BSD2" xfId="36644" xr:uid="{00000000-0005-0000-0000-0000378E0000}"/>
    <cellStyle name="Neutral 59" xfId="36645" xr:uid="{00000000-0005-0000-0000-0000388E0000}"/>
    <cellStyle name="Neutral 59 2" xfId="36646" xr:uid="{00000000-0005-0000-0000-0000398E0000}"/>
    <cellStyle name="Neutral 59 2 2" xfId="36647" xr:uid="{00000000-0005-0000-0000-00003A8E0000}"/>
    <cellStyle name="Neutral 59 2 3" xfId="36648" xr:uid="{00000000-0005-0000-0000-00003B8E0000}"/>
    <cellStyle name="Neutral 59 2_BSD2" xfId="36649" xr:uid="{00000000-0005-0000-0000-00003C8E0000}"/>
    <cellStyle name="Neutral 59 3" xfId="36650" xr:uid="{00000000-0005-0000-0000-00003D8E0000}"/>
    <cellStyle name="Neutral 59 4" xfId="36651" xr:uid="{00000000-0005-0000-0000-00003E8E0000}"/>
    <cellStyle name="Neutral 59_BSD2" xfId="36652" xr:uid="{00000000-0005-0000-0000-00003F8E0000}"/>
    <cellStyle name="Neutral 6" xfId="36653" xr:uid="{00000000-0005-0000-0000-0000408E0000}"/>
    <cellStyle name="Neutral 6 10" xfId="36654" xr:uid="{00000000-0005-0000-0000-0000418E0000}"/>
    <cellStyle name="Neutral 6 11" xfId="36655" xr:uid="{00000000-0005-0000-0000-0000428E0000}"/>
    <cellStyle name="Neutral 6 12" xfId="36656" xr:uid="{00000000-0005-0000-0000-0000438E0000}"/>
    <cellStyle name="Neutral 6 2" xfId="36657" xr:uid="{00000000-0005-0000-0000-0000448E0000}"/>
    <cellStyle name="Neutral 6 2 2" xfId="36658" xr:uid="{00000000-0005-0000-0000-0000458E0000}"/>
    <cellStyle name="Neutral 6 2 3" xfId="36659" xr:uid="{00000000-0005-0000-0000-0000468E0000}"/>
    <cellStyle name="Neutral 6 2_BSD2" xfId="36660" xr:uid="{00000000-0005-0000-0000-0000478E0000}"/>
    <cellStyle name="Neutral 6 3" xfId="36661" xr:uid="{00000000-0005-0000-0000-0000488E0000}"/>
    <cellStyle name="Neutral 6 4" xfId="36662" xr:uid="{00000000-0005-0000-0000-0000498E0000}"/>
    <cellStyle name="Neutral 6 5" xfId="36663" xr:uid="{00000000-0005-0000-0000-00004A8E0000}"/>
    <cellStyle name="Neutral 6 6" xfId="36664" xr:uid="{00000000-0005-0000-0000-00004B8E0000}"/>
    <cellStyle name="Neutral 6 7" xfId="36665" xr:uid="{00000000-0005-0000-0000-00004C8E0000}"/>
    <cellStyle name="Neutral 6 8" xfId="36666" xr:uid="{00000000-0005-0000-0000-00004D8E0000}"/>
    <cellStyle name="Neutral 6 9" xfId="36667" xr:uid="{00000000-0005-0000-0000-00004E8E0000}"/>
    <cellStyle name="Neutral 6_Annexure" xfId="36668" xr:uid="{00000000-0005-0000-0000-00004F8E0000}"/>
    <cellStyle name="Neutral 60" xfId="36669" xr:uid="{00000000-0005-0000-0000-0000508E0000}"/>
    <cellStyle name="Neutral 60 2" xfId="36670" xr:uid="{00000000-0005-0000-0000-0000518E0000}"/>
    <cellStyle name="Neutral 60 3" xfId="36671" xr:uid="{00000000-0005-0000-0000-0000528E0000}"/>
    <cellStyle name="Neutral 60_BSD2" xfId="36672" xr:uid="{00000000-0005-0000-0000-0000538E0000}"/>
    <cellStyle name="Neutral 61" xfId="36673" xr:uid="{00000000-0005-0000-0000-0000548E0000}"/>
    <cellStyle name="Neutral 61 2" xfId="36674" xr:uid="{00000000-0005-0000-0000-0000558E0000}"/>
    <cellStyle name="Neutral 61 3" xfId="36675" xr:uid="{00000000-0005-0000-0000-0000568E0000}"/>
    <cellStyle name="Neutral 61_BSD2" xfId="36676" xr:uid="{00000000-0005-0000-0000-0000578E0000}"/>
    <cellStyle name="Neutral 62" xfId="36677" xr:uid="{00000000-0005-0000-0000-0000588E0000}"/>
    <cellStyle name="Neutral 62 2" xfId="36678" xr:uid="{00000000-0005-0000-0000-0000598E0000}"/>
    <cellStyle name="Neutral 62 3" xfId="36679" xr:uid="{00000000-0005-0000-0000-00005A8E0000}"/>
    <cellStyle name="Neutral 62_BSD2" xfId="36680" xr:uid="{00000000-0005-0000-0000-00005B8E0000}"/>
    <cellStyle name="Neutral 63" xfId="36681" xr:uid="{00000000-0005-0000-0000-00005C8E0000}"/>
    <cellStyle name="Neutral 63 2" xfId="36682" xr:uid="{00000000-0005-0000-0000-00005D8E0000}"/>
    <cellStyle name="Neutral 63 3" xfId="36683" xr:uid="{00000000-0005-0000-0000-00005E8E0000}"/>
    <cellStyle name="Neutral 63_BSD2" xfId="36684" xr:uid="{00000000-0005-0000-0000-00005F8E0000}"/>
    <cellStyle name="Neutral 64" xfId="36685" xr:uid="{00000000-0005-0000-0000-0000608E0000}"/>
    <cellStyle name="Neutral 64 2" xfId="36686" xr:uid="{00000000-0005-0000-0000-0000618E0000}"/>
    <cellStyle name="Neutral 64 3" xfId="36687" xr:uid="{00000000-0005-0000-0000-0000628E0000}"/>
    <cellStyle name="Neutral 64_BSD2" xfId="36688" xr:uid="{00000000-0005-0000-0000-0000638E0000}"/>
    <cellStyle name="Neutral 65" xfId="36689" xr:uid="{00000000-0005-0000-0000-0000648E0000}"/>
    <cellStyle name="Neutral 65 2" xfId="36690" xr:uid="{00000000-0005-0000-0000-0000658E0000}"/>
    <cellStyle name="Neutral 65 3" xfId="36691" xr:uid="{00000000-0005-0000-0000-0000668E0000}"/>
    <cellStyle name="Neutral 65_BSD2" xfId="36692" xr:uid="{00000000-0005-0000-0000-0000678E0000}"/>
    <cellStyle name="Neutral 66" xfId="36693" xr:uid="{00000000-0005-0000-0000-0000688E0000}"/>
    <cellStyle name="Neutral 66 2" xfId="36694" xr:uid="{00000000-0005-0000-0000-0000698E0000}"/>
    <cellStyle name="Neutral 66 3" xfId="36695" xr:uid="{00000000-0005-0000-0000-00006A8E0000}"/>
    <cellStyle name="Neutral 66_BSD2" xfId="36696" xr:uid="{00000000-0005-0000-0000-00006B8E0000}"/>
    <cellStyle name="Neutral 67" xfId="36697" xr:uid="{00000000-0005-0000-0000-00006C8E0000}"/>
    <cellStyle name="Neutral 67 2" xfId="36698" xr:uid="{00000000-0005-0000-0000-00006D8E0000}"/>
    <cellStyle name="Neutral 67 3" xfId="36699" xr:uid="{00000000-0005-0000-0000-00006E8E0000}"/>
    <cellStyle name="Neutral 67_BSD2" xfId="36700" xr:uid="{00000000-0005-0000-0000-00006F8E0000}"/>
    <cellStyle name="Neutral 68" xfId="36701" xr:uid="{00000000-0005-0000-0000-0000708E0000}"/>
    <cellStyle name="Neutral 68 2" xfId="36702" xr:uid="{00000000-0005-0000-0000-0000718E0000}"/>
    <cellStyle name="Neutral 68 3" xfId="36703" xr:uid="{00000000-0005-0000-0000-0000728E0000}"/>
    <cellStyle name="Neutral 68_BSD2" xfId="36704" xr:uid="{00000000-0005-0000-0000-0000738E0000}"/>
    <cellStyle name="Neutral 69" xfId="36705" xr:uid="{00000000-0005-0000-0000-0000748E0000}"/>
    <cellStyle name="Neutral 69 2" xfId="36706" xr:uid="{00000000-0005-0000-0000-0000758E0000}"/>
    <cellStyle name="Neutral 69 3" xfId="36707" xr:uid="{00000000-0005-0000-0000-0000768E0000}"/>
    <cellStyle name="Neutral 69_BSD2" xfId="36708" xr:uid="{00000000-0005-0000-0000-0000778E0000}"/>
    <cellStyle name="Neutral 7" xfId="36709" xr:uid="{00000000-0005-0000-0000-0000788E0000}"/>
    <cellStyle name="Neutral 7 10" xfId="36710" xr:uid="{00000000-0005-0000-0000-0000798E0000}"/>
    <cellStyle name="Neutral 7 11" xfId="36711" xr:uid="{00000000-0005-0000-0000-00007A8E0000}"/>
    <cellStyle name="Neutral 7 12" xfId="36712" xr:uid="{00000000-0005-0000-0000-00007B8E0000}"/>
    <cellStyle name="Neutral 7 2" xfId="36713" xr:uid="{00000000-0005-0000-0000-00007C8E0000}"/>
    <cellStyle name="Neutral 7 2 2" xfId="36714" xr:uid="{00000000-0005-0000-0000-00007D8E0000}"/>
    <cellStyle name="Neutral 7 2 3" xfId="36715" xr:uid="{00000000-0005-0000-0000-00007E8E0000}"/>
    <cellStyle name="Neutral 7 2_BSD2" xfId="36716" xr:uid="{00000000-0005-0000-0000-00007F8E0000}"/>
    <cellStyle name="Neutral 7 3" xfId="36717" xr:uid="{00000000-0005-0000-0000-0000808E0000}"/>
    <cellStyle name="Neutral 7 4" xfId="36718" xr:uid="{00000000-0005-0000-0000-0000818E0000}"/>
    <cellStyle name="Neutral 7 5" xfId="36719" xr:uid="{00000000-0005-0000-0000-0000828E0000}"/>
    <cellStyle name="Neutral 7 6" xfId="36720" xr:uid="{00000000-0005-0000-0000-0000838E0000}"/>
    <cellStyle name="Neutral 7 7" xfId="36721" xr:uid="{00000000-0005-0000-0000-0000848E0000}"/>
    <cellStyle name="Neutral 7 8" xfId="36722" xr:uid="{00000000-0005-0000-0000-0000858E0000}"/>
    <cellStyle name="Neutral 7 9" xfId="36723" xr:uid="{00000000-0005-0000-0000-0000868E0000}"/>
    <cellStyle name="Neutral 7_Annexure" xfId="36724" xr:uid="{00000000-0005-0000-0000-0000878E0000}"/>
    <cellStyle name="Neutral 70" xfId="36725" xr:uid="{00000000-0005-0000-0000-0000888E0000}"/>
    <cellStyle name="Neutral 70 2" xfId="36726" xr:uid="{00000000-0005-0000-0000-0000898E0000}"/>
    <cellStyle name="Neutral 70 3" xfId="36727" xr:uid="{00000000-0005-0000-0000-00008A8E0000}"/>
    <cellStyle name="Neutral 70_BSD2" xfId="36728" xr:uid="{00000000-0005-0000-0000-00008B8E0000}"/>
    <cellStyle name="Neutral 71" xfId="36729" xr:uid="{00000000-0005-0000-0000-00008C8E0000}"/>
    <cellStyle name="Neutral 71 2" xfId="36730" xr:uid="{00000000-0005-0000-0000-00008D8E0000}"/>
    <cellStyle name="Neutral 71 3" xfId="36731" xr:uid="{00000000-0005-0000-0000-00008E8E0000}"/>
    <cellStyle name="Neutral 71_BSD2" xfId="36732" xr:uid="{00000000-0005-0000-0000-00008F8E0000}"/>
    <cellStyle name="Neutral 72" xfId="36733" xr:uid="{00000000-0005-0000-0000-0000908E0000}"/>
    <cellStyle name="Neutral 72 2" xfId="36734" xr:uid="{00000000-0005-0000-0000-0000918E0000}"/>
    <cellStyle name="Neutral 72 3" xfId="36735" xr:uid="{00000000-0005-0000-0000-0000928E0000}"/>
    <cellStyle name="Neutral 72_BSD2" xfId="36736" xr:uid="{00000000-0005-0000-0000-0000938E0000}"/>
    <cellStyle name="Neutral 73" xfId="36737" xr:uid="{00000000-0005-0000-0000-0000948E0000}"/>
    <cellStyle name="Neutral 73 2" xfId="36738" xr:uid="{00000000-0005-0000-0000-0000958E0000}"/>
    <cellStyle name="Neutral 73 3" xfId="36739" xr:uid="{00000000-0005-0000-0000-0000968E0000}"/>
    <cellStyle name="Neutral 73_BSD2" xfId="36740" xr:uid="{00000000-0005-0000-0000-0000978E0000}"/>
    <cellStyle name="Neutral 74" xfId="36741" xr:uid="{00000000-0005-0000-0000-0000988E0000}"/>
    <cellStyle name="Neutral 74 2" xfId="36742" xr:uid="{00000000-0005-0000-0000-0000998E0000}"/>
    <cellStyle name="Neutral 74 3" xfId="36743" xr:uid="{00000000-0005-0000-0000-00009A8E0000}"/>
    <cellStyle name="Neutral 74_BSD2" xfId="36744" xr:uid="{00000000-0005-0000-0000-00009B8E0000}"/>
    <cellStyle name="Neutral 75" xfId="36745" xr:uid="{00000000-0005-0000-0000-00009C8E0000}"/>
    <cellStyle name="Neutral 75 2" xfId="36746" xr:uid="{00000000-0005-0000-0000-00009D8E0000}"/>
    <cellStyle name="Neutral 75 3" xfId="36747" xr:uid="{00000000-0005-0000-0000-00009E8E0000}"/>
    <cellStyle name="Neutral 75_BSD2" xfId="36748" xr:uid="{00000000-0005-0000-0000-00009F8E0000}"/>
    <cellStyle name="Neutral 76" xfId="36749" xr:uid="{00000000-0005-0000-0000-0000A08E0000}"/>
    <cellStyle name="Neutral 76 2" xfId="36750" xr:uid="{00000000-0005-0000-0000-0000A18E0000}"/>
    <cellStyle name="Neutral 76 3" xfId="36751" xr:uid="{00000000-0005-0000-0000-0000A28E0000}"/>
    <cellStyle name="Neutral 76_BSD2" xfId="36752" xr:uid="{00000000-0005-0000-0000-0000A38E0000}"/>
    <cellStyle name="Neutral 77" xfId="36753" xr:uid="{00000000-0005-0000-0000-0000A48E0000}"/>
    <cellStyle name="Neutral 77 2" xfId="36754" xr:uid="{00000000-0005-0000-0000-0000A58E0000}"/>
    <cellStyle name="Neutral 77 3" xfId="36755" xr:uid="{00000000-0005-0000-0000-0000A68E0000}"/>
    <cellStyle name="Neutral 77_BSD2" xfId="36756" xr:uid="{00000000-0005-0000-0000-0000A78E0000}"/>
    <cellStyle name="Neutral 78" xfId="36757" xr:uid="{00000000-0005-0000-0000-0000A88E0000}"/>
    <cellStyle name="Neutral 78 2" xfId="36758" xr:uid="{00000000-0005-0000-0000-0000A98E0000}"/>
    <cellStyle name="Neutral 78 3" xfId="36759" xr:uid="{00000000-0005-0000-0000-0000AA8E0000}"/>
    <cellStyle name="Neutral 78_BSD2" xfId="36760" xr:uid="{00000000-0005-0000-0000-0000AB8E0000}"/>
    <cellStyle name="Neutral 79" xfId="36761" xr:uid="{00000000-0005-0000-0000-0000AC8E0000}"/>
    <cellStyle name="Neutral 79 2" xfId="36762" xr:uid="{00000000-0005-0000-0000-0000AD8E0000}"/>
    <cellStyle name="Neutral 79 3" xfId="36763" xr:uid="{00000000-0005-0000-0000-0000AE8E0000}"/>
    <cellStyle name="Neutral 79_BSD2" xfId="36764" xr:uid="{00000000-0005-0000-0000-0000AF8E0000}"/>
    <cellStyle name="Neutral 8" xfId="36765" xr:uid="{00000000-0005-0000-0000-0000B08E0000}"/>
    <cellStyle name="Neutral 8 10" xfId="36766" xr:uid="{00000000-0005-0000-0000-0000B18E0000}"/>
    <cellStyle name="Neutral 8 11" xfId="36767" xr:uid="{00000000-0005-0000-0000-0000B28E0000}"/>
    <cellStyle name="Neutral 8 12" xfId="36768" xr:uid="{00000000-0005-0000-0000-0000B38E0000}"/>
    <cellStyle name="Neutral 8 2" xfId="36769" xr:uid="{00000000-0005-0000-0000-0000B48E0000}"/>
    <cellStyle name="Neutral 8 2 2" xfId="36770" xr:uid="{00000000-0005-0000-0000-0000B58E0000}"/>
    <cellStyle name="Neutral 8 2 3" xfId="36771" xr:uid="{00000000-0005-0000-0000-0000B68E0000}"/>
    <cellStyle name="Neutral 8 2_BSD2" xfId="36772" xr:uid="{00000000-0005-0000-0000-0000B78E0000}"/>
    <cellStyle name="Neutral 8 3" xfId="36773" xr:uid="{00000000-0005-0000-0000-0000B88E0000}"/>
    <cellStyle name="Neutral 8 4" xfId="36774" xr:uid="{00000000-0005-0000-0000-0000B98E0000}"/>
    <cellStyle name="Neutral 8 5" xfId="36775" xr:uid="{00000000-0005-0000-0000-0000BA8E0000}"/>
    <cellStyle name="Neutral 8 6" xfId="36776" xr:uid="{00000000-0005-0000-0000-0000BB8E0000}"/>
    <cellStyle name="Neutral 8 7" xfId="36777" xr:uid="{00000000-0005-0000-0000-0000BC8E0000}"/>
    <cellStyle name="Neutral 8 8" xfId="36778" xr:uid="{00000000-0005-0000-0000-0000BD8E0000}"/>
    <cellStyle name="Neutral 8 9" xfId="36779" xr:uid="{00000000-0005-0000-0000-0000BE8E0000}"/>
    <cellStyle name="Neutral 8_BSD2" xfId="36780" xr:uid="{00000000-0005-0000-0000-0000BF8E0000}"/>
    <cellStyle name="Neutral 80" xfId="36781" xr:uid="{00000000-0005-0000-0000-0000C08E0000}"/>
    <cellStyle name="Neutral 80 2" xfId="36782" xr:uid="{00000000-0005-0000-0000-0000C18E0000}"/>
    <cellStyle name="Neutral 80 3" xfId="36783" xr:uid="{00000000-0005-0000-0000-0000C28E0000}"/>
    <cellStyle name="Neutral 80_BSD2" xfId="36784" xr:uid="{00000000-0005-0000-0000-0000C38E0000}"/>
    <cellStyle name="Neutral 81" xfId="36785" xr:uid="{00000000-0005-0000-0000-0000C48E0000}"/>
    <cellStyle name="Neutral 81 2" xfId="36786" xr:uid="{00000000-0005-0000-0000-0000C58E0000}"/>
    <cellStyle name="Neutral 81 3" xfId="36787" xr:uid="{00000000-0005-0000-0000-0000C68E0000}"/>
    <cellStyle name="Neutral 81_BSD2" xfId="36788" xr:uid="{00000000-0005-0000-0000-0000C78E0000}"/>
    <cellStyle name="Neutral 82" xfId="36789" xr:uid="{00000000-0005-0000-0000-0000C88E0000}"/>
    <cellStyle name="Neutral 83" xfId="36790" xr:uid="{00000000-0005-0000-0000-0000C98E0000}"/>
    <cellStyle name="Neutral 84" xfId="36791" xr:uid="{00000000-0005-0000-0000-0000CA8E0000}"/>
    <cellStyle name="Neutral 85" xfId="36792" xr:uid="{00000000-0005-0000-0000-0000CB8E0000}"/>
    <cellStyle name="Neutral 86" xfId="36793" xr:uid="{00000000-0005-0000-0000-0000CC8E0000}"/>
    <cellStyle name="Neutral 87" xfId="36794" xr:uid="{00000000-0005-0000-0000-0000CD8E0000}"/>
    <cellStyle name="Neutral 88" xfId="36795" xr:uid="{00000000-0005-0000-0000-0000CE8E0000}"/>
    <cellStyle name="Neutral 89" xfId="36796" xr:uid="{00000000-0005-0000-0000-0000CF8E0000}"/>
    <cellStyle name="Neutral 9" xfId="36797" xr:uid="{00000000-0005-0000-0000-0000D08E0000}"/>
    <cellStyle name="Neutral 9 10" xfId="36798" xr:uid="{00000000-0005-0000-0000-0000D18E0000}"/>
    <cellStyle name="Neutral 9 11" xfId="36799" xr:uid="{00000000-0005-0000-0000-0000D28E0000}"/>
    <cellStyle name="Neutral 9 12" xfId="36800" xr:uid="{00000000-0005-0000-0000-0000D38E0000}"/>
    <cellStyle name="Neutral 9 2" xfId="36801" xr:uid="{00000000-0005-0000-0000-0000D48E0000}"/>
    <cellStyle name="Neutral 9 2 2" xfId="36802" xr:uid="{00000000-0005-0000-0000-0000D58E0000}"/>
    <cellStyle name="Neutral 9 2 3" xfId="36803" xr:uid="{00000000-0005-0000-0000-0000D68E0000}"/>
    <cellStyle name="Neutral 9 2_BSD2" xfId="36804" xr:uid="{00000000-0005-0000-0000-0000D78E0000}"/>
    <cellStyle name="Neutral 9 3" xfId="36805" xr:uid="{00000000-0005-0000-0000-0000D88E0000}"/>
    <cellStyle name="Neutral 9 4" xfId="36806" xr:uid="{00000000-0005-0000-0000-0000D98E0000}"/>
    <cellStyle name="Neutral 9 5" xfId="36807" xr:uid="{00000000-0005-0000-0000-0000DA8E0000}"/>
    <cellStyle name="Neutral 9 6" xfId="36808" xr:uid="{00000000-0005-0000-0000-0000DB8E0000}"/>
    <cellStyle name="Neutral 9 7" xfId="36809" xr:uid="{00000000-0005-0000-0000-0000DC8E0000}"/>
    <cellStyle name="Neutral 9 8" xfId="36810" xr:uid="{00000000-0005-0000-0000-0000DD8E0000}"/>
    <cellStyle name="Neutral 9 9" xfId="36811" xr:uid="{00000000-0005-0000-0000-0000DE8E0000}"/>
    <cellStyle name="Neutral 9_BSD2" xfId="36812" xr:uid="{00000000-0005-0000-0000-0000DF8E0000}"/>
    <cellStyle name="Neutral 90" xfId="36813" xr:uid="{00000000-0005-0000-0000-0000E08E0000}"/>
    <cellStyle name="Neutral 91" xfId="36814" xr:uid="{00000000-0005-0000-0000-0000E18E0000}"/>
    <cellStyle name="Neutral 92" xfId="36815" xr:uid="{00000000-0005-0000-0000-0000E28E0000}"/>
    <cellStyle name="Neutral 93" xfId="36816" xr:uid="{00000000-0005-0000-0000-0000E38E0000}"/>
    <cellStyle name="Neutral 94" xfId="36817" xr:uid="{00000000-0005-0000-0000-0000E48E0000}"/>
    <cellStyle name="Neutralne" xfId="36818" xr:uid="{00000000-0005-0000-0000-0000E58E0000}"/>
    <cellStyle name="Neutre" xfId="36819" xr:uid="{00000000-0005-0000-0000-0000E68E0000}"/>
    <cellStyle name="Neutre 2" xfId="36820" xr:uid="{00000000-0005-0000-0000-0000E78E0000}"/>
    <cellStyle name="NEW" xfId="36821" xr:uid="{00000000-0005-0000-0000-0000E88E0000}"/>
    <cellStyle name="No" xfId="36822" xr:uid="{00000000-0005-0000-0000-0000E98E0000}"/>
    <cellStyle name="no dec" xfId="36823" xr:uid="{00000000-0005-0000-0000-0000EA8E0000}"/>
    <cellStyle name="NoDecimal" xfId="36824" xr:uid="{00000000-0005-0000-0000-0000EB8E0000}"/>
    <cellStyle name="No-definido" xfId="36825" xr:uid="{00000000-0005-0000-0000-0000EC8E0000}"/>
    <cellStyle name="No-definido 2" xfId="36826" xr:uid="{00000000-0005-0000-0000-0000ED8E0000}"/>
    <cellStyle name="No-definido 3" xfId="36827" xr:uid="{00000000-0005-0000-0000-0000EE8E0000}"/>
    <cellStyle name="No-definido 4" xfId="36828" xr:uid="{00000000-0005-0000-0000-0000EF8E0000}"/>
    <cellStyle name="NoLigne" xfId="36829" xr:uid="{00000000-0005-0000-0000-0000F08E0000}"/>
    <cellStyle name="Nombre" xfId="36830" xr:uid="{00000000-0005-0000-0000-0000F18E0000}"/>
    <cellStyle name="nombrel" xfId="36831" xr:uid="{00000000-0005-0000-0000-0000F28E0000}"/>
    <cellStyle name="Non défini" xfId="36832" xr:uid="{00000000-0005-0000-0000-0000F38E0000}"/>
    <cellStyle name="Non défini 2" xfId="36833" xr:uid="{00000000-0005-0000-0000-0000F48E0000}"/>
    <cellStyle name="Non défini 2 2" xfId="36834" xr:uid="{00000000-0005-0000-0000-0000F58E0000}"/>
    <cellStyle name="Non défini 2 2 2" xfId="36835" xr:uid="{00000000-0005-0000-0000-0000F68E0000}"/>
    <cellStyle name="Non défini 2 3" xfId="36836" xr:uid="{00000000-0005-0000-0000-0000F78E0000}"/>
    <cellStyle name="Non défini 3" xfId="36837" xr:uid="{00000000-0005-0000-0000-0000F88E0000}"/>
    <cellStyle name="Non défini 3 2" xfId="36838" xr:uid="{00000000-0005-0000-0000-0000F98E0000}"/>
    <cellStyle name="Non défini 4" xfId="36839" xr:uid="{00000000-0005-0000-0000-0000FA8E0000}"/>
    <cellStyle name="Non défini 5" xfId="36840" xr:uid="{00000000-0005-0000-0000-0000FB8E0000}"/>
    <cellStyle name="Non défini_WEOInput" xfId="36841" xr:uid="{00000000-0005-0000-0000-0000FC8E0000}"/>
    <cellStyle name="Normaali_CENTRAL" xfId="36842" xr:uid="{00000000-0005-0000-0000-0000FD8E0000}"/>
    <cellStyle name="Normaallaad_kuu2004kontrolligauusJAANUAR" xfId="36843" xr:uid="{00000000-0005-0000-0000-0000FE8E0000}"/>
    <cellStyle name="Normal" xfId="0" builtinId="0"/>
    <cellStyle name="Normal - Modelo1" xfId="36844" xr:uid="{00000000-0005-0000-0000-0000008F0000}"/>
    <cellStyle name="Normal - Modelo1 2" xfId="36845" xr:uid="{00000000-0005-0000-0000-0000018F0000}"/>
    <cellStyle name="Normal - Modelo1 2 2" xfId="36846" xr:uid="{00000000-0005-0000-0000-0000028F0000}"/>
    <cellStyle name="Normal - Modelo1 2 2 2" xfId="36847" xr:uid="{00000000-0005-0000-0000-0000038F0000}"/>
    <cellStyle name="Normal - Modelo1 2 2 3" xfId="36848" xr:uid="{00000000-0005-0000-0000-0000048F0000}"/>
    <cellStyle name="Normal - Modelo1 2 2 4" xfId="36849" xr:uid="{00000000-0005-0000-0000-0000058F0000}"/>
    <cellStyle name="Normal - Modelo1 2 3" xfId="36850" xr:uid="{00000000-0005-0000-0000-0000068F0000}"/>
    <cellStyle name="Normal - Modelo1 2 4" xfId="36851" xr:uid="{00000000-0005-0000-0000-0000078F0000}"/>
    <cellStyle name="Normal - Modelo1 2 5" xfId="36852" xr:uid="{00000000-0005-0000-0000-0000088F0000}"/>
    <cellStyle name="Normal - Modelo1 3" xfId="36853" xr:uid="{00000000-0005-0000-0000-0000098F0000}"/>
    <cellStyle name="Normal - Modelo1 3 2" xfId="36854" xr:uid="{00000000-0005-0000-0000-00000A8F0000}"/>
    <cellStyle name="Normal - Modelo1 3 3" xfId="36855" xr:uid="{00000000-0005-0000-0000-00000B8F0000}"/>
    <cellStyle name="Normal - Modelo1 3 4" xfId="36856" xr:uid="{00000000-0005-0000-0000-00000C8F0000}"/>
    <cellStyle name="Normal - Modelo1 4" xfId="36857" xr:uid="{00000000-0005-0000-0000-00000D8F0000}"/>
    <cellStyle name="Normal - Modelo1 4 2" xfId="36858" xr:uid="{00000000-0005-0000-0000-00000E8F0000}"/>
    <cellStyle name="Normal - Modelo1 4 3" xfId="36859" xr:uid="{00000000-0005-0000-0000-00000F8F0000}"/>
    <cellStyle name="Normal - Modelo1 4 4" xfId="36860" xr:uid="{00000000-0005-0000-0000-0000108F0000}"/>
    <cellStyle name="Normal - Modelo1 5" xfId="36861" xr:uid="{00000000-0005-0000-0000-0000118F0000}"/>
    <cellStyle name="Normal - Modelo1 5 2" xfId="36862" xr:uid="{00000000-0005-0000-0000-0000128F0000}"/>
    <cellStyle name="Normal - Modelo1 6" xfId="36863" xr:uid="{00000000-0005-0000-0000-0000138F0000}"/>
    <cellStyle name="Normal - Modelo1 7" xfId="36864" xr:uid="{00000000-0005-0000-0000-0000148F0000}"/>
    <cellStyle name="Normal - Modelo1 8" xfId="36865" xr:uid="{00000000-0005-0000-0000-0000158F0000}"/>
    <cellStyle name="Normal - Style1" xfId="36866" xr:uid="{00000000-0005-0000-0000-0000168F0000}"/>
    <cellStyle name="Normal - Style1 10" xfId="36867" xr:uid="{00000000-0005-0000-0000-0000178F0000}"/>
    <cellStyle name="Normal - Style1 2" xfId="36868" xr:uid="{00000000-0005-0000-0000-0000188F0000}"/>
    <cellStyle name="Normal - Style1 2 2" xfId="36869" xr:uid="{00000000-0005-0000-0000-0000198F0000}"/>
    <cellStyle name="Normal - Style1 2 2 2" xfId="36870" xr:uid="{00000000-0005-0000-0000-00001A8F0000}"/>
    <cellStyle name="Normal - Style1 2 3" xfId="36871" xr:uid="{00000000-0005-0000-0000-00001B8F0000}"/>
    <cellStyle name="Normal - Style1 3" xfId="36872" xr:uid="{00000000-0005-0000-0000-00001C8F0000}"/>
    <cellStyle name="Normal - Style1 3 2" xfId="36873" xr:uid="{00000000-0005-0000-0000-00001D8F0000}"/>
    <cellStyle name="Normal - Style1 4" xfId="36874" xr:uid="{00000000-0005-0000-0000-00001E8F0000}"/>
    <cellStyle name="Normal - Style1 5" xfId="36875" xr:uid="{00000000-0005-0000-0000-00001F8F0000}"/>
    <cellStyle name="Normal - Style1 5 2" xfId="36876" xr:uid="{00000000-0005-0000-0000-0000208F0000}"/>
    <cellStyle name="Normal - Style1 6" xfId="36877" xr:uid="{00000000-0005-0000-0000-0000218F0000}"/>
    <cellStyle name="Normal - Style1 7" xfId="36878" xr:uid="{00000000-0005-0000-0000-0000228F0000}"/>
    <cellStyle name="Normal - Style1 8" xfId="36879" xr:uid="{00000000-0005-0000-0000-0000238F0000}"/>
    <cellStyle name="Normal - Style1 9" xfId="36880" xr:uid="{00000000-0005-0000-0000-0000248F0000}"/>
    <cellStyle name="Normal - Style2" xfId="36881" xr:uid="{00000000-0005-0000-0000-0000258F0000}"/>
    <cellStyle name="Normal - Style2 2" xfId="36882" xr:uid="{00000000-0005-0000-0000-0000268F0000}"/>
    <cellStyle name="Normal - Style2 2 2" xfId="36883" xr:uid="{00000000-0005-0000-0000-0000278F0000}"/>
    <cellStyle name="Normal - Style2 2 3" xfId="36884" xr:uid="{00000000-0005-0000-0000-0000288F0000}"/>
    <cellStyle name="Normal - Style2 3" xfId="36885" xr:uid="{00000000-0005-0000-0000-0000298F0000}"/>
    <cellStyle name="Normal - Style2 4" xfId="36886" xr:uid="{00000000-0005-0000-0000-00002A8F0000}"/>
    <cellStyle name="Normal - Style2 5" xfId="36887" xr:uid="{00000000-0005-0000-0000-00002B8F0000}"/>
    <cellStyle name="Normal - Style3" xfId="36888" xr:uid="{00000000-0005-0000-0000-00002C8F0000}"/>
    <cellStyle name="Normal - Style3 2" xfId="36889" xr:uid="{00000000-0005-0000-0000-00002D8F0000}"/>
    <cellStyle name="Normal - Style3 2 2" xfId="36890" xr:uid="{00000000-0005-0000-0000-00002E8F0000}"/>
    <cellStyle name="Normal - Style3 3" xfId="36891" xr:uid="{00000000-0005-0000-0000-00002F8F0000}"/>
    <cellStyle name="Normal - Style3 4" xfId="36892" xr:uid="{00000000-0005-0000-0000-0000308F0000}"/>
    <cellStyle name="Normal - Style4" xfId="36893" xr:uid="{00000000-0005-0000-0000-0000318F0000}"/>
    <cellStyle name="Normal - Style4 2" xfId="36894" xr:uid="{00000000-0005-0000-0000-0000328F0000}"/>
    <cellStyle name="Normal - Style4 2 2" xfId="36895" xr:uid="{00000000-0005-0000-0000-0000338F0000}"/>
    <cellStyle name="Normal - Style4 3" xfId="36896" xr:uid="{00000000-0005-0000-0000-0000348F0000}"/>
    <cellStyle name="Normal - Style4 4" xfId="36897" xr:uid="{00000000-0005-0000-0000-0000358F0000}"/>
    <cellStyle name="Normal - Style5" xfId="36898" xr:uid="{00000000-0005-0000-0000-0000368F0000}"/>
    <cellStyle name="Normal - Style5 2" xfId="36899" xr:uid="{00000000-0005-0000-0000-0000378F0000}"/>
    <cellStyle name="Normal - Style6" xfId="36900" xr:uid="{00000000-0005-0000-0000-0000388F0000}"/>
    <cellStyle name="Normal - Style6 2" xfId="36901" xr:uid="{00000000-0005-0000-0000-0000398F0000}"/>
    <cellStyle name="Normal - Style7" xfId="36902" xr:uid="{00000000-0005-0000-0000-00003A8F0000}"/>
    <cellStyle name="Normal - Style7 2" xfId="36903" xr:uid="{00000000-0005-0000-0000-00003B8F0000}"/>
    <cellStyle name="Normal - Style8" xfId="36904" xr:uid="{00000000-0005-0000-0000-00003C8F0000}"/>
    <cellStyle name="Normal - Style8 2" xfId="36905" xr:uid="{00000000-0005-0000-0000-00003D8F0000}"/>
    <cellStyle name="Normal [0]" xfId="36906" xr:uid="{00000000-0005-0000-0000-00003E8F0000}"/>
    <cellStyle name="Normal [2]" xfId="36907" xr:uid="{00000000-0005-0000-0000-00003F8F0000}"/>
    <cellStyle name="Normal 10" xfId="106" xr:uid="{00000000-0005-0000-0000-0000408F0000}"/>
    <cellStyle name="Normal 10 10" xfId="36908" xr:uid="{00000000-0005-0000-0000-0000418F0000}"/>
    <cellStyle name="Normal 10 10 2" xfId="36909" xr:uid="{00000000-0005-0000-0000-0000428F0000}"/>
    <cellStyle name="Normal 10 10 3" xfId="36910" xr:uid="{00000000-0005-0000-0000-0000438F0000}"/>
    <cellStyle name="Normal 10 10 4" xfId="36911" xr:uid="{00000000-0005-0000-0000-0000448F0000}"/>
    <cellStyle name="Normal 10 10 5" xfId="36912" xr:uid="{00000000-0005-0000-0000-0000458F0000}"/>
    <cellStyle name="Normal 10 11" xfId="36913" xr:uid="{00000000-0005-0000-0000-0000468F0000}"/>
    <cellStyle name="Normal 10 12" xfId="36914" xr:uid="{00000000-0005-0000-0000-0000478F0000}"/>
    <cellStyle name="Normal 10 13" xfId="36915" xr:uid="{00000000-0005-0000-0000-0000488F0000}"/>
    <cellStyle name="Normal 10 14" xfId="36916" xr:uid="{00000000-0005-0000-0000-0000498F0000}"/>
    <cellStyle name="Normal 10 14 2" xfId="36917" xr:uid="{00000000-0005-0000-0000-00004A8F0000}"/>
    <cellStyle name="Normal 10 14 3" xfId="36918" xr:uid="{00000000-0005-0000-0000-00004B8F0000}"/>
    <cellStyle name="Normal 10 14 4" xfId="36919" xr:uid="{00000000-0005-0000-0000-00004C8F0000}"/>
    <cellStyle name="Normal 10 15" xfId="36920" xr:uid="{00000000-0005-0000-0000-00004D8F0000}"/>
    <cellStyle name="Normal 10 16" xfId="36921" xr:uid="{00000000-0005-0000-0000-00004E8F0000}"/>
    <cellStyle name="Normal 10 17" xfId="36922" xr:uid="{00000000-0005-0000-0000-00004F8F0000}"/>
    <cellStyle name="Normal 10 18" xfId="36923" xr:uid="{00000000-0005-0000-0000-0000508F0000}"/>
    <cellStyle name="Normal 10 19" xfId="36924" xr:uid="{00000000-0005-0000-0000-0000518F0000}"/>
    <cellStyle name="Normal 10 2" xfId="36925" xr:uid="{00000000-0005-0000-0000-0000528F0000}"/>
    <cellStyle name="Normal 10 2 2" xfId="36926" xr:uid="{00000000-0005-0000-0000-0000538F0000}"/>
    <cellStyle name="Normal 10 2 2 2" xfId="36927" xr:uid="{00000000-0005-0000-0000-0000548F0000}"/>
    <cellStyle name="Normal 10 2 2 3" xfId="36928" xr:uid="{00000000-0005-0000-0000-0000558F0000}"/>
    <cellStyle name="Normal 10 2 2 4" xfId="36929" xr:uid="{00000000-0005-0000-0000-0000568F0000}"/>
    <cellStyle name="Normal 10 2 3" xfId="36930" xr:uid="{00000000-0005-0000-0000-0000578F0000}"/>
    <cellStyle name="Normal 10 2 3 2" xfId="36931" xr:uid="{00000000-0005-0000-0000-0000588F0000}"/>
    <cellStyle name="Normal 10 2 3 3" xfId="36932" xr:uid="{00000000-0005-0000-0000-0000598F0000}"/>
    <cellStyle name="Normal 10 2 3 4" xfId="36933" xr:uid="{00000000-0005-0000-0000-00005A8F0000}"/>
    <cellStyle name="Normal 10 2 4" xfId="36934" xr:uid="{00000000-0005-0000-0000-00005B8F0000}"/>
    <cellStyle name="Normal 10 2 5" xfId="36935" xr:uid="{00000000-0005-0000-0000-00005C8F0000}"/>
    <cellStyle name="Normal 10 2 6" xfId="36936" xr:uid="{00000000-0005-0000-0000-00005D8F0000}"/>
    <cellStyle name="Normal 10 20" xfId="36937" xr:uid="{00000000-0005-0000-0000-00005E8F0000}"/>
    <cellStyle name="Normal 10 3" xfId="36938" xr:uid="{00000000-0005-0000-0000-00005F8F0000}"/>
    <cellStyle name="Normal 10 3 2" xfId="36939" xr:uid="{00000000-0005-0000-0000-0000608F0000}"/>
    <cellStyle name="Normal 10 3 2 2" xfId="36940" xr:uid="{00000000-0005-0000-0000-0000618F0000}"/>
    <cellStyle name="Normal 10 3 2 3" xfId="36941" xr:uid="{00000000-0005-0000-0000-0000628F0000}"/>
    <cellStyle name="Normal 10 3 2 4" xfId="36942" xr:uid="{00000000-0005-0000-0000-0000638F0000}"/>
    <cellStyle name="Normal 10 3 3" xfId="36943" xr:uid="{00000000-0005-0000-0000-0000648F0000}"/>
    <cellStyle name="Normal 10 3 3 2" xfId="36944" xr:uid="{00000000-0005-0000-0000-0000658F0000}"/>
    <cellStyle name="Normal 10 3 3 3" xfId="36945" xr:uid="{00000000-0005-0000-0000-0000668F0000}"/>
    <cellStyle name="Normal 10 3 3 4" xfId="36946" xr:uid="{00000000-0005-0000-0000-0000678F0000}"/>
    <cellStyle name="Normal 10 3 4" xfId="36947" xr:uid="{00000000-0005-0000-0000-0000688F0000}"/>
    <cellStyle name="Normal 10 3 5" xfId="36948" xr:uid="{00000000-0005-0000-0000-0000698F0000}"/>
    <cellStyle name="Normal 10 3 6" xfId="36949" xr:uid="{00000000-0005-0000-0000-00006A8F0000}"/>
    <cellStyle name="Normal 10 4" xfId="36950" xr:uid="{00000000-0005-0000-0000-00006B8F0000}"/>
    <cellStyle name="Normal 10 4 2" xfId="36951" xr:uid="{00000000-0005-0000-0000-00006C8F0000}"/>
    <cellStyle name="Normal 10 4 2 2" xfId="36952" xr:uid="{00000000-0005-0000-0000-00006D8F0000}"/>
    <cellStyle name="Normal 10 4 2 2 2" xfId="36953" xr:uid="{00000000-0005-0000-0000-00006E8F0000}"/>
    <cellStyle name="Normal 10 4 2 2 3" xfId="36954" xr:uid="{00000000-0005-0000-0000-00006F8F0000}"/>
    <cellStyle name="Normal 10 4 2 3" xfId="36955" xr:uid="{00000000-0005-0000-0000-0000708F0000}"/>
    <cellStyle name="Normal 10 4 2 4" xfId="36956" xr:uid="{00000000-0005-0000-0000-0000718F0000}"/>
    <cellStyle name="Normal 10 4 2 5" xfId="36957" xr:uid="{00000000-0005-0000-0000-0000728F0000}"/>
    <cellStyle name="Normal 10 4 2 6" xfId="36958" xr:uid="{00000000-0005-0000-0000-0000738F0000}"/>
    <cellStyle name="Normal 10 4 3" xfId="36959" xr:uid="{00000000-0005-0000-0000-0000748F0000}"/>
    <cellStyle name="Normal 10 4 3 2" xfId="36960" xr:uid="{00000000-0005-0000-0000-0000758F0000}"/>
    <cellStyle name="Normal 10 4 3 2 2" xfId="36961" xr:uid="{00000000-0005-0000-0000-0000768F0000}"/>
    <cellStyle name="Normal 10 4 3 2 3" xfId="36962" xr:uid="{00000000-0005-0000-0000-0000778F0000}"/>
    <cellStyle name="Normal 10 4 3 3" xfId="36963" xr:uid="{00000000-0005-0000-0000-0000788F0000}"/>
    <cellStyle name="Normal 10 4 3 4" xfId="36964" xr:uid="{00000000-0005-0000-0000-0000798F0000}"/>
    <cellStyle name="Normal 10 4 3 5" xfId="36965" xr:uid="{00000000-0005-0000-0000-00007A8F0000}"/>
    <cellStyle name="Normal 10 4 4" xfId="36966" xr:uid="{00000000-0005-0000-0000-00007B8F0000}"/>
    <cellStyle name="Normal 10 4 4 2" xfId="36967" xr:uid="{00000000-0005-0000-0000-00007C8F0000}"/>
    <cellStyle name="Normal 10 4 4 3" xfId="36968" xr:uid="{00000000-0005-0000-0000-00007D8F0000}"/>
    <cellStyle name="Normal 10 4 5" xfId="36969" xr:uid="{00000000-0005-0000-0000-00007E8F0000}"/>
    <cellStyle name="Normal 10 4 6" xfId="1549" xr:uid="{00000000-0005-0000-0000-00007F8F0000}"/>
    <cellStyle name="Normal 10 4 7" xfId="36970" xr:uid="{00000000-0005-0000-0000-0000808F0000}"/>
    <cellStyle name="Normal 10 4 8" xfId="36971" xr:uid="{00000000-0005-0000-0000-0000818F0000}"/>
    <cellStyle name="Normal 10 4 9" xfId="50" xr:uid="{00000000-0005-0000-0000-0000828F0000}"/>
    <cellStyle name="Normal 10 5" xfId="36972" xr:uid="{00000000-0005-0000-0000-0000838F0000}"/>
    <cellStyle name="Normal 10 5 2" xfId="36973" xr:uid="{00000000-0005-0000-0000-0000848F0000}"/>
    <cellStyle name="Normal 10 5 2 2" xfId="36974" xr:uid="{00000000-0005-0000-0000-0000858F0000}"/>
    <cellStyle name="Normal 10 5 2 3" xfId="36975" xr:uid="{00000000-0005-0000-0000-0000868F0000}"/>
    <cellStyle name="Normal 10 5 3" xfId="36976" xr:uid="{00000000-0005-0000-0000-0000878F0000}"/>
    <cellStyle name="Normal 10 5 4" xfId="36977" xr:uid="{00000000-0005-0000-0000-0000888F0000}"/>
    <cellStyle name="Normal 10 5 5" xfId="36978" xr:uid="{00000000-0005-0000-0000-0000898F0000}"/>
    <cellStyle name="Normal 10 5 6" xfId="36979" xr:uid="{00000000-0005-0000-0000-00008A8F0000}"/>
    <cellStyle name="Normal 10 6" xfId="36980" xr:uid="{00000000-0005-0000-0000-00008B8F0000}"/>
    <cellStyle name="Normal 10 6 2" xfId="36981" xr:uid="{00000000-0005-0000-0000-00008C8F0000}"/>
    <cellStyle name="Normal 10 6 2 2" xfId="36982" xr:uid="{00000000-0005-0000-0000-00008D8F0000}"/>
    <cellStyle name="Normal 10 6 2 3" xfId="36983" xr:uid="{00000000-0005-0000-0000-00008E8F0000}"/>
    <cellStyle name="Normal 10 6 3" xfId="36984" xr:uid="{00000000-0005-0000-0000-00008F8F0000}"/>
    <cellStyle name="Normal 10 6 4" xfId="36985" xr:uid="{00000000-0005-0000-0000-0000908F0000}"/>
    <cellStyle name="Normal 10 6 5" xfId="36986" xr:uid="{00000000-0005-0000-0000-0000918F0000}"/>
    <cellStyle name="Normal 10 6 6" xfId="36987" xr:uid="{00000000-0005-0000-0000-0000928F0000}"/>
    <cellStyle name="Normal 10 7" xfId="36988" xr:uid="{00000000-0005-0000-0000-0000938F0000}"/>
    <cellStyle name="Normal 10 7 2" xfId="36989" xr:uid="{00000000-0005-0000-0000-0000948F0000}"/>
    <cellStyle name="Normal 10 7 2 2" xfId="36990" xr:uid="{00000000-0005-0000-0000-0000958F0000}"/>
    <cellStyle name="Normal 10 7 2 3" xfId="36991" xr:uid="{00000000-0005-0000-0000-0000968F0000}"/>
    <cellStyle name="Normal 10 7 3" xfId="36992" xr:uid="{00000000-0005-0000-0000-0000978F0000}"/>
    <cellStyle name="Normal 10 7 4" xfId="36993" xr:uid="{00000000-0005-0000-0000-0000988F0000}"/>
    <cellStyle name="Normal 10 7 5" xfId="36994" xr:uid="{00000000-0005-0000-0000-0000998F0000}"/>
    <cellStyle name="Normal 10 7 6" xfId="36995" xr:uid="{00000000-0005-0000-0000-00009A8F0000}"/>
    <cellStyle name="Normal 10 8" xfId="36996" xr:uid="{00000000-0005-0000-0000-00009B8F0000}"/>
    <cellStyle name="Normal 10 8 2" xfId="36997" xr:uid="{00000000-0005-0000-0000-00009C8F0000}"/>
    <cellStyle name="Normal 10 8 2 2" xfId="36998" xr:uid="{00000000-0005-0000-0000-00009D8F0000}"/>
    <cellStyle name="Normal 10 8 2 3" xfId="36999" xr:uid="{00000000-0005-0000-0000-00009E8F0000}"/>
    <cellStyle name="Normal 10 8 3" xfId="37000" xr:uid="{00000000-0005-0000-0000-00009F8F0000}"/>
    <cellStyle name="Normal 10 8 4" xfId="37001" xr:uid="{00000000-0005-0000-0000-0000A08F0000}"/>
    <cellStyle name="Normal 10 8 5" xfId="37002" xr:uid="{00000000-0005-0000-0000-0000A18F0000}"/>
    <cellStyle name="Normal 10 8 6" xfId="37003" xr:uid="{00000000-0005-0000-0000-0000A28F0000}"/>
    <cellStyle name="Normal 10 9" xfId="37004" xr:uid="{00000000-0005-0000-0000-0000A38F0000}"/>
    <cellStyle name="Normal 10 9 2" xfId="37005" xr:uid="{00000000-0005-0000-0000-0000A48F0000}"/>
    <cellStyle name="Normal 10 9 3" xfId="37006" xr:uid="{00000000-0005-0000-0000-0000A58F0000}"/>
    <cellStyle name="Normal 10 9 4" xfId="37007" xr:uid="{00000000-0005-0000-0000-0000A68F0000}"/>
    <cellStyle name="Normal 10_BSD10" xfId="37008" xr:uid="{00000000-0005-0000-0000-0000A78F0000}"/>
    <cellStyle name="Normal 100" xfId="107" xr:uid="{00000000-0005-0000-0000-0000A88F0000}"/>
    <cellStyle name="Normal 100 2" xfId="37009" xr:uid="{00000000-0005-0000-0000-0000A98F0000}"/>
    <cellStyle name="Normal 100 3" xfId="37010" xr:uid="{00000000-0005-0000-0000-0000AA8F0000}"/>
    <cellStyle name="Normal 100 4" xfId="37011" xr:uid="{00000000-0005-0000-0000-0000AB8F0000}"/>
    <cellStyle name="Normal 1000" xfId="37012" xr:uid="{00000000-0005-0000-0000-0000AC8F0000}"/>
    <cellStyle name="Normal 1001" xfId="37013" xr:uid="{00000000-0005-0000-0000-0000AD8F0000}"/>
    <cellStyle name="Normal 1002" xfId="37014" xr:uid="{00000000-0005-0000-0000-0000AE8F0000}"/>
    <cellStyle name="Normal 1003" xfId="37015" xr:uid="{00000000-0005-0000-0000-0000AF8F0000}"/>
    <cellStyle name="Normal 1004" xfId="37016" xr:uid="{00000000-0005-0000-0000-0000B08F0000}"/>
    <cellStyle name="Normal 1005" xfId="37017" xr:uid="{00000000-0005-0000-0000-0000B18F0000}"/>
    <cellStyle name="Normal 1006" xfId="37018" xr:uid="{00000000-0005-0000-0000-0000B28F0000}"/>
    <cellStyle name="Normal 1007" xfId="37019" xr:uid="{00000000-0005-0000-0000-0000B38F0000}"/>
    <cellStyle name="Normal 1008" xfId="37020" xr:uid="{00000000-0005-0000-0000-0000B48F0000}"/>
    <cellStyle name="Normal 1009" xfId="37021" xr:uid="{00000000-0005-0000-0000-0000B58F0000}"/>
    <cellStyle name="Normal 101" xfId="108" xr:uid="{00000000-0005-0000-0000-0000B68F0000}"/>
    <cellStyle name="Normal 101 2" xfId="37022" xr:uid="{00000000-0005-0000-0000-0000B78F0000}"/>
    <cellStyle name="Normal 101 3" xfId="37023" xr:uid="{00000000-0005-0000-0000-0000B88F0000}"/>
    <cellStyle name="Normal 101 4" xfId="37024" xr:uid="{00000000-0005-0000-0000-0000B98F0000}"/>
    <cellStyle name="Normal 1010" xfId="37025" xr:uid="{00000000-0005-0000-0000-0000BA8F0000}"/>
    <cellStyle name="Normal 1011" xfId="37026" xr:uid="{00000000-0005-0000-0000-0000BB8F0000}"/>
    <cellStyle name="Normal 1012" xfId="37027" xr:uid="{00000000-0005-0000-0000-0000BC8F0000}"/>
    <cellStyle name="Normal 1013" xfId="37028" xr:uid="{00000000-0005-0000-0000-0000BD8F0000}"/>
    <cellStyle name="Normal 1014" xfId="37029" xr:uid="{00000000-0005-0000-0000-0000BE8F0000}"/>
    <cellStyle name="Normal 1015" xfId="37030" xr:uid="{00000000-0005-0000-0000-0000BF8F0000}"/>
    <cellStyle name="Normal 1016" xfId="37031" xr:uid="{00000000-0005-0000-0000-0000C08F0000}"/>
    <cellStyle name="Normal 1017" xfId="37032" xr:uid="{00000000-0005-0000-0000-0000C18F0000}"/>
    <cellStyle name="Normal 1018" xfId="37033" xr:uid="{00000000-0005-0000-0000-0000C28F0000}"/>
    <cellStyle name="Normal 1019" xfId="37034" xr:uid="{00000000-0005-0000-0000-0000C38F0000}"/>
    <cellStyle name="Normal 102" xfId="109" xr:uid="{00000000-0005-0000-0000-0000C48F0000}"/>
    <cellStyle name="Normal 102 2" xfId="37035" xr:uid="{00000000-0005-0000-0000-0000C58F0000}"/>
    <cellStyle name="Normal 102 2 2" xfId="37036" xr:uid="{00000000-0005-0000-0000-0000C68F0000}"/>
    <cellStyle name="Normal 102 2 3" xfId="37037" xr:uid="{00000000-0005-0000-0000-0000C78F0000}"/>
    <cellStyle name="Normal 102 3" xfId="37038" xr:uid="{00000000-0005-0000-0000-0000C88F0000}"/>
    <cellStyle name="Normal 102 4" xfId="37039" xr:uid="{00000000-0005-0000-0000-0000C98F0000}"/>
    <cellStyle name="Normal 102 5" xfId="37040" xr:uid="{00000000-0005-0000-0000-0000CA8F0000}"/>
    <cellStyle name="Normal 1020" xfId="37041" xr:uid="{00000000-0005-0000-0000-0000CB8F0000}"/>
    <cellStyle name="Normal 1021" xfId="37042" xr:uid="{00000000-0005-0000-0000-0000CC8F0000}"/>
    <cellStyle name="Normal 1022" xfId="37043" xr:uid="{00000000-0005-0000-0000-0000CD8F0000}"/>
    <cellStyle name="Normal 1023" xfId="37044" xr:uid="{00000000-0005-0000-0000-0000CE8F0000}"/>
    <cellStyle name="Normal 1024" xfId="37045" xr:uid="{00000000-0005-0000-0000-0000CF8F0000}"/>
    <cellStyle name="Normal 1025" xfId="37046" xr:uid="{00000000-0005-0000-0000-0000D08F0000}"/>
    <cellStyle name="Normal 1026" xfId="37047" xr:uid="{00000000-0005-0000-0000-0000D18F0000}"/>
    <cellStyle name="Normal 1027" xfId="37048" xr:uid="{00000000-0005-0000-0000-0000D28F0000}"/>
    <cellStyle name="Normal 1028" xfId="37049" xr:uid="{00000000-0005-0000-0000-0000D38F0000}"/>
    <cellStyle name="Normal 1029" xfId="37050" xr:uid="{00000000-0005-0000-0000-0000D48F0000}"/>
    <cellStyle name="Normal 103" xfId="110" xr:uid="{00000000-0005-0000-0000-0000D58F0000}"/>
    <cellStyle name="Normal 103 2" xfId="37051" xr:uid="{00000000-0005-0000-0000-0000D68F0000}"/>
    <cellStyle name="Normal 103 3" xfId="37052" xr:uid="{00000000-0005-0000-0000-0000D78F0000}"/>
    <cellStyle name="Normal 103 4" xfId="37053" xr:uid="{00000000-0005-0000-0000-0000D88F0000}"/>
    <cellStyle name="Normal 1030" xfId="37054" xr:uid="{00000000-0005-0000-0000-0000D98F0000}"/>
    <cellStyle name="Normal 1031" xfId="37055" xr:uid="{00000000-0005-0000-0000-0000DA8F0000}"/>
    <cellStyle name="Normal 1032" xfId="37056" xr:uid="{00000000-0005-0000-0000-0000DB8F0000}"/>
    <cellStyle name="Normal 1033" xfId="37057" xr:uid="{00000000-0005-0000-0000-0000DC8F0000}"/>
    <cellStyle name="Normal 1034" xfId="37058" xr:uid="{00000000-0005-0000-0000-0000DD8F0000}"/>
    <cellStyle name="Normal 1035" xfId="37059" xr:uid="{00000000-0005-0000-0000-0000DE8F0000}"/>
    <cellStyle name="Normal 1036" xfId="37060" xr:uid="{00000000-0005-0000-0000-0000DF8F0000}"/>
    <cellStyle name="Normal 1037" xfId="37061" xr:uid="{00000000-0005-0000-0000-0000E08F0000}"/>
    <cellStyle name="Normal 1038" xfId="37062" xr:uid="{00000000-0005-0000-0000-0000E18F0000}"/>
    <cellStyle name="Normal 1039" xfId="37063" xr:uid="{00000000-0005-0000-0000-0000E28F0000}"/>
    <cellStyle name="Normal 104" xfId="111" xr:uid="{00000000-0005-0000-0000-0000E38F0000}"/>
    <cellStyle name="Normal 104 2" xfId="37064" xr:uid="{00000000-0005-0000-0000-0000E48F0000}"/>
    <cellStyle name="Normal 104 3" xfId="37065" xr:uid="{00000000-0005-0000-0000-0000E58F0000}"/>
    <cellStyle name="Normal 104 4" xfId="37066" xr:uid="{00000000-0005-0000-0000-0000E68F0000}"/>
    <cellStyle name="Normal 1040" xfId="37067" xr:uid="{00000000-0005-0000-0000-0000E78F0000}"/>
    <cellStyle name="Normal 1041" xfId="37068" xr:uid="{00000000-0005-0000-0000-0000E88F0000}"/>
    <cellStyle name="Normal 1042" xfId="37069" xr:uid="{00000000-0005-0000-0000-0000E98F0000}"/>
    <cellStyle name="Normal 1043" xfId="37070" xr:uid="{00000000-0005-0000-0000-0000EA8F0000}"/>
    <cellStyle name="Normal 1044" xfId="37071" xr:uid="{00000000-0005-0000-0000-0000EB8F0000}"/>
    <cellStyle name="Normal 1045" xfId="37072" xr:uid="{00000000-0005-0000-0000-0000EC8F0000}"/>
    <cellStyle name="Normal 1046" xfId="37073" xr:uid="{00000000-0005-0000-0000-0000ED8F0000}"/>
    <cellStyle name="Normal 1047" xfId="37074" xr:uid="{00000000-0005-0000-0000-0000EE8F0000}"/>
    <cellStyle name="Normal 1048" xfId="37075" xr:uid="{00000000-0005-0000-0000-0000EF8F0000}"/>
    <cellStyle name="Normal 1049" xfId="37076" xr:uid="{00000000-0005-0000-0000-0000F08F0000}"/>
    <cellStyle name="Normal 105" xfId="112" xr:uid="{00000000-0005-0000-0000-0000F18F0000}"/>
    <cellStyle name="Normal 105 2" xfId="37077" xr:uid="{00000000-0005-0000-0000-0000F28F0000}"/>
    <cellStyle name="Normal 105 2 2" xfId="37078" xr:uid="{00000000-0005-0000-0000-0000F38F0000}"/>
    <cellStyle name="Normal 105 2 3" xfId="37079" xr:uid="{00000000-0005-0000-0000-0000F48F0000}"/>
    <cellStyle name="Normal 105 3" xfId="37080" xr:uid="{00000000-0005-0000-0000-0000F58F0000}"/>
    <cellStyle name="Normal 105 4" xfId="37081" xr:uid="{00000000-0005-0000-0000-0000F68F0000}"/>
    <cellStyle name="Normal 1050" xfId="37082" xr:uid="{00000000-0005-0000-0000-0000F78F0000}"/>
    <cellStyle name="Normal 1051" xfId="37083" xr:uid="{00000000-0005-0000-0000-0000F88F0000}"/>
    <cellStyle name="Normal 1052" xfId="37084" xr:uid="{00000000-0005-0000-0000-0000F98F0000}"/>
    <cellStyle name="Normal 1053" xfId="37085" xr:uid="{00000000-0005-0000-0000-0000FA8F0000}"/>
    <cellStyle name="Normal 1054" xfId="37086" xr:uid="{00000000-0005-0000-0000-0000FB8F0000}"/>
    <cellStyle name="Normal 1055" xfId="37087" xr:uid="{00000000-0005-0000-0000-0000FC8F0000}"/>
    <cellStyle name="Normal 1056" xfId="37088" xr:uid="{00000000-0005-0000-0000-0000FD8F0000}"/>
    <cellStyle name="Normal 1057" xfId="37089" xr:uid="{00000000-0005-0000-0000-0000FE8F0000}"/>
    <cellStyle name="Normal 1058" xfId="37090" xr:uid="{00000000-0005-0000-0000-0000FF8F0000}"/>
    <cellStyle name="Normal 1059" xfId="37091" xr:uid="{00000000-0005-0000-0000-000000900000}"/>
    <cellStyle name="Normal 106" xfId="113" xr:uid="{00000000-0005-0000-0000-000001900000}"/>
    <cellStyle name="Normal 106 2" xfId="37092" xr:uid="{00000000-0005-0000-0000-000002900000}"/>
    <cellStyle name="Normal 106 3" xfId="37093" xr:uid="{00000000-0005-0000-0000-000003900000}"/>
    <cellStyle name="Normal 106 4" xfId="37094" xr:uid="{00000000-0005-0000-0000-000004900000}"/>
    <cellStyle name="Normal 1060" xfId="37095" xr:uid="{00000000-0005-0000-0000-000005900000}"/>
    <cellStyle name="Normal 1061" xfId="37096" xr:uid="{00000000-0005-0000-0000-000006900000}"/>
    <cellStyle name="Normal 1062" xfId="37097" xr:uid="{00000000-0005-0000-0000-000007900000}"/>
    <cellStyle name="Normal 1063" xfId="37098" xr:uid="{00000000-0005-0000-0000-000008900000}"/>
    <cellStyle name="Normal 1064" xfId="37099" xr:uid="{00000000-0005-0000-0000-000009900000}"/>
    <cellStyle name="Normal 1065" xfId="37100" xr:uid="{00000000-0005-0000-0000-00000A900000}"/>
    <cellStyle name="Normal 1066" xfId="37101" xr:uid="{00000000-0005-0000-0000-00000B900000}"/>
    <cellStyle name="Normal 1067" xfId="37102" xr:uid="{00000000-0005-0000-0000-00000C900000}"/>
    <cellStyle name="Normal 1068" xfId="37103" xr:uid="{00000000-0005-0000-0000-00000D900000}"/>
    <cellStyle name="Normal 1069" xfId="37104" xr:uid="{00000000-0005-0000-0000-00000E900000}"/>
    <cellStyle name="Normal 107" xfId="114" xr:uid="{00000000-0005-0000-0000-00000F900000}"/>
    <cellStyle name="Normal 107 2" xfId="37105" xr:uid="{00000000-0005-0000-0000-000010900000}"/>
    <cellStyle name="Normal 107 3" xfId="37106" xr:uid="{00000000-0005-0000-0000-000011900000}"/>
    <cellStyle name="Normal 107 4" xfId="37107" xr:uid="{00000000-0005-0000-0000-000012900000}"/>
    <cellStyle name="Normal 1070" xfId="37108" xr:uid="{00000000-0005-0000-0000-000013900000}"/>
    <cellStyle name="Normal 1071" xfId="37109" xr:uid="{00000000-0005-0000-0000-000014900000}"/>
    <cellStyle name="Normal 1072" xfId="37110" xr:uid="{00000000-0005-0000-0000-000015900000}"/>
    <cellStyle name="Normal 1073" xfId="37111" xr:uid="{00000000-0005-0000-0000-000016900000}"/>
    <cellStyle name="Normal 1074" xfId="37112" xr:uid="{00000000-0005-0000-0000-000017900000}"/>
    <cellStyle name="Normal 1075" xfId="37113" xr:uid="{00000000-0005-0000-0000-000018900000}"/>
    <cellStyle name="Normal 1076" xfId="37114" xr:uid="{00000000-0005-0000-0000-000019900000}"/>
    <cellStyle name="Normal 1077" xfId="37115" xr:uid="{00000000-0005-0000-0000-00001A900000}"/>
    <cellStyle name="Normal 1078" xfId="37116" xr:uid="{00000000-0005-0000-0000-00001B900000}"/>
    <cellStyle name="Normal 1079" xfId="37117" xr:uid="{00000000-0005-0000-0000-00001C900000}"/>
    <cellStyle name="Normal 108" xfId="115" xr:uid="{00000000-0005-0000-0000-00001D900000}"/>
    <cellStyle name="Normal 108 2" xfId="37118" xr:uid="{00000000-0005-0000-0000-00001E900000}"/>
    <cellStyle name="Normal 108 3" xfId="37119" xr:uid="{00000000-0005-0000-0000-00001F900000}"/>
    <cellStyle name="Normal 108 4" xfId="37120" xr:uid="{00000000-0005-0000-0000-000020900000}"/>
    <cellStyle name="Normal 1080" xfId="37121" xr:uid="{00000000-0005-0000-0000-000021900000}"/>
    <cellStyle name="Normal 1081" xfId="37122" xr:uid="{00000000-0005-0000-0000-000022900000}"/>
    <cellStyle name="Normal 1082" xfId="37123" xr:uid="{00000000-0005-0000-0000-000023900000}"/>
    <cellStyle name="Normal 1083" xfId="37124" xr:uid="{00000000-0005-0000-0000-000024900000}"/>
    <cellStyle name="Normal 1083 2" xfId="37125" xr:uid="{00000000-0005-0000-0000-000025900000}"/>
    <cellStyle name="Normal 1084" xfId="37126" xr:uid="{00000000-0005-0000-0000-000026900000}"/>
    <cellStyle name="Normal 1085" xfId="37127" xr:uid="{00000000-0005-0000-0000-000027900000}"/>
    <cellStyle name="Normal 1085 2" xfId="37128" xr:uid="{00000000-0005-0000-0000-000028900000}"/>
    <cellStyle name="Normal 1085 3" xfId="37129" xr:uid="{00000000-0005-0000-0000-000029900000}"/>
    <cellStyle name="Normal 1085 4" xfId="37130" xr:uid="{00000000-0005-0000-0000-00002A900000}"/>
    <cellStyle name="Normal 1085 5" xfId="37131" xr:uid="{00000000-0005-0000-0000-00002B900000}"/>
    <cellStyle name="Normal 1086" xfId="37132" xr:uid="{00000000-0005-0000-0000-00002C900000}"/>
    <cellStyle name="Normal 1087" xfId="37133" xr:uid="{00000000-0005-0000-0000-00002D900000}"/>
    <cellStyle name="Normal 1088" xfId="37134" xr:uid="{00000000-0005-0000-0000-00002E900000}"/>
    <cellStyle name="Normal 1089" xfId="37135" xr:uid="{00000000-0005-0000-0000-00002F900000}"/>
    <cellStyle name="Normal 109" xfId="116" xr:uid="{00000000-0005-0000-0000-000030900000}"/>
    <cellStyle name="Normal 109 2" xfId="37136" xr:uid="{00000000-0005-0000-0000-000031900000}"/>
    <cellStyle name="Normal 109 3" xfId="37137" xr:uid="{00000000-0005-0000-0000-000032900000}"/>
    <cellStyle name="Normal 109 4" xfId="37138" xr:uid="{00000000-0005-0000-0000-000033900000}"/>
    <cellStyle name="Normal 1090" xfId="37139" xr:uid="{00000000-0005-0000-0000-000034900000}"/>
    <cellStyle name="Normal 1091" xfId="37140" xr:uid="{00000000-0005-0000-0000-000035900000}"/>
    <cellStyle name="Normal 1092" xfId="37141" xr:uid="{00000000-0005-0000-0000-000036900000}"/>
    <cellStyle name="Normal 1093" xfId="37142" xr:uid="{00000000-0005-0000-0000-000037900000}"/>
    <cellStyle name="Normal 1094" xfId="37143" xr:uid="{00000000-0005-0000-0000-000038900000}"/>
    <cellStyle name="Normal 1095" xfId="37144" xr:uid="{00000000-0005-0000-0000-000039900000}"/>
    <cellStyle name="Normal 1096" xfId="37145" xr:uid="{00000000-0005-0000-0000-00003A900000}"/>
    <cellStyle name="Normal 1097" xfId="37146" xr:uid="{00000000-0005-0000-0000-00003B900000}"/>
    <cellStyle name="Normal 1098" xfId="37147" xr:uid="{00000000-0005-0000-0000-00003C900000}"/>
    <cellStyle name="Normal 1099" xfId="37148" xr:uid="{00000000-0005-0000-0000-00003D900000}"/>
    <cellStyle name="Normal 11" xfId="117" xr:uid="{00000000-0005-0000-0000-00003E900000}"/>
    <cellStyle name="Normal 11 10" xfId="37149" xr:uid="{00000000-0005-0000-0000-00003F900000}"/>
    <cellStyle name="Normal 11 10 2" xfId="37150" xr:uid="{00000000-0005-0000-0000-000040900000}"/>
    <cellStyle name="Normal 11 11" xfId="37151" xr:uid="{00000000-0005-0000-0000-000041900000}"/>
    <cellStyle name="Normal 11 11 2" xfId="37152" xr:uid="{00000000-0005-0000-0000-000042900000}"/>
    <cellStyle name="Normal 11 11 3" xfId="37153" xr:uid="{00000000-0005-0000-0000-000043900000}"/>
    <cellStyle name="Normal 11 12" xfId="37154" xr:uid="{00000000-0005-0000-0000-000044900000}"/>
    <cellStyle name="Normal 11 13" xfId="37155" xr:uid="{00000000-0005-0000-0000-000045900000}"/>
    <cellStyle name="Normal 11 14" xfId="37156" xr:uid="{00000000-0005-0000-0000-000046900000}"/>
    <cellStyle name="Normal 11 15" xfId="37157" xr:uid="{00000000-0005-0000-0000-000047900000}"/>
    <cellStyle name="Normal 11 16" xfId="37158" xr:uid="{00000000-0005-0000-0000-000048900000}"/>
    <cellStyle name="Normal 11 2" xfId="37159" xr:uid="{00000000-0005-0000-0000-000049900000}"/>
    <cellStyle name="Normal 11 2 2" xfId="37160" xr:uid="{00000000-0005-0000-0000-00004A900000}"/>
    <cellStyle name="Normal 11 2 2 2" xfId="37161" xr:uid="{00000000-0005-0000-0000-00004B900000}"/>
    <cellStyle name="Normal 11 2 2 3" xfId="37162" xr:uid="{00000000-0005-0000-0000-00004C900000}"/>
    <cellStyle name="Normal 11 2 2 4" xfId="37163" xr:uid="{00000000-0005-0000-0000-00004D900000}"/>
    <cellStyle name="Normal 11 2 3" xfId="37164" xr:uid="{00000000-0005-0000-0000-00004E900000}"/>
    <cellStyle name="Normal 11 2 3 2" xfId="37165" xr:uid="{00000000-0005-0000-0000-00004F900000}"/>
    <cellStyle name="Normal 11 2 3 3" xfId="37166" xr:uid="{00000000-0005-0000-0000-000050900000}"/>
    <cellStyle name="Normal 11 2 3 4" xfId="37167" xr:uid="{00000000-0005-0000-0000-000051900000}"/>
    <cellStyle name="Normal 11 2 4" xfId="37168" xr:uid="{00000000-0005-0000-0000-000052900000}"/>
    <cellStyle name="Normal 11 2 5" xfId="37169" xr:uid="{00000000-0005-0000-0000-000053900000}"/>
    <cellStyle name="Normal 11 2 6" xfId="37170" xr:uid="{00000000-0005-0000-0000-000054900000}"/>
    <cellStyle name="Normal 11 3" xfId="37171" xr:uid="{00000000-0005-0000-0000-000055900000}"/>
    <cellStyle name="Normal 11 3 2" xfId="37172" xr:uid="{00000000-0005-0000-0000-000056900000}"/>
    <cellStyle name="Normal 11 3 2 2" xfId="37173" xr:uid="{00000000-0005-0000-0000-000057900000}"/>
    <cellStyle name="Normal 11 3 2 3" xfId="37174" xr:uid="{00000000-0005-0000-0000-000058900000}"/>
    <cellStyle name="Normal 11 3 2 4" xfId="37175" xr:uid="{00000000-0005-0000-0000-000059900000}"/>
    <cellStyle name="Normal 11 3 3" xfId="37176" xr:uid="{00000000-0005-0000-0000-00005A900000}"/>
    <cellStyle name="Normal 11 3 3 2" xfId="37177" xr:uid="{00000000-0005-0000-0000-00005B900000}"/>
    <cellStyle name="Normal 11 3 3 3" xfId="37178" xr:uid="{00000000-0005-0000-0000-00005C900000}"/>
    <cellStyle name="Normal 11 3 3 4" xfId="37179" xr:uid="{00000000-0005-0000-0000-00005D900000}"/>
    <cellStyle name="Normal 11 3 4" xfId="37180" xr:uid="{00000000-0005-0000-0000-00005E900000}"/>
    <cellStyle name="Normal 11 3 5" xfId="37181" xr:uid="{00000000-0005-0000-0000-00005F900000}"/>
    <cellStyle name="Normal 11 3 6" xfId="37182" xr:uid="{00000000-0005-0000-0000-000060900000}"/>
    <cellStyle name="Normal 11 4" xfId="37183" xr:uid="{00000000-0005-0000-0000-000061900000}"/>
    <cellStyle name="Normal 11 4 2" xfId="37184" xr:uid="{00000000-0005-0000-0000-000062900000}"/>
    <cellStyle name="Normal 11 4 2 2" xfId="37185" xr:uid="{00000000-0005-0000-0000-000063900000}"/>
    <cellStyle name="Normal 11 4 2 2 2" xfId="37186" xr:uid="{00000000-0005-0000-0000-000064900000}"/>
    <cellStyle name="Normal 11 4 2 2 3" xfId="37187" xr:uid="{00000000-0005-0000-0000-000065900000}"/>
    <cellStyle name="Normal 11 4 2 3" xfId="37188" xr:uid="{00000000-0005-0000-0000-000066900000}"/>
    <cellStyle name="Normal 11 4 2 4" xfId="37189" xr:uid="{00000000-0005-0000-0000-000067900000}"/>
    <cellStyle name="Normal 11 4 2 5" xfId="37190" xr:uid="{00000000-0005-0000-0000-000068900000}"/>
    <cellStyle name="Normal 11 4 3" xfId="37191" xr:uid="{00000000-0005-0000-0000-000069900000}"/>
    <cellStyle name="Normal 11 4 3 2" xfId="37192" xr:uid="{00000000-0005-0000-0000-00006A900000}"/>
    <cellStyle name="Normal 11 4 3 2 2" xfId="37193" xr:uid="{00000000-0005-0000-0000-00006B900000}"/>
    <cellStyle name="Normal 11 4 3 2 3" xfId="37194" xr:uid="{00000000-0005-0000-0000-00006C900000}"/>
    <cellStyle name="Normal 11 4 3 3" xfId="37195" xr:uid="{00000000-0005-0000-0000-00006D900000}"/>
    <cellStyle name="Normal 11 4 3 4" xfId="37196" xr:uid="{00000000-0005-0000-0000-00006E900000}"/>
    <cellStyle name="Normal 11 4 3 5" xfId="37197" xr:uid="{00000000-0005-0000-0000-00006F900000}"/>
    <cellStyle name="Normal 11 4 4" xfId="37198" xr:uid="{00000000-0005-0000-0000-000070900000}"/>
    <cellStyle name="Normal 11 4 4 2" xfId="37199" xr:uid="{00000000-0005-0000-0000-000071900000}"/>
    <cellStyle name="Normal 11 4 4 3" xfId="37200" xr:uid="{00000000-0005-0000-0000-000072900000}"/>
    <cellStyle name="Normal 11 4 5" xfId="37201" xr:uid="{00000000-0005-0000-0000-000073900000}"/>
    <cellStyle name="Normal 11 4 6" xfId="37202" xr:uid="{00000000-0005-0000-0000-000074900000}"/>
    <cellStyle name="Normal 11 4 7" xfId="37203" xr:uid="{00000000-0005-0000-0000-000075900000}"/>
    <cellStyle name="Normal 11 4 8" xfId="37204" xr:uid="{00000000-0005-0000-0000-000076900000}"/>
    <cellStyle name="Normal 11 5" xfId="37205" xr:uid="{00000000-0005-0000-0000-000077900000}"/>
    <cellStyle name="Normal 11 5 2" xfId="37206" xr:uid="{00000000-0005-0000-0000-000078900000}"/>
    <cellStyle name="Normal 11 5 2 2" xfId="37207" xr:uid="{00000000-0005-0000-0000-000079900000}"/>
    <cellStyle name="Normal 11 5 2 3" xfId="37208" xr:uid="{00000000-0005-0000-0000-00007A900000}"/>
    <cellStyle name="Normal 11 5 3" xfId="37209" xr:uid="{00000000-0005-0000-0000-00007B900000}"/>
    <cellStyle name="Normal 11 5 4" xfId="37210" xr:uid="{00000000-0005-0000-0000-00007C900000}"/>
    <cellStyle name="Normal 11 5 5" xfId="37211" xr:uid="{00000000-0005-0000-0000-00007D900000}"/>
    <cellStyle name="Normal 11 5 6" xfId="37212" xr:uid="{00000000-0005-0000-0000-00007E900000}"/>
    <cellStyle name="Normal 11 6" xfId="37213" xr:uid="{00000000-0005-0000-0000-00007F900000}"/>
    <cellStyle name="Normal 11 6 2" xfId="37214" xr:uid="{00000000-0005-0000-0000-000080900000}"/>
    <cellStyle name="Normal 11 6 2 2" xfId="37215" xr:uid="{00000000-0005-0000-0000-000081900000}"/>
    <cellStyle name="Normal 11 6 2 3" xfId="37216" xr:uid="{00000000-0005-0000-0000-000082900000}"/>
    <cellStyle name="Normal 11 6 3" xfId="37217" xr:uid="{00000000-0005-0000-0000-000083900000}"/>
    <cellStyle name="Normal 11 6 4" xfId="37218" xr:uid="{00000000-0005-0000-0000-000084900000}"/>
    <cellStyle name="Normal 11 6 5" xfId="37219" xr:uid="{00000000-0005-0000-0000-000085900000}"/>
    <cellStyle name="Normal 11 6 6" xfId="37220" xr:uid="{00000000-0005-0000-0000-000086900000}"/>
    <cellStyle name="Normal 11 7" xfId="37221" xr:uid="{00000000-0005-0000-0000-000087900000}"/>
    <cellStyle name="Normal 11 7 2" xfId="37222" xr:uid="{00000000-0005-0000-0000-000088900000}"/>
    <cellStyle name="Normal 11 7 2 2" xfId="37223" xr:uid="{00000000-0005-0000-0000-000089900000}"/>
    <cellStyle name="Normal 11 7 2 3" xfId="37224" xr:uid="{00000000-0005-0000-0000-00008A900000}"/>
    <cellStyle name="Normal 11 7 3" xfId="37225" xr:uid="{00000000-0005-0000-0000-00008B900000}"/>
    <cellStyle name="Normal 11 7 4" xfId="37226" xr:uid="{00000000-0005-0000-0000-00008C900000}"/>
    <cellStyle name="Normal 11 7 5" xfId="37227" xr:uid="{00000000-0005-0000-0000-00008D900000}"/>
    <cellStyle name="Normal 11 7 6" xfId="37228" xr:uid="{00000000-0005-0000-0000-00008E900000}"/>
    <cellStyle name="Normal 11 8" xfId="37229" xr:uid="{00000000-0005-0000-0000-00008F900000}"/>
    <cellStyle name="Normal 11 8 2" xfId="37230" xr:uid="{00000000-0005-0000-0000-000090900000}"/>
    <cellStyle name="Normal 11 8 2 2" xfId="37231" xr:uid="{00000000-0005-0000-0000-000091900000}"/>
    <cellStyle name="Normal 11 8 2 3" xfId="37232" xr:uid="{00000000-0005-0000-0000-000092900000}"/>
    <cellStyle name="Normal 11 8 3" xfId="37233" xr:uid="{00000000-0005-0000-0000-000093900000}"/>
    <cellStyle name="Normal 11 8 4" xfId="37234" xr:uid="{00000000-0005-0000-0000-000094900000}"/>
    <cellStyle name="Normal 11 8 5" xfId="37235" xr:uid="{00000000-0005-0000-0000-000095900000}"/>
    <cellStyle name="Normal 11 8 6" xfId="37236" xr:uid="{00000000-0005-0000-0000-000096900000}"/>
    <cellStyle name="Normal 11 9" xfId="37237" xr:uid="{00000000-0005-0000-0000-000097900000}"/>
    <cellStyle name="Normal 11 9 2" xfId="37238" xr:uid="{00000000-0005-0000-0000-000098900000}"/>
    <cellStyle name="Normal 11 9 3" xfId="37239" xr:uid="{00000000-0005-0000-0000-000099900000}"/>
    <cellStyle name="Normal 11 9 4" xfId="37240" xr:uid="{00000000-0005-0000-0000-00009A900000}"/>
    <cellStyle name="Normal 11_BSD10" xfId="37241" xr:uid="{00000000-0005-0000-0000-00009B900000}"/>
    <cellStyle name="Normal 110" xfId="118" xr:uid="{00000000-0005-0000-0000-00009C900000}"/>
    <cellStyle name="Normal 110 2" xfId="37242" xr:uid="{00000000-0005-0000-0000-00009D900000}"/>
    <cellStyle name="Normal 110 3" xfId="37243" xr:uid="{00000000-0005-0000-0000-00009E900000}"/>
    <cellStyle name="Normal 110 4" xfId="37244" xr:uid="{00000000-0005-0000-0000-00009F900000}"/>
    <cellStyle name="Normal 1100" xfId="37245" xr:uid="{00000000-0005-0000-0000-0000A0900000}"/>
    <cellStyle name="Normal 1101" xfId="37246" xr:uid="{00000000-0005-0000-0000-0000A1900000}"/>
    <cellStyle name="Normal 1102" xfId="37247" xr:uid="{00000000-0005-0000-0000-0000A2900000}"/>
    <cellStyle name="Normal 1103" xfId="37248" xr:uid="{00000000-0005-0000-0000-0000A3900000}"/>
    <cellStyle name="Normal 1104" xfId="37249" xr:uid="{00000000-0005-0000-0000-0000A4900000}"/>
    <cellStyle name="Normal 1105" xfId="37250" xr:uid="{00000000-0005-0000-0000-0000A5900000}"/>
    <cellStyle name="Normal 1106" xfId="37251" xr:uid="{00000000-0005-0000-0000-0000A6900000}"/>
    <cellStyle name="Normal 1107" xfId="37252" xr:uid="{00000000-0005-0000-0000-0000A7900000}"/>
    <cellStyle name="Normal 1108" xfId="37253" xr:uid="{00000000-0005-0000-0000-0000A8900000}"/>
    <cellStyle name="Normal 1109" xfId="37254" xr:uid="{00000000-0005-0000-0000-0000A9900000}"/>
    <cellStyle name="Normal 111" xfId="119" xr:uid="{00000000-0005-0000-0000-0000AA900000}"/>
    <cellStyle name="Normal 111 2" xfId="37255" xr:uid="{00000000-0005-0000-0000-0000AB900000}"/>
    <cellStyle name="Normal 111 3" xfId="37256" xr:uid="{00000000-0005-0000-0000-0000AC900000}"/>
    <cellStyle name="Normal 111 4" xfId="37257" xr:uid="{00000000-0005-0000-0000-0000AD900000}"/>
    <cellStyle name="Normal 1110" xfId="37258" xr:uid="{00000000-0005-0000-0000-0000AE900000}"/>
    <cellStyle name="Normal 1111" xfId="37259" xr:uid="{00000000-0005-0000-0000-0000AF900000}"/>
    <cellStyle name="Normal 1112" xfId="37260" xr:uid="{00000000-0005-0000-0000-0000B0900000}"/>
    <cellStyle name="Normal 1113" xfId="37261" xr:uid="{00000000-0005-0000-0000-0000B1900000}"/>
    <cellStyle name="Normal 1114" xfId="37262" xr:uid="{00000000-0005-0000-0000-0000B2900000}"/>
    <cellStyle name="Normal 1114 2" xfId="37263" xr:uid="{00000000-0005-0000-0000-0000B3900000}"/>
    <cellStyle name="Normal 1114 3" xfId="37264" xr:uid="{00000000-0005-0000-0000-0000B4900000}"/>
    <cellStyle name="Normal 1114 4" xfId="49" xr:uid="{00000000-0005-0000-0000-0000B5900000}"/>
    <cellStyle name="Normal 1114 5" xfId="37265" xr:uid="{00000000-0005-0000-0000-0000B6900000}"/>
    <cellStyle name="Normal 1115" xfId="37266" xr:uid="{00000000-0005-0000-0000-0000B7900000}"/>
    <cellStyle name="Normal 1115 2" xfId="37267" xr:uid="{00000000-0005-0000-0000-0000B8900000}"/>
    <cellStyle name="Normal 1116" xfId="37268" xr:uid="{00000000-0005-0000-0000-0000B9900000}"/>
    <cellStyle name="Normal 1117" xfId="37269" xr:uid="{00000000-0005-0000-0000-0000BA900000}"/>
    <cellStyle name="Normal 1118" xfId="37270" xr:uid="{00000000-0005-0000-0000-0000BB900000}"/>
    <cellStyle name="Normal 1119" xfId="37271" xr:uid="{00000000-0005-0000-0000-0000BC900000}"/>
    <cellStyle name="Normal 112" xfId="120" xr:uid="{00000000-0005-0000-0000-0000BD900000}"/>
    <cellStyle name="Normal 112 2" xfId="37272" xr:uid="{00000000-0005-0000-0000-0000BE900000}"/>
    <cellStyle name="Normal 112 3" xfId="37273" xr:uid="{00000000-0005-0000-0000-0000BF900000}"/>
    <cellStyle name="Normal 112 4" xfId="37274" xr:uid="{00000000-0005-0000-0000-0000C0900000}"/>
    <cellStyle name="Normal 1120" xfId="37275" xr:uid="{00000000-0005-0000-0000-0000C1900000}"/>
    <cellStyle name="Normal 1121" xfId="37276" xr:uid="{00000000-0005-0000-0000-0000C2900000}"/>
    <cellStyle name="Normal 1122" xfId="37277" xr:uid="{00000000-0005-0000-0000-0000C3900000}"/>
    <cellStyle name="Normal 1123" xfId="37278" xr:uid="{00000000-0005-0000-0000-0000C4900000}"/>
    <cellStyle name="Normal 1124" xfId="37279" xr:uid="{00000000-0005-0000-0000-0000C5900000}"/>
    <cellStyle name="Normal 1125" xfId="37280" xr:uid="{00000000-0005-0000-0000-0000C6900000}"/>
    <cellStyle name="Normal 1126" xfId="37281" xr:uid="{00000000-0005-0000-0000-0000C7900000}"/>
    <cellStyle name="Normal 1127" xfId="37282" xr:uid="{00000000-0005-0000-0000-0000C8900000}"/>
    <cellStyle name="Normal 1128" xfId="37283" xr:uid="{00000000-0005-0000-0000-0000C9900000}"/>
    <cellStyle name="Normal 1129" xfId="37284" xr:uid="{00000000-0005-0000-0000-0000CA900000}"/>
    <cellStyle name="Normal 113" xfId="121" xr:uid="{00000000-0005-0000-0000-0000CB900000}"/>
    <cellStyle name="Normal 113 2" xfId="37285" xr:uid="{00000000-0005-0000-0000-0000CC900000}"/>
    <cellStyle name="Normal 113 3" xfId="37286" xr:uid="{00000000-0005-0000-0000-0000CD900000}"/>
    <cellStyle name="Normal 113 4" xfId="37287" xr:uid="{00000000-0005-0000-0000-0000CE900000}"/>
    <cellStyle name="Normal 1130" xfId="37288" xr:uid="{00000000-0005-0000-0000-0000CF900000}"/>
    <cellStyle name="Normal 1131" xfId="37289" xr:uid="{00000000-0005-0000-0000-0000D0900000}"/>
    <cellStyle name="Normal 1132" xfId="37290" xr:uid="{00000000-0005-0000-0000-0000D1900000}"/>
    <cellStyle name="Normal 1133" xfId="37291" xr:uid="{00000000-0005-0000-0000-0000D2900000}"/>
    <cellStyle name="Normal 1134" xfId="37292" xr:uid="{00000000-0005-0000-0000-0000D3900000}"/>
    <cellStyle name="Normal 1135" xfId="37293" xr:uid="{00000000-0005-0000-0000-0000D4900000}"/>
    <cellStyle name="Normal 1136" xfId="37294" xr:uid="{00000000-0005-0000-0000-0000D5900000}"/>
    <cellStyle name="Normal 1137" xfId="37295" xr:uid="{00000000-0005-0000-0000-0000D6900000}"/>
    <cellStyle name="Normal 1138" xfId="37296" xr:uid="{00000000-0005-0000-0000-0000D7900000}"/>
    <cellStyle name="Normal 1139" xfId="37297" xr:uid="{00000000-0005-0000-0000-0000D8900000}"/>
    <cellStyle name="Normal 114" xfId="122" xr:uid="{00000000-0005-0000-0000-0000D9900000}"/>
    <cellStyle name="Normal 114 2" xfId="37298" xr:uid="{00000000-0005-0000-0000-0000DA900000}"/>
    <cellStyle name="Normal 114 3" xfId="37299" xr:uid="{00000000-0005-0000-0000-0000DB900000}"/>
    <cellStyle name="Normal 114 4" xfId="37300" xr:uid="{00000000-0005-0000-0000-0000DC900000}"/>
    <cellStyle name="Normal 1140" xfId="37301" xr:uid="{00000000-0005-0000-0000-0000DD900000}"/>
    <cellStyle name="Normal 1141" xfId="37302" xr:uid="{00000000-0005-0000-0000-0000DE900000}"/>
    <cellStyle name="Normal 1142" xfId="37303" xr:uid="{00000000-0005-0000-0000-0000DF900000}"/>
    <cellStyle name="Normal 1143" xfId="37304" xr:uid="{00000000-0005-0000-0000-0000E0900000}"/>
    <cellStyle name="Normal 1144" xfId="37305" xr:uid="{00000000-0005-0000-0000-0000E1900000}"/>
    <cellStyle name="Normal 1145" xfId="37306" xr:uid="{00000000-0005-0000-0000-0000E2900000}"/>
    <cellStyle name="Normal 1146" xfId="37307" xr:uid="{00000000-0005-0000-0000-0000E3900000}"/>
    <cellStyle name="Normal 1147" xfId="37308" xr:uid="{00000000-0005-0000-0000-0000E4900000}"/>
    <cellStyle name="Normal 1148" xfId="61796" xr:uid="{1C9CA287-EB64-40AE-B6B6-F045CA8D4B24}"/>
    <cellStyle name="Normal 1149" xfId="61797" xr:uid="{D7E3E8C4-200D-404E-9499-3B38E0A6CDE8}"/>
    <cellStyle name="Normal 115" xfId="123" xr:uid="{00000000-0005-0000-0000-0000E5900000}"/>
    <cellStyle name="Normal 115 2" xfId="37309" xr:uid="{00000000-0005-0000-0000-0000E6900000}"/>
    <cellStyle name="Normal 115 3" xfId="37310" xr:uid="{00000000-0005-0000-0000-0000E7900000}"/>
    <cellStyle name="Normal 115 4" xfId="37311" xr:uid="{00000000-0005-0000-0000-0000E8900000}"/>
    <cellStyle name="Normal 1150" xfId="61803" xr:uid="{9645110B-3EE2-427C-8701-D4B796612C43}"/>
    <cellStyle name="Normal 116" xfId="124" xr:uid="{00000000-0005-0000-0000-0000E9900000}"/>
    <cellStyle name="Normal 116 2" xfId="37312" xr:uid="{00000000-0005-0000-0000-0000EA900000}"/>
    <cellStyle name="Normal 116 3" xfId="37313" xr:uid="{00000000-0005-0000-0000-0000EB900000}"/>
    <cellStyle name="Normal 116 4" xfId="37314" xr:uid="{00000000-0005-0000-0000-0000EC900000}"/>
    <cellStyle name="Normal 117" xfId="125" xr:uid="{00000000-0005-0000-0000-0000ED900000}"/>
    <cellStyle name="Normal 117 2" xfId="37315" xr:uid="{00000000-0005-0000-0000-0000EE900000}"/>
    <cellStyle name="Normal 117 3" xfId="37316" xr:uid="{00000000-0005-0000-0000-0000EF900000}"/>
    <cellStyle name="Normal 117 4" xfId="37317" xr:uid="{00000000-0005-0000-0000-0000F0900000}"/>
    <cellStyle name="Normal 118" xfId="126" xr:uid="{00000000-0005-0000-0000-0000F1900000}"/>
    <cellStyle name="Normal 118 2" xfId="37318" xr:uid="{00000000-0005-0000-0000-0000F2900000}"/>
    <cellStyle name="Normal 118 3" xfId="37319" xr:uid="{00000000-0005-0000-0000-0000F3900000}"/>
    <cellStyle name="Normal 118 4" xfId="37320" xr:uid="{00000000-0005-0000-0000-0000F4900000}"/>
    <cellStyle name="Normal 119" xfId="127" xr:uid="{00000000-0005-0000-0000-0000F5900000}"/>
    <cellStyle name="Normal 119 2" xfId="37321" xr:uid="{00000000-0005-0000-0000-0000F6900000}"/>
    <cellStyle name="Normal 119 3" xfId="37322" xr:uid="{00000000-0005-0000-0000-0000F7900000}"/>
    <cellStyle name="Normal 119 4" xfId="37323" xr:uid="{00000000-0005-0000-0000-0000F8900000}"/>
    <cellStyle name="Normal 12" xfId="128" xr:uid="{00000000-0005-0000-0000-0000F9900000}"/>
    <cellStyle name="Normal 12 10" xfId="37324" xr:uid="{00000000-0005-0000-0000-0000FA900000}"/>
    <cellStyle name="Normal 12 11" xfId="37325" xr:uid="{00000000-0005-0000-0000-0000FB900000}"/>
    <cellStyle name="Normal 12 12" xfId="37326" xr:uid="{00000000-0005-0000-0000-0000FC900000}"/>
    <cellStyle name="Normal 12 13" xfId="37327" xr:uid="{00000000-0005-0000-0000-0000FD900000}"/>
    <cellStyle name="Normal 12 14" xfId="37328" xr:uid="{00000000-0005-0000-0000-0000FE900000}"/>
    <cellStyle name="Normal 12 15" xfId="61806" xr:uid="{3696274D-3AAC-4D0F-8443-A58B90E0D624}"/>
    <cellStyle name="Normal 12 2" xfId="37329" xr:uid="{00000000-0005-0000-0000-0000FF900000}"/>
    <cellStyle name="Normal 12 2 2" xfId="37330" xr:uid="{00000000-0005-0000-0000-000000910000}"/>
    <cellStyle name="Normal 12 2 2 2" xfId="37331" xr:uid="{00000000-0005-0000-0000-000001910000}"/>
    <cellStyle name="Normal 12 2 2 3" xfId="37332" xr:uid="{00000000-0005-0000-0000-000002910000}"/>
    <cellStyle name="Normal 12 2 2 4" xfId="37333" xr:uid="{00000000-0005-0000-0000-000003910000}"/>
    <cellStyle name="Normal 12 2 3" xfId="37334" xr:uid="{00000000-0005-0000-0000-000004910000}"/>
    <cellStyle name="Normal 12 2 3 2" xfId="37335" xr:uid="{00000000-0005-0000-0000-000005910000}"/>
    <cellStyle name="Normal 12 2 3 3" xfId="37336" xr:uid="{00000000-0005-0000-0000-000006910000}"/>
    <cellStyle name="Normal 12 2 3 4" xfId="37337" xr:uid="{00000000-0005-0000-0000-000007910000}"/>
    <cellStyle name="Normal 12 2 4" xfId="37338" xr:uid="{00000000-0005-0000-0000-000008910000}"/>
    <cellStyle name="Normal 12 2 5" xfId="37339" xr:uid="{00000000-0005-0000-0000-000009910000}"/>
    <cellStyle name="Normal 12 2 6" xfId="37340" xr:uid="{00000000-0005-0000-0000-00000A910000}"/>
    <cellStyle name="Normal 12 3" xfId="37341" xr:uid="{00000000-0005-0000-0000-00000B910000}"/>
    <cellStyle name="Normal 12 3 2" xfId="37342" xr:uid="{00000000-0005-0000-0000-00000C910000}"/>
    <cellStyle name="Normal 12 3 2 2" xfId="37343" xr:uid="{00000000-0005-0000-0000-00000D910000}"/>
    <cellStyle name="Normal 12 3 2 3" xfId="37344" xr:uid="{00000000-0005-0000-0000-00000E910000}"/>
    <cellStyle name="Normal 12 3 2 4" xfId="37345" xr:uid="{00000000-0005-0000-0000-00000F910000}"/>
    <cellStyle name="Normal 12 3 3" xfId="37346" xr:uid="{00000000-0005-0000-0000-000010910000}"/>
    <cellStyle name="Normal 12 3 3 2" xfId="37347" xr:uid="{00000000-0005-0000-0000-000011910000}"/>
    <cellStyle name="Normal 12 3 3 3" xfId="37348" xr:uid="{00000000-0005-0000-0000-000012910000}"/>
    <cellStyle name="Normal 12 3 3 4" xfId="37349" xr:uid="{00000000-0005-0000-0000-000013910000}"/>
    <cellStyle name="Normal 12 3 4" xfId="37350" xr:uid="{00000000-0005-0000-0000-000014910000}"/>
    <cellStyle name="Normal 12 3 5" xfId="37351" xr:uid="{00000000-0005-0000-0000-000015910000}"/>
    <cellStyle name="Normal 12 3 6" xfId="37352" xr:uid="{00000000-0005-0000-0000-000016910000}"/>
    <cellStyle name="Normal 12 4" xfId="37353" xr:uid="{00000000-0005-0000-0000-000017910000}"/>
    <cellStyle name="Normal 12 4 2" xfId="37354" xr:uid="{00000000-0005-0000-0000-000018910000}"/>
    <cellStyle name="Normal 12 4 3" xfId="37355" xr:uid="{00000000-0005-0000-0000-000019910000}"/>
    <cellStyle name="Normal 12 4 4" xfId="37356" xr:uid="{00000000-0005-0000-0000-00001A910000}"/>
    <cellStyle name="Normal 12 5" xfId="37357" xr:uid="{00000000-0005-0000-0000-00001B910000}"/>
    <cellStyle name="Normal 12 5 2" xfId="37358" xr:uid="{00000000-0005-0000-0000-00001C910000}"/>
    <cellStyle name="Normal 12 5 3" xfId="37359" xr:uid="{00000000-0005-0000-0000-00001D910000}"/>
    <cellStyle name="Normal 12 5 4" xfId="37360" xr:uid="{00000000-0005-0000-0000-00001E910000}"/>
    <cellStyle name="Normal 12 6" xfId="37361" xr:uid="{00000000-0005-0000-0000-00001F910000}"/>
    <cellStyle name="Normal 12 6 2" xfId="37362" xr:uid="{00000000-0005-0000-0000-000020910000}"/>
    <cellStyle name="Normal 12 7" xfId="37363" xr:uid="{00000000-0005-0000-0000-000021910000}"/>
    <cellStyle name="Normal 12 8" xfId="37364" xr:uid="{00000000-0005-0000-0000-000022910000}"/>
    <cellStyle name="Normal 12 9" xfId="37365" xr:uid="{00000000-0005-0000-0000-000023910000}"/>
    <cellStyle name="Normal 12_BSD10" xfId="37366" xr:uid="{00000000-0005-0000-0000-000024910000}"/>
    <cellStyle name="Normal 120" xfId="129" xr:uid="{00000000-0005-0000-0000-000025910000}"/>
    <cellStyle name="Normal 120 2" xfId="37367" xr:uid="{00000000-0005-0000-0000-000026910000}"/>
    <cellStyle name="Normal 120 3" xfId="37368" xr:uid="{00000000-0005-0000-0000-000027910000}"/>
    <cellStyle name="Normal 120 4" xfId="37369" xr:uid="{00000000-0005-0000-0000-000028910000}"/>
    <cellStyle name="Normal 121" xfId="130" xr:uid="{00000000-0005-0000-0000-000029910000}"/>
    <cellStyle name="Normal 121 2" xfId="37370" xr:uid="{00000000-0005-0000-0000-00002A910000}"/>
    <cellStyle name="Normal 121 3" xfId="37371" xr:uid="{00000000-0005-0000-0000-00002B910000}"/>
    <cellStyle name="Normal 121 4" xfId="37372" xr:uid="{00000000-0005-0000-0000-00002C910000}"/>
    <cellStyle name="Normal 122" xfId="131" xr:uid="{00000000-0005-0000-0000-00002D910000}"/>
    <cellStyle name="Normal 122 2" xfId="37373" xr:uid="{00000000-0005-0000-0000-00002E910000}"/>
    <cellStyle name="Normal 122 3" xfId="37374" xr:uid="{00000000-0005-0000-0000-00002F910000}"/>
    <cellStyle name="Normal 122 4" xfId="37375" xr:uid="{00000000-0005-0000-0000-000030910000}"/>
    <cellStyle name="Normal 123" xfId="132" xr:uid="{00000000-0005-0000-0000-000031910000}"/>
    <cellStyle name="Normal 123 2" xfId="37376" xr:uid="{00000000-0005-0000-0000-000032910000}"/>
    <cellStyle name="Normal 123 3" xfId="37377" xr:uid="{00000000-0005-0000-0000-000033910000}"/>
    <cellStyle name="Normal 123 4" xfId="37378" xr:uid="{00000000-0005-0000-0000-000034910000}"/>
    <cellStyle name="Normal 124" xfId="133" xr:uid="{00000000-0005-0000-0000-000035910000}"/>
    <cellStyle name="Normal 124 2" xfId="37379" xr:uid="{00000000-0005-0000-0000-000036910000}"/>
    <cellStyle name="Normal 124 3" xfId="37380" xr:uid="{00000000-0005-0000-0000-000037910000}"/>
    <cellStyle name="Normal 124 4" xfId="37381" xr:uid="{00000000-0005-0000-0000-000038910000}"/>
    <cellStyle name="Normal 125" xfId="134" xr:uid="{00000000-0005-0000-0000-000039910000}"/>
    <cellStyle name="Normal 125 2" xfId="37382" xr:uid="{00000000-0005-0000-0000-00003A910000}"/>
    <cellStyle name="Normal 125 3" xfId="37383" xr:uid="{00000000-0005-0000-0000-00003B910000}"/>
    <cellStyle name="Normal 125 4" xfId="37384" xr:uid="{00000000-0005-0000-0000-00003C910000}"/>
    <cellStyle name="Normal 126" xfId="135" xr:uid="{00000000-0005-0000-0000-00003D910000}"/>
    <cellStyle name="Normal 126 2" xfId="37385" xr:uid="{00000000-0005-0000-0000-00003E910000}"/>
    <cellStyle name="Normal 126 3" xfId="37386" xr:uid="{00000000-0005-0000-0000-00003F910000}"/>
    <cellStyle name="Normal 126 4" xfId="37387" xr:uid="{00000000-0005-0000-0000-000040910000}"/>
    <cellStyle name="Normal 127" xfId="136" xr:uid="{00000000-0005-0000-0000-000041910000}"/>
    <cellStyle name="Normal 127 2" xfId="37388" xr:uid="{00000000-0005-0000-0000-000042910000}"/>
    <cellStyle name="Normal 127 3" xfId="37389" xr:uid="{00000000-0005-0000-0000-000043910000}"/>
    <cellStyle name="Normal 127 4" xfId="37390" xr:uid="{00000000-0005-0000-0000-000044910000}"/>
    <cellStyle name="Normal 128" xfId="137" xr:uid="{00000000-0005-0000-0000-000045910000}"/>
    <cellStyle name="Normal 128 2" xfId="37391" xr:uid="{00000000-0005-0000-0000-000046910000}"/>
    <cellStyle name="Normal 128 3" xfId="37392" xr:uid="{00000000-0005-0000-0000-000047910000}"/>
    <cellStyle name="Normal 128 4" xfId="37393" xr:uid="{00000000-0005-0000-0000-000048910000}"/>
    <cellStyle name="Normal 129" xfId="138" xr:uid="{00000000-0005-0000-0000-000049910000}"/>
    <cellStyle name="Normal 129 2" xfId="37394" xr:uid="{00000000-0005-0000-0000-00004A910000}"/>
    <cellStyle name="Normal 129 3" xfId="37395" xr:uid="{00000000-0005-0000-0000-00004B910000}"/>
    <cellStyle name="Normal 129 4" xfId="37396" xr:uid="{00000000-0005-0000-0000-00004C910000}"/>
    <cellStyle name="Normal 13" xfId="139" xr:uid="{00000000-0005-0000-0000-00004D910000}"/>
    <cellStyle name="Normal 13 10" xfId="37397" xr:uid="{00000000-0005-0000-0000-00004E910000}"/>
    <cellStyle name="Normal 13 11" xfId="37398" xr:uid="{00000000-0005-0000-0000-00004F910000}"/>
    <cellStyle name="Normal 13 12" xfId="37399" xr:uid="{00000000-0005-0000-0000-000050910000}"/>
    <cellStyle name="Normal 13 13" xfId="37400" xr:uid="{00000000-0005-0000-0000-000051910000}"/>
    <cellStyle name="Normal 13 14" xfId="37401" xr:uid="{00000000-0005-0000-0000-000052910000}"/>
    <cellStyle name="Normal 13 15" xfId="37402" xr:uid="{00000000-0005-0000-0000-000053910000}"/>
    <cellStyle name="Normal 13 2" xfId="37403" xr:uid="{00000000-0005-0000-0000-000054910000}"/>
    <cellStyle name="Normal 13 2 2" xfId="37404" xr:uid="{00000000-0005-0000-0000-000055910000}"/>
    <cellStyle name="Normal 13 2 2 2" xfId="37405" xr:uid="{00000000-0005-0000-0000-000056910000}"/>
    <cellStyle name="Normal 13 2 2 3" xfId="37406" xr:uid="{00000000-0005-0000-0000-000057910000}"/>
    <cellStyle name="Normal 13 2 2 4" xfId="37407" xr:uid="{00000000-0005-0000-0000-000058910000}"/>
    <cellStyle name="Normal 13 2 2 5" xfId="37408" xr:uid="{00000000-0005-0000-0000-000059910000}"/>
    <cellStyle name="Normal 13 2 3" xfId="37409" xr:uid="{00000000-0005-0000-0000-00005A910000}"/>
    <cellStyle name="Normal 13 2 3 2" xfId="37410" xr:uid="{00000000-0005-0000-0000-00005B910000}"/>
    <cellStyle name="Normal 13 2 3 3" xfId="37411" xr:uid="{00000000-0005-0000-0000-00005C910000}"/>
    <cellStyle name="Normal 13 2 3 4" xfId="37412" xr:uid="{00000000-0005-0000-0000-00005D910000}"/>
    <cellStyle name="Normal 13 2 4" xfId="37413" xr:uid="{00000000-0005-0000-0000-00005E910000}"/>
    <cellStyle name="Normal 13 2 5" xfId="37414" xr:uid="{00000000-0005-0000-0000-00005F910000}"/>
    <cellStyle name="Normal 13 2 6" xfId="37415" xr:uid="{00000000-0005-0000-0000-000060910000}"/>
    <cellStyle name="Normal 13 3" xfId="37416" xr:uid="{00000000-0005-0000-0000-000061910000}"/>
    <cellStyle name="Normal 13 3 2" xfId="37417" xr:uid="{00000000-0005-0000-0000-000062910000}"/>
    <cellStyle name="Normal 13 3 2 2" xfId="37418" xr:uid="{00000000-0005-0000-0000-000063910000}"/>
    <cellStyle name="Normal 13 3 2 3" xfId="37419" xr:uid="{00000000-0005-0000-0000-000064910000}"/>
    <cellStyle name="Normal 13 3 2 4" xfId="37420" xr:uid="{00000000-0005-0000-0000-000065910000}"/>
    <cellStyle name="Normal 13 3 3" xfId="37421" xr:uid="{00000000-0005-0000-0000-000066910000}"/>
    <cellStyle name="Normal 13 3 3 2" xfId="37422" xr:uid="{00000000-0005-0000-0000-000067910000}"/>
    <cellStyle name="Normal 13 3 3 3" xfId="37423" xr:uid="{00000000-0005-0000-0000-000068910000}"/>
    <cellStyle name="Normal 13 3 3 4" xfId="37424" xr:uid="{00000000-0005-0000-0000-000069910000}"/>
    <cellStyle name="Normal 13 3 4" xfId="37425" xr:uid="{00000000-0005-0000-0000-00006A910000}"/>
    <cellStyle name="Normal 13 3 4 2" xfId="37426" xr:uid="{00000000-0005-0000-0000-00006B910000}"/>
    <cellStyle name="Normal 13 3 4 3" xfId="37427" xr:uid="{00000000-0005-0000-0000-00006C910000}"/>
    <cellStyle name="Normal 13 3 4 4" xfId="37428" xr:uid="{00000000-0005-0000-0000-00006D910000}"/>
    <cellStyle name="Normal 13 3 5" xfId="37429" xr:uid="{00000000-0005-0000-0000-00006E910000}"/>
    <cellStyle name="Normal 13 3 6" xfId="37430" xr:uid="{00000000-0005-0000-0000-00006F910000}"/>
    <cellStyle name="Normal 13 3 7" xfId="37431" xr:uid="{00000000-0005-0000-0000-000070910000}"/>
    <cellStyle name="Normal 13 4" xfId="37432" xr:uid="{00000000-0005-0000-0000-000071910000}"/>
    <cellStyle name="Normal 13 4 2" xfId="37433" xr:uid="{00000000-0005-0000-0000-000072910000}"/>
    <cellStyle name="Normal 13 4 2 2" xfId="37434" xr:uid="{00000000-0005-0000-0000-000073910000}"/>
    <cellStyle name="Normal 13 4 2 3" xfId="37435" xr:uid="{00000000-0005-0000-0000-000074910000}"/>
    <cellStyle name="Normal 13 4 2 4" xfId="37436" xr:uid="{00000000-0005-0000-0000-000075910000}"/>
    <cellStyle name="Normal 13 4 3" xfId="37437" xr:uid="{00000000-0005-0000-0000-000076910000}"/>
    <cellStyle name="Normal 13 4 3 2" xfId="37438" xr:uid="{00000000-0005-0000-0000-000077910000}"/>
    <cellStyle name="Normal 13 4 3 3" xfId="37439" xr:uid="{00000000-0005-0000-0000-000078910000}"/>
    <cellStyle name="Normal 13 4 3 4" xfId="37440" xr:uid="{00000000-0005-0000-0000-000079910000}"/>
    <cellStyle name="Normal 13 4 4" xfId="37441" xr:uid="{00000000-0005-0000-0000-00007A910000}"/>
    <cellStyle name="Normal 13 4 5" xfId="37442" xr:uid="{00000000-0005-0000-0000-00007B910000}"/>
    <cellStyle name="Normal 13 4 6" xfId="37443" xr:uid="{00000000-0005-0000-0000-00007C910000}"/>
    <cellStyle name="Normal 13 5" xfId="37444" xr:uid="{00000000-0005-0000-0000-00007D910000}"/>
    <cellStyle name="Normal 13 5 2" xfId="37445" xr:uid="{00000000-0005-0000-0000-00007E910000}"/>
    <cellStyle name="Normal 13 5 3" xfId="37446" xr:uid="{00000000-0005-0000-0000-00007F910000}"/>
    <cellStyle name="Normal 13 5 4" xfId="37447" xr:uid="{00000000-0005-0000-0000-000080910000}"/>
    <cellStyle name="Normal 13 6" xfId="37448" xr:uid="{00000000-0005-0000-0000-000081910000}"/>
    <cellStyle name="Normal 13 6 2" xfId="37449" xr:uid="{00000000-0005-0000-0000-000082910000}"/>
    <cellStyle name="Normal 13 6 3" xfId="37450" xr:uid="{00000000-0005-0000-0000-000083910000}"/>
    <cellStyle name="Normal 13 6 4" xfId="37451" xr:uid="{00000000-0005-0000-0000-000084910000}"/>
    <cellStyle name="Normal 13 7" xfId="37452" xr:uid="{00000000-0005-0000-0000-000085910000}"/>
    <cellStyle name="Normal 13 7 2" xfId="37453" xr:uid="{00000000-0005-0000-0000-000086910000}"/>
    <cellStyle name="Normal 13 8" xfId="37454" xr:uid="{00000000-0005-0000-0000-000087910000}"/>
    <cellStyle name="Normal 13 9" xfId="37455" xr:uid="{00000000-0005-0000-0000-000088910000}"/>
    <cellStyle name="Normal 13_BSD2" xfId="37456" xr:uid="{00000000-0005-0000-0000-000089910000}"/>
    <cellStyle name="Normal 130" xfId="140" xr:uid="{00000000-0005-0000-0000-00008A910000}"/>
    <cellStyle name="Normal 130 2" xfId="37457" xr:uid="{00000000-0005-0000-0000-00008B910000}"/>
    <cellStyle name="Normal 130 3" xfId="37458" xr:uid="{00000000-0005-0000-0000-00008C910000}"/>
    <cellStyle name="Normal 130 4" xfId="37459" xr:uid="{00000000-0005-0000-0000-00008D910000}"/>
    <cellStyle name="Normal 131" xfId="141" xr:uid="{00000000-0005-0000-0000-00008E910000}"/>
    <cellStyle name="Normal 131 2" xfId="37460" xr:uid="{00000000-0005-0000-0000-00008F910000}"/>
    <cellStyle name="Normal 131 3" xfId="37461" xr:uid="{00000000-0005-0000-0000-000090910000}"/>
    <cellStyle name="Normal 131 4" xfId="37462" xr:uid="{00000000-0005-0000-0000-000091910000}"/>
    <cellStyle name="Normal 132" xfId="142" xr:uid="{00000000-0005-0000-0000-000092910000}"/>
    <cellStyle name="Normal 132 2" xfId="37463" xr:uid="{00000000-0005-0000-0000-000093910000}"/>
    <cellStyle name="Normal 132 3" xfId="37464" xr:uid="{00000000-0005-0000-0000-000094910000}"/>
    <cellStyle name="Normal 132 4" xfId="37465" xr:uid="{00000000-0005-0000-0000-000095910000}"/>
    <cellStyle name="Normal 133" xfId="143" xr:uid="{00000000-0005-0000-0000-000096910000}"/>
    <cellStyle name="Normal 133 2" xfId="37466" xr:uid="{00000000-0005-0000-0000-000097910000}"/>
    <cellStyle name="Normal 133 3" xfId="37467" xr:uid="{00000000-0005-0000-0000-000098910000}"/>
    <cellStyle name="Normal 133 4" xfId="37468" xr:uid="{00000000-0005-0000-0000-000099910000}"/>
    <cellStyle name="Normal 134" xfId="144" xr:uid="{00000000-0005-0000-0000-00009A910000}"/>
    <cellStyle name="Normal 134 2" xfId="37469" xr:uid="{00000000-0005-0000-0000-00009B910000}"/>
    <cellStyle name="Normal 134 3" xfId="37470" xr:uid="{00000000-0005-0000-0000-00009C910000}"/>
    <cellStyle name="Normal 134 4" xfId="37471" xr:uid="{00000000-0005-0000-0000-00009D910000}"/>
    <cellStyle name="Normal 135" xfId="145" xr:uid="{00000000-0005-0000-0000-00009E910000}"/>
    <cellStyle name="Normal 135 2" xfId="37472" xr:uid="{00000000-0005-0000-0000-00009F910000}"/>
    <cellStyle name="Normal 135 3" xfId="37473" xr:uid="{00000000-0005-0000-0000-0000A0910000}"/>
    <cellStyle name="Normal 135 4" xfId="37474" xr:uid="{00000000-0005-0000-0000-0000A1910000}"/>
    <cellStyle name="Normal 136" xfId="146" xr:uid="{00000000-0005-0000-0000-0000A2910000}"/>
    <cellStyle name="Normal 136 2" xfId="37475" xr:uid="{00000000-0005-0000-0000-0000A3910000}"/>
    <cellStyle name="Normal 136 3" xfId="37476" xr:uid="{00000000-0005-0000-0000-0000A4910000}"/>
    <cellStyle name="Normal 136 4" xfId="37477" xr:uid="{00000000-0005-0000-0000-0000A5910000}"/>
    <cellStyle name="Normal 137" xfId="147" xr:uid="{00000000-0005-0000-0000-0000A6910000}"/>
    <cellStyle name="Normal 137 2" xfId="37478" xr:uid="{00000000-0005-0000-0000-0000A7910000}"/>
    <cellStyle name="Normal 137 3" xfId="37479" xr:uid="{00000000-0005-0000-0000-0000A8910000}"/>
    <cellStyle name="Normal 137 4" xfId="37480" xr:uid="{00000000-0005-0000-0000-0000A9910000}"/>
    <cellStyle name="Normal 138" xfId="148" xr:uid="{00000000-0005-0000-0000-0000AA910000}"/>
    <cellStyle name="Normal 138 2" xfId="37481" xr:uid="{00000000-0005-0000-0000-0000AB910000}"/>
    <cellStyle name="Normal 138 3" xfId="37482" xr:uid="{00000000-0005-0000-0000-0000AC910000}"/>
    <cellStyle name="Normal 138 4" xfId="37483" xr:uid="{00000000-0005-0000-0000-0000AD910000}"/>
    <cellStyle name="Normal 139" xfId="149" xr:uid="{00000000-0005-0000-0000-0000AE910000}"/>
    <cellStyle name="Normal 139 2" xfId="37484" xr:uid="{00000000-0005-0000-0000-0000AF910000}"/>
    <cellStyle name="Normal 139 3" xfId="37485" xr:uid="{00000000-0005-0000-0000-0000B0910000}"/>
    <cellStyle name="Normal 139 4" xfId="37486" xr:uid="{00000000-0005-0000-0000-0000B1910000}"/>
    <cellStyle name="Normal 14" xfId="150" xr:uid="{00000000-0005-0000-0000-0000B2910000}"/>
    <cellStyle name="Normal 14 10" xfId="37487" xr:uid="{00000000-0005-0000-0000-0000B3910000}"/>
    <cellStyle name="Normal 14 11" xfId="37488" xr:uid="{00000000-0005-0000-0000-0000B4910000}"/>
    <cellStyle name="Normal 14 12" xfId="37489" xr:uid="{00000000-0005-0000-0000-0000B5910000}"/>
    <cellStyle name="Normal 14 2" xfId="37490" xr:uid="{00000000-0005-0000-0000-0000B6910000}"/>
    <cellStyle name="Normal 14 2 2" xfId="37491" xr:uid="{00000000-0005-0000-0000-0000B7910000}"/>
    <cellStyle name="Normal 14 2 2 2" xfId="37492" xr:uid="{00000000-0005-0000-0000-0000B8910000}"/>
    <cellStyle name="Normal 14 2 2 3" xfId="37493" xr:uid="{00000000-0005-0000-0000-0000B9910000}"/>
    <cellStyle name="Normal 14 2 2 3 2" xfId="37494" xr:uid="{00000000-0005-0000-0000-0000BA910000}"/>
    <cellStyle name="Normal 14 2 2 4" xfId="37495" xr:uid="{00000000-0005-0000-0000-0000BB910000}"/>
    <cellStyle name="Normal 14 2 2 5" xfId="37496" xr:uid="{00000000-0005-0000-0000-0000BC910000}"/>
    <cellStyle name="Normal 14 2 3" xfId="37497" xr:uid="{00000000-0005-0000-0000-0000BD910000}"/>
    <cellStyle name="Normal 14 2 3 2" xfId="37498" xr:uid="{00000000-0005-0000-0000-0000BE910000}"/>
    <cellStyle name="Normal 14 2 3 3" xfId="37499" xr:uid="{00000000-0005-0000-0000-0000BF910000}"/>
    <cellStyle name="Normal 14 2 3 4" xfId="37500" xr:uid="{00000000-0005-0000-0000-0000C0910000}"/>
    <cellStyle name="Normal 14 2 4" xfId="37501" xr:uid="{00000000-0005-0000-0000-0000C1910000}"/>
    <cellStyle name="Normal 14 2 4 2" xfId="37502" xr:uid="{00000000-0005-0000-0000-0000C2910000}"/>
    <cellStyle name="Normal 14 2 4 3" xfId="37503" xr:uid="{00000000-0005-0000-0000-0000C3910000}"/>
    <cellStyle name="Normal 14 2 4 4" xfId="37504" xr:uid="{00000000-0005-0000-0000-0000C4910000}"/>
    <cellStyle name="Normal 14 2 5" xfId="37505" xr:uid="{00000000-0005-0000-0000-0000C5910000}"/>
    <cellStyle name="Normal 14 2 6" xfId="37506" xr:uid="{00000000-0005-0000-0000-0000C6910000}"/>
    <cellStyle name="Normal 14 2 7" xfId="37507" xr:uid="{00000000-0005-0000-0000-0000C7910000}"/>
    <cellStyle name="Normal 14 3" xfId="37508" xr:uid="{00000000-0005-0000-0000-0000C8910000}"/>
    <cellStyle name="Normal 14 3 2" xfId="37509" xr:uid="{00000000-0005-0000-0000-0000C9910000}"/>
    <cellStyle name="Normal 14 3 2 2" xfId="37510" xr:uid="{00000000-0005-0000-0000-0000CA910000}"/>
    <cellStyle name="Normal 14 3 2 3" xfId="37511" xr:uid="{00000000-0005-0000-0000-0000CB910000}"/>
    <cellStyle name="Normal 14 3 2 4" xfId="37512" xr:uid="{00000000-0005-0000-0000-0000CC910000}"/>
    <cellStyle name="Normal 14 3 3" xfId="37513" xr:uid="{00000000-0005-0000-0000-0000CD910000}"/>
    <cellStyle name="Normal 14 3 3 2" xfId="37514" xr:uid="{00000000-0005-0000-0000-0000CE910000}"/>
    <cellStyle name="Normal 14 3 3 3" xfId="37515" xr:uid="{00000000-0005-0000-0000-0000CF910000}"/>
    <cellStyle name="Normal 14 3 3 4" xfId="37516" xr:uid="{00000000-0005-0000-0000-0000D0910000}"/>
    <cellStyle name="Normal 14 3 4" xfId="37517" xr:uid="{00000000-0005-0000-0000-0000D1910000}"/>
    <cellStyle name="Normal 14 3 5" xfId="37518" xr:uid="{00000000-0005-0000-0000-0000D2910000}"/>
    <cellStyle name="Normal 14 3 6" xfId="37519" xr:uid="{00000000-0005-0000-0000-0000D3910000}"/>
    <cellStyle name="Normal 14 4" xfId="37520" xr:uid="{00000000-0005-0000-0000-0000D4910000}"/>
    <cellStyle name="Normal 14 4 2" xfId="37521" xr:uid="{00000000-0005-0000-0000-0000D5910000}"/>
    <cellStyle name="Normal 14 4 2 2" xfId="37522" xr:uid="{00000000-0005-0000-0000-0000D6910000}"/>
    <cellStyle name="Normal 14 4 2 3" xfId="37523" xr:uid="{00000000-0005-0000-0000-0000D7910000}"/>
    <cellStyle name="Normal 14 4 2 4" xfId="37524" xr:uid="{00000000-0005-0000-0000-0000D8910000}"/>
    <cellStyle name="Normal 14 4 3" xfId="37525" xr:uid="{00000000-0005-0000-0000-0000D9910000}"/>
    <cellStyle name="Normal 14 4 3 2" xfId="37526" xr:uid="{00000000-0005-0000-0000-0000DA910000}"/>
    <cellStyle name="Normal 14 4 3 3" xfId="37527" xr:uid="{00000000-0005-0000-0000-0000DB910000}"/>
    <cellStyle name="Normal 14 4 3 4" xfId="37528" xr:uid="{00000000-0005-0000-0000-0000DC910000}"/>
    <cellStyle name="Normal 14 4 4" xfId="37529" xr:uid="{00000000-0005-0000-0000-0000DD910000}"/>
    <cellStyle name="Normal 14 4 5" xfId="37530" xr:uid="{00000000-0005-0000-0000-0000DE910000}"/>
    <cellStyle name="Normal 14 4 6" xfId="37531" xr:uid="{00000000-0005-0000-0000-0000DF910000}"/>
    <cellStyle name="Normal 14 5" xfId="37532" xr:uid="{00000000-0005-0000-0000-0000E0910000}"/>
    <cellStyle name="Normal 14 5 2" xfId="37533" xr:uid="{00000000-0005-0000-0000-0000E1910000}"/>
    <cellStyle name="Normal 14 5 3" xfId="37534" xr:uid="{00000000-0005-0000-0000-0000E2910000}"/>
    <cellStyle name="Normal 14 5 4" xfId="37535" xr:uid="{00000000-0005-0000-0000-0000E3910000}"/>
    <cellStyle name="Normal 14 6" xfId="37536" xr:uid="{00000000-0005-0000-0000-0000E4910000}"/>
    <cellStyle name="Normal 14 6 2" xfId="37537" xr:uid="{00000000-0005-0000-0000-0000E5910000}"/>
    <cellStyle name="Normal 14 6 3" xfId="37538" xr:uid="{00000000-0005-0000-0000-0000E6910000}"/>
    <cellStyle name="Normal 14 6 4" xfId="37539" xr:uid="{00000000-0005-0000-0000-0000E7910000}"/>
    <cellStyle name="Normal 14 7" xfId="37540" xr:uid="{00000000-0005-0000-0000-0000E8910000}"/>
    <cellStyle name="Normal 14 7 2" xfId="37541" xr:uid="{00000000-0005-0000-0000-0000E9910000}"/>
    <cellStyle name="Normal 14 7 3" xfId="37542" xr:uid="{00000000-0005-0000-0000-0000EA910000}"/>
    <cellStyle name="Normal 14 7 4" xfId="37543" xr:uid="{00000000-0005-0000-0000-0000EB910000}"/>
    <cellStyle name="Normal 14 8" xfId="37544" xr:uid="{00000000-0005-0000-0000-0000EC910000}"/>
    <cellStyle name="Normal 14 9" xfId="37545" xr:uid="{00000000-0005-0000-0000-0000ED910000}"/>
    <cellStyle name="Normal 14_BSD2" xfId="37546" xr:uid="{00000000-0005-0000-0000-0000EE910000}"/>
    <cellStyle name="Normal 140" xfId="151" xr:uid="{00000000-0005-0000-0000-0000EF910000}"/>
    <cellStyle name="Normal 140 2" xfId="37547" xr:uid="{00000000-0005-0000-0000-0000F0910000}"/>
    <cellStyle name="Normal 140 3" xfId="37548" xr:uid="{00000000-0005-0000-0000-0000F1910000}"/>
    <cellStyle name="Normal 140 4" xfId="37549" xr:uid="{00000000-0005-0000-0000-0000F2910000}"/>
    <cellStyle name="Normal 141" xfId="152" xr:uid="{00000000-0005-0000-0000-0000F3910000}"/>
    <cellStyle name="Normal 141 2" xfId="37550" xr:uid="{00000000-0005-0000-0000-0000F4910000}"/>
    <cellStyle name="Normal 141 3" xfId="37551" xr:uid="{00000000-0005-0000-0000-0000F5910000}"/>
    <cellStyle name="Normal 141 4" xfId="37552" xr:uid="{00000000-0005-0000-0000-0000F6910000}"/>
    <cellStyle name="Normal 142" xfId="153" xr:uid="{00000000-0005-0000-0000-0000F7910000}"/>
    <cellStyle name="Normal 142 2" xfId="37553" xr:uid="{00000000-0005-0000-0000-0000F8910000}"/>
    <cellStyle name="Normal 142 3" xfId="37554" xr:uid="{00000000-0005-0000-0000-0000F9910000}"/>
    <cellStyle name="Normal 142 4" xfId="37555" xr:uid="{00000000-0005-0000-0000-0000FA910000}"/>
    <cellStyle name="Normal 143" xfId="154" xr:uid="{00000000-0005-0000-0000-0000FB910000}"/>
    <cellStyle name="Normal 143 2" xfId="37556" xr:uid="{00000000-0005-0000-0000-0000FC910000}"/>
    <cellStyle name="Normal 143 3" xfId="37557" xr:uid="{00000000-0005-0000-0000-0000FD910000}"/>
    <cellStyle name="Normal 143 4" xfId="37558" xr:uid="{00000000-0005-0000-0000-0000FE910000}"/>
    <cellStyle name="Normal 144" xfId="155" xr:uid="{00000000-0005-0000-0000-0000FF910000}"/>
    <cellStyle name="Normal 144 2" xfId="37559" xr:uid="{00000000-0005-0000-0000-000000920000}"/>
    <cellStyle name="Normal 144 3" xfId="37560" xr:uid="{00000000-0005-0000-0000-000001920000}"/>
    <cellStyle name="Normal 144 4" xfId="37561" xr:uid="{00000000-0005-0000-0000-000002920000}"/>
    <cellStyle name="Normal 145" xfId="156" xr:uid="{00000000-0005-0000-0000-000003920000}"/>
    <cellStyle name="Normal 145 2" xfId="37562" xr:uid="{00000000-0005-0000-0000-000004920000}"/>
    <cellStyle name="Normal 145 3" xfId="37563" xr:uid="{00000000-0005-0000-0000-000005920000}"/>
    <cellStyle name="Normal 145 4" xfId="37564" xr:uid="{00000000-0005-0000-0000-000006920000}"/>
    <cellStyle name="Normal 146" xfId="157" xr:uid="{00000000-0005-0000-0000-000007920000}"/>
    <cellStyle name="Normal 146 2" xfId="37565" xr:uid="{00000000-0005-0000-0000-000008920000}"/>
    <cellStyle name="Normal 146 3" xfId="37566" xr:uid="{00000000-0005-0000-0000-000009920000}"/>
    <cellStyle name="Normal 146 4" xfId="37567" xr:uid="{00000000-0005-0000-0000-00000A920000}"/>
    <cellStyle name="Normal 147" xfId="158" xr:uid="{00000000-0005-0000-0000-00000B920000}"/>
    <cellStyle name="Normal 147 2" xfId="37568" xr:uid="{00000000-0005-0000-0000-00000C920000}"/>
    <cellStyle name="Normal 147 3" xfId="37569" xr:uid="{00000000-0005-0000-0000-00000D920000}"/>
    <cellStyle name="Normal 147 4" xfId="37570" xr:uid="{00000000-0005-0000-0000-00000E920000}"/>
    <cellStyle name="Normal 148" xfId="159" xr:uid="{00000000-0005-0000-0000-00000F920000}"/>
    <cellStyle name="Normal 148 2" xfId="37571" xr:uid="{00000000-0005-0000-0000-000010920000}"/>
    <cellStyle name="Normal 148 3" xfId="37572" xr:uid="{00000000-0005-0000-0000-000011920000}"/>
    <cellStyle name="Normal 148 4" xfId="37573" xr:uid="{00000000-0005-0000-0000-000012920000}"/>
    <cellStyle name="Normal 149" xfId="160" xr:uid="{00000000-0005-0000-0000-000013920000}"/>
    <cellStyle name="Normal 149 2" xfId="37574" xr:uid="{00000000-0005-0000-0000-000014920000}"/>
    <cellStyle name="Normal 149 3" xfId="37575" xr:uid="{00000000-0005-0000-0000-000015920000}"/>
    <cellStyle name="Normal 149 4" xfId="37576" xr:uid="{00000000-0005-0000-0000-000016920000}"/>
    <cellStyle name="Normal 15" xfId="161" xr:uid="{00000000-0005-0000-0000-000017920000}"/>
    <cellStyle name="Normal 15 10" xfId="37577" xr:uid="{00000000-0005-0000-0000-000018920000}"/>
    <cellStyle name="Normal 15 11" xfId="37578" xr:uid="{00000000-0005-0000-0000-000019920000}"/>
    <cellStyle name="Normal 15 12" xfId="37579" xr:uid="{00000000-0005-0000-0000-00001A920000}"/>
    <cellStyle name="Normal 15 13" xfId="37580" xr:uid="{00000000-0005-0000-0000-00001B920000}"/>
    <cellStyle name="Normal 15 14" xfId="37581" xr:uid="{00000000-0005-0000-0000-00001C920000}"/>
    <cellStyle name="Normal 15 15" xfId="37582" xr:uid="{00000000-0005-0000-0000-00001D920000}"/>
    <cellStyle name="Normal 15 16" xfId="37583" xr:uid="{00000000-0005-0000-0000-00001E920000}"/>
    <cellStyle name="Normal 15 17" xfId="37584" xr:uid="{00000000-0005-0000-0000-00001F920000}"/>
    <cellStyle name="Normal 15 18" xfId="37585" xr:uid="{00000000-0005-0000-0000-000020920000}"/>
    <cellStyle name="Normal 15 19" xfId="37586" xr:uid="{00000000-0005-0000-0000-000021920000}"/>
    <cellStyle name="Normal 15 2" xfId="37587" xr:uid="{00000000-0005-0000-0000-000022920000}"/>
    <cellStyle name="Normal 15 2 2" xfId="37588" xr:uid="{00000000-0005-0000-0000-000023920000}"/>
    <cellStyle name="Normal 15 2 2 2" xfId="37589" xr:uid="{00000000-0005-0000-0000-000024920000}"/>
    <cellStyle name="Normal 15 2 2 3" xfId="37590" xr:uid="{00000000-0005-0000-0000-000025920000}"/>
    <cellStyle name="Normal 15 2 2 4" xfId="37591" xr:uid="{00000000-0005-0000-0000-000026920000}"/>
    <cellStyle name="Normal 15 2 2 5" xfId="37592" xr:uid="{00000000-0005-0000-0000-000027920000}"/>
    <cellStyle name="Normal 15 2 3" xfId="37593" xr:uid="{00000000-0005-0000-0000-000028920000}"/>
    <cellStyle name="Normal 15 2 3 2" xfId="37594" xr:uid="{00000000-0005-0000-0000-000029920000}"/>
    <cellStyle name="Normal 15 2 3 3" xfId="37595" xr:uid="{00000000-0005-0000-0000-00002A920000}"/>
    <cellStyle name="Normal 15 2 3 4" xfId="37596" xr:uid="{00000000-0005-0000-0000-00002B920000}"/>
    <cellStyle name="Normal 15 2 4" xfId="37597" xr:uid="{00000000-0005-0000-0000-00002C920000}"/>
    <cellStyle name="Normal 15 2 4 2" xfId="37598" xr:uid="{00000000-0005-0000-0000-00002D920000}"/>
    <cellStyle name="Normal 15 2 4 3" xfId="37599" xr:uid="{00000000-0005-0000-0000-00002E920000}"/>
    <cellStyle name="Normal 15 2 4 4" xfId="37600" xr:uid="{00000000-0005-0000-0000-00002F920000}"/>
    <cellStyle name="Normal 15 2 5" xfId="37601" xr:uid="{00000000-0005-0000-0000-000030920000}"/>
    <cellStyle name="Normal 15 2 6" xfId="37602" xr:uid="{00000000-0005-0000-0000-000031920000}"/>
    <cellStyle name="Normal 15 2 7" xfId="37603" xr:uid="{00000000-0005-0000-0000-000032920000}"/>
    <cellStyle name="Normal 15 20" xfId="37604" xr:uid="{00000000-0005-0000-0000-000033920000}"/>
    <cellStyle name="Normal 15 21" xfId="37605" xr:uid="{00000000-0005-0000-0000-000034920000}"/>
    <cellStyle name="Normal 15 22" xfId="37606" xr:uid="{00000000-0005-0000-0000-000035920000}"/>
    <cellStyle name="Normal 15 3" xfId="37607" xr:uid="{00000000-0005-0000-0000-000036920000}"/>
    <cellStyle name="Normal 15 3 2" xfId="37608" xr:uid="{00000000-0005-0000-0000-000037920000}"/>
    <cellStyle name="Normal 15 3 2 2" xfId="37609" xr:uid="{00000000-0005-0000-0000-000038920000}"/>
    <cellStyle name="Normal 15 3 2 3" xfId="37610" xr:uid="{00000000-0005-0000-0000-000039920000}"/>
    <cellStyle name="Normal 15 3 2 4" xfId="37611" xr:uid="{00000000-0005-0000-0000-00003A920000}"/>
    <cellStyle name="Normal 15 3 3" xfId="37612" xr:uid="{00000000-0005-0000-0000-00003B920000}"/>
    <cellStyle name="Normal 15 3 3 2" xfId="37613" xr:uid="{00000000-0005-0000-0000-00003C920000}"/>
    <cellStyle name="Normal 15 3 3 3" xfId="37614" xr:uid="{00000000-0005-0000-0000-00003D920000}"/>
    <cellStyle name="Normal 15 3 3 4" xfId="37615" xr:uid="{00000000-0005-0000-0000-00003E920000}"/>
    <cellStyle name="Normal 15 3 4" xfId="37616" xr:uid="{00000000-0005-0000-0000-00003F920000}"/>
    <cellStyle name="Normal 15 3 5" xfId="37617" xr:uid="{00000000-0005-0000-0000-000040920000}"/>
    <cellStyle name="Normal 15 3 6" xfId="37618" xr:uid="{00000000-0005-0000-0000-000041920000}"/>
    <cellStyle name="Normal 15 4" xfId="37619" xr:uid="{00000000-0005-0000-0000-000042920000}"/>
    <cellStyle name="Normal 15 4 2" xfId="37620" xr:uid="{00000000-0005-0000-0000-000043920000}"/>
    <cellStyle name="Normal 15 4 2 2" xfId="37621" xr:uid="{00000000-0005-0000-0000-000044920000}"/>
    <cellStyle name="Normal 15 4 2 3" xfId="37622" xr:uid="{00000000-0005-0000-0000-000045920000}"/>
    <cellStyle name="Normal 15 4 2 4" xfId="37623" xr:uid="{00000000-0005-0000-0000-000046920000}"/>
    <cellStyle name="Normal 15 4 3" xfId="37624" xr:uid="{00000000-0005-0000-0000-000047920000}"/>
    <cellStyle name="Normal 15 4 3 2" xfId="37625" xr:uid="{00000000-0005-0000-0000-000048920000}"/>
    <cellStyle name="Normal 15 4 3 3" xfId="37626" xr:uid="{00000000-0005-0000-0000-000049920000}"/>
    <cellStyle name="Normal 15 4 3 4" xfId="37627" xr:uid="{00000000-0005-0000-0000-00004A920000}"/>
    <cellStyle name="Normal 15 4 4" xfId="37628" xr:uid="{00000000-0005-0000-0000-00004B920000}"/>
    <cellStyle name="Normal 15 4 5" xfId="37629" xr:uid="{00000000-0005-0000-0000-00004C920000}"/>
    <cellStyle name="Normal 15 4 6" xfId="37630" xr:uid="{00000000-0005-0000-0000-00004D920000}"/>
    <cellStyle name="Normal 15 5" xfId="37631" xr:uid="{00000000-0005-0000-0000-00004E920000}"/>
    <cellStyle name="Normal 15 5 2" xfId="37632" xr:uid="{00000000-0005-0000-0000-00004F920000}"/>
    <cellStyle name="Normal 15 5 3" xfId="37633" xr:uid="{00000000-0005-0000-0000-000050920000}"/>
    <cellStyle name="Normal 15 5 4" xfId="37634" xr:uid="{00000000-0005-0000-0000-000051920000}"/>
    <cellStyle name="Normal 15 6" xfId="37635" xr:uid="{00000000-0005-0000-0000-000052920000}"/>
    <cellStyle name="Normal 15 6 2" xfId="37636" xr:uid="{00000000-0005-0000-0000-000053920000}"/>
    <cellStyle name="Normal 15 6 3" xfId="37637" xr:uid="{00000000-0005-0000-0000-000054920000}"/>
    <cellStyle name="Normal 15 6 4" xfId="37638" xr:uid="{00000000-0005-0000-0000-000055920000}"/>
    <cellStyle name="Normal 15 7" xfId="37639" xr:uid="{00000000-0005-0000-0000-000056920000}"/>
    <cellStyle name="Normal 15 7 2" xfId="37640" xr:uid="{00000000-0005-0000-0000-000057920000}"/>
    <cellStyle name="Normal 15 8" xfId="37641" xr:uid="{00000000-0005-0000-0000-000058920000}"/>
    <cellStyle name="Normal 15 9" xfId="37642" xr:uid="{00000000-0005-0000-0000-000059920000}"/>
    <cellStyle name="Normal 15_BSD2" xfId="37643" xr:uid="{00000000-0005-0000-0000-00005A920000}"/>
    <cellStyle name="Normal 150" xfId="162" xr:uid="{00000000-0005-0000-0000-00005B920000}"/>
    <cellStyle name="Normal 150 2" xfId="37644" xr:uid="{00000000-0005-0000-0000-00005C920000}"/>
    <cellStyle name="Normal 150 3" xfId="37645" xr:uid="{00000000-0005-0000-0000-00005D920000}"/>
    <cellStyle name="Normal 150 4" xfId="37646" xr:uid="{00000000-0005-0000-0000-00005E920000}"/>
    <cellStyle name="Normal 151" xfId="163" xr:uid="{00000000-0005-0000-0000-00005F920000}"/>
    <cellStyle name="Normal 151 2" xfId="37647" xr:uid="{00000000-0005-0000-0000-000060920000}"/>
    <cellStyle name="Normal 151 3" xfId="37648" xr:uid="{00000000-0005-0000-0000-000061920000}"/>
    <cellStyle name="Normal 151 4" xfId="37649" xr:uid="{00000000-0005-0000-0000-000062920000}"/>
    <cellStyle name="Normal 152" xfId="164" xr:uid="{00000000-0005-0000-0000-000063920000}"/>
    <cellStyle name="Normal 152 2" xfId="37650" xr:uid="{00000000-0005-0000-0000-000064920000}"/>
    <cellStyle name="Normal 152 3" xfId="37651" xr:uid="{00000000-0005-0000-0000-000065920000}"/>
    <cellStyle name="Normal 152 4" xfId="37652" xr:uid="{00000000-0005-0000-0000-000066920000}"/>
    <cellStyle name="Normal 153" xfId="165" xr:uid="{00000000-0005-0000-0000-000067920000}"/>
    <cellStyle name="Normal 153 2" xfId="37653" xr:uid="{00000000-0005-0000-0000-000068920000}"/>
    <cellStyle name="Normal 153 3" xfId="37654" xr:uid="{00000000-0005-0000-0000-000069920000}"/>
    <cellStyle name="Normal 153 4" xfId="37655" xr:uid="{00000000-0005-0000-0000-00006A920000}"/>
    <cellStyle name="Normal 154" xfId="166" xr:uid="{00000000-0005-0000-0000-00006B920000}"/>
    <cellStyle name="Normal 154 2" xfId="37656" xr:uid="{00000000-0005-0000-0000-00006C920000}"/>
    <cellStyle name="Normal 154 3" xfId="37657" xr:uid="{00000000-0005-0000-0000-00006D920000}"/>
    <cellStyle name="Normal 154 4" xfId="37658" xr:uid="{00000000-0005-0000-0000-00006E920000}"/>
    <cellStyle name="Normal 155" xfId="167" xr:uid="{00000000-0005-0000-0000-00006F920000}"/>
    <cellStyle name="Normal 155 2" xfId="37659" xr:uid="{00000000-0005-0000-0000-000070920000}"/>
    <cellStyle name="Normal 155 3" xfId="37660" xr:uid="{00000000-0005-0000-0000-000071920000}"/>
    <cellStyle name="Normal 155 4" xfId="37661" xr:uid="{00000000-0005-0000-0000-000072920000}"/>
    <cellStyle name="Normal 156" xfId="168" xr:uid="{00000000-0005-0000-0000-000073920000}"/>
    <cellStyle name="Normal 156 2" xfId="37662" xr:uid="{00000000-0005-0000-0000-000074920000}"/>
    <cellStyle name="Normal 156 3" xfId="37663" xr:uid="{00000000-0005-0000-0000-000075920000}"/>
    <cellStyle name="Normal 156 4" xfId="37664" xr:uid="{00000000-0005-0000-0000-000076920000}"/>
    <cellStyle name="Normal 157" xfId="169" xr:uid="{00000000-0005-0000-0000-000077920000}"/>
    <cellStyle name="Normal 157 2" xfId="37665" xr:uid="{00000000-0005-0000-0000-000078920000}"/>
    <cellStyle name="Normal 157 3" xfId="37666" xr:uid="{00000000-0005-0000-0000-000079920000}"/>
    <cellStyle name="Normal 157 3 2" xfId="37667" xr:uid="{00000000-0005-0000-0000-00007A920000}"/>
    <cellStyle name="Normal 157 4" xfId="37668" xr:uid="{00000000-0005-0000-0000-00007B920000}"/>
    <cellStyle name="Normal 157 5" xfId="37669" xr:uid="{00000000-0005-0000-0000-00007C920000}"/>
    <cellStyle name="Normal 158" xfId="170" xr:uid="{00000000-0005-0000-0000-00007D920000}"/>
    <cellStyle name="Normal 158 2" xfId="37670" xr:uid="{00000000-0005-0000-0000-00007E920000}"/>
    <cellStyle name="Normal 158 3" xfId="37671" xr:uid="{00000000-0005-0000-0000-00007F920000}"/>
    <cellStyle name="Normal 158 4" xfId="37672" xr:uid="{00000000-0005-0000-0000-000080920000}"/>
    <cellStyle name="Normal 159" xfId="171" xr:uid="{00000000-0005-0000-0000-000081920000}"/>
    <cellStyle name="Normal 159 2" xfId="37673" xr:uid="{00000000-0005-0000-0000-000082920000}"/>
    <cellStyle name="Normal 159 3" xfId="37674" xr:uid="{00000000-0005-0000-0000-000083920000}"/>
    <cellStyle name="Normal 159 4" xfId="37675" xr:uid="{00000000-0005-0000-0000-000084920000}"/>
    <cellStyle name="Normal 16" xfId="172" xr:uid="{00000000-0005-0000-0000-000085920000}"/>
    <cellStyle name="Normal 16 10" xfId="37676" xr:uid="{00000000-0005-0000-0000-000086920000}"/>
    <cellStyle name="Normal 16 11" xfId="37677" xr:uid="{00000000-0005-0000-0000-000087920000}"/>
    <cellStyle name="Normal 16 12" xfId="37678" xr:uid="{00000000-0005-0000-0000-000088920000}"/>
    <cellStyle name="Normal 16 13" xfId="37679" xr:uid="{00000000-0005-0000-0000-000089920000}"/>
    <cellStyle name="Normal 16 14" xfId="37680" xr:uid="{00000000-0005-0000-0000-00008A920000}"/>
    <cellStyle name="Normal 16 15" xfId="37681" xr:uid="{00000000-0005-0000-0000-00008B920000}"/>
    <cellStyle name="Normal 16 16" xfId="37682" xr:uid="{00000000-0005-0000-0000-00008C920000}"/>
    <cellStyle name="Normal 16 17" xfId="37683" xr:uid="{00000000-0005-0000-0000-00008D920000}"/>
    <cellStyle name="Normal 16 18" xfId="37684" xr:uid="{00000000-0005-0000-0000-00008E920000}"/>
    <cellStyle name="Normal 16 19" xfId="37685" xr:uid="{00000000-0005-0000-0000-00008F920000}"/>
    <cellStyle name="Normal 16 2" xfId="37686" xr:uid="{00000000-0005-0000-0000-000090920000}"/>
    <cellStyle name="Normal 16 2 2" xfId="37687" xr:uid="{00000000-0005-0000-0000-000091920000}"/>
    <cellStyle name="Normal 16 2 2 2" xfId="37688" xr:uid="{00000000-0005-0000-0000-000092920000}"/>
    <cellStyle name="Normal 16 2 2 3" xfId="37689" xr:uid="{00000000-0005-0000-0000-000093920000}"/>
    <cellStyle name="Normal 16 2 2 4" xfId="37690" xr:uid="{00000000-0005-0000-0000-000094920000}"/>
    <cellStyle name="Normal 16 2 2 5" xfId="37691" xr:uid="{00000000-0005-0000-0000-000095920000}"/>
    <cellStyle name="Normal 16 2 3" xfId="37692" xr:uid="{00000000-0005-0000-0000-000096920000}"/>
    <cellStyle name="Normal 16 2 3 2" xfId="37693" xr:uid="{00000000-0005-0000-0000-000097920000}"/>
    <cellStyle name="Normal 16 2 3 3" xfId="37694" xr:uid="{00000000-0005-0000-0000-000098920000}"/>
    <cellStyle name="Normal 16 2 3 4" xfId="37695" xr:uid="{00000000-0005-0000-0000-000099920000}"/>
    <cellStyle name="Normal 16 2 4" xfId="37696" xr:uid="{00000000-0005-0000-0000-00009A920000}"/>
    <cellStyle name="Normal 16 2 4 2" xfId="37697" xr:uid="{00000000-0005-0000-0000-00009B920000}"/>
    <cellStyle name="Normal 16 2 4 3" xfId="37698" xr:uid="{00000000-0005-0000-0000-00009C920000}"/>
    <cellStyle name="Normal 16 2 4 4" xfId="37699" xr:uid="{00000000-0005-0000-0000-00009D920000}"/>
    <cellStyle name="Normal 16 2 5" xfId="37700" xr:uid="{00000000-0005-0000-0000-00009E920000}"/>
    <cellStyle name="Normal 16 2 6" xfId="37701" xr:uid="{00000000-0005-0000-0000-00009F920000}"/>
    <cellStyle name="Normal 16 2 7" xfId="37702" xr:uid="{00000000-0005-0000-0000-0000A0920000}"/>
    <cellStyle name="Normal 16 20" xfId="37703" xr:uid="{00000000-0005-0000-0000-0000A1920000}"/>
    <cellStyle name="Normal 16 21" xfId="37704" xr:uid="{00000000-0005-0000-0000-0000A2920000}"/>
    <cellStyle name="Normal 16 22" xfId="37705" xr:uid="{00000000-0005-0000-0000-0000A3920000}"/>
    <cellStyle name="Normal 16 23" xfId="61816" xr:uid="{41DA32DB-E3C7-4984-B144-595FD62E43E9}"/>
    <cellStyle name="Normal 16 3" xfId="37706" xr:uid="{00000000-0005-0000-0000-0000A4920000}"/>
    <cellStyle name="Normal 16 3 2" xfId="37707" xr:uid="{00000000-0005-0000-0000-0000A5920000}"/>
    <cellStyle name="Normal 16 3 2 2" xfId="37708" xr:uid="{00000000-0005-0000-0000-0000A6920000}"/>
    <cellStyle name="Normal 16 3 2 3" xfId="37709" xr:uid="{00000000-0005-0000-0000-0000A7920000}"/>
    <cellStyle name="Normal 16 3 2 4" xfId="37710" xr:uid="{00000000-0005-0000-0000-0000A8920000}"/>
    <cellStyle name="Normal 16 3 3" xfId="37711" xr:uid="{00000000-0005-0000-0000-0000A9920000}"/>
    <cellStyle name="Normal 16 3 3 2" xfId="37712" xr:uid="{00000000-0005-0000-0000-0000AA920000}"/>
    <cellStyle name="Normal 16 3 3 3" xfId="37713" xr:uid="{00000000-0005-0000-0000-0000AB920000}"/>
    <cellStyle name="Normal 16 3 3 4" xfId="37714" xr:uid="{00000000-0005-0000-0000-0000AC920000}"/>
    <cellStyle name="Normal 16 3 4" xfId="37715" xr:uid="{00000000-0005-0000-0000-0000AD920000}"/>
    <cellStyle name="Normal 16 3 5" xfId="37716" xr:uid="{00000000-0005-0000-0000-0000AE920000}"/>
    <cellStyle name="Normal 16 3 6" xfId="37717" xr:uid="{00000000-0005-0000-0000-0000AF920000}"/>
    <cellStyle name="Normal 16 4" xfId="37718" xr:uid="{00000000-0005-0000-0000-0000B0920000}"/>
    <cellStyle name="Normal 16 4 2" xfId="37719" xr:uid="{00000000-0005-0000-0000-0000B1920000}"/>
    <cellStyle name="Normal 16 4 2 2" xfId="37720" xr:uid="{00000000-0005-0000-0000-0000B2920000}"/>
    <cellStyle name="Normal 16 4 2 3" xfId="37721" xr:uid="{00000000-0005-0000-0000-0000B3920000}"/>
    <cellStyle name="Normal 16 4 2 4" xfId="37722" xr:uid="{00000000-0005-0000-0000-0000B4920000}"/>
    <cellStyle name="Normal 16 4 3" xfId="37723" xr:uid="{00000000-0005-0000-0000-0000B5920000}"/>
    <cellStyle name="Normal 16 4 3 2" xfId="37724" xr:uid="{00000000-0005-0000-0000-0000B6920000}"/>
    <cellStyle name="Normal 16 4 3 3" xfId="37725" xr:uid="{00000000-0005-0000-0000-0000B7920000}"/>
    <cellStyle name="Normal 16 4 3 4" xfId="37726" xr:uid="{00000000-0005-0000-0000-0000B8920000}"/>
    <cellStyle name="Normal 16 4 4" xfId="37727" xr:uid="{00000000-0005-0000-0000-0000B9920000}"/>
    <cellStyle name="Normal 16 4 5" xfId="37728" xr:uid="{00000000-0005-0000-0000-0000BA920000}"/>
    <cellStyle name="Normal 16 4 6" xfId="37729" xr:uid="{00000000-0005-0000-0000-0000BB920000}"/>
    <cellStyle name="Normal 16 5" xfId="37730" xr:uid="{00000000-0005-0000-0000-0000BC920000}"/>
    <cellStyle name="Normal 16 5 2" xfId="37731" xr:uid="{00000000-0005-0000-0000-0000BD920000}"/>
    <cellStyle name="Normal 16 5 3" xfId="37732" xr:uid="{00000000-0005-0000-0000-0000BE920000}"/>
    <cellStyle name="Normal 16 5 4" xfId="37733" xr:uid="{00000000-0005-0000-0000-0000BF920000}"/>
    <cellStyle name="Normal 16 6" xfId="37734" xr:uid="{00000000-0005-0000-0000-0000C0920000}"/>
    <cellStyle name="Normal 16 6 2" xfId="37735" xr:uid="{00000000-0005-0000-0000-0000C1920000}"/>
    <cellStyle name="Normal 16 6 3" xfId="37736" xr:uid="{00000000-0005-0000-0000-0000C2920000}"/>
    <cellStyle name="Normal 16 6 4" xfId="37737" xr:uid="{00000000-0005-0000-0000-0000C3920000}"/>
    <cellStyle name="Normal 16 7" xfId="37738" xr:uid="{00000000-0005-0000-0000-0000C4920000}"/>
    <cellStyle name="Normal 16 7 2" xfId="37739" xr:uid="{00000000-0005-0000-0000-0000C5920000}"/>
    <cellStyle name="Normal 16 8" xfId="37740" xr:uid="{00000000-0005-0000-0000-0000C6920000}"/>
    <cellStyle name="Normal 16 9" xfId="37741" xr:uid="{00000000-0005-0000-0000-0000C7920000}"/>
    <cellStyle name="Normal 16_BSD2" xfId="37742" xr:uid="{00000000-0005-0000-0000-0000C8920000}"/>
    <cellStyle name="Normal 160" xfId="173" xr:uid="{00000000-0005-0000-0000-0000C9920000}"/>
    <cellStyle name="Normal 160 2" xfId="37743" xr:uid="{00000000-0005-0000-0000-0000CA920000}"/>
    <cellStyle name="Normal 160 3" xfId="37744" xr:uid="{00000000-0005-0000-0000-0000CB920000}"/>
    <cellStyle name="Normal 160 4" xfId="37745" xr:uid="{00000000-0005-0000-0000-0000CC920000}"/>
    <cellStyle name="Normal 161" xfId="174" xr:uid="{00000000-0005-0000-0000-0000CD920000}"/>
    <cellStyle name="Normal 161 2" xfId="37746" xr:uid="{00000000-0005-0000-0000-0000CE920000}"/>
    <cellStyle name="Normal 161 3" xfId="37747" xr:uid="{00000000-0005-0000-0000-0000CF920000}"/>
    <cellStyle name="Normal 161 4" xfId="37748" xr:uid="{00000000-0005-0000-0000-0000D0920000}"/>
    <cellStyle name="Normal 162" xfId="175" xr:uid="{00000000-0005-0000-0000-0000D1920000}"/>
    <cellStyle name="Normal 162 2" xfId="37749" xr:uid="{00000000-0005-0000-0000-0000D2920000}"/>
    <cellStyle name="Normal 162 2 2" xfId="37750" xr:uid="{00000000-0005-0000-0000-0000D3920000}"/>
    <cellStyle name="Normal 162 2 2 2" xfId="37751" xr:uid="{00000000-0005-0000-0000-0000D4920000}"/>
    <cellStyle name="Normal 162 2 2 2 2" xfId="37752" xr:uid="{00000000-0005-0000-0000-0000D5920000}"/>
    <cellStyle name="Normal 162 2 2 2 2 2" xfId="37753" xr:uid="{00000000-0005-0000-0000-0000D6920000}"/>
    <cellStyle name="Normal 162 2 2 2 3" xfId="37754" xr:uid="{00000000-0005-0000-0000-0000D7920000}"/>
    <cellStyle name="Normal 162 2 2 3" xfId="37755" xr:uid="{00000000-0005-0000-0000-0000D8920000}"/>
    <cellStyle name="Normal 162 2 2 3 2" xfId="37756" xr:uid="{00000000-0005-0000-0000-0000D9920000}"/>
    <cellStyle name="Normal 162 2 2 4" xfId="37757" xr:uid="{00000000-0005-0000-0000-0000DA920000}"/>
    <cellStyle name="Normal 162 2 3" xfId="37758" xr:uid="{00000000-0005-0000-0000-0000DB920000}"/>
    <cellStyle name="Normal 162 2 3 2" xfId="37759" xr:uid="{00000000-0005-0000-0000-0000DC920000}"/>
    <cellStyle name="Normal 162 2 3 2 2" xfId="37760" xr:uid="{00000000-0005-0000-0000-0000DD920000}"/>
    <cellStyle name="Normal 162 2 3 3" xfId="37761" xr:uid="{00000000-0005-0000-0000-0000DE920000}"/>
    <cellStyle name="Normal 162 2 4" xfId="37762" xr:uid="{00000000-0005-0000-0000-0000DF920000}"/>
    <cellStyle name="Normal 162 2 4 2" xfId="37763" xr:uid="{00000000-0005-0000-0000-0000E0920000}"/>
    <cellStyle name="Normal 162 2 5" xfId="37764" xr:uid="{00000000-0005-0000-0000-0000E1920000}"/>
    <cellStyle name="Normal 162 3" xfId="37765" xr:uid="{00000000-0005-0000-0000-0000E2920000}"/>
    <cellStyle name="Normal 162 4" xfId="37766" xr:uid="{00000000-0005-0000-0000-0000E3920000}"/>
    <cellStyle name="Normal 163" xfId="176" xr:uid="{00000000-0005-0000-0000-0000E4920000}"/>
    <cellStyle name="Normal 163 2" xfId="37767" xr:uid="{00000000-0005-0000-0000-0000E5920000}"/>
    <cellStyle name="Normal 163 3" xfId="37768" xr:uid="{00000000-0005-0000-0000-0000E6920000}"/>
    <cellStyle name="Normal 163 4" xfId="37769" xr:uid="{00000000-0005-0000-0000-0000E7920000}"/>
    <cellStyle name="Normal 164" xfId="177" xr:uid="{00000000-0005-0000-0000-0000E8920000}"/>
    <cellStyle name="Normal 164 2" xfId="37770" xr:uid="{00000000-0005-0000-0000-0000E9920000}"/>
    <cellStyle name="Normal 164 3" xfId="37771" xr:uid="{00000000-0005-0000-0000-0000EA920000}"/>
    <cellStyle name="Normal 164 4" xfId="37772" xr:uid="{00000000-0005-0000-0000-0000EB920000}"/>
    <cellStyle name="Normal 165" xfId="178" xr:uid="{00000000-0005-0000-0000-0000EC920000}"/>
    <cellStyle name="Normal 165 2" xfId="37773" xr:uid="{00000000-0005-0000-0000-0000ED920000}"/>
    <cellStyle name="Normal 165 3" xfId="37774" xr:uid="{00000000-0005-0000-0000-0000EE920000}"/>
    <cellStyle name="Normal 165 4" xfId="37775" xr:uid="{00000000-0005-0000-0000-0000EF920000}"/>
    <cellStyle name="Normal 166" xfId="179" xr:uid="{00000000-0005-0000-0000-0000F0920000}"/>
    <cellStyle name="Normal 166 2" xfId="37776" xr:uid="{00000000-0005-0000-0000-0000F1920000}"/>
    <cellStyle name="Normal 166 3" xfId="37777" xr:uid="{00000000-0005-0000-0000-0000F2920000}"/>
    <cellStyle name="Normal 166 4" xfId="37778" xr:uid="{00000000-0005-0000-0000-0000F3920000}"/>
    <cellStyle name="Normal 167" xfId="180" xr:uid="{00000000-0005-0000-0000-0000F4920000}"/>
    <cellStyle name="Normal 167 2" xfId="37779" xr:uid="{00000000-0005-0000-0000-0000F5920000}"/>
    <cellStyle name="Normal 167 3" xfId="37780" xr:uid="{00000000-0005-0000-0000-0000F6920000}"/>
    <cellStyle name="Normal 167 4" xfId="37781" xr:uid="{00000000-0005-0000-0000-0000F7920000}"/>
    <cellStyle name="Normal 168" xfId="181" xr:uid="{00000000-0005-0000-0000-0000F8920000}"/>
    <cellStyle name="Normal 168 2" xfId="37782" xr:uid="{00000000-0005-0000-0000-0000F9920000}"/>
    <cellStyle name="Normal 168 3" xfId="37783" xr:uid="{00000000-0005-0000-0000-0000FA920000}"/>
    <cellStyle name="Normal 168 4" xfId="37784" xr:uid="{00000000-0005-0000-0000-0000FB920000}"/>
    <cellStyle name="Normal 169" xfId="182" xr:uid="{00000000-0005-0000-0000-0000FC920000}"/>
    <cellStyle name="Normal 169 2" xfId="37785" xr:uid="{00000000-0005-0000-0000-0000FD920000}"/>
    <cellStyle name="Normal 169 3" xfId="37786" xr:uid="{00000000-0005-0000-0000-0000FE920000}"/>
    <cellStyle name="Normal 169 4" xfId="37787" xr:uid="{00000000-0005-0000-0000-0000FF920000}"/>
    <cellStyle name="Normal 17" xfId="183" xr:uid="{00000000-0005-0000-0000-000000930000}"/>
    <cellStyle name="Normal 17 10" xfId="37788" xr:uid="{00000000-0005-0000-0000-000001930000}"/>
    <cellStyle name="Normal 17 11" xfId="37789" xr:uid="{00000000-0005-0000-0000-000002930000}"/>
    <cellStyle name="Normal 17 12" xfId="37790" xr:uid="{00000000-0005-0000-0000-000003930000}"/>
    <cellStyle name="Normal 17 13" xfId="37791" xr:uid="{00000000-0005-0000-0000-000004930000}"/>
    <cellStyle name="Normal 17 14" xfId="37792" xr:uid="{00000000-0005-0000-0000-000005930000}"/>
    <cellStyle name="Normal 17 15" xfId="37793" xr:uid="{00000000-0005-0000-0000-000006930000}"/>
    <cellStyle name="Normal 17 16" xfId="37794" xr:uid="{00000000-0005-0000-0000-000007930000}"/>
    <cellStyle name="Normal 17 17" xfId="37795" xr:uid="{00000000-0005-0000-0000-000008930000}"/>
    <cellStyle name="Normal 17 18" xfId="37796" xr:uid="{00000000-0005-0000-0000-000009930000}"/>
    <cellStyle name="Normal 17 19" xfId="37797" xr:uid="{00000000-0005-0000-0000-00000A930000}"/>
    <cellStyle name="Normal 17 2" xfId="37798" xr:uid="{00000000-0005-0000-0000-00000B930000}"/>
    <cellStyle name="Normal 17 2 2" xfId="37799" xr:uid="{00000000-0005-0000-0000-00000C930000}"/>
    <cellStyle name="Normal 17 2 2 2" xfId="37800" xr:uid="{00000000-0005-0000-0000-00000D930000}"/>
    <cellStyle name="Normal 17 2 2 3" xfId="37801" xr:uid="{00000000-0005-0000-0000-00000E930000}"/>
    <cellStyle name="Normal 17 2 2 4" xfId="37802" xr:uid="{00000000-0005-0000-0000-00000F930000}"/>
    <cellStyle name="Normal 17 2 2 5" xfId="37803" xr:uid="{00000000-0005-0000-0000-000010930000}"/>
    <cellStyle name="Normal 17 2 3" xfId="37804" xr:uid="{00000000-0005-0000-0000-000011930000}"/>
    <cellStyle name="Normal 17 2 3 2" xfId="37805" xr:uid="{00000000-0005-0000-0000-000012930000}"/>
    <cellStyle name="Normal 17 2 3 3" xfId="37806" xr:uid="{00000000-0005-0000-0000-000013930000}"/>
    <cellStyle name="Normal 17 2 3 4" xfId="37807" xr:uid="{00000000-0005-0000-0000-000014930000}"/>
    <cellStyle name="Normal 17 2 4" xfId="37808" xr:uid="{00000000-0005-0000-0000-000015930000}"/>
    <cellStyle name="Normal 17 2 4 2" xfId="37809" xr:uid="{00000000-0005-0000-0000-000016930000}"/>
    <cellStyle name="Normal 17 2 4 3" xfId="37810" xr:uid="{00000000-0005-0000-0000-000017930000}"/>
    <cellStyle name="Normal 17 2 4 4" xfId="37811" xr:uid="{00000000-0005-0000-0000-000018930000}"/>
    <cellStyle name="Normal 17 2 5" xfId="37812" xr:uid="{00000000-0005-0000-0000-000019930000}"/>
    <cellStyle name="Normal 17 2 6" xfId="37813" xr:uid="{00000000-0005-0000-0000-00001A930000}"/>
    <cellStyle name="Normal 17 2 7" xfId="37814" xr:uid="{00000000-0005-0000-0000-00001B930000}"/>
    <cellStyle name="Normal 17 20" xfId="37815" xr:uid="{00000000-0005-0000-0000-00001C930000}"/>
    <cellStyle name="Normal 17 21" xfId="37816" xr:uid="{00000000-0005-0000-0000-00001D930000}"/>
    <cellStyle name="Normal 17 22" xfId="37817" xr:uid="{00000000-0005-0000-0000-00001E930000}"/>
    <cellStyle name="Normal 17 3" xfId="37818" xr:uid="{00000000-0005-0000-0000-00001F930000}"/>
    <cellStyle name="Normal 17 3 2" xfId="37819" xr:uid="{00000000-0005-0000-0000-000020930000}"/>
    <cellStyle name="Normal 17 3 2 2" xfId="37820" xr:uid="{00000000-0005-0000-0000-000021930000}"/>
    <cellStyle name="Normal 17 3 2 3" xfId="37821" xr:uid="{00000000-0005-0000-0000-000022930000}"/>
    <cellStyle name="Normal 17 3 2 4" xfId="37822" xr:uid="{00000000-0005-0000-0000-000023930000}"/>
    <cellStyle name="Normal 17 3 3" xfId="37823" xr:uid="{00000000-0005-0000-0000-000024930000}"/>
    <cellStyle name="Normal 17 3 3 2" xfId="37824" xr:uid="{00000000-0005-0000-0000-000025930000}"/>
    <cellStyle name="Normal 17 3 3 3" xfId="37825" xr:uid="{00000000-0005-0000-0000-000026930000}"/>
    <cellStyle name="Normal 17 3 3 4" xfId="37826" xr:uid="{00000000-0005-0000-0000-000027930000}"/>
    <cellStyle name="Normal 17 3 4" xfId="37827" xr:uid="{00000000-0005-0000-0000-000028930000}"/>
    <cellStyle name="Normal 17 3 5" xfId="37828" xr:uid="{00000000-0005-0000-0000-000029930000}"/>
    <cellStyle name="Normal 17 3 6" xfId="37829" xr:uid="{00000000-0005-0000-0000-00002A930000}"/>
    <cellStyle name="Normal 17 4" xfId="37830" xr:uid="{00000000-0005-0000-0000-00002B930000}"/>
    <cellStyle name="Normal 17 4 2" xfId="37831" xr:uid="{00000000-0005-0000-0000-00002C930000}"/>
    <cellStyle name="Normal 17 4 2 2" xfId="37832" xr:uid="{00000000-0005-0000-0000-00002D930000}"/>
    <cellStyle name="Normal 17 4 2 3" xfId="37833" xr:uid="{00000000-0005-0000-0000-00002E930000}"/>
    <cellStyle name="Normal 17 4 2 4" xfId="37834" xr:uid="{00000000-0005-0000-0000-00002F930000}"/>
    <cellStyle name="Normal 17 4 3" xfId="37835" xr:uid="{00000000-0005-0000-0000-000030930000}"/>
    <cellStyle name="Normal 17 4 3 2" xfId="37836" xr:uid="{00000000-0005-0000-0000-000031930000}"/>
    <cellStyle name="Normal 17 4 3 3" xfId="37837" xr:uid="{00000000-0005-0000-0000-000032930000}"/>
    <cellStyle name="Normal 17 4 3 4" xfId="37838" xr:uid="{00000000-0005-0000-0000-000033930000}"/>
    <cellStyle name="Normal 17 4 4" xfId="37839" xr:uid="{00000000-0005-0000-0000-000034930000}"/>
    <cellStyle name="Normal 17 4 5" xfId="37840" xr:uid="{00000000-0005-0000-0000-000035930000}"/>
    <cellStyle name="Normal 17 4 6" xfId="37841" xr:uid="{00000000-0005-0000-0000-000036930000}"/>
    <cellStyle name="Normal 17 5" xfId="37842" xr:uid="{00000000-0005-0000-0000-000037930000}"/>
    <cellStyle name="Normal 17 5 2" xfId="37843" xr:uid="{00000000-0005-0000-0000-000038930000}"/>
    <cellStyle name="Normal 17 5 3" xfId="37844" xr:uid="{00000000-0005-0000-0000-000039930000}"/>
    <cellStyle name="Normal 17 5 4" xfId="37845" xr:uid="{00000000-0005-0000-0000-00003A930000}"/>
    <cellStyle name="Normal 17 6" xfId="37846" xr:uid="{00000000-0005-0000-0000-00003B930000}"/>
    <cellStyle name="Normal 17 6 2" xfId="37847" xr:uid="{00000000-0005-0000-0000-00003C930000}"/>
    <cellStyle name="Normal 17 6 3" xfId="37848" xr:uid="{00000000-0005-0000-0000-00003D930000}"/>
    <cellStyle name="Normal 17 6 4" xfId="37849" xr:uid="{00000000-0005-0000-0000-00003E930000}"/>
    <cellStyle name="Normal 17 7" xfId="37850" xr:uid="{00000000-0005-0000-0000-00003F930000}"/>
    <cellStyle name="Normal 17 7 2" xfId="37851" xr:uid="{00000000-0005-0000-0000-000040930000}"/>
    <cellStyle name="Normal 17 8" xfId="37852" xr:uid="{00000000-0005-0000-0000-000041930000}"/>
    <cellStyle name="Normal 17 9" xfId="37853" xr:uid="{00000000-0005-0000-0000-000042930000}"/>
    <cellStyle name="Normal 17_BSD2" xfId="37854" xr:uid="{00000000-0005-0000-0000-000043930000}"/>
    <cellStyle name="Normal 170" xfId="184" xr:uid="{00000000-0005-0000-0000-000044930000}"/>
    <cellStyle name="Normal 170 2" xfId="37855" xr:uid="{00000000-0005-0000-0000-000045930000}"/>
    <cellStyle name="Normal 170 3" xfId="37856" xr:uid="{00000000-0005-0000-0000-000046930000}"/>
    <cellStyle name="Normal 170 4" xfId="37857" xr:uid="{00000000-0005-0000-0000-000047930000}"/>
    <cellStyle name="Normal 171" xfId="185" xr:uid="{00000000-0005-0000-0000-000048930000}"/>
    <cellStyle name="Normal 171 2" xfId="37858" xr:uid="{00000000-0005-0000-0000-000049930000}"/>
    <cellStyle name="Normal 171 3" xfId="37859" xr:uid="{00000000-0005-0000-0000-00004A930000}"/>
    <cellStyle name="Normal 171 4" xfId="37860" xr:uid="{00000000-0005-0000-0000-00004B930000}"/>
    <cellStyle name="Normal 172" xfId="186" xr:uid="{00000000-0005-0000-0000-00004C930000}"/>
    <cellStyle name="Normal 172 2" xfId="37861" xr:uid="{00000000-0005-0000-0000-00004D930000}"/>
    <cellStyle name="Normal 172 3" xfId="37862" xr:uid="{00000000-0005-0000-0000-00004E930000}"/>
    <cellStyle name="Normal 172 4" xfId="37863" xr:uid="{00000000-0005-0000-0000-00004F930000}"/>
    <cellStyle name="Normal 173" xfId="187" xr:uid="{00000000-0005-0000-0000-000050930000}"/>
    <cellStyle name="Normal 173 2" xfId="37864" xr:uid="{00000000-0005-0000-0000-000051930000}"/>
    <cellStyle name="Normal 173 3" xfId="37865" xr:uid="{00000000-0005-0000-0000-000052930000}"/>
    <cellStyle name="Normal 173 4" xfId="37866" xr:uid="{00000000-0005-0000-0000-000053930000}"/>
    <cellStyle name="Normal 174" xfId="188" xr:uid="{00000000-0005-0000-0000-000054930000}"/>
    <cellStyle name="Normal 174 2" xfId="37867" xr:uid="{00000000-0005-0000-0000-000055930000}"/>
    <cellStyle name="Normal 174 3" xfId="37868" xr:uid="{00000000-0005-0000-0000-000056930000}"/>
    <cellStyle name="Normal 174 4" xfId="37869" xr:uid="{00000000-0005-0000-0000-000057930000}"/>
    <cellStyle name="Normal 175" xfId="189" xr:uid="{00000000-0005-0000-0000-000058930000}"/>
    <cellStyle name="Normal 175 2" xfId="37870" xr:uid="{00000000-0005-0000-0000-000059930000}"/>
    <cellStyle name="Normal 175 3" xfId="37871" xr:uid="{00000000-0005-0000-0000-00005A930000}"/>
    <cellStyle name="Normal 175 4" xfId="37872" xr:uid="{00000000-0005-0000-0000-00005B930000}"/>
    <cellStyle name="Normal 176" xfId="190" xr:uid="{00000000-0005-0000-0000-00005C930000}"/>
    <cellStyle name="Normal 176 2" xfId="37873" xr:uid="{00000000-0005-0000-0000-00005D930000}"/>
    <cellStyle name="Normal 176 3" xfId="37874" xr:uid="{00000000-0005-0000-0000-00005E930000}"/>
    <cellStyle name="Normal 176 4" xfId="37875" xr:uid="{00000000-0005-0000-0000-00005F930000}"/>
    <cellStyle name="Normal 177" xfId="939" xr:uid="{00000000-0005-0000-0000-000060930000}"/>
    <cellStyle name="Normal 177 2" xfId="1542" xr:uid="{00000000-0005-0000-0000-000061930000}"/>
    <cellStyle name="Normal 177 3" xfId="37876" xr:uid="{00000000-0005-0000-0000-000062930000}"/>
    <cellStyle name="Normal 177 4" xfId="37877" xr:uid="{00000000-0005-0000-0000-000063930000}"/>
    <cellStyle name="Normal 178" xfId="37878" xr:uid="{00000000-0005-0000-0000-000064930000}"/>
    <cellStyle name="Normal 178 2" xfId="37879" xr:uid="{00000000-0005-0000-0000-000065930000}"/>
    <cellStyle name="Normal 178 3" xfId="37880" xr:uid="{00000000-0005-0000-0000-000066930000}"/>
    <cellStyle name="Normal 178 4" xfId="37881" xr:uid="{00000000-0005-0000-0000-000067930000}"/>
    <cellStyle name="Normal 179" xfId="37882" xr:uid="{00000000-0005-0000-0000-000068930000}"/>
    <cellStyle name="Normal 179 2" xfId="37883" xr:uid="{00000000-0005-0000-0000-000069930000}"/>
    <cellStyle name="Normal 179 3" xfId="37884" xr:uid="{00000000-0005-0000-0000-00006A930000}"/>
    <cellStyle name="Normal 179 4" xfId="37885" xr:uid="{00000000-0005-0000-0000-00006B930000}"/>
    <cellStyle name="Normal 18" xfId="191" xr:uid="{00000000-0005-0000-0000-00006C930000}"/>
    <cellStyle name="Normal 18 10" xfId="37886" xr:uid="{00000000-0005-0000-0000-00006D930000}"/>
    <cellStyle name="Normal 18 11" xfId="37887" xr:uid="{00000000-0005-0000-0000-00006E930000}"/>
    <cellStyle name="Normal 18 12" xfId="37888" xr:uid="{00000000-0005-0000-0000-00006F930000}"/>
    <cellStyle name="Normal 18 13" xfId="37889" xr:uid="{00000000-0005-0000-0000-000070930000}"/>
    <cellStyle name="Normal 18 14" xfId="37890" xr:uid="{00000000-0005-0000-0000-000071930000}"/>
    <cellStyle name="Normal 18 15" xfId="37891" xr:uid="{00000000-0005-0000-0000-000072930000}"/>
    <cellStyle name="Normal 18 16" xfId="37892" xr:uid="{00000000-0005-0000-0000-000073930000}"/>
    <cellStyle name="Normal 18 17" xfId="37893" xr:uid="{00000000-0005-0000-0000-000074930000}"/>
    <cellStyle name="Normal 18 18" xfId="37894" xr:uid="{00000000-0005-0000-0000-000075930000}"/>
    <cellStyle name="Normal 18 19" xfId="37895" xr:uid="{00000000-0005-0000-0000-000076930000}"/>
    <cellStyle name="Normal 18 2" xfId="37896" xr:uid="{00000000-0005-0000-0000-000077930000}"/>
    <cellStyle name="Normal 18 2 10" xfId="37897" xr:uid="{00000000-0005-0000-0000-000078930000}"/>
    <cellStyle name="Normal 18 2 11" xfId="37898" xr:uid="{00000000-0005-0000-0000-000079930000}"/>
    <cellStyle name="Normal 18 2 12" xfId="37899" xr:uid="{00000000-0005-0000-0000-00007A930000}"/>
    <cellStyle name="Normal 18 2 2" xfId="37900" xr:uid="{00000000-0005-0000-0000-00007B930000}"/>
    <cellStyle name="Normal 18 2 2 2" xfId="37901" xr:uid="{00000000-0005-0000-0000-00007C930000}"/>
    <cellStyle name="Normal 18 2 2 3" xfId="37902" xr:uid="{00000000-0005-0000-0000-00007D930000}"/>
    <cellStyle name="Normal 18 2 2 4" xfId="37903" xr:uid="{00000000-0005-0000-0000-00007E930000}"/>
    <cellStyle name="Normal 18 2 3" xfId="37904" xr:uid="{00000000-0005-0000-0000-00007F930000}"/>
    <cellStyle name="Normal 18 2 3 2" xfId="37905" xr:uid="{00000000-0005-0000-0000-000080930000}"/>
    <cellStyle name="Normal 18 2 3 3" xfId="37906" xr:uid="{00000000-0005-0000-0000-000081930000}"/>
    <cellStyle name="Normal 18 2 3 4" xfId="37907" xr:uid="{00000000-0005-0000-0000-000082930000}"/>
    <cellStyle name="Normal 18 2 4" xfId="37908" xr:uid="{00000000-0005-0000-0000-000083930000}"/>
    <cellStyle name="Normal 18 2 4 2" xfId="37909" xr:uid="{00000000-0005-0000-0000-000084930000}"/>
    <cellStyle name="Normal 18 2 4 3" xfId="37910" xr:uid="{00000000-0005-0000-0000-000085930000}"/>
    <cellStyle name="Normal 18 2 4 4" xfId="37911" xr:uid="{00000000-0005-0000-0000-000086930000}"/>
    <cellStyle name="Normal 18 2 5" xfId="37912" xr:uid="{00000000-0005-0000-0000-000087930000}"/>
    <cellStyle name="Normal 18 2 6" xfId="37913" xr:uid="{00000000-0005-0000-0000-000088930000}"/>
    <cellStyle name="Normal 18 2 7" xfId="37914" xr:uid="{00000000-0005-0000-0000-000089930000}"/>
    <cellStyle name="Normal 18 2 8" xfId="37915" xr:uid="{00000000-0005-0000-0000-00008A930000}"/>
    <cellStyle name="Normal 18 2 9" xfId="37916" xr:uid="{00000000-0005-0000-0000-00008B930000}"/>
    <cellStyle name="Normal 18 20" xfId="37917" xr:uid="{00000000-0005-0000-0000-00008C930000}"/>
    <cellStyle name="Normal 18 21" xfId="37918" xr:uid="{00000000-0005-0000-0000-00008D930000}"/>
    <cellStyle name="Normal 18 22" xfId="37919" xr:uid="{00000000-0005-0000-0000-00008E930000}"/>
    <cellStyle name="Normal 18 3" xfId="37920" xr:uid="{00000000-0005-0000-0000-00008F930000}"/>
    <cellStyle name="Normal 18 3 2" xfId="37921" xr:uid="{00000000-0005-0000-0000-000090930000}"/>
    <cellStyle name="Normal 18 3 2 2" xfId="37922" xr:uid="{00000000-0005-0000-0000-000091930000}"/>
    <cellStyle name="Normal 18 3 2 3" xfId="37923" xr:uid="{00000000-0005-0000-0000-000092930000}"/>
    <cellStyle name="Normal 18 3 2 4" xfId="37924" xr:uid="{00000000-0005-0000-0000-000093930000}"/>
    <cellStyle name="Normal 18 3 3" xfId="37925" xr:uid="{00000000-0005-0000-0000-000094930000}"/>
    <cellStyle name="Normal 18 3 3 2" xfId="37926" xr:uid="{00000000-0005-0000-0000-000095930000}"/>
    <cellStyle name="Normal 18 3 3 3" xfId="37927" xr:uid="{00000000-0005-0000-0000-000096930000}"/>
    <cellStyle name="Normal 18 3 3 4" xfId="37928" xr:uid="{00000000-0005-0000-0000-000097930000}"/>
    <cellStyle name="Normal 18 3 4" xfId="37929" xr:uid="{00000000-0005-0000-0000-000098930000}"/>
    <cellStyle name="Normal 18 3 5" xfId="37930" xr:uid="{00000000-0005-0000-0000-000099930000}"/>
    <cellStyle name="Normal 18 3 6" xfId="37931" xr:uid="{00000000-0005-0000-0000-00009A930000}"/>
    <cellStyle name="Normal 18 4" xfId="37932" xr:uid="{00000000-0005-0000-0000-00009B930000}"/>
    <cellStyle name="Normal 18 4 2" xfId="37933" xr:uid="{00000000-0005-0000-0000-00009C930000}"/>
    <cellStyle name="Normal 18 4 2 2" xfId="37934" xr:uid="{00000000-0005-0000-0000-00009D930000}"/>
    <cellStyle name="Normal 18 4 2 3" xfId="37935" xr:uid="{00000000-0005-0000-0000-00009E930000}"/>
    <cellStyle name="Normal 18 4 2 4" xfId="37936" xr:uid="{00000000-0005-0000-0000-00009F930000}"/>
    <cellStyle name="Normal 18 4 3" xfId="37937" xr:uid="{00000000-0005-0000-0000-0000A0930000}"/>
    <cellStyle name="Normal 18 4 3 2" xfId="37938" xr:uid="{00000000-0005-0000-0000-0000A1930000}"/>
    <cellStyle name="Normal 18 4 3 3" xfId="37939" xr:uid="{00000000-0005-0000-0000-0000A2930000}"/>
    <cellStyle name="Normal 18 4 3 4" xfId="37940" xr:uid="{00000000-0005-0000-0000-0000A3930000}"/>
    <cellStyle name="Normal 18 4 4" xfId="37941" xr:uid="{00000000-0005-0000-0000-0000A4930000}"/>
    <cellStyle name="Normal 18 4 5" xfId="37942" xr:uid="{00000000-0005-0000-0000-0000A5930000}"/>
    <cellStyle name="Normal 18 4 6" xfId="37943" xr:uid="{00000000-0005-0000-0000-0000A6930000}"/>
    <cellStyle name="Normal 18 5" xfId="37944" xr:uid="{00000000-0005-0000-0000-0000A7930000}"/>
    <cellStyle name="Normal 18 5 2" xfId="37945" xr:uid="{00000000-0005-0000-0000-0000A8930000}"/>
    <cellStyle name="Normal 18 5 3" xfId="37946" xr:uid="{00000000-0005-0000-0000-0000A9930000}"/>
    <cellStyle name="Normal 18 5 4" xfId="37947" xr:uid="{00000000-0005-0000-0000-0000AA930000}"/>
    <cellStyle name="Normal 18 6" xfId="37948" xr:uid="{00000000-0005-0000-0000-0000AB930000}"/>
    <cellStyle name="Normal 18 6 2" xfId="37949" xr:uid="{00000000-0005-0000-0000-0000AC930000}"/>
    <cellStyle name="Normal 18 6 2 2" xfId="37950" xr:uid="{00000000-0005-0000-0000-0000AD930000}"/>
    <cellStyle name="Normal 18 6 2 3" xfId="37951" xr:uid="{00000000-0005-0000-0000-0000AE930000}"/>
    <cellStyle name="Normal 18 6 2 4" xfId="37952" xr:uid="{00000000-0005-0000-0000-0000AF930000}"/>
    <cellStyle name="Normal 18 6 2 5" xfId="37953" xr:uid="{00000000-0005-0000-0000-0000B0930000}"/>
    <cellStyle name="Normal 18 6 3" xfId="37954" xr:uid="{00000000-0005-0000-0000-0000B1930000}"/>
    <cellStyle name="Normal 18 6 4" xfId="37955" xr:uid="{00000000-0005-0000-0000-0000B2930000}"/>
    <cellStyle name="Normal 18 6 5" xfId="37956" xr:uid="{00000000-0005-0000-0000-0000B3930000}"/>
    <cellStyle name="Normal 18 7" xfId="37957" xr:uid="{00000000-0005-0000-0000-0000B4930000}"/>
    <cellStyle name="Normal 18 7 2" xfId="37958" xr:uid="{00000000-0005-0000-0000-0000B5930000}"/>
    <cellStyle name="Normal 18 7 3" xfId="37959" xr:uid="{00000000-0005-0000-0000-0000B6930000}"/>
    <cellStyle name="Normal 18 7 4" xfId="37960" xr:uid="{00000000-0005-0000-0000-0000B7930000}"/>
    <cellStyle name="Normal 18 7 5" xfId="37961" xr:uid="{00000000-0005-0000-0000-0000B8930000}"/>
    <cellStyle name="Normal 18 8" xfId="37962" xr:uid="{00000000-0005-0000-0000-0000B9930000}"/>
    <cellStyle name="Normal 18 8 2" xfId="37963" xr:uid="{00000000-0005-0000-0000-0000BA930000}"/>
    <cellStyle name="Normal 18 8 3" xfId="37964" xr:uid="{00000000-0005-0000-0000-0000BB930000}"/>
    <cellStyle name="Normal 18 8 4" xfId="37965" xr:uid="{00000000-0005-0000-0000-0000BC930000}"/>
    <cellStyle name="Normal 18 8 5" xfId="37966" xr:uid="{00000000-0005-0000-0000-0000BD930000}"/>
    <cellStyle name="Normal 18 9" xfId="37967" xr:uid="{00000000-0005-0000-0000-0000BE930000}"/>
    <cellStyle name="Normal 18 9 2" xfId="37968" xr:uid="{00000000-0005-0000-0000-0000BF930000}"/>
    <cellStyle name="Normal 18 9 3" xfId="37969" xr:uid="{00000000-0005-0000-0000-0000C0930000}"/>
    <cellStyle name="Normal 18 9 4" xfId="37970" xr:uid="{00000000-0005-0000-0000-0000C1930000}"/>
    <cellStyle name="Normal 18 9 5" xfId="37971" xr:uid="{00000000-0005-0000-0000-0000C2930000}"/>
    <cellStyle name="Normal 180" xfId="37972" xr:uid="{00000000-0005-0000-0000-0000C3930000}"/>
    <cellStyle name="Normal 180 2" xfId="37973" xr:uid="{00000000-0005-0000-0000-0000C4930000}"/>
    <cellStyle name="Normal 180 3" xfId="37974" xr:uid="{00000000-0005-0000-0000-0000C5930000}"/>
    <cellStyle name="Normal 180 4" xfId="37975" xr:uid="{00000000-0005-0000-0000-0000C6930000}"/>
    <cellStyle name="Normal 181" xfId="37976" xr:uid="{00000000-0005-0000-0000-0000C7930000}"/>
    <cellStyle name="Normal 181 2" xfId="37977" xr:uid="{00000000-0005-0000-0000-0000C8930000}"/>
    <cellStyle name="Normal 181 3" xfId="37978" xr:uid="{00000000-0005-0000-0000-0000C9930000}"/>
    <cellStyle name="Normal 181 4" xfId="37979" xr:uid="{00000000-0005-0000-0000-0000CA930000}"/>
    <cellStyle name="Normal 182" xfId="37980" xr:uid="{00000000-0005-0000-0000-0000CB930000}"/>
    <cellStyle name="Normal 182 2" xfId="37981" xr:uid="{00000000-0005-0000-0000-0000CC930000}"/>
    <cellStyle name="Normal 182 3" xfId="37982" xr:uid="{00000000-0005-0000-0000-0000CD930000}"/>
    <cellStyle name="Normal 182 4" xfId="37983" xr:uid="{00000000-0005-0000-0000-0000CE930000}"/>
    <cellStyle name="Normal 183" xfId="37984" xr:uid="{00000000-0005-0000-0000-0000CF930000}"/>
    <cellStyle name="Normal 183 2" xfId="37985" xr:uid="{00000000-0005-0000-0000-0000D0930000}"/>
    <cellStyle name="Normal 183 3" xfId="37986" xr:uid="{00000000-0005-0000-0000-0000D1930000}"/>
    <cellStyle name="Normal 183 4" xfId="37987" xr:uid="{00000000-0005-0000-0000-0000D2930000}"/>
    <cellStyle name="Normal 184" xfId="37988" xr:uid="{00000000-0005-0000-0000-0000D3930000}"/>
    <cellStyle name="Normal 184 2" xfId="37989" xr:uid="{00000000-0005-0000-0000-0000D4930000}"/>
    <cellStyle name="Normal 184 3" xfId="37990" xr:uid="{00000000-0005-0000-0000-0000D5930000}"/>
    <cellStyle name="Normal 184 4" xfId="37991" xr:uid="{00000000-0005-0000-0000-0000D6930000}"/>
    <cellStyle name="Normal 185" xfId="37992" xr:uid="{00000000-0005-0000-0000-0000D7930000}"/>
    <cellStyle name="Normal 185 2" xfId="37993" xr:uid="{00000000-0005-0000-0000-0000D8930000}"/>
    <cellStyle name="Normal 185 3" xfId="37994" xr:uid="{00000000-0005-0000-0000-0000D9930000}"/>
    <cellStyle name="Normal 185 4" xfId="37995" xr:uid="{00000000-0005-0000-0000-0000DA930000}"/>
    <cellStyle name="Normal 186" xfId="37996" xr:uid="{00000000-0005-0000-0000-0000DB930000}"/>
    <cellStyle name="Normal 186 2" xfId="37997" xr:uid="{00000000-0005-0000-0000-0000DC930000}"/>
    <cellStyle name="Normal 186 3" xfId="37998" xr:uid="{00000000-0005-0000-0000-0000DD930000}"/>
    <cellStyle name="Normal 186 4" xfId="37999" xr:uid="{00000000-0005-0000-0000-0000DE930000}"/>
    <cellStyle name="Normal 187" xfId="38000" xr:uid="{00000000-0005-0000-0000-0000DF930000}"/>
    <cellStyle name="Normal 187 2" xfId="38001" xr:uid="{00000000-0005-0000-0000-0000E0930000}"/>
    <cellStyle name="Normal 187 3" xfId="38002" xr:uid="{00000000-0005-0000-0000-0000E1930000}"/>
    <cellStyle name="Normal 187 4" xfId="38003" xr:uid="{00000000-0005-0000-0000-0000E2930000}"/>
    <cellStyle name="Normal 188" xfId="38004" xr:uid="{00000000-0005-0000-0000-0000E3930000}"/>
    <cellStyle name="Normal 188 2" xfId="38005" xr:uid="{00000000-0005-0000-0000-0000E4930000}"/>
    <cellStyle name="Normal 188 3" xfId="38006" xr:uid="{00000000-0005-0000-0000-0000E5930000}"/>
    <cellStyle name="Normal 188 4" xfId="38007" xr:uid="{00000000-0005-0000-0000-0000E6930000}"/>
    <cellStyle name="Normal 189" xfId="38008" xr:uid="{00000000-0005-0000-0000-0000E7930000}"/>
    <cellStyle name="Normal 189 2" xfId="38009" xr:uid="{00000000-0005-0000-0000-0000E8930000}"/>
    <cellStyle name="Normal 189 3" xfId="38010" xr:uid="{00000000-0005-0000-0000-0000E9930000}"/>
    <cellStyle name="Normal 189 4" xfId="38011" xr:uid="{00000000-0005-0000-0000-0000EA930000}"/>
    <cellStyle name="Normal 19" xfId="192" xr:uid="{00000000-0005-0000-0000-0000EB930000}"/>
    <cellStyle name="Normal 19 10" xfId="38012" xr:uid="{00000000-0005-0000-0000-0000EC930000}"/>
    <cellStyle name="Normal 19 11" xfId="38013" xr:uid="{00000000-0005-0000-0000-0000ED930000}"/>
    <cellStyle name="Normal 19 12" xfId="38014" xr:uid="{00000000-0005-0000-0000-0000EE930000}"/>
    <cellStyle name="Normal 19 2" xfId="38015" xr:uid="{00000000-0005-0000-0000-0000EF930000}"/>
    <cellStyle name="Normal 19 2 2" xfId="38016" xr:uid="{00000000-0005-0000-0000-0000F0930000}"/>
    <cellStyle name="Normal 19 2 2 2" xfId="38017" xr:uid="{00000000-0005-0000-0000-0000F1930000}"/>
    <cellStyle name="Normal 19 2 2 3" xfId="38018" xr:uid="{00000000-0005-0000-0000-0000F2930000}"/>
    <cellStyle name="Normal 19 2 2 4" xfId="38019" xr:uid="{00000000-0005-0000-0000-0000F3930000}"/>
    <cellStyle name="Normal 19 2 2 5" xfId="38020" xr:uid="{00000000-0005-0000-0000-0000F4930000}"/>
    <cellStyle name="Normal 19 2 3" xfId="38021" xr:uid="{00000000-0005-0000-0000-0000F5930000}"/>
    <cellStyle name="Normal 19 2 3 2" xfId="38022" xr:uid="{00000000-0005-0000-0000-0000F6930000}"/>
    <cellStyle name="Normal 19 2 3 3" xfId="38023" xr:uid="{00000000-0005-0000-0000-0000F7930000}"/>
    <cellStyle name="Normal 19 2 3 4" xfId="38024" xr:uid="{00000000-0005-0000-0000-0000F8930000}"/>
    <cellStyle name="Normal 19 2 4" xfId="38025" xr:uid="{00000000-0005-0000-0000-0000F9930000}"/>
    <cellStyle name="Normal 19 2 4 2" xfId="38026" xr:uid="{00000000-0005-0000-0000-0000FA930000}"/>
    <cellStyle name="Normal 19 2 4 3" xfId="38027" xr:uid="{00000000-0005-0000-0000-0000FB930000}"/>
    <cellStyle name="Normal 19 2 4 4" xfId="38028" xr:uid="{00000000-0005-0000-0000-0000FC930000}"/>
    <cellStyle name="Normal 19 2 5" xfId="38029" xr:uid="{00000000-0005-0000-0000-0000FD930000}"/>
    <cellStyle name="Normal 19 2 6" xfId="38030" xr:uid="{00000000-0005-0000-0000-0000FE930000}"/>
    <cellStyle name="Normal 19 2 7" xfId="38031" xr:uid="{00000000-0005-0000-0000-0000FF930000}"/>
    <cellStyle name="Normal 19 2 8" xfId="38032" xr:uid="{00000000-0005-0000-0000-000000940000}"/>
    <cellStyle name="Normal 19 3" xfId="38033" xr:uid="{00000000-0005-0000-0000-000001940000}"/>
    <cellStyle name="Normal 19 3 2" xfId="38034" xr:uid="{00000000-0005-0000-0000-000002940000}"/>
    <cellStyle name="Normal 19 3 2 2" xfId="38035" xr:uid="{00000000-0005-0000-0000-000003940000}"/>
    <cellStyle name="Normal 19 3 2 3" xfId="38036" xr:uid="{00000000-0005-0000-0000-000004940000}"/>
    <cellStyle name="Normal 19 3 2 4" xfId="38037" xr:uid="{00000000-0005-0000-0000-000005940000}"/>
    <cellStyle name="Normal 19 3 3" xfId="38038" xr:uid="{00000000-0005-0000-0000-000006940000}"/>
    <cellStyle name="Normal 19 3 3 2" xfId="38039" xr:uid="{00000000-0005-0000-0000-000007940000}"/>
    <cellStyle name="Normal 19 3 3 3" xfId="38040" xr:uid="{00000000-0005-0000-0000-000008940000}"/>
    <cellStyle name="Normal 19 3 3 4" xfId="38041" xr:uid="{00000000-0005-0000-0000-000009940000}"/>
    <cellStyle name="Normal 19 3 4" xfId="38042" xr:uid="{00000000-0005-0000-0000-00000A940000}"/>
    <cellStyle name="Normal 19 3 5" xfId="38043" xr:uid="{00000000-0005-0000-0000-00000B940000}"/>
    <cellStyle name="Normal 19 3 6" xfId="38044" xr:uid="{00000000-0005-0000-0000-00000C940000}"/>
    <cellStyle name="Normal 19 4" xfId="38045" xr:uid="{00000000-0005-0000-0000-00000D940000}"/>
    <cellStyle name="Normal 19 4 2" xfId="38046" xr:uid="{00000000-0005-0000-0000-00000E940000}"/>
    <cellStyle name="Normal 19 4 2 2" xfId="38047" xr:uid="{00000000-0005-0000-0000-00000F940000}"/>
    <cellStyle name="Normal 19 4 2 3" xfId="38048" xr:uid="{00000000-0005-0000-0000-000010940000}"/>
    <cellStyle name="Normal 19 4 2 4" xfId="38049" xr:uid="{00000000-0005-0000-0000-000011940000}"/>
    <cellStyle name="Normal 19 4 3" xfId="38050" xr:uid="{00000000-0005-0000-0000-000012940000}"/>
    <cellStyle name="Normal 19 4 3 2" xfId="38051" xr:uid="{00000000-0005-0000-0000-000013940000}"/>
    <cellStyle name="Normal 19 4 3 3" xfId="38052" xr:uid="{00000000-0005-0000-0000-000014940000}"/>
    <cellStyle name="Normal 19 4 3 4" xfId="38053" xr:uid="{00000000-0005-0000-0000-000015940000}"/>
    <cellStyle name="Normal 19 4 4" xfId="38054" xr:uid="{00000000-0005-0000-0000-000016940000}"/>
    <cellStyle name="Normal 19 4 5" xfId="38055" xr:uid="{00000000-0005-0000-0000-000017940000}"/>
    <cellStyle name="Normal 19 4 6" xfId="38056" xr:uid="{00000000-0005-0000-0000-000018940000}"/>
    <cellStyle name="Normal 19 5" xfId="38057" xr:uid="{00000000-0005-0000-0000-000019940000}"/>
    <cellStyle name="Normal 19 5 2" xfId="38058" xr:uid="{00000000-0005-0000-0000-00001A940000}"/>
    <cellStyle name="Normal 19 5 3" xfId="38059" xr:uid="{00000000-0005-0000-0000-00001B940000}"/>
    <cellStyle name="Normal 19 5 4" xfId="38060" xr:uid="{00000000-0005-0000-0000-00001C940000}"/>
    <cellStyle name="Normal 19 6" xfId="38061" xr:uid="{00000000-0005-0000-0000-00001D940000}"/>
    <cellStyle name="Normal 19 6 2" xfId="38062" xr:uid="{00000000-0005-0000-0000-00001E940000}"/>
    <cellStyle name="Normal 19 6 3" xfId="38063" xr:uid="{00000000-0005-0000-0000-00001F940000}"/>
    <cellStyle name="Normal 19 6 4" xfId="38064" xr:uid="{00000000-0005-0000-0000-000020940000}"/>
    <cellStyle name="Normal 19 7" xfId="38065" xr:uid="{00000000-0005-0000-0000-000021940000}"/>
    <cellStyle name="Normal 19 7 2" xfId="38066" xr:uid="{00000000-0005-0000-0000-000022940000}"/>
    <cellStyle name="Normal 19 8" xfId="38067" xr:uid="{00000000-0005-0000-0000-000023940000}"/>
    <cellStyle name="Normal 19 9" xfId="38068" xr:uid="{00000000-0005-0000-0000-000024940000}"/>
    <cellStyle name="Normal 19_Copy of annual_NPLbis post fall weo (2)" xfId="38069" xr:uid="{00000000-0005-0000-0000-000025940000}"/>
    <cellStyle name="Normal 190" xfId="38070" xr:uid="{00000000-0005-0000-0000-000026940000}"/>
    <cellStyle name="Normal 190 2" xfId="38071" xr:uid="{00000000-0005-0000-0000-000027940000}"/>
    <cellStyle name="Normal 190 3" xfId="38072" xr:uid="{00000000-0005-0000-0000-000028940000}"/>
    <cellStyle name="Normal 190 4" xfId="38073" xr:uid="{00000000-0005-0000-0000-000029940000}"/>
    <cellStyle name="Normal 191" xfId="38074" xr:uid="{00000000-0005-0000-0000-00002A940000}"/>
    <cellStyle name="Normal 191 2" xfId="38075" xr:uid="{00000000-0005-0000-0000-00002B940000}"/>
    <cellStyle name="Normal 191 3" xfId="38076" xr:uid="{00000000-0005-0000-0000-00002C940000}"/>
    <cellStyle name="Normal 191 4" xfId="38077" xr:uid="{00000000-0005-0000-0000-00002D940000}"/>
    <cellStyle name="Normal 192" xfId="38078" xr:uid="{00000000-0005-0000-0000-00002E940000}"/>
    <cellStyle name="Normal 192 2" xfId="38079" xr:uid="{00000000-0005-0000-0000-00002F940000}"/>
    <cellStyle name="Normal 192 3" xfId="38080" xr:uid="{00000000-0005-0000-0000-000030940000}"/>
    <cellStyle name="Normal 192 4" xfId="38081" xr:uid="{00000000-0005-0000-0000-000031940000}"/>
    <cellStyle name="Normal 193" xfId="38082" xr:uid="{00000000-0005-0000-0000-000032940000}"/>
    <cellStyle name="Normal 193 2" xfId="38083" xr:uid="{00000000-0005-0000-0000-000033940000}"/>
    <cellStyle name="Normal 193 2 2" xfId="38084" xr:uid="{00000000-0005-0000-0000-000034940000}"/>
    <cellStyle name="Normal 193 3" xfId="38085" xr:uid="{00000000-0005-0000-0000-000035940000}"/>
    <cellStyle name="Normal 193 4" xfId="38086" xr:uid="{00000000-0005-0000-0000-000036940000}"/>
    <cellStyle name="Normal 193 5" xfId="38087" xr:uid="{00000000-0005-0000-0000-000037940000}"/>
    <cellStyle name="Normal 194" xfId="38088" xr:uid="{00000000-0005-0000-0000-000038940000}"/>
    <cellStyle name="Normal 194 2" xfId="38089" xr:uid="{00000000-0005-0000-0000-000039940000}"/>
    <cellStyle name="Normal 194 2 2" xfId="38090" xr:uid="{00000000-0005-0000-0000-00003A940000}"/>
    <cellStyle name="Normal 194 2 3" xfId="38091" xr:uid="{00000000-0005-0000-0000-00003B940000}"/>
    <cellStyle name="Normal 194 2 4" xfId="38092" xr:uid="{00000000-0005-0000-0000-00003C940000}"/>
    <cellStyle name="Normal 194 3" xfId="38093" xr:uid="{00000000-0005-0000-0000-00003D940000}"/>
    <cellStyle name="Normal 194 3 2" xfId="38094" xr:uid="{00000000-0005-0000-0000-00003E940000}"/>
    <cellStyle name="Normal 194 4" xfId="38095" xr:uid="{00000000-0005-0000-0000-00003F940000}"/>
    <cellStyle name="Normal 194 5" xfId="38096" xr:uid="{00000000-0005-0000-0000-000040940000}"/>
    <cellStyle name="Normal 195" xfId="38097" xr:uid="{00000000-0005-0000-0000-000041940000}"/>
    <cellStyle name="Normal 195 2" xfId="38098" xr:uid="{00000000-0005-0000-0000-000042940000}"/>
    <cellStyle name="Normal 195 2 2" xfId="38099" xr:uid="{00000000-0005-0000-0000-000043940000}"/>
    <cellStyle name="Normal 195 2 3" xfId="38100" xr:uid="{00000000-0005-0000-0000-000044940000}"/>
    <cellStyle name="Normal 195 2 4" xfId="38101" xr:uid="{00000000-0005-0000-0000-000045940000}"/>
    <cellStyle name="Normal 195 3" xfId="38102" xr:uid="{00000000-0005-0000-0000-000046940000}"/>
    <cellStyle name="Normal 195 3 2" xfId="38103" xr:uid="{00000000-0005-0000-0000-000047940000}"/>
    <cellStyle name="Normal 195 3 3" xfId="38104" xr:uid="{00000000-0005-0000-0000-000048940000}"/>
    <cellStyle name="Normal 195 3 4" xfId="38105" xr:uid="{00000000-0005-0000-0000-000049940000}"/>
    <cellStyle name="Normal 195 4" xfId="38106" xr:uid="{00000000-0005-0000-0000-00004A940000}"/>
    <cellStyle name="Normal 195 4 2" xfId="38107" xr:uid="{00000000-0005-0000-0000-00004B940000}"/>
    <cellStyle name="Normal 195 5" xfId="38108" xr:uid="{00000000-0005-0000-0000-00004C940000}"/>
    <cellStyle name="Normal 195 6" xfId="38109" xr:uid="{00000000-0005-0000-0000-00004D940000}"/>
    <cellStyle name="Normal 195 7" xfId="38110" xr:uid="{00000000-0005-0000-0000-00004E940000}"/>
    <cellStyle name="Normal 196" xfId="38111" xr:uid="{00000000-0005-0000-0000-00004F940000}"/>
    <cellStyle name="Normal 196 2" xfId="38112" xr:uid="{00000000-0005-0000-0000-000050940000}"/>
    <cellStyle name="Normal 196 2 2" xfId="38113" xr:uid="{00000000-0005-0000-0000-000051940000}"/>
    <cellStyle name="Normal 196 2 3" xfId="38114" xr:uid="{00000000-0005-0000-0000-000052940000}"/>
    <cellStyle name="Normal 196 2 4" xfId="38115" xr:uid="{00000000-0005-0000-0000-000053940000}"/>
    <cellStyle name="Normal 196 3" xfId="38116" xr:uid="{00000000-0005-0000-0000-000054940000}"/>
    <cellStyle name="Normal 196 3 2" xfId="38117" xr:uid="{00000000-0005-0000-0000-000055940000}"/>
    <cellStyle name="Normal 196 3 3" xfId="38118" xr:uid="{00000000-0005-0000-0000-000056940000}"/>
    <cellStyle name="Normal 196 3 4" xfId="38119" xr:uid="{00000000-0005-0000-0000-000057940000}"/>
    <cellStyle name="Normal 196 4" xfId="38120" xr:uid="{00000000-0005-0000-0000-000058940000}"/>
    <cellStyle name="Normal 196 5" xfId="38121" xr:uid="{00000000-0005-0000-0000-000059940000}"/>
    <cellStyle name="Normal 196 6" xfId="38122" xr:uid="{00000000-0005-0000-0000-00005A940000}"/>
    <cellStyle name="Normal 196 7" xfId="38123" xr:uid="{00000000-0005-0000-0000-00005B940000}"/>
    <cellStyle name="Normal 197" xfId="38124" xr:uid="{00000000-0005-0000-0000-00005C940000}"/>
    <cellStyle name="Normal 197 2" xfId="38125" xr:uid="{00000000-0005-0000-0000-00005D940000}"/>
    <cellStyle name="Normal 197 2 2" xfId="38126" xr:uid="{00000000-0005-0000-0000-00005E940000}"/>
    <cellStyle name="Normal 197 2 3" xfId="38127" xr:uid="{00000000-0005-0000-0000-00005F940000}"/>
    <cellStyle name="Normal 197 2 4" xfId="38128" xr:uid="{00000000-0005-0000-0000-000060940000}"/>
    <cellStyle name="Normal 197 3" xfId="38129" xr:uid="{00000000-0005-0000-0000-000061940000}"/>
    <cellStyle name="Normal 197 4" xfId="38130" xr:uid="{00000000-0005-0000-0000-000062940000}"/>
    <cellStyle name="Normal 197 5" xfId="38131" xr:uid="{00000000-0005-0000-0000-000063940000}"/>
    <cellStyle name="Normal 198" xfId="38132" xr:uid="{00000000-0005-0000-0000-000064940000}"/>
    <cellStyle name="Normal 198 2" xfId="38133" xr:uid="{00000000-0005-0000-0000-000065940000}"/>
    <cellStyle name="Normal 198 2 2" xfId="38134" xr:uid="{00000000-0005-0000-0000-000066940000}"/>
    <cellStyle name="Normal 198 2 3" xfId="38135" xr:uid="{00000000-0005-0000-0000-000067940000}"/>
    <cellStyle name="Normal 198 2 4" xfId="38136" xr:uid="{00000000-0005-0000-0000-000068940000}"/>
    <cellStyle name="Normal 198 3" xfId="38137" xr:uid="{00000000-0005-0000-0000-000069940000}"/>
    <cellStyle name="Normal 198 4" xfId="38138" xr:uid="{00000000-0005-0000-0000-00006A940000}"/>
    <cellStyle name="Normal 198 5" xfId="38139" xr:uid="{00000000-0005-0000-0000-00006B940000}"/>
    <cellStyle name="Normal 199" xfId="38140" xr:uid="{00000000-0005-0000-0000-00006C940000}"/>
    <cellStyle name="Normal 199 2" xfId="38141" xr:uid="{00000000-0005-0000-0000-00006D940000}"/>
    <cellStyle name="Normal 199 2 2" xfId="38142" xr:uid="{00000000-0005-0000-0000-00006E940000}"/>
    <cellStyle name="Normal 199 2 3" xfId="38143" xr:uid="{00000000-0005-0000-0000-00006F940000}"/>
    <cellStyle name="Normal 199 2 4" xfId="38144" xr:uid="{00000000-0005-0000-0000-000070940000}"/>
    <cellStyle name="Normal 199 3" xfId="38145" xr:uid="{00000000-0005-0000-0000-000071940000}"/>
    <cellStyle name="Normal 199 4" xfId="38146" xr:uid="{00000000-0005-0000-0000-000072940000}"/>
    <cellStyle name="Normal 199 5" xfId="38147" xr:uid="{00000000-0005-0000-0000-000073940000}"/>
    <cellStyle name="Normal 2" xfId="42" xr:uid="{00000000-0005-0000-0000-000074940000}"/>
    <cellStyle name="Normál 2" xfId="38148" xr:uid="{00000000-0005-0000-0000-000075940000}"/>
    <cellStyle name="Normal 2 1" xfId="38149" xr:uid="{00000000-0005-0000-0000-000076940000}"/>
    <cellStyle name="Normal 2 10" xfId="38150" xr:uid="{00000000-0005-0000-0000-000077940000}"/>
    <cellStyle name="Normal 2 10 10" xfId="38151" xr:uid="{00000000-0005-0000-0000-000078940000}"/>
    <cellStyle name="Normal 2 10 11" xfId="38152" xr:uid="{00000000-0005-0000-0000-000079940000}"/>
    <cellStyle name="Normal 2 10 2" xfId="38153" xr:uid="{00000000-0005-0000-0000-00007A940000}"/>
    <cellStyle name="Normal 2 10 2 2" xfId="38154" xr:uid="{00000000-0005-0000-0000-00007B940000}"/>
    <cellStyle name="Normal 2 10 2 3" xfId="38155" xr:uid="{00000000-0005-0000-0000-00007C940000}"/>
    <cellStyle name="Normal 2 10 2 4" xfId="38156" xr:uid="{00000000-0005-0000-0000-00007D940000}"/>
    <cellStyle name="Normal 2 10 2 5" xfId="38157" xr:uid="{00000000-0005-0000-0000-00007E940000}"/>
    <cellStyle name="Normal 2 10 2 5 2" xfId="38158" xr:uid="{00000000-0005-0000-0000-00007F940000}"/>
    <cellStyle name="Normal 2 10 2_Annexure" xfId="38159" xr:uid="{00000000-0005-0000-0000-000080940000}"/>
    <cellStyle name="Normal 2 10 3" xfId="38160" xr:uid="{00000000-0005-0000-0000-000081940000}"/>
    <cellStyle name="Normal 2 10 3 2" xfId="38161" xr:uid="{00000000-0005-0000-0000-000082940000}"/>
    <cellStyle name="Normal 2 10 3 2 2" xfId="38162" xr:uid="{00000000-0005-0000-0000-000083940000}"/>
    <cellStyle name="Normal 2 10 4" xfId="38163" xr:uid="{00000000-0005-0000-0000-000084940000}"/>
    <cellStyle name="Normal 2 10 5" xfId="38164" xr:uid="{00000000-0005-0000-0000-000085940000}"/>
    <cellStyle name="Normal 2 10 6" xfId="38165" xr:uid="{00000000-0005-0000-0000-000086940000}"/>
    <cellStyle name="Normal 2 10 7" xfId="38166" xr:uid="{00000000-0005-0000-0000-000087940000}"/>
    <cellStyle name="Normal 2 10 8" xfId="38167" xr:uid="{00000000-0005-0000-0000-000088940000}"/>
    <cellStyle name="Normal 2 10 9" xfId="38168" xr:uid="{00000000-0005-0000-0000-000089940000}"/>
    <cellStyle name="Normal 2 10_AMAL 30-04-2008-SUBMITTED" xfId="38169" xr:uid="{00000000-0005-0000-0000-00008A940000}"/>
    <cellStyle name="Normal 2 100" xfId="38170" xr:uid="{00000000-0005-0000-0000-00008B940000}"/>
    <cellStyle name="Normal 2 101" xfId="38171" xr:uid="{00000000-0005-0000-0000-00008C940000}"/>
    <cellStyle name="Normal 2 101 2" xfId="38172" xr:uid="{00000000-0005-0000-0000-00008D940000}"/>
    <cellStyle name="Normal 2 101 3" xfId="38173" xr:uid="{00000000-0005-0000-0000-00008E940000}"/>
    <cellStyle name="Normal 2 102" xfId="38174" xr:uid="{00000000-0005-0000-0000-00008F940000}"/>
    <cellStyle name="Normal 2 103" xfId="1548" xr:uid="{00000000-0005-0000-0000-000090940000}"/>
    <cellStyle name="Normal 2 104" xfId="38175" xr:uid="{00000000-0005-0000-0000-000091940000}"/>
    <cellStyle name="Normal 2 105" xfId="38176" xr:uid="{00000000-0005-0000-0000-000092940000}"/>
    <cellStyle name="Normal 2 106" xfId="38177" xr:uid="{00000000-0005-0000-0000-000093940000}"/>
    <cellStyle name="Normal 2 107" xfId="38178" xr:uid="{00000000-0005-0000-0000-000094940000}"/>
    <cellStyle name="Normal 2 108" xfId="38179" xr:uid="{00000000-0005-0000-0000-000095940000}"/>
    <cellStyle name="Normal 2 109" xfId="38180" xr:uid="{00000000-0005-0000-0000-000096940000}"/>
    <cellStyle name="Normal 2 11" xfId="38181" xr:uid="{00000000-0005-0000-0000-000097940000}"/>
    <cellStyle name="Normal 2 11 10" xfId="38182" xr:uid="{00000000-0005-0000-0000-000098940000}"/>
    <cellStyle name="Normal 2 11 10 2" xfId="38183" xr:uid="{00000000-0005-0000-0000-000099940000}"/>
    <cellStyle name="Normal 2 11 11" xfId="38184" xr:uid="{00000000-0005-0000-0000-00009A940000}"/>
    <cellStyle name="Normal 2 11 12" xfId="38185" xr:uid="{00000000-0005-0000-0000-00009B940000}"/>
    <cellStyle name="Normal 2 11 2" xfId="38186" xr:uid="{00000000-0005-0000-0000-00009C940000}"/>
    <cellStyle name="Normal 2 11 2 2" xfId="38187" xr:uid="{00000000-0005-0000-0000-00009D940000}"/>
    <cellStyle name="Normal 2 11 2 3" xfId="38188" xr:uid="{00000000-0005-0000-0000-00009E940000}"/>
    <cellStyle name="Normal 2 11 2 3 2" xfId="38189" xr:uid="{00000000-0005-0000-0000-00009F940000}"/>
    <cellStyle name="Normal 2 11 2 4" xfId="38190" xr:uid="{00000000-0005-0000-0000-0000A0940000}"/>
    <cellStyle name="Normal 2 11 3" xfId="38191" xr:uid="{00000000-0005-0000-0000-0000A1940000}"/>
    <cellStyle name="Normal 2 11 3 2" xfId="38192" xr:uid="{00000000-0005-0000-0000-0000A2940000}"/>
    <cellStyle name="Normal 2 11 3 2 2" xfId="38193" xr:uid="{00000000-0005-0000-0000-0000A3940000}"/>
    <cellStyle name="Normal 2 11 4" xfId="38194" xr:uid="{00000000-0005-0000-0000-0000A4940000}"/>
    <cellStyle name="Normal 2 11 5" xfId="38195" xr:uid="{00000000-0005-0000-0000-0000A5940000}"/>
    <cellStyle name="Normal 2 11 6" xfId="38196" xr:uid="{00000000-0005-0000-0000-0000A6940000}"/>
    <cellStyle name="Normal 2 11 7" xfId="38197" xr:uid="{00000000-0005-0000-0000-0000A7940000}"/>
    <cellStyle name="Normal 2 11 8" xfId="38198" xr:uid="{00000000-0005-0000-0000-0000A8940000}"/>
    <cellStyle name="Normal 2 11 9" xfId="38199" xr:uid="{00000000-0005-0000-0000-0000A9940000}"/>
    <cellStyle name="Normal 2 11_Annexure" xfId="38200" xr:uid="{00000000-0005-0000-0000-0000AA940000}"/>
    <cellStyle name="Normal 2 110" xfId="38201" xr:uid="{00000000-0005-0000-0000-0000AB940000}"/>
    <cellStyle name="Normal 2 111" xfId="38202" xr:uid="{00000000-0005-0000-0000-0000AC940000}"/>
    <cellStyle name="Normal 2 112" xfId="38203" xr:uid="{00000000-0005-0000-0000-0000AD940000}"/>
    <cellStyle name="Normal 2 113" xfId="38204" xr:uid="{00000000-0005-0000-0000-0000AE940000}"/>
    <cellStyle name="Normal 2 114" xfId="38205" xr:uid="{00000000-0005-0000-0000-0000AF940000}"/>
    <cellStyle name="Normal 2 115" xfId="38206" xr:uid="{00000000-0005-0000-0000-0000B0940000}"/>
    <cellStyle name="Normal 2 116" xfId="38207" xr:uid="{00000000-0005-0000-0000-0000B1940000}"/>
    <cellStyle name="Normal 2 117" xfId="38208" xr:uid="{00000000-0005-0000-0000-0000B2940000}"/>
    <cellStyle name="Normal 2 118" xfId="38209" xr:uid="{00000000-0005-0000-0000-0000B3940000}"/>
    <cellStyle name="Normal 2 119" xfId="38210" xr:uid="{00000000-0005-0000-0000-0000B4940000}"/>
    <cellStyle name="Normal 2 12" xfId="38211" xr:uid="{00000000-0005-0000-0000-0000B5940000}"/>
    <cellStyle name="Normal 2 12 10" xfId="38212" xr:uid="{00000000-0005-0000-0000-0000B6940000}"/>
    <cellStyle name="Normal 2 12 10 2" xfId="38213" xr:uid="{00000000-0005-0000-0000-0000B7940000}"/>
    <cellStyle name="Normal 2 12 11" xfId="38214" xr:uid="{00000000-0005-0000-0000-0000B8940000}"/>
    <cellStyle name="Normal 2 12 12" xfId="38215" xr:uid="{00000000-0005-0000-0000-0000B9940000}"/>
    <cellStyle name="Normal 2 12 2" xfId="38216" xr:uid="{00000000-0005-0000-0000-0000BA940000}"/>
    <cellStyle name="Normal 2 12 2 2" xfId="38217" xr:uid="{00000000-0005-0000-0000-0000BB940000}"/>
    <cellStyle name="Normal 2 12 2 3" xfId="38218" xr:uid="{00000000-0005-0000-0000-0000BC940000}"/>
    <cellStyle name="Normal 2 12 2 3 2" xfId="38219" xr:uid="{00000000-0005-0000-0000-0000BD940000}"/>
    <cellStyle name="Normal 2 12 2 4" xfId="38220" xr:uid="{00000000-0005-0000-0000-0000BE940000}"/>
    <cellStyle name="Normal 2 12 3" xfId="38221" xr:uid="{00000000-0005-0000-0000-0000BF940000}"/>
    <cellStyle name="Normal 2 12 3 2" xfId="38222" xr:uid="{00000000-0005-0000-0000-0000C0940000}"/>
    <cellStyle name="Normal 2 12 3 2 2" xfId="38223" xr:uid="{00000000-0005-0000-0000-0000C1940000}"/>
    <cellStyle name="Normal 2 12 4" xfId="38224" xr:uid="{00000000-0005-0000-0000-0000C2940000}"/>
    <cellStyle name="Normal 2 12 5" xfId="38225" xr:uid="{00000000-0005-0000-0000-0000C3940000}"/>
    <cellStyle name="Normal 2 12 6" xfId="38226" xr:uid="{00000000-0005-0000-0000-0000C4940000}"/>
    <cellStyle name="Normal 2 12 7" xfId="38227" xr:uid="{00000000-0005-0000-0000-0000C5940000}"/>
    <cellStyle name="Normal 2 12 8" xfId="38228" xr:uid="{00000000-0005-0000-0000-0000C6940000}"/>
    <cellStyle name="Normal 2 12 9" xfId="38229" xr:uid="{00000000-0005-0000-0000-0000C7940000}"/>
    <cellStyle name="Normal 2 12_BSD2" xfId="38230" xr:uid="{00000000-0005-0000-0000-0000C8940000}"/>
    <cellStyle name="Normal 2 120" xfId="38231" xr:uid="{00000000-0005-0000-0000-0000C9940000}"/>
    <cellStyle name="Normal 2 121" xfId="38232" xr:uid="{00000000-0005-0000-0000-0000CA940000}"/>
    <cellStyle name="Normal 2 122" xfId="38233" xr:uid="{00000000-0005-0000-0000-0000CB940000}"/>
    <cellStyle name="Normal 2 123" xfId="38234" xr:uid="{00000000-0005-0000-0000-0000CC940000}"/>
    <cellStyle name="Normal 2 124" xfId="38235" xr:uid="{00000000-0005-0000-0000-0000CD940000}"/>
    <cellStyle name="Normal 2 125" xfId="38236" xr:uid="{00000000-0005-0000-0000-0000CE940000}"/>
    <cellStyle name="Normal 2 126" xfId="38237" xr:uid="{00000000-0005-0000-0000-0000CF940000}"/>
    <cellStyle name="Normal 2 127" xfId="38238" xr:uid="{00000000-0005-0000-0000-0000D0940000}"/>
    <cellStyle name="Normal 2 128" xfId="38239" xr:uid="{00000000-0005-0000-0000-0000D1940000}"/>
    <cellStyle name="Normal 2 129" xfId="38240" xr:uid="{00000000-0005-0000-0000-0000D2940000}"/>
    <cellStyle name="Normal 2 13" xfId="38241" xr:uid="{00000000-0005-0000-0000-0000D3940000}"/>
    <cellStyle name="Normal 2 13 2" xfId="38242" xr:uid="{00000000-0005-0000-0000-0000D4940000}"/>
    <cellStyle name="Normal 2 13 2 2" xfId="38243" xr:uid="{00000000-0005-0000-0000-0000D5940000}"/>
    <cellStyle name="Normal 2 13 2 2 2" xfId="38244" xr:uid="{00000000-0005-0000-0000-0000D6940000}"/>
    <cellStyle name="Normal 2 13 3" xfId="38245" xr:uid="{00000000-0005-0000-0000-0000D7940000}"/>
    <cellStyle name="Normal 2 13 3 2" xfId="38246" xr:uid="{00000000-0005-0000-0000-0000D8940000}"/>
    <cellStyle name="Normal 2 13 4" xfId="38247" xr:uid="{00000000-0005-0000-0000-0000D9940000}"/>
    <cellStyle name="Normal 2 13 4 2" xfId="38248" xr:uid="{00000000-0005-0000-0000-0000DA940000}"/>
    <cellStyle name="Normal 2 13 5" xfId="38249" xr:uid="{00000000-0005-0000-0000-0000DB940000}"/>
    <cellStyle name="Normal 2 13_BSD2" xfId="38250" xr:uid="{00000000-0005-0000-0000-0000DC940000}"/>
    <cellStyle name="Normal 2 130" xfId="38251" xr:uid="{00000000-0005-0000-0000-0000DD940000}"/>
    <cellStyle name="Normal 2 131" xfId="38252" xr:uid="{00000000-0005-0000-0000-0000DE940000}"/>
    <cellStyle name="Normal 2 132" xfId="38253" xr:uid="{00000000-0005-0000-0000-0000DF940000}"/>
    <cellStyle name="Normal 2 133" xfId="38254" xr:uid="{00000000-0005-0000-0000-0000E0940000}"/>
    <cellStyle name="Normal 2 134" xfId="61815" xr:uid="{945B6633-9D9B-45AD-826A-13B3401EC559}"/>
    <cellStyle name="Normal 2 14" xfId="38255" xr:uid="{00000000-0005-0000-0000-0000E1940000}"/>
    <cellStyle name="Normal 2 14 2" xfId="38256" xr:uid="{00000000-0005-0000-0000-0000E2940000}"/>
    <cellStyle name="Normal 2 14 2 2" xfId="38257" xr:uid="{00000000-0005-0000-0000-0000E3940000}"/>
    <cellStyle name="Normal 2 14 2 2 2" xfId="38258" xr:uid="{00000000-0005-0000-0000-0000E4940000}"/>
    <cellStyle name="Normal 2 14 3" xfId="38259" xr:uid="{00000000-0005-0000-0000-0000E5940000}"/>
    <cellStyle name="Normal 2 14 3 2" xfId="38260" xr:uid="{00000000-0005-0000-0000-0000E6940000}"/>
    <cellStyle name="Normal 2 14 4" xfId="38261" xr:uid="{00000000-0005-0000-0000-0000E7940000}"/>
    <cellStyle name="Normal 2 14 4 2" xfId="38262" xr:uid="{00000000-0005-0000-0000-0000E8940000}"/>
    <cellStyle name="Normal 2 15" xfId="38263" xr:uid="{00000000-0005-0000-0000-0000E9940000}"/>
    <cellStyle name="Normal 2 15 2" xfId="38264" xr:uid="{00000000-0005-0000-0000-0000EA940000}"/>
    <cellStyle name="Normal 2 15 2 2" xfId="38265" xr:uid="{00000000-0005-0000-0000-0000EB940000}"/>
    <cellStyle name="Normal 2 15 2 2 2" xfId="38266" xr:uid="{00000000-0005-0000-0000-0000EC940000}"/>
    <cellStyle name="Normal 2 15 3" xfId="38267" xr:uid="{00000000-0005-0000-0000-0000ED940000}"/>
    <cellStyle name="Normal 2 15 3 2" xfId="38268" xr:uid="{00000000-0005-0000-0000-0000EE940000}"/>
    <cellStyle name="Normal 2 15 4" xfId="38269" xr:uid="{00000000-0005-0000-0000-0000EF940000}"/>
    <cellStyle name="Normal 2 15 5" xfId="38270" xr:uid="{00000000-0005-0000-0000-0000F0940000}"/>
    <cellStyle name="Normal 2 15 6" xfId="38271" xr:uid="{00000000-0005-0000-0000-0000F1940000}"/>
    <cellStyle name="Normal 2 16" xfId="38272" xr:uid="{00000000-0005-0000-0000-0000F2940000}"/>
    <cellStyle name="Normal 2 16 2" xfId="38273" xr:uid="{00000000-0005-0000-0000-0000F3940000}"/>
    <cellStyle name="Normal 2 16 2 2" xfId="38274" xr:uid="{00000000-0005-0000-0000-0000F4940000}"/>
    <cellStyle name="Normal 2 16 3" xfId="38275" xr:uid="{00000000-0005-0000-0000-0000F5940000}"/>
    <cellStyle name="Normal 2 16 3 2" xfId="38276" xr:uid="{00000000-0005-0000-0000-0000F6940000}"/>
    <cellStyle name="Normal 2 16 4" xfId="38277" xr:uid="{00000000-0005-0000-0000-0000F7940000}"/>
    <cellStyle name="Normal 2 16 4 2" xfId="38278" xr:uid="{00000000-0005-0000-0000-0000F8940000}"/>
    <cellStyle name="Normal 2 17" xfId="38279" xr:uid="{00000000-0005-0000-0000-0000F9940000}"/>
    <cellStyle name="Normal 2 17 2" xfId="38280" xr:uid="{00000000-0005-0000-0000-0000FA940000}"/>
    <cellStyle name="Normal 2 17 2 2" xfId="38281" xr:uid="{00000000-0005-0000-0000-0000FB940000}"/>
    <cellStyle name="Normal 2 17 3" xfId="38282" xr:uid="{00000000-0005-0000-0000-0000FC940000}"/>
    <cellStyle name="Normal 2 17 3 2" xfId="38283" xr:uid="{00000000-0005-0000-0000-0000FD940000}"/>
    <cellStyle name="Normal 2 17 4" xfId="38284" xr:uid="{00000000-0005-0000-0000-0000FE940000}"/>
    <cellStyle name="Normal 2 17 4 2" xfId="38285" xr:uid="{00000000-0005-0000-0000-0000FF940000}"/>
    <cellStyle name="Normal 2 18" xfId="38286" xr:uid="{00000000-0005-0000-0000-000000950000}"/>
    <cellStyle name="Normal 2 18 10" xfId="38287" xr:uid="{00000000-0005-0000-0000-000001950000}"/>
    <cellStyle name="Normal 2 18 11" xfId="38288" xr:uid="{00000000-0005-0000-0000-000002950000}"/>
    <cellStyle name="Normal 2 18 12" xfId="38289" xr:uid="{00000000-0005-0000-0000-000003950000}"/>
    <cellStyle name="Normal 2 18 13" xfId="38290" xr:uid="{00000000-0005-0000-0000-000004950000}"/>
    <cellStyle name="Normal 2 18 14" xfId="38291" xr:uid="{00000000-0005-0000-0000-000005950000}"/>
    <cellStyle name="Normal 2 18 15" xfId="38292" xr:uid="{00000000-0005-0000-0000-000006950000}"/>
    <cellStyle name="Normal 2 18 16" xfId="38293" xr:uid="{00000000-0005-0000-0000-000007950000}"/>
    <cellStyle name="Normal 2 18 17" xfId="38294" xr:uid="{00000000-0005-0000-0000-000008950000}"/>
    <cellStyle name="Normal 2 18 18" xfId="38295" xr:uid="{00000000-0005-0000-0000-000009950000}"/>
    <cellStyle name="Normal 2 18 2" xfId="38296" xr:uid="{00000000-0005-0000-0000-00000A950000}"/>
    <cellStyle name="Normal 2 18 2 2" xfId="38297" xr:uid="{00000000-0005-0000-0000-00000B950000}"/>
    <cellStyle name="Normal 2 18 3" xfId="38298" xr:uid="{00000000-0005-0000-0000-00000C950000}"/>
    <cellStyle name="Normal 2 18 3 2" xfId="38299" xr:uid="{00000000-0005-0000-0000-00000D950000}"/>
    <cellStyle name="Normal 2 18 4" xfId="38300" xr:uid="{00000000-0005-0000-0000-00000E950000}"/>
    <cellStyle name="Normal 2 18 4 2" xfId="38301" xr:uid="{00000000-0005-0000-0000-00000F950000}"/>
    <cellStyle name="Normal 2 18 5" xfId="38302" xr:uid="{00000000-0005-0000-0000-000010950000}"/>
    <cellStyle name="Normal 2 18 6" xfId="38303" xr:uid="{00000000-0005-0000-0000-000011950000}"/>
    <cellStyle name="Normal 2 18 7" xfId="38304" xr:uid="{00000000-0005-0000-0000-000012950000}"/>
    <cellStyle name="Normal 2 18 8" xfId="38305" xr:uid="{00000000-0005-0000-0000-000013950000}"/>
    <cellStyle name="Normal 2 18 9" xfId="38306" xr:uid="{00000000-0005-0000-0000-000014950000}"/>
    <cellStyle name="Normal 2 19" xfId="38307" xr:uid="{00000000-0005-0000-0000-000015950000}"/>
    <cellStyle name="Normal 2 19 2" xfId="38308" xr:uid="{00000000-0005-0000-0000-000016950000}"/>
    <cellStyle name="Normal 2 2" xfId="48" xr:uid="{00000000-0005-0000-0000-000017950000}"/>
    <cellStyle name="Normal 2 2 10" xfId="38309" xr:uid="{00000000-0005-0000-0000-000018950000}"/>
    <cellStyle name="Normal 2 2 10 2" xfId="38310" xr:uid="{00000000-0005-0000-0000-000019950000}"/>
    <cellStyle name="Normal 2 2 10 3" xfId="38311" xr:uid="{00000000-0005-0000-0000-00001A950000}"/>
    <cellStyle name="Normal 2 2 10 4" xfId="38312" xr:uid="{00000000-0005-0000-0000-00001B950000}"/>
    <cellStyle name="Normal 2 2 10 5" xfId="38313" xr:uid="{00000000-0005-0000-0000-00001C950000}"/>
    <cellStyle name="Normal 2 2 10 6" xfId="38314" xr:uid="{00000000-0005-0000-0000-00001D950000}"/>
    <cellStyle name="Normal 2 2 10 7" xfId="38315" xr:uid="{00000000-0005-0000-0000-00001E950000}"/>
    <cellStyle name="Normal 2 2 10 8" xfId="38316" xr:uid="{00000000-0005-0000-0000-00001F950000}"/>
    <cellStyle name="Normal 2 2 11" xfId="38317" xr:uid="{00000000-0005-0000-0000-000020950000}"/>
    <cellStyle name="Normal 2 2 12" xfId="38318" xr:uid="{00000000-0005-0000-0000-000021950000}"/>
    <cellStyle name="Normal 2 2 13" xfId="38319" xr:uid="{00000000-0005-0000-0000-000022950000}"/>
    <cellStyle name="Normal 2 2 14" xfId="38320" xr:uid="{00000000-0005-0000-0000-000023950000}"/>
    <cellStyle name="Normal 2 2 15" xfId="38321" xr:uid="{00000000-0005-0000-0000-000024950000}"/>
    <cellStyle name="Normal 2 2 16" xfId="38322" xr:uid="{00000000-0005-0000-0000-000025950000}"/>
    <cellStyle name="Normal 2 2 17" xfId="38323" xr:uid="{00000000-0005-0000-0000-000026950000}"/>
    <cellStyle name="Normal 2 2 17 10" xfId="38324" xr:uid="{00000000-0005-0000-0000-000027950000}"/>
    <cellStyle name="Normal 2 2 17 11" xfId="38325" xr:uid="{00000000-0005-0000-0000-000028950000}"/>
    <cellStyle name="Normal 2 2 17 12" xfId="38326" xr:uid="{00000000-0005-0000-0000-000029950000}"/>
    <cellStyle name="Normal 2 2 17 13" xfId="38327" xr:uid="{00000000-0005-0000-0000-00002A950000}"/>
    <cellStyle name="Normal 2 2 17 14" xfId="38328" xr:uid="{00000000-0005-0000-0000-00002B950000}"/>
    <cellStyle name="Normal 2 2 17 15" xfId="38329" xr:uid="{00000000-0005-0000-0000-00002C950000}"/>
    <cellStyle name="Normal 2 2 17 16" xfId="38330" xr:uid="{00000000-0005-0000-0000-00002D950000}"/>
    <cellStyle name="Normal 2 2 17 17" xfId="38331" xr:uid="{00000000-0005-0000-0000-00002E950000}"/>
    <cellStyle name="Normal 2 2 17 18" xfId="38332" xr:uid="{00000000-0005-0000-0000-00002F950000}"/>
    <cellStyle name="Normal 2 2 17 2" xfId="38333" xr:uid="{00000000-0005-0000-0000-000030950000}"/>
    <cellStyle name="Normal 2 2 17 3" xfId="38334" xr:uid="{00000000-0005-0000-0000-000031950000}"/>
    <cellStyle name="Normal 2 2 17 4" xfId="38335" xr:uid="{00000000-0005-0000-0000-000032950000}"/>
    <cellStyle name="Normal 2 2 17 5" xfId="38336" xr:uid="{00000000-0005-0000-0000-000033950000}"/>
    <cellStyle name="Normal 2 2 17 6" xfId="38337" xr:uid="{00000000-0005-0000-0000-000034950000}"/>
    <cellStyle name="Normal 2 2 17 7" xfId="38338" xr:uid="{00000000-0005-0000-0000-000035950000}"/>
    <cellStyle name="Normal 2 2 17 8" xfId="38339" xr:uid="{00000000-0005-0000-0000-000036950000}"/>
    <cellStyle name="Normal 2 2 17 9" xfId="38340" xr:uid="{00000000-0005-0000-0000-000037950000}"/>
    <cellStyle name="Normal 2 2 18" xfId="38341" xr:uid="{00000000-0005-0000-0000-000038950000}"/>
    <cellStyle name="Normal 2 2 19" xfId="38342" xr:uid="{00000000-0005-0000-0000-000039950000}"/>
    <cellStyle name="Normal 2 2 2" xfId="56" xr:uid="{00000000-0005-0000-0000-00003A950000}"/>
    <cellStyle name="Normal 2 2 2 10" xfId="38343" xr:uid="{00000000-0005-0000-0000-00003B950000}"/>
    <cellStyle name="Normal 2 2 2 11" xfId="38344" xr:uid="{00000000-0005-0000-0000-00003C950000}"/>
    <cellStyle name="Normal 2 2 2 12" xfId="38345" xr:uid="{00000000-0005-0000-0000-00003D950000}"/>
    <cellStyle name="Normal 2 2 2 12 2" xfId="38346" xr:uid="{00000000-0005-0000-0000-00003E950000}"/>
    <cellStyle name="Normal 2 2 2 13" xfId="38347" xr:uid="{00000000-0005-0000-0000-00003F950000}"/>
    <cellStyle name="Normal 2 2 2 13 2" xfId="38348" xr:uid="{00000000-0005-0000-0000-000040950000}"/>
    <cellStyle name="Normal 2 2 2 14" xfId="38349" xr:uid="{00000000-0005-0000-0000-000041950000}"/>
    <cellStyle name="Normal 2 2 2 15" xfId="38350" xr:uid="{00000000-0005-0000-0000-000042950000}"/>
    <cellStyle name="Normal 2 2 2 16" xfId="38351" xr:uid="{00000000-0005-0000-0000-000043950000}"/>
    <cellStyle name="Normal 2 2 2 17" xfId="38352" xr:uid="{00000000-0005-0000-0000-000044950000}"/>
    <cellStyle name="Normal 2 2 2 18" xfId="38353" xr:uid="{00000000-0005-0000-0000-000045950000}"/>
    <cellStyle name="Normal 2 2 2 19" xfId="38354" xr:uid="{00000000-0005-0000-0000-000046950000}"/>
    <cellStyle name="Normal 2 2 2 2" xfId="38355" xr:uid="{00000000-0005-0000-0000-000047950000}"/>
    <cellStyle name="Normal 2 2 2 2 10" xfId="38356" xr:uid="{00000000-0005-0000-0000-000048950000}"/>
    <cellStyle name="Normal 2 2 2 2 11" xfId="38357" xr:uid="{00000000-0005-0000-0000-000049950000}"/>
    <cellStyle name="Normal 2 2 2 2 12" xfId="38358" xr:uid="{00000000-0005-0000-0000-00004A950000}"/>
    <cellStyle name="Normal 2 2 2 2 13" xfId="38359" xr:uid="{00000000-0005-0000-0000-00004B950000}"/>
    <cellStyle name="Normal 2 2 2 2 14" xfId="38360" xr:uid="{00000000-0005-0000-0000-00004C950000}"/>
    <cellStyle name="Normal 2 2 2 2 15" xfId="38361" xr:uid="{00000000-0005-0000-0000-00004D950000}"/>
    <cellStyle name="Normal 2 2 2 2 16" xfId="38362" xr:uid="{00000000-0005-0000-0000-00004E950000}"/>
    <cellStyle name="Normal 2 2 2 2 17" xfId="38363" xr:uid="{00000000-0005-0000-0000-00004F950000}"/>
    <cellStyle name="Normal 2 2 2 2 18" xfId="38364" xr:uid="{00000000-0005-0000-0000-000050950000}"/>
    <cellStyle name="Normal 2 2 2 2 19" xfId="38365" xr:uid="{00000000-0005-0000-0000-000051950000}"/>
    <cellStyle name="Normal 2 2 2 2 2" xfId="38366" xr:uid="{00000000-0005-0000-0000-000052950000}"/>
    <cellStyle name="Normal 2 2 2 2 2 10" xfId="38367" xr:uid="{00000000-0005-0000-0000-000053950000}"/>
    <cellStyle name="Normal 2 2 2 2 2 11" xfId="38368" xr:uid="{00000000-0005-0000-0000-000054950000}"/>
    <cellStyle name="Normal 2 2 2 2 2 12" xfId="38369" xr:uid="{00000000-0005-0000-0000-000055950000}"/>
    <cellStyle name="Normal 2 2 2 2 2 13" xfId="38370" xr:uid="{00000000-0005-0000-0000-000056950000}"/>
    <cellStyle name="Normal 2 2 2 2 2 14" xfId="38371" xr:uid="{00000000-0005-0000-0000-000057950000}"/>
    <cellStyle name="Normal 2 2 2 2 2 15" xfId="38372" xr:uid="{00000000-0005-0000-0000-000058950000}"/>
    <cellStyle name="Normal 2 2 2 2 2 16" xfId="38373" xr:uid="{00000000-0005-0000-0000-000059950000}"/>
    <cellStyle name="Normal 2 2 2 2 2 17" xfId="38374" xr:uid="{00000000-0005-0000-0000-00005A950000}"/>
    <cellStyle name="Normal 2 2 2 2 2 18" xfId="38375" xr:uid="{00000000-0005-0000-0000-00005B950000}"/>
    <cellStyle name="Normal 2 2 2 2 2 19" xfId="38376" xr:uid="{00000000-0005-0000-0000-00005C950000}"/>
    <cellStyle name="Normal 2 2 2 2 2 2" xfId="38377" xr:uid="{00000000-0005-0000-0000-00005D950000}"/>
    <cellStyle name="Normal 2 2 2 2 2 2 10" xfId="38378" xr:uid="{00000000-0005-0000-0000-00005E950000}"/>
    <cellStyle name="Normal 2 2 2 2 2 2 11" xfId="38379" xr:uid="{00000000-0005-0000-0000-00005F950000}"/>
    <cellStyle name="Normal 2 2 2 2 2 2 12" xfId="38380" xr:uid="{00000000-0005-0000-0000-000060950000}"/>
    <cellStyle name="Normal 2 2 2 2 2 2 13" xfId="38381" xr:uid="{00000000-0005-0000-0000-000061950000}"/>
    <cellStyle name="Normal 2 2 2 2 2 2 14" xfId="38382" xr:uid="{00000000-0005-0000-0000-000062950000}"/>
    <cellStyle name="Normal 2 2 2 2 2 2 15" xfId="38383" xr:uid="{00000000-0005-0000-0000-000063950000}"/>
    <cellStyle name="Normal 2 2 2 2 2 2 16" xfId="38384" xr:uid="{00000000-0005-0000-0000-000064950000}"/>
    <cellStyle name="Normal 2 2 2 2 2 2 17" xfId="38385" xr:uid="{00000000-0005-0000-0000-000065950000}"/>
    <cellStyle name="Normal 2 2 2 2 2 2 18" xfId="38386" xr:uid="{00000000-0005-0000-0000-000066950000}"/>
    <cellStyle name="Normal 2 2 2 2 2 2 2" xfId="38387" xr:uid="{00000000-0005-0000-0000-000067950000}"/>
    <cellStyle name="Normal 2 2 2 2 2 2 3" xfId="38388" xr:uid="{00000000-0005-0000-0000-000068950000}"/>
    <cellStyle name="Normal 2 2 2 2 2 2 4" xfId="38389" xr:uid="{00000000-0005-0000-0000-000069950000}"/>
    <cellStyle name="Normal 2 2 2 2 2 2 5" xfId="38390" xr:uid="{00000000-0005-0000-0000-00006A950000}"/>
    <cellStyle name="Normal 2 2 2 2 2 2 6" xfId="38391" xr:uid="{00000000-0005-0000-0000-00006B950000}"/>
    <cellStyle name="Normal 2 2 2 2 2 2 7" xfId="38392" xr:uid="{00000000-0005-0000-0000-00006C950000}"/>
    <cellStyle name="Normal 2 2 2 2 2 2 8" xfId="38393" xr:uid="{00000000-0005-0000-0000-00006D950000}"/>
    <cellStyle name="Normal 2 2 2 2 2 2 9" xfId="38394" xr:uid="{00000000-0005-0000-0000-00006E950000}"/>
    <cellStyle name="Normal 2 2 2 2 2 20" xfId="38395" xr:uid="{00000000-0005-0000-0000-00006F950000}"/>
    <cellStyle name="Normal 2 2 2 2 2 21" xfId="38396" xr:uid="{00000000-0005-0000-0000-000070950000}"/>
    <cellStyle name="Normal 2 2 2 2 2 22" xfId="38397" xr:uid="{00000000-0005-0000-0000-000071950000}"/>
    <cellStyle name="Normal 2 2 2 2 2 3" xfId="38398" xr:uid="{00000000-0005-0000-0000-000072950000}"/>
    <cellStyle name="Normal 2 2 2 2 2 4" xfId="38399" xr:uid="{00000000-0005-0000-0000-000073950000}"/>
    <cellStyle name="Normal 2 2 2 2 2 5" xfId="38400" xr:uid="{00000000-0005-0000-0000-000074950000}"/>
    <cellStyle name="Normal 2 2 2 2 2 6" xfId="38401" xr:uid="{00000000-0005-0000-0000-000075950000}"/>
    <cellStyle name="Normal 2 2 2 2 2 7" xfId="38402" xr:uid="{00000000-0005-0000-0000-000076950000}"/>
    <cellStyle name="Normal 2 2 2 2 2 8" xfId="38403" xr:uid="{00000000-0005-0000-0000-000077950000}"/>
    <cellStyle name="Normal 2 2 2 2 2 9" xfId="38404" xr:uid="{00000000-0005-0000-0000-000078950000}"/>
    <cellStyle name="Normal 2 2 2 2 20" xfId="38405" xr:uid="{00000000-0005-0000-0000-000079950000}"/>
    <cellStyle name="Normal 2 2 2 2 21" xfId="38406" xr:uid="{00000000-0005-0000-0000-00007A950000}"/>
    <cellStyle name="Normal 2 2 2 2 22" xfId="38407" xr:uid="{00000000-0005-0000-0000-00007B950000}"/>
    <cellStyle name="Normal 2 2 2 2 23" xfId="38408" xr:uid="{00000000-0005-0000-0000-00007C950000}"/>
    <cellStyle name="Normal 2 2 2 2 24" xfId="38409" xr:uid="{00000000-0005-0000-0000-00007D950000}"/>
    <cellStyle name="Normal 2 2 2 2 3" xfId="38410" xr:uid="{00000000-0005-0000-0000-00007E950000}"/>
    <cellStyle name="Normal 2 2 2 2 3 2" xfId="38411" xr:uid="{00000000-0005-0000-0000-00007F950000}"/>
    <cellStyle name="Normal 2 2 2 2 4" xfId="38412" xr:uid="{00000000-0005-0000-0000-000080950000}"/>
    <cellStyle name="Normal 2 2 2 2 5" xfId="38413" xr:uid="{00000000-0005-0000-0000-000081950000}"/>
    <cellStyle name="Normal 2 2 2 2 6" xfId="38414" xr:uid="{00000000-0005-0000-0000-000082950000}"/>
    <cellStyle name="Normal 2 2 2 2 6 10" xfId="38415" xr:uid="{00000000-0005-0000-0000-000083950000}"/>
    <cellStyle name="Normal 2 2 2 2 6 11" xfId="38416" xr:uid="{00000000-0005-0000-0000-000084950000}"/>
    <cellStyle name="Normal 2 2 2 2 6 12" xfId="38417" xr:uid="{00000000-0005-0000-0000-000085950000}"/>
    <cellStyle name="Normal 2 2 2 2 6 13" xfId="38418" xr:uid="{00000000-0005-0000-0000-000086950000}"/>
    <cellStyle name="Normal 2 2 2 2 6 14" xfId="38419" xr:uid="{00000000-0005-0000-0000-000087950000}"/>
    <cellStyle name="Normal 2 2 2 2 6 15" xfId="38420" xr:uid="{00000000-0005-0000-0000-000088950000}"/>
    <cellStyle name="Normal 2 2 2 2 6 16" xfId="38421" xr:uid="{00000000-0005-0000-0000-000089950000}"/>
    <cellStyle name="Normal 2 2 2 2 6 17" xfId="38422" xr:uid="{00000000-0005-0000-0000-00008A950000}"/>
    <cellStyle name="Normal 2 2 2 2 6 18" xfId="38423" xr:uid="{00000000-0005-0000-0000-00008B950000}"/>
    <cellStyle name="Normal 2 2 2 2 6 2" xfId="38424" xr:uid="{00000000-0005-0000-0000-00008C950000}"/>
    <cellStyle name="Normal 2 2 2 2 6 3" xfId="38425" xr:uid="{00000000-0005-0000-0000-00008D950000}"/>
    <cellStyle name="Normal 2 2 2 2 6 4" xfId="38426" xr:uid="{00000000-0005-0000-0000-00008E950000}"/>
    <cellStyle name="Normal 2 2 2 2 6 5" xfId="38427" xr:uid="{00000000-0005-0000-0000-00008F950000}"/>
    <cellStyle name="Normal 2 2 2 2 6 6" xfId="38428" xr:uid="{00000000-0005-0000-0000-000090950000}"/>
    <cellStyle name="Normal 2 2 2 2 6 7" xfId="38429" xr:uid="{00000000-0005-0000-0000-000091950000}"/>
    <cellStyle name="Normal 2 2 2 2 6 8" xfId="38430" xr:uid="{00000000-0005-0000-0000-000092950000}"/>
    <cellStyle name="Normal 2 2 2 2 6 9" xfId="38431" xr:uid="{00000000-0005-0000-0000-000093950000}"/>
    <cellStyle name="Normal 2 2 2 2 7" xfId="38432" xr:uid="{00000000-0005-0000-0000-000094950000}"/>
    <cellStyle name="Normal 2 2 2 2 8" xfId="38433" xr:uid="{00000000-0005-0000-0000-000095950000}"/>
    <cellStyle name="Normal 2 2 2 2 9" xfId="38434" xr:uid="{00000000-0005-0000-0000-000096950000}"/>
    <cellStyle name="Normal 2 2 2 2_April 2009 Report" xfId="38435" xr:uid="{00000000-0005-0000-0000-000097950000}"/>
    <cellStyle name="Normal 2 2 2 20" xfId="38436" xr:uid="{00000000-0005-0000-0000-000098950000}"/>
    <cellStyle name="Normal 2 2 2 21" xfId="38437" xr:uid="{00000000-0005-0000-0000-000099950000}"/>
    <cellStyle name="Normal 2 2 2 22" xfId="38438" xr:uid="{00000000-0005-0000-0000-00009A950000}"/>
    <cellStyle name="Normal 2 2 2 23" xfId="38439" xr:uid="{00000000-0005-0000-0000-00009B950000}"/>
    <cellStyle name="Normal 2 2 2 24" xfId="38440" xr:uid="{00000000-0005-0000-0000-00009C950000}"/>
    <cellStyle name="Normal 2 2 2 3" xfId="38441" xr:uid="{00000000-0005-0000-0000-00009D950000}"/>
    <cellStyle name="Normal 2 2 2 3 10" xfId="38442" xr:uid="{00000000-0005-0000-0000-00009E950000}"/>
    <cellStyle name="Normal 2 2 2 3 11" xfId="38443" xr:uid="{00000000-0005-0000-0000-00009F950000}"/>
    <cellStyle name="Normal 2 2 2 3 12" xfId="38444" xr:uid="{00000000-0005-0000-0000-0000A0950000}"/>
    <cellStyle name="Normal 2 2 2 3 13" xfId="38445" xr:uid="{00000000-0005-0000-0000-0000A1950000}"/>
    <cellStyle name="Normal 2 2 2 3 14" xfId="38446" xr:uid="{00000000-0005-0000-0000-0000A2950000}"/>
    <cellStyle name="Normal 2 2 2 3 15" xfId="38447" xr:uid="{00000000-0005-0000-0000-0000A3950000}"/>
    <cellStyle name="Normal 2 2 2 3 16" xfId="38448" xr:uid="{00000000-0005-0000-0000-0000A4950000}"/>
    <cellStyle name="Normal 2 2 2 3 17" xfId="38449" xr:uid="{00000000-0005-0000-0000-0000A5950000}"/>
    <cellStyle name="Normal 2 2 2 3 18" xfId="38450" xr:uid="{00000000-0005-0000-0000-0000A6950000}"/>
    <cellStyle name="Normal 2 2 2 3 19" xfId="38451" xr:uid="{00000000-0005-0000-0000-0000A7950000}"/>
    <cellStyle name="Normal 2 2 2 3 2" xfId="38452" xr:uid="{00000000-0005-0000-0000-0000A8950000}"/>
    <cellStyle name="Normal 2 2 2 3 2 10" xfId="38453" xr:uid="{00000000-0005-0000-0000-0000A9950000}"/>
    <cellStyle name="Normal 2 2 2 3 2 11" xfId="38454" xr:uid="{00000000-0005-0000-0000-0000AA950000}"/>
    <cellStyle name="Normal 2 2 2 3 2 12" xfId="38455" xr:uid="{00000000-0005-0000-0000-0000AB950000}"/>
    <cellStyle name="Normal 2 2 2 3 2 13" xfId="38456" xr:uid="{00000000-0005-0000-0000-0000AC950000}"/>
    <cellStyle name="Normal 2 2 2 3 2 14" xfId="38457" xr:uid="{00000000-0005-0000-0000-0000AD950000}"/>
    <cellStyle name="Normal 2 2 2 3 2 15" xfId="38458" xr:uid="{00000000-0005-0000-0000-0000AE950000}"/>
    <cellStyle name="Normal 2 2 2 3 2 16" xfId="38459" xr:uid="{00000000-0005-0000-0000-0000AF950000}"/>
    <cellStyle name="Normal 2 2 2 3 2 17" xfId="38460" xr:uid="{00000000-0005-0000-0000-0000B0950000}"/>
    <cellStyle name="Normal 2 2 2 3 2 18" xfId="38461" xr:uid="{00000000-0005-0000-0000-0000B1950000}"/>
    <cellStyle name="Normal 2 2 2 3 2 19" xfId="38462" xr:uid="{00000000-0005-0000-0000-0000B2950000}"/>
    <cellStyle name="Normal 2 2 2 3 2 2" xfId="38463" xr:uid="{00000000-0005-0000-0000-0000B3950000}"/>
    <cellStyle name="Normal 2 2 2 3 2 20" xfId="38464" xr:uid="{00000000-0005-0000-0000-0000B4950000}"/>
    <cellStyle name="Normal 2 2 2 3 2 3" xfId="38465" xr:uid="{00000000-0005-0000-0000-0000B5950000}"/>
    <cellStyle name="Normal 2 2 2 3 2 4" xfId="38466" xr:uid="{00000000-0005-0000-0000-0000B6950000}"/>
    <cellStyle name="Normal 2 2 2 3 2 5" xfId="38467" xr:uid="{00000000-0005-0000-0000-0000B7950000}"/>
    <cellStyle name="Normal 2 2 2 3 2 6" xfId="38468" xr:uid="{00000000-0005-0000-0000-0000B8950000}"/>
    <cellStyle name="Normal 2 2 2 3 2 7" xfId="38469" xr:uid="{00000000-0005-0000-0000-0000B9950000}"/>
    <cellStyle name="Normal 2 2 2 3 2 8" xfId="38470" xr:uid="{00000000-0005-0000-0000-0000BA950000}"/>
    <cellStyle name="Normal 2 2 2 3 2 9" xfId="38471" xr:uid="{00000000-0005-0000-0000-0000BB950000}"/>
    <cellStyle name="Normal 2 2 2 3 20" xfId="38472" xr:uid="{00000000-0005-0000-0000-0000BC950000}"/>
    <cellStyle name="Normal 2 2 2 3 21" xfId="38473" xr:uid="{00000000-0005-0000-0000-0000BD950000}"/>
    <cellStyle name="Normal 2 2 2 3 3" xfId="38474" xr:uid="{00000000-0005-0000-0000-0000BE950000}"/>
    <cellStyle name="Normal 2 2 2 3 4" xfId="38475" xr:uid="{00000000-0005-0000-0000-0000BF950000}"/>
    <cellStyle name="Normal 2 2 2 3 5" xfId="38476" xr:uid="{00000000-0005-0000-0000-0000C0950000}"/>
    <cellStyle name="Normal 2 2 2 3 6" xfId="38477" xr:uid="{00000000-0005-0000-0000-0000C1950000}"/>
    <cellStyle name="Normal 2 2 2 3 7" xfId="38478" xr:uid="{00000000-0005-0000-0000-0000C2950000}"/>
    <cellStyle name="Normal 2 2 2 3 8" xfId="38479" xr:uid="{00000000-0005-0000-0000-0000C3950000}"/>
    <cellStyle name="Normal 2 2 2 3 9" xfId="38480" xr:uid="{00000000-0005-0000-0000-0000C4950000}"/>
    <cellStyle name="Normal 2 2 2 4" xfId="38481" xr:uid="{00000000-0005-0000-0000-0000C5950000}"/>
    <cellStyle name="Normal 2 2 2 4 2" xfId="38482" xr:uid="{00000000-0005-0000-0000-0000C6950000}"/>
    <cellStyle name="Normal 2 2 2 4 3" xfId="38483" xr:uid="{00000000-0005-0000-0000-0000C7950000}"/>
    <cellStyle name="Normal 2 2 2 4 4" xfId="38484" xr:uid="{00000000-0005-0000-0000-0000C8950000}"/>
    <cellStyle name="Normal 2 2 2 4 5" xfId="38485" xr:uid="{00000000-0005-0000-0000-0000C9950000}"/>
    <cellStyle name="Normal 2 2 2 5" xfId="38486" xr:uid="{00000000-0005-0000-0000-0000CA950000}"/>
    <cellStyle name="Normal 2 2 2 5 2" xfId="38487" xr:uid="{00000000-0005-0000-0000-0000CB950000}"/>
    <cellStyle name="Normal 2 2 2 6" xfId="38488" xr:uid="{00000000-0005-0000-0000-0000CC950000}"/>
    <cellStyle name="Normal 2 2 2 6 10" xfId="38489" xr:uid="{00000000-0005-0000-0000-0000CD950000}"/>
    <cellStyle name="Normal 2 2 2 6 11" xfId="38490" xr:uid="{00000000-0005-0000-0000-0000CE950000}"/>
    <cellStyle name="Normal 2 2 2 6 12" xfId="38491" xr:uid="{00000000-0005-0000-0000-0000CF950000}"/>
    <cellStyle name="Normal 2 2 2 6 13" xfId="38492" xr:uid="{00000000-0005-0000-0000-0000D0950000}"/>
    <cellStyle name="Normal 2 2 2 6 14" xfId="38493" xr:uid="{00000000-0005-0000-0000-0000D1950000}"/>
    <cellStyle name="Normal 2 2 2 6 15" xfId="38494" xr:uid="{00000000-0005-0000-0000-0000D2950000}"/>
    <cellStyle name="Normal 2 2 2 6 16" xfId="38495" xr:uid="{00000000-0005-0000-0000-0000D3950000}"/>
    <cellStyle name="Normal 2 2 2 6 17" xfId="38496" xr:uid="{00000000-0005-0000-0000-0000D4950000}"/>
    <cellStyle name="Normal 2 2 2 6 18" xfId="38497" xr:uid="{00000000-0005-0000-0000-0000D5950000}"/>
    <cellStyle name="Normal 2 2 2 6 2" xfId="38498" xr:uid="{00000000-0005-0000-0000-0000D6950000}"/>
    <cellStyle name="Normal 2 2 2 6 3" xfId="38499" xr:uid="{00000000-0005-0000-0000-0000D7950000}"/>
    <cellStyle name="Normal 2 2 2 6 4" xfId="38500" xr:uid="{00000000-0005-0000-0000-0000D8950000}"/>
    <cellStyle name="Normal 2 2 2 6 5" xfId="38501" xr:uid="{00000000-0005-0000-0000-0000D9950000}"/>
    <cellStyle name="Normal 2 2 2 6 6" xfId="38502" xr:uid="{00000000-0005-0000-0000-0000DA950000}"/>
    <cellStyle name="Normal 2 2 2 6 7" xfId="38503" xr:uid="{00000000-0005-0000-0000-0000DB950000}"/>
    <cellStyle name="Normal 2 2 2 6 8" xfId="38504" xr:uid="{00000000-0005-0000-0000-0000DC950000}"/>
    <cellStyle name="Normal 2 2 2 6 9" xfId="38505" xr:uid="{00000000-0005-0000-0000-0000DD950000}"/>
    <cellStyle name="Normal 2 2 2 7" xfId="38506" xr:uid="{00000000-0005-0000-0000-0000DE950000}"/>
    <cellStyle name="Normal 2 2 2 8" xfId="38507" xr:uid="{00000000-0005-0000-0000-0000DF950000}"/>
    <cellStyle name="Normal 2 2 2 9" xfId="38508" xr:uid="{00000000-0005-0000-0000-0000E0950000}"/>
    <cellStyle name="Normal 2 2 2 9 2" xfId="38509" xr:uid="{00000000-0005-0000-0000-0000E1950000}"/>
    <cellStyle name="Normal 2 2 2_Annexure" xfId="38510" xr:uid="{00000000-0005-0000-0000-0000E2950000}"/>
    <cellStyle name="Normal 2 2 20" xfId="38511" xr:uid="{00000000-0005-0000-0000-0000E3950000}"/>
    <cellStyle name="Normal 2 2 21" xfId="38512" xr:uid="{00000000-0005-0000-0000-0000E4950000}"/>
    <cellStyle name="Normal 2 2 22" xfId="38513" xr:uid="{00000000-0005-0000-0000-0000E5950000}"/>
    <cellStyle name="Normal 2 2 23" xfId="38514" xr:uid="{00000000-0005-0000-0000-0000E6950000}"/>
    <cellStyle name="Normal 2 2 24" xfId="38515" xr:uid="{00000000-0005-0000-0000-0000E7950000}"/>
    <cellStyle name="Normal 2 2 24 2" xfId="38516" xr:uid="{00000000-0005-0000-0000-0000E8950000}"/>
    <cellStyle name="Normal 2 2 25" xfId="38517" xr:uid="{00000000-0005-0000-0000-0000E9950000}"/>
    <cellStyle name="Normal 2 2 26" xfId="38518" xr:uid="{00000000-0005-0000-0000-0000EA950000}"/>
    <cellStyle name="Normal 2 2 26 2" xfId="38519" xr:uid="{00000000-0005-0000-0000-0000EB950000}"/>
    <cellStyle name="Normal 2 2 27" xfId="38520" xr:uid="{00000000-0005-0000-0000-0000EC950000}"/>
    <cellStyle name="Normal 2 2 28" xfId="38521" xr:uid="{00000000-0005-0000-0000-0000ED950000}"/>
    <cellStyle name="Normal 2 2 29" xfId="38522" xr:uid="{00000000-0005-0000-0000-0000EE950000}"/>
    <cellStyle name="Normal 2 2 3" xfId="55" xr:uid="{00000000-0005-0000-0000-0000EF950000}"/>
    <cellStyle name="Normal 2 2 3 2" xfId="38523" xr:uid="{00000000-0005-0000-0000-0000F0950000}"/>
    <cellStyle name="Normal 2 2 3 2 2" xfId="38524" xr:uid="{00000000-0005-0000-0000-0000F1950000}"/>
    <cellStyle name="Normal 2 2 3 2 3" xfId="38525" xr:uid="{00000000-0005-0000-0000-0000F2950000}"/>
    <cellStyle name="Normal 2 2 3 3" xfId="38526" xr:uid="{00000000-0005-0000-0000-0000F3950000}"/>
    <cellStyle name="Normal 2 2 3 4" xfId="38527" xr:uid="{00000000-0005-0000-0000-0000F4950000}"/>
    <cellStyle name="Normal 2 2 3 5" xfId="38528" xr:uid="{00000000-0005-0000-0000-0000F5950000}"/>
    <cellStyle name="Normal 2 2 3 6" xfId="38529" xr:uid="{00000000-0005-0000-0000-0000F6950000}"/>
    <cellStyle name="Normal 2 2 3 7" xfId="38530" xr:uid="{00000000-0005-0000-0000-0000F7950000}"/>
    <cellStyle name="Normal 2 2 3 8" xfId="38531" xr:uid="{00000000-0005-0000-0000-0000F8950000}"/>
    <cellStyle name="Normal 2 2 3_Annexure" xfId="38532" xr:uid="{00000000-0005-0000-0000-0000F9950000}"/>
    <cellStyle name="Normal 2 2 30" xfId="38533" xr:uid="{00000000-0005-0000-0000-0000FA950000}"/>
    <cellStyle name="Normal 2 2 31" xfId="38534" xr:uid="{00000000-0005-0000-0000-0000FB950000}"/>
    <cellStyle name="Normal 2 2 32" xfId="38535" xr:uid="{00000000-0005-0000-0000-0000FC950000}"/>
    <cellStyle name="Normal 2 2 33" xfId="38536" xr:uid="{00000000-0005-0000-0000-0000FD950000}"/>
    <cellStyle name="Normal 2 2 34" xfId="38537" xr:uid="{00000000-0005-0000-0000-0000FE950000}"/>
    <cellStyle name="Normal 2 2 35" xfId="38538" xr:uid="{00000000-0005-0000-0000-0000FF950000}"/>
    <cellStyle name="Normal 2 2 36" xfId="38539" xr:uid="{00000000-0005-0000-0000-000000960000}"/>
    <cellStyle name="Normal 2 2 37" xfId="38540" xr:uid="{00000000-0005-0000-0000-000001960000}"/>
    <cellStyle name="Normal 2 2 38" xfId="38541" xr:uid="{00000000-0005-0000-0000-000002960000}"/>
    <cellStyle name="Normal 2 2 39" xfId="38542" xr:uid="{00000000-0005-0000-0000-000003960000}"/>
    <cellStyle name="Normal 2 2 4" xfId="38543" xr:uid="{00000000-0005-0000-0000-000004960000}"/>
    <cellStyle name="Normal 2 2 4 2" xfId="38544" xr:uid="{00000000-0005-0000-0000-000005960000}"/>
    <cellStyle name="Normal 2 2 4 2 2" xfId="38545" xr:uid="{00000000-0005-0000-0000-000006960000}"/>
    <cellStyle name="Normal 2 2 4 2 3" xfId="38546" xr:uid="{00000000-0005-0000-0000-000007960000}"/>
    <cellStyle name="Normal 2 2 4 3" xfId="38547" xr:uid="{00000000-0005-0000-0000-000008960000}"/>
    <cellStyle name="Normal 2 2 4 4" xfId="38548" xr:uid="{00000000-0005-0000-0000-000009960000}"/>
    <cellStyle name="Normal 2 2 4 5" xfId="38549" xr:uid="{00000000-0005-0000-0000-00000A960000}"/>
    <cellStyle name="Normal 2 2 4 6" xfId="38550" xr:uid="{00000000-0005-0000-0000-00000B960000}"/>
    <cellStyle name="Normal 2 2 4 7" xfId="38551" xr:uid="{00000000-0005-0000-0000-00000C960000}"/>
    <cellStyle name="Normal 2 2 4 8" xfId="38552" xr:uid="{00000000-0005-0000-0000-00000D960000}"/>
    <cellStyle name="Normal 2 2 4 9" xfId="38553" xr:uid="{00000000-0005-0000-0000-00000E960000}"/>
    <cellStyle name="Normal 2 2 4_BSD10" xfId="38554" xr:uid="{00000000-0005-0000-0000-00000F960000}"/>
    <cellStyle name="Normal 2 2 40" xfId="38555" xr:uid="{00000000-0005-0000-0000-000010960000}"/>
    <cellStyle name="Normal 2 2 41" xfId="38556" xr:uid="{00000000-0005-0000-0000-000011960000}"/>
    <cellStyle name="Normal 2 2 42" xfId="38557" xr:uid="{00000000-0005-0000-0000-000012960000}"/>
    <cellStyle name="Normal 2 2 43" xfId="38558" xr:uid="{00000000-0005-0000-0000-000013960000}"/>
    <cellStyle name="Normal 2 2 44" xfId="38559" xr:uid="{00000000-0005-0000-0000-000014960000}"/>
    <cellStyle name="Normal 2 2 45" xfId="38560" xr:uid="{00000000-0005-0000-0000-000015960000}"/>
    <cellStyle name="Normal 2 2 46" xfId="38561" xr:uid="{00000000-0005-0000-0000-000016960000}"/>
    <cellStyle name="Normal 2 2 47" xfId="38562" xr:uid="{00000000-0005-0000-0000-000017960000}"/>
    <cellStyle name="Normal 2 2 48" xfId="38563" xr:uid="{00000000-0005-0000-0000-000018960000}"/>
    <cellStyle name="Normal 2 2 49" xfId="38564" xr:uid="{00000000-0005-0000-0000-000019960000}"/>
    <cellStyle name="Normal 2 2 5" xfId="38565" xr:uid="{00000000-0005-0000-0000-00001A960000}"/>
    <cellStyle name="Normal 2 2 5 2" xfId="38566" xr:uid="{00000000-0005-0000-0000-00001B960000}"/>
    <cellStyle name="Normal 2 2 5 3" xfId="38567" xr:uid="{00000000-0005-0000-0000-00001C960000}"/>
    <cellStyle name="Normal 2 2 5 4" xfId="38568" xr:uid="{00000000-0005-0000-0000-00001D960000}"/>
    <cellStyle name="Normal 2 2 5 5" xfId="38569" xr:uid="{00000000-0005-0000-0000-00001E960000}"/>
    <cellStyle name="Normal 2 2 5 6" xfId="38570" xr:uid="{00000000-0005-0000-0000-00001F960000}"/>
    <cellStyle name="Normal 2 2 5_BSD10" xfId="38571" xr:uid="{00000000-0005-0000-0000-000020960000}"/>
    <cellStyle name="Normal 2 2 50" xfId="38572" xr:uid="{00000000-0005-0000-0000-000021960000}"/>
    <cellStyle name="Normal 2 2 51" xfId="38573" xr:uid="{00000000-0005-0000-0000-000022960000}"/>
    <cellStyle name="Normal 2 2 52" xfId="38574" xr:uid="{00000000-0005-0000-0000-000023960000}"/>
    <cellStyle name="Normal 2 2 53" xfId="38575" xr:uid="{00000000-0005-0000-0000-000024960000}"/>
    <cellStyle name="Normal 2 2 54" xfId="38576" xr:uid="{00000000-0005-0000-0000-000025960000}"/>
    <cellStyle name="Normal 2 2 55" xfId="38577" xr:uid="{00000000-0005-0000-0000-000026960000}"/>
    <cellStyle name="Normal 2 2 56" xfId="38578" xr:uid="{00000000-0005-0000-0000-000027960000}"/>
    <cellStyle name="Normal 2 2 57" xfId="38579" xr:uid="{00000000-0005-0000-0000-000028960000}"/>
    <cellStyle name="Normal 2 2 58" xfId="38580" xr:uid="{00000000-0005-0000-0000-000029960000}"/>
    <cellStyle name="Normal 2 2 59" xfId="38581" xr:uid="{00000000-0005-0000-0000-00002A960000}"/>
    <cellStyle name="Normal 2 2 6" xfId="38582" xr:uid="{00000000-0005-0000-0000-00002B960000}"/>
    <cellStyle name="Normal 2 2 6 10" xfId="38583" xr:uid="{00000000-0005-0000-0000-00002C960000}"/>
    <cellStyle name="Normal 2 2 6 11" xfId="38584" xr:uid="{00000000-0005-0000-0000-00002D960000}"/>
    <cellStyle name="Normal 2 2 6 12" xfId="38585" xr:uid="{00000000-0005-0000-0000-00002E960000}"/>
    <cellStyle name="Normal 2 2 6 13" xfId="38586" xr:uid="{00000000-0005-0000-0000-00002F960000}"/>
    <cellStyle name="Normal 2 2 6 14" xfId="38587" xr:uid="{00000000-0005-0000-0000-000030960000}"/>
    <cellStyle name="Normal 2 2 6 15" xfId="38588" xr:uid="{00000000-0005-0000-0000-000031960000}"/>
    <cellStyle name="Normal 2 2 6 16" xfId="38589" xr:uid="{00000000-0005-0000-0000-000032960000}"/>
    <cellStyle name="Normal 2 2 6 17" xfId="38590" xr:uid="{00000000-0005-0000-0000-000033960000}"/>
    <cellStyle name="Normal 2 2 6 18" xfId="38591" xr:uid="{00000000-0005-0000-0000-000034960000}"/>
    <cellStyle name="Normal 2 2 6 19" xfId="38592" xr:uid="{00000000-0005-0000-0000-000035960000}"/>
    <cellStyle name="Normal 2 2 6 2" xfId="38593" xr:uid="{00000000-0005-0000-0000-000036960000}"/>
    <cellStyle name="Normal 2 2 6 2 10" xfId="38594" xr:uid="{00000000-0005-0000-0000-000037960000}"/>
    <cellStyle name="Normal 2 2 6 2 11" xfId="38595" xr:uid="{00000000-0005-0000-0000-000038960000}"/>
    <cellStyle name="Normal 2 2 6 2 12" xfId="38596" xr:uid="{00000000-0005-0000-0000-000039960000}"/>
    <cellStyle name="Normal 2 2 6 2 13" xfId="38597" xr:uid="{00000000-0005-0000-0000-00003A960000}"/>
    <cellStyle name="Normal 2 2 6 2 14" xfId="38598" xr:uid="{00000000-0005-0000-0000-00003B960000}"/>
    <cellStyle name="Normal 2 2 6 2 15" xfId="38599" xr:uid="{00000000-0005-0000-0000-00003C960000}"/>
    <cellStyle name="Normal 2 2 6 2 16" xfId="38600" xr:uid="{00000000-0005-0000-0000-00003D960000}"/>
    <cellStyle name="Normal 2 2 6 2 17" xfId="38601" xr:uid="{00000000-0005-0000-0000-00003E960000}"/>
    <cellStyle name="Normal 2 2 6 2 18" xfId="38602" xr:uid="{00000000-0005-0000-0000-00003F960000}"/>
    <cellStyle name="Normal 2 2 6 2 2" xfId="38603" xr:uid="{00000000-0005-0000-0000-000040960000}"/>
    <cellStyle name="Normal 2 2 6 2 3" xfId="38604" xr:uid="{00000000-0005-0000-0000-000041960000}"/>
    <cellStyle name="Normal 2 2 6 2 4" xfId="38605" xr:uid="{00000000-0005-0000-0000-000042960000}"/>
    <cellStyle name="Normal 2 2 6 2 5" xfId="38606" xr:uid="{00000000-0005-0000-0000-000043960000}"/>
    <cellStyle name="Normal 2 2 6 2 6" xfId="38607" xr:uid="{00000000-0005-0000-0000-000044960000}"/>
    <cellStyle name="Normal 2 2 6 2 7" xfId="38608" xr:uid="{00000000-0005-0000-0000-000045960000}"/>
    <cellStyle name="Normal 2 2 6 2 8" xfId="38609" xr:uid="{00000000-0005-0000-0000-000046960000}"/>
    <cellStyle name="Normal 2 2 6 2 9" xfId="38610" xr:uid="{00000000-0005-0000-0000-000047960000}"/>
    <cellStyle name="Normal 2 2 6 20" xfId="38611" xr:uid="{00000000-0005-0000-0000-000048960000}"/>
    <cellStyle name="Normal 2 2 6 21" xfId="38612" xr:uid="{00000000-0005-0000-0000-000049960000}"/>
    <cellStyle name="Normal 2 2 6 22" xfId="61817" xr:uid="{6A8460C6-B951-4647-B9EF-D2B2613DFC34}"/>
    <cellStyle name="Normal 2 2 6 3" xfId="38613" xr:uid="{00000000-0005-0000-0000-00004A960000}"/>
    <cellStyle name="Normal 2 2 6 4" xfId="38614" xr:uid="{00000000-0005-0000-0000-00004B960000}"/>
    <cellStyle name="Normal 2 2 6 5" xfId="38615" xr:uid="{00000000-0005-0000-0000-00004C960000}"/>
    <cellStyle name="Normal 2 2 6 6" xfId="38616" xr:uid="{00000000-0005-0000-0000-00004D960000}"/>
    <cellStyle name="Normal 2 2 6 7" xfId="38617" xr:uid="{00000000-0005-0000-0000-00004E960000}"/>
    <cellStyle name="Normal 2 2 6 8" xfId="38618" xr:uid="{00000000-0005-0000-0000-00004F960000}"/>
    <cellStyle name="Normal 2 2 6 9" xfId="38619" xr:uid="{00000000-0005-0000-0000-000050960000}"/>
    <cellStyle name="Normal 2 2 6_BSD10" xfId="38620" xr:uid="{00000000-0005-0000-0000-000051960000}"/>
    <cellStyle name="Normal 2 2 60" xfId="38621" xr:uid="{00000000-0005-0000-0000-000052960000}"/>
    <cellStyle name="Normal 2 2 61" xfId="38622" xr:uid="{00000000-0005-0000-0000-000053960000}"/>
    <cellStyle name="Normal 2 2 62" xfId="38623" xr:uid="{00000000-0005-0000-0000-000054960000}"/>
    <cellStyle name="Normal 2 2 63" xfId="38624" xr:uid="{00000000-0005-0000-0000-000055960000}"/>
    <cellStyle name="Normal 2 2 64" xfId="38625" xr:uid="{00000000-0005-0000-0000-000056960000}"/>
    <cellStyle name="Normal 2 2 65" xfId="38626" xr:uid="{00000000-0005-0000-0000-000057960000}"/>
    <cellStyle name="Normal 2 2 66" xfId="38627" xr:uid="{00000000-0005-0000-0000-000058960000}"/>
    <cellStyle name="Normal 2 2 67" xfId="38628" xr:uid="{00000000-0005-0000-0000-000059960000}"/>
    <cellStyle name="Normal 2 2 68" xfId="38629" xr:uid="{00000000-0005-0000-0000-00005A960000}"/>
    <cellStyle name="Normal 2 2 69" xfId="38630" xr:uid="{00000000-0005-0000-0000-00005B960000}"/>
    <cellStyle name="Normal 2 2 7" xfId="38631" xr:uid="{00000000-0005-0000-0000-00005C960000}"/>
    <cellStyle name="Normal 2 2 7 2" xfId="38632" xr:uid="{00000000-0005-0000-0000-00005D960000}"/>
    <cellStyle name="Normal 2 2 7 3" xfId="38633" xr:uid="{00000000-0005-0000-0000-00005E960000}"/>
    <cellStyle name="Normal 2 2 7 4" xfId="38634" xr:uid="{00000000-0005-0000-0000-00005F960000}"/>
    <cellStyle name="Normal 2 2 7 5" xfId="38635" xr:uid="{00000000-0005-0000-0000-000060960000}"/>
    <cellStyle name="Normal 2 2 7_BSD10" xfId="38636" xr:uid="{00000000-0005-0000-0000-000061960000}"/>
    <cellStyle name="Normal 2 2 70" xfId="38637" xr:uid="{00000000-0005-0000-0000-000062960000}"/>
    <cellStyle name="Normal 2 2 71" xfId="38638" xr:uid="{00000000-0005-0000-0000-000063960000}"/>
    <cellStyle name="Normal 2 2 72" xfId="38639" xr:uid="{00000000-0005-0000-0000-000064960000}"/>
    <cellStyle name="Normal 2 2 73" xfId="38640" xr:uid="{00000000-0005-0000-0000-000065960000}"/>
    <cellStyle name="Normal 2 2 74" xfId="38641" xr:uid="{00000000-0005-0000-0000-000066960000}"/>
    <cellStyle name="Normal 2 2 75" xfId="38642" xr:uid="{00000000-0005-0000-0000-000067960000}"/>
    <cellStyle name="Normal 2 2 76" xfId="38643" xr:uid="{00000000-0005-0000-0000-000068960000}"/>
    <cellStyle name="Normal 2 2 77" xfId="38644" xr:uid="{00000000-0005-0000-0000-000069960000}"/>
    <cellStyle name="Normal 2 2 78" xfId="38645" xr:uid="{00000000-0005-0000-0000-00006A960000}"/>
    <cellStyle name="Normal 2 2 79" xfId="38646" xr:uid="{00000000-0005-0000-0000-00006B960000}"/>
    <cellStyle name="Normal 2 2 8" xfId="38647" xr:uid="{00000000-0005-0000-0000-00006C960000}"/>
    <cellStyle name="Normal 2 2 8 2" xfId="38648" xr:uid="{00000000-0005-0000-0000-00006D960000}"/>
    <cellStyle name="Normal 2 2 8 3" xfId="38649" xr:uid="{00000000-0005-0000-0000-00006E960000}"/>
    <cellStyle name="Normal 2 2 8 4" xfId="38650" xr:uid="{00000000-0005-0000-0000-00006F960000}"/>
    <cellStyle name="Normal 2 2 8 5" xfId="38651" xr:uid="{00000000-0005-0000-0000-000070960000}"/>
    <cellStyle name="Normal 2 2 8 6" xfId="38652" xr:uid="{00000000-0005-0000-0000-000071960000}"/>
    <cellStyle name="Normal 2 2 8 7" xfId="38653" xr:uid="{00000000-0005-0000-0000-000072960000}"/>
    <cellStyle name="Normal 2 2 8_BSD10" xfId="38654" xr:uid="{00000000-0005-0000-0000-000073960000}"/>
    <cellStyle name="Normal 2 2 80" xfId="38655" xr:uid="{00000000-0005-0000-0000-000074960000}"/>
    <cellStyle name="Normal 2 2 81" xfId="38656" xr:uid="{00000000-0005-0000-0000-000075960000}"/>
    <cellStyle name="Normal 2 2 82" xfId="38657" xr:uid="{00000000-0005-0000-0000-000076960000}"/>
    <cellStyle name="Normal 2 2 83" xfId="38658" xr:uid="{00000000-0005-0000-0000-000077960000}"/>
    <cellStyle name="Normal 2 2 84" xfId="38659" xr:uid="{00000000-0005-0000-0000-000078960000}"/>
    <cellStyle name="Normal 2 2 9" xfId="38660" xr:uid="{00000000-0005-0000-0000-000079960000}"/>
    <cellStyle name="Normal 2 2 9 10" xfId="38661" xr:uid="{00000000-0005-0000-0000-00007A960000}"/>
    <cellStyle name="Normal 2 2 9 11" xfId="38662" xr:uid="{00000000-0005-0000-0000-00007B960000}"/>
    <cellStyle name="Normal 2 2 9 12" xfId="38663" xr:uid="{00000000-0005-0000-0000-00007C960000}"/>
    <cellStyle name="Normal 2 2 9 2" xfId="38664" xr:uid="{00000000-0005-0000-0000-00007D960000}"/>
    <cellStyle name="Normal 2 2 9 2 2" xfId="38665" xr:uid="{00000000-0005-0000-0000-00007E960000}"/>
    <cellStyle name="Normal 2 2 9 2 3" xfId="38666" xr:uid="{00000000-0005-0000-0000-00007F960000}"/>
    <cellStyle name="Normal 2 2 9 2 4" xfId="38667" xr:uid="{00000000-0005-0000-0000-000080960000}"/>
    <cellStyle name="Normal 2 2 9 2 5" xfId="38668" xr:uid="{00000000-0005-0000-0000-000081960000}"/>
    <cellStyle name="Normal 2 2 9 2 6" xfId="38669" xr:uid="{00000000-0005-0000-0000-000082960000}"/>
    <cellStyle name="Normal 2 2 9 2 7" xfId="38670" xr:uid="{00000000-0005-0000-0000-000083960000}"/>
    <cellStyle name="Normal 2 2 9 2 8" xfId="38671" xr:uid="{00000000-0005-0000-0000-000084960000}"/>
    <cellStyle name="Normal 2 2 9 3" xfId="38672" xr:uid="{00000000-0005-0000-0000-000085960000}"/>
    <cellStyle name="Normal 2 2 9 4" xfId="38673" xr:uid="{00000000-0005-0000-0000-000086960000}"/>
    <cellStyle name="Normal 2 2 9 5" xfId="38674" xr:uid="{00000000-0005-0000-0000-000087960000}"/>
    <cellStyle name="Normal 2 2 9 6" xfId="38675" xr:uid="{00000000-0005-0000-0000-000088960000}"/>
    <cellStyle name="Normal 2 2 9 7" xfId="38676" xr:uid="{00000000-0005-0000-0000-000089960000}"/>
    <cellStyle name="Normal 2 2 9 8" xfId="38677" xr:uid="{00000000-0005-0000-0000-00008A960000}"/>
    <cellStyle name="Normal 2 2 9 9" xfId="38678" xr:uid="{00000000-0005-0000-0000-00008B960000}"/>
    <cellStyle name="Normal 2 2 9_BSD10" xfId="38679" xr:uid="{00000000-0005-0000-0000-00008C960000}"/>
    <cellStyle name="Normal 2 2_AMAL 30-04-2008-SUBMITTED" xfId="38680" xr:uid="{00000000-0005-0000-0000-00008D960000}"/>
    <cellStyle name="Normal 2 20" xfId="38681" xr:uid="{00000000-0005-0000-0000-00008E960000}"/>
    <cellStyle name="Normal 2 20 2" xfId="38682" xr:uid="{00000000-0005-0000-0000-00008F960000}"/>
    <cellStyle name="Normal 2 20 2 2" xfId="38683" xr:uid="{00000000-0005-0000-0000-000090960000}"/>
    <cellStyle name="Normal 2 21" xfId="38684" xr:uid="{00000000-0005-0000-0000-000091960000}"/>
    <cellStyle name="Normal 2 21 2" xfId="38685" xr:uid="{00000000-0005-0000-0000-000092960000}"/>
    <cellStyle name="Normal 2 21 2 2" xfId="38686" xr:uid="{00000000-0005-0000-0000-000093960000}"/>
    <cellStyle name="Normal 2 22" xfId="38687" xr:uid="{00000000-0005-0000-0000-000094960000}"/>
    <cellStyle name="Normal 2 22 2" xfId="38688" xr:uid="{00000000-0005-0000-0000-000095960000}"/>
    <cellStyle name="Normal 2 22 2 2" xfId="38689" xr:uid="{00000000-0005-0000-0000-000096960000}"/>
    <cellStyle name="Normal 2 23" xfId="38690" xr:uid="{00000000-0005-0000-0000-000097960000}"/>
    <cellStyle name="Normal 2 24" xfId="38691" xr:uid="{00000000-0005-0000-0000-000098960000}"/>
    <cellStyle name="Normal 2 25" xfId="38692" xr:uid="{00000000-0005-0000-0000-000099960000}"/>
    <cellStyle name="Normal 2 26" xfId="38693" xr:uid="{00000000-0005-0000-0000-00009A960000}"/>
    <cellStyle name="Normal 2 27" xfId="38694" xr:uid="{00000000-0005-0000-0000-00009B960000}"/>
    <cellStyle name="Normal 2 28" xfId="38695" xr:uid="{00000000-0005-0000-0000-00009C960000}"/>
    <cellStyle name="Normal 2 29" xfId="38696" xr:uid="{00000000-0005-0000-0000-00009D960000}"/>
    <cellStyle name="Normal 2 3" xfId="52" xr:uid="{00000000-0005-0000-0000-00009E960000}"/>
    <cellStyle name="Normal 2 3 10" xfId="38697" xr:uid="{00000000-0005-0000-0000-00009F960000}"/>
    <cellStyle name="Normal 2 3 11" xfId="38698" xr:uid="{00000000-0005-0000-0000-0000A0960000}"/>
    <cellStyle name="Normal 2 3 12" xfId="38699" xr:uid="{00000000-0005-0000-0000-0000A1960000}"/>
    <cellStyle name="Normal 2 3 2" xfId="60" xr:uid="{00000000-0005-0000-0000-0000A2960000}"/>
    <cellStyle name="Normal 2 3 2 2" xfId="941" xr:uid="{00000000-0005-0000-0000-0000A3960000}"/>
    <cellStyle name="Normal 2 3 2 2 2" xfId="38700" xr:uid="{00000000-0005-0000-0000-0000A4960000}"/>
    <cellStyle name="Normal 2 3 2 2 3" xfId="38701" xr:uid="{00000000-0005-0000-0000-0000A5960000}"/>
    <cellStyle name="Normal 2 3 2 2 4" xfId="38702" xr:uid="{00000000-0005-0000-0000-0000A6960000}"/>
    <cellStyle name="Normal 2 3 2 2 5" xfId="38703" xr:uid="{00000000-0005-0000-0000-0000A7960000}"/>
    <cellStyle name="Normal 2 3 2 3" xfId="38704" xr:uid="{00000000-0005-0000-0000-0000A8960000}"/>
    <cellStyle name="Normal 2 3 2 4" xfId="38705" xr:uid="{00000000-0005-0000-0000-0000A9960000}"/>
    <cellStyle name="Normal 2 3 2 5" xfId="38706" xr:uid="{00000000-0005-0000-0000-0000AA960000}"/>
    <cellStyle name="Normal 2 3 3" xfId="942" xr:uid="{00000000-0005-0000-0000-0000AB960000}"/>
    <cellStyle name="Normal 2 3 3 2" xfId="38707" xr:uid="{00000000-0005-0000-0000-0000AC960000}"/>
    <cellStyle name="Normal 2 3 3 2 2" xfId="38708" xr:uid="{00000000-0005-0000-0000-0000AD960000}"/>
    <cellStyle name="Normal 2 3 3 3" xfId="38709" xr:uid="{00000000-0005-0000-0000-0000AE960000}"/>
    <cellStyle name="Normal 2 3 3 4" xfId="38710" xr:uid="{00000000-0005-0000-0000-0000AF960000}"/>
    <cellStyle name="Normal 2 3 4" xfId="940" xr:uid="{00000000-0005-0000-0000-0000B0960000}"/>
    <cellStyle name="Normal 2 3 4 2" xfId="38711" xr:uid="{00000000-0005-0000-0000-0000B1960000}"/>
    <cellStyle name="Normal 2 3 4 3" xfId="38712" xr:uid="{00000000-0005-0000-0000-0000B2960000}"/>
    <cellStyle name="Normal 2 3 4 4" xfId="38713" xr:uid="{00000000-0005-0000-0000-0000B3960000}"/>
    <cellStyle name="Normal 2 3 5" xfId="38714" xr:uid="{00000000-0005-0000-0000-0000B4960000}"/>
    <cellStyle name="Normal 2 3 5 2" xfId="38715" xr:uid="{00000000-0005-0000-0000-0000B5960000}"/>
    <cellStyle name="Normal 2 3 5 3" xfId="38716" xr:uid="{00000000-0005-0000-0000-0000B6960000}"/>
    <cellStyle name="Normal 2 3 5 4" xfId="38717" xr:uid="{00000000-0005-0000-0000-0000B7960000}"/>
    <cellStyle name="Normal 2 3 6" xfId="38718" xr:uid="{00000000-0005-0000-0000-0000B8960000}"/>
    <cellStyle name="Normal 2 3 7" xfId="38719" xr:uid="{00000000-0005-0000-0000-0000B9960000}"/>
    <cellStyle name="Normal 2 3 8" xfId="38720" xr:uid="{00000000-0005-0000-0000-0000BA960000}"/>
    <cellStyle name="Normal 2 3 9" xfId="38721" xr:uid="{00000000-0005-0000-0000-0000BB960000}"/>
    <cellStyle name="Normal 2 3_Annexure" xfId="38722" xr:uid="{00000000-0005-0000-0000-0000BC960000}"/>
    <cellStyle name="Normal 2 30" xfId="38723" xr:uid="{00000000-0005-0000-0000-0000BD960000}"/>
    <cellStyle name="Normal 2 31" xfId="38724" xr:uid="{00000000-0005-0000-0000-0000BE960000}"/>
    <cellStyle name="Normal 2 32" xfId="38725" xr:uid="{00000000-0005-0000-0000-0000BF960000}"/>
    <cellStyle name="Normal 2 33" xfId="38726" xr:uid="{00000000-0005-0000-0000-0000C0960000}"/>
    <cellStyle name="Normal 2 34" xfId="38727" xr:uid="{00000000-0005-0000-0000-0000C1960000}"/>
    <cellStyle name="Normal 2 35" xfId="38728" xr:uid="{00000000-0005-0000-0000-0000C2960000}"/>
    <cellStyle name="Normal 2 36" xfId="38729" xr:uid="{00000000-0005-0000-0000-0000C3960000}"/>
    <cellStyle name="Normal 2 37" xfId="38730" xr:uid="{00000000-0005-0000-0000-0000C4960000}"/>
    <cellStyle name="Normal 2 38" xfId="38731" xr:uid="{00000000-0005-0000-0000-0000C5960000}"/>
    <cellStyle name="Normal 2 39" xfId="38732" xr:uid="{00000000-0005-0000-0000-0000C6960000}"/>
    <cellStyle name="Normal 2 4" xfId="943" xr:uid="{00000000-0005-0000-0000-0000C7960000}"/>
    <cellStyle name="Normal 2 4 10" xfId="38733" xr:uid="{00000000-0005-0000-0000-0000C8960000}"/>
    <cellStyle name="Normal 2 4 11" xfId="38734" xr:uid="{00000000-0005-0000-0000-0000C9960000}"/>
    <cellStyle name="Normal 2 4 12" xfId="38735" xr:uid="{00000000-0005-0000-0000-0000CA960000}"/>
    <cellStyle name="Normal 2 4 2" xfId="38736" xr:uid="{00000000-0005-0000-0000-0000CB960000}"/>
    <cellStyle name="Normal 2 4 2 2" xfId="38737" xr:uid="{00000000-0005-0000-0000-0000CC960000}"/>
    <cellStyle name="Normal 2 4 2 2 2" xfId="38738" xr:uid="{00000000-0005-0000-0000-0000CD960000}"/>
    <cellStyle name="Normal 2 4 2 2 2 2" xfId="38739" xr:uid="{00000000-0005-0000-0000-0000CE960000}"/>
    <cellStyle name="Normal 2 4 2 2 2 2 2" xfId="38740" xr:uid="{00000000-0005-0000-0000-0000CF960000}"/>
    <cellStyle name="Normal 2 4 2 2 2 3" xfId="38741" xr:uid="{00000000-0005-0000-0000-0000D0960000}"/>
    <cellStyle name="Normal 2 4 2 2 3" xfId="38742" xr:uid="{00000000-0005-0000-0000-0000D1960000}"/>
    <cellStyle name="Normal 2 4 2 2 3 2" xfId="38743" xr:uid="{00000000-0005-0000-0000-0000D2960000}"/>
    <cellStyle name="Normal 2 4 2 2 4" xfId="38744" xr:uid="{00000000-0005-0000-0000-0000D3960000}"/>
    <cellStyle name="Normal 2 4 2 2 5" xfId="38745" xr:uid="{00000000-0005-0000-0000-0000D4960000}"/>
    <cellStyle name="Normal 2 4 2 3" xfId="38746" xr:uid="{00000000-0005-0000-0000-0000D5960000}"/>
    <cellStyle name="Normal 2 4 2 3 2" xfId="38747" xr:uid="{00000000-0005-0000-0000-0000D6960000}"/>
    <cellStyle name="Normal 2 4 2 3 2 2" xfId="38748" xr:uid="{00000000-0005-0000-0000-0000D7960000}"/>
    <cellStyle name="Normal 2 4 2 3 3" xfId="38749" xr:uid="{00000000-0005-0000-0000-0000D8960000}"/>
    <cellStyle name="Normal 2 4 2 4" xfId="38750" xr:uid="{00000000-0005-0000-0000-0000D9960000}"/>
    <cellStyle name="Normal 2 4 2 4 2" xfId="38751" xr:uid="{00000000-0005-0000-0000-0000DA960000}"/>
    <cellStyle name="Normal 2 4 2 5" xfId="38752" xr:uid="{00000000-0005-0000-0000-0000DB960000}"/>
    <cellStyle name="Normal 2 4 3" xfId="38753" xr:uid="{00000000-0005-0000-0000-0000DC960000}"/>
    <cellStyle name="Normal 2 4 3 2" xfId="38754" xr:uid="{00000000-0005-0000-0000-0000DD960000}"/>
    <cellStyle name="Normal 2 4 3 3" xfId="38755" xr:uid="{00000000-0005-0000-0000-0000DE960000}"/>
    <cellStyle name="Normal 2 4 3 3 2" xfId="38756" xr:uid="{00000000-0005-0000-0000-0000DF960000}"/>
    <cellStyle name="Normal 2 4 3 4" xfId="38757" xr:uid="{00000000-0005-0000-0000-0000E0960000}"/>
    <cellStyle name="Normal 2 4 4" xfId="38758" xr:uid="{00000000-0005-0000-0000-0000E1960000}"/>
    <cellStyle name="Normal 2 4 4 2" xfId="38759" xr:uid="{00000000-0005-0000-0000-0000E2960000}"/>
    <cellStyle name="Normal 2 4 4 2 2" xfId="38760" xr:uid="{00000000-0005-0000-0000-0000E3960000}"/>
    <cellStyle name="Normal 2 4 4 2 2 2" xfId="38761" xr:uid="{00000000-0005-0000-0000-0000E4960000}"/>
    <cellStyle name="Normal 2 4 4 2 3" xfId="38762" xr:uid="{00000000-0005-0000-0000-0000E5960000}"/>
    <cellStyle name="Normal 2 4 4 3" xfId="38763" xr:uid="{00000000-0005-0000-0000-0000E6960000}"/>
    <cellStyle name="Normal 2 4 4 3 2" xfId="38764" xr:uid="{00000000-0005-0000-0000-0000E7960000}"/>
    <cellStyle name="Normal 2 4 4 4" xfId="38765" xr:uid="{00000000-0005-0000-0000-0000E8960000}"/>
    <cellStyle name="Normal 2 4 5" xfId="38766" xr:uid="{00000000-0005-0000-0000-0000E9960000}"/>
    <cellStyle name="Normal 2 4 5 2" xfId="38767" xr:uid="{00000000-0005-0000-0000-0000EA960000}"/>
    <cellStyle name="Normal 2 4 5 2 2" xfId="38768" xr:uid="{00000000-0005-0000-0000-0000EB960000}"/>
    <cellStyle name="Normal 2 4 5 3" xfId="38769" xr:uid="{00000000-0005-0000-0000-0000EC960000}"/>
    <cellStyle name="Normal 2 4 6" xfId="38770" xr:uid="{00000000-0005-0000-0000-0000ED960000}"/>
    <cellStyle name="Normal 2 4 6 2" xfId="38771" xr:uid="{00000000-0005-0000-0000-0000EE960000}"/>
    <cellStyle name="Normal 2 4 7" xfId="38772" xr:uid="{00000000-0005-0000-0000-0000EF960000}"/>
    <cellStyle name="Normal 2 4 8" xfId="38773" xr:uid="{00000000-0005-0000-0000-0000F0960000}"/>
    <cellStyle name="Normal 2 4 9" xfId="38774" xr:uid="{00000000-0005-0000-0000-0000F1960000}"/>
    <cellStyle name="Normal 2 4_Annexure" xfId="38775" xr:uid="{00000000-0005-0000-0000-0000F2960000}"/>
    <cellStyle name="Normal 2 40" xfId="38776" xr:uid="{00000000-0005-0000-0000-0000F3960000}"/>
    <cellStyle name="Normal 2 41" xfId="38777" xr:uid="{00000000-0005-0000-0000-0000F4960000}"/>
    <cellStyle name="Normal 2 42" xfId="38778" xr:uid="{00000000-0005-0000-0000-0000F5960000}"/>
    <cellStyle name="Normal 2 43" xfId="38779" xr:uid="{00000000-0005-0000-0000-0000F6960000}"/>
    <cellStyle name="Normal 2 44" xfId="38780" xr:uid="{00000000-0005-0000-0000-0000F7960000}"/>
    <cellStyle name="Normal 2 45" xfId="38781" xr:uid="{00000000-0005-0000-0000-0000F8960000}"/>
    <cellStyle name="Normal 2 46" xfId="38782" xr:uid="{00000000-0005-0000-0000-0000F9960000}"/>
    <cellStyle name="Normal 2 47" xfId="38783" xr:uid="{00000000-0005-0000-0000-0000FA960000}"/>
    <cellStyle name="Normal 2 48" xfId="38784" xr:uid="{00000000-0005-0000-0000-0000FB960000}"/>
    <cellStyle name="Normal 2 49" xfId="38785" xr:uid="{00000000-0005-0000-0000-0000FC960000}"/>
    <cellStyle name="Normal 2 5" xfId="944" xr:uid="{00000000-0005-0000-0000-0000FD960000}"/>
    <cellStyle name="Normal 2 5 10" xfId="38786" xr:uid="{00000000-0005-0000-0000-0000FE960000}"/>
    <cellStyle name="Normal 2 5 10 2" xfId="38787" xr:uid="{00000000-0005-0000-0000-0000FF960000}"/>
    <cellStyle name="Normal 2 5 11" xfId="38788" xr:uid="{00000000-0005-0000-0000-000000970000}"/>
    <cellStyle name="Normal 2 5 12" xfId="38789" xr:uid="{00000000-0005-0000-0000-000001970000}"/>
    <cellStyle name="Normal 2 5 2" xfId="38790" xr:uid="{00000000-0005-0000-0000-000002970000}"/>
    <cellStyle name="Normal 2 5 2 2" xfId="38791" xr:uid="{00000000-0005-0000-0000-000003970000}"/>
    <cellStyle name="Normal 2 5 2 2 2" xfId="38792" xr:uid="{00000000-0005-0000-0000-000004970000}"/>
    <cellStyle name="Normal 2 5 2 2 3" xfId="38793" xr:uid="{00000000-0005-0000-0000-000005970000}"/>
    <cellStyle name="Normal 2 5 2 2 4" xfId="38794" xr:uid="{00000000-0005-0000-0000-000006970000}"/>
    <cellStyle name="Normal 2 5 2 2 5" xfId="38795" xr:uid="{00000000-0005-0000-0000-000007970000}"/>
    <cellStyle name="Normal 2 5 2 3" xfId="38796" xr:uid="{00000000-0005-0000-0000-000008970000}"/>
    <cellStyle name="Normal 2 5 2 3 2" xfId="38797" xr:uid="{00000000-0005-0000-0000-000009970000}"/>
    <cellStyle name="Normal 2 5 2 4" xfId="38798" xr:uid="{00000000-0005-0000-0000-00000A970000}"/>
    <cellStyle name="Normal 2 5 2 4 2" xfId="38799" xr:uid="{00000000-0005-0000-0000-00000B970000}"/>
    <cellStyle name="Normal 2 5 2 5" xfId="38800" xr:uid="{00000000-0005-0000-0000-00000C970000}"/>
    <cellStyle name="Normal 2 5 3" xfId="38801" xr:uid="{00000000-0005-0000-0000-00000D970000}"/>
    <cellStyle name="Normal 2 5 3 2" xfId="38802" xr:uid="{00000000-0005-0000-0000-00000E970000}"/>
    <cellStyle name="Normal 2 5 3 2 2" xfId="38803" xr:uid="{00000000-0005-0000-0000-00000F970000}"/>
    <cellStyle name="Normal 2 5 3 3" xfId="38804" xr:uid="{00000000-0005-0000-0000-000010970000}"/>
    <cellStyle name="Normal 2 5 3 3 2" xfId="38805" xr:uid="{00000000-0005-0000-0000-000011970000}"/>
    <cellStyle name="Normal 2 5 3 4" xfId="38806" xr:uid="{00000000-0005-0000-0000-000012970000}"/>
    <cellStyle name="Normal 2 5 4" xfId="38807" xr:uid="{00000000-0005-0000-0000-000013970000}"/>
    <cellStyle name="Normal 2 5 4 2" xfId="38808" xr:uid="{00000000-0005-0000-0000-000014970000}"/>
    <cellStyle name="Normal 2 5 4 3" xfId="38809" xr:uid="{00000000-0005-0000-0000-000015970000}"/>
    <cellStyle name="Normal 2 5 4 4" xfId="38810" xr:uid="{00000000-0005-0000-0000-000016970000}"/>
    <cellStyle name="Normal 2 5 5" xfId="38811" xr:uid="{00000000-0005-0000-0000-000017970000}"/>
    <cellStyle name="Normal 2 5 6" xfId="38812" xr:uid="{00000000-0005-0000-0000-000018970000}"/>
    <cellStyle name="Normal 2 5 7" xfId="38813" xr:uid="{00000000-0005-0000-0000-000019970000}"/>
    <cellStyle name="Normal 2 5 8" xfId="38814" xr:uid="{00000000-0005-0000-0000-00001A970000}"/>
    <cellStyle name="Normal 2 5 9" xfId="38815" xr:uid="{00000000-0005-0000-0000-00001B970000}"/>
    <cellStyle name="Normal 2 5_Annexure" xfId="38816" xr:uid="{00000000-0005-0000-0000-00001C970000}"/>
    <cellStyle name="Normal 2 50" xfId="38817" xr:uid="{00000000-0005-0000-0000-00001D970000}"/>
    <cellStyle name="Normal 2 51" xfId="38818" xr:uid="{00000000-0005-0000-0000-00001E970000}"/>
    <cellStyle name="Normal 2 52" xfId="38819" xr:uid="{00000000-0005-0000-0000-00001F970000}"/>
    <cellStyle name="Normal 2 53" xfId="38820" xr:uid="{00000000-0005-0000-0000-000020970000}"/>
    <cellStyle name="Normal 2 54" xfId="38821" xr:uid="{00000000-0005-0000-0000-000021970000}"/>
    <cellStyle name="Normal 2 55" xfId="38822" xr:uid="{00000000-0005-0000-0000-000022970000}"/>
    <cellStyle name="Normal 2 56" xfId="38823" xr:uid="{00000000-0005-0000-0000-000023970000}"/>
    <cellStyle name="Normal 2 57" xfId="38824" xr:uid="{00000000-0005-0000-0000-000024970000}"/>
    <cellStyle name="Normal 2 58" xfId="38825" xr:uid="{00000000-0005-0000-0000-000025970000}"/>
    <cellStyle name="Normal 2 59" xfId="38826" xr:uid="{00000000-0005-0000-0000-000026970000}"/>
    <cellStyle name="Normal 2 6" xfId="945" xr:uid="{00000000-0005-0000-0000-000027970000}"/>
    <cellStyle name="Normal 2 6 10" xfId="38827" xr:uid="{00000000-0005-0000-0000-000028970000}"/>
    <cellStyle name="Normal 2 6 11" xfId="38828" xr:uid="{00000000-0005-0000-0000-000029970000}"/>
    <cellStyle name="Normal 2 6 11 2" xfId="38829" xr:uid="{00000000-0005-0000-0000-00002A970000}"/>
    <cellStyle name="Normal 2 6 12" xfId="38830" xr:uid="{00000000-0005-0000-0000-00002B970000}"/>
    <cellStyle name="Normal 2 6 13" xfId="38831" xr:uid="{00000000-0005-0000-0000-00002C970000}"/>
    <cellStyle name="Normal 2 6 14" xfId="38832" xr:uid="{00000000-0005-0000-0000-00002D970000}"/>
    <cellStyle name="Normal 2 6 15" xfId="38833" xr:uid="{00000000-0005-0000-0000-00002E970000}"/>
    <cellStyle name="Normal 2 6 2" xfId="38834" xr:uid="{00000000-0005-0000-0000-00002F970000}"/>
    <cellStyle name="Normal 2 6 2 2" xfId="38835" xr:uid="{00000000-0005-0000-0000-000030970000}"/>
    <cellStyle name="Normal 2 6 2 2 2" xfId="38836" xr:uid="{00000000-0005-0000-0000-000031970000}"/>
    <cellStyle name="Normal 2 6 2 2 3" xfId="38837" xr:uid="{00000000-0005-0000-0000-000032970000}"/>
    <cellStyle name="Normal 2 6 2 2 4" xfId="38838" xr:uid="{00000000-0005-0000-0000-000033970000}"/>
    <cellStyle name="Normal 2 6 2 2 5" xfId="38839" xr:uid="{00000000-0005-0000-0000-000034970000}"/>
    <cellStyle name="Normal 2 6 2 3" xfId="38840" xr:uid="{00000000-0005-0000-0000-000035970000}"/>
    <cellStyle name="Normal 2 6 2 4" xfId="38841" xr:uid="{00000000-0005-0000-0000-000036970000}"/>
    <cellStyle name="Normal 2 6 2 5" xfId="38842" xr:uid="{00000000-0005-0000-0000-000037970000}"/>
    <cellStyle name="Normal 2 6 2 6" xfId="38843" xr:uid="{00000000-0005-0000-0000-000038970000}"/>
    <cellStyle name="Normal 2 6 2 6 2" xfId="38844" xr:uid="{00000000-0005-0000-0000-000039970000}"/>
    <cellStyle name="Normal 2 6 2 7" xfId="38845" xr:uid="{00000000-0005-0000-0000-00003A970000}"/>
    <cellStyle name="Normal 2 6 2 8" xfId="38846" xr:uid="{00000000-0005-0000-0000-00003B970000}"/>
    <cellStyle name="Normal 2 6 2_Annexure" xfId="38847" xr:uid="{00000000-0005-0000-0000-00003C970000}"/>
    <cellStyle name="Normal 2 6 3" xfId="38848" xr:uid="{00000000-0005-0000-0000-00003D970000}"/>
    <cellStyle name="Normal 2 6 3 2" xfId="38849" xr:uid="{00000000-0005-0000-0000-00003E970000}"/>
    <cellStyle name="Normal 2 6 3 3" xfId="38850" xr:uid="{00000000-0005-0000-0000-00003F970000}"/>
    <cellStyle name="Normal 2 6 3 3 2" xfId="38851" xr:uid="{00000000-0005-0000-0000-000040970000}"/>
    <cellStyle name="Normal 2 6 3 4" xfId="38852" xr:uid="{00000000-0005-0000-0000-000041970000}"/>
    <cellStyle name="Normal 2 6 4" xfId="38853" xr:uid="{00000000-0005-0000-0000-000042970000}"/>
    <cellStyle name="Normal 2 6 4 2" xfId="38854" xr:uid="{00000000-0005-0000-0000-000043970000}"/>
    <cellStyle name="Normal 2 6 4 2 2" xfId="38855" xr:uid="{00000000-0005-0000-0000-000044970000}"/>
    <cellStyle name="Normal 2 6 4 3" xfId="38856" xr:uid="{00000000-0005-0000-0000-000045970000}"/>
    <cellStyle name="Normal 2 6 4 4" xfId="38857" xr:uid="{00000000-0005-0000-0000-000046970000}"/>
    <cellStyle name="Normal 2 6 4 5" xfId="38858" xr:uid="{00000000-0005-0000-0000-000047970000}"/>
    <cellStyle name="Normal 2 6 5" xfId="38859" xr:uid="{00000000-0005-0000-0000-000048970000}"/>
    <cellStyle name="Normal 2 6 6" xfId="38860" xr:uid="{00000000-0005-0000-0000-000049970000}"/>
    <cellStyle name="Normal 2 6 7" xfId="38861" xr:uid="{00000000-0005-0000-0000-00004A970000}"/>
    <cellStyle name="Normal 2 6 8" xfId="38862" xr:uid="{00000000-0005-0000-0000-00004B970000}"/>
    <cellStyle name="Normal 2 6 9" xfId="38863" xr:uid="{00000000-0005-0000-0000-00004C970000}"/>
    <cellStyle name="Normal 2 6_AMAL 30-04-2008-SUBMITTED" xfId="38864" xr:uid="{00000000-0005-0000-0000-00004D970000}"/>
    <cellStyle name="Normal 2 60" xfId="38865" xr:uid="{00000000-0005-0000-0000-00004E970000}"/>
    <cellStyle name="Normal 2 61" xfId="38866" xr:uid="{00000000-0005-0000-0000-00004F970000}"/>
    <cellStyle name="Normal 2 62" xfId="38867" xr:uid="{00000000-0005-0000-0000-000050970000}"/>
    <cellStyle name="Normal 2 63" xfId="38868" xr:uid="{00000000-0005-0000-0000-000051970000}"/>
    <cellStyle name="Normal 2 64" xfId="38869" xr:uid="{00000000-0005-0000-0000-000052970000}"/>
    <cellStyle name="Normal 2 65" xfId="38870" xr:uid="{00000000-0005-0000-0000-000053970000}"/>
    <cellStyle name="Normal 2 66" xfId="38871" xr:uid="{00000000-0005-0000-0000-000054970000}"/>
    <cellStyle name="Normal 2 67" xfId="38872" xr:uid="{00000000-0005-0000-0000-000055970000}"/>
    <cellStyle name="Normal 2 68" xfId="38873" xr:uid="{00000000-0005-0000-0000-000056970000}"/>
    <cellStyle name="Normal 2 69" xfId="38874" xr:uid="{00000000-0005-0000-0000-000057970000}"/>
    <cellStyle name="Normal 2 7" xfId="193" xr:uid="{00000000-0005-0000-0000-000058970000}"/>
    <cellStyle name="Normal 2 7 10" xfId="38875" xr:uid="{00000000-0005-0000-0000-000059970000}"/>
    <cellStyle name="Normal 2 7 11" xfId="38876" xr:uid="{00000000-0005-0000-0000-00005A970000}"/>
    <cellStyle name="Normal 2 7 12" xfId="38877" xr:uid="{00000000-0005-0000-0000-00005B970000}"/>
    <cellStyle name="Normal 2 7 13" xfId="38878" xr:uid="{00000000-0005-0000-0000-00005C970000}"/>
    <cellStyle name="Normal 2 7 14" xfId="38879" xr:uid="{00000000-0005-0000-0000-00005D970000}"/>
    <cellStyle name="Normal 2 7 15" xfId="38880" xr:uid="{00000000-0005-0000-0000-00005E970000}"/>
    <cellStyle name="Normal 2 7 16" xfId="38881" xr:uid="{00000000-0005-0000-0000-00005F970000}"/>
    <cellStyle name="Normal 2 7 17" xfId="38882" xr:uid="{00000000-0005-0000-0000-000060970000}"/>
    <cellStyle name="Normal 2 7 18" xfId="38883" xr:uid="{00000000-0005-0000-0000-000061970000}"/>
    <cellStyle name="Normal 2 7 19" xfId="38884" xr:uid="{00000000-0005-0000-0000-000062970000}"/>
    <cellStyle name="Normal 2 7 2" xfId="38885" xr:uid="{00000000-0005-0000-0000-000063970000}"/>
    <cellStyle name="Normal 2 7 2 10" xfId="38886" xr:uid="{00000000-0005-0000-0000-000064970000}"/>
    <cellStyle name="Normal 2 7 2 11" xfId="38887" xr:uid="{00000000-0005-0000-0000-000065970000}"/>
    <cellStyle name="Normal 2 7 2 12" xfId="38888" xr:uid="{00000000-0005-0000-0000-000066970000}"/>
    <cellStyle name="Normal 2 7 2 13" xfId="38889" xr:uid="{00000000-0005-0000-0000-000067970000}"/>
    <cellStyle name="Normal 2 7 2 14" xfId="38890" xr:uid="{00000000-0005-0000-0000-000068970000}"/>
    <cellStyle name="Normal 2 7 2 15" xfId="38891" xr:uid="{00000000-0005-0000-0000-000069970000}"/>
    <cellStyle name="Normal 2 7 2 16" xfId="38892" xr:uid="{00000000-0005-0000-0000-00006A970000}"/>
    <cellStyle name="Normal 2 7 2 17" xfId="38893" xr:uid="{00000000-0005-0000-0000-00006B970000}"/>
    <cellStyle name="Normal 2 7 2 18" xfId="38894" xr:uid="{00000000-0005-0000-0000-00006C970000}"/>
    <cellStyle name="Normal 2 7 2 2" xfId="38895" xr:uid="{00000000-0005-0000-0000-00006D970000}"/>
    <cellStyle name="Normal 2 7 2 2 2" xfId="38896" xr:uid="{00000000-0005-0000-0000-00006E970000}"/>
    <cellStyle name="Normal 2 7 2 2 3" xfId="38897" xr:uid="{00000000-0005-0000-0000-00006F970000}"/>
    <cellStyle name="Normal 2 7 2 3" xfId="38898" xr:uid="{00000000-0005-0000-0000-000070970000}"/>
    <cellStyle name="Normal 2 7 2 4" xfId="38899" xr:uid="{00000000-0005-0000-0000-000071970000}"/>
    <cellStyle name="Normal 2 7 2 5" xfId="38900" xr:uid="{00000000-0005-0000-0000-000072970000}"/>
    <cellStyle name="Normal 2 7 2 6" xfId="38901" xr:uid="{00000000-0005-0000-0000-000073970000}"/>
    <cellStyle name="Normal 2 7 2 6 2" xfId="38902" xr:uid="{00000000-0005-0000-0000-000074970000}"/>
    <cellStyle name="Normal 2 7 2 7" xfId="38903" xr:uid="{00000000-0005-0000-0000-000075970000}"/>
    <cellStyle name="Normal 2 7 2 8" xfId="38904" xr:uid="{00000000-0005-0000-0000-000076970000}"/>
    <cellStyle name="Normal 2 7 2 9" xfId="38905" xr:uid="{00000000-0005-0000-0000-000077970000}"/>
    <cellStyle name="Normal 2 7 2_Annexure" xfId="38906" xr:uid="{00000000-0005-0000-0000-000078970000}"/>
    <cellStyle name="Normal 2 7 20" xfId="38907" xr:uid="{00000000-0005-0000-0000-000079970000}"/>
    <cellStyle name="Normal 2 7 21" xfId="38908" xr:uid="{00000000-0005-0000-0000-00007A970000}"/>
    <cellStyle name="Normal 2 7 22" xfId="38909" xr:uid="{00000000-0005-0000-0000-00007B970000}"/>
    <cellStyle name="Normal 2 7 3" xfId="38910" xr:uid="{00000000-0005-0000-0000-00007C970000}"/>
    <cellStyle name="Normal 2 7 3 2" xfId="38911" xr:uid="{00000000-0005-0000-0000-00007D970000}"/>
    <cellStyle name="Normal 2 7 3 3" xfId="38912" xr:uid="{00000000-0005-0000-0000-00007E970000}"/>
    <cellStyle name="Normal 2 7 3 3 2" xfId="38913" xr:uid="{00000000-0005-0000-0000-00007F970000}"/>
    <cellStyle name="Normal 2 7 3 4" xfId="38914" xr:uid="{00000000-0005-0000-0000-000080970000}"/>
    <cellStyle name="Normal 2 7 4" xfId="38915" xr:uid="{00000000-0005-0000-0000-000081970000}"/>
    <cellStyle name="Normal 2 7 5" xfId="38916" xr:uid="{00000000-0005-0000-0000-000082970000}"/>
    <cellStyle name="Normal 2 7 6" xfId="38917" xr:uid="{00000000-0005-0000-0000-000083970000}"/>
    <cellStyle name="Normal 2 7 7" xfId="38918" xr:uid="{00000000-0005-0000-0000-000084970000}"/>
    <cellStyle name="Normal 2 7 8" xfId="38919" xr:uid="{00000000-0005-0000-0000-000085970000}"/>
    <cellStyle name="Normal 2 7 9" xfId="38920" xr:uid="{00000000-0005-0000-0000-000086970000}"/>
    <cellStyle name="Normal 2 7_AMAL 30-04-2008-SUBMITTED" xfId="38921" xr:uid="{00000000-0005-0000-0000-000087970000}"/>
    <cellStyle name="Normal 2 70" xfId="38922" xr:uid="{00000000-0005-0000-0000-000088970000}"/>
    <cellStyle name="Normal 2 71" xfId="38923" xr:uid="{00000000-0005-0000-0000-000089970000}"/>
    <cellStyle name="Normal 2 72" xfId="38924" xr:uid="{00000000-0005-0000-0000-00008A970000}"/>
    <cellStyle name="Normal 2 73" xfId="38925" xr:uid="{00000000-0005-0000-0000-00008B970000}"/>
    <cellStyle name="Normal 2 74" xfId="38926" xr:uid="{00000000-0005-0000-0000-00008C970000}"/>
    <cellStyle name="Normal 2 75" xfId="38927" xr:uid="{00000000-0005-0000-0000-00008D970000}"/>
    <cellStyle name="Normal 2 76" xfId="38928" xr:uid="{00000000-0005-0000-0000-00008E970000}"/>
    <cellStyle name="Normal 2 77" xfId="38929" xr:uid="{00000000-0005-0000-0000-00008F970000}"/>
    <cellStyle name="Normal 2 78" xfId="38930" xr:uid="{00000000-0005-0000-0000-000090970000}"/>
    <cellStyle name="Normal 2 79" xfId="38931" xr:uid="{00000000-0005-0000-0000-000091970000}"/>
    <cellStyle name="Normal 2 8" xfId="38932" xr:uid="{00000000-0005-0000-0000-000092970000}"/>
    <cellStyle name="Normal 2 8 10" xfId="38933" xr:uid="{00000000-0005-0000-0000-000093970000}"/>
    <cellStyle name="Normal 2 8 11" xfId="38934" xr:uid="{00000000-0005-0000-0000-000094970000}"/>
    <cellStyle name="Normal 2 8 11 2" xfId="38935" xr:uid="{00000000-0005-0000-0000-000095970000}"/>
    <cellStyle name="Normal 2 8 11 3" xfId="38936" xr:uid="{00000000-0005-0000-0000-000096970000}"/>
    <cellStyle name="Normal 2 8 12" xfId="38937" xr:uid="{00000000-0005-0000-0000-000097970000}"/>
    <cellStyle name="Normal 2 8 2" xfId="38938" xr:uid="{00000000-0005-0000-0000-000098970000}"/>
    <cellStyle name="Normal 2 8 2 2" xfId="38939" xr:uid="{00000000-0005-0000-0000-000099970000}"/>
    <cellStyle name="Normal 2 8 2 2 2" xfId="38940" xr:uid="{00000000-0005-0000-0000-00009A970000}"/>
    <cellStyle name="Normal 2 8 2 2 3" xfId="38941" xr:uid="{00000000-0005-0000-0000-00009B970000}"/>
    <cellStyle name="Normal 2 8 2 3" xfId="38942" xr:uid="{00000000-0005-0000-0000-00009C970000}"/>
    <cellStyle name="Normal 2 8 2 4" xfId="38943" xr:uid="{00000000-0005-0000-0000-00009D970000}"/>
    <cellStyle name="Normal 2 8 2 5" xfId="38944" xr:uid="{00000000-0005-0000-0000-00009E970000}"/>
    <cellStyle name="Normal 2 8 2 6" xfId="38945" xr:uid="{00000000-0005-0000-0000-00009F970000}"/>
    <cellStyle name="Normal 2 8 2 6 2" xfId="38946" xr:uid="{00000000-0005-0000-0000-0000A0970000}"/>
    <cellStyle name="Normal 2 8 2 6 3" xfId="38947" xr:uid="{00000000-0005-0000-0000-0000A1970000}"/>
    <cellStyle name="Normal 2 8 2 7" xfId="38948" xr:uid="{00000000-0005-0000-0000-0000A2970000}"/>
    <cellStyle name="Normal 2 8 2_Annexure" xfId="38949" xr:uid="{00000000-0005-0000-0000-0000A3970000}"/>
    <cellStyle name="Normal 2 8 3" xfId="38950" xr:uid="{00000000-0005-0000-0000-0000A4970000}"/>
    <cellStyle name="Normal 2 8 3 2" xfId="38951" xr:uid="{00000000-0005-0000-0000-0000A5970000}"/>
    <cellStyle name="Normal 2 8 3 3" xfId="38952" xr:uid="{00000000-0005-0000-0000-0000A6970000}"/>
    <cellStyle name="Normal 2 8 3 3 2" xfId="38953" xr:uid="{00000000-0005-0000-0000-0000A7970000}"/>
    <cellStyle name="Normal 2 8 3 4" xfId="38954" xr:uid="{00000000-0005-0000-0000-0000A8970000}"/>
    <cellStyle name="Normal 2 8 4" xfId="38955" xr:uid="{00000000-0005-0000-0000-0000A9970000}"/>
    <cellStyle name="Normal 2 8 5" xfId="38956" xr:uid="{00000000-0005-0000-0000-0000AA970000}"/>
    <cellStyle name="Normal 2 8 6" xfId="38957" xr:uid="{00000000-0005-0000-0000-0000AB970000}"/>
    <cellStyle name="Normal 2 8 7" xfId="38958" xr:uid="{00000000-0005-0000-0000-0000AC970000}"/>
    <cellStyle name="Normal 2 8 8" xfId="38959" xr:uid="{00000000-0005-0000-0000-0000AD970000}"/>
    <cellStyle name="Normal 2 8 9" xfId="38960" xr:uid="{00000000-0005-0000-0000-0000AE970000}"/>
    <cellStyle name="Normal 2 8_AMAL 30-04-2008-SUBMITTED" xfId="38961" xr:uid="{00000000-0005-0000-0000-0000AF970000}"/>
    <cellStyle name="Normal 2 80" xfId="38962" xr:uid="{00000000-0005-0000-0000-0000B0970000}"/>
    <cellStyle name="Normal 2 81" xfId="38963" xr:uid="{00000000-0005-0000-0000-0000B1970000}"/>
    <cellStyle name="Normal 2 82" xfId="38964" xr:uid="{00000000-0005-0000-0000-0000B2970000}"/>
    <cellStyle name="Normal 2 83" xfId="38965" xr:uid="{00000000-0005-0000-0000-0000B3970000}"/>
    <cellStyle name="Normal 2 84" xfId="38966" xr:uid="{00000000-0005-0000-0000-0000B4970000}"/>
    <cellStyle name="Normal 2 85" xfId="38967" xr:uid="{00000000-0005-0000-0000-0000B5970000}"/>
    <cellStyle name="Normal 2 86" xfId="38968" xr:uid="{00000000-0005-0000-0000-0000B6970000}"/>
    <cellStyle name="Normal 2 87" xfId="38969" xr:uid="{00000000-0005-0000-0000-0000B7970000}"/>
    <cellStyle name="Normal 2 88" xfId="38970" xr:uid="{00000000-0005-0000-0000-0000B8970000}"/>
    <cellStyle name="Normal 2 89" xfId="38971" xr:uid="{00000000-0005-0000-0000-0000B9970000}"/>
    <cellStyle name="Normal 2 9" xfId="38972" xr:uid="{00000000-0005-0000-0000-0000BA970000}"/>
    <cellStyle name="Normal 2 9 10" xfId="38973" xr:uid="{00000000-0005-0000-0000-0000BB970000}"/>
    <cellStyle name="Normal 2 9 11" xfId="38974" xr:uid="{00000000-0005-0000-0000-0000BC970000}"/>
    <cellStyle name="Normal 2 9 12" xfId="38975" xr:uid="{00000000-0005-0000-0000-0000BD970000}"/>
    <cellStyle name="Normal 2 9 13" xfId="38976" xr:uid="{00000000-0005-0000-0000-0000BE970000}"/>
    <cellStyle name="Normal 2 9 14" xfId="38977" xr:uid="{00000000-0005-0000-0000-0000BF970000}"/>
    <cellStyle name="Normal 2 9 2" xfId="38978" xr:uid="{00000000-0005-0000-0000-0000C0970000}"/>
    <cellStyle name="Normal 2 9 2 2" xfId="38979" xr:uid="{00000000-0005-0000-0000-0000C1970000}"/>
    <cellStyle name="Normal 2 9 2 2 2" xfId="38980" xr:uid="{00000000-0005-0000-0000-0000C2970000}"/>
    <cellStyle name="Normal 2 9 2 2 3" xfId="38981" xr:uid="{00000000-0005-0000-0000-0000C3970000}"/>
    <cellStyle name="Normal 2 9 2 3" xfId="38982" xr:uid="{00000000-0005-0000-0000-0000C4970000}"/>
    <cellStyle name="Normal 2 9 2 4" xfId="38983" xr:uid="{00000000-0005-0000-0000-0000C5970000}"/>
    <cellStyle name="Normal 2 9 2 5" xfId="38984" xr:uid="{00000000-0005-0000-0000-0000C6970000}"/>
    <cellStyle name="Normal 2 9 2 6" xfId="38985" xr:uid="{00000000-0005-0000-0000-0000C7970000}"/>
    <cellStyle name="Normal 2 9 2 6 2" xfId="38986" xr:uid="{00000000-0005-0000-0000-0000C8970000}"/>
    <cellStyle name="Normal 2 9 2 7" xfId="38987" xr:uid="{00000000-0005-0000-0000-0000C9970000}"/>
    <cellStyle name="Normal 2 9 2 8" xfId="38988" xr:uid="{00000000-0005-0000-0000-0000CA970000}"/>
    <cellStyle name="Normal 2 9 2_Annexure" xfId="38989" xr:uid="{00000000-0005-0000-0000-0000CB970000}"/>
    <cellStyle name="Normal 2 9 3" xfId="38990" xr:uid="{00000000-0005-0000-0000-0000CC970000}"/>
    <cellStyle name="Normal 2 9 3 2" xfId="38991" xr:uid="{00000000-0005-0000-0000-0000CD970000}"/>
    <cellStyle name="Normal 2 9 3 2 2" xfId="38992" xr:uid="{00000000-0005-0000-0000-0000CE970000}"/>
    <cellStyle name="Normal 2 9 3 3" xfId="38993" xr:uid="{00000000-0005-0000-0000-0000CF970000}"/>
    <cellStyle name="Normal 2 9 3 4" xfId="38994" xr:uid="{00000000-0005-0000-0000-0000D0970000}"/>
    <cellStyle name="Normal 2 9 3 4 2" xfId="38995" xr:uid="{00000000-0005-0000-0000-0000D1970000}"/>
    <cellStyle name="Normal 2 9 3 5" xfId="38996" xr:uid="{00000000-0005-0000-0000-0000D2970000}"/>
    <cellStyle name="Normal 2 9 3 6" xfId="38997" xr:uid="{00000000-0005-0000-0000-0000D3970000}"/>
    <cellStyle name="Normal 2 9 4" xfId="38998" xr:uid="{00000000-0005-0000-0000-0000D4970000}"/>
    <cellStyle name="Normal 2 9 4 2" xfId="38999" xr:uid="{00000000-0005-0000-0000-0000D5970000}"/>
    <cellStyle name="Normal 2 9 4 3" xfId="39000" xr:uid="{00000000-0005-0000-0000-0000D6970000}"/>
    <cellStyle name="Normal 2 9 5" xfId="39001" xr:uid="{00000000-0005-0000-0000-0000D7970000}"/>
    <cellStyle name="Normal 2 9 6" xfId="39002" xr:uid="{00000000-0005-0000-0000-0000D8970000}"/>
    <cellStyle name="Normal 2 9 7" xfId="39003" xr:uid="{00000000-0005-0000-0000-0000D9970000}"/>
    <cellStyle name="Normal 2 9 8" xfId="39004" xr:uid="{00000000-0005-0000-0000-0000DA970000}"/>
    <cellStyle name="Normal 2 9 9" xfId="39005" xr:uid="{00000000-0005-0000-0000-0000DB970000}"/>
    <cellStyle name="Normal 2 9_AMAL 30-04-2008-SUBMITTED" xfId="39006" xr:uid="{00000000-0005-0000-0000-0000DC970000}"/>
    <cellStyle name="Normal 2 90" xfId="39007" xr:uid="{00000000-0005-0000-0000-0000DD970000}"/>
    <cellStyle name="Normal 2 91" xfId="39008" xr:uid="{00000000-0005-0000-0000-0000DE970000}"/>
    <cellStyle name="Normal 2 92" xfId="39009" xr:uid="{00000000-0005-0000-0000-0000DF970000}"/>
    <cellStyle name="Normal 2 93" xfId="39010" xr:uid="{00000000-0005-0000-0000-0000E0970000}"/>
    <cellStyle name="Normal 2 94" xfId="39011" xr:uid="{00000000-0005-0000-0000-0000E1970000}"/>
    <cellStyle name="Normal 2 95" xfId="39012" xr:uid="{00000000-0005-0000-0000-0000E2970000}"/>
    <cellStyle name="Normal 2 96" xfId="39013" xr:uid="{00000000-0005-0000-0000-0000E3970000}"/>
    <cellStyle name="Normal 2 97" xfId="39014" xr:uid="{00000000-0005-0000-0000-0000E4970000}"/>
    <cellStyle name="Normal 2 98" xfId="39015" xr:uid="{00000000-0005-0000-0000-0000E5970000}"/>
    <cellStyle name="Normal 2 99" xfId="39016" xr:uid="{00000000-0005-0000-0000-0000E6970000}"/>
    <cellStyle name="Normal 2_2008-2010 DEBT SERVICE PROJECTIONS 13-10-2007 merged" xfId="39017" xr:uid="{00000000-0005-0000-0000-0000E7970000}"/>
    <cellStyle name="Normal 20" xfId="194" xr:uid="{00000000-0005-0000-0000-0000E8970000}"/>
    <cellStyle name="Normal 20 10" xfId="39018" xr:uid="{00000000-0005-0000-0000-0000E9970000}"/>
    <cellStyle name="Normal 20 11" xfId="39019" xr:uid="{00000000-0005-0000-0000-0000EA970000}"/>
    <cellStyle name="Normal 20 12" xfId="39020" xr:uid="{00000000-0005-0000-0000-0000EB970000}"/>
    <cellStyle name="Normal 20 13" xfId="39021" xr:uid="{00000000-0005-0000-0000-0000EC970000}"/>
    <cellStyle name="Normal 20 14" xfId="39022" xr:uid="{00000000-0005-0000-0000-0000ED970000}"/>
    <cellStyle name="Normal 20 15" xfId="39023" xr:uid="{00000000-0005-0000-0000-0000EE970000}"/>
    <cellStyle name="Normal 20 16" xfId="39024" xr:uid="{00000000-0005-0000-0000-0000EF970000}"/>
    <cellStyle name="Normal 20 17" xfId="39025" xr:uid="{00000000-0005-0000-0000-0000F0970000}"/>
    <cellStyle name="Normal 20 18" xfId="39026" xr:uid="{00000000-0005-0000-0000-0000F1970000}"/>
    <cellStyle name="Normal 20 2" xfId="39027" xr:uid="{00000000-0005-0000-0000-0000F2970000}"/>
    <cellStyle name="Normal 20 2 2" xfId="39028" xr:uid="{00000000-0005-0000-0000-0000F3970000}"/>
    <cellStyle name="Normal 20 2 2 2" xfId="39029" xr:uid="{00000000-0005-0000-0000-0000F4970000}"/>
    <cellStyle name="Normal 20 2 2 3" xfId="39030" xr:uid="{00000000-0005-0000-0000-0000F5970000}"/>
    <cellStyle name="Normal 20 2 2 4" xfId="39031" xr:uid="{00000000-0005-0000-0000-0000F6970000}"/>
    <cellStyle name="Normal 20 2 2 5" xfId="39032" xr:uid="{00000000-0005-0000-0000-0000F7970000}"/>
    <cellStyle name="Normal 20 2 3" xfId="39033" xr:uid="{00000000-0005-0000-0000-0000F8970000}"/>
    <cellStyle name="Normal 20 2 3 2" xfId="39034" xr:uid="{00000000-0005-0000-0000-0000F9970000}"/>
    <cellStyle name="Normal 20 2 3 3" xfId="39035" xr:uid="{00000000-0005-0000-0000-0000FA970000}"/>
    <cellStyle name="Normal 20 2 3 4" xfId="39036" xr:uid="{00000000-0005-0000-0000-0000FB970000}"/>
    <cellStyle name="Normal 20 2 4" xfId="39037" xr:uid="{00000000-0005-0000-0000-0000FC970000}"/>
    <cellStyle name="Normal 20 2 4 2" xfId="39038" xr:uid="{00000000-0005-0000-0000-0000FD970000}"/>
    <cellStyle name="Normal 20 2 4 3" xfId="39039" xr:uid="{00000000-0005-0000-0000-0000FE970000}"/>
    <cellStyle name="Normal 20 2 4 4" xfId="39040" xr:uid="{00000000-0005-0000-0000-0000FF970000}"/>
    <cellStyle name="Normal 20 2 5" xfId="39041" xr:uid="{00000000-0005-0000-0000-000000980000}"/>
    <cellStyle name="Normal 20 2 6" xfId="39042" xr:uid="{00000000-0005-0000-0000-000001980000}"/>
    <cellStyle name="Normal 20 2 7" xfId="39043" xr:uid="{00000000-0005-0000-0000-000002980000}"/>
    <cellStyle name="Normal 20 3" xfId="39044" xr:uid="{00000000-0005-0000-0000-000003980000}"/>
    <cellStyle name="Normal 20 3 2" xfId="39045" xr:uid="{00000000-0005-0000-0000-000004980000}"/>
    <cellStyle name="Normal 20 3 2 2" xfId="39046" xr:uid="{00000000-0005-0000-0000-000005980000}"/>
    <cellStyle name="Normal 20 3 2 3" xfId="39047" xr:uid="{00000000-0005-0000-0000-000006980000}"/>
    <cellStyle name="Normal 20 3 2 4" xfId="39048" xr:uid="{00000000-0005-0000-0000-000007980000}"/>
    <cellStyle name="Normal 20 3 3" xfId="39049" xr:uid="{00000000-0005-0000-0000-000008980000}"/>
    <cellStyle name="Normal 20 3 3 2" xfId="39050" xr:uid="{00000000-0005-0000-0000-000009980000}"/>
    <cellStyle name="Normal 20 3 3 3" xfId="39051" xr:uid="{00000000-0005-0000-0000-00000A980000}"/>
    <cellStyle name="Normal 20 3 3 4" xfId="39052" xr:uid="{00000000-0005-0000-0000-00000B980000}"/>
    <cellStyle name="Normal 20 3 4" xfId="39053" xr:uid="{00000000-0005-0000-0000-00000C980000}"/>
    <cellStyle name="Normal 20 3 5" xfId="39054" xr:uid="{00000000-0005-0000-0000-00000D980000}"/>
    <cellStyle name="Normal 20 3 6" xfId="39055" xr:uid="{00000000-0005-0000-0000-00000E980000}"/>
    <cellStyle name="Normal 20 4" xfId="39056" xr:uid="{00000000-0005-0000-0000-00000F980000}"/>
    <cellStyle name="Normal 20 4 2" xfId="39057" xr:uid="{00000000-0005-0000-0000-000010980000}"/>
    <cellStyle name="Normal 20 4 2 2" xfId="39058" xr:uid="{00000000-0005-0000-0000-000011980000}"/>
    <cellStyle name="Normal 20 4 2 3" xfId="39059" xr:uid="{00000000-0005-0000-0000-000012980000}"/>
    <cellStyle name="Normal 20 4 2 4" xfId="39060" xr:uid="{00000000-0005-0000-0000-000013980000}"/>
    <cellStyle name="Normal 20 4 3" xfId="39061" xr:uid="{00000000-0005-0000-0000-000014980000}"/>
    <cellStyle name="Normal 20 4 3 2" xfId="39062" xr:uid="{00000000-0005-0000-0000-000015980000}"/>
    <cellStyle name="Normal 20 4 3 3" xfId="39063" xr:uid="{00000000-0005-0000-0000-000016980000}"/>
    <cellStyle name="Normal 20 4 3 4" xfId="39064" xr:uid="{00000000-0005-0000-0000-000017980000}"/>
    <cellStyle name="Normal 20 4 4" xfId="39065" xr:uid="{00000000-0005-0000-0000-000018980000}"/>
    <cellStyle name="Normal 20 4 5" xfId="39066" xr:uid="{00000000-0005-0000-0000-000019980000}"/>
    <cellStyle name="Normal 20 4 6" xfId="39067" xr:uid="{00000000-0005-0000-0000-00001A980000}"/>
    <cellStyle name="Normal 20 5" xfId="39068" xr:uid="{00000000-0005-0000-0000-00001B980000}"/>
    <cellStyle name="Normal 20 5 2" xfId="39069" xr:uid="{00000000-0005-0000-0000-00001C980000}"/>
    <cellStyle name="Normal 20 5 3" xfId="39070" xr:uid="{00000000-0005-0000-0000-00001D980000}"/>
    <cellStyle name="Normal 20 5 4" xfId="39071" xr:uid="{00000000-0005-0000-0000-00001E980000}"/>
    <cellStyle name="Normal 20 6" xfId="39072" xr:uid="{00000000-0005-0000-0000-00001F980000}"/>
    <cellStyle name="Normal 20 6 2" xfId="39073" xr:uid="{00000000-0005-0000-0000-000020980000}"/>
    <cellStyle name="Normal 20 6 3" xfId="39074" xr:uid="{00000000-0005-0000-0000-000021980000}"/>
    <cellStyle name="Normal 20 6 4" xfId="39075" xr:uid="{00000000-0005-0000-0000-000022980000}"/>
    <cellStyle name="Normal 20 7" xfId="39076" xr:uid="{00000000-0005-0000-0000-000023980000}"/>
    <cellStyle name="Normal 20 7 2" xfId="39077" xr:uid="{00000000-0005-0000-0000-000024980000}"/>
    <cellStyle name="Normal 20 8" xfId="39078" xr:uid="{00000000-0005-0000-0000-000025980000}"/>
    <cellStyle name="Normal 20 9" xfId="39079" xr:uid="{00000000-0005-0000-0000-000026980000}"/>
    <cellStyle name="Normal 200" xfId="39080" xr:uid="{00000000-0005-0000-0000-000027980000}"/>
    <cellStyle name="Normal 200 2" xfId="39081" xr:uid="{00000000-0005-0000-0000-000028980000}"/>
    <cellStyle name="Normal 200 2 2" xfId="39082" xr:uid="{00000000-0005-0000-0000-000029980000}"/>
    <cellStyle name="Normal 200 2 3" xfId="39083" xr:uid="{00000000-0005-0000-0000-00002A980000}"/>
    <cellStyle name="Normal 200 2 4" xfId="39084" xr:uid="{00000000-0005-0000-0000-00002B980000}"/>
    <cellStyle name="Normal 200 3" xfId="39085" xr:uid="{00000000-0005-0000-0000-00002C980000}"/>
    <cellStyle name="Normal 200 4" xfId="39086" xr:uid="{00000000-0005-0000-0000-00002D980000}"/>
    <cellStyle name="Normal 200 5" xfId="39087" xr:uid="{00000000-0005-0000-0000-00002E980000}"/>
    <cellStyle name="Normal 201" xfId="39088" xr:uid="{00000000-0005-0000-0000-00002F980000}"/>
    <cellStyle name="Normal 201 2" xfId="39089" xr:uid="{00000000-0005-0000-0000-000030980000}"/>
    <cellStyle name="Normal 201 2 2" xfId="39090" xr:uid="{00000000-0005-0000-0000-000031980000}"/>
    <cellStyle name="Normal 201 2 3" xfId="39091" xr:uid="{00000000-0005-0000-0000-000032980000}"/>
    <cellStyle name="Normal 201 2 4" xfId="39092" xr:uid="{00000000-0005-0000-0000-000033980000}"/>
    <cellStyle name="Normal 201 3" xfId="39093" xr:uid="{00000000-0005-0000-0000-000034980000}"/>
    <cellStyle name="Normal 201 4" xfId="39094" xr:uid="{00000000-0005-0000-0000-000035980000}"/>
    <cellStyle name="Normal 201 5" xfId="39095" xr:uid="{00000000-0005-0000-0000-000036980000}"/>
    <cellStyle name="Normal 202" xfId="39096" xr:uid="{00000000-0005-0000-0000-000037980000}"/>
    <cellStyle name="Normal 202 2" xfId="39097" xr:uid="{00000000-0005-0000-0000-000038980000}"/>
    <cellStyle name="Normal 202 3" xfId="39098" xr:uid="{00000000-0005-0000-0000-000039980000}"/>
    <cellStyle name="Normal 202 4" xfId="39099" xr:uid="{00000000-0005-0000-0000-00003A980000}"/>
    <cellStyle name="Normal 203" xfId="39100" xr:uid="{00000000-0005-0000-0000-00003B980000}"/>
    <cellStyle name="Normal 203 2" xfId="39101" xr:uid="{00000000-0005-0000-0000-00003C980000}"/>
    <cellStyle name="Normal 203 3" xfId="39102" xr:uid="{00000000-0005-0000-0000-00003D980000}"/>
    <cellStyle name="Normal 203 4" xfId="39103" xr:uid="{00000000-0005-0000-0000-00003E980000}"/>
    <cellStyle name="Normal 204" xfId="39104" xr:uid="{00000000-0005-0000-0000-00003F980000}"/>
    <cellStyle name="Normal 204 2" xfId="39105" xr:uid="{00000000-0005-0000-0000-000040980000}"/>
    <cellStyle name="Normal 204 3" xfId="39106" xr:uid="{00000000-0005-0000-0000-000041980000}"/>
    <cellStyle name="Normal 204 4" xfId="39107" xr:uid="{00000000-0005-0000-0000-000042980000}"/>
    <cellStyle name="Normal 205" xfId="39108" xr:uid="{00000000-0005-0000-0000-000043980000}"/>
    <cellStyle name="Normal 205 2" xfId="39109" xr:uid="{00000000-0005-0000-0000-000044980000}"/>
    <cellStyle name="Normal 205 3" xfId="39110" xr:uid="{00000000-0005-0000-0000-000045980000}"/>
    <cellStyle name="Normal 205 4" xfId="39111" xr:uid="{00000000-0005-0000-0000-000046980000}"/>
    <cellStyle name="Normal 206" xfId="39112" xr:uid="{00000000-0005-0000-0000-000047980000}"/>
    <cellStyle name="Normal 206 2" xfId="39113" xr:uid="{00000000-0005-0000-0000-000048980000}"/>
    <cellStyle name="Normal 206 2 2" xfId="39114" xr:uid="{00000000-0005-0000-0000-000049980000}"/>
    <cellStyle name="Normal 206 2 3" xfId="39115" xr:uid="{00000000-0005-0000-0000-00004A980000}"/>
    <cellStyle name="Normal 206 2 4" xfId="39116" xr:uid="{00000000-0005-0000-0000-00004B980000}"/>
    <cellStyle name="Normal 206 3" xfId="39117" xr:uid="{00000000-0005-0000-0000-00004C980000}"/>
    <cellStyle name="Normal 206 4" xfId="39118" xr:uid="{00000000-0005-0000-0000-00004D980000}"/>
    <cellStyle name="Normal 206 5" xfId="39119" xr:uid="{00000000-0005-0000-0000-00004E980000}"/>
    <cellStyle name="Normal 207" xfId="39120" xr:uid="{00000000-0005-0000-0000-00004F980000}"/>
    <cellStyle name="Normal 207 2" xfId="39121" xr:uid="{00000000-0005-0000-0000-000050980000}"/>
    <cellStyle name="Normal 207 2 2" xfId="39122" xr:uid="{00000000-0005-0000-0000-000051980000}"/>
    <cellStyle name="Normal 207 2 3" xfId="39123" xr:uid="{00000000-0005-0000-0000-000052980000}"/>
    <cellStyle name="Normal 207 2 4" xfId="39124" xr:uid="{00000000-0005-0000-0000-000053980000}"/>
    <cellStyle name="Normal 207 3" xfId="39125" xr:uid="{00000000-0005-0000-0000-000054980000}"/>
    <cellStyle name="Normal 207 4" xfId="39126" xr:uid="{00000000-0005-0000-0000-000055980000}"/>
    <cellStyle name="Normal 207 5" xfId="39127" xr:uid="{00000000-0005-0000-0000-000056980000}"/>
    <cellStyle name="Normal 208" xfId="39128" xr:uid="{00000000-0005-0000-0000-000057980000}"/>
    <cellStyle name="Normal 208 2" xfId="39129" xr:uid="{00000000-0005-0000-0000-000058980000}"/>
    <cellStyle name="Normal 208 2 2" xfId="39130" xr:uid="{00000000-0005-0000-0000-000059980000}"/>
    <cellStyle name="Normal 208 2 3" xfId="39131" xr:uid="{00000000-0005-0000-0000-00005A980000}"/>
    <cellStyle name="Normal 208 2 4" xfId="39132" xr:uid="{00000000-0005-0000-0000-00005B980000}"/>
    <cellStyle name="Normal 208 3" xfId="39133" xr:uid="{00000000-0005-0000-0000-00005C980000}"/>
    <cellStyle name="Normal 208 4" xfId="39134" xr:uid="{00000000-0005-0000-0000-00005D980000}"/>
    <cellStyle name="Normal 208 5" xfId="39135" xr:uid="{00000000-0005-0000-0000-00005E980000}"/>
    <cellStyle name="Normal 209" xfId="39136" xr:uid="{00000000-0005-0000-0000-00005F980000}"/>
    <cellStyle name="Normal 209 2" xfId="39137" xr:uid="{00000000-0005-0000-0000-000060980000}"/>
    <cellStyle name="Normal 209 2 2" xfId="39138" xr:uid="{00000000-0005-0000-0000-000061980000}"/>
    <cellStyle name="Normal 209 2 3" xfId="39139" xr:uid="{00000000-0005-0000-0000-000062980000}"/>
    <cellStyle name="Normal 209 2 4" xfId="39140" xr:uid="{00000000-0005-0000-0000-000063980000}"/>
    <cellStyle name="Normal 209 3" xfId="39141" xr:uid="{00000000-0005-0000-0000-000064980000}"/>
    <cellStyle name="Normal 209 4" xfId="39142" xr:uid="{00000000-0005-0000-0000-000065980000}"/>
    <cellStyle name="Normal 209 5" xfId="39143" xr:uid="{00000000-0005-0000-0000-000066980000}"/>
    <cellStyle name="Normal 21" xfId="195" xr:uid="{00000000-0005-0000-0000-000067980000}"/>
    <cellStyle name="Normal 21 10" xfId="39144" xr:uid="{00000000-0005-0000-0000-000068980000}"/>
    <cellStyle name="Normal 21 11" xfId="39145" xr:uid="{00000000-0005-0000-0000-000069980000}"/>
    <cellStyle name="Normal 21 12" xfId="39146" xr:uid="{00000000-0005-0000-0000-00006A980000}"/>
    <cellStyle name="Normal 21 13" xfId="39147" xr:uid="{00000000-0005-0000-0000-00006B980000}"/>
    <cellStyle name="Normal 21 14" xfId="39148" xr:uid="{00000000-0005-0000-0000-00006C980000}"/>
    <cellStyle name="Normal 21 15" xfId="39149" xr:uid="{00000000-0005-0000-0000-00006D980000}"/>
    <cellStyle name="Normal 21 16" xfId="39150" xr:uid="{00000000-0005-0000-0000-00006E980000}"/>
    <cellStyle name="Normal 21 17" xfId="39151" xr:uid="{00000000-0005-0000-0000-00006F980000}"/>
    <cellStyle name="Normal 21 18" xfId="39152" xr:uid="{00000000-0005-0000-0000-000070980000}"/>
    <cellStyle name="Normal 21 2" xfId="39153" xr:uid="{00000000-0005-0000-0000-000071980000}"/>
    <cellStyle name="Normal 21 2 2" xfId="39154" xr:uid="{00000000-0005-0000-0000-000072980000}"/>
    <cellStyle name="Normal 21 2 2 2" xfId="39155" xr:uid="{00000000-0005-0000-0000-000073980000}"/>
    <cellStyle name="Normal 21 2 2 3" xfId="39156" xr:uid="{00000000-0005-0000-0000-000074980000}"/>
    <cellStyle name="Normal 21 2 2 4" xfId="39157" xr:uid="{00000000-0005-0000-0000-000075980000}"/>
    <cellStyle name="Normal 21 2 3" xfId="39158" xr:uid="{00000000-0005-0000-0000-000076980000}"/>
    <cellStyle name="Normal 21 2 3 2" xfId="39159" xr:uid="{00000000-0005-0000-0000-000077980000}"/>
    <cellStyle name="Normal 21 2 3 3" xfId="39160" xr:uid="{00000000-0005-0000-0000-000078980000}"/>
    <cellStyle name="Normal 21 2 3 4" xfId="39161" xr:uid="{00000000-0005-0000-0000-000079980000}"/>
    <cellStyle name="Normal 21 2 4" xfId="39162" xr:uid="{00000000-0005-0000-0000-00007A980000}"/>
    <cellStyle name="Normal 21 2 4 2" xfId="39163" xr:uid="{00000000-0005-0000-0000-00007B980000}"/>
    <cellStyle name="Normal 21 2 4 3" xfId="39164" xr:uid="{00000000-0005-0000-0000-00007C980000}"/>
    <cellStyle name="Normal 21 2 4 4" xfId="39165" xr:uid="{00000000-0005-0000-0000-00007D980000}"/>
    <cellStyle name="Normal 21 2 5" xfId="39166" xr:uid="{00000000-0005-0000-0000-00007E980000}"/>
    <cellStyle name="Normal 21 2 6" xfId="39167" xr:uid="{00000000-0005-0000-0000-00007F980000}"/>
    <cellStyle name="Normal 21 2 7" xfId="39168" xr:uid="{00000000-0005-0000-0000-000080980000}"/>
    <cellStyle name="Normal 21 3" xfId="39169" xr:uid="{00000000-0005-0000-0000-000081980000}"/>
    <cellStyle name="Normal 21 3 2" xfId="39170" xr:uid="{00000000-0005-0000-0000-000082980000}"/>
    <cellStyle name="Normal 21 3 2 2" xfId="39171" xr:uid="{00000000-0005-0000-0000-000083980000}"/>
    <cellStyle name="Normal 21 3 2 3" xfId="39172" xr:uid="{00000000-0005-0000-0000-000084980000}"/>
    <cellStyle name="Normal 21 3 2 4" xfId="39173" xr:uid="{00000000-0005-0000-0000-000085980000}"/>
    <cellStyle name="Normal 21 3 3" xfId="39174" xr:uid="{00000000-0005-0000-0000-000086980000}"/>
    <cellStyle name="Normal 21 3 3 2" xfId="39175" xr:uid="{00000000-0005-0000-0000-000087980000}"/>
    <cellStyle name="Normal 21 3 3 3" xfId="39176" xr:uid="{00000000-0005-0000-0000-000088980000}"/>
    <cellStyle name="Normal 21 3 3 4" xfId="39177" xr:uid="{00000000-0005-0000-0000-000089980000}"/>
    <cellStyle name="Normal 21 3 4" xfId="39178" xr:uid="{00000000-0005-0000-0000-00008A980000}"/>
    <cellStyle name="Normal 21 3 5" xfId="39179" xr:uid="{00000000-0005-0000-0000-00008B980000}"/>
    <cellStyle name="Normal 21 3 6" xfId="39180" xr:uid="{00000000-0005-0000-0000-00008C980000}"/>
    <cellStyle name="Normal 21 4" xfId="39181" xr:uid="{00000000-0005-0000-0000-00008D980000}"/>
    <cellStyle name="Normal 21 4 2" xfId="39182" xr:uid="{00000000-0005-0000-0000-00008E980000}"/>
    <cellStyle name="Normal 21 4 2 2" xfId="39183" xr:uid="{00000000-0005-0000-0000-00008F980000}"/>
    <cellStyle name="Normal 21 4 2 3" xfId="39184" xr:uid="{00000000-0005-0000-0000-000090980000}"/>
    <cellStyle name="Normal 21 4 2 4" xfId="39185" xr:uid="{00000000-0005-0000-0000-000091980000}"/>
    <cellStyle name="Normal 21 4 3" xfId="39186" xr:uid="{00000000-0005-0000-0000-000092980000}"/>
    <cellStyle name="Normal 21 4 3 2" xfId="39187" xr:uid="{00000000-0005-0000-0000-000093980000}"/>
    <cellStyle name="Normal 21 4 3 3" xfId="39188" xr:uid="{00000000-0005-0000-0000-000094980000}"/>
    <cellStyle name="Normal 21 4 3 4" xfId="39189" xr:uid="{00000000-0005-0000-0000-000095980000}"/>
    <cellStyle name="Normal 21 4 4" xfId="39190" xr:uid="{00000000-0005-0000-0000-000096980000}"/>
    <cellStyle name="Normal 21 4 5" xfId="39191" xr:uid="{00000000-0005-0000-0000-000097980000}"/>
    <cellStyle name="Normal 21 4 6" xfId="39192" xr:uid="{00000000-0005-0000-0000-000098980000}"/>
    <cellStyle name="Normal 21 5" xfId="39193" xr:uid="{00000000-0005-0000-0000-000099980000}"/>
    <cellStyle name="Normal 21 5 2" xfId="39194" xr:uid="{00000000-0005-0000-0000-00009A980000}"/>
    <cellStyle name="Normal 21 5 3" xfId="39195" xr:uid="{00000000-0005-0000-0000-00009B980000}"/>
    <cellStyle name="Normal 21 5 4" xfId="39196" xr:uid="{00000000-0005-0000-0000-00009C980000}"/>
    <cellStyle name="Normal 21 6" xfId="39197" xr:uid="{00000000-0005-0000-0000-00009D980000}"/>
    <cellStyle name="Normal 21 6 2" xfId="39198" xr:uid="{00000000-0005-0000-0000-00009E980000}"/>
    <cellStyle name="Normal 21 6 3" xfId="39199" xr:uid="{00000000-0005-0000-0000-00009F980000}"/>
    <cellStyle name="Normal 21 6 4" xfId="39200" xr:uid="{00000000-0005-0000-0000-0000A0980000}"/>
    <cellStyle name="Normal 21 7" xfId="39201" xr:uid="{00000000-0005-0000-0000-0000A1980000}"/>
    <cellStyle name="Normal 21 7 2" xfId="39202" xr:uid="{00000000-0005-0000-0000-0000A2980000}"/>
    <cellStyle name="Normal 21 8" xfId="39203" xr:uid="{00000000-0005-0000-0000-0000A3980000}"/>
    <cellStyle name="Normal 21 9" xfId="39204" xr:uid="{00000000-0005-0000-0000-0000A4980000}"/>
    <cellStyle name="Normal 21_Book5" xfId="39205" xr:uid="{00000000-0005-0000-0000-0000A5980000}"/>
    <cellStyle name="Normal 210" xfId="39206" xr:uid="{00000000-0005-0000-0000-0000A6980000}"/>
    <cellStyle name="Normal 210 2" xfId="39207" xr:uid="{00000000-0005-0000-0000-0000A7980000}"/>
    <cellStyle name="Normal 210 2 2" xfId="39208" xr:uid="{00000000-0005-0000-0000-0000A8980000}"/>
    <cellStyle name="Normal 210 2 3" xfId="39209" xr:uid="{00000000-0005-0000-0000-0000A9980000}"/>
    <cellStyle name="Normal 210 2 4" xfId="39210" xr:uid="{00000000-0005-0000-0000-0000AA980000}"/>
    <cellStyle name="Normal 210 3" xfId="39211" xr:uid="{00000000-0005-0000-0000-0000AB980000}"/>
    <cellStyle name="Normal 210 4" xfId="39212" xr:uid="{00000000-0005-0000-0000-0000AC980000}"/>
    <cellStyle name="Normal 210 5" xfId="39213" xr:uid="{00000000-0005-0000-0000-0000AD980000}"/>
    <cellStyle name="Normal 211" xfId="39214" xr:uid="{00000000-0005-0000-0000-0000AE980000}"/>
    <cellStyle name="Normal 211 2" xfId="39215" xr:uid="{00000000-0005-0000-0000-0000AF980000}"/>
    <cellStyle name="Normal 211 2 2" xfId="39216" xr:uid="{00000000-0005-0000-0000-0000B0980000}"/>
    <cellStyle name="Normal 211 2 3" xfId="39217" xr:uid="{00000000-0005-0000-0000-0000B1980000}"/>
    <cellStyle name="Normal 211 2 4" xfId="39218" xr:uid="{00000000-0005-0000-0000-0000B2980000}"/>
    <cellStyle name="Normal 211 3" xfId="39219" xr:uid="{00000000-0005-0000-0000-0000B3980000}"/>
    <cellStyle name="Normal 211 4" xfId="39220" xr:uid="{00000000-0005-0000-0000-0000B4980000}"/>
    <cellStyle name="Normal 211 5" xfId="39221" xr:uid="{00000000-0005-0000-0000-0000B5980000}"/>
    <cellStyle name="Normal 212" xfId="39222" xr:uid="{00000000-0005-0000-0000-0000B6980000}"/>
    <cellStyle name="Normal 212 2" xfId="39223" xr:uid="{00000000-0005-0000-0000-0000B7980000}"/>
    <cellStyle name="Normal 212 2 2" xfId="39224" xr:uid="{00000000-0005-0000-0000-0000B8980000}"/>
    <cellStyle name="Normal 212 2 3" xfId="39225" xr:uid="{00000000-0005-0000-0000-0000B9980000}"/>
    <cellStyle name="Normal 212 2 4" xfId="39226" xr:uid="{00000000-0005-0000-0000-0000BA980000}"/>
    <cellStyle name="Normal 212 3" xfId="39227" xr:uid="{00000000-0005-0000-0000-0000BB980000}"/>
    <cellStyle name="Normal 212 4" xfId="39228" xr:uid="{00000000-0005-0000-0000-0000BC980000}"/>
    <cellStyle name="Normal 212 5" xfId="39229" xr:uid="{00000000-0005-0000-0000-0000BD980000}"/>
    <cellStyle name="Normal 213" xfId="39230" xr:uid="{00000000-0005-0000-0000-0000BE980000}"/>
    <cellStyle name="Normal 213 2" xfId="39231" xr:uid="{00000000-0005-0000-0000-0000BF980000}"/>
    <cellStyle name="Normal 213 2 2" xfId="39232" xr:uid="{00000000-0005-0000-0000-0000C0980000}"/>
    <cellStyle name="Normal 213 2 3" xfId="39233" xr:uid="{00000000-0005-0000-0000-0000C1980000}"/>
    <cellStyle name="Normal 213 2 4" xfId="39234" xr:uid="{00000000-0005-0000-0000-0000C2980000}"/>
    <cellStyle name="Normal 213 3" xfId="39235" xr:uid="{00000000-0005-0000-0000-0000C3980000}"/>
    <cellStyle name="Normal 213 4" xfId="39236" xr:uid="{00000000-0005-0000-0000-0000C4980000}"/>
    <cellStyle name="Normal 213 5" xfId="39237" xr:uid="{00000000-0005-0000-0000-0000C5980000}"/>
    <cellStyle name="Normal 214" xfId="39238" xr:uid="{00000000-0005-0000-0000-0000C6980000}"/>
    <cellStyle name="Normal 214 2" xfId="39239" xr:uid="{00000000-0005-0000-0000-0000C7980000}"/>
    <cellStyle name="Normal 214 2 2" xfId="39240" xr:uid="{00000000-0005-0000-0000-0000C8980000}"/>
    <cellStyle name="Normal 214 2 3" xfId="39241" xr:uid="{00000000-0005-0000-0000-0000C9980000}"/>
    <cellStyle name="Normal 214 2 4" xfId="39242" xr:uid="{00000000-0005-0000-0000-0000CA980000}"/>
    <cellStyle name="Normal 214 3" xfId="39243" xr:uid="{00000000-0005-0000-0000-0000CB980000}"/>
    <cellStyle name="Normal 214 4" xfId="39244" xr:uid="{00000000-0005-0000-0000-0000CC980000}"/>
    <cellStyle name="Normal 214 5" xfId="39245" xr:uid="{00000000-0005-0000-0000-0000CD980000}"/>
    <cellStyle name="Normal 215" xfId="39246" xr:uid="{00000000-0005-0000-0000-0000CE980000}"/>
    <cellStyle name="Normal 215 2" xfId="39247" xr:uid="{00000000-0005-0000-0000-0000CF980000}"/>
    <cellStyle name="Normal 215 2 2" xfId="39248" xr:uid="{00000000-0005-0000-0000-0000D0980000}"/>
    <cellStyle name="Normal 215 2 3" xfId="39249" xr:uid="{00000000-0005-0000-0000-0000D1980000}"/>
    <cellStyle name="Normal 215 2 4" xfId="39250" xr:uid="{00000000-0005-0000-0000-0000D2980000}"/>
    <cellStyle name="Normal 215 3" xfId="39251" xr:uid="{00000000-0005-0000-0000-0000D3980000}"/>
    <cellStyle name="Normal 215 4" xfId="39252" xr:uid="{00000000-0005-0000-0000-0000D4980000}"/>
    <cellStyle name="Normal 215 5" xfId="39253" xr:uid="{00000000-0005-0000-0000-0000D5980000}"/>
    <cellStyle name="Normal 216" xfId="39254" xr:uid="{00000000-0005-0000-0000-0000D6980000}"/>
    <cellStyle name="Normal 216 2" xfId="39255" xr:uid="{00000000-0005-0000-0000-0000D7980000}"/>
    <cellStyle name="Normal 216 2 2" xfId="39256" xr:uid="{00000000-0005-0000-0000-0000D8980000}"/>
    <cellStyle name="Normal 216 2 3" xfId="39257" xr:uid="{00000000-0005-0000-0000-0000D9980000}"/>
    <cellStyle name="Normal 216 2 4" xfId="39258" xr:uid="{00000000-0005-0000-0000-0000DA980000}"/>
    <cellStyle name="Normal 216 3" xfId="39259" xr:uid="{00000000-0005-0000-0000-0000DB980000}"/>
    <cellStyle name="Normal 216 4" xfId="39260" xr:uid="{00000000-0005-0000-0000-0000DC980000}"/>
    <cellStyle name="Normal 216 5" xfId="39261" xr:uid="{00000000-0005-0000-0000-0000DD980000}"/>
    <cellStyle name="Normal 217" xfId="39262" xr:uid="{00000000-0005-0000-0000-0000DE980000}"/>
    <cellStyle name="Normal 217 2" xfId="39263" xr:uid="{00000000-0005-0000-0000-0000DF980000}"/>
    <cellStyle name="Normal 217 2 2" xfId="39264" xr:uid="{00000000-0005-0000-0000-0000E0980000}"/>
    <cellStyle name="Normal 217 2 3" xfId="39265" xr:uid="{00000000-0005-0000-0000-0000E1980000}"/>
    <cellStyle name="Normal 217 2 4" xfId="39266" xr:uid="{00000000-0005-0000-0000-0000E2980000}"/>
    <cellStyle name="Normal 217 3" xfId="39267" xr:uid="{00000000-0005-0000-0000-0000E3980000}"/>
    <cellStyle name="Normal 217 4" xfId="39268" xr:uid="{00000000-0005-0000-0000-0000E4980000}"/>
    <cellStyle name="Normal 217 5" xfId="39269" xr:uid="{00000000-0005-0000-0000-0000E5980000}"/>
    <cellStyle name="Normal 218" xfId="39270" xr:uid="{00000000-0005-0000-0000-0000E6980000}"/>
    <cellStyle name="Normal 218 2" xfId="39271" xr:uid="{00000000-0005-0000-0000-0000E7980000}"/>
    <cellStyle name="Normal 218 2 2" xfId="39272" xr:uid="{00000000-0005-0000-0000-0000E8980000}"/>
    <cellStyle name="Normal 218 2 3" xfId="39273" xr:uid="{00000000-0005-0000-0000-0000E9980000}"/>
    <cellStyle name="Normal 218 2 4" xfId="39274" xr:uid="{00000000-0005-0000-0000-0000EA980000}"/>
    <cellStyle name="Normal 218 3" xfId="39275" xr:uid="{00000000-0005-0000-0000-0000EB980000}"/>
    <cellStyle name="Normal 218 4" xfId="39276" xr:uid="{00000000-0005-0000-0000-0000EC980000}"/>
    <cellStyle name="Normal 218 5" xfId="39277" xr:uid="{00000000-0005-0000-0000-0000ED980000}"/>
    <cellStyle name="Normal 219" xfId="39278" xr:uid="{00000000-0005-0000-0000-0000EE980000}"/>
    <cellStyle name="Normal 219 2" xfId="39279" xr:uid="{00000000-0005-0000-0000-0000EF980000}"/>
    <cellStyle name="Normal 219 2 2" xfId="39280" xr:uid="{00000000-0005-0000-0000-0000F0980000}"/>
    <cellStyle name="Normal 219 2 3" xfId="39281" xr:uid="{00000000-0005-0000-0000-0000F1980000}"/>
    <cellStyle name="Normal 219 2 4" xfId="39282" xr:uid="{00000000-0005-0000-0000-0000F2980000}"/>
    <cellStyle name="Normal 219 3" xfId="39283" xr:uid="{00000000-0005-0000-0000-0000F3980000}"/>
    <cellStyle name="Normal 219 4" xfId="39284" xr:uid="{00000000-0005-0000-0000-0000F4980000}"/>
    <cellStyle name="Normal 219 5" xfId="39285" xr:uid="{00000000-0005-0000-0000-0000F5980000}"/>
    <cellStyle name="Normal 22" xfId="196" xr:uid="{00000000-0005-0000-0000-0000F6980000}"/>
    <cellStyle name="Normal 22 10" xfId="39286" xr:uid="{00000000-0005-0000-0000-0000F7980000}"/>
    <cellStyle name="Normal 22 11" xfId="39287" xr:uid="{00000000-0005-0000-0000-0000F8980000}"/>
    <cellStyle name="Normal 22 12" xfId="39288" xr:uid="{00000000-0005-0000-0000-0000F9980000}"/>
    <cellStyle name="Normal 22 2" xfId="39289" xr:uid="{00000000-0005-0000-0000-0000FA980000}"/>
    <cellStyle name="Normal 22 2 2" xfId="39290" xr:uid="{00000000-0005-0000-0000-0000FB980000}"/>
    <cellStyle name="Normal 22 2 2 2" xfId="39291" xr:uid="{00000000-0005-0000-0000-0000FC980000}"/>
    <cellStyle name="Normal 22 2 2 2 2" xfId="39292" xr:uid="{00000000-0005-0000-0000-0000FD980000}"/>
    <cellStyle name="Normal 22 2 2 3" xfId="39293" xr:uid="{00000000-0005-0000-0000-0000FE980000}"/>
    <cellStyle name="Normal 22 2 2 3 2" xfId="39294" xr:uid="{00000000-0005-0000-0000-0000FF980000}"/>
    <cellStyle name="Normal 22 2 2 4" xfId="39295" xr:uid="{00000000-0005-0000-0000-000000990000}"/>
    <cellStyle name="Normal 22 2 3" xfId="39296" xr:uid="{00000000-0005-0000-0000-000001990000}"/>
    <cellStyle name="Normal 22 2 3 2" xfId="39297" xr:uid="{00000000-0005-0000-0000-000002990000}"/>
    <cellStyle name="Normal 22 2 3 2 2" xfId="39298" xr:uid="{00000000-0005-0000-0000-000003990000}"/>
    <cellStyle name="Normal 22 2 3 3" xfId="39299" xr:uid="{00000000-0005-0000-0000-000004990000}"/>
    <cellStyle name="Normal 22 2 3 4" xfId="39300" xr:uid="{00000000-0005-0000-0000-000005990000}"/>
    <cellStyle name="Normal 22 2 4" xfId="39301" xr:uid="{00000000-0005-0000-0000-000006990000}"/>
    <cellStyle name="Normal 22 2 4 2" xfId="39302" xr:uid="{00000000-0005-0000-0000-000007990000}"/>
    <cellStyle name="Normal 22 2 5" xfId="39303" xr:uid="{00000000-0005-0000-0000-000008990000}"/>
    <cellStyle name="Normal 22 2 6" xfId="39304" xr:uid="{00000000-0005-0000-0000-000009990000}"/>
    <cellStyle name="Normal 22 3" xfId="39305" xr:uid="{00000000-0005-0000-0000-00000A990000}"/>
    <cellStyle name="Normal 22 3 2" xfId="39306" xr:uid="{00000000-0005-0000-0000-00000B990000}"/>
    <cellStyle name="Normal 22 3 2 2" xfId="39307" xr:uid="{00000000-0005-0000-0000-00000C990000}"/>
    <cellStyle name="Normal 22 3 2 3" xfId="39308" xr:uid="{00000000-0005-0000-0000-00000D990000}"/>
    <cellStyle name="Normal 22 3 2 4" xfId="39309" xr:uid="{00000000-0005-0000-0000-00000E990000}"/>
    <cellStyle name="Normal 22 3 3" xfId="39310" xr:uid="{00000000-0005-0000-0000-00000F990000}"/>
    <cellStyle name="Normal 22 3 3 2" xfId="39311" xr:uid="{00000000-0005-0000-0000-000010990000}"/>
    <cellStyle name="Normal 22 3 3 3" xfId="39312" xr:uid="{00000000-0005-0000-0000-000011990000}"/>
    <cellStyle name="Normal 22 3 3 4" xfId="39313" xr:uid="{00000000-0005-0000-0000-000012990000}"/>
    <cellStyle name="Normal 22 3 4" xfId="39314" xr:uid="{00000000-0005-0000-0000-000013990000}"/>
    <cellStyle name="Normal 22 3 5" xfId="39315" xr:uid="{00000000-0005-0000-0000-000014990000}"/>
    <cellStyle name="Normal 22 3 6" xfId="39316" xr:uid="{00000000-0005-0000-0000-000015990000}"/>
    <cellStyle name="Normal 22 4" xfId="39317" xr:uid="{00000000-0005-0000-0000-000016990000}"/>
    <cellStyle name="Normal 22 4 2" xfId="39318" xr:uid="{00000000-0005-0000-0000-000017990000}"/>
    <cellStyle name="Normal 22 4 2 2" xfId="39319" xr:uid="{00000000-0005-0000-0000-000018990000}"/>
    <cellStyle name="Normal 22 4 3" xfId="39320" xr:uid="{00000000-0005-0000-0000-000019990000}"/>
    <cellStyle name="Normal 22 4 3 2" xfId="39321" xr:uid="{00000000-0005-0000-0000-00001A990000}"/>
    <cellStyle name="Normal 22 4 4" xfId="39322" xr:uid="{00000000-0005-0000-0000-00001B990000}"/>
    <cellStyle name="Normal 22 5" xfId="39323" xr:uid="{00000000-0005-0000-0000-00001C990000}"/>
    <cellStyle name="Normal 22 5 2" xfId="39324" xr:uid="{00000000-0005-0000-0000-00001D990000}"/>
    <cellStyle name="Normal 22 5 3" xfId="39325" xr:uid="{00000000-0005-0000-0000-00001E990000}"/>
    <cellStyle name="Normal 22 5 4" xfId="39326" xr:uid="{00000000-0005-0000-0000-00001F990000}"/>
    <cellStyle name="Normal 22 6" xfId="39327" xr:uid="{00000000-0005-0000-0000-000020990000}"/>
    <cellStyle name="Normal 22 6 2" xfId="39328" xr:uid="{00000000-0005-0000-0000-000021990000}"/>
    <cellStyle name="Normal 22 6 2 2" xfId="39329" xr:uid="{00000000-0005-0000-0000-000022990000}"/>
    <cellStyle name="Normal 22 6 3" xfId="39330" xr:uid="{00000000-0005-0000-0000-000023990000}"/>
    <cellStyle name="Normal 22 7" xfId="39331" xr:uid="{00000000-0005-0000-0000-000024990000}"/>
    <cellStyle name="Normal 22 7 2" xfId="39332" xr:uid="{00000000-0005-0000-0000-000025990000}"/>
    <cellStyle name="Normal 22 8" xfId="39333" xr:uid="{00000000-0005-0000-0000-000026990000}"/>
    <cellStyle name="Normal 22 9" xfId="39334" xr:uid="{00000000-0005-0000-0000-000027990000}"/>
    <cellStyle name="Normal 220" xfId="39335" xr:uid="{00000000-0005-0000-0000-000028990000}"/>
    <cellStyle name="Normal 220 2" xfId="39336" xr:uid="{00000000-0005-0000-0000-000029990000}"/>
    <cellStyle name="Normal 220 2 2" xfId="39337" xr:uid="{00000000-0005-0000-0000-00002A990000}"/>
    <cellStyle name="Normal 220 2 3" xfId="39338" xr:uid="{00000000-0005-0000-0000-00002B990000}"/>
    <cellStyle name="Normal 220 2 4" xfId="39339" xr:uid="{00000000-0005-0000-0000-00002C990000}"/>
    <cellStyle name="Normal 220 3" xfId="39340" xr:uid="{00000000-0005-0000-0000-00002D990000}"/>
    <cellStyle name="Normal 220 4" xfId="39341" xr:uid="{00000000-0005-0000-0000-00002E990000}"/>
    <cellStyle name="Normal 220 5" xfId="39342" xr:uid="{00000000-0005-0000-0000-00002F990000}"/>
    <cellStyle name="Normal 221" xfId="39343" xr:uid="{00000000-0005-0000-0000-000030990000}"/>
    <cellStyle name="Normal 221 2" xfId="39344" xr:uid="{00000000-0005-0000-0000-000031990000}"/>
    <cellStyle name="Normal 221 2 2" xfId="39345" xr:uid="{00000000-0005-0000-0000-000032990000}"/>
    <cellStyle name="Normal 221 2 3" xfId="39346" xr:uid="{00000000-0005-0000-0000-000033990000}"/>
    <cellStyle name="Normal 221 2 4" xfId="39347" xr:uid="{00000000-0005-0000-0000-000034990000}"/>
    <cellStyle name="Normal 221 3" xfId="39348" xr:uid="{00000000-0005-0000-0000-000035990000}"/>
    <cellStyle name="Normal 221 4" xfId="39349" xr:uid="{00000000-0005-0000-0000-000036990000}"/>
    <cellStyle name="Normal 221 5" xfId="39350" xr:uid="{00000000-0005-0000-0000-000037990000}"/>
    <cellStyle name="Normal 222" xfId="39351" xr:uid="{00000000-0005-0000-0000-000038990000}"/>
    <cellStyle name="Normal 222 2" xfId="39352" xr:uid="{00000000-0005-0000-0000-000039990000}"/>
    <cellStyle name="Normal 222 2 2" xfId="39353" xr:uid="{00000000-0005-0000-0000-00003A990000}"/>
    <cellStyle name="Normal 222 2 3" xfId="39354" xr:uid="{00000000-0005-0000-0000-00003B990000}"/>
    <cellStyle name="Normal 222 2 4" xfId="39355" xr:uid="{00000000-0005-0000-0000-00003C990000}"/>
    <cellStyle name="Normal 222 3" xfId="39356" xr:uid="{00000000-0005-0000-0000-00003D990000}"/>
    <cellStyle name="Normal 222 4" xfId="39357" xr:uid="{00000000-0005-0000-0000-00003E990000}"/>
    <cellStyle name="Normal 222 5" xfId="39358" xr:uid="{00000000-0005-0000-0000-00003F990000}"/>
    <cellStyle name="Normal 223" xfId="39359" xr:uid="{00000000-0005-0000-0000-000040990000}"/>
    <cellStyle name="Normal 223 2" xfId="39360" xr:uid="{00000000-0005-0000-0000-000041990000}"/>
    <cellStyle name="Normal 223 2 2" xfId="39361" xr:uid="{00000000-0005-0000-0000-000042990000}"/>
    <cellStyle name="Normal 223 2 3" xfId="39362" xr:uid="{00000000-0005-0000-0000-000043990000}"/>
    <cellStyle name="Normal 223 2 4" xfId="39363" xr:uid="{00000000-0005-0000-0000-000044990000}"/>
    <cellStyle name="Normal 223 3" xfId="39364" xr:uid="{00000000-0005-0000-0000-000045990000}"/>
    <cellStyle name="Normal 223 4" xfId="39365" xr:uid="{00000000-0005-0000-0000-000046990000}"/>
    <cellStyle name="Normal 223 5" xfId="39366" xr:uid="{00000000-0005-0000-0000-000047990000}"/>
    <cellStyle name="Normal 224" xfId="39367" xr:uid="{00000000-0005-0000-0000-000048990000}"/>
    <cellStyle name="Normal 224 2" xfId="39368" xr:uid="{00000000-0005-0000-0000-000049990000}"/>
    <cellStyle name="Normal 224 3" xfId="39369" xr:uid="{00000000-0005-0000-0000-00004A990000}"/>
    <cellStyle name="Normal 224 4" xfId="39370" xr:uid="{00000000-0005-0000-0000-00004B990000}"/>
    <cellStyle name="Normal 225" xfId="39371" xr:uid="{00000000-0005-0000-0000-00004C990000}"/>
    <cellStyle name="Normal 225 2" xfId="39372" xr:uid="{00000000-0005-0000-0000-00004D990000}"/>
    <cellStyle name="Normal 225 3" xfId="39373" xr:uid="{00000000-0005-0000-0000-00004E990000}"/>
    <cellStyle name="Normal 225 4" xfId="39374" xr:uid="{00000000-0005-0000-0000-00004F990000}"/>
    <cellStyle name="Normal 226" xfId="39375" xr:uid="{00000000-0005-0000-0000-000050990000}"/>
    <cellStyle name="Normal 226 2" xfId="39376" xr:uid="{00000000-0005-0000-0000-000051990000}"/>
    <cellStyle name="Normal 226 3" xfId="39377" xr:uid="{00000000-0005-0000-0000-000052990000}"/>
    <cellStyle name="Normal 226 4" xfId="39378" xr:uid="{00000000-0005-0000-0000-000053990000}"/>
    <cellStyle name="Normal 227" xfId="39379" xr:uid="{00000000-0005-0000-0000-000054990000}"/>
    <cellStyle name="Normal 227 2" xfId="39380" xr:uid="{00000000-0005-0000-0000-000055990000}"/>
    <cellStyle name="Normal 227 3" xfId="39381" xr:uid="{00000000-0005-0000-0000-000056990000}"/>
    <cellStyle name="Normal 227 4" xfId="39382" xr:uid="{00000000-0005-0000-0000-000057990000}"/>
    <cellStyle name="Normal 228" xfId="39383" xr:uid="{00000000-0005-0000-0000-000058990000}"/>
    <cellStyle name="Normal 228 2" xfId="39384" xr:uid="{00000000-0005-0000-0000-000059990000}"/>
    <cellStyle name="Normal 228 3" xfId="39385" xr:uid="{00000000-0005-0000-0000-00005A990000}"/>
    <cellStyle name="Normal 228 4" xfId="39386" xr:uid="{00000000-0005-0000-0000-00005B990000}"/>
    <cellStyle name="Normal 229" xfId="39387" xr:uid="{00000000-0005-0000-0000-00005C990000}"/>
    <cellStyle name="Normal 229 2" xfId="39388" xr:uid="{00000000-0005-0000-0000-00005D990000}"/>
    <cellStyle name="Normal 229 3" xfId="39389" xr:uid="{00000000-0005-0000-0000-00005E990000}"/>
    <cellStyle name="Normal 229 4" xfId="39390" xr:uid="{00000000-0005-0000-0000-00005F990000}"/>
    <cellStyle name="Normal 23" xfId="197" xr:uid="{00000000-0005-0000-0000-000060990000}"/>
    <cellStyle name="Normal 23 2" xfId="39391" xr:uid="{00000000-0005-0000-0000-000061990000}"/>
    <cellStyle name="Normal 23 2 2" xfId="39392" xr:uid="{00000000-0005-0000-0000-000062990000}"/>
    <cellStyle name="Normal 23 2 2 2" xfId="39393" xr:uid="{00000000-0005-0000-0000-000063990000}"/>
    <cellStyle name="Normal 23 2 2 3" xfId="39394" xr:uid="{00000000-0005-0000-0000-000064990000}"/>
    <cellStyle name="Normal 23 2 2 4" xfId="39395" xr:uid="{00000000-0005-0000-0000-000065990000}"/>
    <cellStyle name="Normal 23 2 3" xfId="39396" xr:uid="{00000000-0005-0000-0000-000066990000}"/>
    <cellStyle name="Normal 23 2 3 2" xfId="39397" xr:uid="{00000000-0005-0000-0000-000067990000}"/>
    <cellStyle name="Normal 23 2 3 3" xfId="39398" xr:uid="{00000000-0005-0000-0000-000068990000}"/>
    <cellStyle name="Normal 23 2 3 4" xfId="39399" xr:uid="{00000000-0005-0000-0000-000069990000}"/>
    <cellStyle name="Normal 23 2 4" xfId="39400" xr:uid="{00000000-0005-0000-0000-00006A990000}"/>
    <cellStyle name="Normal 23 2 5" xfId="39401" xr:uid="{00000000-0005-0000-0000-00006B990000}"/>
    <cellStyle name="Normal 23 2 6" xfId="39402" xr:uid="{00000000-0005-0000-0000-00006C990000}"/>
    <cellStyle name="Normal 23 3" xfId="39403" xr:uid="{00000000-0005-0000-0000-00006D990000}"/>
    <cellStyle name="Normal 23 3 2" xfId="39404" xr:uid="{00000000-0005-0000-0000-00006E990000}"/>
    <cellStyle name="Normal 23 3 2 2" xfId="39405" xr:uid="{00000000-0005-0000-0000-00006F990000}"/>
    <cellStyle name="Normal 23 3 2 3" xfId="39406" xr:uid="{00000000-0005-0000-0000-000070990000}"/>
    <cellStyle name="Normal 23 3 2 4" xfId="39407" xr:uid="{00000000-0005-0000-0000-000071990000}"/>
    <cellStyle name="Normal 23 3 3" xfId="39408" xr:uid="{00000000-0005-0000-0000-000072990000}"/>
    <cellStyle name="Normal 23 3 3 2" xfId="39409" xr:uid="{00000000-0005-0000-0000-000073990000}"/>
    <cellStyle name="Normal 23 3 3 3" xfId="39410" xr:uid="{00000000-0005-0000-0000-000074990000}"/>
    <cellStyle name="Normal 23 3 3 4" xfId="39411" xr:uid="{00000000-0005-0000-0000-000075990000}"/>
    <cellStyle name="Normal 23 3 4" xfId="39412" xr:uid="{00000000-0005-0000-0000-000076990000}"/>
    <cellStyle name="Normal 23 3 5" xfId="39413" xr:uid="{00000000-0005-0000-0000-000077990000}"/>
    <cellStyle name="Normal 23 3 6" xfId="39414" xr:uid="{00000000-0005-0000-0000-000078990000}"/>
    <cellStyle name="Normal 23 4" xfId="39415" xr:uid="{00000000-0005-0000-0000-000079990000}"/>
    <cellStyle name="Normal 23 4 2" xfId="39416" xr:uid="{00000000-0005-0000-0000-00007A990000}"/>
    <cellStyle name="Normal 23 4 3" xfId="39417" xr:uid="{00000000-0005-0000-0000-00007B990000}"/>
    <cellStyle name="Normal 23 4 4" xfId="39418" xr:uid="{00000000-0005-0000-0000-00007C990000}"/>
    <cellStyle name="Normal 23 5" xfId="39419" xr:uid="{00000000-0005-0000-0000-00007D990000}"/>
    <cellStyle name="Normal 23 5 2" xfId="39420" xr:uid="{00000000-0005-0000-0000-00007E990000}"/>
    <cellStyle name="Normal 23 5 3" xfId="39421" xr:uid="{00000000-0005-0000-0000-00007F990000}"/>
    <cellStyle name="Normal 23 5 4" xfId="39422" xr:uid="{00000000-0005-0000-0000-000080990000}"/>
    <cellStyle name="Normal 23 6" xfId="39423" xr:uid="{00000000-0005-0000-0000-000081990000}"/>
    <cellStyle name="Normal 23 6 2" xfId="39424" xr:uid="{00000000-0005-0000-0000-000082990000}"/>
    <cellStyle name="Normal 23 7" xfId="39425" xr:uid="{00000000-0005-0000-0000-000083990000}"/>
    <cellStyle name="Normal 23 8" xfId="39426" xr:uid="{00000000-0005-0000-0000-000084990000}"/>
    <cellStyle name="Normal 230" xfId="39427" xr:uid="{00000000-0005-0000-0000-000085990000}"/>
    <cellStyle name="Normal 230 2" xfId="39428" xr:uid="{00000000-0005-0000-0000-000086990000}"/>
    <cellStyle name="Normal 230 3" xfId="39429" xr:uid="{00000000-0005-0000-0000-000087990000}"/>
    <cellStyle name="Normal 230 4" xfId="39430" xr:uid="{00000000-0005-0000-0000-000088990000}"/>
    <cellStyle name="Normal 231" xfId="39431" xr:uid="{00000000-0005-0000-0000-000089990000}"/>
    <cellStyle name="Normal 231 2" xfId="39432" xr:uid="{00000000-0005-0000-0000-00008A990000}"/>
    <cellStyle name="Normal 231 3" xfId="39433" xr:uid="{00000000-0005-0000-0000-00008B990000}"/>
    <cellStyle name="Normal 231 4" xfId="39434" xr:uid="{00000000-0005-0000-0000-00008C990000}"/>
    <cellStyle name="Normal 232" xfId="39435" xr:uid="{00000000-0005-0000-0000-00008D990000}"/>
    <cellStyle name="Normal 232 2" xfId="39436" xr:uid="{00000000-0005-0000-0000-00008E990000}"/>
    <cellStyle name="Normal 232 3" xfId="39437" xr:uid="{00000000-0005-0000-0000-00008F990000}"/>
    <cellStyle name="Normal 232 4" xfId="39438" xr:uid="{00000000-0005-0000-0000-000090990000}"/>
    <cellStyle name="Normal 233" xfId="39439" xr:uid="{00000000-0005-0000-0000-000091990000}"/>
    <cellStyle name="Normal 233 2" xfId="39440" xr:uid="{00000000-0005-0000-0000-000092990000}"/>
    <cellStyle name="Normal 233 3" xfId="39441" xr:uid="{00000000-0005-0000-0000-000093990000}"/>
    <cellStyle name="Normal 233 4" xfId="39442" xr:uid="{00000000-0005-0000-0000-000094990000}"/>
    <cellStyle name="Normal 234" xfId="39443" xr:uid="{00000000-0005-0000-0000-000095990000}"/>
    <cellStyle name="Normal 234 2" xfId="39444" xr:uid="{00000000-0005-0000-0000-000096990000}"/>
    <cellStyle name="Normal 234 3" xfId="39445" xr:uid="{00000000-0005-0000-0000-000097990000}"/>
    <cellStyle name="Normal 234 4" xfId="39446" xr:uid="{00000000-0005-0000-0000-000098990000}"/>
    <cellStyle name="Normal 235" xfId="39447" xr:uid="{00000000-0005-0000-0000-000099990000}"/>
    <cellStyle name="Normal 235 2" xfId="39448" xr:uid="{00000000-0005-0000-0000-00009A990000}"/>
    <cellStyle name="Normal 235 3" xfId="39449" xr:uid="{00000000-0005-0000-0000-00009B990000}"/>
    <cellStyle name="Normal 235 4" xfId="39450" xr:uid="{00000000-0005-0000-0000-00009C990000}"/>
    <cellStyle name="Normal 236" xfId="39451" xr:uid="{00000000-0005-0000-0000-00009D990000}"/>
    <cellStyle name="Normal 236 2" xfId="39452" xr:uid="{00000000-0005-0000-0000-00009E990000}"/>
    <cellStyle name="Normal 236 3" xfId="39453" xr:uid="{00000000-0005-0000-0000-00009F990000}"/>
    <cellStyle name="Normal 236 4" xfId="39454" xr:uid="{00000000-0005-0000-0000-0000A0990000}"/>
    <cellStyle name="Normal 237" xfId="39455" xr:uid="{00000000-0005-0000-0000-0000A1990000}"/>
    <cellStyle name="Normal 237 2" xfId="39456" xr:uid="{00000000-0005-0000-0000-0000A2990000}"/>
    <cellStyle name="Normal 237 3" xfId="39457" xr:uid="{00000000-0005-0000-0000-0000A3990000}"/>
    <cellStyle name="Normal 237 4" xfId="39458" xr:uid="{00000000-0005-0000-0000-0000A4990000}"/>
    <cellStyle name="Normal 238" xfId="39459" xr:uid="{00000000-0005-0000-0000-0000A5990000}"/>
    <cellStyle name="Normal 238 2" xfId="39460" xr:uid="{00000000-0005-0000-0000-0000A6990000}"/>
    <cellStyle name="Normal 238 3" xfId="39461" xr:uid="{00000000-0005-0000-0000-0000A7990000}"/>
    <cellStyle name="Normal 238 4" xfId="39462" xr:uid="{00000000-0005-0000-0000-0000A8990000}"/>
    <cellStyle name="Normal 239" xfId="39463" xr:uid="{00000000-0005-0000-0000-0000A9990000}"/>
    <cellStyle name="Normal 239 2" xfId="39464" xr:uid="{00000000-0005-0000-0000-0000AA990000}"/>
    <cellStyle name="Normal 239 3" xfId="39465" xr:uid="{00000000-0005-0000-0000-0000AB990000}"/>
    <cellStyle name="Normal 239 4" xfId="39466" xr:uid="{00000000-0005-0000-0000-0000AC990000}"/>
    <cellStyle name="Normal 24" xfId="198" xr:uid="{00000000-0005-0000-0000-0000AD990000}"/>
    <cellStyle name="Normal 24 10" xfId="39467" xr:uid="{00000000-0005-0000-0000-0000AE990000}"/>
    <cellStyle name="Normal 24 11" xfId="39468" xr:uid="{00000000-0005-0000-0000-0000AF990000}"/>
    <cellStyle name="Normal 24 12" xfId="39469" xr:uid="{00000000-0005-0000-0000-0000B0990000}"/>
    <cellStyle name="Normal 24 13" xfId="39470" xr:uid="{00000000-0005-0000-0000-0000B1990000}"/>
    <cellStyle name="Normal 24 14" xfId="39471" xr:uid="{00000000-0005-0000-0000-0000B2990000}"/>
    <cellStyle name="Normal 24 15" xfId="39472" xr:uid="{00000000-0005-0000-0000-0000B3990000}"/>
    <cellStyle name="Normal 24 16" xfId="39473" xr:uid="{00000000-0005-0000-0000-0000B4990000}"/>
    <cellStyle name="Normal 24 17" xfId="39474" xr:uid="{00000000-0005-0000-0000-0000B5990000}"/>
    <cellStyle name="Normal 24 18" xfId="39475" xr:uid="{00000000-0005-0000-0000-0000B6990000}"/>
    <cellStyle name="Normal 24 19" xfId="39476" xr:uid="{00000000-0005-0000-0000-0000B7990000}"/>
    <cellStyle name="Normal 24 2" xfId="39477" xr:uid="{00000000-0005-0000-0000-0000B8990000}"/>
    <cellStyle name="Normal 24 2 2" xfId="39478" xr:uid="{00000000-0005-0000-0000-0000B9990000}"/>
    <cellStyle name="Normal 24 2 2 2" xfId="39479" xr:uid="{00000000-0005-0000-0000-0000BA990000}"/>
    <cellStyle name="Normal 24 2 2 3" xfId="39480" xr:uid="{00000000-0005-0000-0000-0000BB990000}"/>
    <cellStyle name="Normal 24 2 2 4" xfId="39481" xr:uid="{00000000-0005-0000-0000-0000BC990000}"/>
    <cellStyle name="Normal 24 2 3" xfId="39482" xr:uid="{00000000-0005-0000-0000-0000BD990000}"/>
    <cellStyle name="Normal 24 2 3 2" xfId="39483" xr:uid="{00000000-0005-0000-0000-0000BE990000}"/>
    <cellStyle name="Normal 24 2 3 3" xfId="39484" xr:uid="{00000000-0005-0000-0000-0000BF990000}"/>
    <cellStyle name="Normal 24 2 3 4" xfId="39485" xr:uid="{00000000-0005-0000-0000-0000C0990000}"/>
    <cellStyle name="Normal 24 2 4" xfId="39486" xr:uid="{00000000-0005-0000-0000-0000C1990000}"/>
    <cellStyle name="Normal 24 2 5" xfId="39487" xr:uid="{00000000-0005-0000-0000-0000C2990000}"/>
    <cellStyle name="Normal 24 2 6" xfId="39488" xr:uid="{00000000-0005-0000-0000-0000C3990000}"/>
    <cellStyle name="Normal 24 3" xfId="39489" xr:uid="{00000000-0005-0000-0000-0000C4990000}"/>
    <cellStyle name="Normal 24 3 2" xfId="39490" xr:uid="{00000000-0005-0000-0000-0000C5990000}"/>
    <cellStyle name="Normal 24 3 2 2" xfId="39491" xr:uid="{00000000-0005-0000-0000-0000C6990000}"/>
    <cellStyle name="Normal 24 3 2 3" xfId="39492" xr:uid="{00000000-0005-0000-0000-0000C7990000}"/>
    <cellStyle name="Normal 24 3 2 4" xfId="39493" xr:uid="{00000000-0005-0000-0000-0000C8990000}"/>
    <cellStyle name="Normal 24 3 3" xfId="39494" xr:uid="{00000000-0005-0000-0000-0000C9990000}"/>
    <cellStyle name="Normal 24 3 3 2" xfId="39495" xr:uid="{00000000-0005-0000-0000-0000CA990000}"/>
    <cellStyle name="Normal 24 3 3 3" xfId="39496" xr:uid="{00000000-0005-0000-0000-0000CB990000}"/>
    <cellStyle name="Normal 24 3 3 4" xfId="39497" xr:uid="{00000000-0005-0000-0000-0000CC990000}"/>
    <cellStyle name="Normal 24 3 4" xfId="39498" xr:uid="{00000000-0005-0000-0000-0000CD990000}"/>
    <cellStyle name="Normal 24 3 5" xfId="39499" xr:uid="{00000000-0005-0000-0000-0000CE990000}"/>
    <cellStyle name="Normal 24 3 6" xfId="39500" xr:uid="{00000000-0005-0000-0000-0000CF990000}"/>
    <cellStyle name="Normal 24 4" xfId="39501" xr:uid="{00000000-0005-0000-0000-0000D0990000}"/>
    <cellStyle name="Normal 24 4 2" xfId="39502" xr:uid="{00000000-0005-0000-0000-0000D1990000}"/>
    <cellStyle name="Normal 24 4 3" xfId="39503" xr:uid="{00000000-0005-0000-0000-0000D2990000}"/>
    <cellStyle name="Normal 24 4 4" xfId="39504" xr:uid="{00000000-0005-0000-0000-0000D3990000}"/>
    <cellStyle name="Normal 24 5" xfId="39505" xr:uid="{00000000-0005-0000-0000-0000D4990000}"/>
    <cellStyle name="Normal 24 5 2" xfId="39506" xr:uid="{00000000-0005-0000-0000-0000D5990000}"/>
    <cellStyle name="Normal 24 5 3" xfId="39507" xr:uid="{00000000-0005-0000-0000-0000D6990000}"/>
    <cellStyle name="Normal 24 5 4" xfId="39508" xr:uid="{00000000-0005-0000-0000-0000D7990000}"/>
    <cellStyle name="Normal 24 6" xfId="39509" xr:uid="{00000000-0005-0000-0000-0000D8990000}"/>
    <cellStyle name="Normal 24 7" xfId="39510" xr:uid="{00000000-0005-0000-0000-0000D9990000}"/>
    <cellStyle name="Normal 24 8" xfId="39511" xr:uid="{00000000-0005-0000-0000-0000DA990000}"/>
    <cellStyle name="Normal 24 9" xfId="39512" xr:uid="{00000000-0005-0000-0000-0000DB990000}"/>
    <cellStyle name="Normal 240" xfId="39513" xr:uid="{00000000-0005-0000-0000-0000DC990000}"/>
    <cellStyle name="Normal 240 2" xfId="39514" xr:uid="{00000000-0005-0000-0000-0000DD990000}"/>
    <cellStyle name="Normal 240 3" xfId="39515" xr:uid="{00000000-0005-0000-0000-0000DE990000}"/>
    <cellStyle name="Normal 240 4" xfId="39516" xr:uid="{00000000-0005-0000-0000-0000DF990000}"/>
    <cellStyle name="Normal 241" xfId="39517" xr:uid="{00000000-0005-0000-0000-0000E0990000}"/>
    <cellStyle name="Normal 241 2" xfId="39518" xr:uid="{00000000-0005-0000-0000-0000E1990000}"/>
    <cellStyle name="Normal 241 3" xfId="39519" xr:uid="{00000000-0005-0000-0000-0000E2990000}"/>
    <cellStyle name="Normal 241 4" xfId="39520" xr:uid="{00000000-0005-0000-0000-0000E3990000}"/>
    <cellStyle name="Normal 242" xfId="39521" xr:uid="{00000000-0005-0000-0000-0000E4990000}"/>
    <cellStyle name="Normal 242 2" xfId="39522" xr:uid="{00000000-0005-0000-0000-0000E5990000}"/>
    <cellStyle name="Normal 242 3" xfId="39523" xr:uid="{00000000-0005-0000-0000-0000E6990000}"/>
    <cellStyle name="Normal 242 4" xfId="39524" xr:uid="{00000000-0005-0000-0000-0000E7990000}"/>
    <cellStyle name="Normal 243" xfId="39525" xr:uid="{00000000-0005-0000-0000-0000E8990000}"/>
    <cellStyle name="Normal 243 2" xfId="39526" xr:uid="{00000000-0005-0000-0000-0000E9990000}"/>
    <cellStyle name="Normal 243 3" xfId="39527" xr:uid="{00000000-0005-0000-0000-0000EA990000}"/>
    <cellStyle name="Normal 243 4" xfId="39528" xr:uid="{00000000-0005-0000-0000-0000EB990000}"/>
    <cellStyle name="Normal 244" xfId="39529" xr:uid="{00000000-0005-0000-0000-0000EC990000}"/>
    <cellStyle name="Normal 244 2" xfId="39530" xr:uid="{00000000-0005-0000-0000-0000ED990000}"/>
    <cellStyle name="Normal 244 3" xfId="39531" xr:uid="{00000000-0005-0000-0000-0000EE990000}"/>
    <cellStyle name="Normal 244 4" xfId="39532" xr:uid="{00000000-0005-0000-0000-0000EF990000}"/>
    <cellStyle name="Normal 245" xfId="39533" xr:uid="{00000000-0005-0000-0000-0000F0990000}"/>
    <cellStyle name="Normal 245 2" xfId="39534" xr:uid="{00000000-0005-0000-0000-0000F1990000}"/>
    <cellStyle name="Normal 245 3" xfId="39535" xr:uid="{00000000-0005-0000-0000-0000F2990000}"/>
    <cellStyle name="Normal 245 4" xfId="39536" xr:uid="{00000000-0005-0000-0000-0000F3990000}"/>
    <cellStyle name="Normal 246" xfId="39537" xr:uid="{00000000-0005-0000-0000-0000F4990000}"/>
    <cellStyle name="Normal 246 2" xfId="39538" xr:uid="{00000000-0005-0000-0000-0000F5990000}"/>
    <cellStyle name="Normal 246 3" xfId="39539" xr:uid="{00000000-0005-0000-0000-0000F6990000}"/>
    <cellStyle name="Normal 246 4" xfId="39540" xr:uid="{00000000-0005-0000-0000-0000F7990000}"/>
    <cellStyle name="Normal 247" xfId="39541" xr:uid="{00000000-0005-0000-0000-0000F8990000}"/>
    <cellStyle name="Normal 247 2" xfId="39542" xr:uid="{00000000-0005-0000-0000-0000F9990000}"/>
    <cellStyle name="Normal 247 3" xfId="39543" xr:uid="{00000000-0005-0000-0000-0000FA990000}"/>
    <cellStyle name="Normal 247 4" xfId="39544" xr:uid="{00000000-0005-0000-0000-0000FB990000}"/>
    <cellStyle name="Normal 248" xfId="39545" xr:uid="{00000000-0005-0000-0000-0000FC990000}"/>
    <cellStyle name="Normal 248 2" xfId="39546" xr:uid="{00000000-0005-0000-0000-0000FD990000}"/>
    <cellStyle name="Normal 248 3" xfId="39547" xr:uid="{00000000-0005-0000-0000-0000FE990000}"/>
    <cellStyle name="Normal 248 4" xfId="39548" xr:uid="{00000000-0005-0000-0000-0000FF990000}"/>
    <cellStyle name="Normal 249" xfId="39549" xr:uid="{00000000-0005-0000-0000-0000009A0000}"/>
    <cellStyle name="Normal 249 2" xfId="39550" xr:uid="{00000000-0005-0000-0000-0000019A0000}"/>
    <cellStyle name="Normal 249 3" xfId="39551" xr:uid="{00000000-0005-0000-0000-0000029A0000}"/>
    <cellStyle name="Normal 249 4" xfId="39552" xr:uid="{00000000-0005-0000-0000-0000039A0000}"/>
    <cellStyle name="Normal 25" xfId="199" xr:uid="{00000000-0005-0000-0000-0000049A0000}"/>
    <cellStyle name="Normal 25 2" xfId="39553" xr:uid="{00000000-0005-0000-0000-0000059A0000}"/>
    <cellStyle name="Normal 25 2 2" xfId="39554" xr:uid="{00000000-0005-0000-0000-0000069A0000}"/>
    <cellStyle name="Normal 25 2 2 2" xfId="39555" xr:uid="{00000000-0005-0000-0000-0000079A0000}"/>
    <cellStyle name="Normal 25 2 2 3" xfId="39556" xr:uid="{00000000-0005-0000-0000-0000089A0000}"/>
    <cellStyle name="Normal 25 2 2 4" xfId="39557" xr:uid="{00000000-0005-0000-0000-0000099A0000}"/>
    <cellStyle name="Normal 25 2 3" xfId="39558" xr:uid="{00000000-0005-0000-0000-00000A9A0000}"/>
    <cellStyle name="Normal 25 2 3 2" xfId="39559" xr:uid="{00000000-0005-0000-0000-00000B9A0000}"/>
    <cellStyle name="Normal 25 2 3 3" xfId="39560" xr:uid="{00000000-0005-0000-0000-00000C9A0000}"/>
    <cellStyle name="Normal 25 2 3 4" xfId="39561" xr:uid="{00000000-0005-0000-0000-00000D9A0000}"/>
    <cellStyle name="Normal 25 2 4" xfId="39562" xr:uid="{00000000-0005-0000-0000-00000E9A0000}"/>
    <cellStyle name="Normal 25 2 5" xfId="39563" xr:uid="{00000000-0005-0000-0000-00000F9A0000}"/>
    <cellStyle name="Normal 25 2 6" xfId="39564" xr:uid="{00000000-0005-0000-0000-0000109A0000}"/>
    <cellStyle name="Normal 25 3" xfId="39565" xr:uid="{00000000-0005-0000-0000-0000119A0000}"/>
    <cellStyle name="Normal 25 3 2" xfId="39566" xr:uid="{00000000-0005-0000-0000-0000129A0000}"/>
    <cellStyle name="Normal 25 3 2 2" xfId="39567" xr:uid="{00000000-0005-0000-0000-0000139A0000}"/>
    <cellStyle name="Normal 25 3 2 3" xfId="39568" xr:uid="{00000000-0005-0000-0000-0000149A0000}"/>
    <cellStyle name="Normal 25 3 2 4" xfId="39569" xr:uid="{00000000-0005-0000-0000-0000159A0000}"/>
    <cellStyle name="Normal 25 3 3" xfId="39570" xr:uid="{00000000-0005-0000-0000-0000169A0000}"/>
    <cellStyle name="Normal 25 3 3 2" xfId="39571" xr:uid="{00000000-0005-0000-0000-0000179A0000}"/>
    <cellStyle name="Normal 25 3 3 3" xfId="39572" xr:uid="{00000000-0005-0000-0000-0000189A0000}"/>
    <cellStyle name="Normal 25 3 3 4" xfId="39573" xr:uid="{00000000-0005-0000-0000-0000199A0000}"/>
    <cellStyle name="Normal 25 3 4" xfId="39574" xr:uid="{00000000-0005-0000-0000-00001A9A0000}"/>
    <cellStyle name="Normal 25 3 5" xfId="39575" xr:uid="{00000000-0005-0000-0000-00001B9A0000}"/>
    <cellStyle name="Normal 25 3 6" xfId="39576" xr:uid="{00000000-0005-0000-0000-00001C9A0000}"/>
    <cellStyle name="Normal 25 4" xfId="39577" xr:uid="{00000000-0005-0000-0000-00001D9A0000}"/>
    <cellStyle name="Normal 25 4 2" xfId="39578" xr:uid="{00000000-0005-0000-0000-00001E9A0000}"/>
    <cellStyle name="Normal 25 4 3" xfId="39579" xr:uid="{00000000-0005-0000-0000-00001F9A0000}"/>
    <cellStyle name="Normal 25 4 4" xfId="39580" xr:uid="{00000000-0005-0000-0000-0000209A0000}"/>
    <cellStyle name="Normal 25 5" xfId="39581" xr:uid="{00000000-0005-0000-0000-0000219A0000}"/>
    <cellStyle name="Normal 25 5 2" xfId="39582" xr:uid="{00000000-0005-0000-0000-0000229A0000}"/>
    <cellStyle name="Normal 25 5 3" xfId="39583" xr:uid="{00000000-0005-0000-0000-0000239A0000}"/>
    <cellStyle name="Normal 25 5 4" xfId="39584" xr:uid="{00000000-0005-0000-0000-0000249A0000}"/>
    <cellStyle name="Normal 25 6" xfId="39585" xr:uid="{00000000-0005-0000-0000-0000259A0000}"/>
    <cellStyle name="Normal 25 7" xfId="39586" xr:uid="{00000000-0005-0000-0000-0000269A0000}"/>
    <cellStyle name="Normal 25 8" xfId="39587" xr:uid="{00000000-0005-0000-0000-0000279A0000}"/>
    <cellStyle name="Normal 250" xfId="39588" xr:uid="{00000000-0005-0000-0000-0000289A0000}"/>
    <cellStyle name="Normal 250 2" xfId="39589" xr:uid="{00000000-0005-0000-0000-0000299A0000}"/>
    <cellStyle name="Normal 250 3" xfId="39590" xr:uid="{00000000-0005-0000-0000-00002A9A0000}"/>
    <cellStyle name="Normal 250 4" xfId="39591" xr:uid="{00000000-0005-0000-0000-00002B9A0000}"/>
    <cellStyle name="Normal 251" xfId="39592" xr:uid="{00000000-0005-0000-0000-00002C9A0000}"/>
    <cellStyle name="Normal 251 2" xfId="39593" xr:uid="{00000000-0005-0000-0000-00002D9A0000}"/>
    <cellStyle name="Normal 251 3" xfId="39594" xr:uid="{00000000-0005-0000-0000-00002E9A0000}"/>
    <cellStyle name="Normal 251 4" xfId="39595" xr:uid="{00000000-0005-0000-0000-00002F9A0000}"/>
    <cellStyle name="Normal 252" xfId="39596" xr:uid="{00000000-0005-0000-0000-0000309A0000}"/>
    <cellStyle name="Normal 252 2" xfId="39597" xr:uid="{00000000-0005-0000-0000-0000319A0000}"/>
    <cellStyle name="Normal 252 3" xfId="39598" xr:uid="{00000000-0005-0000-0000-0000329A0000}"/>
    <cellStyle name="Normal 252 4" xfId="39599" xr:uid="{00000000-0005-0000-0000-0000339A0000}"/>
    <cellStyle name="Normal 253" xfId="39600" xr:uid="{00000000-0005-0000-0000-0000349A0000}"/>
    <cellStyle name="Normal 253 2" xfId="39601" xr:uid="{00000000-0005-0000-0000-0000359A0000}"/>
    <cellStyle name="Normal 253 3" xfId="39602" xr:uid="{00000000-0005-0000-0000-0000369A0000}"/>
    <cellStyle name="Normal 253 4" xfId="39603" xr:uid="{00000000-0005-0000-0000-0000379A0000}"/>
    <cellStyle name="Normal 254" xfId="39604" xr:uid="{00000000-0005-0000-0000-0000389A0000}"/>
    <cellStyle name="Normal 254 2" xfId="39605" xr:uid="{00000000-0005-0000-0000-0000399A0000}"/>
    <cellStyle name="Normal 254 3" xfId="39606" xr:uid="{00000000-0005-0000-0000-00003A9A0000}"/>
    <cellStyle name="Normal 254 4" xfId="39607" xr:uid="{00000000-0005-0000-0000-00003B9A0000}"/>
    <cellStyle name="Normal 255" xfId="39608" xr:uid="{00000000-0005-0000-0000-00003C9A0000}"/>
    <cellStyle name="Normal 255 2" xfId="39609" xr:uid="{00000000-0005-0000-0000-00003D9A0000}"/>
    <cellStyle name="Normal 255 3" xfId="39610" xr:uid="{00000000-0005-0000-0000-00003E9A0000}"/>
    <cellStyle name="Normal 255 4" xfId="39611" xr:uid="{00000000-0005-0000-0000-00003F9A0000}"/>
    <cellStyle name="Normal 256" xfId="39612" xr:uid="{00000000-0005-0000-0000-0000409A0000}"/>
    <cellStyle name="Normal 256 2" xfId="39613" xr:uid="{00000000-0005-0000-0000-0000419A0000}"/>
    <cellStyle name="Normal 256 3" xfId="39614" xr:uid="{00000000-0005-0000-0000-0000429A0000}"/>
    <cellStyle name="Normal 256 4" xfId="39615" xr:uid="{00000000-0005-0000-0000-0000439A0000}"/>
    <cellStyle name="Normal 257" xfId="39616" xr:uid="{00000000-0005-0000-0000-0000449A0000}"/>
    <cellStyle name="Normal 257 2" xfId="39617" xr:uid="{00000000-0005-0000-0000-0000459A0000}"/>
    <cellStyle name="Normal 257 3" xfId="39618" xr:uid="{00000000-0005-0000-0000-0000469A0000}"/>
    <cellStyle name="Normal 257 4" xfId="39619" xr:uid="{00000000-0005-0000-0000-0000479A0000}"/>
    <cellStyle name="Normal 258" xfId="39620" xr:uid="{00000000-0005-0000-0000-0000489A0000}"/>
    <cellStyle name="Normal 258 2" xfId="39621" xr:uid="{00000000-0005-0000-0000-0000499A0000}"/>
    <cellStyle name="Normal 258 3" xfId="39622" xr:uid="{00000000-0005-0000-0000-00004A9A0000}"/>
    <cellStyle name="Normal 258 4" xfId="39623" xr:uid="{00000000-0005-0000-0000-00004B9A0000}"/>
    <cellStyle name="Normal 259" xfId="39624" xr:uid="{00000000-0005-0000-0000-00004C9A0000}"/>
    <cellStyle name="Normal 259 2" xfId="39625" xr:uid="{00000000-0005-0000-0000-00004D9A0000}"/>
    <cellStyle name="Normal 259 3" xfId="39626" xr:uid="{00000000-0005-0000-0000-00004E9A0000}"/>
    <cellStyle name="Normal 259 4" xfId="39627" xr:uid="{00000000-0005-0000-0000-00004F9A0000}"/>
    <cellStyle name="Normal 26" xfId="200" xr:uid="{00000000-0005-0000-0000-0000509A0000}"/>
    <cellStyle name="Normal 26 2" xfId="39628" xr:uid="{00000000-0005-0000-0000-0000519A0000}"/>
    <cellStyle name="Normal 26 2 2" xfId="39629" xr:uid="{00000000-0005-0000-0000-0000529A0000}"/>
    <cellStyle name="Normal 26 2 2 2" xfId="39630" xr:uid="{00000000-0005-0000-0000-0000539A0000}"/>
    <cellStyle name="Normal 26 2 2 2 2" xfId="39631" xr:uid="{00000000-0005-0000-0000-0000549A0000}"/>
    <cellStyle name="Normal 26 2 2 2 3" xfId="39632" xr:uid="{00000000-0005-0000-0000-0000559A0000}"/>
    <cellStyle name="Normal 26 2 2 3" xfId="39633" xr:uid="{00000000-0005-0000-0000-0000569A0000}"/>
    <cellStyle name="Normal 26 2 2 4" xfId="39634" xr:uid="{00000000-0005-0000-0000-0000579A0000}"/>
    <cellStyle name="Normal 26 2 3" xfId="39635" xr:uid="{00000000-0005-0000-0000-0000589A0000}"/>
    <cellStyle name="Normal 26 2 3 2" xfId="39636" xr:uid="{00000000-0005-0000-0000-0000599A0000}"/>
    <cellStyle name="Normal 26 2 3 3" xfId="39637" xr:uid="{00000000-0005-0000-0000-00005A9A0000}"/>
    <cellStyle name="Normal 26 2 3 4" xfId="39638" xr:uid="{00000000-0005-0000-0000-00005B9A0000}"/>
    <cellStyle name="Normal 26 2 4" xfId="39639" xr:uid="{00000000-0005-0000-0000-00005C9A0000}"/>
    <cellStyle name="Normal 26 2 5" xfId="39640" xr:uid="{00000000-0005-0000-0000-00005D9A0000}"/>
    <cellStyle name="Normal 26 2 6" xfId="39641" xr:uid="{00000000-0005-0000-0000-00005E9A0000}"/>
    <cellStyle name="Normal 26 3" xfId="39642" xr:uid="{00000000-0005-0000-0000-00005F9A0000}"/>
    <cellStyle name="Normal 26 3 2" xfId="39643" xr:uid="{00000000-0005-0000-0000-0000609A0000}"/>
    <cellStyle name="Normal 26 3 2 2" xfId="39644" xr:uid="{00000000-0005-0000-0000-0000619A0000}"/>
    <cellStyle name="Normal 26 3 2 3" xfId="39645" xr:uid="{00000000-0005-0000-0000-0000629A0000}"/>
    <cellStyle name="Normal 26 3 2 4" xfId="39646" xr:uid="{00000000-0005-0000-0000-0000639A0000}"/>
    <cellStyle name="Normal 26 3 3" xfId="39647" xr:uid="{00000000-0005-0000-0000-0000649A0000}"/>
    <cellStyle name="Normal 26 3 3 2" xfId="39648" xr:uid="{00000000-0005-0000-0000-0000659A0000}"/>
    <cellStyle name="Normal 26 3 3 3" xfId="39649" xr:uid="{00000000-0005-0000-0000-0000669A0000}"/>
    <cellStyle name="Normal 26 3 3 4" xfId="39650" xr:uid="{00000000-0005-0000-0000-0000679A0000}"/>
    <cellStyle name="Normal 26 3 4" xfId="39651" xr:uid="{00000000-0005-0000-0000-0000689A0000}"/>
    <cellStyle name="Normal 26 3 5" xfId="39652" xr:uid="{00000000-0005-0000-0000-0000699A0000}"/>
    <cellStyle name="Normal 26 3 6" xfId="39653" xr:uid="{00000000-0005-0000-0000-00006A9A0000}"/>
    <cellStyle name="Normal 26 4" xfId="39654" xr:uid="{00000000-0005-0000-0000-00006B9A0000}"/>
    <cellStyle name="Normal 26 4 2" xfId="39655" xr:uid="{00000000-0005-0000-0000-00006C9A0000}"/>
    <cellStyle name="Normal 26 4 3" xfId="39656" xr:uid="{00000000-0005-0000-0000-00006D9A0000}"/>
    <cellStyle name="Normal 26 4 4" xfId="39657" xr:uid="{00000000-0005-0000-0000-00006E9A0000}"/>
    <cellStyle name="Normal 26 5" xfId="39658" xr:uid="{00000000-0005-0000-0000-00006F9A0000}"/>
    <cellStyle name="Normal 26 5 2" xfId="39659" xr:uid="{00000000-0005-0000-0000-0000709A0000}"/>
    <cellStyle name="Normal 26 5 3" xfId="39660" xr:uid="{00000000-0005-0000-0000-0000719A0000}"/>
    <cellStyle name="Normal 26 5 4" xfId="39661" xr:uid="{00000000-0005-0000-0000-0000729A0000}"/>
    <cellStyle name="Normal 26 6" xfId="39662" xr:uid="{00000000-0005-0000-0000-0000739A0000}"/>
    <cellStyle name="Normal 26 7" xfId="39663" xr:uid="{00000000-0005-0000-0000-0000749A0000}"/>
    <cellStyle name="Normal 26 8" xfId="39664" xr:uid="{00000000-0005-0000-0000-0000759A0000}"/>
    <cellStyle name="Normal 26_Data request" xfId="39665" xr:uid="{00000000-0005-0000-0000-0000769A0000}"/>
    <cellStyle name="Normal 260" xfId="39666" xr:uid="{00000000-0005-0000-0000-0000779A0000}"/>
    <cellStyle name="Normal 260 2" xfId="39667" xr:uid="{00000000-0005-0000-0000-0000789A0000}"/>
    <cellStyle name="Normal 260 3" xfId="39668" xr:uid="{00000000-0005-0000-0000-0000799A0000}"/>
    <cellStyle name="Normal 260 4" xfId="39669" xr:uid="{00000000-0005-0000-0000-00007A9A0000}"/>
    <cellStyle name="Normal 261" xfId="39670" xr:uid="{00000000-0005-0000-0000-00007B9A0000}"/>
    <cellStyle name="Normal 261 2" xfId="39671" xr:uid="{00000000-0005-0000-0000-00007C9A0000}"/>
    <cellStyle name="Normal 261 3" xfId="39672" xr:uid="{00000000-0005-0000-0000-00007D9A0000}"/>
    <cellStyle name="Normal 261 4" xfId="39673" xr:uid="{00000000-0005-0000-0000-00007E9A0000}"/>
    <cellStyle name="Normal 262" xfId="39674" xr:uid="{00000000-0005-0000-0000-00007F9A0000}"/>
    <cellStyle name="Normal 262 2" xfId="39675" xr:uid="{00000000-0005-0000-0000-0000809A0000}"/>
    <cellStyle name="Normal 262 3" xfId="39676" xr:uid="{00000000-0005-0000-0000-0000819A0000}"/>
    <cellStyle name="Normal 262 4" xfId="39677" xr:uid="{00000000-0005-0000-0000-0000829A0000}"/>
    <cellStyle name="Normal 263" xfId="39678" xr:uid="{00000000-0005-0000-0000-0000839A0000}"/>
    <cellStyle name="Normal 263 2" xfId="39679" xr:uid="{00000000-0005-0000-0000-0000849A0000}"/>
    <cellStyle name="Normal 263 3" xfId="39680" xr:uid="{00000000-0005-0000-0000-0000859A0000}"/>
    <cellStyle name="Normal 263 4" xfId="39681" xr:uid="{00000000-0005-0000-0000-0000869A0000}"/>
    <cellStyle name="Normal 264" xfId="39682" xr:uid="{00000000-0005-0000-0000-0000879A0000}"/>
    <cellStyle name="Normal 264 2" xfId="39683" xr:uid="{00000000-0005-0000-0000-0000889A0000}"/>
    <cellStyle name="Normal 264 3" xfId="39684" xr:uid="{00000000-0005-0000-0000-0000899A0000}"/>
    <cellStyle name="Normal 264 4" xfId="39685" xr:uid="{00000000-0005-0000-0000-00008A9A0000}"/>
    <cellStyle name="Normal 265" xfId="39686" xr:uid="{00000000-0005-0000-0000-00008B9A0000}"/>
    <cellStyle name="Normal 265 2" xfId="39687" xr:uid="{00000000-0005-0000-0000-00008C9A0000}"/>
    <cellStyle name="Normal 265 3" xfId="39688" xr:uid="{00000000-0005-0000-0000-00008D9A0000}"/>
    <cellStyle name="Normal 265 4" xfId="39689" xr:uid="{00000000-0005-0000-0000-00008E9A0000}"/>
    <cellStyle name="Normal 266" xfId="39690" xr:uid="{00000000-0005-0000-0000-00008F9A0000}"/>
    <cellStyle name="Normal 266 2" xfId="39691" xr:uid="{00000000-0005-0000-0000-0000909A0000}"/>
    <cellStyle name="Normal 266 3" xfId="39692" xr:uid="{00000000-0005-0000-0000-0000919A0000}"/>
    <cellStyle name="Normal 266 4" xfId="39693" xr:uid="{00000000-0005-0000-0000-0000929A0000}"/>
    <cellStyle name="Normal 267" xfId="39694" xr:uid="{00000000-0005-0000-0000-0000939A0000}"/>
    <cellStyle name="Normal 267 2" xfId="39695" xr:uid="{00000000-0005-0000-0000-0000949A0000}"/>
    <cellStyle name="Normal 267 3" xfId="39696" xr:uid="{00000000-0005-0000-0000-0000959A0000}"/>
    <cellStyle name="Normal 267 4" xfId="39697" xr:uid="{00000000-0005-0000-0000-0000969A0000}"/>
    <cellStyle name="Normal 268" xfId="39698" xr:uid="{00000000-0005-0000-0000-0000979A0000}"/>
    <cellStyle name="Normal 268 2" xfId="39699" xr:uid="{00000000-0005-0000-0000-0000989A0000}"/>
    <cellStyle name="Normal 268 3" xfId="39700" xr:uid="{00000000-0005-0000-0000-0000999A0000}"/>
    <cellStyle name="Normal 268 4" xfId="39701" xr:uid="{00000000-0005-0000-0000-00009A9A0000}"/>
    <cellStyle name="Normal 269" xfId="39702" xr:uid="{00000000-0005-0000-0000-00009B9A0000}"/>
    <cellStyle name="Normal 269 2" xfId="39703" xr:uid="{00000000-0005-0000-0000-00009C9A0000}"/>
    <cellStyle name="Normal 269 3" xfId="39704" xr:uid="{00000000-0005-0000-0000-00009D9A0000}"/>
    <cellStyle name="Normal 269 4" xfId="39705" xr:uid="{00000000-0005-0000-0000-00009E9A0000}"/>
    <cellStyle name="Normal 27" xfId="201" xr:uid="{00000000-0005-0000-0000-00009F9A0000}"/>
    <cellStyle name="Normal 27 2" xfId="39706" xr:uid="{00000000-0005-0000-0000-0000A09A0000}"/>
    <cellStyle name="Normal 27 2 2" xfId="39707" xr:uid="{00000000-0005-0000-0000-0000A19A0000}"/>
    <cellStyle name="Normal 27 2 2 2" xfId="39708" xr:uid="{00000000-0005-0000-0000-0000A29A0000}"/>
    <cellStyle name="Normal 27 2 2 3" xfId="39709" xr:uid="{00000000-0005-0000-0000-0000A39A0000}"/>
    <cellStyle name="Normal 27 2 2 4" xfId="39710" xr:uid="{00000000-0005-0000-0000-0000A49A0000}"/>
    <cellStyle name="Normal 27 2 3" xfId="39711" xr:uid="{00000000-0005-0000-0000-0000A59A0000}"/>
    <cellStyle name="Normal 27 2 3 2" xfId="39712" xr:uid="{00000000-0005-0000-0000-0000A69A0000}"/>
    <cellStyle name="Normal 27 2 3 3" xfId="39713" xr:uid="{00000000-0005-0000-0000-0000A79A0000}"/>
    <cellStyle name="Normal 27 2 3 4" xfId="39714" xr:uid="{00000000-0005-0000-0000-0000A89A0000}"/>
    <cellStyle name="Normal 27 2 4" xfId="39715" xr:uid="{00000000-0005-0000-0000-0000A99A0000}"/>
    <cellStyle name="Normal 27 2 5" xfId="39716" xr:uid="{00000000-0005-0000-0000-0000AA9A0000}"/>
    <cellStyle name="Normal 27 2 6" xfId="39717" xr:uid="{00000000-0005-0000-0000-0000AB9A0000}"/>
    <cellStyle name="Normal 27 3" xfId="39718" xr:uid="{00000000-0005-0000-0000-0000AC9A0000}"/>
    <cellStyle name="Normal 27 3 2" xfId="39719" xr:uid="{00000000-0005-0000-0000-0000AD9A0000}"/>
    <cellStyle name="Normal 27 3 2 2" xfId="39720" xr:uid="{00000000-0005-0000-0000-0000AE9A0000}"/>
    <cellStyle name="Normal 27 3 2 3" xfId="39721" xr:uid="{00000000-0005-0000-0000-0000AF9A0000}"/>
    <cellStyle name="Normal 27 3 2 4" xfId="39722" xr:uid="{00000000-0005-0000-0000-0000B09A0000}"/>
    <cellStyle name="Normal 27 3 3" xfId="39723" xr:uid="{00000000-0005-0000-0000-0000B19A0000}"/>
    <cellStyle name="Normal 27 3 3 2" xfId="39724" xr:uid="{00000000-0005-0000-0000-0000B29A0000}"/>
    <cellStyle name="Normal 27 3 3 3" xfId="39725" xr:uid="{00000000-0005-0000-0000-0000B39A0000}"/>
    <cellStyle name="Normal 27 3 3 4" xfId="39726" xr:uid="{00000000-0005-0000-0000-0000B49A0000}"/>
    <cellStyle name="Normal 27 3 4" xfId="39727" xr:uid="{00000000-0005-0000-0000-0000B59A0000}"/>
    <cellStyle name="Normal 27 3 5" xfId="39728" xr:uid="{00000000-0005-0000-0000-0000B69A0000}"/>
    <cellStyle name="Normal 27 3 6" xfId="39729" xr:uid="{00000000-0005-0000-0000-0000B79A0000}"/>
    <cellStyle name="Normal 27 4" xfId="39730" xr:uid="{00000000-0005-0000-0000-0000B89A0000}"/>
    <cellStyle name="Normal 27 4 2" xfId="39731" xr:uid="{00000000-0005-0000-0000-0000B99A0000}"/>
    <cellStyle name="Normal 27 4 3" xfId="39732" xr:uid="{00000000-0005-0000-0000-0000BA9A0000}"/>
    <cellStyle name="Normal 27 4 4" xfId="39733" xr:uid="{00000000-0005-0000-0000-0000BB9A0000}"/>
    <cellStyle name="Normal 27 5" xfId="39734" xr:uid="{00000000-0005-0000-0000-0000BC9A0000}"/>
    <cellStyle name="Normal 27 5 2" xfId="39735" xr:uid="{00000000-0005-0000-0000-0000BD9A0000}"/>
    <cellStyle name="Normal 27 5 3" xfId="39736" xr:uid="{00000000-0005-0000-0000-0000BE9A0000}"/>
    <cellStyle name="Normal 27 5 4" xfId="39737" xr:uid="{00000000-0005-0000-0000-0000BF9A0000}"/>
    <cellStyle name="Normal 27 6" xfId="39738" xr:uid="{00000000-0005-0000-0000-0000C09A0000}"/>
    <cellStyle name="Normal 27 7" xfId="39739" xr:uid="{00000000-0005-0000-0000-0000C19A0000}"/>
    <cellStyle name="Normal 27 8" xfId="39740" xr:uid="{00000000-0005-0000-0000-0000C29A0000}"/>
    <cellStyle name="Normal 270" xfId="39741" xr:uid="{00000000-0005-0000-0000-0000C39A0000}"/>
    <cellStyle name="Normal 270 2" xfId="39742" xr:uid="{00000000-0005-0000-0000-0000C49A0000}"/>
    <cellStyle name="Normal 270 3" xfId="39743" xr:uid="{00000000-0005-0000-0000-0000C59A0000}"/>
    <cellStyle name="Normal 270 4" xfId="39744" xr:uid="{00000000-0005-0000-0000-0000C69A0000}"/>
    <cellStyle name="Normal 271" xfId="39745" xr:uid="{00000000-0005-0000-0000-0000C79A0000}"/>
    <cellStyle name="Normal 271 2" xfId="39746" xr:uid="{00000000-0005-0000-0000-0000C89A0000}"/>
    <cellStyle name="Normal 271 3" xfId="39747" xr:uid="{00000000-0005-0000-0000-0000C99A0000}"/>
    <cellStyle name="Normal 271 4" xfId="39748" xr:uid="{00000000-0005-0000-0000-0000CA9A0000}"/>
    <cellStyle name="Normal 272" xfId="39749" xr:uid="{00000000-0005-0000-0000-0000CB9A0000}"/>
    <cellStyle name="Normal 272 2" xfId="39750" xr:uid="{00000000-0005-0000-0000-0000CC9A0000}"/>
    <cellStyle name="Normal 272 3" xfId="39751" xr:uid="{00000000-0005-0000-0000-0000CD9A0000}"/>
    <cellStyle name="Normal 272 4" xfId="39752" xr:uid="{00000000-0005-0000-0000-0000CE9A0000}"/>
    <cellStyle name="Normal 273" xfId="39753" xr:uid="{00000000-0005-0000-0000-0000CF9A0000}"/>
    <cellStyle name="Normal 273 2" xfId="39754" xr:uid="{00000000-0005-0000-0000-0000D09A0000}"/>
    <cellStyle name="Normal 273 3" xfId="39755" xr:uid="{00000000-0005-0000-0000-0000D19A0000}"/>
    <cellStyle name="Normal 273 4" xfId="39756" xr:uid="{00000000-0005-0000-0000-0000D29A0000}"/>
    <cellStyle name="Normal 274" xfId="39757" xr:uid="{00000000-0005-0000-0000-0000D39A0000}"/>
    <cellStyle name="Normal 274 2" xfId="39758" xr:uid="{00000000-0005-0000-0000-0000D49A0000}"/>
    <cellStyle name="Normal 274 3" xfId="39759" xr:uid="{00000000-0005-0000-0000-0000D59A0000}"/>
    <cellStyle name="Normal 274 4" xfId="39760" xr:uid="{00000000-0005-0000-0000-0000D69A0000}"/>
    <cellStyle name="Normal 275" xfId="39761" xr:uid="{00000000-0005-0000-0000-0000D79A0000}"/>
    <cellStyle name="Normal 275 2" xfId="39762" xr:uid="{00000000-0005-0000-0000-0000D89A0000}"/>
    <cellStyle name="Normal 275 3" xfId="39763" xr:uid="{00000000-0005-0000-0000-0000D99A0000}"/>
    <cellStyle name="Normal 275 4" xfId="39764" xr:uid="{00000000-0005-0000-0000-0000DA9A0000}"/>
    <cellStyle name="Normal 276" xfId="39765" xr:uid="{00000000-0005-0000-0000-0000DB9A0000}"/>
    <cellStyle name="Normal 276 2" xfId="39766" xr:uid="{00000000-0005-0000-0000-0000DC9A0000}"/>
    <cellStyle name="Normal 276 3" xfId="39767" xr:uid="{00000000-0005-0000-0000-0000DD9A0000}"/>
    <cellStyle name="Normal 276 4" xfId="39768" xr:uid="{00000000-0005-0000-0000-0000DE9A0000}"/>
    <cellStyle name="Normal 277" xfId="39769" xr:uid="{00000000-0005-0000-0000-0000DF9A0000}"/>
    <cellStyle name="Normal 277 2" xfId="39770" xr:uid="{00000000-0005-0000-0000-0000E09A0000}"/>
    <cellStyle name="Normal 277 3" xfId="39771" xr:uid="{00000000-0005-0000-0000-0000E19A0000}"/>
    <cellStyle name="Normal 277 4" xfId="39772" xr:uid="{00000000-0005-0000-0000-0000E29A0000}"/>
    <cellStyle name="Normal 278" xfId="39773" xr:uid="{00000000-0005-0000-0000-0000E39A0000}"/>
    <cellStyle name="Normal 278 2" xfId="39774" xr:uid="{00000000-0005-0000-0000-0000E49A0000}"/>
    <cellStyle name="Normal 278 3" xfId="39775" xr:uid="{00000000-0005-0000-0000-0000E59A0000}"/>
    <cellStyle name="Normal 278 4" xfId="39776" xr:uid="{00000000-0005-0000-0000-0000E69A0000}"/>
    <cellStyle name="Normal 279" xfId="39777" xr:uid="{00000000-0005-0000-0000-0000E79A0000}"/>
    <cellStyle name="Normal 279 2" xfId="39778" xr:uid="{00000000-0005-0000-0000-0000E89A0000}"/>
    <cellStyle name="Normal 279 3" xfId="39779" xr:uid="{00000000-0005-0000-0000-0000E99A0000}"/>
    <cellStyle name="Normal 279 4" xfId="39780" xr:uid="{00000000-0005-0000-0000-0000EA9A0000}"/>
    <cellStyle name="Normal 28" xfId="202" xr:uid="{00000000-0005-0000-0000-0000EB9A0000}"/>
    <cellStyle name="Normal 28 2" xfId="39781" xr:uid="{00000000-0005-0000-0000-0000EC9A0000}"/>
    <cellStyle name="Normal 28 2 2" xfId="39782" xr:uid="{00000000-0005-0000-0000-0000ED9A0000}"/>
    <cellStyle name="Normal 28 2 2 2" xfId="39783" xr:uid="{00000000-0005-0000-0000-0000EE9A0000}"/>
    <cellStyle name="Normal 28 2 2 3" xfId="39784" xr:uid="{00000000-0005-0000-0000-0000EF9A0000}"/>
    <cellStyle name="Normal 28 2 2 4" xfId="39785" xr:uid="{00000000-0005-0000-0000-0000F09A0000}"/>
    <cellStyle name="Normal 28 2 3" xfId="39786" xr:uid="{00000000-0005-0000-0000-0000F19A0000}"/>
    <cellStyle name="Normal 28 2 3 2" xfId="39787" xr:uid="{00000000-0005-0000-0000-0000F29A0000}"/>
    <cellStyle name="Normal 28 2 3 3" xfId="39788" xr:uid="{00000000-0005-0000-0000-0000F39A0000}"/>
    <cellStyle name="Normal 28 2 3 4" xfId="39789" xr:uid="{00000000-0005-0000-0000-0000F49A0000}"/>
    <cellStyle name="Normal 28 2 4" xfId="39790" xr:uid="{00000000-0005-0000-0000-0000F59A0000}"/>
    <cellStyle name="Normal 28 2 5" xfId="39791" xr:uid="{00000000-0005-0000-0000-0000F69A0000}"/>
    <cellStyle name="Normal 28 2 6" xfId="39792" xr:uid="{00000000-0005-0000-0000-0000F79A0000}"/>
    <cellStyle name="Normal 28 3" xfId="39793" xr:uid="{00000000-0005-0000-0000-0000F89A0000}"/>
    <cellStyle name="Normal 28 3 2" xfId="39794" xr:uid="{00000000-0005-0000-0000-0000F99A0000}"/>
    <cellStyle name="Normal 28 3 2 2" xfId="39795" xr:uid="{00000000-0005-0000-0000-0000FA9A0000}"/>
    <cellStyle name="Normal 28 3 2 3" xfId="39796" xr:uid="{00000000-0005-0000-0000-0000FB9A0000}"/>
    <cellStyle name="Normal 28 3 2 4" xfId="39797" xr:uid="{00000000-0005-0000-0000-0000FC9A0000}"/>
    <cellStyle name="Normal 28 3 3" xfId="39798" xr:uid="{00000000-0005-0000-0000-0000FD9A0000}"/>
    <cellStyle name="Normal 28 3 3 2" xfId="39799" xr:uid="{00000000-0005-0000-0000-0000FE9A0000}"/>
    <cellStyle name="Normal 28 3 3 3" xfId="39800" xr:uid="{00000000-0005-0000-0000-0000FF9A0000}"/>
    <cellStyle name="Normal 28 3 3 4" xfId="39801" xr:uid="{00000000-0005-0000-0000-0000009B0000}"/>
    <cellStyle name="Normal 28 3 4" xfId="39802" xr:uid="{00000000-0005-0000-0000-0000019B0000}"/>
    <cellStyle name="Normal 28 3 5" xfId="39803" xr:uid="{00000000-0005-0000-0000-0000029B0000}"/>
    <cellStyle name="Normal 28 3 6" xfId="39804" xr:uid="{00000000-0005-0000-0000-0000039B0000}"/>
    <cellStyle name="Normal 28 4" xfId="39805" xr:uid="{00000000-0005-0000-0000-0000049B0000}"/>
    <cellStyle name="Normal 28 4 2" xfId="39806" xr:uid="{00000000-0005-0000-0000-0000059B0000}"/>
    <cellStyle name="Normal 28 4 3" xfId="39807" xr:uid="{00000000-0005-0000-0000-0000069B0000}"/>
    <cellStyle name="Normal 28 4 4" xfId="39808" xr:uid="{00000000-0005-0000-0000-0000079B0000}"/>
    <cellStyle name="Normal 28 5" xfId="39809" xr:uid="{00000000-0005-0000-0000-0000089B0000}"/>
    <cellStyle name="Normal 28 5 2" xfId="39810" xr:uid="{00000000-0005-0000-0000-0000099B0000}"/>
    <cellStyle name="Normal 28 5 3" xfId="39811" xr:uid="{00000000-0005-0000-0000-00000A9B0000}"/>
    <cellStyle name="Normal 28 5 4" xfId="39812" xr:uid="{00000000-0005-0000-0000-00000B9B0000}"/>
    <cellStyle name="Normal 28 6" xfId="39813" xr:uid="{00000000-0005-0000-0000-00000C9B0000}"/>
    <cellStyle name="Normal 28 7" xfId="39814" xr:uid="{00000000-0005-0000-0000-00000D9B0000}"/>
    <cellStyle name="Normal 28 8" xfId="39815" xr:uid="{00000000-0005-0000-0000-00000E9B0000}"/>
    <cellStyle name="Normal 28 9" xfId="39816" xr:uid="{00000000-0005-0000-0000-00000F9B0000}"/>
    <cellStyle name="Normal 28_X" xfId="39817" xr:uid="{00000000-0005-0000-0000-0000109B0000}"/>
    <cellStyle name="Normal 280" xfId="39818" xr:uid="{00000000-0005-0000-0000-0000119B0000}"/>
    <cellStyle name="Normal 280 2" xfId="39819" xr:uid="{00000000-0005-0000-0000-0000129B0000}"/>
    <cellStyle name="Normal 280 3" xfId="39820" xr:uid="{00000000-0005-0000-0000-0000139B0000}"/>
    <cellStyle name="Normal 280 4" xfId="39821" xr:uid="{00000000-0005-0000-0000-0000149B0000}"/>
    <cellStyle name="Normal 281" xfId="39822" xr:uid="{00000000-0005-0000-0000-0000159B0000}"/>
    <cellStyle name="Normal 281 2" xfId="39823" xr:uid="{00000000-0005-0000-0000-0000169B0000}"/>
    <cellStyle name="Normal 281 3" xfId="39824" xr:uid="{00000000-0005-0000-0000-0000179B0000}"/>
    <cellStyle name="Normal 281 4" xfId="39825" xr:uid="{00000000-0005-0000-0000-0000189B0000}"/>
    <cellStyle name="Normal 282" xfId="39826" xr:uid="{00000000-0005-0000-0000-0000199B0000}"/>
    <cellStyle name="Normal 282 2" xfId="39827" xr:uid="{00000000-0005-0000-0000-00001A9B0000}"/>
    <cellStyle name="Normal 282 3" xfId="39828" xr:uid="{00000000-0005-0000-0000-00001B9B0000}"/>
    <cellStyle name="Normal 282 4" xfId="39829" xr:uid="{00000000-0005-0000-0000-00001C9B0000}"/>
    <cellStyle name="Normal 283" xfId="39830" xr:uid="{00000000-0005-0000-0000-00001D9B0000}"/>
    <cellStyle name="Normal 283 2" xfId="39831" xr:uid="{00000000-0005-0000-0000-00001E9B0000}"/>
    <cellStyle name="Normal 283 3" xfId="39832" xr:uid="{00000000-0005-0000-0000-00001F9B0000}"/>
    <cellStyle name="Normal 283 4" xfId="39833" xr:uid="{00000000-0005-0000-0000-0000209B0000}"/>
    <cellStyle name="Normal 284" xfId="39834" xr:uid="{00000000-0005-0000-0000-0000219B0000}"/>
    <cellStyle name="Normal 284 2" xfId="39835" xr:uid="{00000000-0005-0000-0000-0000229B0000}"/>
    <cellStyle name="Normal 284 3" xfId="39836" xr:uid="{00000000-0005-0000-0000-0000239B0000}"/>
    <cellStyle name="Normal 284 4" xfId="39837" xr:uid="{00000000-0005-0000-0000-0000249B0000}"/>
    <cellStyle name="Normal 285" xfId="39838" xr:uid="{00000000-0005-0000-0000-0000259B0000}"/>
    <cellStyle name="Normal 285 2" xfId="39839" xr:uid="{00000000-0005-0000-0000-0000269B0000}"/>
    <cellStyle name="Normal 285 3" xfId="39840" xr:uid="{00000000-0005-0000-0000-0000279B0000}"/>
    <cellStyle name="Normal 285 4" xfId="39841" xr:uid="{00000000-0005-0000-0000-0000289B0000}"/>
    <cellStyle name="Normal 286" xfId="39842" xr:uid="{00000000-0005-0000-0000-0000299B0000}"/>
    <cellStyle name="Normal 286 2" xfId="39843" xr:uid="{00000000-0005-0000-0000-00002A9B0000}"/>
    <cellStyle name="Normal 286 3" xfId="39844" xr:uid="{00000000-0005-0000-0000-00002B9B0000}"/>
    <cellStyle name="Normal 286 4" xfId="39845" xr:uid="{00000000-0005-0000-0000-00002C9B0000}"/>
    <cellStyle name="Normal 287" xfId="39846" xr:uid="{00000000-0005-0000-0000-00002D9B0000}"/>
    <cellStyle name="Normal 287 2" xfId="39847" xr:uid="{00000000-0005-0000-0000-00002E9B0000}"/>
    <cellStyle name="Normal 287 3" xfId="39848" xr:uid="{00000000-0005-0000-0000-00002F9B0000}"/>
    <cellStyle name="Normal 287 4" xfId="39849" xr:uid="{00000000-0005-0000-0000-0000309B0000}"/>
    <cellStyle name="Normal 288" xfId="39850" xr:uid="{00000000-0005-0000-0000-0000319B0000}"/>
    <cellStyle name="Normal 288 2" xfId="39851" xr:uid="{00000000-0005-0000-0000-0000329B0000}"/>
    <cellStyle name="Normal 288 3" xfId="39852" xr:uid="{00000000-0005-0000-0000-0000339B0000}"/>
    <cellStyle name="Normal 288 4" xfId="39853" xr:uid="{00000000-0005-0000-0000-0000349B0000}"/>
    <cellStyle name="Normal 289" xfId="39854" xr:uid="{00000000-0005-0000-0000-0000359B0000}"/>
    <cellStyle name="Normal 289 2" xfId="39855" xr:uid="{00000000-0005-0000-0000-0000369B0000}"/>
    <cellStyle name="Normal 289 3" xfId="39856" xr:uid="{00000000-0005-0000-0000-0000379B0000}"/>
    <cellStyle name="Normal 289 4" xfId="39857" xr:uid="{00000000-0005-0000-0000-0000389B0000}"/>
    <cellStyle name="Normal 29" xfId="203" xr:uid="{00000000-0005-0000-0000-0000399B0000}"/>
    <cellStyle name="Normal 29 2" xfId="39858" xr:uid="{00000000-0005-0000-0000-00003A9B0000}"/>
    <cellStyle name="Normal 29 2 2" xfId="39859" xr:uid="{00000000-0005-0000-0000-00003B9B0000}"/>
    <cellStyle name="Normal 29 2 2 2" xfId="39860" xr:uid="{00000000-0005-0000-0000-00003C9B0000}"/>
    <cellStyle name="Normal 29 2 2 3" xfId="39861" xr:uid="{00000000-0005-0000-0000-00003D9B0000}"/>
    <cellStyle name="Normal 29 2 2 4" xfId="39862" xr:uid="{00000000-0005-0000-0000-00003E9B0000}"/>
    <cellStyle name="Normal 29 2 3" xfId="39863" xr:uid="{00000000-0005-0000-0000-00003F9B0000}"/>
    <cellStyle name="Normal 29 2 3 2" xfId="39864" xr:uid="{00000000-0005-0000-0000-0000409B0000}"/>
    <cellStyle name="Normal 29 2 3 3" xfId="39865" xr:uid="{00000000-0005-0000-0000-0000419B0000}"/>
    <cellStyle name="Normal 29 2 3 4" xfId="39866" xr:uid="{00000000-0005-0000-0000-0000429B0000}"/>
    <cellStyle name="Normal 29 2 4" xfId="39867" xr:uid="{00000000-0005-0000-0000-0000439B0000}"/>
    <cellStyle name="Normal 29 2 5" xfId="39868" xr:uid="{00000000-0005-0000-0000-0000449B0000}"/>
    <cellStyle name="Normal 29 2 6" xfId="39869" xr:uid="{00000000-0005-0000-0000-0000459B0000}"/>
    <cellStyle name="Normal 29 3" xfId="39870" xr:uid="{00000000-0005-0000-0000-0000469B0000}"/>
    <cellStyle name="Normal 29 3 2" xfId="39871" xr:uid="{00000000-0005-0000-0000-0000479B0000}"/>
    <cellStyle name="Normal 29 3 2 2" xfId="39872" xr:uid="{00000000-0005-0000-0000-0000489B0000}"/>
    <cellStyle name="Normal 29 3 2 3" xfId="39873" xr:uid="{00000000-0005-0000-0000-0000499B0000}"/>
    <cellStyle name="Normal 29 3 2 4" xfId="39874" xr:uid="{00000000-0005-0000-0000-00004A9B0000}"/>
    <cellStyle name="Normal 29 3 3" xfId="39875" xr:uid="{00000000-0005-0000-0000-00004B9B0000}"/>
    <cellStyle name="Normal 29 3 3 2" xfId="39876" xr:uid="{00000000-0005-0000-0000-00004C9B0000}"/>
    <cellStyle name="Normal 29 3 3 3" xfId="39877" xr:uid="{00000000-0005-0000-0000-00004D9B0000}"/>
    <cellStyle name="Normal 29 3 3 4" xfId="39878" xr:uid="{00000000-0005-0000-0000-00004E9B0000}"/>
    <cellStyle name="Normal 29 3 4" xfId="39879" xr:uid="{00000000-0005-0000-0000-00004F9B0000}"/>
    <cellStyle name="Normal 29 3 5" xfId="39880" xr:uid="{00000000-0005-0000-0000-0000509B0000}"/>
    <cellStyle name="Normal 29 3 6" xfId="39881" xr:uid="{00000000-0005-0000-0000-0000519B0000}"/>
    <cellStyle name="Normal 29 4" xfId="39882" xr:uid="{00000000-0005-0000-0000-0000529B0000}"/>
    <cellStyle name="Normal 29 4 2" xfId="39883" xr:uid="{00000000-0005-0000-0000-0000539B0000}"/>
    <cellStyle name="Normal 29 4 3" xfId="39884" xr:uid="{00000000-0005-0000-0000-0000549B0000}"/>
    <cellStyle name="Normal 29 4 4" xfId="39885" xr:uid="{00000000-0005-0000-0000-0000559B0000}"/>
    <cellStyle name="Normal 29 5" xfId="39886" xr:uid="{00000000-0005-0000-0000-0000569B0000}"/>
    <cellStyle name="Normal 29 5 2" xfId="39887" xr:uid="{00000000-0005-0000-0000-0000579B0000}"/>
    <cellStyle name="Normal 29 5 3" xfId="39888" xr:uid="{00000000-0005-0000-0000-0000589B0000}"/>
    <cellStyle name="Normal 29 5 4" xfId="39889" xr:uid="{00000000-0005-0000-0000-0000599B0000}"/>
    <cellStyle name="Normal 29 6" xfId="39890" xr:uid="{00000000-0005-0000-0000-00005A9B0000}"/>
    <cellStyle name="Normal 29 7" xfId="39891" xr:uid="{00000000-0005-0000-0000-00005B9B0000}"/>
    <cellStyle name="Normal 29 8" xfId="39892" xr:uid="{00000000-0005-0000-0000-00005C9B0000}"/>
    <cellStyle name="Normal 290" xfId="39893" xr:uid="{00000000-0005-0000-0000-00005D9B0000}"/>
    <cellStyle name="Normal 290 2" xfId="39894" xr:uid="{00000000-0005-0000-0000-00005E9B0000}"/>
    <cellStyle name="Normal 290 2 2" xfId="39895" xr:uid="{00000000-0005-0000-0000-00005F9B0000}"/>
    <cellStyle name="Normal 290 2 3" xfId="39896" xr:uid="{00000000-0005-0000-0000-0000609B0000}"/>
    <cellStyle name="Normal 290 2 4" xfId="39897" xr:uid="{00000000-0005-0000-0000-0000619B0000}"/>
    <cellStyle name="Normal 290 3" xfId="39898" xr:uid="{00000000-0005-0000-0000-0000629B0000}"/>
    <cellStyle name="Normal 290 4" xfId="39899" xr:uid="{00000000-0005-0000-0000-0000639B0000}"/>
    <cellStyle name="Normal 290 5" xfId="39900" xr:uid="{00000000-0005-0000-0000-0000649B0000}"/>
    <cellStyle name="Normal 291" xfId="39901" xr:uid="{00000000-0005-0000-0000-0000659B0000}"/>
    <cellStyle name="Normal 291 2" xfId="39902" xr:uid="{00000000-0005-0000-0000-0000669B0000}"/>
    <cellStyle name="Normal 291 2 2" xfId="39903" xr:uid="{00000000-0005-0000-0000-0000679B0000}"/>
    <cellStyle name="Normal 291 2 3" xfId="39904" xr:uid="{00000000-0005-0000-0000-0000689B0000}"/>
    <cellStyle name="Normal 291 2 4" xfId="39905" xr:uid="{00000000-0005-0000-0000-0000699B0000}"/>
    <cellStyle name="Normal 291 3" xfId="39906" xr:uid="{00000000-0005-0000-0000-00006A9B0000}"/>
    <cellStyle name="Normal 291 4" xfId="39907" xr:uid="{00000000-0005-0000-0000-00006B9B0000}"/>
    <cellStyle name="Normal 291 5" xfId="39908" xr:uid="{00000000-0005-0000-0000-00006C9B0000}"/>
    <cellStyle name="Normal 292" xfId="39909" xr:uid="{00000000-0005-0000-0000-00006D9B0000}"/>
    <cellStyle name="Normal 292 2" xfId="39910" xr:uid="{00000000-0005-0000-0000-00006E9B0000}"/>
    <cellStyle name="Normal 292 2 2" xfId="39911" xr:uid="{00000000-0005-0000-0000-00006F9B0000}"/>
    <cellStyle name="Normal 292 2 3" xfId="39912" xr:uid="{00000000-0005-0000-0000-0000709B0000}"/>
    <cellStyle name="Normal 292 2 4" xfId="39913" xr:uid="{00000000-0005-0000-0000-0000719B0000}"/>
    <cellStyle name="Normal 292 3" xfId="39914" xr:uid="{00000000-0005-0000-0000-0000729B0000}"/>
    <cellStyle name="Normal 292 4" xfId="39915" xr:uid="{00000000-0005-0000-0000-0000739B0000}"/>
    <cellStyle name="Normal 292 5" xfId="39916" xr:uid="{00000000-0005-0000-0000-0000749B0000}"/>
    <cellStyle name="Normal 293" xfId="39917" xr:uid="{00000000-0005-0000-0000-0000759B0000}"/>
    <cellStyle name="Normal 293 2" xfId="39918" xr:uid="{00000000-0005-0000-0000-0000769B0000}"/>
    <cellStyle name="Normal 293 3" xfId="39919" xr:uid="{00000000-0005-0000-0000-0000779B0000}"/>
    <cellStyle name="Normal 293 4" xfId="39920" xr:uid="{00000000-0005-0000-0000-0000789B0000}"/>
    <cellStyle name="Normal 294" xfId="39921" xr:uid="{00000000-0005-0000-0000-0000799B0000}"/>
    <cellStyle name="Normal 294 2" xfId="39922" xr:uid="{00000000-0005-0000-0000-00007A9B0000}"/>
    <cellStyle name="Normal 294 3" xfId="39923" xr:uid="{00000000-0005-0000-0000-00007B9B0000}"/>
    <cellStyle name="Normal 294 4" xfId="39924" xr:uid="{00000000-0005-0000-0000-00007C9B0000}"/>
    <cellStyle name="Normal 295" xfId="39925" xr:uid="{00000000-0005-0000-0000-00007D9B0000}"/>
    <cellStyle name="Normal 295 2" xfId="39926" xr:uid="{00000000-0005-0000-0000-00007E9B0000}"/>
    <cellStyle name="Normal 295 3" xfId="39927" xr:uid="{00000000-0005-0000-0000-00007F9B0000}"/>
    <cellStyle name="Normal 295 4" xfId="39928" xr:uid="{00000000-0005-0000-0000-0000809B0000}"/>
    <cellStyle name="Normal 296" xfId="39929" xr:uid="{00000000-0005-0000-0000-0000819B0000}"/>
    <cellStyle name="Normal 296 2" xfId="39930" xr:uid="{00000000-0005-0000-0000-0000829B0000}"/>
    <cellStyle name="Normal 296 3" xfId="39931" xr:uid="{00000000-0005-0000-0000-0000839B0000}"/>
    <cellStyle name="Normal 296 4" xfId="39932" xr:uid="{00000000-0005-0000-0000-0000849B0000}"/>
    <cellStyle name="Normal 297" xfId="39933" xr:uid="{00000000-0005-0000-0000-0000859B0000}"/>
    <cellStyle name="Normal 297 2" xfId="39934" xr:uid="{00000000-0005-0000-0000-0000869B0000}"/>
    <cellStyle name="Normal 297 3" xfId="39935" xr:uid="{00000000-0005-0000-0000-0000879B0000}"/>
    <cellStyle name="Normal 297 4" xfId="39936" xr:uid="{00000000-0005-0000-0000-0000889B0000}"/>
    <cellStyle name="Normal 298" xfId="39937" xr:uid="{00000000-0005-0000-0000-0000899B0000}"/>
    <cellStyle name="Normal 298 2" xfId="39938" xr:uid="{00000000-0005-0000-0000-00008A9B0000}"/>
    <cellStyle name="Normal 298 3" xfId="39939" xr:uid="{00000000-0005-0000-0000-00008B9B0000}"/>
    <cellStyle name="Normal 298 4" xfId="39940" xr:uid="{00000000-0005-0000-0000-00008C9B0000}"/>
    <cellStyle name="Normal 299" xfId="39941" xr:uid="{00000000-0005-0000-0000-00008D9B0000}"/>
    <cellStyle name="Normal 299 2" xfId="39942" xr:uid="{00000000-0005-0000-0000-00008E9B0000}"/>
    <cellStyle name="Normal 299 3" xfId="39943" xr:uid="{00000000-0005-0000-0000-00008F9B0000}"/>
    <cellStyle name="Normal 299 4" xfId="39944" xr:uid="{00000000-0005-0000-0000-0000909B0000}"/>
    <cellStyle name="Normal 3" xfId="47" xr:uid="{00000000-0005-0000-0000-0000919B0000}"/>
    <cellStyle name="Normal 3 1" xfId="39945" xr:uid="{00000000-0005-0000-0000-0000929B0000}"/>
    <cellStyle name="Normal 3 10" xfId="39946" xr:uid="{00000000-0005-0000-0000-0000939B0000}"/>
    <cellStyle name="Normal 3 10 2" xfId="39947" xr:uid="{00000000-0005-0000-0000-0000949B0000}"/>
    <cellStyle name="Normal 3 11" xfId="39948" xr:uid="{00000000-0005-0000-0000-0000959B0000}"/>
    <cellStyle name="Normal 3 11 2" xfId="39949" xr:uid="{00000000-0005-0000-0000-0000969B0000}"/>
    <cellStyle name="Normal 3 11 3" xfId="39950" xr:uid="{00000000-0005-0000-0000-0000979B0000}"/>
    <cellStyle name="Normal 3 12" xfId="39951" xr:uid="{00000000-0005-0000-0000-0000989B0000}"/>
    <cellStyle name="Normal 3 12 2" xfId="39952" xr:uid="{00000000-0005-0000-0000-0000999B0000}"/>
    <cellStyle name="Normal 3 12 2 2" xfId="39953" xr:uid="{00000000-0005-0000-0000-00009A9B0000}"/>
    <cellStyle name="Normal 3 12 3" xfId="39954" xr:uid="{00000000-0005-0000-0000-00009B9B0000}"/>
    <cellStyle name="Normal 3 12 4" xfId="39955" xr:uid="{00000000-0005-0000-0000-00009C9B0000}"/>
    <cellStyle name="Normal 3 13" xfId="39956" xr:uid="{00000000-0005-0000-0000-00009D9B0000}"/>
    <cellStyle name="Normal 3 13 2" xfId="39957" xr:uid="{00000000-0005-0000-0000-00009E9B0000}"/>
    <cellStyle name="Normal 3 13 3" xfId="39958" xr:uid="{00000000-0005-0000-0000-00009F9B0000}"/>
    <cellStyle name="Normal 3 14" xfId="39959" xr:uid="{00000000-0005-0000-0000-0000A09B0000}"/>
    <cellStyle name="Normal 3 14 2" xfId="39960" xr:uid="{00000000-0005-0000-0000-0000A19B0000}"/>
    <cellStyle name="Normal 3 14 3" xfId="39961" xr:uid="{00000000-0005-0000-0000-0000A29B0000}"/>
    <cellStyle name="Normal 3 14 4" xfId="39962" xr:uid="{00000000-0005-0000-0000-0000A39B0000}"/>
    <cellStyle name="Normal 3 15" xfId="39963" xr:uid="{00000000-0005-0000-0000-0000A49B0000}"/>
    <cellStyle name="Normal 3 15 2" xfId="39964" xr:uid="{00000000-0005-0000-0000-0000A59B0000}"/>
    <cellStyle name="Normal 3 16" xfId="39965" xr:uid="{00000000-0005-0000-0000-0000A69B0000}"/>
    <cellStyle name="Normal 3 17" xfId="39966" xr:uid="{00000000-0005-0000-0000-0000A79B0000}"/>
    <cellStyle name="Normal 3 18" xfId="39967" xr:uid="{00000000-0005-0000-0000-0000A89B0000}"/>
    <cellStyle name="Normal 3 19" xfId="39968" xr:uid="{00000000-0005-0000-0000-0000A99B0000}"/>
    <cellStyle name="Normal 3 2" xfId="57" xr:uid="{00000000-0005-0000-0000-0000AA9B0000}"/>
    <cellStyle name="Normal 3 2 10" xfId="39969" xr:uid="{00000000-0005-0000-0000-0000AB9B0000}"/>
    <cellStyle name="Normal 3 2 11" xfId="39970" xr:uid="{00000000-0005-0000-0000-0000AC9B0000}"/>
    <cellStyle name="Normal 3 2 12" xfId="39971" xr:uid="{00000000-0005-0000-0000-0000AD9B0000}"/>
    <cellStyle name="Normal 3 2 13" xfId="39972" xr:uid="{00000000-0005-0000-0000-0000AE9B0000}"/>
    <cellStyle name="Normal 3 2 14" xfId="39973" xr:uid="{00000000-0005-0000-0000-0000AF9B0000}"/>
    <cellStyle name="Normal 3 2 2" xfId="39974" xr:uid="{00000000-0005-0000-0000-0000B09B0000}"/>
    <cellStyle name="Normal 3 2 2 2" xfId="39975" xr:uid="{00000000-0005-0000-0000-0000B19B0000}"/>
    <cellStyle name="Normal 3 2 2 2 2" xfId="39976" xr:uid="{00000000-0005-0000-0000-0000B29B0000}"/>
    <cellStyle name="Normal 3 2 2 2 2 2" xfId="39977" xr:uid="{00000000-0005-0000-0000-0000B39B0000}"/>
    <cellStyle name="Normal 3 2 2 2 3" xfId="39978" xr:uid="{00000000-0005-0000-0000-0000B49B0000}"/>
    <cellStyle name="Normal 3 2 2 2 4" xfId="39979" xr:uid="{00000000-0005-0000-0000-0000B59B0000}"/>
    <cellStyle name="Normal 3 2 2 2 5" xfId="39980" xr:uid="{00000000-0005-0000-0000-0000B69B0000}"/>
    <cellStyle name="Normal 3 2 2 3" xfId="39981" xr:uid="{00000000-0005-0000-0000-0000B79B0000}"/>
    <cellStyle name="Normal 3 2 2 3 2" xfId="39982" xr:uid="{00000000-0005-0000-0000-0000B89B0000}"/>
    <cellStyle name="Normal 3 2 2 3 2 2" xfId="39983" xr:uid="{00000000-0005-0000-0000-0000B99B0000}"/>
    <cellStyle name="Normal 3 2 2 3 3" xfId="39984" xr:uid="{00000000-0005-0000-0000-0000BA9B0000}"/>
    <cellStyle name="Normal 3 2 2 3 4" xfId="39985" xr:uid="{00000000-0005-0000-0000-0000BB9B0000}"/>
    <cellStyle name="Normal 3 2 2 4" xfId="39986" xr:uid="{00000000-0005-0000-0000-0000BC9B0000}"/>
    <cellStyle name="Normal 3 2 2 4 2" xfId="39987" xr:uid="{00000000-0005-0000-0000-0000BD9B0000}"/>
    <cellStyle name="Normal 3 2 2 5" xfId="39988" xr:uid="{00000000-0005-0000-0000-0000BE9B0000}"/>
    <cellStyle name="Normal 3 2 2 5 2" xfId="39989" xr:uid="{00000000-0005-0000-0000-0000BF9B0000}"/>
    <cellStyle name="Normal 3 2 2 6" xfId="39990" xr:uid="{00000000-0005-0000-0000-0000C09B0000}"/>
    <cellStyle name="Normal 3 2 2 7" xfId="39991" xr:uid="{00000000-0005-0000-0000-0000C19B0000}"/>
    <cellStyle name="Normal 3 2 2 8" xfId="39992" xr:uid="{00000000-0005-0000-0000-0000C29B0000}"/>
    <cellStyle name="Normal 3 2 2_X" xfId="39993" xr:uid="{00000000-0005-0000-0000-0000C39B0000}"/>
    <cellStyle name="Normal 3 2 3" xfId="39994" xr:uid="{00000000-0005-0000-0000-0000C49B0000}"/>
    <cellStyle name="Normal 3 2 3 2" xfId="39995" xr:uid="{00000000-0005-0000-0000-0000C59B0000}"/>
    <cellStyle name="Normal 3 2 3 3" xfId="39996" xr:uid="{00000000-0005-0000-0000-0000C69B0000}"/>
    <cellStyle name="Normal 3 2 3 4" xfId="39997" xr:uid="{00000000-0005-0000-0000-0000C79B0000}"/>
    <cellStyle name="Normal 3 2 4" xfId="39998" xr:uid="{00000000-0005-0000-0000-0000C89B0000}"/>
    <cellStyle name="Normal 3 2 4 2" xfId="39999" xr:uid="{00000000-0005-0000-0000-0000C99B0000}"/>
    <cellStyle name="Normal 3 2 5" xfId="40000" xr:uid="{00000000-0005-0000-0000-0000CA9B0000}"/>
    <cellStyle name="Normal 3 2 5 2" xfId="40001" xr:uid="{00000000-0005-0000-0000-0000CB9B0000}"/>
    <cellStyle name="Normal 3 2 6" xfId="40002" xr:uid="{00000000-0005-0000-0000-0000CC9B0000}"/>
    <cellStyle name="Normal 3 2 6 2" xfId="40003" xr:uid="{00000000-0005-0000-0000-0000CD9B0000}"/>
    <cellStyle name="Normal 3 2 7" xfId="40004" xr:uid="{00000000-0005-0000-0000-0000CE9B0000}"/>
    <cellStyle name="Normal 3 2 7 2" xfId="40005" xr:uid="{00000000-0005-0000-0000-0000CF9B0000}"/>
    <cellStyle name="Normal 3 2 8" xfId="40006" xr:uid="{00000000-0005-0000-0000-0000D09B0000}"/>
    <cellStyle name="Normal 3 2 9" xfId="40007" xr:uid="{00000000-0005-0000-0000-0000D19B0000}"/>
    <cellStyle name="Normal 3 2_Annexure" xfId="40008" xr:uid="{00000000-0005-0000-0000-0000D29B0000}"/>
    <cellStyle name="Normal 3 20" xfId="40009" xr:uid="{00000000-0005-0000-0000-0000D39B0000}"/>
    <cellStyle name="Normal 3 21" xfId="40010" xr:uid="{00000000-0005-0000-0000-0000D49B0000}"/>
    <cellStyle name="Normal 3 22" xfId="40011" xr:uid="{00000000-0005-0000-0000-0000D59B0000}"/>
    <cellStyle name="Normal 3 23" xfId="40012" xr:uid="{00000000-0005-0000-0000-0000D69B0000}"/>
    <cellStyle name="Normal 3 24" xfId="40013" xr:uid="{00000000-0005-0000-0000-0000D79B0000}"/>
    <cellStyle name="Normal 3 25" xfId="40014" xr:uid="{00000000-0005-0000-0000-0000D89B0000}"/>
    <cellStyle name="Normal 3 26" xfId="40015" xr:uid="{00000000-0005-0000-0000-0000D99B0000}"/>
    <cellStyle name="Normal 3 27" xfId="40016" xr:uid="{00000000-0005-0000-0000-0000DA9B0000}"/>
    <cellStyle name="Normal 3 28" xfId="40017" xr:uid="{00000000-0005-0000-0000-0000DB9B0000}"/>
    <cellStyle name="Normal 3 29" xfId="40018" xr:uid="{00000000-0005-0000-0000-0000DC9B0000}"/>
    <cellStyle name="Normal 3 3" xfId="946" xr:uid="{00000000-0005-0000-0000-0000DD9B0000}"/>
    <cellStyle name="Normal 3 3 10" xfId="40019" xr:uid="{00000000-0005-0000-0000-0000DE9B0000}"/>
    <cellStyle name="Normal 3 3 11" xfId="40020" xr:uid="{00000000-0005-0000-0000-0000DF9B0000}"/>
    <cellStyle name="Normal 3 3 12" xfId="40021" xr:uid="{00000000-0005-0000-0000-0000E09B0000}"/>
    <cellStyle name="Normal 3 3 13" xfId="40022" xr:uid="{00000000-0005-0000-0000-0000E19B0000}"/>
    <cellStyle name="Normal 3 3 14" xfId="61807" xr:uid="{73703F7E-854C-4726-A939-4E53368EBB78}"/>
    <cellStyle name="Normal 3 3 2" xfId="40023" xr:uid="{00000000-0005-0000-0000-0000E29B0000}"/>
    <cellStyle name="Normal 3 3 2 2" xfId="40024" xr:uid="{00000000-0005-0000-0000-0000E39B0000}"/>
    <cellStyle name="Normal 3 3 2 2 2" xfId="40025" xr:uid="{00000000-0005-0000-0000-0000E49B0000}"/>
    <cellStyle name="Normal 3 3 2 2 2 2" xfId="40026" xr:uid="{00000000-0005-0000-0000-0000E59B0000}"/>
    <cellStyle name="Normal 3 3 2 2 2 2 2" xfId="40027" xr:uid="{00000000-0005-0000-0000-0000E69B0000}"/>
    <cellStyle name="Normal 3 3 2 2 2 2 2 2" xfId="40028" xr:uid="{00000000-0005-0000-0000-0000E79B0000}"/>
    <cellStyle name="Normal 3 3 2 2 2 2 3" xfId="40029" xr:uid="{00000000-0005-0000-0000-0000E89B0000}"/>
    <cellStyle name="Normal 3 3 2 2 2 3" xfId="40030" xr:uid="{00000000-0005-0000-0000-0000E99B0000}"/>
    <cellStyle name="Normal 3 3 2 2 2 3 2" xfId="40031" xr:uid="{00000000-0005-0000-0000-0000EA9B0000}"/>
    <cellStyle name="Normal 3 3 2 2 2 4" xfId="40032" xr:uid="{00000000-0005-0000-0000-0000EB9B0000}"/>
    <cellStyle name="Normal 3 3 2 2 3" xfId="40033" xr:uid="{00000000-0005-0000-0000-0000EC9B0000}"/>
    <cellStyle name="Normal 3 3 2 2 3 2" xfId="40034" xr:uid="{00000000-0005-0000-0000-0000ED9B0000}"/>
    <cellStyle name="Normal 3 3 2 2 3 2 2" xfId="40035" xr:uid="{00000000-0005-0000-0000-0000EE9B0000}"/>
    <cellStyle name="Normal 3 3 2 2 3 3" xfId="40036" xr:uid="{00000000-0005-0000-0000-0000EF9B0000}"/>
    <cellStyle name="Normal 3 3 2 2 4" xfId="40037" xr:uid="{00000000-0005-0000-0000-0000F09B0000}"/>
    <cellStyle name="Normal 3 3 2 2 4 2" xfId="40038" xr:uid="{00000000-0005-0000-0000-0000F19B0000}"/>
    <cellStyle name="Normal 3 3 2 2 5" xfId="40039" xr:uid="{00000000-0005-0000-0000-0000F29B0000}"/>
    <cellStyle name="Normal 3 3 2 3" xfId="40040" xr:uid="{00000000-0005-0000-0000-0000F39B0000}"/>
    <cellStyle name="Normal 3 3 2 3 2" xfId="40041" xr:uid="{00000000-0005-0000-0000-0000F49B0000}"/>
    <cellStyle name="Normal 3 3 2 3 2 2" xfId="40042" xr:uid="{00000000-0005-0000-0000-0000F59B0000}"/>
    <cellStyle name="Normal 3 3 2 3 2 2 2" xfId="40043" xr:uid="{00000000-0005-0000-0000-0000F69B0000}"/>
    <cellStyle name="Normal 3 3 2 3 2 3" xfId="40044" xr:uid="{00000000-0005-0000-0000-0000F79B0000}"/>
    <cellStyle name="Normal 3 3 2 3 2 3 2" xfId="40045" xr:uid="{00000000-0005-0000-0000-0000F89B0000}"/>
    <cellStyle name="Normal 3 3 2 3 2 4" xfId="40046" xr:uid="{00000000-0005-0000-0000-0000F99B0000}"/>
    <cellStyle name="Normal 3 3 2 3 3" xfId="40047" xr:uid="{00000000-0005-0000-0000-0000FA9B0000}"/>
    <cellStyle name="Normal 3 3 2 3 3 2" xfId="40048" xr:uid="{00000000-0005-0000-0000-0000FB9B0000}"/>
    <cellStyle name="Normal 3 3 2 3 3 2 2" xfId="40049" xr:uid="{00000000-0005-0000-0000-0000FC9B0000}"/>
    <cellStyle name="Normal 3 3 2 3 3 3" xfId="40050" xr:uid="{00000000-0005-0000-0000-0000FD9B0000}"/>
    <cellStyle name="Normal 3 3 2 3 4" xfId="40051" xr:uid="{00000000-0005-0000-0000-0000FE9B0000}"/>
    <cellStyle name="Normal 3 3 2 3 4 2" xfId="40052" xr:uid="{00000000-0005-0000-0000-0000FF9B0000}"/>
    <cellStyle name="Normal 3 3 2 3 5" xfId="40053" xr:uid="{00000000-0005-0000-0000-0000009C0000}"/>
    <cellStyle name="Normal 3 3 2 4" xfId="40054" xr:uid="{00000000-0005-0000-0000-0000019C0000}"/>
    <cellStyle name="Normal 3 3 2 4 2" xfId="40055" xr:uid="{00000000-0005-0000-0000-0000029C0000}"/>
    <cellStyle name="Normal 3 3 2 4 2 2" xfId="40056" xr:uid="{00000000-0005-0000-0000-0000039C0000}"/>
    <cellStyle name="Normal 3 3 2 4 3" xfId="40057" xr:uid="{00000000-0005-0000-0000-0000049C0000}"/>
    <cellStyle name="Normal 3 3 2 4 3 2" xfId="40058" xr:uid="{00000000-0005-0000-0000-0000059C0000}"/>
    <cellStyle name="Normal 3 3 2 4 4" xfId="40059" xr:uid="{00000000-0005-0000-0000-0000069C0000}"/>
    <cellStyle name="Normal 3 3 2 5" xfId="40060" xr:uid="{00000000-0005-0000-0000-0000079C0000}"/>
    <cellStyle name="Normal 3 3 2 5 2" xfId="40061" xr:uid="{00000000-0005-0000-0000-0000089C0000}"/>
    <cellStyle name="Normal 3 3 2 5 2 2" xfId="40062" xr:uid="{00000000-0005-0000-0000-0000099C0000}"/>
    <cellStyle name="Normal 3 3 2 5 3" xfId="40063" xr:uid="{00000000-0005-0000-0000-00000A9C0000}"/>
    <cellStyle name="Normal 3 3 2 5 3 2" xfId="40064" xr:uid="{00000000-0005-0000-0000-00000B9C0000}"/>
    <cellStyle name="Normal 3 3 2 5 4" xfId="40065" xr:uid="{00000000-0005-0000-0000-00000C9C0000}"/>
    <cellStyle name="Normal 3 3 2 6" xfId="40066" xr:uid="{00000000-0005-0000-0000-00000D9C0000}"/>
    <cellStyle name="Normal 3 3 2 6 2" xfId="40067" xr:uid="{00000000-0005-0000-0000-00000E9C0000}"/>
    <cellStyle name="Normal 3 3 2 6 2 2" xfId="40068" xr:uid="{00000000-0005-0000-0000-00000F9C0000}"/>
    <cellStyle name="Normal 3 3 2 6 3" xfId="40069" xr:uid="{00000000-0005-0000-0000-0000109C0000}"/>
    <cellStyle name="Normal 3 3 2 7" xfId="40070" xr:uid="{00000000-0005-0000-0000-0000119C0000}"/>
    <cellStyle name="Normal 3 3 2 7 2" xfId="40071" xr:uid="{00000000-0005-0000-0000-0000129C0000}"/>
    <cellStyle name="Normal 3 3 2 8" xfId="40072" xr:uid="{00000000-0005-0000-0000-0000139C0000}"/>
    <cellStyle name="Normal 3 3 2_BSD2" xfId="40073" xr:uid="{00000000-0005-0000-0000-0000149C0000}"/>
    <cellStyle name="Normal 3 3 3" xfId="40074" xr:uid="{00000000-0005-0000-0000-0000159C0000}"/>
    <cellStyle name="Normal 3 3 3 2" xfId="40075" xr:uid="{00000000-0005-0000-0000-0000169C0000}"/>
    <cellStyle name="Normal 3 3 3 2 2" xfId="40076" xr:uid="{00000000-0005-0000-0000-0000179C0000}"/>
    <cellStyle name="Normal 3 3 3 2 2 2" xfId="40077" xr:uid="{00000000-0005-0000-0000-0000189C0000}"/>
    <cellStyle name="Normal 3 3 3 2 3" xfId="40078" xr:uid="{00000000-0005-0000-0000-0000199C0000}"/>
    <cellStyle name="Normal 3 3 3 3" xfId="40079" xr:uid="{00000000-0005-0000-0000-00001A9C0000}"/>
    <cellStyle name="Normal 3 3 3 3 2" xfId="40080" xr:uid="{00000000-0005-0000-0000-00001B9C0000}"/>
    <cellStyle name="Normal 3 3 3 4" xfId="40081" xr:uid="{00000000-0005-0000-0000-00001C9C0000}"/>
    <cellStyle name="Normal 3 3 4" xfId="40082" xr:uid="{00000000-0005-0000-0000-00001D9C0000}"/>
    <cellStyle name="Normal 3 3 4 2" xfId="40083" xr:uid="{00000000-0005-0000-0000-00001E9C0000}"/>
    <cellStyle name="Normal 3 3 4 2 2" xfId="40084" xr:uid="{00000000-0005-0000-0000-00001F9C0000}"/>
    <cellStyle name="Normal 3 3 4 2 2 2" xfId="40085" xr:uid="{00000000-0005-0000-0000-0000209C0000}"/>
    <cellStyle name="Normal 3 3 4 2 3" xfId="40086" xr:uid="{00000000-0005-0000-0000-0000219C0000}"/>
    <cellStyle name="Normal 3 3 4 3" xfId="40087" xr:uid="{00000000-0005-0000-0000-0000229C0000}"/>
    <cellStyle name="Normal 3 3 4 3 2" xfId="40088" xr:uid="{00000000-0005-0000-0000-0000239C0000}"/>
    <cellStyle name="Normal 3 3 4 4" xfId="40089" xr:uid="{00000000-0005-0000-0000-0000249C0000}"/>
    <cellStyle name="Normal 3 3 5" xfId="40090" xr:uid="{00000000-0005-0000-0000-0000259C0000}"/>
    <cellStyle name="Normal 3 3 5 2" xfId="40091" xr:uid="{00000000-0005-0000-0000-0000269C0000}"/>
    <cellStyle name="Normal 3 3 5 2 2" xfId="40092" xr:uid="{00000000-0005-0000-0000-0000279C0000}"/>
    <cellStyle name="Normal 3 3 5 2 2 2" xfId="40093" xr:uid="{00000000-0005-0000-0000-0000289C0000}"/>
    <cellStyle name="Normal 3 3 5 2 3" xfId="40094" xr:uid="{00000000-0005-0000-0000-0000299C0000}"/>
    <cellStyle name="Normal 3 3 5 3" xfId="40095" xr:uid="{00000000-0005-0000-0000-00002A9C0000}"/>
    <cellStyle name="Normal 3 3 5 3 2" xfId="40096" xr:uid="{00000000-0005-0000-0000-00002B9C0000}"/>
    <cellStyle name="Normal 3 3 5 4" xfId="40097" xr:uid="{00000000-0005-0000-0000-00002C9C0000}"/>
    <cellStyle name="Normal 3 3 6" xfId="40098" xr:uid="{00000000-0005-0000-0000-00002D9C0000}"/>
    <cellStyle name="Normal 3 3 6 2" xfId="40099" xr:uid="{00000000-0005-0000-0000-00002E9C0000}"/>
    <cellStyle name="Normal 3 3 6 2 2" xfId="40100" xr:uid="{00000000-0005-0000-0000-00002F9C0000}"/>
    <cellStyle name="Normal 3 3 6 3" xfId="40101" xr:uid="{00000000-0005-0000-0000-0000309C0000}"/>
    <cellStyle name="Normal 3 3 7" xfId="40102" xr:uid="{00000000-0005-0000-0000-0000319C0000}"/>
    <cellStyle name="Normal 3 3 7 2" xfId="40103" xr:uid="{00000000-0005-0000-0000-0000329C0000}"/>
    <cellStyle name="Normal 3 3 8" xfId="40104" xr:uid="{00000000-0005-0000-0000-0000339C0000}"/>
    <cellStyle name="Normal 3 3 9" xfId="40105" xr:uid="{00000000-0005-0000-0000-0000349C0000}"/>
    <cellStyle name="Normal 3 3_BSD2" xfId="40106" xr:uid="{00000000-0005-0000-0000-0000359C0000}"/>
    <cellStyle name="Normal 3 30" xfId="40107" xr:uid="{00000000-0005-0000-0000-0000369C0000}"/>
    <cellStyle name="Normal 3 31" xfId="40108" xr:uid="{00000000-0005-0000-0000-0000379C0000}"/>
    <cellStyle name="Normal 3 32" xfId="40109" xr:uid="{00000000-0005-0000-0000-0000389C0000}"/>
    <cellStyle name="Normal 3 33" xfId="61801" xr:uid="{6798BFDD-896F-49F5-B751-4DADF4D49F66}"/>
    <cellStyle name="Normal 3 4" xfId="947" xr:uid="{00000000-0005-0000-0000-0000399C0000}"/>
    <cellStyle name="Normal 3 4 2" xfId="40110" xr:uid="{00000000-0005-0000-0000-00003A9C0000}"/>
    <cellStyle name="Normal 3 4 2 2" xfId="40111" xr:uid="{00000000-0005-0000-0000-00003B9C0000}"/>
    <cellStyle name="Normal 3 4 2 2 2" xfId="40112" xr:uid="{00000000-0005-0000-0000-00003C9C0000}"/>
    <cellStyle name="Normal 3 4 2 2 2 2" xfId="40113" xr:uid="{00000000-0005-0000-0000-00003D9C0000}"/>
    <cellStyle name="Normal 3 4 2 2 2 2 2" xfId="40114" xr:uid="{00000000-0005-0000-0000-00003E9C0000}"/>
    <cellStyle name="Normal 3 4 2 2 2 3" xfId="40115" xr:uid="{00000000-0005-0000-0000-00003F9C0000}"/>
    <cellStyle name="Normal 3 4 2 2 3" xfId="40116" xr:uid="{00000000-0005-0000-0000-0000409C0000}"/>
    <cellStyle name="Normal 3 4 2 2 3 2" xfId="40117" xr:uid="{00000000-0005-0000-0000-0000419C0000}"/>
    <cellStyle name="Normal 3 4 2 2 4" xfId="40118" xr:uid="{00000000-0005-0000-0000-0000429C0000}"/>
    <cellStyle name="Normal 3 4 2 3" xfId="40119" xr:uid="{00000000-0005-0000-0000-0000439C0000}"/>
    <cellStyle name="Normal 3 4 2 3 2" xfId="40120" xr:uid="{00000000-0005-0000-0000-0000449C0000}"/>
    <cellStyle name="Normal 3 4 2 3 2 2" xfId="40121" xr:uid="{00000000-0005-0000-0000-0000459C0000}"/>
    <cellStyle name="Normal 3 4 2 3 3" xfId="40122" xr:uid="{00000000-0005-0000-0000-0000469C0000}"/>
    <cellStyle name="Normal 3 4 2 4" xfId="40123" xr:uid="{00000000-0005-0000-0000-0000479C0000}"/>
    <cellStyle name="Normal 3 4 2 4 2" xfId="40124" xr:uid="{00000000-0005-0000-0000-0000489C0000}"/>
    <cellStyle name="Normal 3 4 2 5" xfId="40125" xr:uid="{00000000-0005-0000-0000-0000499C0000}"/>
    <cellStyle name="Normal 3 4 3" xfId="40126" xr:uid="{00000000-0005-0000-0000-00004A9C0000}"/>
    <cellStyle name="Normal 3 4 3 2" xfId="40127" xr:uid="{00000000-0005-0000-0000-00004B9C0000}"/>
    <cellStyle name="Normal 3 4 3 2 2" xfId="40128" xr:uid="{00000000-0005-0000-0000-00004C9C0000}"/>
    <cellStyle name="Normal 3 4 3 2 2 2" xfId="40129" xr:uid="{00000000-0005-0000-0000-00004D9C0000}"/>
    <cellStyle name="Normal 3 4 3 2 3" xfId="40130" xr:uid="{00000000-0005-0000-0000-00004E9C0000}"/>
    <cellStyle name="Normal 3 4 3 2 3 2" xfId="40131" xr:uid="{00000000-0005-0000-0000-00004F9C0000}"/>
    <cellStyle name="Normal 3 4 3 2 4" xfId="40132" xr:uid="{00000000-0005-0000-0000-0000509C0000}"/>
    <cellStyle name="Normal 3 4 3 3" xfId="40133" xr:uid="{00000000-0005-0000-0000-0000519C0000}"/>
    <cellStyle name="Normal 3 4 3 3 2" xfId="40134" xr:uid="{00000000-0005-0000-0000-0000529C0000}"/>
    <cellStyle name="Normal 3 4 3 3 2 2" xfId="40135" xr:uid="{00000000-0005-0000-0000-0000539C0000}"/>
    <cellStyle name="Normal 3 4 3 3 3" xfId="40136" xr:uid="{00000000-0005-0000-0000-0000549C0000}"/>
    <cellStyle name="Normal 3 4 3 4" xfId="40137" xr:uid="{00000000-0005-0000-0000-0000559C0000}"/>
    <cellStyle name="Normal 3 4 3 4 2" xfId="40138" xr:uid="{00000000-0005-0000-0000-0000569C0000}"/>
    <cellStyle name="Normal 3 4 3 5" xfId="40139" xr:uid="{00000000-0005-0000-0000-0000579C0000}"/>
    <cellStyle name="Normal 3 4 4" xfId="40140" xr:uid="{00000000-0005-0000-0000-0000589C0000}"/>
    <cellStyle name="Normal 3 4 4 2" xfId="40141" xr:uid="{00000000-0005-0000-0000-0000599C0000}"/>
    <cellStyle name="Normal 3 4 4 2 2" xfId="40142" xr:uid="{00000000-0005-0000-0000-00005A9C0000}"/>
    <cellStyle name="Normal 3 4 4 3" xfId="40143" xr:uid="{00000000-0005-0000-0000-00005B9C0000}"/>
    <cellStyle name="Normal 3 4 4 3 2" xfId="40144" xr:uid="{00000000-0005-0000-0000-00005C9C0000}"/>
    <cellStyle name="Normal 3 4 4 4" xfId="40145" xr:uid="{00000000-0005-0000-0000-00005D9C0000}"/>
    <cellStyle name="Normal 3 4 5" xfId="40146" xr:uid="{00000000-0005-0000-0000-00005E9C0000}"/>
    <cellStyle name="Normal 3 4 5 2" xfId="40147" xr:uid="{00000000-0005-0000-0000-00005F9C0000}"/>
    <cellStyle name="Normal 3 4 5 2 2" xfId="40148" xr:uid="{00000000-0005-0000-0000-0000609C0000}"/>
    <cellStyle name="Normal 3 4 5 3" xfId="40149" xr:uid="{00000000-0005-0000-0000-0000619C0000}"/>
    <cellStyle name="Normal 3 4 5 3 2" xfId="40150" xr:uid="{00000000-0005-0000-0000-0000629C0000}"/>
    <cellStyle name="Normal 3 4 5 4" xfId="40151" xr:uid="{00000000-0005-0000-0000-0000639C0000}"/>
    <cellStyle name="Normal 3 4 6" xfId="40152" xr:uid="{00000000-0005-0000-0000-0000649C0000}"/>
    <cellStyle name="Normal 3 4 6 2" xfId="40153" xr:uid="{00000000-0005-0000-0000-0000659C0000}"/>
    <cellStyle name="Normal 3 4 6 2 2" xfId="40154" xr:uid="{00000000-0005-0000-0000-0000669C0000}"/>
    <cellStyle name="Normal 3 4 6 3" xfId="40155" xr:uid="{00000000-0005-0000-0000-0000679C0000}"/>
    <cellStyle name="Normal 3 4 7" xfId="40156" xr:uid="{00000000-0005-0000-0000-0000689C0000}"/>
    <cellStyle name="Normal 3 4 7 2" xfId="40157" xr:uid="{00000000-0005-0000-0000-0000699C0000}"/>
    <cellStyle name="Normal 3 4 8" xfId="40158" xr:uid="{00000000-0005-0000-0000-00006A9C0000}"/>
    <cellStyle name="Normal 3 5" xfId="40159" xr:uid="{00000000-0005-0000-0000-00006B9C0000}"/>
    <cellStyle name="Normal 3 5 2" xfId="40160" xr:uid="{00000000-0005-0000-0000-00006C9C0000}"/>
    <cellStyle name="Normal 3 5 2 2" xfId="40161" xr:uid="{00000000-0005-0000-0000-00006D9C0000}"/>
    <cellStyle name="Normal 3 5 3" xfId="40162" xr:uid="{00000000-0005-0000-0000-00006E9C0000}"/>
    <cellStyle name="Normal 3 5 4" xfId="40163" xr:uid="{00000000-0005-0000-0000-00006F9C0000}"/>
    <cellStyle name="Normal 3 6" xfId="40164" xr:uid="{00000000-0005-0000-0000-0000709C0000}"/>
    <cellStyle name="Normal 3 6 2" xfId="40165" xr:uid="{00000000-0005-0000-0000-0000719C0000}"/>
    <cellStyle name="Normal 3 6 2 2" xfId="40166" xr:uid="{00000000-0005-0000-0000-0000729C0000}"/>
    <cellStyle name="Normal 3 6 3" xfId="40167" xr:uid="{00000000-0005-0000-0000-0000739C0000}"/>
    <cellStyle name="Normal 3 6 4" xfId="40168" xr:uid="{00000000-0005-0000-0000-0000749C0000}"/>
    <cellStyle name="Normal 3 7" xfId="40169" xr:uid="{00000000-0005-0000-0000-0000759C0000}"/>
    <cellStyle name="Normal 3 7 2" xfId="40170" xr:uid="{00000000-0005-0000-0000-0000769C0000}"/>
    <cellStyle name="Normal 3 7 2 2" xfId="40171" xr:uid="{00000000-0005-0000-0000-0000779C0000}"/>
    <cellStyle name="Normal 3 7 2 2 2" xfId="40172" xr:uid="{00000000-0005-0000-0000-0000789C0000}"/>
    <cellStyle name="Normal 3 7 2 2 3" xfId="40173" xr:uid="{00000000-0005-0000-0000-0000799C0000}"/>
    <cellStyle name="Normal 3 7 2 3" xfId="40174" xr:uid="{00000000-0005-0000-0000-00007A9C0000}"/>
    <cellStyle name="Normal 3 7 2 4" xfId="40175" xr:uid="{00000000-0005-0000-0000-00007B9C0000}"/>
    <cellStyle name="Normal 3 7 2 4 2" xfId="40176" xr:uid="{00000000-0005-0000-0000-00007C9C0000}"/>
    <cellStyle name="Normal 3 7 2 4 3" xfId="40177" xr:uid="{00000000-0005-0000-0000-00007D9C0000}"/>
    <cellStyle name="Normal 3 7 2 5" xfId="40178" xr:uid="{00000000-0005-0000-0000-00007E9C0000}"/>
    <cellStyle name="Normal 3 7 2 6" xfId="40179" xr:uid="{00000000-0005-0000-0000-00007F9C0000}"/>
    <cellStyle name="Normal 3 7 2 7" xfId="40180" xr:uid="{00000000-0005-0000-0000-0000809C0000}"/>
    <cellStyle name="Normal 3 7 3" xfId="40181" xr:uid="{00000000-0005-0000-0000-0000819C0000}"/>
    <cellStyle name="Normal 3 7 3 2" xfId="40182" xr:uid="{00000000-0005-0000-0000-0000829C0000}"/>
    <cellStyle name="Normal 3 7 3 3" xfId="40183" xr:uid="{00000000-0005-0000-0000-0000839C0000}"/>
    <cellStyle name="Normal 3 7 4" xfId="40184" xr:uid="{00000000-0005-0000-0000-0000849C0000}"/>
    <cellStyle name="Normal 3 7 4 2" xfId="40185" xr:uid="{00000000-0005-0000-0000-0000859C0000}"/>
    <cellStyle name="Normal 3 7 4 3" xfId="40186" xr:uid="{00000000-0005-0000-0000-0000869C0000}"/>
    <cellStyle name="Normal 3 7 5" xfId="40187" xr:uid="{00000000-0005-0000-0000-0000879C0000}"/>
    <cellStyle name="Normal 3 7 6" xfId="40188" xr:uid="{00000000-0005-0000-0000-0000889C0000}"/>
    <cellStyle name="Normal 3 7 7" xfId="40189" xr:uid="{00000000-0005-0000-0000-0000899C0000}"/>
    <cellStyle name="Normal 3 7 8" xfId="40190" xr:uid="{00000000-0005-0000-0000-00008A9C0000}"/>
    <cellStyle name="Normal 3 8" xfId="40191" xr:uid="{00000000-0005-0000-0000-00008B9C0000}"/>
    <cellStyle name="Normal 3 8 2" xfId="40192" xr:uid="{00000000-0005-0000-0000-00008C9C0000}"/>
    <cellStyle name="Normal 3 8 2 2" xfId="40193" xr:uid="{00000000-0005-0000-0000-00008D9C0000}"/>
    <cellStyle name="Normal 3 8 2 3" xfId="40194" xr:uid="{00000000-0005-0000-0000-00008E9C0000}"/>
    <cellStyle name="Normal 3 8 3" xfId="40195" xr:uid="{00000000-0005-0000-0000-00008F9C0000}"/>
    <cellStyle name="Normal 3 8 4" xfId="40196" xr:uid="{00000000-0005-0000-0000-0000909C0000}"/>
    <cellStyle name="Normal 3 8 5" xfId="40197" xr:uid="{00000000-0005-0000-0000-0000919C0000}"/>
    <cellStyle name="Normal 3 8 6" xfId="40198" xr:uid="{00000000-0005-0000-0000-0000929C0000}"/>
    <cellStyle name="Normal 3 9" xfId="40199" xr:uid="{00000000-0005-0000-0000-0000939C0000}"/>
    <cellStyle name="Normal 3 9 2" xfId="40200" xr:uid="{00000000-0005-0000-0000-0000949C0000}"/>
    <cellStyle name="Normal 3 9 3" xfId="40201" xr:uid="{00000000-0005-0000-0000-0000959C0000}"/>
    <cellStyle name="Normal 3_A-LD 01-2008" xfId="40202" xr:uid="{00000000-0005-0000-0000-0000969C0000}"/>
    <cellStyle name="Normal 30" xfId="204" xr:uid="{00000000-0005-0000-0000-0000979C0000}"/>
    <cellStyle name="Normal 30 2" xfId="40203" xr:uid="{00000000-0005-0000-0000-0000989C0000}"/>
    <cellStyle name="Normal 30 2 2" xfId="40204" xr:uid="{00000000-0005-0000-0000-0000999C0000}"/>
    <cellStyle name="Normal 30 2 2 2" xfId="40205" xr:uid="{00000000-0005-0000-0000-00009A9C0000}"/>
    <cellStyle name="Normal 30 2 2 3" xfId="40206" xr:uid="{00000000-0005-0000-0000-00009B9C0000}"/>
    <cellStyle name="Normal 30 2 2 4" xfId="40207" xr:uid="{00000000-0005-0000-0000-00009C9C0000}"/>
    <cellStyle name="Normal 30 2 3" xfId="40208" xr:uid="{00000000-0005-0000-0000-00009D9C0000}"/>
    <cellStyle name="Normal 30 2 3 2" xfId="40209" xr:uid="{00000000-0005-0000-0000-00009E9C0000}"/>
    <cellStyle name="Normal 30 2 3 3" xfId="40210" xr:uid="{00000000-0005-0000-0000-00009F9C0000}"/>
    <cellStyle name="Normal 30 2 3 4" xfId="40211" xr:uid="{00000000-0005-0000-0000-0000A09C0000}"/>
    <cellStyle name="Normal 30 2 4" xfId="40212" xr:uid="{00000000-0005-0000-0000-0000A19C0000}"/>
    <cellStyle name="Normal 30 2 5" xfId="40213" xr:uid="{00000000-0005-0000-0000-0000A29C0000}"/>
    <cellStyle name="Normal 30 2 6" xfId="40214" xr:uid="{00000000-0005-0000-0000-0000A39C0000}"/>
    <cellStyle name="Normal 30 3" xfId="40215" xr:uid="{00000000-0005-0000-0000-0000A49C0000}"/>
    <cellStyle name="Normal 30 3 2" xfId="40216" xr:uid="{00000000-0005-0000-0000-0000A59C0000}"/>
    <cellStyle name="Normal 30 3 2 2" xfId="40217" xr:uid="{00000000-0005-0000-0000-0000A69C0000}"/>
    <cellStyle name="Normal 30 3 2 3" xfId="40218" xr:uid="{00000000-0005-0000-0000-0000A79C0000}"/>
    <cellStyle name="Normal 30 3 2 4" xfId="40219" xr:uid="{00000000-0005-0000-0000-0000A89C0000}"/>
    <cellStyle name="Normal 30 3 3" xfId="40220" xr:uid="{00000000-0005-0000-0000-0000A99C0000}"/>
    <cellStyle name="Normal 30 3 3 2" xfId="40221" xr:uid="{00000000-0005-0000-0000-0000AA9C0000}"/>
    <cellStyle name="Normal 30 3 3 3" xfId="40222" xr:uid="{00000000-0005-0000-0000-0000AB9C0000}"/>
    <cellStyle name="Normal 30 3 3 4" xfId="40223" xr:uid="{00000000-0005-0000-0000-0000AC9C0000}"/>
    <cellStyle name="Normal 30 3 4" xfId="40224" xr:uid="{00000000-0005-0000-0000-0000AD9C0000}"/>
    <cellStyle name="Normal 30 3 5" xfId="40225" xr:uid="{00000000-0005-0000-0000-0000AE9C0000}"/>
    <cellStyle name="Normal 30 3 6" xfId="40226" xr:uid="{00000000-0005-0000-0000-0000AF9C0000}"/>
    <cellStyle name="Normal 30 4" xfId="40227" xr:uid="{00000000-0005-0000-0000-0000B09C0000}"/>
    <cellStyle name="Normal 30 4 2" xfId="40228" xr:uid="{00000000-0005-0000-0000-0000B19C0000}"/>
    <cellStyle name="Normal 30 4 3" xfId="40229" xr:uid="{00000000-0005-0000-0000-0000B29C0000}"/>
    <cellStyle name="Normal 30 4 4" xfId="40230" xr:uid="{00000000-0005-0000-0000-0000B39C0000}"/>
    <cellStyle name="Normal 30 5" xfId="40231" xr:uid="{00000000-0005-0000-0000-0000B49C0000}"/>
    <cellStyle name="Normal 30 5 2" xfId="40232" xr:uid="{00000000-0005-0000-0000-0000B59C0000}"/>
    <cellStyle name="Normal 30 5 3" xfId="40233" xr:uid="{00000000-0005-0000-0000-0000B69C0000}"/>
    <cellStyle name="Normal 30 5 4" xfId="40234" xr:uid="{00000000-0005-0000-0000-0000B79C0000}"/>
    <cellStyle name="Normal 30 6" xfId="40235" xr:uid="{00000000-0005-0000-0000-0000B89C0000}"/>
    <cellStyle name="Normal 30 7" xfId="40236" xr:uid="{00000000-0005-0000-0000-0000B99C0000}"/>
    <cellStyle name="Normal 30 8" xfId="40237" xr:uid="{00000000-0005-0000-0000-0000BA9C0000}"/>
    <cellStyle name="Normal 300" xfId="40238" xr:uid="{00000000-0005-0000-0000-0000BB9C0000}"/>
    <cellStyle name="Normal 300 2" xfId="40239" xr:uid="{00000000-0005-0000-0000-0000BC9C0000}"/>
    <cellStyle name="Normal 300 3" xfId="40240" xr:uid="{00000000-0005-0000-0000-0000BD9C0000}"/>
    <cellStyle name="Normal 300 4" xfId="40241" xr:uid="{00000000-0005-0000-0000-0000BE9C0000}"/>
    <cellStyle name="Normal 301" xfId="40242" xr:uid="{00000000-0005-0000-0000-0000BF9C0000}"/>
    <cellStyle name="Normal 301 2" xfId="40243" xr:uid="{00000000-0005-0000-0000-0000C09C0000}"/>
    <cellStyle name="Normal 301 3" xfId="40244" xr:uid="{00000000-0005-0000-0000-0000C19C0000}"/>
    <cellStyle name="Normal 301 4" xfId="40245" xr:uid="{00000000-0005-0000-0000-0000C29C0000}"/>
    <cellStyle name="Normal 302" xfId="40246" xr:uid="{00000000-0005-0000-0000-0000C39C0000}"/>
    <cellStyle name="Normal 302 2" xfId="40247" xr:uid="{00000000-0005-0000-0000-0000C49C0000}"/>
    <cellStyle name="Normal 302 3" xfId="40248" xr:uid="{00000000-0005-0000-0000-0000C59C0000}"/>
    <cellStyle name="Normal 302 4" xfId="40249" xr:uid="{00000000-0005-0000-0000-0000C69C0000}"/>
    <cellStyle name="Normal 303" xfId="40250" xr:uid="{00000000-0005-0000-0000-0000C79C0000}"/>
    <cellStyle name="Normal 303 2" xfId="40251" xr:uid="{00000000-0005-0000-0000-0000C89C0000}"/>
    <cellStyle name="Normal 303 3" xfId="40252" xr:uid="{00000000-0005-0000-0000-0000C99C0000}"/>
    <cellStyle name="Normal 303 4" xfId="40253" xr:uid="{00000000-0005-0000-0000-0000CA9C0000}"/>
    <cellStyle name="Normal 304" xfId="40254" xr:uid="{00000000-0005-0000-0000-0000CB9C0000}"/>
    <cellStyle name="Normal 304 2" xfId="40255" xr:uid="{00000000-0005-0000-0000-0000CC9C0000}"/>
    <cellStyle name="Normal 304 3" xfId="40256" xr:uid="{00000000-0005-0000-0000-0000CD9C0000}"/>
    <cellStyle name="Normal 304 4" xfId="40257" xr:uid="{00000000-0005-0000-0000-0000CE9C0000}"/>
    <cellStyle name="Normal 305" xfId="40258" xr:uid="{00000000-0005-0000-0000-0000CF9C0000}"/>
    <cellStyle name="Normal 305 2" xfId="40259" xr:uid="{00000000-0005-0000-0000-0000D09C0000}"/>
    <cellStyle name="Normal 305 3" xfId="40260" xr:uid="{00000000-0005-0000-0000-0000D19C0000}"/>
    <cellStyle name="Normal 305 4" xfId="40261" xr:uid="{00000000-0005-0000-0000-0000D29C0000}"/>
    <cellStyle name="Normal 306" xfId="40262" xr:uid="{00000000-0005-0000-0000-0000D39C0000}"/>
    <cellStyle name="Normal 306 2" xfId="40263" xr:uid="{00000000-0005-0000-0000-0000D49C0000}"/>
    <cellStyle name="Normal 306 3" xfId="40264" xr:uid="{00000000-0005-0000-0000-0000D59C0000}"/>
    <cellStyle name="Normal 306 4" xfId="40265" xr:uid="{00000000-0005-0000-0000-0000D69C0000}"/>
    <cellStyle name="Normal 307" xfId="40266" xr:uid="{00000000-0005-0000-0000-0000D79C0000}"/>
    <cellStyle name="Normal 307 2" xfId="40267" xr:uid="{00000000-0005-0000-0000-0000D89C0000}"/>
    <cellStyle name="Normal 307 3" xfId="40268" xr:uid="{00000000-0005-0000-0000-0000D99C0000}"/>
    <cellStyle name="Normal 307 4" xfId="40269" xr:uid="{00000000-0005-0000-0000-0000DA9C0000}"/>
    <cellStyle name="Normal 308" xfId="40270" xr:uid="{00000000-0005-0000-0000-0000DB9C0000}"/>
    <cellStyle name="Normal 308 2" xfId="40271" xr:uid="{00000000-0005-0000-0000-0000DC9C0000}"/>
    <cellStyle name="Normal 308 3" xfId="40272" xr:uid="{00000000-0005-0000-0000-0000DD9C0000}"/>
    <cellStyle name="Normal 308 4" xfId="40273" xr:uid="{00000000-0005-0000-0000-0000DE9C0000}"/>
    <cellStyle name="Normal 309" xfId="40274" xr:uid="{00000000-0005-0000-0000-0000DF9C0000}"/>
    <cellStyle name="Normal 309 2" xfId="40275" xr:uid="{00000000-0005-0000-0000-0000E09C0000}"/>
    <cellStyle name="Normal 309 3" xfId="40276" xr:uid="{00000000-0005-0000-0000-0000E19C0000}"/>
    <cellStyle name="Normal 309 4" xfId="40277" xr:uid="{00000000-0005-0000-0000-0000E29C0000}"/>
    <cellStyle name="Normal 31" xfId="205" xr:uid="{00000000-0005-0000-0000-0000E39C0000}"/>
    <cellStyle name="Normal 31 2" xfId="40278" xr:uid="{00000000-0005-0000-0000-0000E49C0000}"/>
    <cellStyle name="Normal 31 2 2" xfId="40279" xr:uid="{00000000-0005-0000-0000-0000E59C0000}"/>
    <cellStyle name="Normal 31 2 2 2" xfId="40280" xr:uid="{00000000-0005-0000-0000-0000E69C0000}"/>
    <cellStyle name="Normal 31 2 2 3" xfId="40281" xr:uid="{00000000-0005-0000-0000-0000E79C0000}"/>
    <cellStyle name="Normal 31 2 2 4" xfId="40282" xr:uid="{00000000-0005-0000-0000-0000E89C0000}"/>
    <cellStyle name="Normal 31 2 3" xfId="40283" xr:uid="{00000000-0005-0000-0000-0000E99C0000}"/>
    <cellStyle name="Normal 31 2 3 2" xfId="40284" xr:uid="{00000000-0005-0000-0000-0000EA9C0000}"/>
    <cellStyle name="Normal 31 2 3 3" xfId="40285" xr:uid="{00000000-0005-0000-0000-0000EB9C0000}"/>
    <cellStyle name="Normal 31 2 3 4" xfId="40286" xr:uid="{00000000-0005-0000-0000-0000EC9C0000}"/>
    <cellStyle name="Normal 31 2 4" xfId="40287" xr:uid="{00000000-0005-0000-0000-0000ED9C0000}"/>
    <cellStyle name="Normal 31 2 5" xfId="40288" xr:uid="{00000000-0005-0000-0000-0000EE9C0000}"/>
    <cellStyle name="Normal 31 2 6" xfId="40289" xr:uid="{00000000-0005-0000-0000-0000EF9C0000}"/>
    <cellStyle name="Normal 31 3" xfId="40290" xr:uid="{00000000-0005-0000-0000-0000F09C0000}"/>
    <cellStyle name="Normal 31 3 2" xfId="40291" xr:uid="{00000000-0005-0000-0000-0000F19C0000}"/>
    <cellStyle name="Normal 31 3 2 2" xfId="40292" xr:uid="{00000000-0005-0000-0000-0000F29C0000}"/>
    <cellStyle name="Normal 31 3 2 3" xfId="40293" xr:uid="{00000000-0005-0000-0000-0000F39C0000}"/>
    <cellStyle name="Normal 31 3 2 4" xfId="40294" xr:uid="{00000000-0005-0000-0000-0000F49C0000}"/>
    <cellStyle name="Normal 31 3 3" xfId="40295" xr:uid="{00000000-0005-0000-0000-0000F59C0000}"/>
    <cellStyle name="Normal 31 3 3 2" xfId="40296" xr:uid="{00000000-0005-0000-0000-0000F69C0000}"/>
    <cellStyle name="Normal 31 3 3 3" xfId="40297" xr:uid="{00000000-0005-0000-0000-0000F79C0000}"/>
    <cellStyle name="Normal 31 3 3 4" xfId="40298" xr:uid="{00000000-0005-0000-0000-0000F89C0000}"/>
    <cellStyle name="Normal 31 3 4" xfId="40299" xr:uid="{00000000-0005-0000-0000-0000F99C0000}"/>
    <cellStyle name="Normal 31 3 5" xfId="40300" xr:uid="{00000000-0005-0000-0000-0000FA9C0000}"/>
    <cellStyle name="Normal 31 3 6" xfId="40301" xr:uid="{00000000-0005-0000-0000-0000FB9C0000}"/>
    <cellStyle name="Normal 31 4" xfId="40302" xr:uid="{00000000-0005-0000-0000-0000FC9C0000}"/>
    <cellStyle name="Normal 31 4 2" xfId="40303" xr:uid="{00000000-0005-0000-0000-0000FD9C0000}"/>
    <cellStyle name="Normal 31 4 3" xfId="40304" xr:uid="{00000000-0005-0000-0000-0000FE9C0000}"/>
    <cellStyle name="Normal 31 4 4" xfId="40305" xr:uid="{00000000-0005-0000-0000-0000FF9C0000}"/>
    <cellStyle name="Normal 31 5" xfId="40306" xr:uid="{00000000-0005-0000-0000-0000009D0000}"/>
    <cellStyle name="Normal 31 5 2" xfId="40307" xr:uid="{00000000-0005-0000-0000-0000019D0000}"/>
    <cellStyle name="Normal 31 5 3" xfId="40308" xr:uid="{00000000-0005-0000-0000-0000029D0000}"/>
    <cellStyle name="Normal 31 5 4" xfId="40309" xr:uid="{00000000-0005-0000-0000-0000039D0000}"/>
    <cellStyle name="Normal 31 6" xfId="40310" xr:uid="{00000000-0005-0000-0000-0000049D0000}"/>
    <cellStyle name="Normal 31 7" xfId="40311" xr:uid="{00000000-0005-0000-0000-0000059D0000}"/>
    <cellStyle name="Normal 31 8" xfId="40312" xr:uid="{00000000-0005-0000-0000-0000069D0000}"/>
    <cellStyle name="Normal 310" xfId="40313" xr:uid="{00000000-0005-0000-0000-0000079D0000}"/>
    <cellStyle name="Normal 310 2" xfId="40314" xr:uid="{00000000-0005-0000-0000-0000089D0000}"/>
    <cellStyle name="Normal 310 3" xfId="40315" xr:uid="{00000000-0005-0000-0000-0000099D0000}"/>
    <cellStyle name="Normal 310 4" xfId="40316" xr:uid="{00000000-0005-0000-0000-00000A9D0000}"/>
    <cellStyle name="Normal 311" xfId="40317" xr:uid="{00000000-0005-0000-0000-00000B9D0000}"/>
    <cellStyle name="Normal 311 2" xfId="40318" xr:uid="{00000000-0005-0000-0000-00000C9D0000}"/>
    <cellStyle name="Normal 311 3" xfId="40319" xr:uid="{00000000-0005-0000-0000-00000D9D0000}"/>
    <cellStyle name="Normal 311 4" xfId="40320" xr:uid="{00000000-0005-0000-0000-00000E9D0000}"/>
    <cellStyle name="Normal 312" xfId="40321" xr:uid="{00000000-0005-0000-0000-00000F9D0000}"/>
    <cellStyle name="Normal 312 2" xfId="40322" xr:uid="{00000000-0005-0000-0000-0000109D0000}"/>
    <cellStyle name="Normal 312 3" xfId="40323" xr:uid="{00000000-0005-0000-0000-0000119D0000}"/>
    <cellStyle name="Normal 312 4" xfId="40324" xr:uid="{00000000-0005-0000-0000-0000129D0000}"/>
    <cellStyle name="Normal 313" xfId="40325" xr:uid="{00000000-0005-0000-0000-0000139D0000}"/>
    <cellStyle name="Normal 313 2" xfId="40326" xr:uid="{00000000-0005-0000-0000-0000149D0000}"/>
    <cellStyle name="Normal 313 3" xfId="40327" xr:uid="{00000000-0005-0000-0000-0000159D0000}"/>
    <cellStyle name="Normal 313 4" xfId="40328" xr:uid="{00000000-0005-0000-0000-0000169D0000}"/>
    <cellStyle name="Normal 314" xfId="40329" xr:uid="{00000000-0005-0000-0000-0000179D0000}"/>
    <cellStyle name="Normal 314 2" xfId="40330" xr:uid="{00000000-0005-0000-0000-0000189D0000}"/>
    <cellStyle name="Normal 314 3" xfId="40331" xr:uid="{00000000-0005-0000-0000-0000199D0000}"/>
    <cellStyle name="Normal 314 4" xfId="40332" xr:uid="{00000000-0005-0000-0000-00001A9D0000}"/>
    <cellStyle name="Normal 315" xfId="40333" xr:uid="{00000000-0005-0000-0000-00001B9D0000}"/>
    <cellStyle name="Normal 315 2" xfId="40334" xr:uid="{00000000-0005-0000-0000-00001C9D0000}"/>
    <cellStyle name="Normal 315 2 2" xfId="40335" xr:uid="{00000000-0005-0000-0000-00001D9D0000}"/>
    <cellStyle name="Normal 315 3" xfId="40336" xr:uid="{00000000-0005-0000-0000-00001E9D0000}"/>
    <cellStyle name="Normal 315 4" xfId="40337" xr:uid="{00000000-0005-0000-0000-00001F9D0000}"/>
    <cellStyle name="Normal 315 5" xfId="40338" xr:uid="{00000000-0005-0000-0000-0000209D0000}"/>
    <cellStyle name="Normal 316" xfId="40339" xr:uid="{00000000-0005-0000-0000-0000219D0000}"/>
    <cellStyle name="Normal 316 2" xfId="40340" xr:uid="{00000000-0005-0000-0000-0000229D0000}"/>
    <cellStyle name="Normal 316 2 2" xfId="40341" xr:uid="{00000000-0005-0000-0000-0000239D0000}"/>
    <cellStyle name="Normal 316 3" xfId="40342" xr:uid="{00000000-0005-0000-0000-0000249D0000}"/>
    <cellStyle name="Normal 316 4" xfId="40343" xr:uid="{00000000-0005-0000-0000-0000259D0000}"/>
    <cellStyle name="Normal 316 5" xfId="40344" xr:uid="{00000000-0005-0000-0000-0000269D0000}"/>
    <cellStyle name="Normal 317" xfId="40345" xr:uid="{00000000-0005-0000-0000-0000279D0000}"/>
    <cellStyle name="Normal 317 2" xfId="40346" xr:uid="{00000000-0005-0000-0000-0000289D0000}"/>
    <cellStyle name="Normal 317 2 2" xfId="40347" xr:uid="{00000000-0005-0000-0000-0000299D0000}"/>
    <cellStyle name="Normal 317 3" xfId="40348" xr:uid="{00000000-0005-0000-0000-00002A9D0000}"/>
    <cellStyle name="Normal 317 4" xfId="40349" xr:uid="{00000000-0005-0000-0000-00002B9D0000}"/>
    <cellStyle name="Normal 317 5" xfId="40350" xr:uid="{00000000-0005-0000-0000-00002C9D0000}"/>
    <cellStyle name="Normal 318" xfId="40351" xr:uid="{00000000-0005-0000-0000-00002D9D0000}"/>
    <cellStyle name="Normal 318 2" xfId="40352" xr:uid="{00000000-0005-0000-0000-00002E9D0000}"/>
    <cellStyle name="Normal 318 3" xfId="40353" xr:uid="{00000000-0005-0000-0000-00002F9D0000}"/>
    <cellStyle name="Normal 318 4" xfId="40354" xr:uid="{00000000-0005-0000-0000-0000309D0000}"/>
    <cellStyle name="Normal 318 5" xfId="40355" xr:uid="{00000000-0005-0000-0000-0000319D0000}"/>
    <cellStyle name="Normal 319" xfId="40356" xr:uid="{00000000-0005-0000-0000-0000329D0000}"/>
    <cellStyle name="Normal 319 2" xfId="40357" xr:uid="{00000000-0005-0000-0000-0000339D0000}"/>
    <cellStyle name="Normal 319 3" xfId="40358" xr:uid="{00000000-0005-0000-0000-0000349D0000}"/>
    <cellStyle name="Normal 319 4" xfId="40359" xr:uid="{00000000-0005-0000-0000-0000359D0000}"/>
    <cellStyle name="Normal 319 5" xfId="40360" xr:uid="{00000000-0005-0000-0000-0000369D0000}"/>
    <cellStyle name="Normal 32" xfId="206" xr:uid="{00000000-0005-0000-0000-0000379D0000}"/>
    <cellStyle name="Normal 32 10" xfId="40361" xr:uid="{00000000-0005-0000-0000-0000389D0000}"/>
    <cellStyle name="Normal 32 11" xfId="40362" xr:uid="{00000000-0005-0000-0000-0000399D0000}"/>
    <cellStyle name="Normal 32 2" xfId="40363" xr:uid="{00000000-0005-0000-0000-00003A9D0000}"/>
    <cellStyle name="Normal 32 2 2" xfId="40364" xr:uid="{00000000-0005-0000-0000-00003B9D0000}"/>
    <cellStyle name="Normal 32 2 2 2" xfId="40365" xr:uid="{00000000-0005-0000-0000-00003C9D0000}"/>
    <cellStyle name="Normal 32 2 2 3" xfId="40366" xr:uid="{00000000-0005-0000-0000-00003D9D0000}"/>
    <cellStyle name="Normal 32 2 2 4" xfId="40367" xr:uid="{00000000-0005-0000-0000-00003E9D0000}"/>
    <cellStyle name="Normal 32 2 3" xfId="40368" xr:uid="{00000000-0005-0000-0000-00003F9D0000}"/>
    <cellStyle name="Normal 32 2 3 2" xfId="40369" xr:uid="{00000000-0005-0000-0000-0000409D0000}"/>
    <cellStyle name="Normal 32 2 3 3" xfId="40370" xr:uid="{00000000-0005-0000-0000-0000419D0000}"/>
    <cellStyle name="Normal 32 2 3 4" xfId="40371" xr:uid="{00000000-0005-0000-0000-0000429D0000}"/>
    <cellStyle name="Normal 32 2 4" xfId="40372" xr:uid="{00000000-0005-0000-0000-0000439D0000}"/>
    <cellStyle name="Normal 32 2 5" xfId="40373" xr:uid="{00000000-0005-0000-0000-0000449D0000}"/>
    <cellStyle name="Normal 32 2 6" xfId="40374" xr:uid="{00000000-0005-0000-0000-0000459D0000}"/>
    <cellStyle name="Normal 32 3" xfId="40375" xr:uid="{00000000-0005-0000-0000-0000469D0000}"/>
    <cellStyle name="Normal 32 3 2" xfId="40376" xr:uid="{00000000-0005-0000-0000-0000479D0000}"/>
    <cellStyle name="Normal 32 3 2 2" xfId="40377" xr:uid="{00000000-0005-0000-0000-0000489D0000}"/>
    <cellStyle name="Normal 32 3 2 3" xfId="40378" xr:uid="{00000000-0005-0000-0000-0000499D0000}"/>
    <cellStyle name="Normal 32 3 2 4" xfId="40379" xr:uid="{00000000-0005-0000-0000-00004A9D0000}"/>
    <cellStyle name="Normal 32 3 3" xfId="40380" xr:uid="{00000000-0005-0000-0000-00004B9D0000}"/>
    <cellStyle name="Normal 32 3 3 2" xfId="40381" xr:uid="{00000000-0005-0000-0000-00004C9D0000}"/>
    <cellStyle name="Normal 32 3 3 3" xfId="40382" xr:uid="{00000000-0005-0000-0000-00004D9D0000}"/>
    <cellStyle name="Normal 32 3 3 4" xfId="40383" xr:uid="{00000000-0005-0000-0000-00004E9D0000}"/>
    <cellStyle name="Normal 32 3 4" xfId="40384" xr:uid="{00000000-0005-0000-0000-00004F9D0000}"/>
    <cellStyle name="Normal 32 3 5" xfId="40385" xr:uid="{00000000-0005-0000-0000-0000509D0000}"/>
    <cellStyle name="Normal 32 3 6" xfId="40386" xr:uid="{00000000-0005-0000-0000-0000519D0000}"/>
    <cellStyle name="Normal 32 4" xfId="40387" xr:uid="{00000000-0005-0000-0000-0000529D0000}"/>
    <cellStyle name="Normal 32 4 2" xfId="40388" xr:uid="{00000000-0005-0000-0000-0000539D0000}"/>
    <cellStyle name="Normal 32 4 3" xfId="40389" xr:uid="{00000000-0005-0000-0000-0000549D0000}"/>
    <cellStyle name="Normal 32 4 4" xfId="40390" xr:uid="{00000000-0005-0000-0000-0000559D0000}"/>
    <cellStyle name="Normal 32 5" xfId="40391" xr:uid="{00000000-0005-0000-0000-0000569D0000}"/>
    <cellStyle name="Normal 32 5 2" xfId="40392" xr:uid="{00000000-0005-0000-0000-0000579D0000}"/>
    <cellStyle name="Normal 32 5 3" xfId="40393" xr:uid="{00000000-0005-0000-0000-0000589D0000}"/>
    <cellStyle name="Normal 32 5 4" xfId="40394" xr:uid="{00000000-0005-0000-0000-0000599D0000}"/>
    <cellStyle name="Normal 32 6" xfId="40395" xr:uid="{00000000-0005-0000-0000-00005A9D0000}"/>
    <cellStyle name="Normal 32 7" xfId="40396" xr:uid="{00000000-0005-0000-0000-00005B9D0000}"/>
    <cellStyle name="Normal 32 8" xfId="40397" xr:uid="{00000000-0005-0000-0000-00005C9D0000}"/>
    <cellStyle name="Normal 32 9" xfId="40398" xr:uid="{00000000-0005-0000-0000-00005D9D0000}"/>
    <cellStyle name="Normal 32_Readme" xfId="40399" xr:uid="{00000000-0005-0000-0000-00005E9D0000}"/>
    <cellStyle name="Normal 320" xfId="40400" xr:uid="{00000000-0005-0000-0000-00005F9D0000}"/>
    <cellStyle name="Normal 320 2" xfId="40401" xr:uid="{00000000-0005-0000-0000-0000609D0000}"/>
    <cellStyle name="Normal 320 3" xfId="40402" xr:uid="{00000000-0005-0000-0000-0000619D0000}"/>
    <cellStyle name="Normal 320 4" xfId="40403" xr:uid="{00000000-0005-0000-0000-0000629D0000}"/>
    <cellStyle name="Normal 320 5" xfId="40404" xr:uid="{00000000-0005-0000-0000-0000639D0000}"/>
    <cellStyle name="Normal 321" xfId="40405" xr:uid="{00000000-0005-0000-0000-0000649D0000}"/>
    <cellStyle name="Normal 321 2" xfId="40406" xr:uid="{00000000-0005-0000-0000-0000659D0000}"/>
    <cellStyle name="Normal 321 3" xfId="40407" xr:uid="{00000000-0005-0000-0000-0000669D0000}"/>
    <cellStyle name="Normal 321 4" xfId="40408" xr:uid="{00000000-0005-0000-0000-0000679D0000}"/>
    <cellStyle name="Normal 321 5" xfId="40409" xr:uid="{00000000-0005-0000-0000-0000689D0000}"/>
    <cellStyle name="Normal 322" xfId="40410" xr:uid="{00000000-0005-0000-0000-0000699D0000}"/>
    <cellStyle name="Normal 322 2" xfId="40411" xr:uid="{00000000-0005-0000-0000-00006A9D0000}"/>
    <cellStyle name="Normal 322 3" xfId="40412" xr:uid="{00000000-0005-0000-0000-00006B9D0000}"/>
    <cellStyle name="Normal 322 4" xfId="40413" xr:uid="{00000000-0005-0000-0000-00006C9D0000}"/>
    <cellStyle name="Normal 322 5" xfId="40414" xr:uid="{00000000-0005-0000-0000-00006D9D0000}"/>
    <cellStyle name="Normal 323" xfId="40415" xr:uid="{00000000-0005-0000-0000-00006E9D0000}"/>
    <cellStyle name="Normal 323 2" xfId="40416" xr:uid="{00000000-0005-0000-0000-00006F9D0000}"/>
    <cellStyle name="Normal 323 3" xfId="40417" xr:uid="{00000000-0005-0000-0000-0000709D0000}"/>
    <cellStyle name="Normal 323 4" xfId="40418" xr:uid="{00000000-0005-0000-0000-0000719D0000}"/>
    <cellStyle name="Normal 323 5" xfId="40419" xr:uid="{00000000-0005-0000-0000-0000729D0000}"/>
    <cellStyle name="Normal 324" xfId="40420" xr:uid="{00000000-0005-0000-0000-0000739D0000}"/>
    <cellStyle name="Normal 324 2" xfId="40421" xr:uid="{00000000-0005-0000-0000-0000749D0000}"/>
    <cellStyle name="Normal 324 3" xfId="40422" xr:uid="{00000000-0005-0000-0000-0000759D0000}"/>
    <cellStyle name="Normal 324 4" xfId="40423" xr:uid="{00000000-0005-0000-0000-0000769D0000}"/>
    <cellStyle name="Normal 324 5" xfId="40424" xr:uid="{00000000-0005-0000-0000-0000779D0000}"/>
    <cellStyle name="Normal 325" xfId="40425" xr:uid="{00000000-0005-0000-0000-0000789D0000}"/>
    <cellStyle name="Normal 325 2" xfId="40426" xr:uid="{00000000-0005-0000-0000-0000799D0000}"/>
    <cellStyle name="Normal 325 3" xfId="40427" xr:uid="{00000000-0005-0000-0000-00007A9D0000}"/>
    <cellStyle name="Normal 325 4" xfId="40428" xr:uid="{00000000-0005-0000-0000-00007B9D0000}"/>
    <cellStyle name="Normal 325 5" xfId="40429" xr:uid="{00000000-0005-0000-0000-00007C9D0000}"/>
    <cellStyle name="Normal 326" xfId="40430" xr:uid="{00000000-0005-0000-0000-00007D9D0000}"/>
    <cellStyle name="Normal 326 2" xfId="40431" xr:uid="{00000000-0005-0000-0000-00007E9D0000}"/>
    <cellStyle name="Normal 326 3" xfId="40432" xr:uid="{00000000-0005-0000-0000-00007F9D0000}"/>
    <cellStyle name="Normal 326 4" xfId="40433" xr:uid="{00000000-0005-0000-0000-0000809D0000}"/>
    <cellStyle name="Normal 326 5" xfId="40434" xr:uid="{00000000-0005-0000-0000-0000819D0000}"/>
    <cellStyle name="Normal 327" xfId="40435" xr:uid="{00000000-0005-0000-0000-0000829D0000}"/>
    <cellStyle name="Normal 327 2" xfId="40436" xr:uid="{00000000-0005-0000-0000-0000839D0000}"/>
    <cellStyle name="Normal 327 3" xfId="40437" xr:uid="{00000000-0005-0000-0000-0000849D0000}"/>
    <cellStyle name="Normal 327 4" xfId="40438" xr:uid="{00000000-0005-0000-0000-0000859D0000}"/>
    <cellStyle name="Normal 327 5" xfId="40439" xr:uid="{00000000-0005-0000-0000-0000869D0000}"/>
    <cellStyle name="Normal 328" xfId="40440" xr:uid="{00000000-0005-0000-0000-0000879D0000}"/>
    <cellStyle name="Normal 328 2" xfId="40441" xr:uid="{00000000-0005-0000-0000-0000889D0000}"/>
    <cellStyle name="Normal 328 3" xfId="40442" xr:uid="{00000000-0005-0000-0000-0000899D0000}"/>
    <cellStyle name="Normal 328 4" xfId="40443" xr:uid="{00000000-0005-0000-0000-00008A9D0000}"/>
    <cellStyle name="Normal 328 5" xfId="40444" xr:uid="{00000000-0005-0000-0000-00008B9D0000}"/>
    <cellStyle name="Normal 329" xfId="40445" xr:uid="{00000000-0005-0000-0000-00008C9D0000}"/>
    <cellStyle name="Normal 329 2" xfId="40446" xr:uid="{00000000-0005-0000-0000-00008D9D0000}"/>
    <cellStyle name="Normal 329 3" xfId="40447" xr:uid="{00000000-0005-0000-0000-00008E9D0000}"/>
    <cellStyle name="Normal 329 4" xfId="40448" xr:uid="{00000000-0005-0000-0000-00008F9D0000}"/>
    <cellStyle name="Normal 329 5" xfId="40449" xr:uid="{00000000-0005-0000-0000-0000909D0000}"/>
    <cellStyle name="Normal 33" xfId="207" xr:uid="{00000000-0005-0000-0000-0000919D0000}"/>
    <cellStyle name="Normal 33 2" xfId="40450" xr:uid="{00000000-0005-0000-0000-0000929D0000}"/>
    <cellStyle name="Normal 33 2 2" xfId="40451" xr:uid="{00000000-0005-0000-0000-0000939D0000}"/>
    <cellStyle name="Normal 33 2 2 2" xfId="40452" xr:uid="{00000000-0005-0000-0000-0000949D0000}"/>
    <cellStyle name="Normal 33 2 2 3" xfId="40453" xr:uid="{00000000-0005-0000-0000-0000959D0000}"/>
    <cellStyle name="Normal 33 2 2 4" xfId="40454" xr:uid="{00000000-0005-0000-0000-0000969D0000}"/>
    <cellStyle name="Normal 33 2 3" xfId="40455" xr:uid="{00000000-0005-0000-0000-0000979D0000}"/>
    <cellStyle name="Normal 33 2 3 2" xfId="40456" xr:uid="{00000000-0005-0000-0000-0000989D0000}"/>
    <cellStyle name="Normal 33 2 3 3" xfId="40457" xr:uid="{00000000-0005-0000-0000-0000999D0000}"/>
    <cellStyle name="Normal 33 2 3 4" xfId="40458" xr:uid="{00000000-0005-0000-0000-00009A9D0000}"/>
    <cellStyle name="Normal 33 2 4" xfId="40459" xr:uid="{00000000-0005-0000-0000-00009B9D0000}"/>
    <cellStyle name="Normal 33 2 5" xfId="40460" xr:uid="{00000000-0005-0000-0000-00009C9D0000}"/>
    <cellStyle name="Normal 33 2 6" xfId="40461" xr:uid="{00000000-0005-0000-0000-00009D9D0000}"/>
    <cellStyle name="Normal 33 3" xfId="40462" xr:uid="{00000000-0005-0000-0000-00009E9D0000}"/>
    <cellStyle name="Normal 33 3 2" xfId="40463" xr:uid="{00000000-0005-0000-0000-00009F9D0000}"/>
    <cellStyle name="Normal 33 3 2 2" xfId="40464" xr:uid="{00000000-0005-0000-0000-0000A09D0000}"/>
    <cellStyle name="Normal 33 3 2 3" xfId="40465" xr:uid="{00000000-0005-0000-0000-0000A19D0000}"/>
    <cellStyle name="Normal 33 3 2 4" xfId="40466" xr:uid="{00000000-0005-0000-0000-0000A29D0000}"/>
    <cellStyle name="Normal 33 3 3" xfId="40467" xr:uid="{00000000-0005-0000-0000-0000A39D0000}"/>
    <cellStyle name="Normal 33 3 3 2" xfId="40468" xr:uid="{00000000-0005-0000-0000-0000A49D0000}"/>
    <cellStyle name="Normal 33 3 3 3" xfId="40469" xr:uid="{00000000-0005-0000-0000-0000A59D0000}"/>
    <cellStyle name="Normal 33 3 3 4" xfId="40470" xr:uid="{00000000-0005-0000-0000-0000A69D0000}"/>
    <cellStyle name="Normal 33 3 4" xfId="40471" xr:uid="{00000000-0005-0000-0000-0000A79D0000}"/>
    <cellStyle name="Normal 33 3 5" xfId="40472" xr:uid="{00000000-0005-0000-0000-0000A89D0000}"/>
    <cellStyle name="Normal 33 3 6" xfId="40473" xr:uid="{00000000-0005-0000-0000-0000A99D0000}"/>
    <cellStyle name="Normal 33 4" xfId="40474" xr:uid="{00000000-0005-0000-0000-0000AA9D0000}"/>
    <cellStyle name="Normal 33 4 2" xfId="40475" xr:uid="{00000000-0005-0000-0000-0000AB9D0000}"/>
    <cellStyle name="Normal 33 4 3" xfId="40476" xr:uid="{00000000-0005-0000-0000-0000AC9D0000}"/>
    <cellStyle name="Normal 33 4 4" xfId="40477" xr:uid="{00000000-0005-0000-0000-0000AD9D0000}"/>
    <cellStyle name="Normal 33 5" xfId="40478" xr:uid="{00000000-0005-0000-0000-0000AE9D0000}"/>
    <cellStyle name="Normal 33 5 2" xfId="40479" xr:uid="{00000000-0005-0000-0000-0000AF9D0000}"/>
    <cellStyle name="Normal 33 5 3" xfId="40480" xr:uid="{00000000-0005-0000-0000-0000B09D0000}"/>
    <cellStyle name="Normal 33 5 4" xfId="40481" xr:uid="{00000000-0005-0000-0000-0000B19D0000}"/>
    <cellStyle name="Normal 33 6" xfId="40482" xr:uid="{00000000-0005-0000-0000-0000B29D0000}"/>
    <cellStyle name="Normal 33 7" xfId="40483" xr:uid="{00000000-0005-0000-0000-0000B39D0000}"/>
    <cellStyle name="Normal 33 8" xfId="40484" xr:uid="{00000000-0005-0000-0000-0000B49D0000}"/>
    <cellStyle name="Normal 330" xfId="40485" xr:uid="{00000000-0005-0000-0000-0000B59D0000}"/>
    <cellStyle name="Normal 330 2" xfId="40486" xr:uid="{00000000-0005-0000-0000-0000B69D0000}"/>
    <cellStyle name="Normal 330 3" xfId="40487" xr:uid="{00000000-0005-0000-0000-0000B79D0000}"/>
    <cellStyle name="Normal 330 4" xfId="40488" xr:uid="{00000000-0005-0000-0000-0000B89D0000}"/>
    <cellStyle name="Normal 330 5" xfId="40489" xr:uid="{00000000-0005-0000-0000-0000B99D0000}"/>
    <cellStyle name="Normal 331" xfId="40490" xr:uid="{00000000-0005-0000-0000-0000BA9D0000}"/>
    <cellStyle name="Normal 331 2" xfId="40491" xr:uid="{00000000-0005-0000-0000-0000BB9D0000}"/>
    <cellStyle name="Normal 331 3" xfId="40492" xr:uid="{00000000-0005-0000-0000-0000BC9D0000}"/>
    <cellStyle name="Normal 331 4" xfId="40493" xr:uid="{00000000-0005-0000-0000-0000BD9D0000}"/>
    <cellStyle name="Normal 331 5" xfId="40494" xr:uid="{00000000-0005-0000-0000-0000BE9D0000}"/>
    <cellStyle name="Normal 332" xfId="40495" xr:uid="{00000000-0005-0000-0000-0000BF9D0000}"/>
    <cellStyle name="Normal 332 2" xfId="40496" xr:uid="{00000000-0005-0000-0000-0000C09D0000}"/>
    <cellStyle name="Normal 332 3" xfId="40497" xr:uid="{00000000-0005-0000-0000-0000C19D0000}"/>
    <cellStyle name="Normal 332 4" xfId="40498" xr:uid="{00000000-0005-0000-0000-0000C29D0000}"/>
    <cellStyle name="Normal 332 5" xfId="40499" xr:uid="{00000000-0005-0000-0000-0000C39D0000}"/>
    <cellStyle name="Normal 333" xfId="40500" xr:uid="{00000000-0005-0000-0000-0000C49D0000}"/>
    <cellStyle name="Normal 333 2" xfId="40501" xr:uid="{00000000-0005-0000-0000-0000C59D0000}"/>
    <cellStyle name="Normal 333 3" xfId="40502" xr:uid="{00000000-0005-0000-0000-0000C69D0000}"/>
    <cellStyle name="Normal 333 4" xfId="40503" xr:uid="{00000000-0005-0000-0000-0000C79D0000}"/>
    <cellStyle name="Normal 333 5" xfId="40504" xr:uid="{00000000-0005-0000-0000-0000C89D0000}"/>
    <cellStyle name="Normal 334" xfId="40505" xr:uid="{00000000-0005-0000-0000-0000C99D0000}"/>
    <cellStyle name="Normal 334 2" xfId="40506" xr:uid="{00000000-0005-0000-0000-0000CA9D0000}"/>
    <cellStyle name="Normal 334 3" xfId="40507" xr:uid="{00000000-0005-0000-0000-0000CB9D0000}"/>
    <cellStyle name="Normal 334 4" xfId="40508" xr:uid="{00000000-0005-0000-0000-0000CC9D0000}"/>
    <cellStyle name="Normal 334 5" xfId="40509" xr:uid="{00000000-0005-0000-0000-0000CD9D0000}"/>
    <cellStyle name="Normal 335" xfId="40510" xr:uid="{00000000-0005-0000-0000-0000CE9D0000}"/>
    <cellStyle name="Normal 335 2" xfId="40511" xr:uid="{00000000-0005-0000-0000-0000CF9D0000}"/>
    <cellStyle name="Normal 335 3" xfId="40512" xr:uid="{00000000-0005-0000-0000-0000D09D0000}"/>
    <cellStyle name="Normal 335 4" xfId="40513" xr:uid="{00000000-0005-0000-0000-0000D19D0000}"/>
    <cellStyle name="Normal 335 5" xfId="40514" xr:uid="{00000000-0005-0000-0000-0000D29D0000}"/>
    <cellStyle name="Normal 336" xfId="40515" xr:uid="{00000000-0005-0000-0000-0000D39D0000}"/>
    <cellStyle name="Normal 336 2" xfId="40516" xr:uid="{00000000-0005-0000-0000-0000D49D0000}"/>
    <cellStyle name="Normal 336 3" xfId="40517" xr:uid="{00000000-0005-0000-0000-0000D59D0000}"/>
    <cellStyle name="Normal 336 4" xfId="40518" xr:uid="{00000000-0005-0000-0000-0000D69D0000}"/>
    <cellStyle name="Normal 336 5" xfId="40519" xr:uid="{00000000-0005-0000-0000-0000D79D0000}"/>
    <cellStyle name="Normal 337" xfId="40520" xr:uid="{00000000-0005-0000-0000-0000D89D0000}"/>
    <cellStyle name="Normal 337 2" xfId="40521" xr:uid="{00000000-0005-0000-0000-0000D99D0000}"/>
    <cellStyle name="Normal 337 3" xfId="40522" xr:uid="{00000000-0005-0000-0000-0000DA9D0000}"/>
    <cellStyle name="Normal 337 4" xfId="40523" xr:uid="{00000000-0005-0000-0000-0000DB9D0000}"/>
    <cellStyle name="Normal 337 5" xfId="40524" xr:uid="{00000000-0005-0000-0000-0000DC9D0000}"/>
    <cellStyle name="Normal 338" xfId="40525" xr:uid="{00000000-0005-0000-0000-0000DD9D0000}"/>
    <cellStyle name="Normal 338 2" xfId="40526" xr:uid="{00000000-0005-0000-0000-0000DE9D0000}"/>
    <cellStyle name="Normal 338 3" xfId="40527" xr:uid="{00000000-0005-0000-0000-0000DF9D0000}"/>
    <cellStyle name="Normal 338 4" xfId="40528" xr:uid="{00000000-0005-0000-0000-0000E09D0000}"/>
    <cellStyle name="Normal 338 5" xfId="40529" xr:uid="{00000000-0005-0000-0000-0000E19D0000}"/>
    <cellStyle name="Normal 339" xfId="40530" xr:uid="{00000000-0005-0000-0000-0000E29D0000}"/>
    <cellStyle name="Normal 339 2" xfId="40531" xr:uid="{00000000-0005-0000-0000-0000E39D0000}"/>
    <cellStyle name="Normal 339 3" xfId="40532" xr:uid="{00000000-0005-0000-0000-0000E49D0000}"/>
    <cellStyle name="Normal 339 4" xfId="40533" xr:uid="{00000000-0005-0000-0000-0000E59D0000}"/>
    <cellStyle name="Normal 339 5" xfId="40534" xr:uid="{00000000-0005-0000-0000-0000E69D0000}"/>
    <cellStyle name="Normal 34" xfId="208" xr:uid="{00000000-0005-0000-0000-0000E79D0000}"/>
    <cellStyle name="Normal 34 2" xfId="40535" xr:uid="{00000000-0005-0000-0000-0000E89D0000}"/>
    <cellStyle name="Normal 34 2 2" xfId="40536" xr:uid="{00000000-0005-0000-0000-0000E99D0000}"/>
    <cellStyle name="Normal 34 2 2 2" xfId="40537" xr:uid="{00000000-0005-0000-0000-0000EA9D0000}"/>
    <cellStyle name="Normal 34 2 2 3" xfId="40538" xr:uid="{00000000-0005-0000-0000-0000EB9D0000}"/>
    <cellStyle name="Normal 34 2 2 4" xfId="40539" xr:uid="{00000000-0005-0000-0000-0000EC9D0000}"/>
    <cellStyle name="Normal 34 2 3" xfId="40540" xr:uid="{00000000-0005-0000-0000-0000ED9D0000}"/>
    <cellStyle name="Normal 34 2 3 2" xfId="40541" xr:uid="{00000000-0005-0000-0000-0000EE9D0000}"/>
    <cellStyle name="Normal 34 2 3 3" xfId="40542" xr:uid="{00000000-0005-0000-0000-0000EF9D0000}"/>
    <cellStyle name="Normal 34 2 3 4" xfId="40543" xr:uid="{00000000-0005-0000-0000-0000F09D0000}"/>
    <cellStyle name="Normal 34 2 4" xfId="40544" xr:uid="{00000000-0005-0000-0000-0000F19D0000}"/>
    <cellStyle name="Normal 34 2 5" xfId="40545" xr:uid="{00000000-0005-0000-0000-0000F29D0000}"/>
    <cellStyle name="Normal 34 2 6" xfId="40546" xr:uid="{00000000-0005-0000-0000-0000F39D0000}"/>
    <cellStyle name="Normal 34 3" xfId="40547" xr:uid="{00000000-0005-0000-0000-0000F49D0000}"/>
    <cellStyle name="Normal 34 3 2" xfId="40548" xr:uid="{00000000-0005-0000-0000-0000F59D0000}"/>
    <cellStyle name="Normal 34 3 2 2" xfId="40549" xr:uid="{00000000-0005-0000-0000-0000F69D0000}"/>
    <cellStyle name="Normal 34 3 2 3" xfId="40550" xr:uid="{00000000-0005-0000-0000-0000F79D0000}"/>
    <cellStyle name="Normal 34 3 2 4" xfId="40551" xr:uid="{00000000-0005-0000-0000-0000F89D0000}"/>
    <cellStyle name="Normal 34 3 3" xfId="40552" xr:uid="{00000000-0005-0000-0000-0000F99D0000}"/>
    <cellStyle name="Normal 34 3 3 2" xfId="40553" xr:uid="{00000000-0005-0000-0000-0000FA9D0000}"/>
    <cellStyle name="Normal 34 3 3 3" xfId="40554" xr:uid="{00000000-0005-0000-0000-0000FB9D0000}"/>
    <cellStyle name="Normal 34 3 3 4" xfId="40555" xr:uid="{00000000-0005-0000-0000-0000FC9D0000}"/>
    <cellStyle name="Normal 34 3 4" xfId="40556" xr:uid="{00000000-0005-0000-0000-0000FD9D0000}"/>
    <cellStyle name="Normal 34 3 5" xfId="40557" xr:uid="{00000000-0005-0000-0000-0000FE9D0000}"/>
    <cellStyle name="Normal 34 3 6" xfId="40558" xr:uid="{00000000-0005-0000-0000-0000FF9D0000}"/>
    <cellStyle name="Normal 34 4" xfId="40559" xr:uid="{00000000-0005-0000-0000-0000009E0000}"/>
    <cellStyle name="Normal 34 4 2" xfId="40560" xr:uid="{00000000-0005-0000-0000-0000019E0000}"/>
    <cellStyle name="Normal 34 4 3" xfId="40561" xr:uid="{00000000-0005-0000-0000-0000029E0000}"/>
    <cellStyle name="Normal 34 4 4" xfId="40562" xr:uid="{00000000-0005-0000-0000-0000039E0000}"/>
    <cellStyle name="Normal 34 5" xfId="40563" xr:uid="{00000000-0005-0000-0000-0000049E0000}"/>
    <cellStyle name="Normal 34 5 2" xfId="40564" xr:uid="{00000000-0005-0000-0000-0000059E0000}"/>
    <cellStyle name="Normal 34 5 3" xfId="40565" xr:uid="{00000000-0005-0000-0000-0000069E0000}"/>
    <cellStyle name="Normal 34 5 4" xfId="40566" xr:uid="{00000000-0005-0000-0000-0000079E0000}"/>
    <cellStyle name="Normal 34 6" xfId="40567" xr:uid="{00000000-0005-0000-0000-0000089E0000}"/>
    <cellStyle name="Normal 34 7" xfId="40568" xr:uid="{00000000-0005-0000-0000-0000099E0000}"/>
    <cellStyle name="Normal 34 8" xfId="40569" xr:uid="{00000000-0005-0000-0000-00000A9E0000}"/>
    <cellStyle name="Normal 34 9" xfId="40570" xr:uid="{00000000-0005-0000-0000-00000B9E0000}"/>
    <cellStyle name="Normal 340" xfId="40571" xr:uid="{00000000-0005-0000-0000-00000C9E0000}"/>
    <cellStyle name="Normal 340 2" xfId="40572" xr:uid="{00000000-0005-0000-0000-00000D9E0000}"/>
    <cellStyle name="Normal 340 3" xfId="40573" xr:uid="{00000000-0005-0000-0000-00000E9E0000}"/>
    <cellStyle name="Normal 340 4" xfId="40574" xr:uid="{00000000-0005-0000-0000-00000F9E0000}"/>
    <cellStyle name="Normal 341" xfId="40575" xr:uid="{00000000-0005-0000-0000-0000109E0000}"/>
    <cellStyle name="Normal 341 2" xfId="40576" xr:uid="{00000000-0005-0000-0000-0000119E0000}"/>
    <cellStyle name="Normal 341 3" xfId="40577" xr:uid="{00000000-0005-0000-0000-0000129E0000}"/>
    <cellStyle name="Normal 341 4" xfId="40578" xr:uid="{00000000-0005-0000-0000-0000139E0000}"/>
    <cellStyle name="Normal 342" xfId="40579" xr:uid="{00000000-0005-0000-0000-0000149E0000}"/>
    <cellStyle name="Normal 342 2" xfId="40580" xr:uid="{00000000-0005-0000-0000-0000159E0000}"/>
    <cellStyle name="Normal 342 3" xfId="40581" xr:uid="{00000000-0005-0000-0000-0000169E0000}"/>
    <cellStyle name="Normal 342 4" xfId="40582" xr:uid="{00000000-0005-0000-0000-0000179E0000}"/>
    <cellStyle name="Normal 343" xfId="40583" xr:uid="{00000000-0005-0000-0000-0000189E0000}"/>
    <cellStyle name="Normal 343 2" xfId="40584" xr:uid="{00000000-0005-0000-0000-0000199E0000}"/>
    <cellStyle name="Normal 344" xfId="40585" xr:uid="{00000000-0005-0000-0000-00001A9E0000}"/>
    <cellStyle name="Normal 344 2" xfId="40586" xr:uid="{00000000-0005-0000-0000-00001B9E0000}"/>
    <cellStyle name="Normal 345" xfId="40587" xr:uid="{00000000-0005-0000-0000-00001C9E0000}"/>
    <cellStyle name="Normal 345 2" xfId="40588" xr:uid="{00000000-0005-0000-0000-00001D9E0000}"/>
    <cellStyle name="Normal 346" xfId="40589" xr:uid="{00000000-0005-0000-0000-00001E9E0000}"/>
    <cellStyle name="Normal 346 2" xfId="40590" xr:uid="{00000000-0005-0000-0000-00001F9E0000}"/>
    <cellStyle name="Normal 347" xfId="40591" xr:uid="{00000000-0005-0000-0000-0000209E0000}"/>
    <cellStyle name="Normal 347 2" xfId="40592" xr:uid="{00000000-0005-0000-0000-0000219E0000}"/>
    <cellStyle name="Normal 348" xfId="40593" xr:uid="{00000000-0005-0000-0000-0000229E0000}"/>
    <cellStyle name="Normal 349" xfId="40594" xr:uid="{00000000-0005-0000-0000-0000239E0000}"/>
    <cellStyle name="Normal 35" xfId="209" xr:uid="{00000000-0005-0000-0000-0000249E0000}"/>
    <cellStyle name="Normal 35 2" xfId="40595" xr:uid="{00000000-0005-0000-0000-0000259E0000}"/>
    <cellStyle name="Normal 35 2 2" xfId="40596" xr:uid="{00000000-0005-0000-0000-0000269E0000}"/>
    <cellStyle name="Normal 35 2 3" xfId="40597" xr:uid="{00000000-0005-0000-0000-0000279E0000}"/>
    <cellStyle name="Normal 35 2 4" xfId="40598" xr:uid="{00000000-0005-0000-0000-0000289E0000}"/>
    <cellStyle name="Normal 35 3" xfId="40599" xr:uid="{00000000-0005-0000-0000-0000299E0000}"/>
    <cellStyle name="Normal 35 3 2" xfId="40600" xr:uid="{00000000-0005-0000-0000-00002A9E0000}"/>
    <cellStyle name="Normal 35 3 3" xfId="40601" xr:uid="{00000000-0005-0000-0000-00002B9E0000}"/>
    <cellStyle name="Normal 35 3 4" xfId="40602" xr:uid="{00000000-0005-0000-0000-00002C9E0000}"/>
    <cellStyle name="Normal 35 4" xfId="40603" xr:uid="{00000000-0005-0000-0000-00002D9E0000}"/>
    <cellStyle name="Normal 35 4 2" xfId="40604" xr:uid="{00000000-0005-0000-0000-00002E9E0000}"/>
    <cellStyle name="Normal 35 4 3" xfId="40605" xr:uid="{00000000-0005-0000-0000-00002F9E0000}"/>
    <cellStyle name="Normal 35 4 4" xfId="40606" xr:uid="{00000000-0005-0000-0000-0000309E0000}"/>
    <cellStyle name="Normal 35 5" xfId="40607" xr:uid="{00000000-0005-0000-0000-0000319E0000}"/>
    <cellStyle name="Normal 35 6" xfId="40608" xr:uid="{00000000-0005-0000-0000-0000329E0000}"/>
    <cellStyle name="Normal 35 7" xfId="40609" xr:uid="{00000000-0005-0000-0000-0000339E0000}"/>
    <cellStyle name="Normal 350" xfId="40610" xr:uid="{00000000-0005-0000-0000-0000349E0000}"/>
    <cellStyle name="Normal 351" xfId="40611" xr:uid="{00000000-0005-0000-0000-0000359E0000}"/>
    <cellStyle name="Normal 352" xfId="40612" xr:uid="{00000000-0005-0000-0000-0000369E0000}"/>
    <cellStyle name="Normal 353" xfId="40613" xr:uid="{00000000-0005-0000-0000-0000379E0000}"/>
    <cellStyle name="Normal 354" xfId="40614" xr:uid="{00000000-0005-0000-0000-0000389E0000}"/>
    <cellStyle name="Normal 354 2" xfId="40615" xr:uid="{00000000-0005-0000-0000-0000399E0000}"/>
    <cellStyle name="Normal 355" xfId="40616" xr:uid="{00000000-0005-0000-0000-00003A9E0000}"/>
    <cellStyle name="Normal 356" xfId="40617" xr:uid="{00000000-0005-0000-0000-00003B9E0000}"/>
    <cellStyle name="Normal 357" xfId="40618" xr:uid="{00000000-0005-0000-0000-00003C9E0000}"/>
    <cellStyle name="Normal 357 2" xfId="40619" xr:uid="{00000000-0005-0000-0000-00003D9E0000}"/>
    <cellStyle name="Normal 358" xfId="40620" xr:uid="{00000000-0005-0000-0000-00003E9E0000}"/>
    <cellStyle name="Normal 359" xfId="40621" xr:uid="{00000000-0005-0000-0000-00003F9E0000}"/>
    <cellStyle name="Normal 36" xfId="210" xr:uid="{00000000-0005-0000-0000-0000409E0000}"/>
    <cellStyle name="Normal 36 10" xfId="40622" xr:uid="{00000000-0005-0000-0000-0000419E0000}"/>
    <cellStyle name="Normal 36 11" xfId="40623" xr:uid="{00000000-0005-0000-0000-0000429E0000}"/>
    <cellStyle name="Normal 36 2" xfId="40624" xr:uid="{00000000-0005-0000-0000-0000439E0000}"/>
    <cellStyle name="Normal 36 2 2" xfId="40625" xr:uid="{00000000-0005-0000-0000-0000449E0000}"/>
    <cellStyle name="Normal 36 2 2 2" xfId="40626" xr:uid="{00000000-0005-0000-0000-0000459E0000}"/>
    <cellStyle name="Normal 36 2 3" xfId="40627" xr:uid="{00000000-0005-0000-0000-0000469E0000}"/>
    <cellStyle name="Normal 36 2 4" xfId="40628" xr:uid="{00000000-0005-0000-0000-0000479E0000}"/>
    <cellStyle name="Normal 36 3" xfId="40629" xr:uid="{00000000-0005-0000-0000-0000489E0000}"/>
    <cellStyle name="Normal 36 3 2" xfId="40630" xr:uid="{00000000-0005-0000-0000-0000499E0000}"/>
    <cellStyle name="Normal 36 3 2 2" xfId="40631" xr:uid="{00000000-0005-0000-0000-00004A9E0000}"/>
    <cellStyle name="Normal 36 3 3" xfId="40632" xr:uid="{00000000-0005-0000-0000-00004B9E0000}"/>
    <cellStyle name="Normal 36 3 4" xfId="40633" xr:uid="{00000000-0005-0000-0000-00004C9E0000}"/>
    <cellStyle name="Normal 36 4" xfId="40634" xr:uid="{00000000-0005-0000-0000-00004D9E0000}"/>
    <cellStyle name="Normal 36 4 2" xfId="40635" xr:uid="{00000000-0005-0000-0000-00004E9E0000}"/>
    <cellStyle name="Normal 36 4 3" xfId="40636" xr:uid="{00000000-0005-0000-0000-00004F9E0000}"/>
    <cellStyle name="Normal 36 4 4" xfId="40637" xr:uid="{00000000-0005-0000-0000-0000509E0000}"/>
    <cellStyle name="Normal 36 5" xfId="40638" xr:uid="{00000000-0005-0000-0000-0000519E0000}"/>
    <cellStyle name="Normal 36 6" xfId="40639" xr:uid="{00000000-0005-0000-0000-0000529E0000}"/>
    <cellStyle name="Normal 36 7" xfId="40640" xr:uid="{00000000-0005-0000-0000-0000539E0000}"/>
    <cellStyle name="Normal 36 8" xfId="40641" xr:uid="{00000000-0005-0000-0000-0000549E0000}"/>
    <cellStyle name="Normal 36 9" xfId="40642" xr:uid="{00000000-0005-0000-0000-0000559E0000}"/>
    <cellStyle name="Normal 360" xfId="40643" xr:uid="{00000000-0005-0000-0000-0000569E0000}"/>
    <cellStyle name="Normal 361" xfId="40644" xr:uid="{00000000-0005-0000-0000-0000579E0000}"/>
    <cellStyle name="Normal 362" xfId="40645" xr:uid="{00000000-0005-0000-0000-0000589E0000}"/>
    <cellStyle name="Normal 363" xfId="40646" xr:uid="{00000000-0005-0000-0000-0000599E0000}"/>
    <cellStyle name="Normal 364" xfId="40647" xr:uid="{00000000-0005-0000-0000-00005A9E0000}"/>
    <cellStyle name="Normal 365" xfId="40648" xr:uid="{00000000-0005-0000-0000-00005B9E0000}"/>
    <cellStyle name="Normal 366" xfId="40649" xr:uid="{00000000-0005-0000-0000-00005C9E0000}"/>
    <cellStyle name="Normal 366 2" xfId="40650" xr:uid="{00000000-0005-0000-0000-00005D9E0000}"/>
    <cellStyle name="Normal 367" xfId="40651" xr:uid="{00000000-0005-0000-0000-00005E9E0000}"/>
    <cellStyle name="Normal 368" xfId="40652" xr:uid="{00000000-0005-0000-0000-00005F9E0000}"/>
    <cellStyle name="Normal 369" xfId="40653" xr:uid="{00000000-0005-0000-0000-0000609E0000}"/>
    <cellStyle name="Normal 37" xfId="211" xr:uid="{00000000-0005-0000-0000-0000619E0000}"/>
    <cellStyle name="Normal 37 2" xfId="40654" xr:uid="{00000000-0005-0000-0000-0000629E0000}"/>
    <cellStyle name="Normal 37 2 2" xfId="40655" xr:uid="{00000000-0005-0000-0000-0000639E0000}"/>
    <cellStyle name="Normal 37 2 2 2" xfId="40656" xr:uid="{00000000-0005-0000-0000-0000649E0000}"/>
    <cellStyle name="Normal 37 2 3" xfId="40657" xr:uid="{00000000-0005-0000-0000-0000659E0000}"/>
    <cellStyle name="Normal 37 2 4" xfId="40658" xr:uid="{00000000-0005-0000-0000-0000669E0000}"/>
    <cellStyle name="Normal 37 3" xfId="40659" xr:uid="{00000000-0005-0000-0000-0000679E0000}"/>
    <cellStyle name="Normal 37 3 2" xfId="40660" xr:uid="{00000000-0005-0000-0000-0000689E0000}"/>
    <cellStyle name="Normal 37 3 2 2" xfId="40661" xr:uid="{00000000-0005-0000-0000-0000699E0000}"/>
    <cellStyle name="Normal 37 3 3" xfId="40662" xr:uid="{00000000-0005-0000-0000-00006A9E0000}"/>
    <cellStyle name="Normal 37 3 4" xfId="40663" xr:uid="{00000000-0005-0000-0000-00006B9E0000}"/>
    <cellStyle name="Normal 37 4" xfId="40664" xr:uid="{00000000-0005-0000-0000-00006C9E0000}"/>
    <cellStyle name="Normal 37 4 2" xfId="40665" xr:uid="{00000000-0005-0000-0000-00006D9E0000}"/>
    <cellStyle name="Normal 37 4 3" xfId="40666" xr:uid="{00000000-0005-0000-0000-00006E9E0000}"/>
    <cellStyle name="Normal 37 4 4" xfId="40667" xr:uid="{00000000-0005-0000-0000-00006F9E0000}"/>
    <cellStyle name="Normal 37 5" xfId="40668" xr:uid="{00000000-0005-0000-0000-0000709E0000}"/>
    <cellStyle name="Normal 37 6" xfId="40669" xr:uid="{00000000-0005-0000-0000-0000719E0000}"/>
    <cellStyle name="Normal 37 7" xfId="40670" xr:uid="{00000000-0005-0000-0000-0000729E0000}"/>
    <cellStyle name="Normal 370" xfId="40671" xr:uid="{00000000-0005-0000-0000-0000739E0000}"/>
    <cellStyle name="Normal 371" xfId="40672" xr:uid="{00000000-0005-0000-0000-0000749E0000}"/>
    <cellStyle name="Normal 372" xfId="40673" xr:uid="{00000000-0005-0000-0000-0000759E0000}"/>
    <cellStyle name="Normal 373" xfId="40674" xr:uid="{00000000-0005-0000-0000-0000769E0000}"/>
    <cellStyle name="Normal 374" xfId="40675" xr:uid="{00000000-0005-0000-0000-0000779E0000}"/>
    <cellStyle name="Normal 374 2" xfId="40676" xr:uid="{00000000-0005-0000-0000-0000789E0000}"/>
    <cellStyle name="Normal 374 3" xfId="40677" xr:uid="{00000000-0005-0000-0000-0000799E0000}"/>
    <cellStyle name="Normal 375" xfId="40678" xr:uid="{00000000-0005-0000-0000-00007A9E0000}"/>
    <cellStyle name="Normal 375 2" xfId="40679" xr:uid="{00000000-0005-0000-0000-00007B9E0000}"/>
    <cellStyle name="Normal 375 3" xfId="40680" xr:uid="{00000000-0005-0000-0000-00007C9E0000}"/>
    <cellStyle name="Normal 376" xfId="40681" xr:uid="{00000000-0005-0000-0000-00007D9E0000}"/>
    <cellStyle name="Normal 376 2" xfId="40682" xr:uid="{00000000-0005-0000-0000-00007E9E0000}"/>
    <cellStyle name="Normal 376 3" xfId="40683" xr:uid="{00000000-0005-0000-0000-00007F9E0000}"/>
    <cellStyle name="Normal 376 4" xfId="40684" xr:uid="{00000000-0005-0000-0000-0000809E0000}"/>
    <cellStyle name="Normal 377" xfId="40685" xr:uid="{00000000-0005-0000-0000-0000819E0000}"/>
    <cellStyle name="Normal 377 2" xfId="40686" xr:uid="{00000000-0005-0000-0000-0000829E0000}"/>
    <cellStyle name="Normal 377 3" xfId="40687" xr:uid="{00000000-0005-0000-0000-0000839E0000}"/>
    <cellStyle name="Normal 378" xfId="40688" xr:uid="{00000000-0005-0000-0000-0000849E0000}"/>
    <cellStyle name="Normal 378 2" xfId="40689" xr:uid="{00000000-0005-0000-0000-0000859E0000}"/>
    <cellStyle name="Normal 378 3" xfId="40690" xr:uid="{00000000-0005-0000-0000-0000869E0000}"/>
    <cellStyle name="Normal 379" xfId="40691" xr:uid="{00000000-0005-0000-0000-0000879E0000}"/>
    <cellStyle name="Normal 379 2" xfId="40692" xr:uid="{00000000-0005-0000-0000-0000889E0000}"/>
    <cellStyle name="Normal 379 3" xfId="40693" xr:uid="{00000000-0005-0000-0000-0000899E0000}"/>
    <cellStyle name="Normal 38" xfId="212" xr:uid="{00000000-0005-0000-0000-00008A9E0000}"/>
    <cellStyle name="Normal 38 2" xfId="40694" xr:uid="{00000000-0005-0000-0000-00008B9E0000}"/>
    <cellStyle name="Normal 38 2 2" xfId="40695" xr:uid="{00000000-0005-0000-0000-00008C9E0000}"/>
    <cellStyle name="Normal 38 2 2 2" xfId="40696" xr:uid="{00000000-0005-0000-0000-00008D9E0000}"/>
    <cellStyle name="Normal 38 2 3" xfId="40697" xr:uid="{00000000-0005-0000-0000-00008E9E0000}"/>
    <cellStyle name="Normal 38 2 4" xfId="40698" xr:uid="{00000000-0005-0000-0000-00008F9E0000}"/>
    <cellStyle name="Normal 38 3" xfId="40699" xr:uid="{00000000-0005-0000-0000-0000909E0000}"/>
    <cellStyle name="Normal 38 3 2" xfId="40700" xr:uid="{00000000-0005-0000-0000-0000919E0000}"/>
    <cellStyle name="Normal 38 3 2 2" xfId="40701" xr:uid="{00000000-0005-0000-0000-0000929E0000}"/>
    <cellStyle name="Normal 38 3 3" xfId="40702" xr:uid="{00000000-0005-0000-0000-0000939E0000}"/>
    <cellStyle name="Normal 38 3 4" xfId="40703" xr:uid="{00000000-0005-0000-0000-0000949E0000}"/>
    <cellStyle name="Normal 38 4" xfId="40704" xr:uid="{00000000-0005-0000-0000-0000959E0000}"/>
    <cellStyle name="Normal 38 4 2" xfId="40705" xr:uid="{00000000-0005-0000-0000-0000969E0000}"/>
    <cellStyle name="Normal 38 4 3" xfId="40706" xr:uid="{00000000-0005-0000-0000-0000979E0000}"/>
    <cellStyle name="Normal 38 4 4" xfId="40707" xr:uid="{00000000-0005-0000-0000-0000989E0000}"/>
    <cellStyle name="Normal 38 5" xfId="40708" xr:uid="{00000000-0005-0000-0000-0000999E0000}"/>
    <cellStyle name="Normal 38 6" xfId="40709" xr:uid="{00000000-0005-0000-0000-00009A9E0000}"/>
    <cellStyle name="Normal 38 7" xfId="40710" xr:uid="{00000000-0005-0000-0000-00009B9E0000}"/>
    <cellStyle name="Normal 380" xfId="40711" xr:uid="{00000000-0005-0000-0000-00009C9E0000}"/>
    <cellStyle name="Normal 380 2" xfId="40712" xr:uid="{00000000-0005-0000-0000-00009D9E0000}"/>
    <cellStyle name="Normal 380 3" xfId="40713" xr:uid="{00000000-0005-0000-0000-00009E9E0000}"/>
    <cellStyle name="Normal 380 4" xfId="40714" xr:uid="{00000000-0005-0000-0000-00009F9E0000}"/>
    <cellStyle name="Normal 381" xfId="40715" xr:uid="{00000000-0005-0000-0000-0000A09E0000}"/>
    <cellStyle name="Normal 381 2" xfId="40716" xr:uid="{00000000-0005-0000-0000-0000A19E0000}"/>
    <cellStyle name="Normal 381 3" xfId="40717" xr:uid="{00000000-0005-0000-0000-0000A29E0000}"/>
    <cellStyle name="Normal 382" xfId="40718" xr:uid="{00000000-0005-0000-0000-0000A39E0000}"/>
    <cellStyle name="Normal 382 2" xfId="40719" xr:uid="{00000000-0005-0000-0000-0000A49E0000}"/>
    <cellStyle name="Normal 382 3" xfId="40720" xr:uid="{00000000-0005-0000-0000-0000A59E0000}"/>
    <cellStyle name="Normal 383" xfId="40721" xr:uid="{00000000-0005-0000-0000-0000A69E0000}"/>
    <cellStyle name="Normal 383 2" xfId="40722" xr:uid="{00000000-0005-0000-0000-0000A79E0000}"/>
    <cellStyle name="Normal 383 3" xfId="40723" xr:uid="{00000000-0005-0000-0000-0000A89E0000}"/>
    <cellStyle name="Normal 384" xfId="40724" xr:uid="{00000000-0005-0000-0000-0000A99E0000}"/>
    <cellStyle name="Normal 384 2" xfId="40725" xr:uid="{00000000-0005-0000-0000-0000AA9E0000}"/>
    <cellStyle name="Normal 384 3" xfId="40726" xr:uid="{00000000-0005-0000-0000-0000AB9E0000}"/>
    <cellStyle name="Normal 385" xfId="40727" xr:uid="{00000000-0005-0000-0000-0000AC9E0000}"/>
    <cellStyle name="Normal 385 2" xfId="40728" xr:uid="{00000000-0005-0000-0000-0000AD9E0000}"/>
    <cellStyle name="Normal 385 3" xfId="40729" xr:uid="{00000000-0005-0000-0000-0000AE9E0000}"/>
    <cellStyle name="Normal 385 4" xfId="40730" xr:uid="{00000000-0005-0000-0000-0000AF9E0000}"/>
    <cellStyle name="Normal 386" xfId="40731" xr:uid="{00000000-0005-0000-0000-0000B09E0000}"/>
    <cellStyle name="Normal 386 2" xfId="40732" xr:uid="{00000000-0005-0000-0000-0000B19E0000}"/>
    <cellStyle name="Normal 386 3" xfId="40733" xr:uid="{00000000-0005-0000-0000-0000B29E0000}"/>
    <cellStyle name="Normal 387" xfId="40734" xr:uid="{00000000-0005-0000-0000-0000B39E0000}"/>
    <cellStyle name="Normal 387 2" xfId="40735" xr:uid="{00000000-0005-0000-0000-0000B49E0000}"/>
    <cellStyle name="Normal 387 3" xfId="40736" xr:uid="{00000000-0005-0000-0000-0000B59E0000}"/>
    <cellStyle name="Normal 388" xfId="40737" xr:uid="{00000000-0005-0000-0000-0000B69E0000}"/>
    <cellStyle name="Normal 388 2" xfId="40738" xr:uid="{00000000-0005-0000-0000-0000B79E0000}"/>
    <cellStyle name="Normal 388 3" xfId="40739" xr:uid="{00000000-0005-0000-0000-0000B89E0000}"/>
    <cellStyle name="Normal 389" xfId="40740" xr:uid="{00000000-0005-0000-0000-0000B99E0000}"/>
    <cellStyle name="Normal 389 2" xfId="40741" xr:uid="{00000000-0005-0000-0000-0000BA9E0000}"/>
    <cellStyle name="Normal 389 3" xfId="40742" xr:uid="{00000000-0005-0000-0000-0000BB9E0000}"/>
    <cellStyle name="Normal 389 4" xfId="40743" xr:uid="{00000000-0005-0000-0000-0000BC9E0000}"/>
    <cellStyle name="Normal 39" xfId="213" xr:uid="{00000000-0005-0000-0000-0000BD9E0000}"/>
    <cellStyle name="Normal 39 2" xfId="40744" xr:uid="{00000000-0005-0000-0000-0000BE9E0000}"/>
    <cellStyle name="Normal 39 2 2" xfId="40745" xr:uid="{00000000-0005-0000-0000-0000BF9E0000}"/>
    <cellStyle name="Normal 39 2 3" xfId="40746" xr:uid="{00000000-0005-0000-0000-0000C09E0000}"/>
    <cellStyle name="Normal 39 2 4" xfId="40747" xr:uid="{00000000-0005-0000-0000-0000C19E0000}"/>
    <cellStyle name="Normal 39 3" xfId="40748" xr:uid="{00000000-0005-0000-0000-0000C29E0000}"/>
    <cellStyle name="Normal 39 3 2" xfId="40749" xr:uid="{00000000-0005-0000-0000-0000C39E0000}"/>
    <cellStyle name="Normal 39 3 3" xfId="40750" xr:uid="{00000000-0005-0000-0000-0000C49E0000}"/>
    <cellStyle name="Normal 39 3 4" xfId="40751" xr:uid="{00000000-0005-0000-0000-0000C59E0000}"/>
    <cellStyle name="Normal 39 4" xfId="40752" xr:uid="{00000000-0005-0000-0000-0000C69E0000}"/>
    <cellStyle name="Normal 39 4 2" xfId="40753" xr:uid="{00000000-0005-0000-0000-0000C79E0000}"/>
    <cellStyle name="Normal 39 4 3" xfId="40754" xr:uid="{00000000-0005-0000-0000-0000C89E0000}"/>
    <cellStyle name="Normal 39 4 4" xfId="40755" xr:uid="{00000000-0005-0000-0000-0000C99E0000}"/>
    <cellStyle name="Normal 39 5" xfId="40756" xr:uid="{00000000-0005-0000-0000-0000CA9E0000}"/>
    <cellStyle name="Normal 39 6" xfId="40757" xr:uid="{00000000-0005-0000-0000-0000CB9E0000}"/>
    <cellStyle name="Normal 39 7" xfId="40758" xr:uid="{00000000-0005-0000-0000-0000CC9E0000}"/>
    <cellStyle name="Normal 390" xfId="40759" xr:uid="{00000000-0005-0000-0000-0000CD9E0000}"/>
    <cellStyle name="Normal 390 2" xfId="40760" xr:uid="{00000000-0005-0000-0000-0000CE9E0000}"/>
    <cellStyle name="Normal 390 3" xfId="40761" xr:uid="{00000000-0005-0000-0000-0000CF9E0000}"/>
    <cellStyle name="Normal 391" xfId="40762" xr:uid="{00000000-0005-0000-0000-0000D09E0000}"/>
    <cellStyle name="Normal 391 2" xfId="40763" xr:uid="{00000000-0005-0000-0000-0000D19E0000}"/>
    <cellStyle name="Normal 391 3" xfId="40764" xr:uid="{00000000-0005-0000-0000-0000D29E0000}"/>
    <cellStyle name="Normal 392" xfId="40765" xr:uid="{00000000-0005-0000-0000-0000D39E0000}"/>
    <cellStyle name="Normal 392 2" xfId="40766" xr:uid="{00000000-0005-0000-0000-0000D49E0000}"/>
    <cellStyle name="Normal 392 3" xfId="40767" xr:uid="{00000000-0005-0000-0000-0000D59E0000}"/>
    <cellStyle name="Normal 392 4" xfId="40768" xr:uid="{00000000-0005-0000-0000-0000D69E0000}"/>
    <cellStyle name="Normal 393" xfId="40769" xr:uid="{00000000-0005-0000-0000-0000D79E0000}"/>
    <cellStyle name="Normal 393 2" xfId="40770" xr:uid="{00000000-0005-0000-0000-0000D89E0000}"/>
    <cellStyle name="Normal 393 3" xfId="40771" xr:uid="{00000000-0005-0000-0000-0000D99E0000}"/>
    <cellStyle name="Normal 394" xfId="40772" xr:uid="{00000000-0005-0000-0000-0000DA9E0000}"/>
    <cellStyle name="Normal 394 2" xfId="40773" xr:uid="{00000000-0005-0000-0000-0000DB9E0000}"/>
    <cellStyle name="Normal 394 3" xfId="40774" xr:uid="{00000000-0005-0000-0000-0000DC9E0000}"/>
    <cellStyle name="Normal 395" xfId="40775" xr:uid="{00000000-0005-0000-0000-0000DD9E0000}"/>
    <cellStyle name="Normal 396" xfId="40776" xr:uid="{00000000-0005-0000-0000-0000DE9E0000}"/>
    <cellStyle name="Normal 396 2" xfId="40777" xr:uid="{00000000-0005-0000-0000-0000DF9E0000}"/>
    <cellStyle name="Normal 396 3" xfId="40778" xr:uid="{00000000-0005-0000-0000-0000E09E0000}"/>
    <cellStyle name="Normal 397" xfId="40779" xr:uid="{00000000-0005-0000-0000-0000E19E0000}"/>
    <cellStyle name="Normal 397 2" xfId="40780" xr:uid="{00000000-0005-0000-0000-0000E29E0000}"/>
    <cellStyle name="Normal 397 3" xfId="40781" xr:uid="{00000000-0005-0000-0000-0000E39E0000}"/>
    <cellStyle name="Normal 398" xfId="40782" xr:uid="{00000000-0005-0000-0000-0000E49E0000}"/>
    <cellStyle name="Normal 398 2" xfId="40783" xr:uid="{00000000-0005-0000-0000-0000E59E0000}"/>
    <cellStyle name="Normal 398 3" xfId="40784" xr:uid="{00000000-0005-0000-0000-0000E69E0000}"/>
    <cellStyle name="Normal 399" xfId="40785" xr:uid="{00000000-0005-0000-0000-0000E79E0000}"/>
    <cellStyle name="Normal 399 2" xfId="40786" xr:uid="{00000000-0005-0000-0000-0000E89E0000}"/>
    <cellStyle name="Normal 399 3" xfId="40787" xr:uid="{00000000-0005-0000-0000-0000E99E0000}"/>
    <cellStyle name="Normal 4" xfId="51" xr:uid="{00000000-0005-0000-0000-0000EA9E0000}"/>
    <cellStyle name="Normal 4 10" xfId="40788" xr:uid="{00000000-0005-0000-0000-0000EB9E0000}"/>
    <cellStyle name="Normal 4 10 2" xfId="40789" xr:uid="{00000000-0005-0000-0000-0000EC9E0000}"/>
    <cellStyle name="Normal 4 11" xfId="40790" xr:uid="{00000000-0005-0000-0000-0000ED9E0000}"/>
    <cellStyle name="Normal 4 11 2" xfId="40791" xr:uid="{00000000-0005-0000-0000-0000EE9E0000}"/>
    <cellStyle name="Normal 4 11 3" xfId="40792" xr:uid="{00000000-0005-0000-0000-0000EF9E0000}"/>
    <cellStyle name="Normal 4 12" xfId="40793" xr:uid="{00000000-0005-0000-0000-0000F09E0000}"/>
    <cellStyle name="Normal 4 12 2" xfId="40794" xr:uid="{00000000-0005-0000-0000-0000F19E0000}"/>
    <cellStyle name="Normal 4 13" xfId="40795" xr:uid="{00000000-0005-0000-0000-0000F29E0000}"/>
    <cellStyle name="Normal 4 13 2" xfId="40796" xr:uid="{00000000-0005-0000-0000-0000F39E0000}"/>
    <cellStyle name="Normal 4 13 3" xfId="40797" xr:uid="{00000000-0005-0000-0000-0000F49E0000}"/>
    <cellStyle name="Normal 4 14" xfId="40798" xr:uid="{00000000-0005-0000-0000-0000F59E0000}"/>
    <cellStyle name="Normal 4 14 2" xfId="40799" xr:uid="{00000000-0005-0000-0000-0000F69E0000}"/>
    <cellStyle name="Normal 4 14 3" xfId="40800" xr:uid="{00000000-0005-0000-0000-0000F79E0000}"/>
    <cellStyle name="Normal 4 15" xfId="40801" xr:uid="{00000000-0005-0000-0000-0000F89E0000}"/>
    <cellStyle name="Normal 4 16" xfId="40802" xr:uid="{00000000-0005-0000-0000-0000F99E0000}"/>
    <cellStyle name="Normal 4 17" xfId="40803" xr:uid="{00000000-0005-0000-0000-0000FA9E0000}"/>
    <cellStyle name="Normal 4 18" xfId="40804" xr:uid="{00000000-0005-0000-0000-0000FB9E0000}"/>
    <cellStyle name="Normal 4 19" xfId="40805" xr:uid="{00000000-0005-0000-0000-0000FC9E0000}"/>
    <cellStyle name="Normal 4 2" xfId="59" xr:uid="{00000000-0005-0000-0000-0000FD9E0000}"/>
    <cellStyle name="Normal 4 2 10" xfId="40806" xr:uid="{00000000-0005-0000-0000-0000FE9E0000}"/>
    <cellStyle name="Normal 4 2 11" xfId="40807" xr:uid="{00000000-0005-0000-0000-0000FF9E0000}"/>
    <cellStyle name="Normal 4 2 12" xfId="40808" xr:uid="{00000000-0005-0000-0000-0000009F0000}"/>
    <cellStyle name="Normal 4 2 13" xfId="40809" xr:uid="{00000000-0005-0000-0000-0000019F0000}"/>
    <cellStyle name="Normal 4 2 2" xfId="40810" xr:uid="{00000000-0005-0000-0000-0000029F0000}"/>
    <cellStyle name="Normal 4 2 2 10" xfId="40811" xr:uid="{00000000-0005-0000-0000-0000039F0000}"/>
    <cellStyle name="Normal 4 2 2 11" xfId="40812" xr:uid="{00000000-0005-0000-0000-0000049F0000}"/>
    <cellStyle name="Normal 4 2 2 2" xfId="40813" xr:uid="{00000000-0005-0000-0000-0000059F0000}"/>
    <cellStyle name="Normal 4 2 2 2 2" xfId="40814" xr:uid="{00000000-0005-0000-0000-0000069F0000}"/>
    <cellStyle name="Normal 4 2 2 2 2 2" xfId="40815" xr:uid="{00000000-0005-0000-0000-0000079F0000}"/>
    <cellStyle name="Normal 4 2 2 2 2 2 2" xfId="40816" xr:uid="{00000000-0005-0000-0000-0000089F0000}"/>
    <cellStyle name="Normal 4 2 2 2 2 2 2 2" xfId="40817" xr:uid="{00000000-0005-0000-0000-0000099F0000}"/>
    <cellStyle name="Normal 4 2 2 2 2 2 3" xfId="40818" xr:uid="{00000000-0005-0000-0000-00000A9F0000}"/>
    <cellStyle name="Normal 4 2 2 2 2 3" xfId="40819" xr:uid="{00000000-0005-0000-0000-00000B9F0000}"/>
    <cellStyle name="Normal 4 2 2 2 2 3 2" xfId="40820" xr:uid="{00000000-0005-0000-0000-00000C9F0000}"/>
    <cellStyle name="Normal 4 2 2 2 2 4" xfId="40821" xr:uid="{00000000-0005-0000-0000-00000D9F0000}"/>
    <cellStyle name="Normal 4 2 2 2 3" xfId="40822" xr:uid="{00000000-0005-0000-0000-00000E9F0000}"/>
    <cellStyle name="Normal 4 2 2 2 3 2" xfId="40823" xr:uid="{00000000-0005-0000-0000-00000F9F0000}"/>
    <cellStyle name="Normal 4 2 2 2 3 2 2" xfId="40824" xr:uid="{00000000-0005-0000-0000-0000109F0000}"/>
    <cellStyle name="Normal 4 2 2 2 3 3" xfId="40825" xr:uid="{00000000-0005-0000-0000-0000119F0000}"/>
    <cellStyle name="Normal 4 2 2 2 4" xfId="40826" xr:uid="{00000000-0005-0000-0000-0000129F0000}"/>
    <cellStyle name="Normal 4 2 2 2 4 2" xfId="40827" xr:uid="{00000000-0005-0000-0000-0000139F0000}"/>
    <cellStyle name="Normal 4 2 2 2 5" xfId="40828" xr:uid="{00000000-0005-0000-0000-0000149F0000}"/>
    <cellStyle name="Normal 4 2 2 2 6" xfId="40829" xr:uid="{00000000-0005-0000-0000-0000159F0000}"/>
    <cellStyle name="Normal 4 2 2 3" xfId="40830" xr:uid="{00000000-0005-0000-0000-0000169F0000}"/>
    <cellStyle name="Normal 4 2 2 3 2" xfId="40831" xr:uid="{00000000-0005-0000-0000-0000179F0000}"/>
    <cellStyle name="Normal 4 2 2 3 2 2" xfId="40832" xr:uid="{00000000-0005-0000-0000-0000189F0000}"/>
    <cellStyle name="Normal 4 2 2 3 2 2 2" xfId="40833" xr:uid="{00000000-0005-0000-0000-0000199F0000}"/>
    <cellStyle name="Normal 4 2 2 3 2 3" xfId="40834" xr:uid="{00000000-0005-0000-0000-00001A9F0000}"/>
    <cellStyle name="Normal 4 2 2 3 2 3 2" xfId="40835" xr:uid="{00000000-0005-0000-0000-00001B9F0000}"/>
    <cellStyle name="Normal 4 2 2 3 2 4" xfId="40836" xr:uid="{00000000-0005-0000-0000-00001C9F0000}"/>
    <cellStyle name="Normal 4 2 2 3 3" xfId="40837" xr:uid="{00000000-0005-0000-0000-00001D9F0000}"/>
    <cellStyle name="Normal 4 2 2 3 3 2" xfId="40838" xr:uid="{00000000-0005-0000-0000-00001E9F0000}"/>
    <cellStyle name="Normal 4 2 2 3 3 2 2" xfId="40839" xr:uid="{00000000-0005-0000-0000-00001F9F0000}"/>
    <cellStyle name="Normal 4 2 2 3 3 3" xfId="40840" xr:uid="{00000000-0005-0000-0000-0000209F0000}"/>
    <cellStyle name="Normal 4 2 2 3 4" xfId="40841" xr:uid="{00000000-0005-0000-0000-0000219F0000}"/>
    <cellStyle name="Normal 4 2 2 3 4 2" xfId="40842" xr:uid="{00000000-0005-0000-0000-0000229F0000}"/>
    <cellStyle name="Normal 4 2 2 3 5" xfId="40843" xr:uid="{00000000-0005-0000-0000-0000239F0000}"/>
    <cellStyle name="Normal 4 2 2 4" xfId="40844" xr:uid="{00000000-0005-0000-0000-0000249F0000}"/>
    <cellStyle name="Normal 4 2 2 4 2" xfId="40845" xr:uid="{00000000-0005-0000-0000-0000259F0000}"/>
    <cellStyle name="Normal 4 2 2 4 2 2" xfId="40846" xr:uid="{00000000-0005-0000-0000-0000269F0000}"/>
    <cellStyle name="Normal 4 2 2 4 2 2 2" xfId="40847" xr:uid="{00000000-0005-0000-0000-0000279F0000}"/>
    <cellStyle name="Normal 4 2 2 4 2 3" xfId="40848" xr:uid="{00000000-0005-0000-0000-0000289F0000}"/>
    <cellStyle name="Normal 4 2 2 4 3" xfId="40849" xr:uid="{00000000-0005-0000-0000-0000299F0000}"/>
    <cellStyle name="Normal 4 2 2 4 3 2" xfId="40850" xr:uid="{00000000-0005-0000-0000-00002A9F0000}"/>
    <cellStyle name="Normal 4 2 2 4 4" xfId="40851" xr:uid="{00000000-0005-0000-0000-00002B9F0000}"/>
    <cellStyle name="Normal 4 2 2 5" xfId="40852" xr:uid="{00000000-0005-0000-0000-00002C9F0000}"/>
    <cellStyle name="Normal 4 2 2 5 2" xfId="40853" xr:uid="{00000000-0005-0000-0000-00002D9F0000}"/>
    <cellStyle name="Normal 4 2 2 5 2 2" xfId="40854" xr:uid="{00000000-0005-0000-0000-00002E9F0000}"/>
    <cellStyle name="Normal 4 2 2 5 3" xfId="40855" xr:uid="{00000000-0005-0000-0000-00002F9F0000}"/>
    <cellStyle name="Normal 4 2 2 6" xfId="40856" xr:uid="{00000000-0005-0000-0000-0000309F0000}"/>
    <cellStyle name="Normal 4 2 2 6 2" xfId="40857" xr:uid="{00000000-0005-0000-0000-0000319F0000}"/>
    <cellStyle name="Normal 4 2 2 7" xfId="40858" xr:uid="{00000000-0005-0000-0000-0000329F0000}"/>
    <cellStyle name="Normal 4 2 2 8" xfId="40859" xr:uid="{00000000-0005-0000-0000-0000339F0000}"/>
    <cellStyle name="Normal 4 2 2 8 2" xfId="40860" xr:uid="{00000000-0005-0000-0000-0000349F0000}"/>
    <cellStyle name="Normal 4 2 2 9" xfId="40861" xr:uid="{00000000-0005-0000-0000-0000359F0000}"/>
    <cellStyle name="Normal 4 2 2_April 2009 Report" xfId="40862" xr:uid="{00000000-0005-0000-0000-0000369F0000}"/>
    <cellStyle name="Normal 4 2 3" xfId="40863" xr:uid="{00000000-0005-0000-0000-0000379F0000}"/>
    <cellStyle name="Normal 4 2 3 2" xfId="40864" xr:uid="{00000000-0005-0000-0000-0000389F0000}"/>
    <cellStyle name="Normal 4 2 3 2 2" xfId="40865" xr:uid="{00000000-0005-0000-0000-0000399F0000}"/>
    <cellStyle name="Normal 4 2 3 2 2 2" xfId="40866" xr:uid="{00000000-0005-0000-0000-00003A9F0000}"/>
    <cellStyle name="Normal 4 2 3 2 2 2 2" xfId="40867" xr:uid="{00000000-0005-0000-0000-00003B9F0000}"/>
    <cellStyle name="Normal 4 2 3 2 2 2 2 2" xfId="40868" xr:uid="{00000000-0005-0000-0000-00003C9F0000}"/>
    <cellStyle name="Normal 4 2 3 2 2 2 3" xfId="40869" xr:uid="{00000000-0005-0000-0000-00003D9F0000}"/>
    <cellStyle name="Normal 4 2 3 2 2 3" xfId="40870" xr:uid="{00000000-0005-0000-0000-00003E9F0000}"/>
    <cellStyle name="Normal 4 2 3 2 2 3 2" xfId="40871" xr:uid="{00000000-0005-0000-0000-00003F9F0000}"/>
    <cellStyle name="Normal 4 2 3 2 2 4" xfId="40872" xr:uid="{00000000-0005-0000-0000-0000409F0000}"/>
    <cellStyle name="Normal 4 2 3 2 3" xfId="40873" xr:uid="{00000000-0005-0000-0000-0000419F0000}"/>
    <cellStyle name="Normal 4 2 3 2 3 2" xfId="40874" xr:uid="{00000000-0005-0000-0000-0000429F0000}"/>
    <cellStyle name="Normal 4 2 3 2 3 2 2" xfId="40875" xr:uid="{00000000-0005-0000-0000-0000439F0000}"/>
    <cellStyle name="Normal 4 2 3 2 3 3" xfId="40876" xr:uid="{00000000-0005-0000-0000-0000449F0000}"/>
    <cellStyle name="Normal 4 2 3 2 4" xfId="40877" xr:uid="{00000000-0005-0000-0000-0000459F0000}"/>
    <cellStyle name="Normal 4 2 3 2 4 2" xfId="40878" xr:uid="{00000000-0005-0000-0000-0000469F0000}"/>
    <cellStyle name="Normal 4 2 3 2 5" xfId="40879" xr:uid="{00000000-0005-0000-0000-0000479F0000}"/>
    <cellStyle name="Normal 4 2 3 3" xfId="40880" xr:uid="{00000000-0005-0000-0000-0000489F0000}"/>
    <cellStyle name="Normal 4 2 3 3 2" xfId="40881" xr:uid="{00000000-0005-0000-0000-0000499F0000}"/>
    <cellStyle name="Normal 4 2 3 3 2 2" xfId="40882" xr:uid="{00000000-0005-0000-0000-00004A9F0000}"/>
    <cellStyle name="Normal 4 2 3 3 2 2 2" xfId="40883" xr:uid="{00000000-0005-0000-0000-00004B9F0000}"/>
    <cellStyle name="Normal 4 2 3 3 2 3" xfId="40884" xr:uid="{00000000-0005-0000-0000-00004C9F0000}"/>
    <cellStyle name="Normal 4 2 3 3 2 3 2" xfId="40885" xr:uid="{00000000-0005-0000-0000-00004D9F0000}"/>
    <cellStyle name="Normal 4 2 3 3 2 4" xfId="40886" xr:uid="{00000000-0005-0000-0000-00004E9F0000}"/>
    <cellStyle name="Normal 4 2 3 3 3" xfId="40887" xr:uid="{00000000-0005-0000-0000-00004F9F0000}"/>
    <cellStyle name="Normal 4 2 3 3 3 2" xfId="40888" xr:uid="{00000000-0005-0000-0000-0000509F0000}"/>
    <cellStyle name="Normal 4 2 3 3 3 2 2" xfId="40889" xr:uid="{00000000-0005-0000-0000-0000519F0000}"/>
    <cellStyle name="Normal 4 2 3 3 3 3" xfId="40890" xr:uid="{00000000-0005-0000-0000-0000529F0000}"/>
    <cellStyle name="Normal 4 2 3 3 4" xfId="40891" xr:uid="{00000000-0005-0000-0000-0000539F0000}"/>
    <cellStyle name="Normal 4 2 3 3 4 2" xfId="40892" xr:uid="{00000000-0005-0000-0000-0000549F0000}"/>
    <cellStyle name="Normal 4 2 3 3 5" xfId="40893" xr:uid="{00000000-0005-0000-0000-0000559F0000}"/>
    <cellStyle name="Normal 4 2 3 4" xfId="40894" xr:uid="{00000000-0005-0000-0000-0000569F0000}"/>
    <cellStyle name="Normal 4 2 3 4 2" xfId="40895" xr:uid="{00000000-0005-0000-0000-0000579F0000}"/>
    <cellStyle name="Normal 4 2 3 4 2 2" xfId="40896" xr:uid="{00000000-0005-0000-0000-0000589F0000}"/>
    <cellStyle name="Normal 4 2 3 4 2 2 2" xfId="40897" xr:uid="{00000000-0005-0000-0000-0000599F0000}"/>
    <cellStyle name="Normal 4 2 3 4 2 3" xfId="40898" xr:uid="{00000000-0005-0000-0000-00005A9F0000}"/>
    <cellStyle name="Normal 4 2 3 4 3" xfId="40899" xr:uid="{00000000-0005-0000-0000-00005B9F0000}"/>
    <cellStyle name="Normal 4 2 3 4 3 2" xfId="40900" xr:uid="{00000000-0005-0000-0000-00005C9F0000}"/>
    <cellStyle name="Normal 4 2 3 4 4" xfId="40901" xr:uid="{00000000-0005-0000-0000-00005D9F0000}"/>
    <cellStyle name="Normal 4 2 3 5" xfId="40902" xr:uid="{00000000-0005-0000-0000-00005E9F0000}"/>
    <cellStyle name="Normal 4 2 3 5 2" xfId="40903" xr:uid="{00000000-0005-0000-0000-00005F9F0000}"/>
    <cellStyle name="Normal 4 2 3 5 2 2" xfId="40904" xr:uid="{00000000-0005-0000-0000-0000609F0000}"/>
    <cellStyle name="Normal 4 2 3 5 3" xfId="40905" xr:uid="{00000000-0005-0000-0000-0000619F0000}"/>
    <cellStyle name="Normal 4 2 3 6" xfId="40906" xr:uid="{00000000-0005-0000-0000-0000629F0000}"/>
    <cellStyle name="Normal 4 2 3 6 2" xfId="40907" xr:uid="{00000000-0005-0000-0000-0000639F0000}"/>
    <cellStyle name="Normal 4 2 3 7" xfId="40908" xr:uid="{00000000-0005-0000-0000-0000649F0000}"/>
    <cellStyle name="Normal 4 2 4" xfId="40909" xr:uid="{00000000-0005-0000-0000-0000659F0000}"/>
    <cellStyle name="Normal 4 2 4 2" xfId="40910" xr:uid="{00000000-0005-0000-0000-0000669F0000}"/>
    <cellStyle name="Normal 4 2 4 2 2" xfId="40911" xr:uid="{00000000-0005-0000-0000-0000679F0000}"/>
    <cellStyle name="Normal 4 2 4 2 2 2" xfId="40912" xr:uid="{00000000-0005-0000-0000-0000689F0000}"/>
    <cellStyle name="Normal 4 2 4 2 2 2 2" xfId="40913" xr:uid="{00000000-0005-0000-0000-0000699F0000}"/>
    <cellStyle name="Normal 4 2 4 2 2 2 2 2" xfId="40914" xr:uid="{00000000-0005-0000-0000-00006A9F0000}"/>
    <cellStyle name="Normal 4 2 4 2 2 2 3" xfId="40915" xr:uid="{00000000-0005-0000-0000-00006B9F0000}"/>
    <cellStyle name="Normal 4 2 4 2 2 3" xfId="40916" xr:uid="{00000000-0005-0000-0000-00006C9F0000}"/>
    <cellStyle name="Normal 4 2 4 2 2 3 2" xfId="40917" xr:uid="{00000000-0005-0000-0000-00006D9F0000}"/>
    <cellStyle name="Normal 4 2 4 2 2 4" xfId="40918" xr:uid="{00000000-0005-0000-0000-00006E9F0000}"/>
    <cellStyle name="Normal 4 2 4 2 3" xfId="40919" xr:uid="{00000000-0005-0000-0000-00006F9F0000}"/>
    <cellStyle name="Normal 4 2 4 2 3 2" xfId="40920" xr:uid="{00000000-0005-0000-0000-0000709F0000}"/>
    <cellStyle name="Normal 4 2 4 2 3 2 2" xfId="40921" xr:uid="{00000000-0005-0000-0000-0000719F0000}"/>
    <cellStyle name="Normal 4 2 4 2 3 3" xfId="40922" xr:uid="{00000000-0005-0000-0000-0000729F0000}"/>
    <cellStyle name="Normal 4 2 4 2 4" xfId="40923" xr:uid="{00000000-0005-0000-0000-0000739F0000}"/>
    <cellStyle name="Normal 4 2 4 2 4 2" xfId="40924" xr:uid="{00000000-0005-0000-0000-0000749F0000}"/>
    <cellStyle name="Normal 4 2 4 2 5" xfId="40925" xr:uid="{00000000-0005-0000-0000-0000759F0000}"/>
    <cellStyle name="Normal 4 2 4 3" xfId="40926" xr:uid="{00000000-0005-0000-0000-0000769F0000}"/>
    <cellStyle name="Normal 4 2 4 4" xfId="40927" xr:uid="{00000000-0005-0000-0000-0000779F0000}"/>
    <cellStyle name="Normal 4 2 4 4 2" xfId="40928" xr:uid="{00000000-0005-0000-0000-0000789F0000}"/>
    <cellStyle name="Normal 4 2 4 4 2 2" xfId="40929" xr:uid="{00000000-0005-0000-0000-0000799F0000}"/>
    <cellStyle name="Normal 4 2 4 4 2 2 2" xfId="40930" xr:uid="{00000000-0005-0000-0000-00007A9F0000}"/>
    <cellStyle name="Normal 4 2 4 4 2 3" xfId="40931" xr:uid="{00000000-0005-0000-0000-00007B9F0000}"/>
    <cellStyle name="Normal 4 2 4 4 3" xfId="40932" xr:uid="{00000000-0005-0000-0000-00007C9F0000}"/>
    <cellStyle name="Normal 4 2 4 4 3 2" xfId="40933" xr:uid="{00000000-0005-0000-0000-00007D9F0000}"/>
    <cellStyle name="Normal 4 2 4 4 4" xfId="40934" xr:uid="{00000000-0005-0000-0000-00007E9F0000}"/>
    <cellStyle name="Normal 4 2 4 5" xfId="40935" xr:uid="{00000000-0005-0000-0000-00007F9F0000}"/>
    <cellStyle name="Normal 4 2 4 5 2" xfId="40936" xr:uid="{00000000-0005-0000-0000-0000809F0000}"/>
    <cellStyle name="Normal 4 2 4 5 2 2" xfId="40937" xr:uid="{00000000-0005-0000-0000-0000819F0000}"/>
    <cellStyle name="Normal 4 2 4 5 3" xfId="40938" xr:uid="{00000000-0005-0000-0000-0000829F0000}"/>
    <cellStyle name="Normal 4 2 4 6" xfId="40939" xr:uid="{00000000-0005-0000-0000-0000839F0000}"/>
    <cellStyle name="Normal 4 2 4 6 2" xfId="40940" xr:uid="{00000000-0005-0000-0000-0000849F0000}"/>
    <cellStyle name="Normal 4 2 5" xfId="40941" xr:uid="{00000000-0005-0000-0000-0000859F0000}"/>
    <cellStyle name="Normal 4 2 5 2" xfId="40942" xr:uid="{00000000-0005-0000-0000-0000869F0000}"/>
    <cellStyle name="Normal 4 2 5 2 2" xfId="40943" xr:uid="{00000000-0005-0000-0000-0000879F0000}"/>
    <cellStyle name="Normal 4 2 5 2 2 2" xfId="40944" xr:uid="{00000000-0005-0000-0000-0000889F0000}"/>
    <cellStyle name="Normal 4 2 5 2 2 2 2" xfId="40945" xr:uid="{00000000-0005-0000-0000-0000899F0000}"/>
    <cellStyle name="Normal 4 2 5 2 2 3" xfId="40946" xr:uid="{00000000-0005-0000-0000-00008A9F0000}"/>
    <cellStyle name="Normal 4 2 5 2 3" xfId="40947" xr:uid="{00000000-0005-0000-0000-00008B9F0000}"/>
    <cellStyle name="Normal 4 2 5 2 3 2" xfId="40948" xr:uid="{00000000-0005-0000-0000-00008C9F0000}"/>
    <cellStyle name="Normal 4 2 5 2 4" xfId="40949" xr:uid="{00000000-0005-0000-0000-00008D9F0000}"/>
    <cellStyle name="Normal 4 2 5 3" xfId="40950" xr:uid="{00000000-0005-0000-0000-00008E9F0000}"/>
    <cellStyle name="Normal 4 2 5 3 2" xfId="40951" xr:uid="{00000000-0005-0000-0000-00008F9F0000}"/>
    <cellStyle name="Normal 4 2 5 3 2 2" xfId="40952" xr:uid="{00000000-0005-0000-0000-0000909F0000}"/>
    <cellStyle name="Normal 4 2 5 3 3" xfId="40953" xr:uid="{00000000-0005-0000-0000-0000919F0000}"/>
    <cellStyle name="Normal 4 2 5 4" xfId="40954" xr:uid="{00000000-0005-0000-0000-0000929F0000}"/>
    <cellStyle name="Normal 4 2 5 4 2" xfId="40955" xr:uid="{00000000-0005-0000-0000-0000939F0000}"/>
    <cellStyle name="Normal 4 2 5 5" xfId="40956" xr:uid="{00000000-0005-0000-0000-0000949F0000}"/>
    <cellStyle name="Normal 4 2 6" xfId="40957" xr:uid="{00000000-0005-0000-0000-0000959F0000}"/>
    <cellStyle name="Normal 4 2 6 2" xfId="40958" xr:uid="{00000000-0005-0000-0000-0000969F0000}"/>
    <cellStyle name="Normal 4 2 6 2 2" xfId="40959" xr:uid="{00000000-0005-0000-0000-0000979F0000}"/>
    <cellStyle name="Normal 4 2 6 2 2 2" xfId="40960" xr:uid="{00000000-0005-0000-0000-0000989F0000}"/>
    <cellStyle name="Normal 4 2 6 2 3" xfId="40961" xr:uid="{00000000-0005-0000-0000-0000999F0000}"/>
    <cellStyle name="Normal 4 2 6 2 3 2" xfId="40962" xr:uid="{00000000-0005-0000-0000-00009A9F0000}"/>
    <cellStyle name="Normal 4 2 6 2 4" xfId="40963" xr:uid="{00000000-0005-0000-0000-00009B9F0000}"/>
    <cellStyle name="Normal 4 2 6 3" xfId="40964" xr:uid="{00000000-0005-0000-0000-00009C9F0000}"/>
    <cellStyle name="Normal 4 2 6 3 2" xfId="40965" xr:uid="{00000000-0005-0000-0000-00009D9F0000}"/>
    <cellStyle name="Normal 4 2 6 3 2 2" xfId="40966" xr:uid="{00000000-0005-0000-0000-00009E9F0000}"/>
    <cellStyle name="Normal 4 2 6 3 3" xfId="40967" xr:uid="{00000000-0005-0000-0000-00009F9F0000}"/>
    <cellStyle name="Normal 4 2 6 4" xfId="40968" xr:uid="{00000000-0005-0000-0000-0000A09F0000}"/>
    <cellStyle name="Normal 4 2 6 4 2" xfId="40969" xr:uid="{00000000-0005-0000-0000-0000A19F0000}"/>
    <cellStyle name="Normal 4 2 6 5" xfId="40970" xr:uid="{00000000-0005-0000-0000-0000A29F0000}"/>
    <cellStyle name="Normal 4 2 7" xfId="40971" xr:uid="{00000000-0005-0000-0000-0000A39F0000}"/>
    <cellStyle name="Normal 4 2 7 2" xfId="40972" xr:uid="{00000000-0005-0000-0000-0000A49F0000}"/>
    <cellStyle name="Normal 4 2 7 2 2" xfId="40973" xr:uid="{00000000-0005-0000-0000-0000A59F0000}"/>
    <cellStyle name="Normal 4 2 7 2 2 2" xfId="40974" xr:uid="{00000000-0005-0000-0000-0000A69F0000}"/>
    <cellStyle name="Normal 4 2 7 2 3" xfId="40975" xr:uid="{00000000-0005-0000-0000-0000A79F0000}"/>
    <cellStyle name="Normal 4 2 7 3" xfId="40976" xr:uid="{00000000-0005-0000-0000-0000A89F0000}"/>
    <cellStyle name="Normal 4 2 7 3 2" xfId="40977" xr:uid="{00000000-0005-0000-0000-0000A99F0000}"/>
    <cellStyle name="Normal 4 2 7 4" xfId="40978" xr:uid="{00000000-0005-0000-0000-0000AA9F0000}"/>
    <cellStyle name="Normal 4 2 8" xfId="40979" xr:uid="{00000000-0005-0000-0000-0000AB9F0000}"/>
    <cellStyle name="Normal 4 2 8 2" xfId="40980" xr:uid="{00000000-0005-0000-0000-0000AC9F0000}"/>
    <cellStyle name="Normal 4 2 8 2 2" xfId="40981" xr:uid="{00000000-0005-0000-0000-0000AD9F0000}"/>
    <cellStyle name="Normal 4 2 8 3" xfId="40982" xr:uid="{00000000-0005-0000-0000-0000AE9F0000}"/>
    <cellStyle name="Normal 4 2 9" xfId="40983" xr:uid="{00000000-0005-0000-0000-0000AF9F0000}"/>
    <cellStyle name="Normal 4 2 9 2" xfId="40984" xr:uid="{00000000-0005-0000-0000-0000B09F0000}"/>
    <cellStyle name="Normal 4 2_August 2009-PROVISIONS" xfId="40985" xr:uid="{00000000-0005-0000-0000-0000B19F0000}"/>
    <cellStyle name="Normal 4 20" xfId="40986" xr:uid="{00000000-0005-0000-0000-0000B29F0000}"/>
    <cellStyle name="Normal 4 21" xfId="40987" xr:uid="{00000000-0005-0000-0000-0000B39F0000}"/>
    <cellStyle name="Normal 4 22" xfId="40988" xr:uid="{00000000-0005-0000-0000-0000B49F0000}"/>
    <cellStyle name="Normal 4 23" xfId="40989" xr:uid="{00000000-0005-0000-0000-0000B59F0000}"/>
    <cellStyle name="Normal 4 24" xfId="40990" xr:uid="{00000000-0005-0000-0000-0000B69F0000}"/>
    <cellStyle name="Normal 4 25" xfId="40991" xr:uid="{00000000-0005-0000-0000-0000B79F0000}"/>
    <cellStyle name="Normal 4 26" xfId="40992" xr:uid="{00000000-0005-0000-0000-0000B89F0000}"/>
    <cellStyle name="Normal 4 27" xfId="40993" xr:uid="{00000000-0005-0000-0000-0000B99F0000}"/>
    <cellStyle name="Normal 4 28" xfId="40994" xr:uid="{00000000-0005-0000-0000-0000BA9F0000}"/>
    <cellStyle name="Normal 4 29" xfId="40995" xr:uid="{00000000-0005-0000-0000-0000BB9F0000}"/>
    <cellStyle name="Normal 4 3" xfId="1552" xr:uid="{00000000-0005-0000-0000-0000BC9F0000}"/>
    <cellStyle name="Normal 4 3 10" xfId="40996" xr:uid="{00000000-0005-0000-0000-0000BD9F0000}"/>
    <cellStyle name="Normal 4 3 10 2" xfId="40997" xr:uid="{00000000-0005-0000-0000-0000BE9F0000}"/>
    <cellStyle name="Normal 4 3 11" xfId="40998" xr:uid="{00000000-0005-0000-0000-0000BF9F0000}"/>
    <cellStyle name="Normal 4 3 2" xfId="40999" xr:uid="{00000000-0005-0000-0000-0000C09F0000}"/>
    <cellStyle name="Normal 4 3 2 2" xfId="41000" xr:uid="{00000000-0005-0000-0000-0000C19F0000}"/>
    <cellStyle name="Normal 4 3 2 2 2" xfId="41001" xr:uid="{00000000-0005-0000-0000-0000C29F0000}"/>
    <cellStyle name="Normal 4 3 2 2 2 2" xfId="41002" xr:uid="{00000000-0005-0000-0000-0000C39F0000}"/>
    <cellStyle name="Normal 4 3 2 2 2 2 2" xfId="41003" xr:uid="{00000000-0005-0000-0000-0000C49F0000}"/>
    <cellStyle name="Normal 4 3 2 2 2 3" xfId="41004" xr:uid="{00000000-0005-0000-0000-0000C59F0000}"/>
    <cellStyle name="Normal 4 3 2 2 3" xfId="41005" xr:uid="{00000000-0005-0000-0000-0000C69F0000}"/>
    <cellStyle name="Normal 4 3 2 2 3 2" xfId="41006" xr:uid="{00000000-0005-0000-0000-0000C79F0000}"/>
    <cellStyle name="Normal 4 3 2 2 4" xfId="41007" xr:uid="{00000000-0005-0000-0000-0000C89F0000}"/>
    <cellStyle name="Normal 4 3 2 3" xfId="41008" xr:uid="{00000000-0005-0000-0000-0000C99F0000}"/>
    <cellStyle name="Normal 4 3 2 3 2" xfId="41009" xr:uid="{00000000-0005-0000-0000-0000CA9F0000}"/>
    <cellStyle name="Normal 4 3 2 3 2 2" xfId="41010" xr:uid="{00000000-0005-0000-0000-0000CB9F0000}"/>
    <cellStyle name="Normal 4 3 2 3 3" xfId="41011" xr:uid="{00000000-0005-0000-0000-0000CC9F0000}"/>
    <cellStyle name="Normal 4 3 2 4" xfId="41012" xr:uid="{00000000-0005-0000-0000-0000CD9F0000}"/>
    <cellStyle name="Normal 4 3 2 4 2" xfId="41013" xr:uid="{00000000-0005-0000-0000-0000CE9F0000}"/>
    <cellStyle name="Normal 4 3 2 5" xfId="41014" xr:uid="{00000000-0005-0000-0000-0000CF9F0000}"/>
    <cellStyle name="Normal 4 3 3" xfId="41015" xr:uid="{00000000-0005-0000-0000-0000D09F0000}"/>
    <cellStyle name="Normal 4 3 3 2" xfId="41016" xr:uid="{00000000-0005-0000-0000-0000D19F0000}"/>
    <cellStyle name="Normal 4 3 3 2 2" xfId="41017" xr:uid="{00000000-0005-0000-0000-0000D29F0000}"/>
    <cellStyle name="Normal 4 3 3 2 2 2" xfId="41018" xr:uid="{00000000-0005-0000-0000-0000D39F0000}"/>
    <cellStyle name="Normal 4 3 3 2 2 2 2" xfId="41019" xr:uid="{00000000-0005-0000-0000-0000D49F0000}"/>
    <cellStyle name="Normal 4 3 3 2 2 3" xfId="41020" xr:uid="{00000000-0005-0000-0000-0000D59F0000}"/>
    <cellStyle name="Normal 4 3 3 2 3" xfId="41021" xr:uid="{00000000-0005-0000-0000-0000D69F0000}"/>
    <cellStyle name="Normal 4 3 3 2 3 2" xfId="41022" xr:uid="{00000000-0005-0000-0000-0000D79F0000}"/>
    <cellStyle name="Normal 4 3 3 2 4" xfId="41023" xr:uid="{00000000-0005-0000-0000-0000D89F0000}"/>
    <cellStyle name="Normal 4 3 3 3" xfId="41024" xr:uid="{00000000-0005-0000-0000-0000D99F0000}"/>
    <cellStyle name="Normal 4 3 3 3 2" xfId="41025" xr:uid="{00000000-0005-0000-0000-0000DA9F0000}"/>
    <cellStyle name="Normal 4 3 3 3 2 2" xfId="41026" xr:uid="{00000000-0005-0000-0000-0000DB9F0000}"/>
    <cellStyle name="Normal 4 3 3 3 3" xfId="41027" xr:uid="{00000000-0005-0000-0000-0000DC9F0000}"/>
    <cellStyle name="Normal 4 3 3 4" xfId="41028" xr:uid="{00000000-0005-0000-0000-0000DD9F0000}"/>
    <cellStyle name="Normal 4 3 3 4 2" xfId="41029" xr:uid="{00000000-0005-0000-0000-0000DE9F0000}"/>
    <cellStyle name="Normal 4 3 3 5" xfId="41030" xr:uid="{00000000-0005-0000-0000-0000DF9F0000}"/>
    <cellStyle name="Normal 4 3 4" xfId="41031" xr:uid="{00000000-0005-0000-0000-0000E09F0000}"/>
    <cellStyle name="Normal 4 3 4 2" xfId="41032" xr:uid="{00000000-0005-0000-0000-0000E19F0000}"/>
    <cellStyle name="Normal 4 3 4 2 2" xfId="41033" xr:uid="{00000000-0005-0000-0000-0000E29F0000}"/>
    <cellStyle name="Normal 4 3 4 2 2 2" xfId="41034" xr:uid="{00000000-0005-0000-0000-0000E39F0000}"/>
    <cellStyle name="Normal 4 3 4 2 2 2 2" xfId="41035" xr:uid="{00000000-0005-0000-0000-0000E49F0000}"/>
    <cellStyle name="Normal 4 3 4 2 2 3" xfId="41036" xr:uid="{00000000-0005-0000-0000-0000E59F0000}"/>
    <cellStyle name="Normal 4 3 4 2 3" xfId="41037" xr:uid="{00000000-0005-0000-0000-0000E69F0000}"/>
    <cellStyle name="Normal 4 3 4 2 3 2" xfId="41038" xr:uid="{00000000-0005-0000-0000-0000E79F0000}"/>
    <cellStyle name="Normal 4 3 4 2 4" xfId="41039" xr:uid="{00000000-0005-0000-0000-0000E89F0000}"/>
    <cellStyle name="Normal 4 3 4 3" xfId="41040" xr:uid="{00000000-0005-0000-0000-0000E99F0000}"/>
    <cellStyle name="Normal 4 3 4 3 2" xfId="41041" xr:uid="{00000000-0005-0000-0000-0000EA9F0000}"/>
    <cellStyle name="Normal 4 3 4 3 2 2" xfId="41042" xr:uid="{00000000-0005-0000-0000-0000EB9F0000}"/>
    <cellStyle name="Normal 4 3 4 3 3" xfId="41043" xr:uid="{00000000-0005-0000-0000-0000EC9F0000}"/>
    <cellStyle name="Normal 4 3 4 4" xfId="41044" xr:uid="{00000000-0005-0000-0000-0000ED9F0000}"/>
    <cellStyle name="Normal 4 3 4 4 2" xfId="41045" xr:uid="{00000000-0005-0000-0000-0000EE9F0000}"/>
    <cellStyle name="Normal 4 3 4 5" xfId="41046" xr:uid="{00000000-0005-0000-0000-0000EF9F0000}"/>
    <cellStyle name="Normal 4 3 5" xfId="41047" xr:uid="{00000000-0005-0000-0000-0000F09F0000}"/>
    <cellStyle name="Normal 4 3 5 2" xfId="41048" xr:uid="{00000000-0005-0000-0000-0000F19F0000}"/>
    <cellStyle name="Normal 4 3 5 2 2" xfId="41049" xr:uid="{00000000-0005-0000-0000-0000F29F0000}"/>
    <cellStyle name="Normal 4 3 5 2 2 2" xfId="41050" xr:uid="{00000000-0005-0000-0000-0000F39F0000}"/>
    <cellStyle name="Normal 4 3 5 2 3" xfId="41051" xr:uid="{00000000-0005-0000-0000-0000F49F0000}"/>
    <cellStyle name="Normal 4 3 5 2 3 2" xfId="41052" xr:uid="{00000000-0005-0000-0000-0000F59F0000}"/>
    <cellStyle name="Normal 4 3 5 2 4" xfId="41053" xr:uid="{00000000-0005-0000-0000-0000F69F0000}"/>
    <cellStyle name="Normal 4 3 5 3" xfId="41054" xr:uid="{00000000-0005-0000-0000-0000F79F0000}"/>
    <cellStyle name="Normal 4 3 5 3 2" xfId="41055" xr:uid="{00000000-0005-0000-0000-0000F89F0000}"/>
    <cellStyle name="Normal 4 3 5 3 2 2" xfId="41056" xr:uid="{00000000-0005-0000-0000-0000F99F0000}"/>
    <cellStyle name="Normal 4 3 5 3 3" xfId="41057" xr:uid="{00000000-0005-0000-0000-0000FA9F0000}"/>
    <cellStyle name="Normal 4 3 5 4" xfId="41058" xr:uid="{00000000-0005-0000-0000-0000FB9F0000}"/>
    <cellStyle name="Normal 4 3 5 4 2" xfId="41059" xr:uid="{00000000-0005-0000-0000-0000FC9F0000}"/>
    <cellStyle name="Normal 4 3 5 5" xfId="41060" xr:uid="{00000000-0005-0000-0000-0000FD9F0000}"/>
    <cellStyle name="Normal 4 3 6" xfId="41061" xr:uid="{00000000-0005-0000-0000-0000FE9F0000}"/>
    <cellStyle name="Normal 4 3 6 2" xfId="41062" xr:uid="{00000000-0005-0000-0000-0000FF9F0000}"/>
    <cellStyle name="Normal 4 3 6 2 2" xfId="41063" xr:uid="{00000000-0005-0000-0000-000000A00000}"/>
    <cellStyle name="Normal 4 3 6 2 2 2" xfId="41064" xr:uid="{00000000-0005-0000-0000-000001A00000}"/>
    <cellStyle name="Normal 4 3 6 2 3" xfId="41065" xr:uid="{00000000-0005-0000-0000-000002A00000}"/>
    <cellStyle name="Normal 4 3 6 2 3 2" xfId="41066" xr:uid="{00000000-0005-0000-0000-000003A00000}"/>
    <cellStyle name="Normal 4 3 6 2 4" xfId="41067" xr:uid="{00000000-0005-0000-0000-000004A00000}"/>
    <cellStyle name="Normal 4 3 6 3" xfId="41068" xr:uid="{00000000-0005-0000-0000-000005A00000}"/>
    <cellStyle name="Normal 4 3 6 3 2" xfId="41069" xr:uid="{00000000-0005-0000-0000-000006A00000}"/>
    <cellStyle name="Normal 4 3 6 3 2 2" xfId="41070" xr:uid="{00000000-0005-0000-0000-000007A00000}"/>
    <cellStyle name="Normal 4 3 6 3 3" xfId="41071" xr:uid="{00000000-0005-0000-0000-000008A00000}"/>
    <cellStyle name="Normal 4 3 6 4" xfId="41072" xr:uid="{00000000-0005-0000-0000-000009A00000}"/>
    <cellStyle name="Normal 4 3 6 4 2" xfId="41073" xr:uid="{00000000-0005-0000-0000-00000AA00000}"/>
    <cellStyle name="Normal 4 3 6 5" xfId="41074" xr:uid="{00000000-0005-0000-0000-00000BA00000}"/>
    <cellStyle name="Normal 4 3 7" xfId="41075" xr:uid="{00000000-0005-0000-0000-00000CA00000}"/>
    <cellStyle name="Normal 4 3 7 2" xfId="41076" xr:uid="{00000000-0005-0000-0000-00000DA00000}"/>
    <cellStyle name="Normal 4 3 7 2 2" xfId="41077" xr:uid="{00000000-0005-0000-0000-00000EA00000}"/>
    <cellStyle name="Normal 4 3 7 3" xfId="41078" xr:uid="{00000000-0005-0000-0000-00000FA00000}"/>
    <cellStyle name="Normal 4 3 7 3 2" xfId="41079" xr:uid="{00000000-0005-0000-0000-000010A00000}"/>
    <cellStyle name="Normal 4 3 7 4" xfId="41080" xr:uid="{00000000-0005-0000-0000-000011A00000}"/>
    <cellStyle name="Normal 4 3 8" xfId="41081" xr:uid="{00000000-0005-0000-0000-000012A00000}"/>
    <cellStyle name="Normal 4 3 8 2" xfId="41082" xr:uid="{00000000-0005-0000-0000-000013A00000}"/>
    <cellStyle name="Normal 4 3 8 2 2" xfId="41083" xr:uid="{00000000-0005-0000-0000-000014A00000}"/>
    <cellStyle name="Normal 4 3 8 3" xfId="41084" xr:uid="{00000000-0005-0000-0000-000015A00000}"/>
    <cellStyle name="Normal 4 3 8 3 2" xfId="41085" xr:uid="{00000000-0005-0000-0000-000016A00000}"/>
    <cellStyle name="Normal 4 3 8 4" xfId="41086" xr:uid="{00000000-0005-0000-0000-000017A00000}"/>
    <cellStyle name="Normal 4 3 9" xfId="41087" xr:uid="{00000000-0005-0000-0000-000018A00000}"/>
    <cellStyle name="Normal 4 3 9 2" xfId="41088" xr:uid="{00000000-0005-0000-0000-000019A00000}"/>
    <cellStyle name="Normal 4 3 9 2 2" xfId="41089" xr:uid="{00000000-0005-0000-0000-00001AA00000}"/>
    <cellStyle name="Normal 4 3 9 3" xfId="41090" xr:uid="{00000000-0005-0000-0000-00001BA00000}"/>
    <cellStyle name="Normal 4 4" xfId="41091" xr:uid="{00000000-0005-0000-0000-00001CA00000}"/>
    <cellStyle name="Normal 4 4 2" xfId="41092" xr:uid="{00000000-0005-0000-0000-00001DA00000}"/>
    <cellStyle name="Normal 4 4 2 2" xfId="41093" xr:uid="{00000000-0005-0000-0000-00001EA00000}"/>
    <cellStyle name="Normal 4 4 2 2 2" xfId="41094" xr:uid="{00000000-0005-0000-0000-00001FA00000}"/>
    <cellStyle name="Normal 4 4 2 2 2 2" xfId="41095" xr:uid="{00000000-0005-0000-0000-000020A00000}"/>
    <cellStyle name="Normal 4 4 2 2 2 2 2" xfId="41096" xr:uid="{00000000-0005-0000-0000-000021A00000}"/>
    <cellStyle name="Normal 4 4 2 2 2 3" xfId="41097" xr:uid="{00000000-0005-0000-0000-000022A00000}"/>
    <cellStyle name="Normal 4 4 2 2 3" xfId="41098" xr:uid="{00000000-0005-0000-0000-000023A00000}"/>
    <cellStyle name="Normal 4 4 2 2 3 2" xfId="41099" xr:uid="{00000000-0005-0000-0000-000024A00000}"/>
    <cellStyle name="Normal 4 4 2 2 4" xfId="41100" xr:uid="{00000000-0005-0000-0000-000025A00000}"/>
    <cellStyle name="Normal 4 4 2 3" xfId="41101" xr:uid="{00000000-0005-0000-0000-000026A00000}"/>
    <cellStyle name="Normal 4 4 2 3 2" xfId="41102" xr:uid="{00000000-0005-0000-0000-000027A00000}"/>
    <cellStyle name="Normal 4 4 2 3 2 2" xfId="41103" xr:uid="{00000000-0005-0000-0000-000028A00000}"/>
    <cellStyle name="Normal 4 4 2 3 3" xfId="41104" xr:uid="{00000000-0005-0000-0000-000029A00000}"/>
    <cellStyle name="Normal 4 4 2 4" xfId="41105" xr:uid="{00000000-0005-0000-0000-00002AA00000}"/>
    <cellStyle name="Normal 4 4 2 4 2" xfId="41106" xr:uid="{00000000-0005-0000-0000-00002BA00000}"/>
    <cellStyle name="Normal 4 4 2 5" xfId="41107" xr:uid="{00000000-0005-0000-0000-00002CA00000}"/>
    <cellStyle name="Normal 4 4 3" xfId="41108" xr:uid="{00000000-0005-0000-0000-00002DA00000}"/>
    <cellStyle name="Normal 4 4 3 2" xfId="41109" xr:uid="{00000000-0005-0000-0000-00002EA00000}"/>
    <cellStyle name="Normal 4 4 3 2 2" xfId="41110" xr:uid="{00000000-0005-0000-0000-00002FA00000}"/>
    <cellStyle name="Normal 4 4 3 2 2 2" xfId="41111" xr:uid="{00000000-0005-0000-0000-000030A00000}"/>
    <cellStyle name="Normal 4 4 3 2 3" xfId="41112" xr:uid="{00000000-0005-0000-0000-000031A00000}"/>
    <cellStyle name="Normal 4 4 3 2 3 2" xfId="41113" xr:uid="{00000000-0005-0000-0000-000032A00000}"/>
    <cellStyle name="Normal 4 4 3 2 4" xfId="41114" xr:uid="{00000000-0005-0000-0000-000033A00000}"/>
    <cellStyle name="Normal 4 4 3 3" xfId="41115" xr:uid="{00000000-0005-0000-0000-000034A00000}"/>
    <cellStyle name="Normal 4 4 3 3 2" xfId="41116" xr:uid="{00000000-0005-0000-0000-000035A00000}"/>
    <cellStyle name="Normal 4 4 3 3 2 2" xfId="41117" xr:uid="{00000000-0005-0000-0000-000036A00000}"/>
    <cellStyle name="Normal 4 4 3 3 3" xfId="41118" xr:uid="{00000000-0005-0000-0000-000037A00000}"/>
    <cellStyle name="Normal 4 4 3 4" xfId="41119" xr:uid="{00000000-0005-0000-0000-000038A00000}"/>
    <cellStyle name="Normal 4 4 3 4 2" xfId="41120" xr:uid="{00000000-0005-0000-0000-000039A00000}"/>
    <cellStyle name="Normal 4 4 3 5" xfId="41121" xr:uid="{00000000-0005-0000-0000-00003AA00000}"/>
    <cellStyle name="Normal 4 4 4" xfId="41122" xr:uid="{00000000-0005-0000-0000-00003BA00000}"/>
    <cellStyle name="Normal 4 4 4 2" xfId="41123" xr:uid="{00000000-0005-0000-0000-00003CA00000}"/>
    <cellStyle name="Normal 4 4 4 2 2" xfId="41124" xr:uid="{00000000-0005-0000-0000-00003DA00000}"/>
    <cellStyle name="Normal 4 4 4 2 2 2" xfId="41125" xr:uid="{00000000-0005-0000-0000-00003EA00000}"/>
    <cellStyle name="Normal 4 4 4 2 3" xfId="41126" xr:uid="{00000000-0005-0000-0000-00003FA00000}"/>
    <cellStyle name="Normal 4 4 4 2 3 2" xfId="41127" xr:uid="{00000000-0005-0000-0000-000040A00000}"/>
    <cellStyle name="Normal 4 4 4 2 4" xfId="41128" xr:uid="{00000000-0005-0000-0000-000041A00000}"/>
    <cellStyle name="Normal 4 4 4 3" xfId="41129" xr:uid="{00000000-0005-0000-0000-000042A00000}"/>
    <cellStyle name="Normal 4 4 4 4" xfId="41130" xr:uid="{00000000-0005-0000-0000-000043A00000}"/>
    <cellStyle name="Normal 4 4 5" xfId="41131" xr:uid="{00000000-0005-0000-0000-000044A00000}"/>
    <cellStyle name="Normal 4 4 5 2" xfId="41132" xr:uid="{00000000-0005-0000-0000-000045A00000}"/>
    <cellStyle name="Normal 4 4 5 2 2" xfId="41133" xr:uid="{00000000-0005-0000-0000-000046A00000}"/>
    <cellStyle name="Normal 4 4 5 3" xfId="41134" xr:uid="{00000000-0005-0000-0000-000047A00000}"/>
    <cellStyle name="Normal 4 4 5 3 2" xfId="41135" xr:uid="{00000000-0005-0000-0000-000048A00000}"/>
    <cellStyle name="Normal 4 4 5 4" xfId="41136" xr:uid="{00000000-0005-0000-0000-000049A00000}"/>
    <cellStyle name="Normal 4 4 6" xfId="41137" xr:uid="{00000000-0005-0000-0000-00004AA00000}"/>
    <cellStyle name="Normal 4 4 6 2" xfId="41138" xr:uid="{00000000-0005-0000-0000-00004BA00000}"/>
    <cellStyle name="Normal 4 4 6 2 2" xfId="41139" xr:uid="{00000000-0005-0000-0000-00004CA00000}"/>
    <cellStyle name="Normal 4 4 6 3" xfId="41140" xr:uid="{00000000-0005-0000-0000-00004DA00000}"/>
    <cellStyle name="Normal 4 4 7" xfId="41141" xr:uid="{00000000-0005-0000-0000-00004EA00000}"/>
    <cellStyle name="Normal 4 4 7 2" xfId="41142" xr:uid="{00000000-0005-0000-0000-00004FA00000}"/>
    <cellStyle name="Normal 4 4 8" xfId="41143" xr:uid="{00000000-0005-0000-0000-000050A00000}"/>
    <cellStyle name="Normal 4 4 9" xfId="61805" xr:uid="{C35DFAB5-42E1-409E-9816-183426A0D8FF}"/>
    <cellStyle name="Normal 4 5" xfId="41144" xr:uid="{00000000-0005-0000-0000-000051A00000}"/>
    <cellStyle name="Normal 4 5 2" xfId="41145" xr:uid="{00000000-0005-0000-0000-000052A00000}"/>
    <cellStyle name="Normal 4 5 2 2" xfId="41146" xr:uid="{00000000-0005-0000-0000-000053A00000}"/>
    <cellStyle name="Normal 4 5 2 2 2" xfId="41147" xr:uid="{00000000-0005-0000-0000-000054A00000}"/>
    <cellStyle name="Normal 4 5 2 2 2 2" xfId="41148" xr:uid="{00000000-0005-0000-0000-000055A00000}"/>
    <cellStyle name="Normal 4 5 2 2 2 2 2" xfId="41149" xr:uid="{00000000-0005-0000-0000-000056A00000}"/>
    <cellStyle name="Normal 4 5 2 2 2 3" xfId="41150" xr:uid="{00000000-0005-0000-0000-000057A00000}"/>
    <cellStyle name="Normal 4 5 2 2 3" xfId="41151" xr:uid="{00000000-0005-0000-0000-000058A00000}"/>
    <cellStyle name="Normal 4 5 2 2 3 2" xfId="41152" xr:uid="{00000000-0005-0000-0000-000059A00000}"/>
    <cellStyle name="Normal 4 5 2 2 4" xfId="41153" xr:uid="{00000000-0005-0000-0000-00005AA00000}"/>
    <cellStyle name="Normal 4 5 2 3" xfId="41154" xr:uid="{00000000-0005-0000-0000-00005BA00000}"/>
    <cellStyle name="Normal 4 5 2 3 2" xfId="41155" xr:uid="{00000000-0005-0000-0000-00005CA00000}"/>
    <cellStyle name="Normal 4 5 2 3 2 2" xfId="41156" xr:uid="{00000000-0005-0000-0000-00005DA00000}"/>
    <cellStyle name="Normal 4 5 2 3 3" xfId="41157" xr:uid="{00000000-0005-0000-0000-00005EA00000}"/>
    <cellStyle name="Normal 4 5 2 4" xfId="41158" xr:uid="{00000000-0005-0000-0000-00005FA00000}"/>
    <cellStyle name="Normal 4 5 2 4 2" xfId="41159" xr:uid="{00000000-0005-0000-0000-000060A00000}"/>
    <cellStyle name="Normal 4 5 2 5" xfId="41160" xr:uid="{00000000-0005-0000-0000-000061A00000}"/>
    <cellStyle name="Normal 4 5 3" xfId="41161" xr:uid="{00000000-0005-0000-0000-000062A00000}"/>
    <cellStyle name="Normal 4 5 3 2" xfId="41162" xr:uid="{00000000-0005-0000-0000-000063A00000}"/>
    <cellStyle name="Normal 4 5 3 2 2" xfId="41163" xr:uid="{00000000-0005-0000-0000-000064A00000}"/>
    <cellStyle name="Normal 4 5 3 3" xfId="41164" xr:uid="{00000000-0005-0000-0000-000065A00000}"/>
    <cellStyle name="Normal 4 5 3 4" xfId="41165" xr:uid="{00000000-0005-0000-0000-000066A00000}"/>
    <cellStyle name="Normal 4 5 4" xfId="41166" xr:uid="{00000000-0005-0000-0000-000067A00000}"/>
    <cellStyle name="Normal 4 5 4 2" xfId="41167" xr:uid="{00000000-0005-0000-0000-000068A00000}"/>
    <cellStyle name="Normal 4 5 4 2 2" xfId="41168" xr:uid="{00000000-0005-0000-0000-000069A00000}"/>
    <cellStyle name="Normal 4 5 4 2 2 2" xfId="41169" xr:uid="{00000000-0005-0000-0000-00006AA00000}"/>
    <cellStyle name="Normal 4 5 4 2 3" xfId="41170" xr:uid="{00000000-0005-0000-0000-00006BA00000}"/>
    <cellStyle name="Normal 4 5 4 2 3 2" xfId="41171" xr:uid="{00000000-0005-0000-0000-00006CA00000}"/>
    <cellStyle name="Normal 4 5 4 2 4" xfId="41172" xr:uid="{00000000-0005-0000-0000-00006DA00000}"/>
    <cellStyle name="Normal 4 5 4 3" xfId="41173" xr:uid="{00000000-0005-0000-0000-00006EA00000}"/>
    <cellStyle name="Normal 4 5 4 3 2" xfId="41174" xr:uid="{00000000-0005-0000-0000-00006FA00000}"/>
    <cellStyle name="Normal 4 5 4 3 2 2" xfId="41175" xr:uid="{00000000-0005-0000-0000-000070A00000}"/>
    <cellStyle name="Normal 4 5 4 3 3" xfId="41176" xr:uid="{00000000-0005-0000-0000-000071A00000}"/>
    <cellStyle name="Normal 4 5 4 4" xfId="41177" xr:uid="{00000000-0005-0000-0000-000072A00000}"/>
    <cellStyle name="Normal 4 5 4 4 2" xfId="41178" xr:uid="{00000000-0005-0000-0000-000073A00000}"/>
    <cellStyle name="Normal 4 5 4 5" xfId="41179" xr:uid="{00000000-0005-0000-0000-000074A00000}"/>
    <cellStyle name="Normal 4 5 5" xfId="41180" xr:uid="{00000000-0005-0000-0000-000075A00000}"/>
    <cellStyle name="Normal 4 5 5 2" xfId="41181" xr:uid="{00000000-0005-0000-0000-000076A00000}"/>
    <cellStyle name="Normal 4 5 5 2 2" xfId="41182" xr:uid="{00000000-0005-0000-0000-000077A00000}"/>
    <cellStyle name="Normal 4 5 5 3" xfId="41183" xr:uid="{00000000-0005-0000-0000-000078A00000}"/>
    <cellStyle name="Normal 4 5 5 3 2" xfId="41184" xr:uid="{00000000-0005-0000-0000-000079A00000}"/>
    <cellStyle name="Normal 4 5 5 4" xfId="41185" xr:uid="{00000000-0005-0000-0000-00007AA00000}"/>
    <cellStyle name="Normal 4 5 6" xfId="41186" xr:uid="{00000000-0005-0000-0000-00007BA00000}"/>
    <cellStyle name="Normal 4 5 6 2" xfId="41187" xr:uid="{00000000-0005-0000-0000-00007CA00000}"/>
    <cellStyle name="Normal 4 5 6 2 2" xfId="41188" xr:uid="{00000000-0005-0000-0000-00007DA00000}"/>
    <cellStyle name="Normal 4 5 6 3" xfId="41189" xr:uid="{00000000-0005-0000-0000-00007EA00000}"/>
    <cellStyle name="Normal 4 5 6 3 2" xfId="41190" xr:uid="{00000000-0005-0000-0000-00007FA00000}"/>
    <cellStyle name="Normal 4 5 6 4" xfId="41191" xr:uid="{00000000-0005-0000-0000-000080A00000}"/>
    <cellStyle name="Normal 4 5 7" xfId="41192" xr:uid="{00000000-0005-0000-0000-000081A00000}"/>
    <cellStyle name="Normal 4 5 7 2" xfId="41193" xr:uid="{00000000-0005-0000-0000-000082A00000}"/>
    <cellStyle name="Normal 4 5 7 2 2" xfId="41194" xr:uid="{00000000-0005-0000-0000-000083A00000}"/>
    <cellStyle name="Normal 4 5 7 3" xfId="41195" xr:uid="{00000000-0005-0000-0000-000084A00000}"/>
    <cellStyle name="Normal 4 5 8" xfId="41196" xr:uid="{00000000-0005-0000-0000-000085A00000}"/>
    <cellStyle name="Normal 4 5 8 2" xfId="41197" xr:uid="{00000000-0005-0000-0000-000086A00000}"/>
    <cellStyle name="Normal 4 5_X" xfId="41198" xr:uid="{00000000-0005-0000-0000-000087A00000}"/>
    <cellStyle name="Normal 4 6" xfId="41199" xr:uid="{00000000-0005-0000-0000-000088A00000}"/>
    <cellStyle name="Normal 4 6 2" xfId="41200" xr:uid="{00000000-0005-0000-0000-000089A00000}"/>
    <cellStyle name="Normal 4 6 2 2" xfId="41201" xr:uid="{00000000-0005-0000-0000-00008AA00000}"/>
    <cellStyle name="Normal 4 6 2 2 2" xfId="41202" xr:uid="{00000000-0005-0000-0000-00008BA00000}"/>
    <cellStyle name="Normal 4 6 2 2 2 2" xfId="41203" xr:uid="{00000000-0005-0000-0000-00008CA00000}"/>
    <cellStyle name="Normal 4 6 2 2 3" xfId="41204" xr:uid="{00000000-0005-0000-0000-00008DA00000}"/>
    <cellStyle name="Normal 4 6 2 3" xfId="41205" xr:uid="{00000000-0005-0000-0000-00008EA00000}"/>
    <cellStyle name="Normal 4 6 2 3 2" xfId="41206" xr:uid="{00000000-0005-0000-0000-00008FA00000}"/>
    <cellStyle name="Normal 4 6 2 4" xfId="41207" xr:uid="{00000000-0005-0000-0000-000090A00000}"/>
    <cellStyle name="Normal 4 6 3" xfId="41208" xr:uid="{00000000-0005-0000-0000-000091A00000}"/>
    <cellStyle name="Normal 4 6 3 2" xfId="41209" xr:uid="{00000000-0005-0000-0000-000092A00000}"/>
    <cellStyle name="Normal 4 6 3 2 2" xfId="41210" xr:uid="{00000000-0005-0000-0000-000093A00000}"/>
    <cellStyle name="Normal 4 6 3 3" xfId="41211" xr:uid="{00000000-0005-0000-0000-000094A00000}"/>
    <cellStyle name="Normal 4 6 4" xfId="41212" xr:uid="{00000000-0005-0000-0000-000095A00000}"/>
    <cellStyle name="Normal 4 6 4 2" xfId="41213" xr:uid="{00000000-0005-0000-0000-000096A00000}"/>
    <cellStyle name="Normal 4 6 5" xfId="41214" xr:uid="{00000000-0005-0000-0000-000097A00000}"/>
    <cellStyle name="Normal 4 7" xfId="41215" xr:uid="{00000000-0005-0000-0000-000098A00000}"/>
    <cellStyle name="Normal 4 7 2" xfId="41216" xr:uid="{00000000-0005-0000-0000-000099A00000}"/>
    <cellStyle name="Normal 4 7 2 2" xfId="41217" xr:uid="{00000000-0005-0000-0000-00009AA00000}"/>
    <cellStyle name="Normal 4 7 2 2 2" xfId="41218" xr:uid="{00000000-0005-0000-0000-00009BA00000}"/>
    <cellStyle name="Normal 4 7 2 3" xfId="41219" xr:uid="{00000000-0005-0000-0000-00009CA00000}"/>
    <cellStyle name="Normal 4 7 2 3 2" xfId="41220" xr:uid="{00000000-0005-0000-0000-00009DA00000}"/>
    <cellStyle name="Normal 4 7 2 4" xfId="41221" xr:uid="{00000000-0005-0000-0000-00009EA00000}"/>
    <cellStyle name="Normal 4 7 3" xfId="41222" xr:uid="{00000000-0005-0000-0000-00009FA00000}"/>
    <cellStyle name="Normal 4 7 3 2" xfId="41223" xr:uid="{00000000-0005-0000-0000-0000A0A00000}"/>
    <cellStyle name="Normal 4 7 3 2 2" xfId="41224" xr:uid="{00000000-0005-0000-0000-0000A1A00000}"/>
    <cellStyle name="Normal 4 7 3 3" xfId="41225" xr:uid="{00000000-0005-0000-0000-0000A2A00000}"/>
    <cellStyle name="Normal 4 7 4" xfId="41226" xr:uid="{00000000-0005-0000-0000-0000A3A00000}"/>
    <cellStyle name="Normal 4 7 4 2" xfId="41227" xr:uid="{00000000-0005-0000-0000-0000A4A00000}"/>
    <cellStyle name="Normal 4 7 5" xfId="41228" xr:uid="{00000000-0005-0000-0000-0000A5A00000}"/>
    <cellStyle name="Normal 4 8" xfId="41229" xr:uid="{00000000-0005-0000-0000-0000A6A00000}"/>
    <cellStyle name="Normal 4 8 2" xfId="41230" xr:uid="{00000000-0005-0000-0000-0000A7A00000}"/>
    <cellStyle name="Normal 4 8 2 2" xfId="41231" xr:uid="{00000000-0005-0000-0000-0000A8A00000}"/>
    <cellStyle name="Normal 4 8 2 2 2" xfId="41232" xr:uid="{00000000-0005-0000-0000-0000A9A00000}"/>
    <cellStyle name="Normal 4 8 2 3" xfId="41233" xr:uid="{00000000-0005-0000-0000-0000AAA00000}"/>
    <cellStyle name="Normal 4 8 3" xfId="41234" xr:uid="{00000000-0005-0000-0000-0000ABA00000}"/>
    <cellStyle name="Normal 4 8 3 2" xfId="41235" xr:uid="{00000000-0005-0000-0000-0000ACA00000}"/>
    <cellStyle name="Normal 4 8 4" xfId="41236" xr:uid="{00000000-0005-0000-0000-0000ADA00000}"/>
    <cellStyle name="Normal 4 9" xfId="41237" xr:uid="{00000000-0005-0000-0000-0000AEA00000}"/>
    <cellStyle name="Normal 4 9 2" xfId="41238" xr:uid="{00000000-0005-0000-0000-0000AFA00000}"/>
    <cellStyle name="Normal 4 9 2 2" xfId="41239" xr:uid="{00000000-0005-0000-0000-0000B0A00000}"/>
    <cellStyle name="Normal 4 9 3" xfId="41240" xr:uid="{00000000-0005-0000-0000-0000B1A00000}"/>
    <cellStyle name="Normal 4_ADMD budget appendices 19-03-09" xfId="41241" xr:uid="{00000000-0005-0000-0000-0000B2A00000}"/>
    <cellStyle name="Normal 40" xfId="214" xr:uid="{00000000-0005-0000-0000-0000B3A00000}"/>
    <cellStyle name="Normal 40 2" xfId="41242" xr:uid="{00000000-0005-0000-0000-0000B4A00000}"/>
    <cellStyle name="Normal 40 2 2" xfId="41243" xr:uid="{00000000-0005-0000-0000-0000B5A00000}"/>
    <cellStyle name="Normal 40 2 3" xfId="41244" xr:uid="{00000000-0005-0000-0000-0000B6A00000}"/>
    <cellStyle name="Normal 40 2 4" xfId="41245" xr:uid="{00000000-0005-0000-0000-0000B7A00000}"/>
    <cellStyle name="Normal 40 3" xfId="41246" xr:uid="{00000000-0005-0000-0000-0000B8A00000}"/>
    <cellStyle name="Normal 40 3 2" xfId="41247" xr:uid="{00000000-0005-0000-0000-0000B9A00000}"/>
    <cellStyle name="Normal 40 3 3" xfId="41248" xr:uid="{00000000-0005-0000-0000-0000BAA00000}"/>
    <cellStyle name="Normal 40 3 4" xfId="41249" xr:uid="{00000000-0005-0000-0000-0000BBA00000}"/>
    <cellStyle name="Normal 40 4" xfId="41250" xr:uid="{00000000-0005-0000-0000-0000BCA00000}"/>
    <cellStyle name="Normal 40 4 2" xfId="41251" xr:uid="{00000000-0005-0000-0000-0000BDA00000}"/>
    <cellStyle name="Normal 40 4 3" xfId="41252" xr:uid="{00000000-0005-0000-0000-0000BEA00000}"/>
    <cellStyle name="Normal 40 4 4" xfId="41253" xr:uid="{00000000-0005-0000-0000-0000BFA00000}"/>
    <cellStyle name="Normal 40 5" xfId="41254" xr:uid="{00000000-0005-0000-0000-0000C0A00000}"/>
    <cellStyle name="Normal 40 6" xfId="41255" xr:uid="{00000000-0005-0000-0000-0000C1A00000}"/>
    <cellStyle name="Normal 40 7" xfId="41256" xr:uid="{00000000-0005-0000-0000-0000C2A00000}"/>
    <cellStyle name="Normal 400" xfId="41257" xr:uid="{00000000-0005-0000-0000-0000C3A00000}"/>
    <cellStyle name="Normal 400 2" xfId="41258" xr:uid="{00000000-0005-0000-0000-0000C4A00000}"/>
    <cellStyle name="Normal 400 3" xfId="41259" xr:uid="{00000000-0005-0000-0000-0000C5A00000}"/>
    <cellStyle name="Normal 401" xfId="41260" xr:uid="{00000000-0005-0000-0000-0000C6A00000}"/>
    <cellStyle name="Normal 401 2" xfId="41261" xr:uid="{00000000-0005-0000-0000-0000C7A00000}"/>
    <cellStyle name="Normal 401 3" xfId="41262" xr:uid="{00000000-0005-0000-0000-0000C8A00000}"/>
    <cellStyle name="Normal 402" xfId="41263" xr:uid="{00000000-0005-0000-0000-0000C9A00000}"/>
    <cellStyle name="Normal 402 2" xfId="41264" xr:uid="{00000000-0005-0000-0000-0000CAA00000}"/>
    <cellStyle name="Normal 402 3" xfId="41265" xr:uid="{00000000-0005-0000-0000-0000CBA00000}"/>
    <cellStyle name="Normal 403" xfId="41266" xr:uid="{00000000-0005-0000-0000-0000CCA00000}"/>
    <cellStyle name="Normal 403 2" xfId="41267" xr:uid="{00000000-0005-0000-0000-0000CDA00000}"/>
    <cellStyle name="Normal 403 3" xfId="41268" xr:uid="{00000000-0005-0000-0000-0000CEA00000}"/>
    <cellStyle name="Normal 404" xfId="41269" xr:uid="{00000000-0005-0000-0000-0000CFA00000}"/>
    <cellStyle name="Normal 404 2" xfId="41270" xr:uid="{00000000-0005-0000-0000-0000D0A00000}"/>
    <cellStyle name="Normal 404 3" xfId="41271" xr:uid="{00000000-0005-0000-0000-0000D1A00000}"/>
    <cellStyle name="Normal 405" xfId="41272" xr:uid="{00000000-0005-0000-0000-0000D2A00000}"/>
    <cellStyle name="Normal 405 2" xfId="41273" xr:uid="{00000000-0005-0000-0000-0000D3A00000}"/>
    <cellStyle name="Normal 405 3" xfId="41274" xr:uid="{00000000-0005-0000-0000-0000D4A00000}"/>
    <cellStyle name="Normal 405 4" xfId="41275" xr:uid="{00000000-0005-0000-0000-0000D5A00000}"/>
    <cellStyle name="Normal 406" xfId="41276" xr:uid="{00000000-0005-0000-0000-0000D6A00000}"/>
    <cellStyle name="Normal 406 2" xfId="41277" xr:uid="{00000000-0005-0000-0000-0000D7A00000}"/>
    <cellStyle name="Normal 406 3" xfId="41278" xr:uid="{00000000-0005-0000-0000-0000D8A00000}"/>
    <cellStyle name="Normal 406 4" xfId="41279" xr:uid="{00000000-0005-0000-0000-0000D9A00000}"/>
    <cellStyle name="Normal 407" xfId="41280" xr:uid="{00000000-0005-0000-0000-0000DAA00000}"/>
    <cellStyle name="Normal 407 2" xfId="41281" xr:uid="{00000000-0005-0000-0000-0000DBA00000}"/>
    <cellStyle name="Normal 407 3" xfId="41282" xr:uid="{00000000-0005-0000-0000-0000DCA00000}"/>
    <cellStyle name="Normal 408" xfId="41283" xr:uid="{00000000-0005-0000-0000-0000DDA00000}"/>
    <cellStyle name="Normal 408 2" xfId="41284" xr:uid="{00000000-0005-0000-0000-0000DEA00000}"/>
    <cellStyle name="Normal 408 3" xfId="41285" xr:uid="{00000000-0005-0000-0000-0000DFA00000}"/>
    <cellStyle name="Normal 409" xfId="41286" xr:uid="{00000000-0005-0000-0000-0000E0A00000}"/>
    <cellStyle name="Normal 409 2" xfId="41287" xr:uid="{00000000-0005-0000-0000-0000E1A00000}"/>
    <cellStyle name="Normal 409 3" xfId="41288" xr:uid="{00000000-0005-0000-0000-0000E2A00000}"/>
    <cellStyle name="Normal 409 4" xfId="41289" xr:uid="{00000000-0005-0000-0000-0000E3A00000}"/>
    <cellStyle name="Normal 41" xfId="215" xr:uid="{00000000-0005-0000-0000-0000E4A00000}"/>
    <cellStyle name="Normal 41 2" xfId="41290" xr:uid="{00000000-0005-0000-0000-0000E5A00000}"/>
    <cellStyle name="Normal 41 2 2" xfId="41291" xr:uid="{00000000-0005-0000-0000-0000E6A00000}"/>
    <cellStyle name="Normal 41 2 2 2" xfId="41292" xr:uid="{00000000-0005-0000-0000-0000E7A00000}"/>
    <cellStyle name="Normal 41 2 2 2 2" xfId="41293" xr:uid="{00000000-0005-0000-0000-0000E8A00000}"/>
    <cellStyle name="Normal 41 2 2 3" xfId="41294" xr:uid="{00000000-0005-0000-0000-0000E9A00000}"/>
    <cellStyle name="Normal 41 2 3" xfId="41295" xr:uid="{00000000-0005-0000-0000-0000EAA00000}"/>
    <cellStyle name="Normal 41 2 3 2" xfId="41296" xr:uid="{00000000-0005-0000-0000-0000EBA00000}"/>
    <cellStyle name="Normal 41 2 4" xfId="41297" xr:uid="{00000000-0005-0000-0000-0000ECA00000}"/>
    <cellStyle name="Normal 41 2 4 2" xfId="41298" xr:uid="{00000000-0005-0000-0000-0000EDA00000}"/>
    <cellStyle name="Normal 41 2 5" xfId="41299" xr:uid="{00000000-0005-0000-0000-0000EEA00000}"/>
    <cellStyle name="Normal 41 2 6" xfId="41300" xr:uid="{00000000-0005-0000-0000-0000EFA00000}"/>
    <cellStyle name="Normal 41 2_X" xfId="41301" xr:uid="{00000000-0005-0000-0000-0000F0A00000}"/>
    <cellStyle name="Normal 41 3" xfId="41302" xr:uid="{00000000-0005-0000-0000-0000F1A00000}"/>
    <cellStyle name="Normal 41 3 2" xfId="41303" xr:uid="{00000000-0005-0000-0000-0000F2A00000}"/>
    <cellStyle name="Normal 41 3 2 2" xfId="41304" xr:uid="{00000000-0005-0000-0000-0000F3A00000}"/>
    <cellStyle name="Normal 41 3 2 2 2" xfId="41305" xr:uid="{00000000-0005-0000-0000-0000F4A00000}"/>
    <cellStyle name="Normal 41 3 2 3" xfId="41306" xr:uid="{00000000-0005-0000-0000-0000F5A00000}"/>
    <cellStyle name="Normal 41 3 3" xfId="41307" xr:uid="{00000000-0005-0000-0000-0000F6A00000}"/>
    <cellStyle name="Normal 41 3 3 2" xfId="41308" xr:uid="{00000000-0005-0000-0000-0000F7A00000}"/>
    <cellStyle name="Normal 41 3 4" xfId="41309" xr:uid="{00000000-0005-0000-0000-0000F8A00000}"/>
    <cellStyle name="Normal 41 3 4 2" xfId="41310" xr:uid="{00000000-0005-0000-0000-0000F9A00000}"/>
    <cellStyle name="Normal 41 3 5" xfId="41311" xr:uid="{00000000-0005-0000-0000-0000FAA00000}"/>
    <cellStyle name="Normal 41 3 6" xfId="41312" xr:uid="{00000000-0005-0000-0000-0000FBA00000}"/>
    <cellStyle name="Normal 41 3_X" xfId="41313" xr:uid="{00000000-0005-0000-0000-0000FCA00000}"/>
    <cellStyle name="Normal 41 4" xfId="41314" xr:uid="{00000000-0005-0000-0000-0000FDA00000}"/>
    <cellStyle name="Normal 41 4 2" xfId="41315" xr:uid="{00000000-0005-0000-0000-0000FEA00000}"/>
    <cellStyle name="Normal 41 4 2 2" xfId="41316" xr:uid="{00000000-0005-0000-0000-0000FFA00000}"/>
    <cellStyle name="Normal 41 4 3" xfId="41317" xr:uid="{00000000-0005-0000-0000-000000A10000}"/>
    <cellStyle name="Normal 41 4 4" xfId="41318" xr:uid="{00000000-0005-0000-0000-000001A10000}"/>
    <cellStyle name="Normal 41 5" xfId="41319" xr:uid="{00000000-0005-0000-0000-000002A10000}"/>
    <cellStyle name="Normal 41 5 2" xfId="41320" xr:uid="{00000000-0005-0000-0000-000003A10000}"/>
    <cellStyle name="Normal 41 6" xfId="41321" xr:uid="{00000000-0005-0000-0000-000004A10000}"/>
    <cellStyle name="Normal 41 6 2" xfId="41322" xr:uid="{00000000-0005-0000-0000-000005A10000}"/>
    <cellStyle name="Normal 41 7" xfId="41323" xr:uid="{00000000-0005-0000-0000-000006A10000}"/>
    <cellStyle name="Normal 41 8" xfId="41324" xr:uid="{00000000-0005-0000-0000-000007A10000}"/>
    <cellStyle name="Normal 41_X" xfId="41325" xr:uid="{00000000-0005-0000-0000-000008A10000}"/>
    <cellStyle name="Normal 410" xfId="41326" xr:uid="{00000000-0005-0000-0000-000009A10000}"/>
    <cellStyle name="Normal 410 2" xfId="41327" xr:uid="{00000000-0005-0000-0000-00000AA10000}"/>
    <cellStyle name="Normal 410 3" xfId="41328" xr:uid="{00000000-0005-0000-0000-00000BA10000}"/>
    <cellStyle name="Normal 411" xfId="41329" xr:uid="{00000000-0005-0000-0000-00000CA10000}"/>
    <cellStyle name="Normal 411 2" xfId="41330" xr:uid="{00000000-0005-0000-0000-00000DA10000}"/>
    <cellStyle name="Normal 411 3" xfId="41331" xr:uid="{00000000-0005-0000-0000-00000EA10000}"/>
    <cellStyle name="Normal 412" xfId="41332" xr:uid="{00000000-0005-0000-0000-00000FA10000}"/>
    <cellStyle name="Normal 412 2" xfId="41333" xr:uid="{00000000-0005-0000-0000-000010A10000}"/>
    <cellStyle name="Normal 412 3" xfId="41334" xr:uid="{00000000-0005-0000-0000-000011A10000}"/>
    <cellStyle name="Normal 412 4" xfId="41335" xr:uid="{00000000-0005-0000-0000-000012A10000}"/>
    <cellStyle name="Normal 413" xfId="41336" xr:uid="{00000000-0005-0000-0000-000013A10000}"/>
    <cellStyle name="Normal 413 2" xfId="41337" xr:uid="{00000000-0005-0000-0000-000014A10000}"/>
    <cellStyle name="Normal 413 3" xfId="41338" xr:uid="{00000000-0005-0000-0000-000015A10000}"/>
    <cellStyle name="Normal 414" xfId="41339" xr:uid="{00000000-0005-0000-0000-000016A10000}"/>
    <cellStyle name="Normal 414 2" xfId="41340" xr:uid="{00000000-0005-0000-0000-000017A10000}"/>
    <cellStyle name="Normal 414 3" xfId="41341" xr:uid="{00000000-0005-0000-0000-000018A10000}"/>
    <cellStyle name="Normal 415" xfId="41342" xr:uid="{00000000-0005-0000-0000-000019A10000}"/>
    <cellStyle name="Normal 415 2" xfId="41343" xr:uid="{00000000-0005-0000-0000-00001AA10000}"/>
    <cellStyle name="Normal 415 3" xfId="41344" xr:uid="{00000000-0005-0000-0000-00001BA10000}"/>
    <cellStyle name="Normal 415 3 2" xfId="41345" xr:uid="{00000000-0005-0000-0000-00001CA10000}"/>
    <cellStyle name="Normal 415 3 2 2" xfId="41346" xr:uid="{00000000-0005-0000-0000-00001DA10000}"/>
    <cellStyle name="Normal 415 3 3" xfId="41347" xr:uid="{00000000-0005-0000-0000-00001EA10000}"/>
    <cellStyle name="Normal 415 4" xfId="41348" xr:uid="{00000000-0005-0000-0000-00001FA10000}"/>
    <cellStyle name="Normal 415 4 2" xfId="41349" xr:uid="{00000000-0005-0000-0000-000020A10000}"/>
    <cellStyle name="Normal 415 5" xfId="41350" xr:uid="{00000000-0005-0000-0000-000021A10000}"/>
    <cellStyle name="Normal 416" xfId="41351" xr:uid="{00000000-0005-0000-0000-000022A10000}"/>
    <cellStyle name="Normal 416 2" xfId="41352" xr:uid="{00000000-0005-0000-0000-000023A10000}"/>
    <cellStyle name="Normal 416 3" xfId="41353" xr:uid="{00000000-0005-0000-0000-000024A10000}"/>
    <cellStyle name="Normal 416 3 2" xfId="41354" xr:uid="{00000000-0005-0000-0000-000025A10000}"/>
    <cellStyle name="Normal 416 3 2 2" xfId="41355" xr:uid="{00000000-0005-0000-0000-000026A10000}"/>
    <cellStyle name="Normal 416 3 3" xfId="41356" xr:uid="{00000000-0005-0000-0000-000027A10000}"/>
    <cellStyle name="Normal 416 4" xfId="41357" xr:uid="{00000000-0005-0000-0000-000028A10000}"/>
    <cellStyle name="Normal 416 4 2" xfId="41358" xr:uid="{00000000-0005-0000-0000-000029A10000}"/>
    <cellStyle name="Normal 416 5" xfId="41359" xr:uid="{00000000-0005-0000-0000-00002AA10000}"/>
    <cellStyle name="Normal 417" xfId="41360" xr:uid="{00000000-0005-0000-0000-00002BA10000}"/>
    <cellStyle name="Normal 417 2" xfId="41361" xr:uid="{00000000-0005-0000-0000-00002CA10000}"/>
    <cellStyle name="Normal 417 3" xfId="41362" xr:uid="{00000000-0005-0000-0000-00002DA10000}"/>
    <cellStyle name="Normal 417 3 2" xfId="41363" xr:uid="{00000000-0005-0000-0000-00002EA10000}"/>
    <cellStyle name="Normal 417 3 2 2" xfId="41364" xr:uid="{00000000-0005-0000-0000-00002FA10000}"/>
    <cellStyle name="Normal 417 3 3" xfId="41365" xr:uid="{00000000-0005-0000-0000-000030A10000}"/>
    <cellStyle name="Normal 417 4" xfId="41366" xr:uid="{00000000-0005-0000-0000-000031A10000}"/>
    <cellStyle name="Normal 417 4 2" xfId="41367" xr:uid="{00000000-0005-0000-0000-000032A10000}"/>
    <cellStyle name="Normal 417 5" xfId="41368" xr:uid="{00000000-0005-0000-0000-000033A10000}"/>
    <cellStyle name="Normal 418" xfId="41369" xr:uid="{00000000-0005-0000-0000-000034A10000}"/>
    <cellStyle name="Normal 418 2" xfId="41370" xr:uid="{00000000-0005-0000-0000-000035A10000}"/>
    <cellStyle name="Normal 418 3" xfId="41371" xr:uid="{00000000-0005-0000-0000-000036A10000}"/>
    <cellStyle name="Normal 418 3 2" xfId="41372" xr:uid="{00000000-0005-0000-0000-000037A10000}"/>
    <cellStyle name="Normal 418 3 2 2" xfId="41373" xr:uid="{00000000-0005-0000-0000-000038A10000}"/>
    <cellStyle name="Normal 418 3 3" xfId="41374" xr:uid="{00000000-0005-0000-0000-000039A10000}"/>
    <cellStyle name="Normal 418 4" xfId="41375" xr:uid="{00000000-0005-0000-0000-00003AA10000}"/>
    <cellStyle name="Normal 418 4 2" xfId="41376" xr:uid="{00000000-0005-0000-0000-00003BA10000}"/>
    <cellStyle name="Normal 418 5" xfId="41377" xr:uid="{00000000-0005-0000-0000-00003CA10000}"/>
    <cellStyle name="Normal 419" xfId="41378" xr:uid="{00000000-0005-0000-0000-00003DA10000}"/>
    <cellStyle name="Normal 419 2" xfId="41379" xr:uid="{00000000-0005-0000-0000-00003EA10000}"/>
    <cellStyle name="Normal 419 3" xfId="41380" xr:uid="{00000000-0005-0000-0000-00003FA10000}"/>
    <cellStyle name="Normal 419 3 2" xfId="41381" xr:uid="{00000000-0005-0000-0000-000040A10000}"/>
    <cellStyle name="Normal 419 3 2 2" xfId="41382" xr:uid="{00000000-0005-0000-0000-000041A10000}"/>
    <cellStyle name="Normal 419 3 3" xfId="41383" xr:uid="{00000000-0005-0000-0000-000042A10000}"/>
    <cellStyle name="Normal 419 4" xfId="41384" xr:uid="{00000000-0005-0000-0000-000043A10000}"/>
    <cellStyle name="Normal 419 4 2" xfId="41385" xr:uid="{00000000-0005-0000-0000-000044A10000}"/>
    <cellStyle name="Normal 419 5" xfId="41386" xr:uid="{00000000-0005-0000-0000-000045A10000}"/>
    <cellStyle name="Normal 42" xfId="216" xr:uid="{00000000-0005-0000-0000-000046A10000}"/>
    <cellStyle name="Normal 42 2" xfId="41387" xr:uid="{00000000-0005-0000-0000-000047A10000}"/>
    <cellStyle name="Normal 42 2 2" xfId="41388" xr:uid="{00000000-0005-0000-0000-000048A10000}"/>
    <cellStyle name="Normal 42 2 2 2" xfId="41389" xr:uid="{00000000-0005-0000-0000-000049A10000}"/>
    <cellStyle name="Normal 42 2 3" xfId="41390" xr:uid="{00000000-0005-0000-0000-00004AA10000}"/>
    <cellStyle name="Normal 42 2 4" xfId="41391" xr:uid="{00000000-0005-0000-0000-00004BA10000}"/>
    <cellStyle name="Normal 42 3" xfId="41392" xr:uid="{00000000-0005-0000-0000-00004CA10000}"/>
    <cellStyle name="Normal 42 3 2" xfId="41393" xr:uid="{00000000-0005-0000-0000-00004DA10000}"/>
    <cellStyle name="Normal 42 3 2 2" xfId="41394" xr:uid="{00000000-0005-0000-0000-00004EA10000}"/>
    <cellStyle name="Normal 42 3 3" xfId="41395" xr:uid="{00000000-0005-0000-0000-00004FA10000}"/>
    <cellStyle name="Normal 42 3 4" xfId="41396" xr:uid="{00000000-0005-0000-0000-000050A10000}"/>
    <cellStyle name="Normal 42 4" xfId="41397" xr:uid="{00000000-0005-0000-0000-000051A10000}"/>
    <cellStyle name="Normal 42 4 2" xfId="41398" xr:uid="{00000000-0005-0000-0000-000052A10000}"/>
    <cellStyle name="Normal 42 4 3" xfId="41399" xr:uid="{00000000-0005-0000-0000-000053A10000}"/>
    <cellStyle name="Normal 42 4 4" xfId="41400" xr:uid="{00000000-0005-0000-0000-000054A10000}"/>
    <cellStyle name="Normal 42 5" xfId="41401" xr:uid="{00000000-0005-0000-0000-000055A10000}"/>
    <cellStyle name="Normal 42 6" xfId="41402" xr:uid="{00000000-0005-0000-0000-000056A10000}"/>
    <cellStyle name="Normal 42 7" xfId="41403" xr:uid="{00000000-0005-0000-0000-000057A10000}"/>
    <cellStyle name="Normal 420" xfId="41404" xr:uid="{00000000-0005-0000-0000-000058A10000}"/>
    <cellStyle name="Normal 420 2" xfId="41405" xr:uid="{00000000-0005-0000-0000-000059A10000}"/>
    <cellStyle name="Normal 420 3" xfId="41406" xr:uid="{00000000-0005-0000-0000-00005AA10000}"/>
    <cellStyle name="Normal 420 3 2" xfId="41407" xr:uid="{00000000-0005-0000-0000-00005BA10000}"/>
    <cellStyle name="Normal 420 3 2 2" xfId="41408" xr:uid="{00000000-0005-0000-0000-00005CA10000}"/>
    <cellStyle name="Normal 420 3 3" xfId="41409" xr:uid="{00000000-0005-0000-0000-00005DA10000}"/>
    <cellStyle name="Normal 420 4" xfId="41410" xr:uid="{00000000-0005-0000-0000-00005EA10000}"/>
    <cellStyle name="Normal 420 4 2" xfId="41411" xr:uid="{00000000-0005-0000-0000-00005FA10000}"/>
    <cellStyle name="Normal 420 5" xfId="41412" xr:uid="{00000000-0005-0000-0000-000060A10000}"/>
    <cellStyle name="Normal 421" xfId="41413" xr:uid="{00000000-0005-0000-0000-000061A10000}"/>
    <cellStyle name="Normal 421 2" xfId="41414" xr:uid="{00000000-0005-0000-0000-000062A10000}"/>
    <cellStyle name="Normal 421 3" xfId="41415" xr:uid="{00000000-0005-0000-0000-000063A10000}"/>
    <cellStyle name="Normal 421 3 2" xfId="41416" xr:uid="{00000000-0005-0000-0000-000064A10000}"/>
    <cellStyle name="Normal 421 3 2 2" xfId="41417" xr:uid="{00000000-0005-0000-0000-000065A10000}"/>
    <cellStyle name="Normal 421 3 3" xfId="41418" xr:uid="{00000000-0005-0000-0000-000066A10000}"/>
    <cellStyle name="Normal 421 4" xfId="41419" xr:uid="{00000000-0005-0000-0000-000067A10000}"/>
    <cellStyle name="Normal 421 4 2" xfId="41420" xr:uid="{00000000-0005-0000-0000-000068A10000}"/>
    <cellStyle name="Normal 421 5" xfId="41421" xr:uid="{00000000-0005-0000-0000-000069A10000}"/>
    <cellStyle name="Normal 422" xfId="41422" xr:uid="{00000000-0005-0000-0000-00006AA10000}"/>
    <cellStyle name="Normal 422 2" xfId="41423" xr:uid="{00000000-0005-0000-0000-00006BA10000}"/>
    <cellStyle name="Normal 422 2 2" xfId="41424" xr:uid="{00000000-0005-0000-0000-00006CA10000}"/>
    <cellStyle name="Normal 422 3" xfId="41425" xr:uid="{00000000-0005-0000-0000-00006DA10000}"/>
    <cellStyle name="Normal 422 3 2" xfId="41426" xr:uid="{00000000-0005-0000-0000-00006EA10000}"/>
    <cellStyle name="Normal 422 3 2 2" xfId="41427" xr:uid="{00000000-0005-0000-0000-00006FA10000}"/>
    <cellStyle name="Normal 422 3 3" xfId="41428" xr:uid="{00000000-0005-0000-0000-000070A10000}"/>
    <cellStyle name="Normal 422 4" xfId="41429" xr:uid="{00000000-0005-0000-0000-000071A10000}"/>
    <cellStyle name="Normal 422 4 2" xfId="41430" xr:uid="{00000000-0005-0000-0000-000072A10000}"/>
    <cellStyle name="Normal 422 5" xfId="41431" xr:uid="{00000000-0005-0000-0000-000073A10000}"/>
    <cellStyle name="Normal 423" xfId="41432" xr:uid="{00000000-0005-0000-0000-000074A10000}"/>
    <cellStyle name="Normal 424" xfId="41433" xr:uid="{00000000-0005-0000-0000-000075A10000}"/>
    <cellStyle name="Normal 425" xfId="41434" xr:uid="{00000000-0005-0000-0000-000076A10000}"/>
    <cellStyle name="Normal 426" xfId="41435" xr:uid="{00000000-0005-0000-0000-000077A10000}"/>
    <cellStyle name="Normal 427" xfId="41436" xr:uid="{00000000-0005-0000-0000-000078A10000}"/>
    <cellStyle name="Normal 428" xfId="41437" xr:uid="{00000000-0005-0000-0000-000079A10000}"/>
    <cellStyle name="Normal 429" xfId="41438" xr:uid="{00000000-0005-0000-0000-00007AA10000}"/>
    <cellStyle name="Normal 43" xfId="217" xr:uid="{00000000-0005-0000-0000-00007BA10000}"/>
    <cellStyle name="Normal 43 2" xfId="41439" xr:uid="{00000000-0005-0000-0000-00007CA10000}"/>
    <cellStyle name="Normal 43 2 2" xfId="41440" xr:uid="{00000000-0005-0000-0000-00007DA10000}"/>
    <cellStyle name="Normal 43 2 3" xfId="41441" xr:uid="{00000000-0005-0000-0000-00007EA10000}"/>
    <cellStyle name="Normal 43 2 4" xfId="41442" xr:uid="{00000000-0005-0000-0000-00007FA10000}"/>
    <cellStyle name="Normal 43 3" xfId="41443" xr:uid="{00000000-0005-0000-0000-000080A10000}"/>
    <cellStyle name="Normal 43 3 2" xfId="41444" xr:uid="{00000000-0005-0000-0000-000081A10000}"/>
    <cellStyle name="Normal 43 3 3" xfId="41445" xr:uid="{00000000-0005-0000-0000-000082A10000}"/>
    <cellStyle name="Normal 43 3 4" xfId="41446" xr:uid="{00000000-0005-0000-0000-000083A10000}"/>
    <cellStyle name="Normal 43 4" xfId="41447" xr:uid="{00000000-0005-0000-0000-000084A10000}"/>
    <cellStyle name="Normal 43 4 2" xfId="41448" xr:uid="{00000000-0005-0000-0000-000085A10000}"/>
    <cellStyle name="Normal 43 4 3" xfId="41449" xr:uid="{00000000-0005-0000-0000-000086A10000}"/>
    <cellStyle name="Normal 43 4 4" xfId="41450" xr:uid="{00000000-0005-0000-0000-000087A10000}"/>
    <cellStyle name="Normal 43 5" xfId="41451" xr:uid="{00000000-0005-0000-0000-000088A10000}"/>
    <cellStyle name="Normal 43 6" xfId="41452" xr:uid="{00000000-0005-0000-0000-000089A10000}"/>
    <cellStyle name="Normal 43 7" xfId="41453" xr:uid="{00000000-0005-0000-0000-00008AA10000}"/>
    <cellStyle name="Normal 430" xfId="41454" xr:uid="{00000000-0005-0000-0000-00008BA10000}"/>
    <cellStyle name="Normal 431" xfId="41455" xr:uid="{00000000-0005-0000-0000-00008CA10000}"/>
    <cellStyle name="Normal 432" xfId="41456" xr:uid="{00000000-0005-0000-0000-00008DA10000}"/>
    <cellStyle name="Normal 433" xfId="41457" xr:uid="{00000000-0005-0000-0000-00008EA10000}"/>
    <cellStyle name="Normal 434" xfId="41458" xr:uid="{00000000-0005-0000-0000-00008FA10000}"/>
    <cellStyle name="Normal 435" xfId="41459" xr:uid="{00000000-0005-0000-0000-000090A10000}"/>
    <cellStyle name="Normal 436" xfId="41460" xr:uid="{00000000-0005-0000-0000-000091A10000}"/>
    <cellStyle name="Normal 437" xfId="41461" xr:uid="{00000000-0005-0000-0000-000092A10000}"/>
    <cellStyle name="Normal 438" xfId="41462" xr:uid="{00000000-0005-0000-0000-000093A10000}"/>
    <cellStyle name="Normal 439" xfId="41463" xr:uid="{00000000-0005-0000-0000-000094A10000}"/>
    <cellStyle name="Normal 439 2" xfId="41464" xr:uid="{00000000-0005-0000-0000-000095A10000}"/>
    <cellStyle name="Normal 439 3" xfId="41465" xr:uid="{00000000-0005-0000-0000-000096A10000}"/>
    <cellStyle name="Normal 44" xfId="218" xr:uid="{00000000-0005-0000-0000-000097A10000}"/>
    <cellStyle name="Normal 44 2" xfId="41466" xr:uid="{00000000-0005-0000-0000-000098A10000}"/>
    <cellStyle name="Normal 44 2 2" xfId="41467" xr:uid="{00000000-0005-0000-0000-000099A10000}"/>
    <cellStyle name="Normal 44 2 2 2" xfId="41468" xr:uid="{00000000-0005-0000-0000-00009AA10000}"/>
    <cellStyle name="Normal 44 2 3" xfId="41469" xr:uid="{00000000-0005-0000-0000-00009BA10000}"/>
    <cellStyle name="Normal 44 2 4" xfId="41470" xr:uid="{00000000-0005-0000-0000-00009CA10000}"/>
    <cellStyle name="Normal 44 2 5" xfId="41471" xr:uid="{00000000-0005-0000-0000-00009DA10000}"/>
    <cellStyle name="Normal 44 3" xfId="41472" xr:uid="{00000000-0005-0000-0000-00009EA10000}"/>
    <cellStyle name="Normal 44 3 2" xfId="41473" xr:uid="{00000000-0005-0000-0000-00009FA10000}"/>
    <cellStyle name="Normal 44 3 2 2" xfId="41474" xr:uid="{00000000-0005-0000-0000-0000A0A10000}"/>
    <cellStyle name="Normal 44 3 3" xfId="41475" xr:uid="{00000000-0005-0000-0000-0000A1A10000}"/>
    <cellStyle name="Normal 44 3 4" xfId="41476" xr:uid="{00000000-0005-0000-0000-0000A2A10000}"/>
    <cellStyle name="Normal 44 4" xfId="41477" xr:uid="{00000000-0005-0000-0000-0000A3A10000}"/>
    <cellStyle name="Normal 44 4 2" xfId="41478" xr:uid="{00000000-0005-0000-0000-0000A4A10000}"/>
    <cellStyle name="Normal 44 4 3" xfId="41479" xr:uid="{00000000-0005-0000-0000-0000A5A10000}"/>
    <cellStyle name="Normal 44 4 4" xfId="41480" xr:uid="{00000000-0005-0000-0000-0000A6A10000}"/>
    <cellStyle name="Normal 44 5" xfId="41481" xr:uid="{00000000-0005-0000-0000-0000A7A10000}"/>
    <cellStyle name="Normal 44 5 2" xfId="41482" xr:uid="{00000000-0005-0000-0000-0000A8A10000}"/>
    <cellStyle name="Normal 44 6" xfId="41483" xr:uid="{00000000-0005-0000-0000-0000A9A10000}"/>
    <cellStyle name="Normal 44 7" xfId="41484" xr:uid="{00000000-0005-0000-0000-0000AAA10000}"/>
    <cellStyle name="Normal 44 8" xfId="41485" xr:uid="{00000000-0005-0000-0000-0000ABA10000}"/>
    <cellStyle name="Normal 44_X" xfId="41486" xr:uid="{00000000-0005-0000-0000-0000ACA10000}"/>
    <cellStyle name="Normal 440" xfId="41487" xr:uid="{00000000-0005-0000-0000-0000ADA10000}"/>
    <cellStyle name="Normal 440 2" xfId="41488" xr:uid="{00000000-0005-0000-0000-0000AEA10000}"/>
    <cellStyle name="Normal 440 2 2" xfId="41489" xr:uid="{00000000-0005-0000-0000-0000AFA10000}"/>
    <cellStyle name="Normal 440 2 2 2" xfId="41490" xr:uid="{00000000-0005-0000-0000-0000B0A10000}"/>
    <cellStyle name="Normal 440 2 3" xfId="41491" xr:uid="{00000000-0005-0000-0000-0000B1A10000}"/>
    <cellStyle name="Normal 440 3" xfId="41492" xr:uid="{00000000-0005-0000-0000-0000B2A10000}"/>
    <cellStyle name="Normal 440 4" xfId="41493" xr:uid="{00000000-0005-0000-0000-0000B3A10000}"/>
    <cellStyle name="Normal 440 4 2" xfId="41494" xr:uid="{00000000-0005-0000-0000-0000B4A10000}"/>
    <cellStyle name="Normal 440 5" xfId="41495" xr:uid="{00000000-0005-0000-0000-0000B5A10000}"/>
    <cellStyle name="Normal 440 5 2" xfId="41496" xr:uid="{00000000-0005-0000-0000-0000B6A10000}"/>
    <cellStyle name="Normal 440 5 3" xfId="41497" xr:uid="{00000000-0005-0000-0000-0000B7A10000}"/>
    <cellStyle name="Normal 441" xfId="41498" xr:uid="{00000000-0005-0000-0000-0000B8A10000}"/>
    <cellStyle name="Normal 441 2" xfId="41499" xr:uid="{00000000-0005-0000-0000-0000B9A10000}"/>
    <cellStyle name="Normal 441 3" xfId="41500" xr:uid="{00000000-0005-0000-0000-0000BAA10000}"/>
    <cellStyle name="Normal 442" xfId="41501" xr:uid="{00000000-0005-0000-0000-0000BBA10000}"/>
    <cellStyle name="Normal 443" xfId="41502" xr:uid="{00000000-0005-0000-0000-0000BCA10000}"/>
    <cellStyle name="Normal 444" xfId="41503" xr:uid="{00000000-0005-0000-0000-0000BDA10000}"/>
    <cellStyle name="Normal 444 2" xfId="41504" xr:uid="{00000000-0005-0000-0000-0000BEA10000}"/>
    <cellStyle name="Normal 444 3" xfId="41505" xr:uid="{00000000-0005-0000-0000-0000BFA10000}"/>
    <cellStyle name="Normal 445" xfId="41506" xr:uid="{00000000-0005-0000-0000-0000C0A10000}"/>
    <cellStyle name="Normal 445 2" xfId="41507" xr:uid="{00000000-0005-0000-0000-0000C1A10000}"/>
    <cellStyle name="Normal 445 3" xfId="41508" xr:uid="{00000000-0005-0000-0000-0000C2A10000}"/>
    <cellStyle name="Normal 446" xfId="41509" xr:uid="{00000000-0005-0000-0000-0000C3A10000}"/>
    <cellStyle name="Normal 446 2" xfId="41510" xr:uid="{00000000-0005-0000-0000-0000C4A10000}"/>
    <cellStyle name="Normal 446 3" xfId="41511" xr:uid="{00000000-0005-0000-0000-0000C5A10000}"/>
    <cellStyle name="Normal 447" xfId="41512" xr:uid="{00000000-0005-0000-0000-0000C6A10000}"/>
    <cellStyle name="Normal 447 2" xfId="41513" xr:uid="{00000000-0005-0000-0000-0000C7A10000}"/>
    <cellStyle name="Normal 447 3" xfId="41514" xr:uid="{00000000-0005-0000-0000-0000C8A10000}"/>
    <cellStyle name="Normal 448" xfId="41515" xr:uid="{00000000-0005-0000-0000-0000C9A10000}"/>
    <cellStyle name="Normal 448 2" xfId="41516" xr:uid="{00000000-0005-0000-0000-0000CAA10000}"/>
    <cellStyle name="Normal 448 3" xfId="41517" xr:uid="{00000000-0005-0000-0000-0000CBA10000}"/>
    <cellStyle name="Normal 449" xfId="41518" xr:uid="{00000000-0005-0000-0000-0000CCA10000}"/>
    <cellStyle name="Normal 449 2" xfId="41519" xr:uid="{00000000-0005-0000-0000-0000CDA10000}"/>
    <cellStyle name="Normal 45" xfId="219" xr:uid="{00000000-0005-0000-0000-0000CEA10000}"/>
    <cellStyle name="Normal 45 2" xfId="41520" xr:uid="{00000000-0005-0000-0000-0000CFA10000}"/>
    <cellStyle name="Normal 45 2 2" xfId="41521" xr:uid="{00000000-0005-0000-0000-0000D0A10000}"/>
    <cellStyle name="Normal 45 2 3" xfId="41522" xr:uid="{00000000-0005-0000-0000-0000D1A10000}"/>
    <cellStyle name="Normal 45 2 4" xfId="41523" xr:uid="{00000000-0005-0000-0000-0000D2A10000}"/>
    <cellStyle name="Normal 45 3" xfId="41524" xr:uid="{00000000-0005-0000-0000-0000D3A10000}"/>
    <cellStyle name="Normal 45 3 2" xfId="41525" xr:uid="{00000000-0005-0000-0000-0000D4A10000}"/>
    <cellStyle name="Normal 45 3 3" xfId="41526" xr:uid="{00000000-0005-0000-0000-0000D5A10000}"/>
    <cellStyle name="Normal 45 3 4" xfId="41527" xr:uid="{00000000-0005-0000-0000-0000D6A10000}"/>
    <cellStyle name="Normal 45 4" xfId="41528" xr:uid="{00000000-0005-0000-0000-0000D7A10000}"/>
    <cellStyle name="Normal 45 4 2" xfId="41529" xr:uid="{00000000-0005-0000-0000-0000D8A10000}"/>
    <cellStyle name="Normal 45 4 3" xfId="41530" xr:uid="{00000000-0005-0000-0000-0000D9A10000}"/>
    <cellStyle name="Normal 45 4 4" xfId="41531" xr:uid="{00000000-0005-0000-0000-0000DAA10000}"/>
    <cellStyle name="Normal 45 5" xfId="41532" xr:uid="{00000000-0005-0000-0000-0000DBA10000}"/>
    <cellStyle name="Normal 45 6" xfId="41533" xr:uid="{00000000-0005-0000-0000-0000DCA10000}"/>
    <cellStyle name="Normal 45 7" xfId="41534" xr:uid="{00000000-0005-0000-0000-0000DDA10000}"/>
    <cellStyle name="Normal 450" xfId="41535" xr:uid="{00000000-0005-0000-0000-0000DEA10000}"/>
    <cellStyle name="Normal 450 2" xfId="41536" xr:uid="{00000000-0005-0000-0000-0000DFA10000}"/>
    <cellStyle name="Normal 451" xfId="41537" xr:uid="{00000000-0005-0000-0000-0000E0A10000}"/>
    <cellStyle name="Normal 451 2" xfId="41538" xr:uid="{00000000-0005-0000-0000-0000E1A10000}"/>
    <cellStyle name="Normal 452" xfId="41539" xr:uid="{00000000-0005-0000-0000-0000E2A10000}"/>
    <cellStyle name="Normal 452 2" xfId="41540" xr:uid="{00000000-0005-0000-0000-0000E3A10000}"/>
    <cellStyle name="Normal 452 3" xfId="41541" xr:uid="{00000000-0005-0000-0000-0000E4A10000}"/>
    <cellStyle name="Normal 452 4" xfId="41542" xr:uid="{00000000-0005-0000-0000-0000E5A10000}"/>
    <cellStyle name="Normal 452 5" xfId="41543" xr:uid="{00000000-0005-0000-0000-0000E6A10000}"/>
    <cellStyle name="Normal 453" xfId="41544" xr:uid="{00000000-0005-0000-0000-0000E7A10000}"/>
    <cellStyle name="Normal 453 2" xfId="41545" xr:uid="{00000000-0005-0000-0000-0000E8A10000}"/>
    <cellStyle name="Normal 454" xfId="41546" xr:uid="{00000000-0005-0000-0000-0000E9A10000}"/>
    <cellStyle name="Normal 454 2" xfId="41547" xr:uid="{00000000-0005-0000-0000-0000EAA10000}"/>
    <cellStyle name="Normal 455" xfId="41548" xr:uid="{00000000-0005-0000-0000-0000EBA10000}"/>
    <cellStyle name="Normal 455 2" xfId="41549" xr:uid="{00000000-0005-0000-0000-0000ECA10000}"/>
    <cellStyle name="Normal 456" xfId="41550" xr:uid="{00000000-0005-0000-0000-0000EDA10000}"/>
    <cellStyle name="Normal 456 2" xfId="41551" xr:uid="{00000000-0005-0000-0000-0000EEA10000}"/>
    <cellStyle name="Normal 456 3" xfId="41552" xr:uid="{00000000-0005-0000-0000-0000EFA10000}"/>
    <cellStyle name="Normal 456 3 2" xfId="41553" xr:uid="{00000000-0005-0000-0000-0000F0A10000}"/>
    <cellStyle name="Normal 456 4" xfId="41554" xr:uid="{00000000-0005-0000-0000-0000F1A10000}"/>
    <cellStyle name="Normal 457" xfId="41555" xr:uid="{00000000-0005-0000-0000-0000F2A10000}"/>
    <cellStyle name="Normal 457 2" xfId="41556" xr:uid="{00000000-0005-0000-0000-0000F3A10000}"/>
    <cellStyle name="Normal 457 3" xfId="41557" xr:uid="{00000000-0005-0000-0000-0000F4A10000}"/>
    <cellStyle name="Normal 457 4" xfId="41558" xr:uid="{00000000-0005-0000-0000-0000F5A10000}"/>
    <cellStyle name="Normal 457 4 2" xfId="41559" xr:uid="{00000000-0005-0000-0000-0000F6A10000}"/>
    <cellStyle name="Normal 457 5" xfId="41560" xr:uid="{00000000-0005-0000-0000-0000F7A10000}"/>
    <cellStyle name="Normal 458" xfId="41561" xr:uid="{00000000-0005-0000-0000-0000F8A10000}"/>
    <cellStyle name="Normal 458 2" xfId="41562" xr:uid="{00000000-0005-0000-0000-0000F9A10000}"/>
    <cellStyle name="Normal 458 3" xfId="41563" xr:uid="{00000000-0005-0000-0000-0000FAA10000}"/>
    <cellStyle name="Normal 458 3 2" xfId="41564" xr:uid="{00000000-0005-0000-0000-0000FBA10000}"/>
    <cellStyle name="Normal 458 4" xfId="41565" xr:uid="{00000000-0005-0000-0000-0000FCA10000}"/>
    <cellStyle name="Normal 459" xfId="41566" xr:uid="{00000000-0005-0000-0000-0000FDA10000}"/>
    <cellStyle name="Normal 459 2" xfId="41567" xr:uid="{00000000-0005-0000-0000-0000FEA10000}"/>
    <cellStyle name="Normal 459 3" xfId="41568" xr:uid="{00000000-0005-0000-0000-0000FFA10000}"/>
    <cellStyle name="Normal 459 4" xfId="41569" xr:uid="{00000000-0005-0000-0000-000000A20000}"/>
    <cellStyle name="Normal 459 5" xfId="41570" xr:uid="{00000000-0005-0000-0000-000001A20000}"/>
    <cellStyle name="Normal 459 5 2" xfId="41571" xr:uid="{00000000-0005-0000-0000-000002A20000}"/>
    <cellStyle name="Normal 46" xfId="220" xr:uid="{00000000-0005-0000-0000-000003A20000}"/>
    <cellStyle name="Normal 46 2" xfId="41572" xr:uid="{00000000-0005-0000-0000-000004A20000}"/>
    <cellStyle name="Normal 46 2 2" xfId="41573" xr:uid="{00000000-0005-0000-0000-000005A20000}"/>
    <cellStyle name="Normal 46 2 3" xfId="41574" xr:uid="{00000000-0005-0000-0000-000006A20000}"/>
    <cellStyle name="Normal 46 2 4" xfId="41575" xr:uid="{00000000-0005-0000-0000-000007A20000}"/>
    <cellStyle name="Normal 46 3" xfId="41576" xr:uid="{00000000-0005-0000-0000-000008A20000}"/>
    <cellStyle name="Normal 46 3 2" xfId="41577" xr:uid="{00000000-0005-0000-0000-000009A20000}"/>
    <cellStyle name="Normal 46 3 3" xfId="41578" xr:uid="{00000000-0005-0000-0000-00000AA20000}"/>
    <cellStyle name="Normal 46 3 4" xfId="41579" xr:uid="{00000000-0005-0000-0000-00000BA20000}"/>
    <cellStyle name="Normal 46 4" xfId="41580" xr:uid="{00000000-0005-0000-0000-00000CA20000}"/>
    <cellStyle name="Normal 46 4 2" xfId="41581" xr:uid="{00000000-0005-0000-0000-00000DA20000}"/>
    <cellStyle name="Normal 46 4 3" xfId="41582" xr:uid="{00000000-0005-0000-0000-00000EA20000}"/>
    <cellStyle name="Normal 46 4 4" xfId="41583" xr:uid="{00000000-0005-0000-0000-00000FA20000}"/>
    <cellStyle name="Normal 46 5" xfId="41584" xr:uid="{00000000-0005-0000-0000-000010A20000}"/>
    <cellStyle name="Normal 46 6" xfId="41585" xr:uid="{00000000-0005-0000-0000-000011A20000}"/>
    <cellStyle name="Normal 46 7" xfId="41586" xr:uid="{00000000-0005-0000-0000-000012A20000}"/>
    <cellStyle name="Normal 46 8" xfId="41587" xr:uid="{00000000-0005-0000-0000-000013A20000}"/>
    <cellStyle name="Normal 460" xfId="41588" xr:uid="{00000000-0005-0000-0000-000014A20000}"/>
    <cellStyle name="Normal 460 2" xfId="41589" xr:uid="{00000000-0005-0000-0000-000015A20000}"/>
    <cellStyle name="Normal 460 3" xfId="41590" xr:uid="{00000000-0005-0000-0000-000016A20000}"/>
    <cellStyle name="Normal 460 3 2" xfId="41591" xr:uid="{00000000-0005-0000-0000-000017A20000}"/>
    <cellStyle name="Normal 461" xfId="41592" xr:uid="{00000000-0005-0000-0000-000018A20000}"/>
    <cellStyle name="Normal 461 2" xfId="41593" xr:uid="{00000000-0005-0000-0000-000019A20000}"/>
    <cellStyle name="Normal 461 3" xfId="41594" xr:uid="{00000000-0005-0000-0000-00001AA20000}"/>
    <cellStyle name="Normal 461 3 2" xfId="41595" xr:uid="{00000000-0005-0000-0000-00001BA20000}"/>
    <cellStyle name="Normal 462" xfId="41596" xr:uid="{00000000-0005-0000-0000-00001CA20000}"/>
    <cellStyle name="Normal 462 2" xfId="41597" xr:uid="{00000000-0005-0000-0000-00001DA20000}"/>
    <cellStyle name="Normal 462 3" xfId="41598" xr:uid="{00000000-0005-0000-0000-00001EA20000}"/>
    <cellStyle name="Normal 462 3 2" xfId="41599" xr:uid="{00000000-0005-0000-0000-00001FA20000}"/>
    <cellStyle name="Normal 463" xfId="41600" xr:uid="{00000000-0005-0000-0000-000020A20000}"/>
    <cellStyle name="Normal 463 2" xfId="41601" xr:uid="{00000000-0005-0000-0000-000021A20000}"/>
    <cellStyle name="Normal 464" xfId="41602" xr:uid="{00000000-0005-0000-0000-000022A20000}"/>
    <cellStyle name="Normal 464 2" xfId="41603" xr:uid="{00000000-0005-0000-0000-000023A20000}"/>
    <cellStyle name="Normal 464 3" xfId="41604" xr:uid="{00000000-0005-0000-0000-000024A20000}"/>
    <cellStyle name="Normal 464 3 2" xfId="41605" xr:uid="{00000000-0005-0000-0000-000025A20000}"/>
    <cellStyle name="Normal 465" xfId="41606" xr:uid="{00000000-0005-0000-0000-000026A20000}"/>
    <cellStyle name="Normal 465 2" xfId="41607" xr:uid="{00000000-0005-0000-0000-000027A20000}"/>
    <cellStyle name="Normal 465 3" xfId="41608" xr:uid="{00000000-0005-0000-0000-000028A20000}"/>
    <cellStyle name="Normal 465 3 2" xfId="41609" xr:uid="{00000000-0005-0000-0000-000029A20000}"/>
    <cellStyle name="Normal 466" xfId="41610" xr:uid="{00000000-0005-0000-0000-00002AA20000}"/>
    <cellStyle name="Normal 466 2" xfId="41611" xr:uid="{00000000-0005-0000-0000-00002BA20000}"/>
    <cellStyle name="Normal 466 3" xfId="41612" xr:uid="{00000000-0005-0000-0000-00002CA20000}"/>
    <cellStyle name="Normal 466 3 2" xfId="41613" xr:uid="{00000000-0005-0000-0000-00002DA20000}"/>
    <cellStyle name="Normal 467" xfId="41614" xr:uid="{00000000-0005-0000-0000-00002EA20000}"/>
    <cellStyle name="Normal 467 2" xfId="41615" xr:uid="{00000000-0005-0000-0000-00002FA20000}"/>
    <cellStyle name="Normal 467 3" xfId="41616" xr:uid="{00000000-0005-0000-0000-000030A20000}"/>
    <cellStyle name="Normal 467 3 2" xfId="41617" xr:uid="{00000000-0005-0000-0000-000031A20000}"/>
    <cellStyle name="Normal 468" xfId="41618" xr:uid="{00000000-0005-0000-0000-000032A20000}"/>
    <cellStyle name="Normal 468 2" xfId="41619" xr:uid="{00000000-0005-0000-0000-000033A20000}"/>
    <cellStyle name="Normal 468 3" xfId="41620" xr:uid="{00000000-0005-0000-0000-000034A20000}"/>
    <cellStyle name="Normal 468 3 2" xfId="41621" xr:uid="{00000000-0005-0000-0000-000035A20000}"/>
    <cellStyle name="Normal 469" xfId="41622" xr:uid="{00000000-0005-0000-0000-000036A20000}"/>
    <cellStyle name="Normal 469 2" xfId="41623" xr:uid="{00000000-0005-0000-0000-000037A20000}"/>
    <cellStyle name="Normal 469 3" xfId="41624" xr:uid="{00000000-0005-0000-0000-000038A20000}"/>
    <cellStyle name="Normal 469 3 2" xfId="41625" xr:uid="{00000000-0005-0000-0000-000039A20000}"/>
    <cellStyle name="Normal 47" xfId="221" xr:uid="{00000000-0005-0000-0000-00003AA20000}"/>
    <cellStyle name="Normal 47 2" xfId="41626" xr:uid="{00000000-0005-0000-0000-00003BA20000}"/>
    <cellStyle name="Normal 47 2 2" xfId="41627" xr:uid="{00000000-0005-0000-0000-00003CA20000}"/>
    <cellStyle name="Normal 47 2 2 2" xfId="41628" xr:uid="{00000000-0005-0000-0000-00003DA20000}"/>
    <cellStyle name="Normal 47 2 2 2 2" xfId="41629" xr:uid="{00000000-0005-0000-0000-00003EA20000}"/>
    <cellStyle name="Normal 47 2 2 3" xfId="41630" xr:uid="{00000000-0005-0000-0000-00003FA20000}"/>
    <cellStyle name="Normal 47 2 2 4" xfId="41631" xr:uid="{00000000-0005-0000-0000-000040A20000}"/>
    <cellStyle name="Normal 47 2 3" xfId="41632" xr:uid="{00000000-0005-0000-0000-000041A20000}"/>
    <cellStyle name="Normal 47 2 3 2" xfId="41633" xr:uid="{00000000-0005-0000-0000-000042A20000}"/>
    <cellStyle name="Normal 47 2 4" xfId="41634" xr:uid="{00000000-0005-0000-0000-000043A20000}"/>
    <cellStyle name="Normal 47 2 4 2" xfId="41635" xr:uid="{00000000-0005-0000-0000-000044A20000}"/>
    <cellStyle name="Normal 47 2 5" xfId="41636" xr:uid="{00000000-0005-0000-0000-000045A20000}"/>
    <cellStyle name="Normal 47 2 6" xfId="41637" xr:uid="{00000000-0005-0000-0000-000046A20000}"/>
    <cellStyle name="Normal 47 2 7" xfId="41638" xr:uid="{00000000-0005-0000-0000-000047A20000}"/>
    <cellStyle name="Normal 47 3" xfId="41639" xr:uid="{00000000-0005-0000-0000-000048A20000}"/>
    <cellStyle name="Normal 47 3 2" xfId="41640" xr:uid="{00000000-0005-0000-0000-000049A20000}"/>
    <cellStyle name="Normal 47 3 2 2" xfId="41641" xr:uid="{00000000-0005-0000-0000-00004AA20000}"/>
    <cellStyle name="Normal 47 3 3" xfId="41642" xr:uid="{00000000-0005-0000-0000-00004BA20000}"/>
    <cellStyle name="Normal 47 3 4" xfId="41643" xr:uid="{00000000-0005-0000-0000-00004CA20000}"/>
    <cellStyle name="Normal 47 3 5" xfId="41644" xr:uid="{00000000-0005-0000-0000-00004DA20000}"/>
    <cellStyle name="Normal 47 4" xfId="41645" xr:uid="{00000000-0005-0000-0000-00004EA20000}"/>
    <cellStyle name="Normal 47 4 2" xfId="41646" xr:uid="{00000000-0005-0000-0000-00004FA20000}"/>
    <cellStyle name="Normal 47 4 3" xfId="41647" xr:uid="{00000000-0005-0000-0000-000050A20000}"/>
    <cellStyle name="Normal 47 4 4" xfId="41648" xr:uid="{00000000-0005-0000-0000-000051A20000}"/>
    <cellStyle name="Normal 47 4 5" xfId="41649" xr:uid="{00000000-0005-0000-0000-000052A20000}"/>
    <cellStyle name="Normal 47 5" xfId="41650" xr:uid="{00000000-0005-0000-0000-000053A20000}"/>
    <cellStyle name="Normal 47 5 2" xfId="41651" xr:uid="{00000000-0005-0000-0000-000054A20000}"/>
    <cellStyle name="Normal 47 5 3" xfId="41652" xr:uid="{00000000-0005-0000-0000-000055A20000}"/>
    <cellStyle name="Normal 47 5 4" xfId="41653" xr:uid="{00000000-0005-0000-0000-000056A20000}"/>
    <cellStyle name="Normal 47 5 5" xfId="41654" xr:uid="{00000000-0005-0000-0000-000057A20000}"/>
    <cellStyle name="Normal 47 6" xfId="41655" xr:uid="{00000000-0005-0000-0000-000058A20000}"/>
    <cellStyle name="Normal 47 6 2" xfId="41656" xr:uid="{00000000-0005-0000-0000-000059A20000}"/>
    <cellStyle name="Normal 47 6 3" xfId="41657" xr:uid="{00000000-0005-0000-0000-00005AA20000}"/>
    <cellStyle name="Normal 47 6 4" xfId="41658" xr:uid="{00000000-0005-0000-0000-00005BA20000}"/>
    <cellStyle name="Normal 47 6 5" xfId="41659" xr:uid="{00000000-0005-0000-0000-00005CA20000}"/>
    <cellStyle name="Normal 47 7" xfId="41660" xr:uid="{00000000-0005-0000-0000-00005DA20000}"/>
    <cellStyle name="Normal 47 8" xfId="41661" xr:uid="{00000000-0005-0000-0000-00005EA20000}"/>
    <cellStyle name="Normal 47 9" xfId="41662" xr:uid="{00000000-0005-0000-0000-00005FA20000}"/>
    <cellStyle name="Normal 47_X" xfId="41663" xr:uid="{00000000-0005-0000-0000-000060A20000}"/>
    <cellStyle name="Normal 470" xfId="41664" xr:uid="{00000000-0005-0000-0000-000061A20000}"/>
    <cellStyle name="Normal 470 2" xfId="41665" xr:uid="{00000000-0005-0000-0000-000062A20000}"/>
    <cellStyle name="Normal 471" xfId="41666" xr:uid="{00000000-0005-0000-0000-000063A20000}"/>
    <cellStyle name="Normal 471 2" xfId="41667" xr:uid="{00000000-0005-0000-0000-000064A20000}"/>
    <cellStyle name="Normal 471 3" xfId="41668" xr:uid="{00000000-0005-0000-0000-000065A20000}"/>
    <cellStyle name="Normal 471 4" xfId="41669" xr:uid="{00000000-0005-0000-0000-000066A20000}"/>
    <cellStyle name="Normal 471 4 2" xfId="41670" xr:uid="{00000000-0005-0000-0000-000067A20000}"/>
    <cellStyle name="Normal 472" xfId="41671" xr:uid="{00000000-0005-0000-0000-000068A20000}"/>
    <cellStyle name="Normal 472 2" xfId="41672" xr:uid="{00000000-0005-0000-0000-000069A20000}"/>
    <cellStyle name="Normal 472 2 2" xfId="41673" xr:uid="{00000000-0005-0000-0000-00006AA20000}"/>
    <cellStyle name="Normal 472 3" xfId="41674" xr:uid="{00000000-0005-0000-0000-00006BA20000}"/>
    <cellStyle name="Normal 472 4" xfId="41675" xr:uid="{00000000-0005-0000-0000-00006CA20000}"/>
    <cellStyle name="Normal 473" xfId="41676" xr:uid="{00000000-0005-0000-0000-00006DA20000}"/>
    <cellStyle name="Normal 473 2" xfId="41677" xr:uid="{00000000-0005-0000-0000-00006EA20000}"/>
    <cellStyle name="Normal 473 2 2" xfId="41678" xr:uid="{00000000-0005-0000-0000-00006FA20000}"/>
    <cellStyle name="Normal 473 3" xfId="41679" xr:uid="{00000000-0005-0000-0000-000070A20000}"/>
    <cellStyle name="Normal 473 4" xfId="41680" xr:uid="{00000000-0005-0000-0000-000071A20000}"/>
    <cellStyle name="Normal 474" xfId="41681" xr:uid="{00000000-0005-0000-0000-000072A20000}"/>
    <cellStyle name="Normal 475" xfId="41682" xr:uid="{00000000-0005-0000-0000-000073A20000}"/>
    <cellStyle name="Normal 475 2" xfId="41683" xr:uid="{00000000-0005-0000-0000-000074A20000}"/>
    <cellStyle name="Normal 476" xfId="41684" xr:uid="{00000000-0005-0000-0000-000075A20000}"/>
    <cellStyle name="Normal 476 2" xfId="41685" xr:uid="{00000000-0005-0000-0000-000076A20000}"/>
    <cellStyle name="Normal 477" xfId="41686" xr:uid="{00000000-0005-0000-0000-000077A20000}"/>
    <cellStyle name="Normal 477 2" xfId="41687" xr:uid="{00000000-0005-0000-0000-000078A20000}"/>
    <cellStyle name="Normal 478" xfId="41688" xr:uid="{00000000-0005-0000-0000-000079A20000}"/>
    <cellStyle name="Normal 478 2" xfId="41689" xr:uid="{00000000-0005-0000-0000-00007AA20000}"/>
    <cellStyle name="Normal 478 2 2" xfId="41690" xr:uid="{00000000-0005-0000-0000-00007BA20000}"/>
    <cellStyle name="Normal 478 3" xfId="41691" xr:uid="{00000000-0005-0000-0000-00007CA20000}"/>
    <cellStyle name="Normal 478 4" xfId="41692" xr:uid="{00000000-0005-0000-0000-00007DA20000}"/>
    <cellStyle name="Normal 479" xfId="41693" xr:uid="{00000000-0005-0000-0000-00007EA20000}"/>
    <cellStyle name="Normal 479 2" xfId="41694" xr:uid="{00000000-0005-0000-0000-00007FA20000}"/>
    <cellStyle name="Normal 48" xfId="222" xr:uid="{00000000-0005-0000-0000-000080A20000}"/>
    <cellStyle name="Normal 48 2" xfId="41695" xr:uid="{00000000-0005-0000-0000-000081A20000}"/>
    <cellStyle name="Normal 48 2 2" xfId="41696" xr:uid="{00000000-0005-0000-0000-000082A20000}"/>
    <cellStyle name="Normal 48 2 2 2" xfId="41697" xr:uid="{00000000-0005-0000-0000-000083A20000}"/>
    <cellStyle name="Normal 48 2 3" xfId="41698" xr:uid="{00000000-0005-0000-0000-000084A20000}"/>
    <cellStyle name="Normal 48 2 4" xfId="41699" xr:uid="{00000000-0005-0000-0000-000085A20000}"/>
    <cellStyle name="Normal 48 3" xfId="41700" xr:uid="{00000000-0005-0000-0000-000086A20000}"/>
    <cellStyle name="Normal 48 3 2" xfId="41701" xr:uid="{00000000-0005-0000-0000-000087A20000}"/>
    <cellStyle name="Normal 48 3 2 2" xfId="41702" xr:uid="{00000000-0005-0000-0000-000088A20000}"/>
    <cellStyle name="Normal 48 3 3" xfId="41703" xr:uid="{00000000-0005-0000-0000-000089A20000}"/>
    <cellStyle name="Normal 48 3 4" xfId="41704" xr:uid="{00000000-0005-0000-0000-00008AA20000}"/>
    <cellStyle name="Normal 48 4" xfId="41705" xr:uid="{00000000-0005-0000-0000-00008BA20000}"/>
    <cellStyle name="Normal 48 4 2" xfId="41706" xr:uid="{00000000-0005-0000-0000-00008CA20000}"/>
    <cellStyle name="Normal 48 4 3" xfId="41707" xr:uid="{00000000-0005-0000-0000-00008DA20000}"/>
    <cellStyle name="Normal 48 4 4" xfId="41708" xr:uid="{00000000-0005-0000-0000-00008EA20000}"/>
    <cellStyle name="Normal 48 5" xfId="41709" xr:uid="{00000000-0005-0000-0000-00008FA20000}"/>
    <cellStyle name="Normal 48 5 2" xfId="41710" xr:uid="{00000000-0005-0000-0000-000090A20000}"/>
    <cellStyle name="Normal 48 6" xfId="41711" xr:uid="{00000000-0005-0000-0000-000091A20000}"/>
    <cellStyle name="Normal 48 7" xfId="41712" xr:uid="{00000000-0005-0000-0000-000092A20000}"/>
    <cellStyle name="Normal 48 8" xfId="41713" xr:uid="{00000000-0005-0000-0000-000093A20000}"/>
    <cellStyle name="Normal 48 8 2" xfId="41714" xr:uid="{00000000-0005-0000-0000-000094A20000}"/>
    <cellStyle name="Normal 48 9" xfId="41715" xr:uid="{00000000-0005-0000-0000-000095A20000}"/>
    <cellStyle name="Normal 48_X" xfId="41716" xr:uid="{00000000-0005-0000-0000-000096A20000}"/>
    <cellStyle name="Normal 480" xfId="41717" xr:uid="{00000000-0005-0000-0000-000097A20000}"/>
    <cellStyle name="Normal 481" xfId="41718" xr:uid="{00000000-0005-0000-0000-000098A20000}"/>
    <cellStyle name="Normal 482" xfId="41719" xr:uid="{00000000-0005-0000-0000-000099A20000}"/>
    <cellStyle name="Normal 483" xfId="41720" xr:uid="{00000000-0005-0000-0000-00009AA20000}"/>
    <cellStyle name="Normal 483 2" xfId="41721" xr:uid="{00000000-0005-0000-0000-00009BA20000}"/>
    <cellStyle name="Normal 483 2 2" xfId="41722" xr:uid="{00000000-0005-0000-0000-00009CA20000}"/>
    <cellStyle name="Normal 483 3" xfId="41723" xr:uid="{00000000-0005-0000-0000-00009DA20000}"/>
    <cellStyle name="Normal 483 3 2" xfId="41724" xr:uid="{00000000-0005-0000-0000-00009EA20000}"/>
    <cellStyle name="Normal 483 4" xfId="41725" xr:uid="{00000000-0005-0000-0000-00009FA20000}"/>
    <cellStyle name="Normal 484" xfId="41726" xr:uid="{00000000-0005-0000-0000-0000A0A20000}"/>
    <cellStyle name="Normal 484 2" xfId="41727" xr:uid="{00000000-0005-0000-0000-0000A1A20000}"/>
    <cellStyle name="Normal 485" xfId="41728" xr:uid="{00000000-0005-0000-0000-0000A2A20000}"/>
    <cellStyle name="Normal 485 2" xfId="41729" xr:uid="{00000000-0005-0000-0000-0000A3A20000}"/>
    <cellStyle name="Normal 486" xfId="41730" xr:uid="{00000000-0005-0000-0000-0000A4A20000}"/>
    <cellStyle name="Normal 486 2" xfId="41731" xr:uid="{00000000-0005-0000-0000-0000A5A20000}"/>
    <cellStyle name="Normal 487" xfId="41732" xr:uid="{00000000-0005-0000-0000-0000A6A20000}"/>
    <cellStyle name="Normal 487 2" xfId="41733" xr:uid="{00000000-0005-0000-0000-0000A7A20000}"/>
    <cellStyle name="Normal 487 3" xfId="41734" xr:uid="{00000000-0005-0000-0000-0000A8A20000}"/>
    <cellStyle name="Normal 488" xfId="41735" xr:uid="{00000000-0005-0000-0000-0000A9A20000}"/>
    <cellStyle name="Normal 488 2" xfId="41736" xr:uid="{00000000-0005-0000-0000-0000AAA20000}"/>
    <cellStyle name="Normal 488 3" xfId="41737" xr:uid="{00000000-0005-0000-0000-0000ABA20000}"/>
    <cellStyle name="Normal 489" xfId="41738" xr:uid="{00000000-0005-0000-0000-0000ACA20000}"/>
    <cellStyle name="Normal 489 2" xfId="41739" xr:uid="{00000000-0005-0000-0000-0000ADA20000}"/>
    <cellStyle name="Normal 49" xfId="223" xr:uid="{00000000-0005-0000-0000-0000AEA20000}"/>
    <cellStyle name="Normal 49 2" xfId="41740" xr:uid="{00000000-0005-0000-0000-0000AFA20000}"/>
    <cellStyle name="Normal 49 2 2" xfId="41741" xr:uid="{00000000-0005-0000-0000-0000B0A20000}"/>
    <cellStyle name="Normal 49 2 3" xfId="41742" xr:uid="{00000000-0005-0000-0000-0000B1A20000}"/>
    <cellStyle name="Normal 49 2 4" xfId="41743" xr:uid="{00000000-0005-0000-0000-0000B2A20000}"/>
    <cellStyle name="Normal 49 3" xfId="41744" xr:uid="{00000000-0005-0000-0000-0000B3A20000}"/>
    <cellStyle name="Normal 49 3 2" xfId="41745" xr:uid="{00000000-0005-0000-0000-0000B4A20000}"/>
    <cellStyle name="Normal 49 3 3" xfId="41746" xr:uid="{00000000-0005-0000-0000-0000B5A20000}"/>
    <cellStyle name="Normal 49 3 4" xfId="41747" xr:uid="{00000000-0005-0000-0000-0000B6A20000}"/>
    <cellStyle name="Normal 49 4" xfId="41748" xr:uid="{00000000-0005-0000-0000-0000B7A20000}"/>
    <cellStyle name="Normal 49 4 2" xfId="41749" xr:uid="{00000000-0005-0000-0000-0000B8A20000}"/>
    <cellStyle name="Normal 49 4 3" xfId="41750" xr:uid="{00000000-0005-0000-0000-0000B9A20000}"/>
    <cellStyle name="Normal 49 4 4" xfId="41751" xr:uid="{00000000-0005-0000-0000-0000BAA20000}"/>
    <cellStyle name="Normal 49 5" xfId="41752" xr:uid="{00000000-0005-0000-0000-0000BBA20000}"/>
    <cellStyle name="Normal 49 6" xfId="41753" xr:uid="{00000000-0005-0000-0000-0000BCA20000}"/>
    <cellStyle name="Normal 49 7" xfId="41754" xr:uid="{00000000-0005-0000-0000-0000BDA20000}"/>
    <cellStyle name="Normal 49 8" xfId="41755" xr:uid="{00000000-0005-0000-0000-0000BEA20000}"/>
    <cellStyle name="Normal 490" xfId="41756" xr:uid="{00000000-0005-0000-0000-0000BFA20000}"/>
    <cellStyle name="Normal 491" xfId="41757" xr:uid="{00000000-0005-0000-0000-0000C0A20000}"/>
    <cellStyle name="Normal 492" xfId="41758" xr:uid="{00000000-0005-0000-0000-0000C1A20000}"/>
    <cellStyle name="Normal 493" xfId="41759" xr:uid="{00000000-0005-0000-0000-0000C2A20000}"/>
    <cellStyle name="Normal 493 2" xfId="41760" xr:uid="{00000000-0005-0000-0000-0000C3A20000}"/>
    <cellStyle name="Normal 493 3" xfId="41761" xr:uid="{00000000-0005-0000-0000-0000C4A20000}"/>
    <cellStyle name="Normal 494" xfId="41762" xr:uid="{00000000-0005-0000-0000-0000C5A20000}"/>
    <cellStyle name="Normal 494 2" xfId="41763" xr:uid="{00000000-0005-0000-0000-0000C6A20000}"/>
    <cellStyle name="Normal 494 3" xfId="41764" xr:uid="{00000000-0005-0000-0000-0000C7A20000}"/>
    <cellStyle name="Normal 495" xfId="41765" xr:uid="{00000000-0005-0000-0000-0000C8A20000}"/>
    <cellStyle name="Normal 495 2" xfId="41766" xr:uid="{00000000-0005-0000-0000-0000C9A20000}"/>
    <cellStyle name="Normal 495 3" xfId="41767" xr:uid="{00000000-0005-0000-0000-0000CAA20000}"/>
    <cellStyle name="Normal 496" xfId="41768" xr:uid="{00000000-0005-0000-0000-0000CBA20000}"/>
    <cellStyle name="Normal 496 2" xfId="41769" xr:uid="{00000000-0005-0000-0000-0000CCA20000}"/>
    <cellStyle name="Normal 496 3" xfId="41770" xr:uid="{00000000-0005-0000-0000-0000CDA20000}"/>
    <cellStyle name="Normal 497" xfId="41771" xr:uid="{00000000-0005-0000-0000-0000CEA20000}"/>
    <cellStyle name="Normal 497 2" xfId="41772" xr:uid="{00000000-0005-0000-0000-0000CFA20000}"/>
    <cellStyle name="Normal 497 3" xfId="41773" xr:uid="{00000000-0005-0000-0000-0000D0A20000}"/>
    <cellStyle name="Normal 498" xfId="41774" xr:uid="{00000000-0005-0000-0000-0000D1A20000}"/>
    <cellStyle name="Normal 498 2" xfId="41775" xr:uid="{00000000-0005-0000-0000-0000D2A20000}"/>
    <cellStyle name="Normal 498 3" xfId="41776" xr:uid="{00000000-0005-0000-0000-0000D3A20000}"/>
    <cellStyle name="Normal 499" xfId="41777" xr:uid="{00000000-0005-0000-0000-0000D4A20000}"/>
    <cellStyle name="Normal 499 2" xfId="41778" xr:uid="{00000000-0005-0000-0000-0000D5A20000}"/>
    <cellStyle name="Normal 499 3" xfId="41779" xr:uid="{00000000-0005-0000-0000-0000D6A20000}"/>
    <cellStyle name="Normal 5" xfId="224" xr:uid="{00000000-0005-0000-0000-0000D7A20000}"/>
    <cellStyle name="Normal 5 10" xfId="41780" xr:uid="{00000000-0005-0000-0000-0000D8A20000}"/>
    <cellStyle name="Normal 5 11" xfId="41781" xr:uid="{00000000-0005-0000-0000-0000D9A20000}"/>
    <cellStyle name="Normal 5 12" xfId="41782" xr:uid="{00000000-0005-0000-0000-0000DAA20000}"/>
    <cellStyle name="Normal 5 13" xfId="41783" xr:uid="{00000000-0005-0000-0000-0000DBA20000}"/>
    <cellStyle name="Normal 5 14" xfId="41784" xr:uid="{00000000-0005-0000-0000-0000DCA20000}"/>
    <cellStyle name="Normal 5 15" xfId="41785" xr:uid="{00000000-0005-0000-0000-0000DDA20000}"/>
    <cellStyle name="Normal 5 16" xfId="41786" xr:uid="{00000000-0005-0000-0000-0000DEA20000}"/>
    <cellStyle name="Normal 5 17" xfId="41787" xr:uid="{00000000-0005-0000-0000-0000DFA20000}"/>
    <cellStyle name="Normal 5 18" xfId="41788" xr:uid="{00000000-0005-0000-0000-0000E0A20000}"/>
    <cellStyle name="Normal 5 19" xfId="41789" xr:uid="{00000000-0005-0000-0000-0000E1A20000}"/>
    <cellStyle name="Normal 5 2" xfId="225" xr:uid="{00000000-0005-0000-0000-0000E2A20000}"/>
    <cellStyle name="Normal 5 2 2" xfId="41790" xr:uid="{00000000-0005-0000-0000-0000E3A20000}"/>
    <cellStyle name="Normal 5 2 2 2" xfId="41791" xr:uid="{00000000-0005-0000-0000-0000E4A20000}"/>
    <cellStyle name="Normal 5 2 2 3" xfId="41792" xr:uid="{00000000-0005-0000-0000-0000E5A20000}"/>
    <cellStyle name="Normal 5 2 2 4" xfId="41793" xr:uid="{00000000-0005-0000-0000-0000E6A20000}"/>
    <cellStyle name="Normal 5 2 2 5" xfId="41794" xr:uid="{00000000-0005-0000-0000-0000E7A20000}"/>
    <cellStyle name="Normal 5 2 3" xfId="41795" xr:uid="{00000000-0005-0000-0000-0000E8A20000}"/>
    <cellStyle name="Normal 5 2 3 2" xfId="41796" xr:uid="{00000000-0005-0000-0000-0000E9A20000}"/>
    <cellStyle name="Normal 5 2 3 2 2" xfId="41797" xr:uid="{00000000-0005-0000-0000-0000EAA20000}"/>
    <cellStyle name="Normal 5 2 3 2 2 2" xfId="41798" xr:uid="{00000000-0005-0000-0000-0000EBA20000}"/>
    <cellStyle name="Normal 5 2 3 2 2 2 2" xfId="41799" xr:uid="{00000000-0005-0000-0000-0000ECA20000}"/>
    <cellStyle name="Normal 5 2 3 2 2 3" xfId="41800" xr:uid="{00000000-0005-0000-0000-0000EDA20000}"/>
    <cellStyle name="Normal 5 2 3 2 3" xfId="41801" xr:uid="{00000000-0005-0000-0000-0000EEA20000}"/>
    <cellStyle name="Normal 5 2 3 2 3 2" xfId="41802" xr:uid="{00000000-0005-0000-0000-0000EFA20000}"/>
    <cellStyle name="Normal 5 2 3 2 4" xfId="41803" xr:uid="{00000000-0005-0000-0000-0000F0A20000}"/>
    <cellStyle name="Normal 5 2 3 3" xfId="41804" xr:uid="{00000000-0005-0000-0000-0000F1A20000}"/>
    <cellStyle name="Normal 5 2 3 3 2" xfId="41805" xr:uid="{00000000-0005-0000-0000-0000F2A20000}"/>
    <cellStyle name="Normal 5 2 3 3 2 2" xfId="41806" xr:uid="{00000000-0005-0000-0000-0000F3A20000}"/>
    <cellStyle name="Normal 5 2 3 3 3" xfId="41807" xr:uid="{00000000-0005-0000-0000-0000F4A20000}"/>
    <cellStyle name="Normal 5 2 3 4" xfId="41808" xr:uid="{00000000-0005-0000-0000-0000F5A20000}"/>
    <cellStyle name="Normal 5 2 3 4 2" xfId="41809" xr:uid="{00000000-0005-0000-0000-0000F6A20000}"/>
    <cellStyle name="Normal 5 2 3 5" xfId="41810" xr:uid="{00000000-0005-0000-0000-0000F7A20000}"/>
    <cellStyle name="Normal 5 2 4" xfId="41811" xr:uid="{00000000-0005-0000-0000-0000F8A20000}"/>
    <cellStyle name="Normal 5 2 4 2" xfId="41812" xr:uid="{00000000-0005-0000-0000-0000F9A20000}"/>
    <cellStyle name="Normal 5 2 4 2 2" xfId="41813" xr:uid="{00000000-0005-0000-0000-0000FAA20000}"/>
    <cellStyle name="Normal 5 2 4 2 2 2" xfId="41814" xr:uid="{00000000-0005-0000-0000-0000FBA20000}"/>
    <cellStyle name="Normal 5 2 4 2 3" xfId="41815" xr:uid="{00000000-0005-0000-0000-0000FCA20000}"/>
    <cellStyle name="Normal 5 2 4 2 3 2" xfId="41816" xr:uid="{00000000-0005-0000-0000-0000FDA20000}"/>
    <cellStyle name="Normal 5 2 4 2 4" xfId="41817" xr:uid="{00000000-0005-0000-0000-0000FEA20000}"/>
    <cellStyle name="Normal 5 2 4 3" xfId="41818" xr:uid="{00000000-0005-0000-0000-0000FFA20000}"/>
    <cellStyle name="Normal 5 2 4 3 2" xfId="41819" xr:uid="{00000000-0005-0000-0000-000000A30000}"/>
    <cellStyle name="Normal 5 2 4 3 2 2" xfId="41820" xr:uid="{00000000-0005-0000-0000-000001A30000}"/>
    <cellStyle name="Normal 5 2 4 3 3" xfId="41821" xr:uid="{00000000-0005-0000-0000-000002A30000}"/>
    <cellStyle name="Normal 5 2 4 4" xfId="41822" xr:uid="{00000000-0005-0000-0000-000003A30000}"/>
    <cellStyle name="Normal 5 2 4 4 2" xfId="41823" xr:uid="{00000000-0005-0000-0000-000004A30000}"/>
    <cellStyle name="Normal 5 2 4 5" xfId="41824" xr:uid="{00000000-0005-0000-0000-000005A30000}"/>
    <cellStyle name="Normal 5 2 5" xfId="41825" xr:uid="{00000000-0005-0000-0000-000006A30000}"/>
    <cellStyle name="Normal 5 2 5 2" xfId="41826" xr:uid="{00000000-0005-0000-0000-000007A30000}"/>
    <cellStyle name="Normal 5 2 5 2 2" xfId="41827" xr:uid="{00000000-0005-0000-0000-000008A30000}"/>
    <cellStyle name="Normal 5 2 5 2 2 2" xfId="41828" xr:uid="{00000000-0005-0000-0000-000009A30000}"/>
    <cellStyle name="Normal 5 2 5 2 3" xfId="41829" xr:uid="{00000000-0005-0000-0000-00000AA30000}"/>
    <cellStyle name="Normal 5 2 5 3" xfId="41830" xr:uid="{00000000-0005-0000-0000-00000BA30000}"/>
    <cellStyle name="Normal 5 2 5 3 2" xfId="41831" xr:uid="{00000000-0005-0000-0000-00000CA30000}"/>
    <cellStyle name="Normal 5 2 5 4" xfId="41832" xr:uid="{00000000-0005-0000-0000-00000DA30000}"/>
    <cellStyle name="Normal 5 2 6" xfId="41833" xr:uid="{00000000-0005-0000-0000-00000EA30000}"/>
    <cellStyle name="Normal 5 2 6 2" xfId="41834" xr:uid="{00000000-0005-0000-0000-00000FA30000}"/>
    <cellStyle name="Normal 5 2 6 2 2" xfId="41835" xr:uid="{00000000-0005-0000-0000-000010A30000}"/>
    <cellStyle name="Normal 5 2 6 3" xfId="41836" xr:uid="{00000000-0005-0000-0000-000011A30000}"/>
    <cellStyle name="Normal 5 2 7" xfId="41837" xr:uid="{00000000-0005-0000-0000-000012A30000}"/>
    <cellStyle name="Normal 5 2 7 2" xfId="41838" xr:uid="{00000000-0005-0000-0000-000013A30000}"/>
    <cellStyle name="Normal 5 2 8" xfId="41839" xr:uid="{00000000-0005-0000-0000-000014A30000}"/>
    <cellStyle name="Normal 5 20" xfId="41840" xr:uid="{00000000-0005-0000-0000-000015A30000}"/>
    <cellStyle name="Normal 5 21" xfId="41841" xr:uid="{00000000-0005-0000-0000-000016A30000}"/>
    <cellStyle name="Normal 5 21 2" xfId="41842" xr:uid="{00000000-0005-0000-0000-000017A30000}"/>
    <cellStyle name="Normal 5 21 3" xfId="41843" xr:uid="{00000000-0005-0000-0000-000018A30000}"/>
    <cellStyle name="Normal 5 22" xfId="41844" xr:uid="{00000000-0005-0000-0000-000019A30000}"/>
    <cellStyle name="Normal 5 22 2" xfId="41845" xr:uid="{00000000-0005-0000-0000-00001AA30000}"/>
    <cellStyle name="Normal 5 23" xfId="41846" xr:uid="{00000000-0005-0000-0000-00001BA30000}"/>
    <cellStyle name="Normal 5 24" xfId="41847" xr:uid="{00000000-0005-0000-0000-00001CA30000}"/>
    <cellStyle name="Normal 5 25" xfId="41848" xr:uid="{00000000-0005-0000-0000-00001DA30000}"/>
    <cellStyle name="Normal 5 26" xfId="41849" xr:uid="{00000000-0005-0000-0000-00001EA30000}"/>
    <cellStyle name="Normal 5 27" xfId="41850" xr:uid="{00000000-0005-0000-0000-00001FA30000}"/>
    <cellStyle name="Normal 5 28" xfId="41851" xr:uid="{00000000-0005-0000-0000-000020A30000}"/>
    <cellStyle name="Normal 5 29" xfId="61804" xr:uid="{54F2BEEA-1A5B-4662-829E-D052F31FD792}"/>
    <cellStyle name="Normal 5 3" xfId="41852" xr:uid="{00000000-0005-0000-0000-000021A30000}"/>
    <cellStyle name="Normal 5 3 10" xfId="41853" xr:uid="{00000000-0005-0000-0000-000022A30000}"/>
    <cellStyle name="Normal 5 3 2" xfId="41854" xr:uid="{00000000-0005-0000-0000-000023A30000}"/>
    <cellStyle name="Normal 5 3 2 2" xfId="41855" xr:uid="{00000000-0005-0000-0000-000024A30000}"/>
    <cellStyle name="Normal 5 3 2 2 2" xfId="41856" xr:uid="{00000000-0005-0000-0000-000025A30000}"/>
    <cellStyle name="Normal 5 3 2 2 2 2" xfId="41857" xr:uid="{00000000-0005-0000-0000-000026A30000}"/>
    <cellStyle name="Normal 5 3 2 2 2 2 2" xfId="41858" xr:uid="{00000000-0005-0000-0000-000027A30000}"/>
    <cellStyle name="Normal 5 3 2 2 2 3" xfId="41859" xr:uid="{00000000-0005-0000-0000-000028A30000}"/>
    <cellStyle name="Normal 5 3 2 2 3" xfId="41860" xr:uid="{00000000-0005-0000-0000-000029A30000}"/>
    <cellStyle name="Normal 5 3 2 2 3 2" xfId="41861" xr:uid="{00000000-0005-0000-0000-00002AA30000}"/>
    <cellStyle name="Normal 5 3 2 2 4" xfId="41862" xr:uid="{00000000-0005-0000-0000-00002BA30000}"/>
    <cellStyle name="Normal 5 3 2 3" xfId="41863" xr:uid="{00000000-0005-0000-0000-00002CA30000}"/>
    <cellStyle name="Normal 5 3 2 3 2" xfId="41864" xr:uid="{00000000-0005-0000-0000-00002DA30000}"/>
    <cellStyle name="Normal 5 3 2 3 2 2" xfId="41865" xr:uid="{00000000-0005-0000-0000-00002EA30000}"/>
    <cellStyle name="Normal 5 3 2 3 3" xfId="41866" xr:uid="{00000000-0005-0000-0000-00002FA30000}"/>
    <cellStyle name="Normal 5 3 2 4" xfId="41867" xr:uid="{00000000-0005-0000-0000-000030A30000}"/>
    <cellStyle name="Normal 5 3 2 4 2" xfId="41868" xr:uid="{00000000-0005-0000-0000-000031A30000}"/>
    <cellStyle name="Normal 5 3 2 5" xfId="41869" xr:uid="{00000000-0005-0000-0000-000032A30000}"/>
    <cellStyle name="Normal 5 3 3" xfId="41870" xr:uid="{00000000-0005-0000-0000-000033A30000}"/>
    <cellStyle name="Normal 5 3 3 2" xfId="41871" xr:uid="{00000000-0005-0000-0000-000034A30000}"/>
    <cellStyle name="Normal 5 3 3 2 2" xfId="41872" xr:uid="{00000000-0005-0000-0000-000035A30000}"/>
    <cellStyle name="Normal 5 3 3 2 2 2" xfId="41873" xr:uid="{00000000-0005-0000-0000-000036A30000}"/>
    <cellStyle name="Normal 5 3 3 2 2 2 2" xfId="41874" xr:uid="{00000000-0005-0000-0000-000037A30000}"/>
    <cellStyle name="Normal 5 3 3 2 2 3" xfId="41875" xr:uid="{00000000-0005-0000-0000-000038A30000}"/>
    <cellStyle name="Normal 5 3 3 2 3" xfId="41876" xr:uid="{00000000-0005-0000-0000-000039A30000}"/>
    <cellStyle name="Normal 5 3 3 2 3 2" xfId="41877" xr:uid="{00000000-0005-0000-0000-00003AA30000}"/>
    <cellStyle name="Normal 5 3 3 2 4" xfId="41878" xr:uid="{00000000-0005-0000-0000-00003BA30000}"/>
    <cellStyle name="Normal 5 3 3 3" xfId="41879" xr:uid="{00000000-0005-0000-0000-00003CA30000}"/>
    <cellStyle name="Normal 5 3 3 3 2" xfId="41880" xr:uid="{00000000-0005-0000-0000-00003DA30000}"/>
    <cellStyle name="Normal 5 3 3 3 2 2" xfId="41881" xr:uid="{00000000-0005-0000-0000-00003EA30000}"/>
    <cellStyle name="Normal 5 3 3 3 3" xfId="41882" xr:uid="{00000000-0005-0000-0000-00003FA30000}"/>
    <cellStyle name="Normal 5 3 3 4" xfId="41883" xr:uid="{00000000-0005-0000-0000-000040A30000}"/>
    <cellStyle name="Normal 5 3 3 4 2" xfId="41884" xr:uid="{00000000-0005-0000-0000-000041A30000}"/>
    <cellStyle name="Normal 5 3 3 5" xfId="41885" xr:uid="{00000000-0005-0000-0000-000042A30000}"/>
    <cellStyle name="Normal 5 3 4" xfId="41886" xr:uid="{00000000-0005-0000-0000-000043A30000}"/>
    <cellStyle name="Normal 5 3 4 2" xfId="41887" xr:uid="{00000000-0005-0000-0000-000044A30000}"/>
    <cellStyle name="Normal 5 3 4 2 2" xfId="41888" xr:uid="{00000000-0005-0000-0000-000045A30000}"/>
    <cellStyle name="Normal 5 3 4 2 2 2" xfId="41889" xr:uid="{00000000-0005-0000-0000-000046A30000}"/>
    <cellStyle name="Normal 5 3 4 2 3" xfId="41890" xr:uid="{00000000-0005-0000-0000-000047A30000}"/>
    <cellStyle name="Normal 5 3 4 2 3 2" xfId="41891" xr:uid="{00000000-0005-0000-0000-000048A30000}"/>
    <cellStyle name="Normal 5 3 4 2 4" xfId="41892" xr:uid="{00000000-0005-0000-0000-000049A30000}"/>
    <cellStyle name="Normal 5 3 4 3" xfId="41893" xr:uid="{00000000-0005-0000-0000-00004AA30000}"/>
    <cellStyle name="Normal 5 3 4 3 2" xfId="41894" xr:uid="{00000000-0005-0000-0000-00004BA30000}"/>
    <cellStyle name="Normal 5 3 4 3 2 2" xfId="41895" xr:uid="{00000000-0005-0000-0000-00004CA30000}"/>
    <cellStyle name="Normal 5 3 4 3 3" xfId="41896" xr:uid="{00000000-0005-0000-0000-00004DA30000}"/>
    <cellStyle name="Normal 5 3 4 4" xfId="41897" xr:uid="{00000000-0005-0000-0000-00004EA30000}"/>
    <cellStyle name="Normal 5 3 4 4 2" xfId="41898" xr:uid="{00000000-0005-0000-0000-00004FA30000}"/>
    <cellStyle name="Normal 5 3 4 5" xfId="41899" xr:uid="{00000000-0005-0000-0000-000050A30000}"/>
    <cellStyle name="Normal 5 3 5" xfId="41900" xr:uid="{00000000-0005-0000-0000-000051A30000}"/>
    <cellStyle name="Normal 5 3 5 2" xfId="41901" xr:uid="{00000000-0005-0000-0000-000052A30000}"/>
    <cellStyle name="Normal 5 3 5 2 2" xfId="41902" xr:uid="{00000000-0005-0000-0000-000053A30000}"/>
    <cellStyle name="Normal 5 3 5 2 2 2" xfId="41903" xr:uid="{00000000-0005-0000-0000-000054A30000}"/>
    <cellStyle name="Normal 5 3 5 2 3" xfId="41904" xr:uid="{00000000-0005-0000-0000-000055A30000}"/>
    <cellStyle name="Normal 5 3 5 2 3 2" xfId="41905" xr:uid="{00000000-0005-0000-0000-000056A30000}"/>
    <cellStyle name="Normal 5 3 5 2 4" xfId="41906" xr:uid="{00000000-0005-0000-0000-000057A30000}"/>
    <cellStyle name="Normal 5 3 5 3" xfId="41907" xr:uid="{00000000-0005-0000-0000-000058A30000}"/>
    <cellStyle name="Normal 5 3 5 3 2" xfId="41908" xr:uid="{00000000-0005-0000-0000-000059A30000}"/>
    <cellStyle name="Normal 5 3 5 3 2 2" xfId="41909" xr:uid="{00000000-0005-0000-0000-00005AA30000}"/>
    <cellStyle name="Normal 5 3 5 3 3" xfId="41910" xr:uid="{00000000-0005-0000-0000-00005BA30000}"/>
    <cellStyle name="Normal 5 3 5 4" xfId="41911" xr:uid="{00000000-0005-0000-0000-00005CA30000}"/>
    <cellStyle name="Normal 5 3 5 4 2" xfId="41912" xr:uid="{00000000-0005-0000-0000-00005DA30000}"/>
    <cellStyle name="Normal 5 3 5 5" xfId="41913" xr:uid="{00000000-0005-0000-0000-00005EA30000}"/>
    <cellStyle name="Normal 5 3 6" xfId="41914" xr:uid="{00000000-0005-0000-0000-00005FA30000}"/>
    <cellStyle name="Normal 5 3 6 2" xfId="41915" xr:uid="{00000000-0005-0000-0000-000060A30000}"/>
    <cellStyle name="Normal 5 3 6 2 2" xfId="41916" xr:uid="{00000000-0005-0000-0000-000061A30000}"/>
    <cellStyle name="Normal 5 3 6 3" xfId="41917" xr:uid="{00000000-0005-0000-0000-000062A30000}"/>
    <cellStyle name="Normal 5 3 6 3 2" xfId="41918" xr:uid="{00000000-0005-0000-0000-000063A30000}"/>
    <cellStyle name="Normal 5 3 6 4" xfId="41919" xr:uid="{00000000-0005-0000-0000-000064A30000}"/>
    <cellStyle name="Normal 5 3 7" xfId="41920" xr:uid="{00000000-0005-0000-0000-000065A30000}"/>
    <cellStyle name="Normal 5 3 7 2" xfId="41921" xr:uid="{00000000-0005-0000-0000-000066A30000}"/>
    <cellStyle name="Normal 5 3 7 2 2" xfId="41922" xr:uid="{00000000-0005-0000-0000-000067A30000}"/>
    <cellStyle name="Normal 5 3 7 3" xfId="41923" xr:uid="{00000000-0005-0000-0000-000068A30000}"/>
    <cellStyle name="Normal 5 3 7 3 2" xfId="41924" xr:uid="{00000000-0005-0000-0000-000069A30000}"/>
    <cellStyle name="Normal 5 3 7 4" xfId="41925" xr:uid="{00000000-0005-0000-0000-00006AA30000}"/>
    <cellStyle name="Normal 5 3 8" xfId="41926" xr:uid="{00000000-0005-0000-0000-00006BA30000}"/>
    <cellStyle name="Normal 5 3 8 2" xfId="41927" xr:uid="{00000000-0005-0000-0000-00006CA30000}"/>
    <cellStyle name="Normal 5 3 8 2 2" xfId="41928" xr:uid="{00000000-0005-0000-0000-00006DA30000}"/>
    <cellStyle name="Normal 5 3 8 3" xfId="41929" xr:uid="{00000000-0005-0000-0000-00006EA30000}"/>
    <cellStyle name="Normal 5 3 9" xfId="41930" xr:uid="{00000000-0005-0000-0000-00006FA30000}"/>
    <cellStyle name="Normal 5 3 9 2" xfId="41931" xr:uid="{00000000-0005-0000-0000-000070A30000}"/>
    <cellStyle name="Normal 5 4" xfId="41932" xr:uid="{00000000-0005-0000-0000-000071A30000}"/>
    <cellStyle name="Normal 5 4 2" xfId="41933" xr:uid="{00000000-0005-0000-0000-000072A30000}"/>
    <cellStyle name="Normal 5 4 2 2" xfId="41934" xr:uid="{00000000-0005-0000-0000-000073A30000}"/>
    <cellStyle name="Normal 5 4 2 2 2" xfId="41935" xr:uid="{00000000-0005-0000-0000-000074A30000}"/>
    <cellStyle name="Normal 5 4 2 2 2 2" xfId="41936" xr:uid="{00000000-0005-0000-0000-000075A30000}"/>
    <cellStyle name="Normal 5 4 2 2 3" xfId="41937" xr:uid="{00000000-0005-0000-0000-000076A30000}"/>
    <cellStyle name="Normal 5 4 2 2 3 2" xfId="41938" xr:uid="{00000000-0005-0000-0000-000077A30000}"/>
    <cellStyle name="Normal 5 4 2 2 4" xfId="41939" xr:uid="{00000000-0005-0000-0000-000078A30000}"/>
    <cellStyle name="Normal 5 4 2 3" xfId="41940" xr:uid="{00000000-0005-0000-0000-000079A30000}"/>
    <cellStyle name="Normal 5 4 2 3 2" xfId="41941" xr:uid="{00000000-0005-0000-0000-00007AA30000}"/>
    <cellStyle name="Normal 5 4 2 4" xfId="41942" xr:uid="{00000000-0005-0000-0000-00007BA30000}"/>
    <cellStyle name="Normal 5 4 2 4 2" xfId="41943" xr:uid="{00000000-0005-0000-0000-00007CA30000}"/>
    <cellStyle name="Normal 5 4 2 5" xfId="41944" xr:uid="{00000000-0005-0000-0000-00007DA30000}"/>
    <cellStyle name="Normal 5 4 3" xfId="41945" xr:uid="{00000000-0005-0000-0000-00007EA30000}"/>
    <cellStyle name="Normal 5 4 3 2" xfId="41946" xr:uid="{00000000-0005-0000-0000-00007FA30000}"/>
    <cellStyle name="Normal 5 4 3 2 2" xfId="41947" xr:uid="{00000000-0005-0000-0000-000080A30000}"/>
    <cellStyle name="Normal 5 4 3 3" xfId="41948" xr:uid="{00000000-0005-0000-0000-000081A30000}"/>
    <cellStyle name="Normal 5 4 3 3 2" xfId="41949" xr:uid="{00000000-0005-0000-0000-000082A30000}"/>
    <cellStyle name="Normal 5 4 3 4" xfId="41950" xr:uid="{00000000-0005-0000-0000-000083A30000}"/>
    <cellStyle name="Normal 5 4 4" xfId="41951" xr:uid="{00000000-0005-0000-0000-000084A30000}"/>
    <cellStyle name="Normal 5 4 5" xfId="41952" xr:uid="{00000000-0005-0000-0000-000085A30000}"/>
    <cellStyle name="Normal 5 4 6" xfId="41953" xr:uid="{00000000-0005-0000-0000-000086A30000}"/>
    <cellStyle name="Normal 5 4 7" xfId="61808" xr:uid="{A3D12B36-2910-4100-BE76-AB2D85097E55}"/>
    <cellStyle name="Normal 5 5" xfId="41954" xr:uid="{00000000-0005-0000-0000-000087A30000}"/>
    <cellStyle name="Normal 5 5 2" xfId="41955" xr:uid="{00000000-0005-0000-0000-000088A30000}"/>
    <cellStyle name="Normal 5 5 2 2" xfId="41956" xr:uid="{00000000-0005-0000-0000-000089A30000}"/>
    <cellStyle name="Normal 5 5 2 2 2" xfId="41957" xr:uid="{00000000-0005-0000-0000-00008AA30000}"/>
    <cellStyle name="Normal 5 5 2 2 2 2" xfId="41958" xr:uid="{00000000-0005-0000-0000-00008BA30000}"/>
    <cellStyle name="Normal 5 5 2 2 3" xfId="41959" xr:uid="{00000000-0005-0000-0000-00008CA30000}"/>
    <cellStyle name="Normal 5 5 2 3" xfId="41960" xr:uid="{00000000-0005-0000-0000-00008DA30000}"/>
    <cellStyle name="Normal 5 5 2 3 2" xfId="41961" xr:uid="{00000000-0005-0000-0000-00008EA30000}"/>
    <cellStyle name="Normal 5 5 2 4" xfId="41962" xr:uid="{00000000-0005-0000-0000-00008FA30000}"/>
    <cellStyle name="Normal 5 5 3" xfId="41963" xr:uid="{00000000-0005-0000-0000-000090A30000}"/>
    <cellStyle name="Normal 5 5 3 2" xfId="41964" xr:uid="{00000000-0005-0000-0000-000091A30000}"/>
    <cellStyle name="Normal 5 5 3 2 2" xfId="41965" xr:uid="{00000000-0005-0000-0000-000092A30000}"/>
    <cellStyle name="Normal 5 5 3 3" xfId="41966" xr:uid="{00000000-0005-0000-0000-000093A30000}"/>
    <cellStyle name="Normal 5 5 4" xfId="41967" xr:uid="{00000000-0005-0000-0000-000094A30000}"/>
    <cellStyle name="Normal 5 5 4 2" xfId="41968" xr:uid="{00000000-0005-0000-0000-000095A30000}"/>
    <cellStyle name="Normal 5 5 5" xfId="41969" xr:uid="{00000000-0005-0000-0000-000096A30000}"/>
    <cellStyle name="Normal 5 5 6" xfId="41970" xr:uid="{00000000-0005-0000-0000-000097A30000}"/>
    <cellStyle name="Normal 5 6" xfId="41971" xr:uid="{00000000-0005-0000-0000-000098A30000}"/>
    <cellStyle name="Normal 5 6 2" xfId="41972" xr:uid="{00000000-0005-0000-0000-000099A30000}"/>
    <cellStyle name="Normal 5 6 2 2" xfId="41973" xr:uid="{00000000-0005-0000-0000-00009AA30000}"/>
    <cellStyle name="Normal 5 6 2 2 2" xfId="41974" xr:uid="{00000000-0005-0000-0000-00009BA30000}"/>
    <cellStyle name="Normal 5 6 2 3" xfId="41975" xr:uid="{00000000-0005-0000-0000-00009CA30000}"/>
    <cellStyle name="Normal 5 6 2 3 2" xfId="41976" xr:uid="{00000000-0005-0000-0000-00009DA30000}"/>
    <cellStyle name="Normal 5 6 2 4" xfId="41977" xr:uid="{00000000-0005-0000-0000-00009EA30000}"/>
    <cellStyle name="Normal 5 6 3" xfId="41978" xr:uid="{00000000-0005-0000-0000-00009FA30000}"/>
    <cellStyle name="Normal 5 6 3 2" xfId="41979" xr:uid="{00000000-0005-0000-0000-0000A0A30000}"/>
    <cellStyle name="Normal 5 6 3 2 2" xfId="41980" xr:uid="{00000000-0005-0000-0000-0000A1A30000}"/>
    <cellStyle name="Normal 5 6 3 3" xfId="41981" xr:uid="{00000000-0005-0000-0000-0000A2A30000}"/>
    <cellStyle name="Normal 5 6 4" xfId="41982" xr:uid="{00000000-0005-0000-0000-0000A3A30000}"/>
    <cellStyle name="Normal 5 6 4 2" xfId="41983" xr:uid="{00000000-0005-0000-0000-0000A4A30000}"/>
    <cellStyle name="Normal 5 6 5" xfId="41984" xr:uid="{00000000-0005-0000-0000-0000A5A30000}"/>
    <cellStyle name="Normal 5 7" xfId="41985" xr:uid="{00000000-0005-0000-0000-0000A6A30000}"/>
    <cellStyle name="Normal 5 7 2" xfId="41986" xr:uid="{00000000-0005-0000-0000-0000A7A30000}"/>
    <cellStyle name="Normal 5 7 2 2" xfId="41987" xr:uid="{00000000-0005-0000-0000-0000A8A30000}"/>
    <cellStyle name="Normal 5 7 2 2 2" xfId="41988" xr:uid="{00000000-0005-0000-0000-0000A9A30000}"/>
    <cellStyle name="Normal 5 7 2 3" xfId="41989" xr:uid="{00000000-0005-0000-0000-0000AAA30000}"/>
    <cellStyle name="Normal 5 7 3" xfId="41990" xr:uid="{00000000-0005-0000-0000-0000ABA30000}"/>
    <cellStyle name="Normal 5 7 3 2" xfId="41991" xr:uid="{00000000-0005-0000-0000-0000ACA30000}"/>
    <cellStyle name="Normal 5 7 4" xfId="41992" xr:uid="{00000000-0005-0000-0000-0000ADA30000}"/>
    <cellStyle name="Normal 5 8" xfId="41993" xr:uid="{00000000-0005-0000-0000-0000AEA30000}"/>
    <cellStyle name="Normal 5 8 2" xfId="41994" xr:uid="{00000000-0005-0000-0000-0000AFA30000}"/>
    <cellStyle name="Normal 5 8 2 2" xfId="41995" xr:uid="{00000000-0005-0000-0000-0000B0A30000}"/>
    <cellStyle name="Normal 5 8 3" xfId="41996" xr:uid="{00000000-0005-0000-0000-0000B1A30000}"/>
    <cellStyle name="Normal 5 9" xfId="41997" xr:uid="{00000000-0005-0000-0000-0000B2A30000}"/>
    <cellStyle name="Normal 5 9 2" xfId="41998" xr:uid="{00000000-0005-0000-0000-0000B3A30000}"/>
    <cellStyle name="Normal 5_ADMD budget appendices 19-03-09" xfId="41999" xr:uid="{00000000-0005-0000-0000-0000B4A30000}"/>
    <cellStyle name="Normal 50" xfId="226" xr:uid="{00000000-0005-0000-0000-0000B5A30000}"/>
    <cellStyle name="Normal 50 2" xfId="42000" xr:uid="{00000000-0005-0000-0000-0000B6A30000}"/>
    <cellStyle name="Normal 50 2 2" xfId="42001" xr:uid="{00000000-0005-0000-0000-0000B7A30000}"/>
    <cellStyle name="Normal 50 2 2 2" xfId="42002" xr:uid="{00000000-0005-0000-0000-0000B8A30000}"/>
    <cellStyle name="Normal 50 2 3" xfId="42003" xr:uid="{00000000-0005-0000-0000-0000B9A30000}"/>
    <cellStyle name="Normal 50 2 4" xfId="42004" xr:uid="{00000000-0005-0000-0000-0000BAA30000}"/>
    <cellStyle name="Normal 50 3" xfId="42005" xr:uid="{00000000-0005-0000-0000-0000BBA30000}"/>
    <cellStyle name="Normal 50 3 2" xfId="42006" xr:uid="{00000000-0005-0000-0000-0000BCA30000}"/>
    <cellStyle name="Normal 50 3 2 2" xfId="42007" xr:uid="{00000000-0005-0000-0000-0000BDA30000}"/>
    <cellStyle name="Normal 50 3 3" xfId="42008" xr:uid="{00000000-0005-0000-0000-0000BEA30000}"/>
    <cellStyle name="Normal 50 3 4" xfId="42009" xr:uid="{00000000-0005-0000-0000-0000BFA30000}"/>
    <cellStyle name="Normal 50 4" xfId="42010" xr:uid="{00000000-0005-0000-0000-0000C0A30000}"/>
    <cellStyle name="Normal 50 4 2" xfId="42011" xr:uid="{00000000-0005-0000-0000-0000C1A30000}"/>
    <cellStyle name="Normal 50 4 3" xfId="42012" xr:uid="{00000000-0005-0000-0000-0000C2A30000}"/>
    <cellStyle name="Normal 50 4 4" xfId="42013" xr:uid="{00000000-0005-0000-0000-0000C3A30000}"/>
    <cellStyle name="Normal 50 5" xfId="42014" xr:uid="{00000000-0005-0000-0000-0000C4A30000}"/>
    <cellStyle name="Normal 50 5 2" xfId="42015" xr:uid="{00000000-0005-0000-0000-0000C5A30000}"/>
    <cellStyle name="Normal 50 6" xfId="42016" xr:uid="{00000000-0005-0000-0000-0000C6A30000}"/>
    <cellStyle name="Normal 50 7" xfId="42017" xr:uid="{00000000-0005-0000-0000-0000C7A30000}"/>
    <cellStyle name="Normal 50 8" xfId="42018" xr:uid="{00000000-0005-0000-0000-0000C8A30000}"/>
    <cellStyle name="Normal 50_X" xfId="42019" xr:uid="{00000000-0005-0000-0000-0000C9A30000}"/>
    <cellStyle name="Normal 500" xfId="42020" xr:uid="{00000000-0005-0000-0000-0000CAA30000}"/>
    <cellStyle name="Normal 500 2" xfId="42021" xr:uid="{00000000-0005-0000-0000-0000CBA30000}"/>
    <cellStyle name="Normal 500 3" xfId="42022" xr:uid="{00000000-0005-0000-0000-0000CCA30000}"/>
    <cellStyle name="Normal 501" xfId="42023" xr:uid="{00000000-0005-0000-0000-0000CDA30000}"/>
    <cellStyle name="Normal 501 2" xfId="42024" xr:uid="{00000000-0005-0000-0000-0000CEA30000}"/>
    <cellStyle name="Normal 501 3" xfId="42025" xr:uid="{00000000-0005-0000-0000-0000CFA30000}"/>
    <cellStyle name="Normal 502" xfId="42026" xr:uid="{00000000-0005-0000-0000-0000D0A30000}"/>
    <cellStyle name="Normal 503" xfId="42027" xr:uid="{00000000-0005-0000-0000-0000D1A30000}"/>
    <cellStyle name="Normal 504" xfId="42028" xr:uid="{00000000-0005-0000-0000-0000D2A30000}"/>
    <cellStyle name="Normal 505" xfId="42029" xr:uid="{00000000-0005-0000-0000-0000D3A30000}"/>
    <cellStyle name="Normal 506" xfId="42030" xr:uid="{00000000-0005-0000-0000-0000D4A30000}"/>
    <cellStyle name="Normal 507" xfId="42031" xr:uid="{00000000-0005-0000-0000-0000D5A30000}"/>
    <cellStyle name="Normal 508" xfId="42032" xr:uid="{00000000-0005-0000-0000-0000D6A30000}"/>
    <cellStyle name="Normal 509" xfId="42033" xr:uid="{00000000-0005-0000-0000-0000D7A30000}"/>
    <cellStyle name="Normal 51" xfId="227" xr:uid="{00000000-0005-0000-0000-0000D8A30000}"/>
    <cellStyle name="Normal 51 2" xfId="42034" xr:uid="{00000000-0005-0000-0000-0000D9A30000}"/>
    <cellStyle name="Normal 51 2 2" xfId="42035" xr:uid="{00000000-0005-0000-0000-0000DAA30000}"/>
    <cellStyle name="Normal 51 2 3" xfId="42036" xr:uid="{00000000-0005-0000-0000-0000DBA30000}"/>
    <cellStyle name="Normal 51 2 4" xfId="42037" xr:uid="{00000000-0005-0000-0000-0000DCA30000}"/>
    <cellStyle name="Normal 51 3" xfId="42038" xr:uid="{00000000-0005-0000-0000-0000DDA30000}"/>
    <cellStyle name="Normal 51 3 2" xfId="42039" xr:uid="{00000000-0005-0000-0000-0000DEA30000}"/>
    <cellStyle name="Normal 51 3 3" xfId="42040" xr:uid="{00000000-0005-0000-0000-0000DFA30000}"/>
    <cellStyle name="Normal 51 3 4" xfId="42041" xr:uid="{00000000-0005-0000-0000-0000E0A30000}"/>
    <cellStyle name="Normal 51 4" xfId="42042" xr:uid="{00000000-0005-0000-0000-0000E1A30000}"/>
    <cellStyle name="Normal 51 4 2" xfId="42043" xr:uid="{00000000-0005-0000-0000-0000E2A30000}"/>
    <cellStyle name="Normal 51 4 3" xfId="42044" xr:uid="{00000000-0005-0000-0000-0000E3A30000}"/>
    <cellStyle name="Normal 51 4 4" xfId="42045" xr:uid="{00000000-0005-0000-0000-0000E4A30000}"/>
    <cellStyle name="Normal 51 5" xfId="42046" xr:uid="{00000000-0005-0000-0000-0000E5A30000}"/>
    <cellStyle name="Normal 51 6" xfId="42047" xr:uid="{00000000-0005-0000-0000-0000E6A30000}"/>
    <cellStyle name="Normal 51 7" xfId="42048" xr:uid="{00000000-0005-0000-0000-0000E7A30000}"/>
    <cellStyle name="Normal 510" xfId="42049" xr:uid="{00000000-0005-0000-0000-0000E8A30000}"/>
    <cellStyle name="Normal 511" xfId="42050" xr:uid="{00000000-0005-0000-0000-0000E9A30000}"/>
    <cellStyle name="Normal 512" xfId="42051" xr:uid="{00000000-0005-0000-0000-0000EAA30000}"/>
    <cellStyle name="Normal 513" xfId="42052" xr:uid="{00000000-0005-0000-0000-0000EBA30000}"/>
    <cellStyle name="Normal 514" xfId="42053" xr:uid="{00000000-0005-0000-0000-0000ECA30000}"/>
    <cellStyle name="Normal 515" xfId="42054" xr:uid="{00000000-0005-0000-0000-0000EDA30000}"/>
    <cellStyle name="Normal 515 2" xfId="42055" xr:uid="{00000000-0005-0000-0000-0000EEA30000}"/>
    <cellStyle name="Normal 515 3" xfId="42056" xr:uid="{00000000-0005-0000-0000-0000EFA30000}"/>
    <cellStyle name="Normal 516" xfId="42057" xr:uid="{00000000-0005-0000-0000-0000F0A30000}"/>
    <cellStyle name="Normal 517" xfId="42058" xr:uid="{00000000-0005-0000-0000-0000F1A30000}"/>
    <cellStyle name="Normal 518" xfId="42059" xr:uid="{00000000-0005-0000-0000-0000F2A30000}"/>
    <cellStyle name="Normal 519" xfId="42060" xr:uid="{00000000-0005-0000-0000-0000F3A30000}"/>
    <cellStyle name="Normal 52" xfId="228" xr:uid="{00000000-0005-0000-0000-0000F4A30000}"/>
    <cellStyle name="Normal 52 2" xfId="42061" xr:uid="{00000000-0005-0000-0000-0000F5A30000}"/>
    <cellStyle name="Normal 52 2 2" xfId="42062" xr:uid="{00000000-0005-0000-0000-0000F6A30000}"/>
    <cellStyle name="Normal 52 2 3" xfId="42063" xr:uid="{00000000-0005-0000-0000-0000F7A30000}"/>
    <cellStyle name="Normal 52 2 4" xfId="42064" xr:uid="{00000000-0005-0000-0000-0000F8A30000}"/>
    <cellStyle name="Normal 52 3" xfId="42065" xr:uid="{00000000-0005-0000-0000-0000F9A30000}"/>
    <cellStyle name="Normal 52 3 2" xfId="42066" xr:uid="{00000000-0005-0000-0000-0000FAA30000}"/>
    <cellStyle name="Normal 52 3 3" xfId="42067" xr:uid="{00000000-0005-0000-0000-0000FBA30000}"/>
    <cellStyle name="Normal 52 3 4" xfId="42068" xr:uid="{00000000-0005-0000-0000-0000FCA30000}"/>
    <cellStyle name="Normal 52 4" xfId="42069" xr:uid="{00000000-0005-0000-0000-0000FDA30000}"/>
    <cellStyle name="Normal 52 4 2" xfId="42070" xr:uid="{00000000-0005-0000-0000-0000FEA30000}"/>
    <cellStyle name="Normal 52 4 3" xfId="42071" xr:uid="{00000000-0005-0000-0000-0000FFA30000}"/>
    <cellStyle name="Normal 52 4 4" xfId="42072" xr:uid="{00000000-0005-0000-0000-000000A40000}"/>
    <cellStyle name="Normal 52 5" xfId="42073" xr:uid="{00000000-0005-0000-0000-000001A40000}"/>
    <cellStyle name="Normal 52 6" xfId="42074" xr:uid="{00000000-0005-0000-0000-000002A40000}"/>
    <cellStyle name="Normal 52 7" xfId="42075" xr:uid="{00000000-0005-0000-0000-000003A40000}"/>
    <cellStyle name="Normal 520" xfId="42076" xr:uid="{00000000-0005-0000-0000-000004A40000}"/>
    <cellStyle name="Normal 521" xfId="42077" xr:uid="{00000000-0005-0000-0000-000005A40000}"/>
    <cellStyle name="Normal 522" xfId="42078" xr:uid="{00000000-0005-0000-0000-000006A40000}"/>
    <cellStyle name="Normal 523" xfId="42079" xr:uid="{00000000-0005-0000-0000-000007A40000}"/>
    <cellStyle name="Normal 523 2" xfId="42080" xr:uid="{00000000-0005-0000-0000-000008A40000}"/>
    <cellStyle name="Normal 523 3" xfId="42081" xr:uid="{00000000-0005-0000-0000-000009A40000}"/>
    <cellStyle name="Normal 524" xfId="42082" xr:uid="{00000000-0005-0000-0000-00000AA40000}"/>
    <cellStyle name="Normal 524 2" xfId="42083" xr:uid="{00000000-0005-0000-0000-00000BA40000}"/>
    <cellStyle name="Normal 524 3" xfId="42084" xr:uid="{00000000-0005-0000-0000-00000CA40000}"/>
    <cellStyle name="Normal 525" xfId="42085" xr:uid="{00000000-0005-0000-0000-00000DA40000}"/>
    <cellStyle name="Normal 525 2" xfId="42086" xr:uid="{00000000-0005-0000-0000-00000EA40000}"/>
    <cellStyle name="Normal 525 3" xfId="42087" xr:uid="{00000000-0005-0000-0000-00000FA40000}"/>
    <cellStyle name="Normal 526" xfId="42088" xr:uid="{00000000-0005-0000-0000-000010A40000}"/>
    <cellStyle name="Normal 526 2" xfId="42089" xr:uid="{00000000-0005-0000-0000-000011A40000}"/>
    <cellStyle name="Normal 527" xfId="42090" xr:uid="{00000000-0005-0000-0000-000012A40000}"/>
    <cellStyle name="Normal 527 2" xfId="42091" xr:uid="{00000000-0005-0000-0000-000013A40000}"/>
    <cellStyle name="Normal 528" xfId="42092" xr:uid="{00000000-0005-0000-0000-000014A40000}"/>
    <cellStyle name="Normal 529" xfId="42093" xr:uid="{00000000-0005-0000-0000-000015A40000}"/>
    <cellStyle name="Normal 53" xfId="229" xr:uid="{00000000-0005-0000-0000-000016A40000}"/>
    <cellStyle name="Normal 53 2" xfId="42094" xr:uid="{00000000-0005-0000-0000-000017A40000}"/>
    <cellStyle name="Normal 53 2 2" xfId="42095" xr:uid="{00000000-0005-0000-0000-000018A40000}"/>
    <cellStyle name="Normal 53 2 3" xfId="42096" xr:uid="{00000000-0005-0000-0000-000019A40000}"/>
    <cellStyle name="Normal 53 2 4" xfId="42097" xr:uid="{00000000-0005-0000-0000-00001AA40000}"/>
    <cellStyle name="Normal 53 2 4 2" xfId="42098" xr:uid="{00000000-0005-0000-0000-00001BA40000}"/>
    <cellStyle name="Normal 53 2 4 3" xfId="42099" xr:uid="{00000000-0005-0000-0000-00001CA40000}"/>
    <cellStyle name="Normal 53 2_BSD2" xfId="42100" xr:uid="{00000000-0005-0000-0000-00001DA40000}"/>
    <cellStyle name="Normal 53 3" xfId="42101" xr:uid="{00000000-0005-0000-0000-00001EA40000}"/>
    <cellStyle name="Normal 53 3 2" xfId="42102" xr:uid="{00000000-0005-0000-0000-00001FA40000}"/>
    <cellStyle name="Normal 53 3 3" xfId="42103" xr:uid="{00000000-0005-0000-0000-000020A40000}"/>
    <cellStyle name="Normal 53 3 4" xfId="42104" xr:uid="{00000000-0005-0000-0000-000021A40000}"/>
    <cellStyle name="Normal 53 4" xfId="42105" xr:uid="{00000000-0005-0000-0000-000022A40000}"/>
    <cellStyle name="Normal 53 4 2" xfId="42106" xr:uid="{00000000-0005-0000-0000-000023A40000}"/>
    <cellStyle name="Normal 53 4 3" xfId="42107" xr:uid="{00000000-0005-0000-0000-000024A40000}"/>
    <cellStyle name="Normal 53 4 4" xfId="42108" xr:uid="{00000000-0005-0000-0000-000025A40000}"/>
    <cellStyle name="Normal 53 5" xfId="42109" xr:uid="{00000000-0005-0000-0000-000026A40000}"/>
    <cellStyle name="Normal 53 6" xfId="42110" xr:uid="{00000000-0005-0000-0000-000027A40000}"/>
    <cellStyle name="Normal 53 7" xfId="42111" xr:uid="{00000000-0005-0000-0000-000028A40000}"/>
    <cellStyle name="Normal 530" xfId="42112" xr:uid="{00000000-0005-0000-0000-000029A40000}"/>
    <cellStyle name="Normal 531" xfId="42113" xr:uid="{00000000-0005-0000-0000-00002AA40000}"/>
    <cellStyle name="Normal 532" xfId="42114" xr:uid="{00000000-0005-0000-0000-00002BA40000}"/>
    <cellStyle name="Normal 533" xfId="42115" xr:uid="{00000000-0005-0000-0000-00002CA40000}"/>
    <cellStyle name="Normal 534" xfId="42116" xr:uid="{00000000-0005-0000-0000-00002DA40000}"/>
    <cellStyle name="Normal 535" xfId="42117" xr:uid="{00000000-0005-0000-0000-00002EA40000}"/>
    <cellStyle name="Normal 536" xfId="42118" xr:uid="{00000000-0005-0000-0000-00002FA40000}"/>
    <cellStyle name="Normal 537" xfId="42119" xr:uid="{00000000-0005-0000-0000-000030A40000}"/>
    <cellStyle name="Normal 538" xfId="42120" xr:uid="{00000000-0005-0000-0000-000031A40000}"/>
    <cellStyle name="Normal 539" xfId="42121" xr:uid="{00000000-0005-0000-0000-000032A40000}"/>
    <cellStyle name="Normal 54" xfId="230" xr:uid="{00000000-0005-0000-0000-000033A40000}"/>
    <cellStyle name="Normal 54 2" xfId="42122" xr:uid="{00000000-0005-0000-0000-000034A40000}"/>
    <cellStyle name="Normal 54 2 2" xfId="42123" xr:uid="{00000000-0005-0000-0000-000035A40000}"/>
    <cellStyle name="Normal 54 2 3" xfId="42124" xr:uid="{00000000-0005-0000-0000-000036A40000}"/>
    <cellStyle name="Normal 54 2 4" xfId="42125" xr:uid="{00000000-0005-0000-0000-000037A40000}"/>
    <cellStyle name="Normal 54 3" xfId="42126" xr:uid="{00000000-0005-0000-0000-000038A40000}"/>
    <cellStyle name="Normal 54 3 2" xfId="42127" xr:uid="{00000000-0005-0000-0000-000039A40000}"/>
    <cellStyle name="Normal 54 3 3" xfId="42128" xr:uid="{00000000-0005-0000-0000-00003AA40000}"/>
    <cellStyle name="Normal 54 3 4" xfId="42129" xr:uid="{00000000-0005-0000-0000-00003BA40000}"/>
    <cellStyle name="Normal 54 4" xfId="42130" xr:uid="{00000000-0005-0000-0000-00003CA40000}"/>
    <cellStyle name="Normal 54 4 2" xfId="42131" xr:uid="{00000000-0005-0000-0000-00003DA40000}"/>
    <cellStyle name="Normal 54 4 3" xfId="42132" xr:uid="{00000000-0005-0000-0000-00003EA40000}"/>
    <cellStyle name="Normal 54 4 4" xfId="42133" xr:uid="{00000000-0005-0000-0000-00003FA40000}"/>
    <cellStyle name="Normal 54 5" xfId="42134" xr:uid="{00000000-0005-0000-0000-000040A40000}"/>
    <cellStyle name="Normal 54 6" xfId="42135" xr:uid="{00000000-0005-0000-0000-000041A40000}"/>
    <cellStyle name="Normal 54 7" xfId="42136" xr:uid="{00000000-0005-0000-0000-000042A40000}"/>
    <cellStyle name="Normal 540" xfId="42137" xr:uid="{00000000-0005-0000-0000-000043A40000}"/>
    <cellStyle name="Normal 541" xfId="42138" xr:uid="{00000000-0005-0000-0000-000044A40000}"/>
    <cellStyle name="Normal 542" xfId="42139" xr:uid="{00000000-0005-0000-0000-000045A40000}"/>
    <cellStyle name="Normal 543" xfId="42140" xr:uid="{00000000-0005-0000-0000-000046A40000}"/>
    <cellStyle name="Normal 544" xfId="42141" xr:uid="{00000000-0005-0000-0000-000047A40000}"/>
    <cellStyle name="Normal 545" xfId="42142" xr:uid="{00000000-0005-0000-0000-000048A40000}"/>
    <cellStyle name="Normal 546" xfId="42143" xr:uid="{00000000-0005-0000-0000-000049A40000}"/>
    <cellStyle name="Normal 547" xfId="42144" xr:uid="{00000000-0005-0000-0000-00004AA40000}"/>
    <cellStyle name="Normal 548" xfId="42145" xr:uid="{00000000-0005-0000-0000-00004BA40000}"/>
    <cellStyle name="Normal 549" xfId="42146" xr:uid="{00000000-0005-0000-0000-00004CA40000}"/>
    <cellStyle name="Normal 55" xfId="231" xr:uid="{00000000-0005-0000-0000-00004DA40000}"/>
    <cellStyle name="Normal 55 2" xfId="42147" xr:uid="{00000000-0005-0000-0000-00004EA40000}"/>
    <cellStyle name="Normal 55 2 2" xfId="42148" xr:uid="{00000000-0005-0000-0000-00004FA40000}"/>
    <cellStyle name="Normal 55 2 3" xfId="42149" xr:uid="{00000000-0005-0000-0000-000050A40000}"/>
    <cellStyle name="Normal 55 2 4" xfId="42150" xr:uid="{00000000-0005-0000-0000-000051A40000}"/>
    <cellStyle name="Normal 55 3" xfId="42151" xr:uid="{00000000-0005-0000-0000-000052A40000}"/>
    <cellStyle name="Normal 55 3 2" xfId="42152" xr:uid="{00000000-0005-0000-0000-000053A40000}"/>
    <cellStyle name="Normal 55 3 3" xfId="42153" xr:uid="{00000000-0005-0000-0000-000054A40000}"/>
    <cellStyle name="Normal 55 3 4" xfId="42154" xr:uid="{00000000-0005-0000-0000-000055A40000}"/>
    <cellStyle name="Normal 55 4" xfId="42155" xr:uid="{00000000-0005-0000-0000-000056A40000}"/>
    <cellStyle name="Normal 55 4 2" xfId="42156" xr:uid="{00000000-0005-0000-0000-000057A40000}"/>
    <cellStyle name="Normal 55 4 3" xfId="42157" xr:uid="{00000000-0005-0000-0000-000058A40000}"/>
    <cellStyle name="Normal 55 4 4" xfId="42158" xr:uid="{00000000-0005-0000-0000-000059A40000}"/>
    <cellStyle name="Normal 55 5" xfId="42159" xr:uid="{00000000-0005-0000-0000-00005AA40000}"/>
    <cellStyle name="Normal 55 6" xfId="42160" xr:uid="{00000000-0005-0000-0000-00005BA40000}"/>
    <cellStyle name="Normal 55 7" xfId="42161" xr:uid="{00000000-0005-0000-0000-00005CA40000}"/>
    <cellStyle name="Normal 550" xfId="42162" xr:uid="{00000000-0005-0000-0000-00005DA40000}"/>
    <cellStyle name="Normal 551" xfId="42163" xr:uid="{00000000-0005-0000-0000-00005EA40000}"/>
    <cellStyle name="Normal 552" xfId="42164" xr:uid="{00000000-0005-0000-0000-00005FA40000}"/>
    <cellStyle name="Normal 553" xfId="42165" xr:uid="{00000000-0005-0000-0000-000060A40000}"/>
    <cellStyle name="Normal 554" xfId="42166" xr:uid="{00000000-0005-0000-0000-000061A40000}"/>
    <cellStyle name="Normal 555" xfId="42167" xr:uid="{00000000-0005-0000-0000-000062A40000}"/>
    <cellStyle name="Normal 556" xfId="42168" xr:uid="{00000000-0005-0000-0000-000063A40000}"/>
    <cellStyle name="Normal 557" xfId="42169" xr:uid="{00000000-0005-0000-0000-000064A40000}"/>
    <cellStyle name="Normal 558" xfId="42170" xr:uid="{00000000-0005-0000-0000-000065A40000}"/>
    <cellStyle name="Normal 559" xfId="42171" xr:uid="{00000000-0005-0000-0000-000066A40000}"/>
    <cellStyle name="Normal 56" xfId="232" xr:uid="{00000000-0005-0000-0000-000067A40000}"/>
    <cellStyle name="Normal 56 2" xfId="42172" xr:uid="{00000000-0005-0000-0000-000068A40000}"/>
    <cellStyle name="Normal 56 2 2" xfId="42173" xr:uid="{00000000-0005-0000-0000-000069A40000}"/>
    <cellStyle name="Normal 56 2 3" xfId="42174" xr:uid="{00000000-0005-0000-0000-00006AA40000}"/>
    <cellStyle name="Normal 56 2 4" xfId="42175" xr:uid="{00000000-0005-0000-0000-00006BA40000}"/>
    <cellStyle name="Normal 56 3" xfId="42176" xr:uid="{00000000-0005-0000-0000-00006CA40000}"/>
    <cellStyle name="Normal 56 3 2" xfId="42177" xr:uid="{00000000-0005-0000-0000-00006DA40000}"/>
    <cellStyle name="Normal 56 3 3" xfId="42178" xr:uid="{00000000-0005-0000-0000-00006EA40000}"/>
    <cellStyle name="Normal 56 3 4" xfId="42179" xr:uid="{00000000-0005-0000-0000-00006FA40000}"/>
    <cellStyle name="Normal 56 4" xfId="42180" xr:uid="{00000000-0005-0000-0000-000070A40000}"/>
    <cellStyle name="Normal 56 4 2" xfId="42181" xr:uid="{00000000-0005-0000-0000-000071A40000}"/>
    <cellStyle name="Normal 56 4 3" xfId="42182" xr:uid="{00000000-0005-0000-0000-000072A40000}"/>
    <cellStyle name="Normal 56 4 4" xfId="42183" xr:uid="{00000000-0005-0000-0000-000073A40000}"/>
    <cellStyle name="Normal 56 5" xfId="42184" xr:uid="{00000000-0005-0000-0000-000074A40000}"/>
    <cellStyle name="Normal 56 6" xfId="42185" xr:uid="{00000000-0005-0000-0000-000075A40000}"/>
    <cellStyle name="Normal 56 7" xfId="42186" xr:uid="{00000000-0005-0000-0000-000076A40000}"/>
    <cellStyle name="Normal 560" xfId="42187" xr:uid="{00000000-0005-0000-0000-000077A40000}"/>
    <cellStyle name="Normal 561" xfId="42188" xr:uid="{00000000-0005-0000-0000-000078A40000}"/>
    <cellStyle name="Normal 562" xfId="42189" xr:uid="{00000000-0005-0000-0000-000079A40000}"/>
    <cellStyle name="Normal 563" xfId="42190" xr:uid="{00000000-0005-0000-0000-00007AA40000}"/>
    <cellStyle name="Normal 564" xfId="42191" xr:uid="{00000000-0005-0000-0000-00007BA40000}"/>
    <cellStyle name="Normal 565" xfId="42192" xr:uid="{00000000-0005-0000-0000-00007CA40000}"/>
    <cellStyle name="Normal 566" xfId="42193" xr:uid="{00000000-0005-0000-0000-00007DA40000}"/>
    <cellStyle name="Normal 567" xfId="42194" xr:uid="{00000000-0005-0000-0000-00007EA40000}"/>
    <cellStyle name="Normal 568" xfId="42195" xr:uid="{00000000-0005-0000-0000-00007FA40000}"/>
    <cellStyle name="Normal 569" xfId="42196" xr:uid="{00000000-0005-0000-0000-000080A40000}"/>
    <cellStyle name="Normal 57" xfId="233" xr:uid="{00000000-0005-0000-0000-000081A40000}"/>
    <cellStyle name="Normal 57 2" xfId="42197" xr:uid="{00000000-0005-0000-0000-000082A40000}"/>
    <cellStyle name="Normal 57 2 2" xfId="42198" xr:uid="{00000000-0005-0000-0000-000083A40000}"/>
    <cellStyle name="Normal 57 2 3" xfId="42199" xr:uid="{00000000-0005-0000-0000-000084A40000}"/>
    <cellStyle name="Normal 57 2 4" xfId="42200" xr:uid="{00000000-0005-0000-0000-000085A40000}"/>
    <cellStyle name="Normal 57 3" xfId="42201" xr:uid="{00000000-0005-0000-0000-000086A40000}"/>
    <cellStyle name="Normal 57 3 2" xfId="42202" xr:uid="{00000000-0005-0000-0000-000087A40000}"/>
    <cellStyle name="Normal 57 3 3" xfId="42203" xr:uid="{00000000-0005-0000-0000-000088A40000}"/>
    <cellStyle name="Normal 57 3 4" xfId="42204" xr:uid="{00000000-0005-0000-0000-000089A40000}"/>
    <cellStyle name="Normal 57 4" xfId="42205" xr:uid="{00000000-0005-0000-0000-00008AA40000}"/>
    <cellStyle name="Normal 57 4 2" xfId="42206" xr:uid="{00000000-0005-0000-0000-00008BA40000}"/>
    <cellStyle name="Normal 57 4 3" xfId="42207" xr:uid="{00000000-0005-0000-0000-00008CA40000}"/>
    <cellStyle name="Normal 57 4 4" xfId="42208" xr:uid="{00000000-0005-0000-0000-00008DA40000}"/>
    <cellStyle name="Normal 57 5" xfId="42209" xr:uid="{00000000-0005-0000-0000-00008EA40000}"/>
    <cellStyle name="Normal 57 6" xfId="42210" xr:uid="{00000000-0005-0000-0000-00008FA40000}"/>
    <cellStyle name="Normal 57 7" xfId="42211" xr:uid="{00000000-0005-0000-0000-000090A40000}"/>
    <cellStyle name="Normal 570" xfId="42212" xr:uid="{00000000-0005-0000-0000-000091A40000}"/>
    <cellStyle name="Normal 570 2" xfId="42213" xr:uid="{00000000-0005-0000-0000-000092A40000}"/>
    <cellStyle name="Normal 570 3" xfId="42214" xr:uid="{00000000-0005-0000-0000-000093A40000}"/>
    <cellStyle name="Normal 570 3 2" xfId="42215" xr:uid="{00000000-0005-0000-0000-000094A40000}"/>
    <cellStyle name="Normal 570 4" xfId="42216" xr:uid="{00000000-0005-0000-0000-000095A40000}"/>
    <cellStyle name="Normal 571" xfId="42217" xr:uid="{00000000-0005-0000-0000-000096A40000}"/>
    <cellStyle name="Normal 571 2" xfId="42218" xr:uid="{00000000-0005-0000-0000-000097A40000}"/>
    <cellStyle name="Normal 572" xfId="42219" xr:uid="{00000000-0005-0000-0000-000098A40000}"/>
    <cellStyle name="Normal 572 2" xfId="42220" xr:uid="{00000000-0005-0000-0000-000099A40000}"/>
    <cellStyle name="Normal 573" xfId="42221" xr:uid="{00000000-0005-0000-0000-00009AA40000}"/>
    <cellStyle name="Normal 574" xfId="42222" xr:uid="{00000000-0005-0000-0000-00009BA40000}"/>
    <cellStyle name="Normal 575" xfId="42223" xr:uid="{00000000-0005-0000-0000-00009CA40000}"/>
    <cellStyle name="Normal 576" xfId="42224" xr:uid="{00000000-0005-0000-0000-00009DA40000}"/>
    <cellStyle name="Normal 577" xfId="42225" xr:uid="{00000000-0005-0000-0000-00009EA40000}"/>
    <cellStyle name="Normal 578" xfId="42226" xr:uid="{00000000-0005-0000-0000-00009FA40000}"/>
    <cellStyle name="Normal 579" xfId="42227" xr:uid="{00000000-0005-0000-0000-0000A0A40000}"/>
    <cellStyle name="Normal 58" xfId="234" xr:uid="{00000000-0005-0000-0000-0000A1A40000}"/>
    <cellStyle name="Normal 58 2" xfId="42228" xr:uid="{00000000-0005-0000-0000-0000A2A40000}"/>
    <cellStyle name="Normal 58 2 2" xfId="42229" xr:uid="{00000000-0005-0000-0000-0000A3A40000}"/>
    <cellStyle name="Normal 58 2 3" xfId="42230" xr:uid="{00000000-0005-0000-0000-0000A4A40000}"/>
    <cellStyle name="Normal 58 2 4" xfId="42231" xr:uid="{00000000-0005-0000-0000-0000A5A40000}"/>
    <cellStyle name="Normal 58 3" xfId="42232" xr:uid="{00000000-0005-0000-0000-0000A6A40000}"/>
    <cellStyle name="Normal 58 3 2" xfId="42233" xr:uid="{00000000-0005-0000-0000-0000A7A40000}"/>
    <cellStyle name="Normal 58 3 3" xfId="42234" xr:uid="{00000000-0005-0000-0000-0000A8A40000}"/>
    <cellStyle name="Normal 58 3 4" xfId="42235" xr:uid="{00000000-0005-0000-0000-0000A9A40000}"/>
    <cellStyle name="Normal 58 4" xfId="42236" xr:uid="{00000000-0005-0000-0000-0000AAA40000}"/>
    <cellStyle name="Normal 58 4 2" xfId="42237" xr:uid="{00000000-0005-0000-0000-0000ABA40000}"/>
    <cellStyle name="Normal 58 4 3" xfId="42238" xr:uid="{00000000-0005-0000-0000-0000ACA40000}"/>
    <cellStyle name="Normal 58 4 4" xfId="42239" xr:uid="{00000000-0005-0000-0000-0000ADA40000}"/>
    <cellStyle name="Normal 58 5" xfId="42240" xr:uid="{00000000-0005-0000-0000-0000AEA40000}"/>
    <cellStyle name="Normal 58 6" xfId="42241" xr:uid="{00000000-0005-0000-0000-0000AFA40000}"/>
    <cellStyle name="Normal 58 7" xfId="42242" xr:uid="{00000000-0005-0000-0000-0000B0A40000}"/>
    <cellStyle name="Normal 580" xfId="42243" xr:uid="{00000000-0005-0000-0000-0000B1A40000}"/>
    <cellStyle name="Normal 581" xfId="42244" xr:uid="{00000000-0005-0000-0000-0000B2A40000}"/>
    <cellStyle name="Normal 581 2" xfId="42245" xr:uid="{00000000-0005-0000-0000-0000B3A40000}"/>
    <cellStyle name="Normal 581 3" xfId="42246" xr:uid="{00000000-0005-0000-0000-0000B4A40000}"/>
    <cellStyle name="Normal 582" xfId="42247" xr:uid="{00000000-0005-0000-0000-0000B5A40000}"/>
    <cellStyle name="Normal 582 2" xfId="42248" xr:uid="{00000000-0005-0000-0000-0000B6A40000}"/>
    <cellStyle name="Normal 583" xfId="42249" xr:uid="{00000000-0005-0000-0000-0000B7A40000}"/>
    <cellStyle name="Normal 583 2" xfId="42250" xr:uid="{00000000-0005-0000-0000-0000B8A40000}"/>
    <cellStyle name="Normal 584" xfId="42251" xr:uid="{00000000-0005-0000-0000-0000B9A40000}"/>
    <cellStyle name="Normal 584 2" xfId="42252" xr:uid="{00000000-0005-0000-0000-0000BAA40000}"/>
    <cellStyle name="Normal 584 3" xfId="42253" xr:uid="{00000000-0005-0000-0000-0000BBA40000}"/>
    <cellStyle name="Normal 585" xfId="42254" xr:uid="{00000000-0005-0000-0000-0000BCA40000}"/>
    <cellStyle name="Normal 585 2" xfId="42255" xr:uid="{00000000-0005-0000-0000-0000BDA40000}"/>
    <cellStyle name="Normal 586" xfId="42256" xr:uid="{00000000-0005-0000-0000-0000BEA40000}"/>
    <cellStyle name="Normal 587" xfId="42257" xr:uid="{00000000-0005-0000-0000-0000BFA40000}"/>
    <cellStyle name="Normal 588" xfId="42258" xr:uid="{00000000-0005-0000-0000-0000C0A40000}"/>
    <cellStyle name="Normal 589" xfId="42259" xr:uid="{00000000-0005-0000-0000-0000C1A40000}"/>
    <cellStyle name="Normal 59" xfId="235" xr:uid="{00000000-0005-0000-0000-0000C2A40000}"/>
    <cellStyle name="Normal 59 2" xfId="42260" xr:uid="{00000000-0005-0000-0000-0000C3A40000}"/>
    <cellStyle name="Normal 59 2 2" xfId="42261" xr:uid="{00000000-0005-0000-0000-0000C4A40000}"/>
    <cellStyle name="Normal 59 2 3" xfId="42262" xr:uid="{00000000-0005-0000-0000-0000C5A40000}"/>
    <cellStyle name="Normal 59 2 4" xfId="42263" xr:uid="{00000000-0005-0000-0000-0000C6A40000}"/>
    <cellStyle name="Normal 59 3" xfId="42264" xr:uid="{00000000-0005-0000-0000-0000C7A40000}"/>
    <cellStyle name="Normal 59 3 2" xfId="42265" xr:uid="{00000000-0005-0000-0000-0000C8A40000}"/>
    <cellStyle name="Normal 59 3 3" xfId="42266" xr:uid="{00000000-0005-0000-0000-0000C9A40000}"/>
    <cellStyle name="Normal 59 3 4" xfId="42267" xr:uid="{00000000-0005-0000-0000-0000CAA40000}"/>
    <cellStyle name="Normal 59 4" xfId="42268" xr:uid="{00000000-0005-0000-0000-0000CBA40000}"/>
    <cellStyle name="Normal 59 4 2" xfId="42269" xr:uid="{00000000-0005-0000-0000-0000CCA40000}"/>
    <cellStyle name="Normal 59 4 3" xfId="42270" xr:uid="{00000000-0005-0000-0000-0000CDA40000}"/>
    <cellStyle name="Normal 59 4 4" xfId="42271" xr:uid="{00000000-0005-0000-0000-0000CEA40000}"/>
    <cellStyle name="Normal 59 5" xfId="42272" xr:uid="{00000000-0005-0000-0000-0000CFA40000}"/>
    <cellStyle name="Normal 59 6" xfId="42273" xr:uid="{00000000-0005-0000-0000-0000D0A40000}"/>
    <cellStyle name="Normal 59 7" xfId="42274" xr:uid="{00000000-0005-0000-0000-0000D1A40000}"/>
    <cellStyle name="Normal 590" xfId="42275" xr:uid="{00000000-0005-0000-0000-0000D2A40000}"/>
    <cellStyle name="Normal 591" xfId="42276" xr:uid="{00000000-0005-0000-0000-0000D3A40000}"/>
    <cellStyle name="Normal 592" xfId="42277" xr:uid="{00000000-0005-0000-0000-0000D4A40000}"/>
    <cellStyle name="Normal 593" xfId="42278" xr:uid="{00000000-0005-0000-0000-0000D5A40000}"/>
    <cellStyle name="Normal 594" xfId="42279" xr:uid="{00000000-0005-0000-0000-0000D6A40000}"/>
    <cellStyle name="Normal 595" xfId="42280" xr:uid="{00000000-0005-0000-0000-0000D7A40000}"/>
    <cellStyle name="Normal 596" xfId="42281" xr:uid="{00000000-0005-0000-0000-0000D8A40000}"/>
    <cellStyle name="Normal 597" xfId="42282" xr:uid="{00000000-0005-0000-0000-0000D9A40000}"/>
    <cellStyle name="Normal 598" xfId="42283" xr:uid="{00000000-0005-0000-0000-0000DAA40000}"/>
    <cellStyle name="Normal 599" xfId="42284" xr:uid="{00000000-0005-0000-0000-0000DBA40000}"/>
    <cellStyle name="Normal 6" xfId="236" xr:uid="{00000000-0005-0000-0000-0000DCA40000}"/>
    <cellStyle name="Normal 6 10" xfId="42285" xr:uid="{00000000-0005-0000-0000-0000DDA40000}"/>
    <cellStyle name="Normal 6 11" xfId="42286" xr:uid="{00000000-0005-0000-0000-0000DEA40000}"/>
    <cellStyle name="Normal 6 11 2" xfId="42287" xr:uid="{00000000-0005-0000-0000-0000DFA40000}"/>
    <cellStyle name="Normal 6 12" xfId="42288" xr:uid="{00000000-0005-0000-0000-0000E0A40000}"/>
    <cellStyle name="Normal 6 13" xfId="42289" xr:uid="{00000000-0005-0000-0000-0000E1A40000}"/>
    <cellStyle name="Normal 6 14" xfId="42290" xr:uid="{00000000-0005-0000-0000-0000E2A40000}"/>
    <cellStyle name="Normal 6 15" xfId="42291" xr:uid="{00000000-0005-0000-0000-0000E3A40000}"/>
    <cellStyle name="Normal 6 16" xfId="42292" xr:uid="{00000000-0005-0000-0000-0000E4A40000}"/>
    <cellStyle name="Normal 6 16 2" xfId="42293" xr:uid="{00000000-0005-0000-0000-0000E5A40000}"/>
    <cellStyle name="Normal 6 16 3" xfId="42294" xr:uid="{00000000-0005-0000-0000-0000E6A40000}"/>
    <cellStyle name="Normal 6 17" xfId="42295" xr:uid="{00000000-0005-0000-0000-0000E7A40000}"/>
    <cellStyle name="Normal 6 18" xfId="42296" xr:uid="{00000000-0005-0000-0000-0000E8A40000}"/>
    <cellStyle name="Normal 6 19" xfId="42297" xr:uid="{00000000-0005-0000-0000-0000E9A40000}"/>
    <cellStyle name="Normal 6 2" xfId="323" xr:uid="{00000000-0005-0000-0000-0000EAA40000}"/>
    <cellStyle name="Normal 6 2 10" xfId="42298" xr:uid="{00000000-0005-0000-0000-0000EBA40000}"/>
    <cellStyle name="Normal 6 2 11" xfId="42299" xr:uid="{00000000-0005-0000-0000-0000ECA40000}"/>
    <cellStyle name="Normal 6 2 12" xfId="42300" xr:uid="{00000000-0005-0000-0000-0000EDA40000}"/>
    <cellStyle name="Normal 6 2 12 2" xfId="42301" xr:uid="{00000000-0005-0000-0000-0000EEA40000}"/>
    <cellStyle name="Normal 6 2 13" xfId="42302" xr:uid="{00000000-0005-0000-0000-0000EFA40000}"/>
    <cellStyle name="Normal 6 2 14" xfId="42303" xr:uid="{00000000-0005-0000-0000-0000F0A40000}"/>
    <cellStyle name="Normal 6 2 15" xfId="42304" xr:uid="{00000000-0005-0000-0000-0000F1A40000}"/>
    <cellStyle name="Normal 6 2 16" xfId="42305" xr:uid="{00000000-0005-0000-0000-0000F2A40000}"/>
    <cellStyle name="Normal 6 2 2" xfId="42306" xr:uid="{00000000-0005-0000-0000-0000F3A40000}"/>
    <cellStyle name="Normal 6 2 2 10" xfId="42307" xr:uid="{00000000-0005-0000-0000-0000F4A40000}"/>
    <cellStyle name="Normal 6 2 2 11" xfId="42308" xr:uid="{00000000-0005-0000-0000-0000F5A40000}"/>
    <cellStyle name="Normal 6 2 2 11 2" xfId="42309" xr:uid="{00000000-0005-0000-0000-0000F6A40000}"/>
    <cellStyle name="Normal 6 2 2 11 3" xfId="42310" xr:uid="{00000000-0005-0000-0000-0000F7A40000}"/>
    <cellStyle name="Normal 6 2 2 12" xfId="42311" xr:uid="{00000000-0005-0000-0000-0000F8A40000}"/>
    <cellStyle name="Normal 6 2 2 2" xfId="42312" xr:uid="{00000000-0005-0000-0000-0000F9A40000}"/>
    <cellStyle name="Normal 6 2 2 2 10" xfId="42313" xr:uid="{00000000-0005-0000-0000-0000FAA40000}"/>
    <cellStyle name="Normal 6 2 2 2 2" xfId="42314" xr:uid="{00000000-0005-0000-0000-0000FBA40000}"/>
    <cellStyle name="Normal 6 2 2 2 2 2" xfId="42315" xr:uid="{00000000-0005-0000-0000-0000FCA40000}"/>
    <cellStyle name="Normal 6 2 2 2 2 3" xfId="42316" xr:uid="{00000000-0005-0000-0000-0000FDA40000}"/>
    <cellStyle name="Normal 6 2 2 2 2 4" xfId="42317" xr:uid="{00000000-0005-0000-0000-0000FEA40000}"/>
    <cellStyle name="Normal 6 2 2 2 2 5" xfId="42318" xr:uid="{00000000-0005-0000-0000-0000FFA40000}"/>
    <cellStyle name="Normal 6 2 2 2 2 6" xfId="42319" xr:uid="{00000000-0005-0000-0000-000000A50000}"/>
    <cellStyle name="Normal 6 2 2 2 2 7" xfId="42320" xr:uid="{00000000-0005-0000-0000-000001A50000}"/>
    <cellStyle name="Normal 6 2 2 2 2 8" xfId="42321" xr:uid="{00000000-0005-0000-0000-000002A50000}"/>
    <cellStyle name="Normal 6 2 2 2 3" xfId="42322" xr:uid="{00000000-0005-0000-0000-000003A50000}"/>
    <cellStyle name="Normal 6 2 2 2 4" xfId="42323" xr:uid="{00000000-0005-0000-0000-000004A50000}"/>
    <cellStyle name="Normal 6 2 2 2 5" xfId="42324" xr:uid="{00000000-0005-0000-0000-000005A50000}"/>
    <cellStyle name="Normal 6 2 2 2 6" xfId="42325" xr:uid="{00000000-0005-0000-0000-000006A50000}"/>
    <cellStyle name="Normal 6 2 2 2 7" xfId="42326" xr:uid="{00000000-0005-0000-0000-000007A50000}"/>
    <cellStyle name="Normal 6 2 2 2 8" xfId="42327" xr:uid="{00000000-0005-0000-0000-000008A50000}"/>
    <cellStyle name="Normal 6 2 2 2 9" xfId="42328" xr:uid="{00000000-0005-0000-0000-000009A50000}"/>
    <cellStyle name="Normal 6 2 2 3" xfId="42329" xr:uid="{00000000-0005-0000-0000-00000AA50000}"/>
    <cellStyle name="Normal 6 2 2 4" xfId="42330" xr:uid="{00000000-0005-0000-0000-00000BA50000}"/>
    <cellStyle name="Normal 6 2 2 5" xfId="42331" xr:uid="{00000000-0005-0000-0000-00000CA50000}"/>
    <cellStyle name="Normal 6 2 2 6" xfId="42332" xr:uid="{00000000-0005-0000-0000-00000DA50000}"/>
    <cellStyle name="Normal 6 2 2 7" xfId="42333" xr:uid="{00000000-0005-0000-0000-00000EA50000}"/>
    <cellStyle name="Normal 6 2 2 8" xfId="42334" xr:uid="{00000000-0005-0000-0000-00000FA50000}"/>
    <cellStyle name="Normal 6 2 2 9" xfId="42335" xr:uid="{00000000-0005-0000-0000-000010A50000}"/>
    <cellStyle name="Normal 6 2 2_April 2009 Report" xfId="42336" xr:uid="{00000000-0005-0000-0000-000011A50000}"/>
    <cellStyle name="Normal 6 2 3" xfId="42337" xr:uid="{00000000-0005-0000-0000-000012A50000}"/>
    <cellStyle name="Normal 6 2 3 2" xfId="42338" xr:uid="{00000000-0005-0000-0000-000013A50000}"/>
    <cellStyle name="Normal 6 2 3 3" xfId="42339" xr:uid="{00000000-0005-0000-0000-000014A50000}"/>
    <cellStyle name="Normal 6 2 3 4" xfId="42340" xr:uid="{00000000-0005-0000-0000-000015A50000}"/>
    <cellStyle name="Normal 6 2 4" xfId="42341" xr:uid="{00000000-0005-0000-0000-000016A50000}"/>
    <cellStyle name="Normal 6 2 4 2" xfId="42342" xr:uid="{00000000-0005-0000-0000-000017A50000}"/>
    <cellStyle name="Normal 6 2 4 3" xfId="42343" xr:uid="{00000000-0005-0000-0000-000018A50000}"/>
    <cellStyle name="Normal 6 2 5" xfId="42344" xr:uid="{00000000-0005-0000-0000-000019A50000}"/>
    <cellStyle name="Normal 6 2 6" xfId="42345" xr:uid="{00000000-0005-0000-0000-00001AA50000}"/>
    <cellStyle name="Normal 6 2 7" xfId="42346" xr:uid="{00000000-0005-0000-0000-00001BA50000}"/>
    <cellStyle name="Normal 6 2 8" xfId="42347" xr:uid="{00000000-0005-0000-0000-00001CA50000}"/>
    <cellStyle name="Normal 6 2 9" xfId="42348" xr:uid="{00000000-0005-0000-0000-00001DA50000}"/>
    <cellStyle name="Normal 6 2_April 2009 Report" xfId="42349" xr:uid="{00000000-0005-0000-0000-00001EA50000}"/>
    <cellStyle name="Normal 6 20" xfId="42350" xr:uid="{00000000-0005-0000-0000-00001FA50000}"/>
    <cellStyle name="Normal 6 21" xfId="42351" xr:uid="{00000000-0005-0000-0000-000020A50000}"/>
    <cellStyle name="Normal 6 22" xfId="42352" xr:uid="{00000000-0005-0000-0000-000021A50000}"/>
    <cellStyle name="Normal 6 23" xfId="42353" xr:uid="{00000000-0005-0000-0000-000022A50000}"/>
    <cellStyle name="Normal 6 24" xfId="61798" xr:uid="{E5D2CEF0-9FDD-43DA-A141-46D2DFF68117}"/>
    <cellStyle name="Normal 6 3" xfId="280" xr:uid="{00000000-0005-0000-0000-000023A50000}"/>
    <cellStyle name="Normal 6 3 2" xfId="949" xr:uid="{00000000-0005-0000-0000-000024A50000}"/>
    <cellStyle name="Normal 6 3 2 2" xfId="42354" xr:uid="{00000000-0005-0000-0000-000025A50000}"/>
    <cellStyle name="Normal 6 3 2 2 2" xfId="42355" xr:uid="{00000000-0005-0000-0000-000026A50000}"/>
    <cellStyle name="Normal 6 3 2 3" xfId="42356" xr:uid="{00000000-0005-0000-0000-000027A50000}"/>
    <cellStyle name="Normal 6 3 2 4" xfId="42357" xr:uid="{00000000-0005-0000-0000-000028A50000}"/>
    <cellStyle name="Normal 6 3 3" xfId="950" xr:uid="{00000000-0005-0000-0000-000029A50000}"/>
    <cellStyle name="Normal 6 3 3 2" xfId="42358" xr:uid="{00000000-0005-0000-0000-00002AA50000}"/>
    <cellStyle name="Normal 6 3 3 3" xfId="42359" xr:uid="{00000000-0005-0000-0000-00002BA50000}"/>
    <cellStyle name="Normal 6 3 3 4" xfId="42360" xr:uid="{00000000-0005-0000-0000-00002CA50000}"/>
    <cellStyle name="Normal 6 3 4" xfId="42361" xr:uid="{00000000-0005-0000-0000-00002DA50000}"/>
    <cellStyle name="Normal 6 3 5" xfId="42362" xr:uid="{00000000-0005-0000-0000-00002EA50000}"/>
    <cellStyle name="Normal 6 3 6" xfId="42363" xr:uid="{00000000-0005-0000-0000-00002FA50000}"/>
    <cellStyle name="Normal 6 3 7" xfId="61809" xr:uid="{BF6E248E-1067-419F-9B63-860CC4346FD0}"/>
    <cellStyle name="Normal 6 4" xfId="948" xr:uid="{00000000-0005-0000-0000-000030A50000}"/>
    <cellStyle name="Normal 6 4 2" xfId="42364" xr:uid="{00000000-0005-0000-0000-000031A50000}"/>
    <cellStyle name="Normal 6 4 2 2" xfId="42365" xr:uid="{00000000-0005-0000-0000-000032A50000}"/>
    <cellStyle name="Normal 6 4 2 3" xfId="42366" xr:uid="{00000000-0005-0000-0000-000033A50000}"/>
    <cellStyle name="Normal 6 4 2 4" xfId="42367" xr:uid="{00000000-0005-0000-0000-000034A50000}"/>
    <cellStyle name="Normal 6 4 3" xfId="42368" xr:uid="{00000000-0005-0000-0000-000035A50000}"/>
    <cellStyle name="Normal 6 4 3 2" xfId="42369" xr:uid="{00000000-0005-0000-0000-000036A50000}"/>
    <cellStyle name="Normal 6 4 3 3" xfId="42370" xr:uid="{00000000-0005-0000-0000-000037A50000}"/>
    <cellStyle name="Normal 6 4 3 4" xfId="42371" xr:uid="{00000000-0005-0000-0000-000038A50000}"/>
    <cellStyle name="Normal 6 4 4" xfId="42372" xr:uid="{00000000-0005-0000-0000-000039A50000}"/>
    <cellStyle name="Normal 6 4 5" xfId="42373" xr:uid="{00000000-0005-0000-0000-00003AA50000}"/>
    <cellStyle name="Normal 6 4 6" xfId="42374" xr:uid="{00000000-0005-0000-0000-00003BA50000}"/>
    <cellStyle name="Normal 6 5" xfId="964" xr:uid="{00000000-0005-0000-0000-00003CA50000}"/>
    <cellStyle name="Normal 6 5 2" xfId="1546" xr:uid="{00000000-0005-0000-0000-00003DA50000}"/>
    <cellStyle name="Normal 6 5 2 2" xfId="42375" xr:uid="{00000000-0005-0000-0000-00003EA50000}"/>
    <cellStyle name="Normal 6 5 2 3" xfId="42376" xr:uid="{00000000-0005-0000-0000-00003FA50000}"/>
    <cellStyle name="Normal 6 5 2 4" xfId="42377" xr:uid="{00000000-0005-0000-0000-000040A50000}"/>
    <cellStyle name="Normal 6 5 3" xfId="42378" xr:uid="{00000000-0005-0000-0000-000041A50000}"/>
    <cellStyle name="Normal 6 5 3 2" xfId="42379" xr:uid="{00000000-0005-0000-0000-000042A50000}"/>
    <cellStyle name="Normal 6 5 3 3" xfId="42380" xr:uid="{00000000-0005-0000-0000-000043A50000}"/>
    <cellStyle name="Normal 6 5 3 4" xfId="42381" xr:uid="{00000000-0005-0000-0000-000044A50000}"/>
    <cellStyle name="Normal 6 5 4" xfId="42382" xr:uid="{00000000-0005-0000-0000-000045A50000}"/>
    <cellStyle name="Normal 6 5 5" xfId="42383" xr:uid="{00000000-0005-0000-0000-000046A50000}"/>
    <cellStyle name="Normal 6 5 6" xfId="42384" xr:uid="{00000000-0005-0000-0000-000047A50000}"/>
    <cellStyle name="Normal 6 6" xfId="327" xr:uid="{00000000-0005-0000-0000-000048A50000}"/>
    <cellStyle name="Normal 6 6 2" xfId="42385" xr:uid="{00000000-0005-0000-0000-000049A50000}"/>
    <cellStyle name="Normal 6 6 3" xfId="42386" xr:uid="{00000000-0005-0000-0000-00004AA50000}"/>
    <cellStyle name="Normal 6 6 4" xfId="42387" xr:uid="{00000000-0005-0000-0000-00004BA50000}"/>
    <cellStyle name="Normal 6 7" xfId="42388" xr:uid="{00000000-0005-0000-0000-00004CA50000}"/>
    <cellStyle name="Normal 6 7 2" xfId="42389" xr:uid="{00000000-0005-0000-0000-00004DA50000}"/>
    <cellStyle name="Normal 6 7 3" xfId="42390" xr:uid="{00000000-0005-0000-0000-00004EA50000}"/>
    <cellStyle name="Normal 6 7 4" xfId="42391" xr:uid="{00000000-0005-0000-0000-00004FA50000}"/>
    <cellStyle name="Normal 6 8" xfId="42392" xr:uid="{00000000-0005-0000-0000-000050A50000}"/>
    <cellStyle name="Normal 6 8 2" xfId="42393" xr:uid="{00000000-0005-0000-0000-000051A50000}"/>
    <cellStyle name="Normal 6 8 3" xfId="42394" xr:uid="{00000000-0005-0000-0000-000052A50000}"/>
    <cellStyle name="Normal 6 8 4" xfId="42395" xr:uid="{00000000-0005-0000-0000-000053A50000}"/>
    <cellStyle name="Normal 6 9" xfId="42396" xr:uid="{00000000-0005-0000-0000-000054A50000}"/>
    <cellStyle name="Normal 6 9 2" xfId="42397" xr:uid="{00000000-0005-0000-0000-000055A50000}"/>
    <cellStyle name="Normal 6_AMAL 30-04-2008-SUBMITTED" xfId="42398" xr:uid="{00000000-0005-0000-0000-000056A50000}"/>
    <cellStyle name="Normal 60" xfId="237" xr:uid="{00000000-0005-0000-0000-000057A50000}"/>
    <cellStyle name="Normal 60 2" xfId="42399" xr:uid="{00000000-0005-0000-0000-000058A50000}"/>
    <cellStyle name="Normal 60 2 2" xfId="42400" xr:uid="{00000000-0005-0000-0000-000059A50000}"/>
    <cellStyle name="Normal 60 2 3" xfId="42401" xr:uid="{00000000-0005-0000-0000-00005AA50000}"/>
    <cellStyle name="Normal 60 2 4" xfId="42402" xr:uid="{00000000-0005-0000-0000-00005BA50000}"/>
    <cellStyle name="Normal 60 3" xfId="42403" xr:uid="{00000000-0005-0000-0000-00005CA50000}"/>
    <cellStyle name="Normal 60 3 2" xfId="42404" xr:uid="{00000000-0005-0000-0000-00005DA50000}"/>
    <cellStyle name="Normal 60 3 3" xfId="42405" xr:uid="{00000000-0005-0000-0000-00005EA50000}"/>
    <cellStyle name="Normal 60 3 4" xfId="42406" xr:uid="{00000000-0005-0000-0000-00005FA50000}"/>
    <cellStyle name="Normal 60 4" xfId="42407" xr:uid="{00000000-0005-0000-0000-000060A50000}"/>
    <cellStyle name="Normal 60 5" xfId="42408" xr:uid="{00000000-0005-0000-0000-000061A50000}"/>
    <cellStyle name="Normal 60 6" xfId="42409" xr:uid="{00000000-0005-0000-0000-000062A50000}"/>
    <cellStyle name="Normal 600" xfId="42410" xr:uid="{00000000-0005-0000-0000-000063A50000}"/>
    <cellStyle name="Normal 601" xfId="42411" xr:uid="{00000000-0005-0000-0000-000064A50000}"/>
    <cellStyle name="Normal 601 2" xfId="42412" xr:uid="{00000000-0005-0000-0000-000065A50000}"/>
    <cellStyle name="Normal 602" xfId="42413" xr:uid="{00000000-0005-0000-0000-000066A50000}"/>
    <cellStyle name="Normal 602 2" xfId="42414" xr:uid="{00000000-0005-0000-0000-000067A50000}"/>
    <cellStyle name="Normal 603" xfId="42415" xr:uid="{00000000-0005-0000-0000-000068A50000}"/>
    <cellStyle name="Normal 604" xfId="42416" xr:uid="{00000000-0005-0000-0000-000069A50000}"/>
    <cellStyle name="Normal 605" xfId="42417" xr:uid="{00000000-0005-0000-0000-00006AA50000}"/>
    <cellStyle name="Normal 606" xfId="42418" xr:uid="{00000000-0005-0000-0000-00006BA50000}"/>
    <cellStyle name="Normal 607" xfId="42419" xr:uid="{00000000-0005-0000-0000-00006CA50000}"/>
    <cellStyle name="Normal 608" xfId="42420" xr:uid="{00000000-0005-0000-0000-00006DA50000}"/>
    <cellStyle name="Normal 609" xfId="42421" xr:uid="{00000000-0005-0000-0000-00006EA50000}"/>
    <cellStyle name="Normal 61" xfId="238" xr:uid="{00000000-0005-0000-0000-00006FA50000}"/>
    <cellStyle name="Normal 61 2" xfId="42422" xr:uid="{00000000-0005-0000-0000-000070A50000}"/>
    <cellStyle name="Normal 61 2 2" xfId="42423" xr:uid="{00000000-0005-0000-0000-000071A50000}"/>
    <cellStyle name="Normal 61 2 3" xfId="42424" xr:uid="{00000000-0005-0000-0000-000072A50000}"/>
    <cellStyle name="Normal 61 2 4" xfId="42425" xr:uid="{00000000-0005-0000-0000-000073A50000}"/>
    <cellStyle name="Normal 61 3" xfId="42426" xr:uid="{00000000-0005-0000-0000-000074A50000}"/>
    <cellStyle name="Normal 61 4" xfId="42427" xr:uid="{00000000-0005-0000-0000-000075A50000}"/>
    <cellStyle name="Normal 61 5" xfId="42428" xr:uid="{00000000-0005-0000-0000-000076A50000}"/>
    <cellStyle name="Normal 610" xfId="42429" xr:uid="{00000000-0005-0000-0000-000077A50000}"/>
    <cellStyle name="Normal 611" xfId="42430" xr:uid="{00000000-0005-0000-0000-000078A50000}"/>
    <cellStyle name="Normal 612" xfId="42431" xr:uid="{00000000-0005-0000-0000-000079A50000}"/>
    <cellStyle name="Normal 613" xfId="42432" xr:uid="{00000000-0005-0000-0000-00007AA50000}"/>
    <cellStyle name="Normal 614" xfId="42433" xr:uid="{00000000-0005-0000-0000-00007BA50000}"/>
    <cellStyle name="Normal 614 2" xfId="42434" xr:uid="{00000000-0005-0000-0000-00007CA50000}"/>
    <cellStyle name="Normal 615" xfId="42435" xr:uid="{00000000-0005-0000-0000-00007DA50000}"/>
    <cellStyle name="Normal 616" xfId="42436" xr:uid="{00000000-0005-0000-0000-00007EA50000}"/>
    <cellStyle name="Normal 617" xfId="42437" xr:uid="{00000000-0005-0000-0000-00007FA50000}"/>
    <cellStyle name="Normal 618" xfId="42438" xr:uid="{00000000-0005-0000-0000-000080A50000}"/>
    <cellStyle name="Normal 619" xfId="42439" xr:uid="{00000000-0005-0000-0000-000081A50000}"/>
    <cellStyle name="Normal 62" xfId="239" xr:uid="{00000000-0005-0000-0000-000082A50000}"/>
    <cellStyle name="Normal 62 2" xfId="42440" xr:uid="{00000000-0005-0000-0000-000083A50000}"/>
    <cellStyle name="Normal 62 2 2" xfId="42441" xr:uid="{00000000-0005-0000-0000-000084A50000}"/>
    <cellStyle name="Normal 62 2 3" xfId="42442" xr:uid="{00000000-0005-0000-0000-000085A50000}"/>
    <cellStyle name="Normal 62 2 4" xfId="42443" xr:uid="{00000000-0005-0000-0000-000086A50000}"/>
    <cellStyle name="Normal 62 3" xfId="42444" xr:uid="{00000000-0005-0000-0000-000087A50000}"/>
    <cellStyle name="Normal 62 4" xfId="42445" xr:uid="{00000000-0005-0000-0000-000088A50000}"/>
    <cellStyle name="Normal 62 5" xfId="42446" xr:uid="{00000000-0005-0000-0000-000089A50000}"/>
    <cellStyle name="Normal 620" xfId="42447" xr:uid="{00000000-0005-0000-0000-00008AA50000}"/>
    <cellStyle name="Normal 621" xfId="42448" xr:uid="{00000000-0005-0000-0000-00008BA50000}"/>
    <cellStyle name="Normal 622" xfId="42449" xr:uid="{00000000-0005-0000-0000-00008CA50000}"/>
    <cellStyle name="Normal 623" xfId="42450" xr:uid="{00000000-0005-0000-0000-00008DA50000}"/>
    <cellStyle name="Normal 624" xfId="42451" xr:uid="{00000000-0005-0000-0000-00008EA50000}"/>
    <cellStyle name="Normal 625" xfId="42452" xr:uid="{00000000-0005-0000-0000-00008FA50000}"/>
    <cellStyle name="Normal 626" xfId="42453" xr:uid="{00000000-0005-0000-0000-000090A50000}"/>
    <cellStyle name="Normal 627" xfId="42454" xr:uid="{00000000-0005-0000-0000-000091A50000}"/>
    <cellStyle name="Normal 628" xfId="42455" xr:uid="{00000000-0005-0000-0000-000092A50000}"/>
    <cellStyle name="Normal 629" xfId="42456" xr:uid="{00000000-0005-0000-0000-000093A50000}"/>
    <cellStyle name="Normal 63" xfId="240" xr:uid="{00000000-0005-0000-0000-000094A50000}"/>
    <cellStyle name="Normal 63 2" xfId="42457" xr:uid="{00000000-0005-0000-0000-000095A50000}"/>
    <cellStyle name="Normal 63 2 2" xfId="42458" xr:uid="{00000000-0005-0000-0000-000096A50000}"/>
    <cellStyle name="Normal 63 2 3" xfId="42459" xr:uid="{00000000-0005-0000-0000-000097A50000}"/>
    <cellStyle name="Normal 63 2 4" xfId="42460" xr:uid="{00000000-0005-0000-0000-000098A50000}"/>
    <cellStyle name="Normal 63 3" xfId="42461" xr:uid="{00000000-0005-0000-0000-000099A50000}"/>
    <cellStyle name="Normal 63 4" xfId="42462" xr:uid="{00000000-0005-0000-0000-00009AA50000}"/>
    <cellStyle name="Normal 63 5" xfId="42463" xr:uid="{00000000-0005-0000-0000-00009BA50000}"/>
    <cellStyle name="Normal 630" xfId="42464" xr:uid="{00000000-0005-0000-0000-00009CA50000}"/>
    <cellStyle name="Normal 631" xfId="42465" xr:uid="{00000000-0005-0000-0000-00009DA50000}"/>
    <cellStyle name="Normal 632" xfId="42466" xr:uid="{00000000-0005-0000-0000-00009EA50000}"/>
    <cellStyle name="Normal 633" xfId="42467" xr:uid="{00000000-0005-0000-0000-00009FA50000}"/>
    <cellStyle name="Normal 634" xfId="42468" xr:uid="{00000000-0005-0000-0000-0000A0A50000}"/>
    <cellStyle name="Normal 635" xfId="42469" xr:uid="{00000000-0005-0000-0000-0000A1A50000}"/>
    <cellStyle name="Normal 636" xfId="42470" xr:uid="{00000000-0005-0000-0000-0000A2A50000}"/>
    <cellStyle name="Normal 637" xfId="42471" xr:uid="{00000000-0005-0000-0000-0000A3A50000}"/>
    <cellStyle name="Normal 638" xfId="42472" xr:uid="{00000000-0005-0000-0000-0000A4A50000}"/>
    <cellStyle name="Normal 639" xfId="42473" xr:uid="{00000000-0005-0000-0000-0000A5A50000}"/>
    <cellStyle name="Normal 64" xfId="241" xr:uid="{00000000-0005-0000-0000-0000A6A50000}"/>
    <cellStyle name="Normal 64 2" xfId="42474" xr:uid="{00000000-0005-0000-0000-0000A7A50000}"/>
    <cellStyle name="Normal 64 2 2" xfId="42475" xr:uid="{00000000-0005-0000-0000-0000A8A50000}"/>
    <cellStyle name="Normal 64 2 3" xfId="42476" xr:uid="{00000000-0005-0000-0000-0000A9A50000}"/>
    <cellStyle name="Normal 64 2 4" xfId="42477" xr:uid="{00000000-0005-0000-0000-0000AAA50000}"/>
    <cellStyle name="Normal 64 3" xfId="42478" xr:uid="{00000000-0005-0000-0000-0000ABA50000}"/>
    <cellStyle name="Normal 64 4" xfId="42479" xr:uid="{00000000-0005-0000-0000-0000ACA50000}"/>
    <cellStyle name="Normal 64 5" xfId="42480" xr:uid="{00000000-0005-0000-0000-0000ADA50000}"/>
    <cellStyle name="Normal 640" xfId="42481" xr:uid="{00000000-0005-0000-0000-0000AEA50000}"/>
    <cellStyle name="Normal 641" xfId="42482" xr:uid="{00000000-0005-0000-0000-0000AFA50000}"/>
    <cellStyle name="Normal 642" xfId="42483" xr:uid="{00000000-0005-0000-0000-0000B0A50000}"/>
    <cellStyle name="Normal 643" xfId="42484" xr:uid="{00000000-0005-0000-0000-0000B1A50000}"/>
    <cellStyle name="Normal 644" xfId="42485" xr:uid="{00000000-0005-0000-0000-0000B2A50000}"/>
    <cellStyle name="Normal 645" xfId="42486" xr:uid="{00000000-0005-0000-0000-0000B3A50000}"/>
    <cellStyle name="Normal 646" xfId="42487" xr:uid="{00000000-0005-0000-0000-0000B4A50000}"/>
    <cellStyle name="Normal 647" xfId="42488" xr:uid="{00000000-0005-0000-0000-0000B5A50000}"/>
    <cellStyle name="Normal 648" xfId="42489" xr:uid="{00000000-0005-0000-0000-0000B6A50000}"/>
    <cellStyle name="Normal 649" xfId="42490" xr:uid="{00000000-0005-0000-0000-0000B7A50000}"/>
    <cellStyle name="Normal 65" xfId="97" xr:uid="{00000000-0005-0000-0000-0000B8A50000}"/>
    <cellStyle name="Normal 65 2" xfId="42491" xr:uid="{00000000-0005-0000-0000-0000B9A50000}"/>
    <cellStyle name="Normal 65 2 2" xfId="42492" xr:uid="{00000000-0005-0000-0000-0000BAA50000}"/>
    <cellStyle name="Normal 65 2 3" xfId="42493" xr:uid="{00000000-0005-0000-0000-0000BBA50000}"/>
    <cellStyle name="Normal 65 2 4" xfId="42494" xr:uid="{00000000-0005-0000-0000-0000BCA50000}"/>
    <cellStyle name="Normal 65 3" xfId="42495" xr:uid="{00000000-0005-0000-0000-0000BDA50000}"/>
    <cellStyle name="Normal 65 4" xfId="42496" xr:uid="{00000000-0005-0000-0000-0000BEA50000}"/>
    <cellStyle name="Normal 65 5" xfId="42497" xr:uid="{00000000-0005-0000-0000-0000BFA50000}"/>
    <cellStyle name="Normal 650" xfId="42498" xr:uid="{00000000-0005-0000-0000-0000C0A50000}"/>
    <cellStyle name="Normal 651" xfId="42499" xr:uid="{00000000-0005-0000-0000-0000C1A50000}"/>
    <cellStyle name="Normal 652" xfId="42500" xr:uid="{00000000-0005-0000-0000-0000C2A50000}"/>
    <cellStyle name="Normal 653" xfId="42501" xr:uid="{00000000-0005-0000-0000-0000C3A50000}"/>
    <cellStyle name="Normal 654" xfId="42502" xr:uid="{00000000-0005-0000-0000-0000C4A50000}"/>
    <cellStyle name="Normal 655" xfId="42503" xr:uid="{00000000-0005-0000-0000-0000C5A50000}"/>
    <cellStyle name="Normal 656" xfId="42504" xr:uid="{00000000-0005-0000-0000-0000C6A50000}"/>
    <cellStyle name="Normal 657" xfId="42505" xr:uid="{00000000-0005-0000-0000-0000C7A50000}"/>
    <cellStyle name="Normal 658" xfId="42506" xr:uid="{00000000-0005-0000-0000-0000C8A50000}"/>
    <cellStyle name="Normal 659" xfId="42507" xr:uid="{00000000-0005-0000-0000-0000C9A50000}"/>
    <cellStyle name="Normal 66" xfId="242" xr:uid="{00000000-0005-0000-0000-0000CAA50000}"/>
    <cellStyle name="Normal 66 2" xfId="42508" xr:uid="{00000000-0005-0000-0000-0000CBA50000}"/>
    <cellStyle name="Normal 66 2 2" xfId="42509" xr:uid="{00000000-0005-0000-0000-0000CCA50000}"/>
    <cellStyle name="Normal 66 2 3" xfId="42510" xr:uid="{00000000-0005-0000-0000-0000CDA50000}"/>
    <cellStyle name="Normal 66 2 4" xfId="42511" xr:uid="{00000000-0005-0000-0000-0000CEA50000}"/>
    <cellStyle name="Normal 66 3" xfId="42512" xr:uid="{00000000-0005-0000-0000-0000CFA50000}"/>
    <cellStyle name="Normal 66 4" xfId="42513" xr:uid="{00000000-0005-0000-0000-0000D0A50000}"/>
    <cellStyle name="Normal 66 5" xfId="42514" xr:uid="{00000000-0005-0000-0000-0000D1A50000}"/>
    <cellStyle name="Normal 660" xfId="42515" xr:uid="{00000000-0005-0000-0000-0000D2A50000}"/>
    <cellStyle name="Normal 661" xfId="42516" xr:uid="{00000000-0005-0000-0000-0000D3A50000}"/>
    <cellStyle name="Normal 662" xfId="42517" xr:uid="{00000000-0005-0000-0000-0000D4A50000}"/>
    <cellStyle name="Normal 663" xfId="42518" xr:uid="{00000000-0005-0000-0000-0000D5A50000}"/>
    <cellStyle name="Normal 664" xfId="42519" xr:uid="{00000000-0005-0000-0000-0000D6A50000}"/>
    <cellStyle name="Normal 665" xfId="42520" xr:uid="{00000000-0005-0000-0000-0000D7A50000}"/>
    <cellStyle name="Normal 666" xfId="42521" xr:uid="{00000000-0005-0000-0000-0000D8A50000}"/>
    <cellStyle name="Normal 667" xfId="42522" xr:uid="{00000000-0005-0000-0000-0000D9A50000}"/>
    <cellStyle name="Normal 668" xfId="42523" xr:uid="{00000000-0005-0000-0000-0000DAA50000}"/>
    <cellStyle name="Normal 669" xfId="42524" xr:uid="{00000000-0005-0000-0000-0000DBA50000}"/>
    <cellStyle name="Normal 67" xfId="243" xr:uid="{00000000-0005-0000-0000-0000DCA50000}"/>
    <cellStyle name="Normal 67 2" xfId="42525" xr:uid="{00000000-0005-0000-0000-0000DDA50000}"/>
    <cellStyle name="Normal 67 2 2" xfId="42526" xr:uid="{00000000-0005-0000-0000-0000DEA50000}"/>
    <cellStyle name="Normal 67 2 3" xfId="42527" xr:uid="{00000000-0005-0000-0000-0000DFA50000}"/>
    <cellStyle name="Normal 67 2 4" xfId="42528" xr:uid="{00000000-0005-0000-0000-0000E0A50000}"/>
    <cellStyle name="Normal 67 3" xfId="42529" xr:uid="{00000000-0005-0000-0000-0000E1A50000}"/>
    <cellStyle name="Normal 67 4" xfId="42530" xr:uid="{00000000-0005-0000-0000-0000E2A50000}"/>
    <cellStyle name="Normal 67 5" xfId="42531" xr:uid="{00000000-0005-0000-0000-0000E3A50000}"/>
    <cellStyle name="Normal 670" xfId="42532" xr:uid="{00000000-0005-0000-0000-0000E4A50000}"/>
    <cellStyle name="Normal 671" xfId="42533" xr:uid="{00000000-0005-0000-0000-0000E5A50000}"/>
    <cellStyle name="Normal 672" xfId="42534" xr:uid="{00000000-0005-0000-0000-0000E6A50000}"/>
    <cellStyle name="Normal 673" xfId="42535" xr:uid="{00000000-0005-0000-0000-0000E7A50000}"/>
    <cellStyle name="Normal 674" xfId="42536" xr:uid="{00000000-0005-0000-0000-0000E8A50000}"/>
    <cellStyle name="Normal 675" xfId="42537" xr:uid="{00000000-0005-0000-0000-0000E9A50000}"/>
    <cellStyle name="Normal 676" xfId="42538" xr:uid="{00000000-0005-0000-0000-0000EAA50000}"/>
    <cellStyle name="Normal 677" xfId="42539" xr:uid="{00000000-0005-0000-0000-0000EBA50000}"/>
    <cellStyle name="Normal 678" xfId="42540" xr:uid="{00000000-0005-0000-0000-0000ECA50000}"/>
    <cellStyle name="Normal 679" xfId="42541" xr:uid="{00000000-0005-0000-0000-0000EDA50000}"/>
    <cellStyle name="Normal 68" xfId="244" xr:uid="{00000000-0005-0000-0000-0000EEA50000}"/>
    <cellStyle name="Normal 68 2" xfId="42542" xr:uid="{00000000-0005-0000-0000-0000EFA50000}"/>
    <cellStyle name="Normal 68 2 2" xfId="42543" xr:uid="{00000000-0005-0000-0000-0000F0A50000}"/>
    <cellStyle name="Normal 68 2 3" xfId="42544" xr:uid="{00000000-0005-0000-0000-0000F1A50000}"/>
    <cellStyle name="Normal 68 2 4" xfId="42545" xr:uid="{00000000-0005-0000-0000-0000F2A50000}"/>
    <cellStyle name="Normal 68 3" xfId="42546" xr:uid="{00000000-0005-0000-0000-0000F3A50000}"/>
    <cellStyle name="Normal 68 3 2" xfId="42547" xr:uid="{00000000-0005-0000-0000-0000F4A50000}"/>
    <cellStyle name="Normal 68 3 3" xfId="42548" xr:uid="{00000000-0005-0000-0000-0000F5A50000}"/>
    <cellStyle name="Normal 68 3 4" xfId="42549" xr:uid="{00000000-0005-0000-0000-0000F6A50000}"/>
    <cellStyle name="Normal 68 4" xfId="42550" xr:uid="{00000000-0005-0000-0000-0000F7A50000}"/>
    <cellStyle name="Normal 68 5" xfId="42551" xr:uid="{00000000-0005-0000-0000-0000F8A50000}"/>
    <cellStyle name="Normal 68 6" xfId="42552" xr:uid="{00000000-0005-0000-0000-0000F9A50000}"/>
    <cellStyle name="Normal 680" xfId="42553" xr:uid="{00000000-0005-0000-0000-0000FAA50000}"/>
    <cellStyle name="Normal 681" xfId="42554" xr:uid="{00000000-0005-0000-0000-0000FBA50000}"/>
    <cellStyle name="Normal 682" xfId="42555" xr:uid="{00000000-0005-0000-0000-0000FCA50000}"/>
    <cellStyle name="Normal 683" xfId="42556" xr:uid="{00000000-0005-0000-0000-0000FDA50000}"/>
    <cellStyle name="Normal 684" xfId="42557" xr:uid="{00000000-0005-0000-0000-0000FEA50000}"/>
    <cellStyle name="Normal 685" xfId="42558" xr:uid="{00000000-0005-0000-0000-0000FFA50000}"/>
    <cellStyle name="Normal 686" xfId="42559" xr:uid="{00000000-0005-0000-0000-000000A60000}"/>
    <cellStyle name="Normal 687" xfId="42560" xr:uid="{00000000-0005-0000-0000-000001A60000}"/>
    <cellStyle name="Normal 688" xfId="42561" xr:uid="{00000000-0005-0000-0000-000002A60000}"/>
    <cellStyle name="Normal 689" xfId="42562" xr:uid="{00000000-0005-0000-0000-000003A60000}"/>
    <cellStyle name="Normal 69" xfId="245" xr:uid="{00000000-0005-0000-0000-000004A60000}"/>
    <cellStyle name="Normal 69 2" xfId="42563" xr:uid="{00000000-0005-0000-0000-000005A60000}"/>
    <cellStyle name="Normal 69 2 2" xfId="42564" xr:uid="{00000000-0005-0000-0000-000006A60000}"/>
    <cellStyle name="Normal 69 2 3" xfId="42565" xr:uid="{00000000-0005-0000-0000-000007A60000}"/>
    <cellStyle name="Normal 69 2 4" xfId="42566" xr:uid="{00000000-0005-0000-0000-000008A60000}"/>
    <cellStyle name="Normal 69 3" xfId="42567" xr:uid="{00000000-0005-0000-0000-000009A60000}"/>
    <cellStyle name="Normal 69 4" xfId="42568" xr:uid="{00000000-0005-0000-0000-00000AA60000}"/>
    <cellStyle name="Normal 69 5" xfId="42569" xr:uid="{00000000-0005-0000-0000-00000BA60000}"/>
    <cellStyle name="Normal 690" xfId="42570" xr:uid="{00000000-0005-0000-0000-00000CA60000}"/>
    <cellStyle name="Normal 691" xfId="42571" xr:uid="{00000000-0005-0000-0000-00000DA60000}"/>
    <cellStyle name="Normal 692" xfId="42572" xr:uid="{00000000-0005-0000-0000-00000EA60000}"/>
    <cellStyle name="Normal 693" xfId="42573" xr:uid="{00000000-0005-0000-0000-00000FA60000}"/>
    <cellStyle name="Normal 694" xfId="42574" xr:uid="{00000000-0005-0000-0000-000010A60000}"/>
    <cellStyle name="Normal 695" xfId="42575" xr:uid="{00000000-0005-0000-0000-000011A60000}"/>
    <cellStyle name="Normal 696" xfId="42576" xr:uid="{00000000-0005-0000-0000-000012A60000}"/>
    <cellStyle name="Normal 697" xfId="42577" xr:uid="{00000000-0005-0000-0000-000013A60000}"/>
    <cellStyle name="Normal 698" xfId="42578" xr:uid="{00000000-0005-0000-0000-000014A60000}"/>
    <cellStyle name="Normal 699" xfId="42579" xr:uid="{00000000-0005-0000-0000-000015A60000}"/>
    <cellStyle name="Normal 7" xfId="246" xr:uid="{00000000-0005-0000-0000-000016A60000}"/>
    <cellStyle name="Normal 7 10" xfId="42580" xr:uid="{00000000-0005-0000-0000-000017A60000}"/>
    <cellStyle name="Normal 7 11" xfId="42581" xr:uid="{00000000-0005-0000-0000-000018A60000}"/>
    <cellStyle name="Normal 7 12" xfId="42582" xr:uid="{00000000-0005-0000-0000-000019A60000}"/>
    <cellStyle name="Normal 7 13" xfId="42583" xr:uid="{00000000-0005-0000-0000-00001AA60000}"/>
    <cellStyle name="Normal 7 14" xfId="42584" xr:uid="{00000000-0005-0000-0000-00001BA60000}"/>
    <cellStyle name="Normal 7 15" xfId="42585" xr:uid="{00000000-0005-0000-0000-00001CA60000}"/>
    <cellStyle name="Normal 7 16" xfId="42586" xr:uid="{00000000-0005-0000-0000-00001DA60000}"/>
    <cellStyle name="Normal 7 17" xfId="42587" xr:uid="{00000000-0005-0000-0000-00001EA60000}"/>
    <cellStyle name="Normal 7 18" xfId="42588" xr:uid="{00000000-0005-0000-0000-00001FA60000}"/>
    <cellStyle name="Normal 7 19" xfId="42589" xr:uid="{00000000-0005-0000-0000-000020A60000}"/>
    <cellStyle name="Normal 7 2" xfId="42590" xr:uid="{00000000-0005-0000-0000-000021A60000}"/>
    <cellStyle name="Normal 7 2 2" xfId="42591" xr:uid="{00000000-0005-0000-0000-000022A60000}"/>
    <cellStyle name="Normal 7 2 2 2" xfId="42592" xr:uid="{00000000-0005-0000-0000-000023A60000}"/>
    <cellStyle name="Normal 7 2 2 3" xfId="42593" xr:uid="{00000000-0005-0000-0000-000024A60000}"/>
    <cellStyle name="Normal 7 2 2 3 2" xfId="42594" xr:uid="{00000000-0005-0000-0000-000025A60000}"/>
    <cellStyle name="Normal 7 2 2 3 3" xfId="42595" xr:uid="{00000000-0005-0000-0000-000026A60000}"/>
    <cellStyle name="Normal 7 2 2 4" xfId="42596" xr:uid="{00000000-0005-0000-0000-000027A60000}"/>
    <cellStyle name="Normal 7 2 2 5" xfId="42597" xr:uid="{00000000-0005-0000-0000-000028A60000}"/>
    <cellStyle name="Normal 7 2 3" xfId="42598" xr:uid="{00000000-0005-0000-0000-000029A60000}"/>
    <cellStyle name="Normal 7 2 3 2" xfId="42599" xr:uid="{00000000-0005-0000-0000-00002AA60000}"/>
    <cellStyle name="Normal 7 2 3 3" xfId="42600" xr:uid="{00000000-0005-0000-0000-00002BA60000}"/>
    <cellStyle name="Normal 7 2 3 4" xfId="42601" xr:uid="{00000000-0005-0000-0000-00002CA60000}"/>
    <cellStyle name="Normal 7 2 4" xfId="42602" xr:uid="{00000000-0005-0000-0000-00002DA60000}"/>
    <cellStyle name="Normal 7 2 5" xfId="42603" xr:uid="{00000000-0005-0000-0000-00002EA60000}"/>
    <cellStyle name="Normal 7 2 6" xfId="42604" xr:uid="{00000000-0005-0000-0000-00002FA60000}"/>
    <cellStyle name="Normal 7 20" xfId="42605" xr:uid="{00000000-0005-0000-0000-000030A60000}"/>
    <cellStyle name="Normal 7 21" xfId="42606" xr:uid="{00000000-0005-0000-0000-000031A60000}"/>
    <cellStyle name="Normal 7 22" xfId="42607" xr:uid="{00000000-0005-0000-0000-000032A60000}"/>
    <cellStyle name="Normal 7 23" xfId="42608" xr:uid="{00000000-0005-0000-0000-000033A60000}"/>
    <cellStyle name="Normal 7 24" xfId="42609" xr:uid="{00000000-0005-0000-0000-000034A60000}"/>
    <cellStyle name="Normal 7 25" xfId="42610" xr:uid="{00000000-0005-0000-0000-000035A60000}"/>
    <cellStyle name="Normal 7 26" xfId="42611" xr:uid="{00000000-0005-0000-0000-000036A60000}"/>
    <cellStyle name="Normal 7 27" xfId="42612" xr:uid="{00000000-0005-0000-0000-000037A60000}"/>
    <cellStyle name="Normal 7 3" xfId="42613" xr:uid="{00000000-0005-0000-0000-000038A60000}"/>
    <cellStyle name="Normal 7 3 2" xfId="42614" xr:uid="{00000000-0005-0000-0000-000039A60000}"/>
    <cellStyle name="Normal 7 3 2 2" xfId="42615" xr:uid="{00000000-0005-0000-0000-00003AA60000}"/>
    <cellStyle name="Normal 7 3 2 3" xfId="42616" xr:uid="{00000000-0005-0000-0000-00003BA60000}"/>
    <cellStyle name="Normal 7 3 2 3 2" xfId="42617" xr:uid="{00000000-0005-0000-0000-00003CA60000}"/>
    <cellStyle name="Normal 7 3 2 3 3" xfId="42618" xr:uid="{00000000-0005-0000-0000-00003DA60000}"/>
    <cellStyle name="Normal 7 3 2 4" xfId="42619" xr:uid="{00000000-0005-0000-0000-00003EA60000}"/>
    <cellStyle name="Normal 7 3 3" xfId="42620" xr:uid="{00000000-0005-0000-0000-00003FA60000}"/>
    <cellStyle name="Normal 7 3 3 2" xfId="42621" xr:uid="{00000000-0005-0000-0000-000040A60000}"/>
    <cellStyle name="Normal 7 3 3 3" xfId="42622" xr:uid="{00000000-0005-0000-0000-000041A60000}"/>
    <cellStyle name="Normal 7 3 3 4" xfId="42623" xr:uid="{00000000-0005-0000-0000-000042A60000}"/>
    <cellStyle name="Normal 7 3 4" xfId="42624" xr:uid="{00000000-0005-0000-0000-000043A60000}"/>
    <cellStyle name="Normal 7 3 5" xfId="42625" xr:uid="{00000000-0005-0000-0000-000044A60000}"/>
    <cellStyle name="Normal 7 3 6" xfId="42626" xr:uid="{00000000-0005-0000-0000-000045A60000}"/>
    <cellStyle name="Normal 7 3 7" xfId="61810" xr:uid="{AC67E688-1664-4B9F-8833-4BB2A40B446A}"/>
    <cellStyle name="Normal 7 4" xfId="42627" xr:uid="{00000000-0005-0000-0000-000046A60000}"/>
    <cellStyle name="Normal 7 4 2" xfId="42628" xr:uid="{00000000-0005-0000-0000-000047A60000}"/>
    <cellStyle name="Normal 7 4 2 2" xfId="42629" xr:uid="{00000000-0005-0000-0000-000048A60000}"/>
    <cellStyle name="Normal 7 4 2 3" xfId="42630" xr:uid="{00000000-0005-0000-0000-000049A60000}"/>
    <cellStyle name="Normal 7 4 2 4" xfId="42631" xr:uid="{00000000-0005-0000-0000-00004AA60000}"/>
    <cellStyle name="Normal 7 4 3" xfId="42632" xr:uid="{00000000-0005-0000-0000-00004BA60000}"/>
    <cellStyle name="Normal 7 4 3 2" xfId="42633" xr:uid="{00000000-0005-0000-0000-00004CA60000}"/>
    <cellStyle name="Normal 7 4 3 3" xfId="42634" xr:uid="{00000000-0005-0000-0000-00004DA60000}"/>
    <cellStyle name="Normal 7 4 3 4" xfId="42635" xr:uid="{00000000-0005-0000-0000-00004EA60000}"/>
    <cellStyle name="Normal 7 4 4" xfId="42636" xr:uid="{00000000-0005-0000-0000-00004FA60000}"/>
    <cellStyle name="Normal 7 4 5" xfId="42637" xr:uid="{00000000-0005-0000-0000-000050A60000}"/>
    <cellStyle name="Normal 7 4 6" xfId="42638" xr:uid="{00000000-0005-0000-0000-000051A60000}"/>
    <cellStyle name="Normal 7 5" xfId="42639" xr:uid="{00000000-0005-0000-0000-000052A60000}"/>
    <cellStyle name="Normal 7 5 2" xfId="42640" xr:uid="{00000000-0005-0000-0000-000053A60000}"/>
    <cellStyle name="Normal 7 5 2 2" xfId="42641" xr:uid="{00000000-0005-0000-0000-000054A60000}"/>
    <cellStyle name="Normal 7 5 2 3" xfId="42642" xr:uid="{00000000-0005-0000-0000-000055A60000}"/>
    <cellStyle name="Normal 7 5 2 4" xfId="42643" xr:uid="{00000000-0005-0000-0000-000056A60000}"/>
    <cellStyle name="Normal 7 5 3" xfId="42644" xr:uid="{00000000-0005-0000-0000-000057A60000}"/>
    <cellStyle name="Normal 7 5 3 2" xfId="42645" xr:uid="{00000000-0005-0000-0000-000058A60000}"/>
    <cellStyle name="Normal 7 5 3 3" xfId="42646" xr:uid="{00000000-0005-0000-0000-000059A60000}"/>
    <cellStyle name="Normal 7 5 3 4" xfId="42647" xr:uid="{00000000-0005-0000-0000-00005AA60000}"/>
    <cellStyle name="Normal 7 5 4" xfId="42648" xr:uid="{00000000-0005-0000-0000-00005BA60000}"/>
    <cellStyle name="Normal 7 5 5" xfId="42649" xr:uid="{00000000-0005-0000-0000-00005CA60000}"/>
    <cellStyle name="Normal 7 5 6" xfId="42650" xr:uid="{00000000-0005-0000-0000-00005DA60000}"/>
    <cellStyle name="Normal 7 6" xfId="42651" xr:uid="{00000000-0005-0000-0000-00005EA60000}"/>
    <cellStyle name="Normal 7 6 2" xfId="42652" xr:uid="{00000000-0005-0000-0000-00005FA60000}"/>
    <cellStyle name="Normal 7 6 3" xfId="42653" xr:uid="{00000000-0005-0000-0000-000060A60000}"/>
    <cellStyle name="Normal 7 6 4" xfId="42654" xr:uid="{00000000-0005-0000-0000-000061A60000}"/>
    <cellStyle name="Normal 7 7" xfId="42655" xr:uid="{00000000-0005-0000-0000-000062A60000}"/>
    <cellStyle name="Normal 7 7 2" xfId="42656" xr:uid="{00000000-0005-0000-0000-000063A60000}"/>
    <cellStyle name="Normal 7 7 3" xfId="42657" xr:uid="{00000000-0005-0000-0000-000064A60000}"/>
    <cellStyle name="Normal 7 7 4" xfId="42658" xr:uid="{00000000-0005-0000-0000-000065A60000}"/>
    <cellStyle name="Normal 7 8" xfId="42659" xr:uid="{00000000-0005-0000-0000-000066A60000}"/>
    <cellStyle name="Normal 7 8 2" xfId="42660" xr:uid="{00000000-0005-0000-0000-000067A60000}"/>
    <cellStyle name="Normal 7 9" xfId="42661" xr:uid="{00000000-0005-0000-0000-000068A60000}"/>
    <cellStyle name="Normal 7 9 2" xfId="42662" xr:uid="{00000000-0005-0000-0000-000069A60000}"/>
    <cellStyle name="Normal 7_BSD10" xfId="42663" xr:uid="{00000000-0005-0000-0000-00006AA60000}"/>
    <cellStyle name="Normal 70" xfId="99" xr:uid="{00000000-0005-0000-0000-00006BA60000}"/>
    <cellStyle name="Normal 70 2" xfId="42664" xr:uid="{00000000-0005-0000-0000-00006CA60000}"/>
    <cellStyle name="Normal 70 2 2" xfId="42665" xr:uid="{00000000-0005-0000-0000-00006DA60000}"/>
    <cellStyle name="Normal 70 2 3" xfId="42666" xr:uid="{00000000-0005-0000-0000-00006EA60000}"/>
    <cellStyle name="Normal 70 2 4" xfId="42667" xr:uid="{00000000-0005-0000-0000-00006FA60000}"/>
    <cellStyle name="Normal 70 3" xfId="42668" xr:uid="{00000000-0005-0000-0000-000070A60000}"/>
    <cellStyle name="Normal 70 4" xfId="42669" xr:uid="{00000000-0005-0000-0000-000071A60000}"/>
    <cellStyle name="Normal 70 5" xfId="42670" xr:uid="{00000000-0005-0000-0000-000072A60000}"/>
    <cellStyle name="Normal 700" xfId="42671" xr:uid="{00000000-0005-0000-0000-000073A60000}"/>
    <cellStyle name="Normal 701" xfId="42672" xr:uid="{00000000-0005-0000-0000-000074A60000}"/>
    <cellStyle name="Normal 702" xfId="42673" xr:uid="{00000000-0005-0000-0000-000075A60000}"/>
    <cellStyle name="Normal 703" xfId="42674" xr:uid="{00000000-0005-0000-0000-000076A60000}"/>
    <cellStyle name="Normal 704" xfId="42675" xr:uid="{00000000-0005-0000-0000-000077A60000}"/>
    <cellStyle name="Normal 705" xfId="42676" xr:uid="{00000000-0005-0000-0000-000078A60000}"/>
    <cellStyle name="Normal 706" xfId="42677" xr:uid="{00000000-0005-0000-0000-000079A60000}"/>
    <cellStyle name="Normal 707" xfId="42678" xr:uid="{00000000-0005-0000-0000-00007AA60000}"/>
    <cellStyle name="Normal 708" xfId="42679" xr:uid="{00000000-0005-0000-0000-00007BA60000}"/>
    <cellStyle name="Normal 709" xfId="42680" xr:uid="{00000000-0005-0000-0000-00007CA60000}"/>
    <cellStyle name="Normal 71" xfId="247" xr:uid="{00000000-0005-0000-0000-00007DA60000}"/>
    <cellStyle name="Normal 71 2" xfId="42681" xr:uid="{00000000-0005-0000-0000-00007EA60000}"/>
    <cellStyle name="Normal 71 2 2" xfId="42682" xr:uid="{00000000-0005-0000-0000-00007FA60000}"/>
    <cellStyle name="Normal 71 2 3" xfId="42683" xr:uid="{00000000-0005-0000-0000-000080A60000}"/>
    <cellStyle name="Normal 71 2 4" xfId="42684" xr:uid="{00000000-0005-0000-0000-000081A60000}"/>
    <cellStyle name="Normal 71 3" xfId="42685" xr:uid="{00000000-0005-0000-0000-000082A60000}"/>
    <cellStyle name="Normal 71 4" xfId="42686" xr:uid="{00000000-0005-0000-0000-000083A60000}"/>
    <cellStyle name="Normal 71 5" xfId="42687" xr:uid="{00000000-0005-0000-0000-000084A60000}"/>
    <cellStyle name="Normal 710" xfId="42688" xr:uid="{00000000-0005-0000-0000-000085A60000}"/>
    <cellStyle name="Normal 711" xfId="42689" xr:uid="{00000000-0005-0000-0000-000086A60000}"/>
    <cellStyle name="Normal 712" xfId="42690" xr:uid="{00000000-0005-0000-0000-000087A60000}"/>
    <cellStyle name="Normal 713" xfId="42691" xr:uid="{00000000-0005-0000-0000-000088A60000}"/>
    <cellStyle name="Normal 714" xfId="42692" xr:uid="{00000000-0005-0000-0000-000089A60000}"/>
    <cellStyle name="Normal 715" xfId="42693" xr:uid="{00000000-0005-0000-0000-00008AA60000}"/>
    <cellStyle name="Normal 716" xfId="42694" xr:uid="{00000000-0005-0000-0000-00008BA60000}"/>
    <cellStyle name="Normal 717" xfId="42695" xr:uid="{00000000-0005-0000-0000-00008CA60000}"/>
    <cellStyle name="Normal 718" xfId="42696" xr:uid="{00000000-0005-0000-0000-00008DA60000}"/>
    <cellStyle name="Normal 719" xfId="42697" xr:uid="{00000000-0005-0000-0000-00008EA60000}"/>
    <cellStyle name="Normal 72" xfId="248" xr:uid="{00000000-0005-0000-0000-00008FA60000}"/>
    <cellStyle name="Normal 72 2" xfId="42698" xr:uid="{00000000-0005-0000-0000-000090A60000}"/>
    <cellStyle name="Normal 72 2 2" xfId="42699" xr:uid="{00000000-0005-0000-0000-000091A60000}"/>
    <cellStyle name="Normal 72 2 3" xfId="42700" xr:uid="{00000000-0005-0000-0000-000092A60000}"/>
    <cellStyle name="Normal 72 2 4" xfId="42701" xr:uid="{00000000-0005-0000-0000-000093A60000}"/>
    <cellStyle name="Normal 72 3" xfId="42702" xr:uid="{00000000-0005-0000-0000-000094A60000}"/>
    <cellStyle name="Normal 72 4" xfId="42703" xr:uid="{00000000-0005-0000-0000-000095A60000}"/>
    <cellStyle name="Normal 72 5" xfId="42704" xr:uid="{00000000-0005-0000-0000-000096A60000}"/>
    <cellStyle name="Normal 720" xfId="42705" xr:uid="{00000000-0005-0000-0000-000097A60000}"/>
    <cellStyle name="Normal 721" xfId="42706" xr:uid="{00000000-0005-0000-0000-000098A60000}"/>
    <cellStyle name="Normal 722" xfId="42707" xr:uid="{00000000-0005-0000-0000-000099A60000}"/>
    <cellStyle name="Normal 723" xfId="42708" xr:uid="{00000000-0005-0000-0000-00009AA60000}"/>
    <cellStyle name="Normal 724" xfId="42709" xr:uid="{00000000-0005-0000-0000-00009BA60000}"/>
    <cellStyle name="Normal 725" xfId="42710" xr:uid="{00000000-0005-0000-0000-00009CA60000}"/>
    <cellStyle name="Normal 726" xfId="42711" xr:uid="{00000000-0005-0000-0000-00009DA60000}"/>
    <cellStyle name="Normal 727" xfId="42712" xr:uid="{00000000-0005-0000-0000-00009EA60000}"/>
    <cellStyle name="Normal 728" xfId="42713" xr:uid="{00000000-0005-0000-0000-00009FA60000}"/>
    <cellStyle name="Normal 729" xfId="42714" xr:uid="{00000000-0005-0000-0000-0000A0A60000}"/>
    <cellStyle name="Normal 73" xfId="249" xr:uid="{00000000-0005-0000-0000-0000A1A60000}"/>
    <cellStyle name="Normal 73 10" xfId="42715" xr:uid="{00000000-0005-0000-0000-0000A2A60000}"/>
    <cellStyle name="Normal 73 2" xfId="42716" xr:uid="{00000000-0005-0000-0000-0000A3A60000}"/>
    <cellStyle name="Normal 73 2 2" xfId="42717" xr:uid="{00000000-0005-0000-0000-0000A4A60000}"/>
    <cellStyle name="Normal 73 2 2 2" xfId="42718" xr:uid="{00000000-0005-0000-0000-0000A5A60000}"/>
    <cellStyle name="Normal 73 2 2 2 2" xfId="42719" xr:uid="{00000000-0005-0000-0000-0000A6A60000}"/>
    <cellStyle name="Normal 73 2 2 2 2 2" xfId="42720" xr:uid="{00000000-0005-0000-0000-0000A7A60000}"/>
    <cellStyle name="Normal 73 2 2 2 2 2 2" xfId="42721" xr:uid="{00000000-0005-0000-0000-0000A8A60000}"/>
    <cellStyle name="Normal 73 2 2 2 2 2 2 2" xfId="42722" xr:uid="{00000000-0005-0000-0000-0000A9A60000}"/>
    <cellStyle name="Normal 73 2 2 2 2 2 3" xfId="42723" xr:uid="{00000000-0005-0000-0000-0000AAA60000}"/>
    <cellStyle name="Normal 73 2 2 2 2 3" xfId="42724" xr:uid="{00000000-0005-0000-0000-0000ABA60000}"/>
    <cellStyle name="Normal 73 2 2 2 2 3 2" xfId="42725" xr:uid="{00000000-0005-0000-0000-0000ACA60000}"/>
    <cellStyle name="Normal 73 2 2 2 2 4" xfId="42726" xr:uid="{00000000-0005-0000-0000-0000ADA60000}"/>
    <cellStyle name="Normal 73 2 2 2 3" xfId="42727" xr:uid="{00000000-0005-0000-0000-0000AEA60000}"/>
    <cellStyle name="Normal 73 2 2 2 3 2" xfId="42728" xr:uid="{00000000-0005-0000-0000-0000AFA60000}"/>
    <cellStyle name="Normal 73 2 2 2 3 2 2" xfId="42729" xr:uid="{00000000-0005-0000-0000-0000B0A60000}"/>
    <cellStyle name="Normal 73 2 2 2 3 2 2 2" xfId="42730" xr:uid="{00000000-0005-0000-0000-0000B1A60000}"/>
    <cellStyle name="Normal 73 2 2 2 3 2 3" xfId="42731" xr:uid="{00000000-0005-0000-0000-0000B2A60000}"/>
    <cellStyle name="Normal 73 2 2 2 3 3" xfId="42732" xr:uid="{00000000-0005-0000-0000-0000B3A60000}"/>
    <cellStyle name="Normal 73 2 2 2 3 3 2" xfId="42733" xr:uid="{00000000-0005-0000-0000-0000B4A60000}"/>
    <cellStyle name="Normal 73 2 2 2 3 4" xfId="42734" xr:uid="{00000000-0005-0000-0000-0000B5A60000}"/>
    <cellStyle name="Normal 73 2 2 2 4" xfId="42735" xr:uid="{00000000-0005-0000-0000-0000B6A60000}"/>
    <cellStyle name="Normal 73 2 2 2 4 2" xfId="42736" xr:uid="{00000000-0005-0000-0000-0000B7A60000}"/>
    <cellStyle name="Normal 73 2 2 2 4 2 2" xfId="42737" xr:uid="{00000000-0005-0000-0000-0000B8A60000}"/>
    <cellStyle name="Normal 73 2 2 2 4 3" xfId="42738" xr:uid="{00000000-0005-0000-0000-0000B9A60000}"/>
    <cellStyle name="Normal 73 2 2 2 5" xfId="42739" xr:uid="{00000000-0005-0000-0000-0000BAA60000}"/>
    <cellStyle name="Normal 73 2 2 2 5 2" xfId="42740" xr:uid="{00000000-0005-0000-0000-0000BBA60000}"/>
    <cellStyle name="Normal 73 2 2 2 5 2 2" xfId="42741" xr:uid="{00000000-0005-0000-0000-0000BCA60000}"/>
    <cellStyle name="Normal 73 2 2 2 5 3" xfId="42742" xr:uid="{00000000-0005-0000-0000-0000BDA60000}"/>
    <cellStyle name="Normal 73 2 2 2 6" xfId="42743" xr:uid="{00000000-0005-0000-0000-0000BEA60000}"/>
    <cellStyle name="Normal 73 2 2 2 6 2" xfId="42744" xr:uid="{00000000-0005-0000-0000-0000BFA60000}"/>
    <cellStyle name="Normal 73 2 2 2 7" xfId="42745" xr:uid="{00000000-0005-0000-0000-0000C0A60000}"/>
    <cellStyle name="Normal 73 2 2 3" xfId="42746" xr:uid="{00000000-0005-0000-0000-0000C1A60000}"/>
    <cellStyle name="Normal 73 2 2 3 2" xfId="42747" xr:uid="{00000000-0005-0000-0000-0000C2A60000}"/>
    <cellStyle name="Normal 73 2 2 3 2 2" xfId="42748" xr:uid="{00000000-0005-0000-0000-0000C3A60000}"/>
    <cellStyle name="Normal 73 2 2 3 2 2 2" xfId="42749" xr:uid="{00000000-0005-0000-0000-0000C4A60000}"/>
    <cellStyle name="Normal 73 2 2 3 2 3" xfId="42750" xr:uid="{00000000-0005-0000-0000-0000C5A60000}"/>
    <cellStyle name="Normal 73 2 2 3 3" xfId="42751" xr:uid="{00000000-0005-0000-0000-0000C6A60000}"/>
    <cellStyle name="Normal 73 2 2 3 3 2" xfId="42752" xr:uid="{00000000-0005-0000-0000-0000C7A60000}"/>
    <cellStyle name="Normal 73 2 2 3 3 2 2" xfId="42753" xr:uid="{00000000-0005-0000-0000-0000C8A60000}"/>
    <cellStyle name="Normal 73 2 2 3 3 3" xfId="42754" xr:uid="{00000000-0005-0000-0000-0000C9A60000}"/>
    <cellStyle name="Normal 73 2 2 3 4" xfId="42755" xr:uid="{00000000-0005-0000-0000-0000CAA60000}"/>
    <cellStyle name="Normal 73 2 2 3 4 2" xfId="42756" xr:uid="{00000000-0005-0000-0000-0000CBA60000}"/>
    <cellStyle name="Normal 73 2 2 3 5" xfId="42757" xr:uid="{00000000-0005-0000-0000-0000CCA60000}"/>
    <cellStyle name="Normal 73 2 2 4" xfId="42758" xr:uid="{00000000-0005-0000-0000-0000CDA60000}"/>
    <cellStyle name="Normal 73 2 2 4 2" xfId="42759" xr:uid="{00000000-0005-0000-0000-0000CEA60000}"/>
    <cellStyle name="Normal 73 2 2 4 2 2" xfId="42760" xr:uid="{00000000-0005-0000-0000-0000CFA60000}"/>
    <cellStyle name="Normal 73 2 2 4 2 2 2" xfId="42761" xr:uid="{00000000-0005-0000-0000-0000D0A60000}"/>
    <cellStyle name="Normal 73 2 2 4 2 3" xfId="42762" xr:uid="{00000000-0005-0000-0000-0000D1A60000}"/>
    <cellStyle name="Normal 73 2 2 4 3" xfId="42763" xr:uid="{00000000-0005-0000-0000-0000D2A60000}"/>
    <cellStyle name="Normal 73 2 2 4 3 2" xfId="42764" xr:uid="{00000000-0005-0000-0000-0000D3A60000}"/>
    <cellStyle name="Normal 73 2 2 4 4" xfId="42765" xr:uid="{00000000-0005-0000-0000-0000D4A60000}"/>
    <cellStyle name="Normal 73 2 2 5" xfId="42766" xr:uid="{00000000-0005-0000-0000-0000D5A60000}"/>
    <cellStyle name="Normal 73 2 2 5 2" xfId="42767" xr:uid="{00000000-0005-0000-0000-0000D6A60000}"/>
    <cellStyle name="Normal 73 2 2 5 2 2" xfId="42768" xr:uid="{00000000-0005-0000-0000-0000D7A60000}"/>
    <cellStyle name="Normal 73 2 2 5 3" xfId="42769" xr:uid="{00000000-0005-0000-0000-0000D8A60000}"/>
    <cellStyle name="Normal 73 2 2 6" xfId="42770" xr:uid="{00000000-0005-0000-0000-0000D9A60000}"/>
    <cellStyle name="Normal 73 2 2 6 2" xfId="42771" xr:uid="{00000000-0005-0000-0000-0000DAA60000}"/>
    <cellStyle name="Normal 73 2 2 7" xfId="42772" xr:uid="{00000000-0005-0000-0000-0000DBA60000}"/>
    <cellStyle name="Normal 73 2 3" xfId="42773" xr:uid="{00000000-0005-0000-0000-0000DCA60000}"/>
    <cellStyle name="Normal 73 2 3 2" xfId="42774" xr:uid="{00000000-0005-0000-0000-0000DDA60000}"/>
    <cellStyle name="Normal 73 2 3 2 2" xfId="42775" xr:uid="{00000000-0005-0000-0000-0000DEA60000}"/>
    <cellStyle name="Normal 73 2 3 2 2 2" xfId="42776" xr:uid="{00000000-0005-0000-0000-0000DFA60000}"/>
    <cellStyle name="Normal 73 2 3 2 2 2 2" xfId="42777" xr:uid="{00000000-0005-0000-0000-0000E0A60000}"/>
    <cellStyle name="Normal 73 2 3 2 2 3" xfId="42778" xr:uid="{00000000-0005-0000-0000-0000E1A60000}"/>
    <cellStyle name="Normal 73 2 3 2 3" xfId="42779" xr:uid="{00000000-0005-0000-0000-0000E2A60000}"/>
    <cellStyle name="Normal 73 2 3 2 3 2" xfId="42780" xr:uid="{00000000-0005-0000-0000-0000E3A60000}"/>
    <cellStyle name="Normal 73 2 3 2 4" xfId="42781" xr:uid="{00000000-0005-0000-0000-0000E4A60000}"/>
    <cellStyle name="Normal 73 2 3 3" xfId="42782" xr:uid="{00000000-0005-0000-0000-0000E5A60000}"/>
    <cellStyle name="Normal 73 2 3 3 2" xfId="42783" xr:uid="{00000000-0005-0000-0000-0000E6A60000}"/>
    <cellStyle name="Normal 73 2 3 3 2 2" xfId="42784" xr:uid="{00000000-0005-0000-0000-0000E7A60000}"/>
    <cellStyle name="Normal 73 2 3 3 3" xfId="42785" xr:uid="{00000000-0005-0000-0000-0000E8A60000}"/>
    <cellStyle name="Normal 73 2 3 4" xfId="42786" xr:uid="{00000000-0005-0000-0000-0000E9A60000}"/>
    <cellStyle name="Normal 73 2 3 4 2" xfId="42787" xr:uid="{00000000-0005-0000-0000-0000EAA60000}"/>
    <cellStyle name="Normal 73 2 3 5" xfId="42788" xr:uid="{00000000-0005-0000-0000-0000EBA60000}"/>
    <cellStyle name="Normal 73 2 4" xfId="42789" xr:uid="{00000000-0005-0000-0000-0000ECA60000}"/>
    <cellStyle name="Normal 73 2 4 2" xfId="42790" xr:uid="{00000000-0005-0000-0000-0000EDA60000}"/>
    <cellStyle name="Normal 73 2 4 2 2" xfId="42791" xr:uid="{00000000-0005-0000-0000-0000EEA60000}"/>
    <cellStyle name="Normal 73 2 4 2 2 2" xfId="42792" xr:uid="{00000000-0005-0000-0000-0000EFA60000}"/>
    <cellStyle name="Normal 73 2 4 2 3" xfId="42793" xr:uid="{00000000-0005-0000-0000-0000F0A60000}"/>
    <cellStyle name="Normal 73 2 4 3" xfId="42794" xr:uid="{00000000-0005-0000-0000-0000F1A60000}"/>
    <cellStyle name="Normal 73 2 4 3 2" xfId="42795" xr:uid="{00000000-0005-0000-0000-0000F2A60000}"/>
    <cellStyle name="Normal 73 2 4 4" xfId="42796" xr:uid="{00000000-0005-0000-0000-0000F3A60000}"/>
    <cellStyle name="Normal 73 2 5" xfId="42797" xr:uid="{00000000-0005-0000-0000-0000F4A60000}"/>
    <cellStyle name="Normal 73 2 5 2" xfId="42798" xr:uid="{00000000-0005-0000-0000-0000F5A60000}"/>
    <cellStyle name="Normal 73 2 5 2 2" xfId="42799" xr:uid="{00000000-0005-0000-0000-0000F6A60000}"/>
    <cellStyle name="Normal 73 2 5 2 2 2" xfId="42800" xr:uid="{00000000-0005-0000-0000-0000F7A60000}"/>
    <cellStyle name="Normal 73 2 5 2 3" xfId="42801" xr:uid="{00000000-0005-0000-0000-0000F8A60000}"/>
    <cellStyle name="Normal 73 2 5 3" xfId="42802" xr:uid="{00000000-0005-0000-0000-0000F9A60000}"/>
    <cellStyle name="Normal 73 2 5 3 2" xfId="42803" xr:uid="{00000000-0005-0000-0000-0000FAA60000}"/>
    <cellStyle name="Normal 73 2 5 4" xfId="42804" xr:uid="{00000000-0005-0000-0000-0000FBA60000}"/>
    <cellStyle name="Normal 73 2 6" xfId="42805" xr:uid="{00000000-0005-0000-0000-0000FCA60000}"/>
    <cellStyle name="Normal 73 2 6 2" xfId="42806" xr:uid="{00000000-0005-0000-0000-0000FDA60000}"/>
    <cellStyle name="Normal 73 2 6 2 2" xfId="42807" xr:uid="{00000000-0005-0000-0000-0000FEA60000}"/>
    <cellStyle name="Normal 73 2 6 2 2 2" xfId="42808" xr:uid="{00000000-0005-0000-0000-0000FFA60000}"/>
    <cellStyle name="Normal 73 2 6 2 3" xfId="42809" xr:uid="{00000000-0005-0000-0000-000000A70000}"/>
    <cellStyle name="Normal 73 2 6 3" xfId="42810" xr:uid="{00000000-0005-0000-0000-000001A70000}"/>
    <cellStyle name="Normal 73 2 6 3 2" xfId="42811" xr:uid="{00000000-0005-0000-0000-000002A70000}"/>
    <cellStyle name="Normal 73 2 6 4" xfId="42812" xr:uid="{00000000-0005-0000-0000-000003A70000}"/>
    <cellStyle name="Normal 73 2 7" xfId="42813" xr:uid="{00000000-0005-0000-0000-000004A70000}"/>
    <cellStyle name="Normal 73 2 7 2" xfId="42814" xr:uid="{00000000-0005-0000-0000-000005A70000}"/>
    <cellStyle name="Normal 73 2 7 2 2" xfId="42815" xr:uid="{00000000-0005-0000-0000-000006A70000}"/>
    <cellStyle name="Normal 73 2 7 3" xfId="42816" xr:uid="{00000000-0005-0000-0000-000007A70000}"/>
    <cellStyle name="Normal 73 2 8" xfId="42817" xr:uid="{00000000-0005-0000-0000-000008A70000}"/>
    <cellStyle name="Normal 73 2 8 2" xfId="42818" xr:uid="{00000000-0005-0000-0000-000009A70000}"/>
    <cellStyle name="Normal 73 2 9" xfId="42819" xr:uid="{00000000-0005-0000-0000-00000AA70000}"/>
    <cellStyle name="Normal 73 3" xfId="42820" xr:uid="{00000000-0005-0000-0000-00000BA70000}"/>
    <cellStyle name="Normal 73 3 2" xfId="42821" xr:uid="{00000000-0005-0000-0000-00000CA70000}"/>
    <cellStyle name="Normal 73 3 2 2" xfId="42822" xr:uid="{00000000-0005-0000-0000-00000DA70000}"/>
    <cellStyle name="Normal 73 3 2 2 2" xfId="42823" xr:uid="{00000000-0005-0000-0000-00000EA70000}"/>
    <cellStyle name="Normal 73 3 2 2 2 2" xfId="42824" xr:uid="{00000000-0005-0000-0000-00000FA70000}"/>
    <cellStyle name="Normal 73 3 2 2 2 2 2" xfId="42825" xr:uid="{00000000-0005-0000-0000-000010A70000}"/>
    <cellStyle name="Normal 73 3 2 2 2 3" xfId="42826" xr:uid="{00000000-0005-0000-0000-000011A70000}"/>
    <cellStyle name="Normal 73 3 2 2 3" xfId="42827" xr:uid="{00000000-0005-0000-0000-000012A70000}"/>
    <cellStyle name="Normal 73 3 2 2 3 2" xfId="42828" xr:uid="{00000000-0005-0000-0000-000013A70000}"/>
    <cellStyle name="Normal 73 3 2 2 4" xfId="42829" xr:uid="{00000000-0005-0000-0000-000014A70000}"/>
    <cellStyle name="Normal 73 3 2 3" xfId="42830" xr:uid="{00000000-0005-0000-0000-000015A70000}"/>
    <cellStyle name="Normal 73 3 2 3 2" xfId="42831" xr:uid="{00000000-0005-0000-0000-000016A70000}"/>
    <cellStyle name="Normal 73 3 2 3 2 2" xfId="42832" xr:uid="{00000000-0005-0000-0000-000017A70000}"/>
    <cellStyle name="Normal 73 3 2 3 3" xfId="42833" xr:uid="{00000000-0005-0000-0000-000018A70000}"/>
    <cellStyle name="Normal 73 3 2 4" xfId="42834" xr:uid="{00000000-0005-0000-0000-000019A70000}"/>
    <cellStyle name="Normal 73 3 2 4 2" xfId="42835" xr:uid="{00000000-0005-0000-0000-00001AA70000}"/>
    <cellStyle name="Normal 73 3 2 4 2 2" xfId="42836" xr:uid="{00000000-0005-0000-0000-00001BA70000}"/>
    <cellStyle name="Normal 73 3 2 4 3" xfId="42837" xr:uid="{00000000-0005-0000-0000-00001CA70000}"/>
    <cellStyle name="Normal 73 3 2 5" xfId="42838" xr:uid="{00000000-0005-0000-0000-00001DA70000}"/>
    <cellStyle name="Normal 73 3 2 5 2" xfId="42839" xr:uid="{00000000-0005-0000-0000-00001EA70000}"/>
    <cellStyle name="Normal 73 3 2 6" xfId="42840" xr:uid="{00000000-0005-0000-0000-00001FA70000}"/>
    <cellStyle name="Normal 73 3 3" xfId="42841" xr:uid="{00000000-0005-0000-0000-000020A70000}"/>
    <cellStyle name="Normal 73 3 3 2" xfId="42842" xr:uid="{00000000-0005-0000-0000-000021A70000}"/>
    <cellStyle name="Normal 73 3 3 2 2" xfId="42843" xr:uid="{00000000-0005-0000-0000-000022A70000}"/>
    <cellStyle name="Normal 73 3 3 2 2 2" xfId="42844" xr:uid="{00000000-0005-0000-0000-000023A70000}"/>
    <cellStyle name="Normal 73 3 3 2 3" xfId="42845" xr:uid="{00000000-0005-0000-0000-000024A70000}"/>
    <cellStyle name="Normal 73 3 3 3" xfId="42846" xr:uid="{00000000-0005-0000-0000-000025A70000}"/>
    <cellStyle name="Normal 73 3 3 3 2" xfId="42847" xr:uid="{00000000-0005-0000-0000-000026A70000}"/>
    <cellStyle name="Normal 73 3 3 4" xfId="42848" xr:uid="{00000000-0005-0000-0000-000027A70000}"/>
    <cellStyle name="Normal 73 3 4" xfId="42849" xr:uid="{00000000-0005-0000-0000-000028A70000}"/>
    <cellStyle name="Normal 73 3 4 2" xfId="42850" xr:uid="{00000000-0005-0000-0000-000029A70000}"/>
    <cellStyle name="Normal 73 3 4 2 2" xfId="42851" xr:uid="{00000000-0005-0000-0000-00002AA70000}"/>
    <cellStyle name="Normal 73 3 4 2 2 2" xfId="42852" xr:uid="{00000000-0005-0000-0000-00002BA70000}"/>
    <cellStyle name="Normal 73 3 4 2 3" xfId="42853" xr:uid="{00000000-0005-0000-0000-00002CA70000}"/>
    <cellStyle name="Normal 73 3 4 3" xfId="42854" xr:uid="{00000000-0005-0000-0000-00002DA70000}"/>
    <cellStyle name="Normal 73 3 4 3 2" xfId="42855" xr:uid="{00000000-0005-0000-0000-00002EA70000}"/>
    <cellStyle name="Normal 73 3 4 4" xfId="42856" xr:uid="{00000000-0005-0000-0000-00002FA70000}"/>
    <cellStyle name="Normal 73 3 5" xfId="42857" xr:uid="{00000000-0005-0000-0000-000030A70000}"/>
    <cellStyle name="Normal 73 3 5 2" xfId="42858" xr:uid="{00000000-0005-0000-0000-000031A70000}"/>
    <cellStyle name="Normal 73 3 5 2 2" xfId="42859" xr:uid="{00000000-0005-0000-0000-000032A70000}"/>
    <cellStyle name="Normal 73 3 5 2 2 2" xfId="42860" xr:uid="{00000000-0005-0000-0000-000033A70000}"/>
    <cellStyle name="Normal 73 3 5 2 3" xfId="42861" xr:uid="{00000000-0005-0000-0000-000034A70000}"/>
    <cellStyle name="Normal 73 3 5 3" xfId="42862" xr:uid="{00000000-0005-0000-0000-000035A70000}"/>
    <cellStyle name="Normal 73 3 5 3 2" xfId="42863" xr:uid="{00000000-0005-0000-0000-000036A70000}"/>
    <cellStyle name="Normal 73 3 5 4" xfId="42864" xr:uid="{00000000-0005-0000-0000-000037A70000}"/>
    <cellStyle name="Normal 73 3 6" xfId="42865" xr:uid="{00000000-0005-0000-0000-000038A70000}"/>
    <cellStyle name="Normal 73 3 6 2" xfId="42866" xr:uid="{00000000-0005-0000-0000-000039A70000}"/>
    <cellStyle name="Normal 73 3 6 2 2" xfId="42867" xr:uid="{00000000-0005-0000-0000-00003AA70000}"/>
    <cellStyle name="Normal 73 3 6 3" xfId="42868" xr:uid="{00000000-0005-0000-0000-00003BA70000}"/>
    <cellStyle name="Normal 73 3 7" xfId="42869" xr:uid="{00000000-0005-0000-0000-00003CA70000}"/>
    <cellStyle name="Normal 73 3 7 2" xfId="42870" xr:uid="{00000000-0005-0000-0000-00003DA70000}"/>
    <cellStyle name="Normal 73 3 7 2 2" xfId="42871" xr:uid="{00000000-0005-0000-0000-00003EA70000}"/>
    <cellStyle name="Normal 73 3 7 3" xfId="42872" xr:uid="{00000000-0005-0000-0000-00003FA70000}"/>
    <cellStyle name="Normal 73 3 8" xfId="42873" xr:uid="{00000000-0005-0000-0000-000040A70000}"/>
    <cellStyle name="Normal 73 3 8 2" xfId="42874" xr:uid="{00000000-0005-0000-0000-000041A70000}"/>
    <cellStyle name="Normal 73 3 9" xfId="42875" xr:uid="{00000000-0005-0000-0000-000042A70000}"/>
    <cellStyle name="Normal 73 4" xfId="42876" xr:uid="{00000000-0005-0000-0000-000043A70000}"/>
    <cellStyle name="Normal 73 4 2" xfId="42877" xr:uid="{00000000-0005-0000-0000-000044A70000}"/>
    <cellStyle name="Normal 73 4 2 2" xfId="42878" xr:uid="{00000000-0005-0000-0000-000045A70000}"/>
    <cellStyle name="Normal 73 4 2 2 2" xfId="42879" xr:uid="{00000000-0005-0000-0000-000046A70000}"/>
    <cellStyle name="Normal 73 4 2 2 2 2" xfId="42880" xr:uid="{00000000-0005-0000-0000-000047A70000}"/>
    <cellStyle name="Normal 73 4 2 2 3" xfId="42881" xr:uid="{00000000-0005-0000-0000-000048A70000}"/>
    <cellStyle name="Normal 73 4 2 3" xfId="42882" xr:uid="{00000000-0005-0000-0000-000049A70000}"/>
    <cellStyle name="Normal 73 4 2 3 2" xfId="42883" xr:uid="{00000000-0005-0000-0000-00004AA70000}"/>
    <cellStyle name="Normal 73 4 2 4" xfId="42884" xr:uid="{00000000-0005-0000-0000-00004BA70000}"/>
    <cellStyle name="Normal 73 4 3" xfId="42885" xr:uid="{00000000-0005-0000-0000-00004CA70000}"/>
    <cellStyle name="Normal 73 4 3 2" xfId="42886" xr:uid="{00000000-0005-0000-0000-00004DA70000}"/>
    <cellStyle name="Normal 73 4 3 2 2" xfId="42887" xr:uid="{00000000-0005-0000-0000-00004EA70000}"/>
    <cellStyle name="Normal 73 4 3 2 2 2" xfId="42888" xr:uid="{00000000-0005-0000-0000-00004FA70000}"/>
    <cellStyle name="Normal 73 4 3 2 3" xfId="42889" xr:uid="{00000000-0005-0000-0000-000050A70000}"/>
    <cellStyle name="Normal 73 4 3 3" xfId="42890" xr:uid="{00000000-0005-0000-0000-000051A70000}"/>
    <cellStyle name="Normal 73 4 3 3 2" xfId="42891" xr:uid="{00000000-0005-0000-0000-000052A70000}"/>
    <cellStyle name="Normal 73 4 3 4" xfId="42892" xr:uid="{00000000-0005-0000-0000-000053A70000}"/>
    <cellStyle name="Normal 73 4 4" xfId="42893" xr:uid="{00000000-0005-0000-0000-000054A70000}"/>
    <cellStyle name="Normal 73 4 4 2" xfId="42894" xr:uid="{00000000-0005-0000-0000-000055A70000}"/>
    <cellStyle name="Normal 73 4 4 2 2" xfId="42895" xr:uid="{00000000-0005-0000-0000-000056A70000}"/>
    <cellStyle name="Normal 73 4 4 2 2 2" xfId="42896" xr:uid="{00000000-0005-0000-0000-000057A70000}"/>
    <cellStyle name="Normal 73 4 4 2 3" xfId="42897" xr:uid="{00000000-0005-0000-0000-000058A70000}"/>
    <cellStyle name="Normal 73 4 4 3" xfId="42898" xr:uid="{00000000-0005-0000-0000-000059A70000}"/>
    <cellStyle name="Normal 73 4 4 3 2" xfId="42899" xr:uid="{00000000-0005-0000-0000-00005AA70000}"/>
    <cellStyle name="Normal 73 4 4 4" xfId="42900" xr:uid="{00000000-0005-0000-0000-00005BA70000}"/>
    <cellStyle name="Normal 73 4 5" xfId="42901" xr:uid="{00000000-0005-0000-0000-00005CA70000}"/>
    <cellStyle name="Normal 73 4 5 2" xfId="42902" xr:uid="{00000000-0005-0000-0000-00005DA70000}"/>
    <cellStyle name="Normal 73 4 5 2 2" xfId="42903" xr:uid="{00000000-0005-0000-0000-00005EA70000}"/>
    <cellStyle name="Normal 73 4 5 3" xfId="42904" xr:uid="{00000000-0005-0000-0000-00005FA70000}"/>
    <cellStyle name="Normal 73 4 6" xfId="42905" xr:uid="{00000000-0005-0000-0000-000060A70000}"/>
    <cellStyle name="Normal 73 4 6 2" xfId="42906" xr:uid="{00000000-0005-0000-0000-000061A70000}"/>
    <cellStyle name="Normal 73 4 6 2 2" xfId="42907" xr:uid="{00000000-0005-0000-0000-000062A70000}"/>
    <cellStyle name="Normal 73 4 6 3" xfId="42908" xr:uid="{00000000-0005-0000-0000-000063A70000}"/>
    <cellStyle name="Normal 73 4 7" xfId="42909" xr:uid="{00000000-0005-0000-0000-000064A70000}"/>
    <cellStyle name="Normal 73 4 7 2" xfId="42910" xr:uid="{00000000-0005-0000-0000-000065A70000}"/>
    <cellStyle name="Normal 73 4 8" xfId="42911" xr:uid="{00000000-0005-0000-0000-000066A70000}"/>
    <cellStyle name="Normal 73 5" xfId="42912" xr:uid="{00000000-0005-0000-0000-000067A70000}"/>
    <cellStyle name="Normal 73 5 2" xfId="42913" xr:uid="{00000000-0005-0000-0000-000068A70000}"/>
    <cellStyle name="Normal 73 5 2 2" xfId="42914" xr:uid="{00000000-0005-0000-0000-000069A70000}"/>
    <cellStyle name="Normal 73 5 2 2 2" xfId="42915" xr:uid="{00000000-0005-0000-0000-00006AA70000}"/>
    <cellStyle name="Normal 73 5 2 3" xfId="42916" xr:uid="{00000000-0005-0000-0000-00006BA70000}"/>
    <cellStyle name="Normal 73 5 3" xfId="42917" xr:uid="{00000000-0005-0000-0000-00006CA70000}"/>
    <cellStyle name="Normal 73 5 3 2" xfId="42918" xr:uid="{00000000-0005-0000-0000-00006DA70000}"/>
    <cellStyle name="Normal 73 5 4" xfId="42919" xr:uid="{00000000-0005-0000-0000-00006EA70000}"/>
    <cellStyle name="Normal 73 6" xfId="42920" xr:uid="{00000000-0005-0000-0000-00006FA70000}"/>
    <cellStyle name="Normal 73 6 2" xfId="42921" xr:uid="{00000000-0005-0000-0000-000070A70000}"/>
    <cellStyle name="Normal 73 6 2 2" xfId="42922" xr:uid="{00000000-0005-0000-0000-000071A70000}"/>
    <cellStyle name="Normal 73 6 2 2 2" xfId="42923" xr:uid="{00000000-0005-0000-0000-000072A70000}"/>
    <cellStyle name="Normal 73 6 2 3" xfId="42924" xr:uid="{00000000-0005-0000-0000-000073A70000}"/>
    <cellStyle name="Normal 73 6 3" xfId="42925" xr:uid="{00000000-0005-0000-0000-000074A70000}"/>
    <cellStyle name="Normal 73 6 3 2" xfId="42926" xr:uid="{00000000-0005-0000-0000-000075A70000}"/>
    <cellStyle name="Normal 73 6 4" xfId="42927" xr:uid="{00000000-0005-0000-0000-000076A70000}"/>
    <cellStyle name="Normal 73 7" xfId="42928" xr:uid="{00000000-0005-0000-0000-000077A70000}"/>
    <cellStyle name="Normal 73 7 2" xfId="42929" xr:uid="{00000000-0005-0000-0000-000078A70000}"/>
    <cellStyle name="Normal 73 7 2 2" xfId="42930" xr:uid="{00000000-0005-0000-0000-000079A70000}"/>
    <cellStyle name="Normal 73 7 2 2 2" xfId="42931" xr:uid="{00000000-0005-0000-0000-00007AA70000}"/>
    <cellStyle name="Normal 73 7 2 3" xfId="42932" xr:uid="{00000000-0005-0000-0000-00007BA70000}"/>
    <cellStyle name="Normal 73 7 3" xfId="42933" xr:uid="{00000000-0005-0000-0000-00007CA70000}"/>
    <cellStyle name="Normal 73 7 3 2" xfId="42934" xr:uid="{00000000-0005-0000-0000-00007DA70000}"/>
    <cellStyle name="Normal 73 7 4" xfId="42935" xr:uid="{00000000-0005-0000-0000-00007EA70000}"/>
    <cellStyle name="Normal 73 8" xfId="42936" xr:uid="{00000000-0005-0000-0000-00007FA70000}"/>
    <cellStyle name="Normal 73 8 2" xfId="42937" xr:uid="{00000000-0005-0000-0000-000080A70000}"/>
    <cellStyle name="Normal 73 8 2 2" xfId="42938" xr:uid="{00000000-0005-0000-0000-000081A70000}"/>
    <cellStyle name="Normal 73 8 3" xfId="42939" xr:uid="{00000000-0005-0000-0000-000082A70000}"/>
    <cellStyle name="Normal 73 9" xfId="42940" xr:uid="{00000000-0005-0000-0000-000083A70000}"/>
    <cellStyle name="Normal 73 9 2" xfId="42941" xr:uid="{00000000-0005-0000-0000-000084A70000}"/>
    <cellStyle name="Normal 730" xfId="42942" xr:uid="{00000000-0005-0000-0000-000085A70000}"/>
    <cellStyle name="Normal 731" xfId="42943" xr:uid="{00000000-0005-0000-0000-000086A70000}"/>
    <cellStyle name="Normal 732" xfId="42944" xr:uid="{00000000-0005-0000-0000-000087A70000}"/>
    <cellStyle name="Normal 733" xfId="42945" xr:uid="{00000000-0005-0000-0000-000088A70000}"/>
    <cellStyle name="Normal 734" xfId="42946" xr:uid="{00000000-0005-0000-0000-000089A70000}"/>
    <cellStyle name="Normal 735" xfId="42947" xr:uid="{00000000-0005-0000-0000-00008AA70000}"/>
    <cellStyle name="Normal 736" xfId="42948" xr:uid="{00000000-0005-0000-0000-00008BA70000}"/>
    <cellStyle name="Normal 737" xfId="42949" xr:uid="{00000000-0005-0000-0000-00008CA70000}"/>
    <cellStyle name="Normal 738" xfId="42950" xr:uid="{00000000-0005-0000-0000-00008DA70000}"/>
    <cellStyle name="Normal 739" xfId="42951" xr:uid="{00000000-0005-0000-0000-00008EA70000}"/>
    <cellStyle name="Normal 74" xfId="250" xr:uid="{00000000-0005-0000-0000-00008FA70000}"/>
    <cellStyle name="Normal 74 2" xfId="42952" xr:uid="{00000000-0005-0000-0000-000090A70000}"/>
    <cellStyle name="Normal 74 2 2" xfId="42953" xr:uid="{00000000-0005-0000-0000-000091A70000}"/>
    <cellStyle name="Normal 74 2 3" xfId="42954" xr:uid="{00000000-0005-0000-0000-000092A70000}"/>
    <cellStyle name="Normal 74 2 4" xfId="42955" xr:uid="{00000000-0005-0000-0000-000093A70000}"/>
    <cellStyle name="Normal 74 3" xfId="42956" xr:uid="{00000000-0005-0000-0000-000094A70000}"/>
    <cellStyle name="Normal 74 3 2" xfId="42957" xr:uid="{00000000-0005-0000-0000-000095A70000}"/>
    <cellStyle name="Normal 74 3 2 2" xfId="42958" xr:uid="{00000000-0005-0000-0000-000096A70000}"/>
    <cellStyle name="Normal 74 3 2 2 2" xfId="42959" xr:uid="{00000000-0005-0000-0000-000097A70000}"/>
    <cellStyle name="Normal 74 3 2 2 2 2" xfId="42960" xr:uid="{00000000-0005-0000-0000-000098A70000}"/>
    <cellStyle name="Normal 74 3 2 2 3" xfId="42961" xr:uid="{00000000-0005-0000-0000-000099A70000}"/>
    <cellStyle name="Normal 74 3 2 3" xfId="42962" xr:uid="{00000000-0005-0000-0000-00009AA70000}"/>
    <cellStyle name="Normal 74 3 2 3 2" xfId="42963" xr:uid="{00000000-0005-0000-0000-00009BA70000}"/>
    <cellStyle name="Normal 74 3 2 4" xfId="42964" xr:uid="{00000000-0005-0000-0000-00009CA70000}"/>
    <cellStyle name="Normal 74 3 3" xfId="42965" xr:uid="{00000000-0005-0000-0000-00009DA70000}"/>
    <cellStyle name="Normal 74 3 3 2" xfId="42966" xr:uid="{00000000-0005-0000-0000-00009EA70000}"/>
    <cellStyle name="Normal 74 3 3 2 2" xfId="42967" xr:uid="{00000000-0005-0000-0000-00009FA70000}"/>
    <cellStyle name="Normal 74 3 3 2 2 2" xfId="42968" xr:uid="{00000000-0005-0000-0000-0000A0A70000}"/>
    <cellStyle name="Normal 74 3 3 2 3" xfId="42969" xr:uid="{00000000-0005-0000-0000-0000A1A70000}"/>
    <cellStyle name="Normal 74 3 3 3" xfId="42970" xr:uid="{00000000-0005-0000-0000-0000A2A70000}"/>
    <cellStyle name="Normal 74 3 3 3 2" xfId="42971" xr:uid="{00000000-0005-0000-0000-0000A3A70000}"/>
    <cellStyle name="Normal 74 3 3 4" xfId="42972" xr:uid="{00000000-0005-0000-0000-0000A4A70000}"/>
    <cellStyle name="Normal 74 3 4" xfId="42973" xr:uid="{00000000-0005-0000-0000-0000A5A70000}"/>
    <cellStyle name="Normal 74 3 4 2" xfId="42974" xr:uid="{00000000-0005-0000-0000-0000A6A70000}"/>
    <cellStyle name="Normal 74 3 4 2 2" xfId="42975" xr:uid="{00000000-0005-0000-0000-0000A7A70000}"/>
    <cellStyle name="Normal 74 3 4 3" xfId="42976" xr:uid="{00000000-0005-0000-0000-0000A8A70000}"/>
    <cellStyle name="Normal 74 3 5" xfId="42977" xr:uid="{00000000-0005-0000-0000-0000A9A70000}"/>
    <cellStyle name="Normal 74 3 5 2" xfId="42978" xr:uid="{00000000-0005-0000-0000-0000AAA70000}"/>
    <cellStyle name="Normal 74 3 5 2 2" xfId="42979" xr:uid="{00000000-0005-0000-0000-0000ABA70000}"/>
    <cellStyle name="Normal 74 3 5 3" xfId="42980" xr:uid="{00000000-0005-0000-0000-0000ACA70000}"/>
    <cellStyle name="Normal 74 3 6" xfId="42981" xr:uid="{00000000-0005-0000-0000-0000ADA70000}"/>
    <cellStyle name="Normal 74 3 6 2" xfId="42982" xr:uid="{00000000-0005-0000-0000-0000AEA70000}"/>
    <cellStyle name="Normal 74 3 7" xfId="42983" xr:uid="{00000000-0005-0000-0000-0000AFA70000}"/>
    <cellStyle name="Normal 74 4" xfId="42984" xr:uid="{00000000-0005-0000-0000-0000B0A70000}"/>
    <cellStyle name="Normal 74 5" xfId="42985" xr:uid="{00000000-0005-0000-0000-0000B1A70000}"/>
    <cellStyle name="Normal 740" xfId="42986" xr:uid="{00000000-0005-0000-0000-0000B2A70000}"/>
    <cellStyle name="Normal 741" xfId="42987" xr:uid="{00000000-0005-0000-0000-0000B3A70000}"/>
    <cellStyle name="Normal 742" xfId="42988" xr:uid="{00000000-0005-0000-0000-0000B4A70000}"/>
    <cellStyle name="Normal 743" xfId="42989" xr:uid="{00000000-0005-0000-0000-0000B5A70000}"/>
    <cellStyle name="Normal 744" xfId="42990" xr:uid="{00000000-0005-0000-0000-0000B6A70000}"/>
    <cellStyle name="Normal 745" xfId="42991" xr:uid="{00000000-0005-0000-0000-0000B7A70000}"/>
    <cellStyle name="Normal 746" xfId="42992" xr:uid="{00000000-0005-0000-0000-0000B8A70000}"/>
    <cellStyle name="Normal 747" xfId="42993" xr:uid="{00000000-0005-0000-0000-0000B9A70000}"/>
    <cellStyle name="Normal 748" xfId="42994" xr:uid="{00000000-0005-0000-0000-0000BAA70000}"/>
    <cellStyle name="Normal 749" xfId="42995" xr:uid="{00000000-0005-0000-0000-0000BBA70000}"/>
    <cellStyle name="Normal 75" xfId="251" xr:uid="{00000000-0005-0000-0000-0000BCA70000}"/>
    <cellStyle name="Normal 75 2" xfId="42996" xr:uid="{00000000-0005-0000-0000-0000BDA70000}"/>
    <cellStyle name="Normal 75 2 2" xfId="42997" xr:uid="{00000000-0005-0000-0000-0000BEA70000}"/>
    <cellStyle name="Normal 75 2 2 2" xfId="42998" xr:uid="{00000000-0005-0000-0000-0000BFA70000}"/>
    <cellStyle name="Normal 75 2 2 2 2" xfId="42999" xr:uid="{00000000-0005-0000-0000-0000C0A70000}"/>
    <cellStyle name="Normal 75 2 2 2 2 2" xfId="43000" xr:uid="{00000000-0005-0000-0000-0000C1A70000}"/>
    <cellStyle name="Normal 75 2 2 2 2 2 2" xfId="43001" xr:uid="{00000000-0005-0000-0000-0000C2A70000}"/>
    <cellStyle name="Normal 75 2 2 2 2 3" xfId="43002" xr:uid="{00000000-0005-0000-0000-0000C3A70000}"/>
    <cellStyle name="Normal 75 2 2 2 3" xfId="43003" xr:uid="{00000000-0005-0000-0000-0000C4A70000}"/>
    <cellStyle name="Normal 75 2 2 2 3 2" xfId="43004" xr:uid="{00000000-0005-0000-0000-0000C5A70000}"/>
    <cellStyle name="Normal 75 2 2 2 4" xfId="43005" xr:uid="{00000000-0005-0000-0000-0000C6A70000}"/>
    <cellStyle name="Normal 75 2 2 3" xfId="43006" xr:uid="{00000000-0005-0000-0000-0000C7A70000}"/>
    <cellStyle name="Normal 75 2 2 3 2" xfId="43007" xr:uid="{00000000-0005-0000-0000-0000C8A70000}"/>
    <cellStyle name="Normal 75 2 2 3 2 2" xfId="43008" xr:uid="{00000000-0005-0000-0000-0000C9A70000}"/>
    <cellStyle name="Normal 75 2 2 3 2 2 2" xfId="43009" xr:uid="{00000000-0005-0000-0000-0000CAA70000}"/>
    <cellStyle name="Normal 75 2 2 3 2 3" xfId="43010" xr:uid="{00000000-0005-0000-0000-0000CBA70000}"/>
    <cellStyle name="Normal 75 2 2 3 3" xfId="43011" xr:uid="{00000000-0005-0000-0000-0000CCA70000}"/>
    <cellStyle name="Normal 75 2 2 3 3 2" xfId="43012" xr:uid="{00000000-0005-0000-0000-0000CDA70000}"/>
    <cellStyle name="Normal 75 2 2 3 4" xfId="43013" xr:uid="{00000000-0005-0000-0000-0000CEA70000}"/>
    <cellStyle name="Normal 75 2 2 4" xfId="43014" xr:uid="{00000000-0005-0000-0000-0000CFA70000}"/>
    <cellStyle name="Normal 75 2 2 4 2" xfId="43015" xr:uid="{00000000-0005-0000-0000-0000D0A70000}"/>
    <cellStyle name="Normal 75 2 2 4 2 2" xfId="43016" xr:uid="{00000000-0005-0000-0000-0000D1A70000}"/>
    <cellStyle name="Normal 75 2 2 4 3" xfId="43017" xr:uid="{00000000-0005-0000-0000-0000D2A70000}"/>
    <cellStyle name="Normal 75 2 2 5" xfId="43018" xr:uid="{00000000-0005-0000-0000-0000D3A70000}"/>
    <cellStyle name="Normal 75 2 2 5 2" xfId="43019" xr:uid="{00000000-0005-0000-0000-0000D4A70000}"/>
    <cellStyle name="Normal 75 2 2 6" xfId="43020" xr:uid="{00000000-0005-0000-0000-0000D5A70000}"/>
    <cellStyle name="Normal 75 2 3" xfId="43021" xr:uid="{00000000-0005-0000-0000-0000D6A70000}"/>
    <cellStyle name="Normal 75 2 3 2" xfId="43022" xr:uid="{00000000-0005-0000-0000-0000D7A70000}"/>
    <cellStyle name="Normal 75 2 3 2 2" xfId="43023" xr:uid="{00000000-0005-0000-0000-0000D8A70000}"/>
    <cellStyle name="Normal 75 2 3 2 2 2" xfId="43024" xr:uid="{00000000-0005-0000-0000-0000D9A70000}"/>
    <cellStyle name="Normal 75 2 3 2 3" xfId="43025" xr:uid="{00000000-0005-0000-0000-0000DAA70000}"/>
    <cellStyle name="Normal 75 2 3 3" xfId="43026" xr:uid="{00000000-0005-0000-0000-0000DBA70000}"/>
    <cellStyle name="Normal 75 2 3 3 2" xfId="43027" xr:uid="{00000000-0005-0000-0000-0000DCA70000}"/>
    <cellStyle name="Normal 75 2 3 4" xfId="43028" xr:uid="{00000000-0005-0000-0000-0000DDA70000}"/>
    <cellStyle name="Normal 75 2 4" xfId="43029" xr:uid="{00000000-0005-0000-0000-0000DEA70000}"/>
    <cellStyle name="Normal 75 2 4 2" xfId="43030" xr:uid="{00000000-0005-0000-0000-0000DFA70000}"/>
    <cellStyle name="Normal 75 2 4 2 2" xfId="43031" xr:uid="{00000000-0005-0000-0000-0000E0A70000}"/>
    <cellStyle name="Normal 75 2 4 2 2 2" xfId="43032" xr:uid="{00000000-0005-0000-0000-0000E1A70000}"/>
    <cellStyle name="Normal 75 2 4 2 3" xfId="43033" xr:uid="{00000000-0005-0000-0000-0000E2A70000}"/>
    <cellStyle name="Normal 75 2 4 3" xfId="43034" xr:uid="{00000000-0005-0000-0000-0000E3A70000}"/>
    <cellStyle name="Normal 75 2 4 3 2" xfId="43035" xr:uid="{00000000-0005-0000-0000-0000E4A70000}"/>
    <cellStyle name="Normal 75 2 4 4" xfId="43036" xr:uid="{00000000-0005-0000-0000-0000E5A70000}"/>
    <cellStyle name="Normal 75 2 5" xfId="43037" xr:uid="{00000000-0005-0000-0000-0000E6A70000}"/>
    <cellStyle name="Normal 75 2 5 2" xfId="43038" xr:uid="{00000000-0005-0000-0000-0000E7A70000}"/>
    <cellStyle name="Normal 75 2 5 2 2" xfId="43039" xr:uid="{00000000-0005-0000-0000-0000E8A70000}"/>
    <cellStyle name="Normal 75 2 5 2 2 2" xfId="43040" xr:uid="{00000000-0005-0000-0000-0000E9A70000}"/>
    <cellStyle name="Normal 75 2 5 2 3" xfId="43041" xr:uid="{00000000-0005-0000-0000-0000EAA70000}"/>
    <cellStyle name="Normal 75 2 5 3" xfId="43042" xr:uid="{00000000-0005-0000-0000-0000EBA70000}"/>
    <cellStyle name="Normal 75 2 5 3 2" xfId="43043" xr:uid="{00000000-0005-0000-0000-0000ECA70000}"/>
    <cellStyle name="Normal 75 2 5 4" xfId="43044" xr:uid="{00000000-0005-0000-0000-0000EDA70000}"/>
    <cellStyle name="Normal 75 2 6" xfId="43045" xr:uid="{00000000-0005-0000-0000-0000EEA70000}"/>
    <cellStyle name="Normal 75 2 6 2" xfId="43046" xr:uid="{00000000-0005-0000-0000-0000EFA70000}"/>
    <cellStyle name="Normal 75 2 6 2 2" xfId="43047" xr:uid="{00000000-0005-0000-0000-0000F0A70000}"/>
    <cellStyle name="Normal 75 2 6 3" xfId="43048" xr:uid="{00000000-0005-0000-0000-0000F1A70000}"/>
    <cellStyle name="Normal 75 2 7" xfId="43049" xr:uid="{00000000-0005-0000-0000-0000F2A70000}"/>
    <cellStyle name="Normal 75 2 7 2" xfId="43050" xr:uid="{00000000-0005-0000-0000-0000F3A70000}"/>
    <cellStyle name="Normal 75 2 7 2 2" xfId="43051" xr:uid="{00000000-0005-0000-0000-0000F4A70000}"/>
    <cellStyle name="Normal 75 2 7 3" xfId="43052" xr:uid="{00000000-0005-0000-0000-0000F5A70000}"/>
    <cellStyle name="Normal 75 2 8" xfId="43053" xr:uid="{00000000-0005-0000-0000-0000F6A70000}"/>
    <cellStyle name="Normal 75 2 8 2" xfId="43054" xr:uid="{00000000-0005-0000-0000-0000F7A70000}"/>
    <cellStyle name="Normal 75 2 9" xfId="43055" xr:uid="{00000000-0005-0000-0000-0000F8A70000}"/>
    <cellStyle name="Normal 75 3" xfId="43056" xr:uid="{00000000-0005-0000-0000-0000F9A70000}"/>
    <cellStyle name="Normal 75 3 2" xfId="43057" xr:uid="{00000000-0005-0000-0000-0000FAA70000}"/>
    <cellStyle name="Normal 75 3 2 2" xfId="43058" xr:uid="{00000000-0005-0000-0000-0000FBA70000}"/>
    <cellStyle name="Normal 75 3 2 2 2" xfId="43059" xr:uid="{00000000-0005-0000-0000-0000FCA70000}"/>
    <cellStyle name="Normal 75 3 2 2 2 2" xfId="43060" xr:uid="{00000000-0005-0000-0000-0000FDA70000}"/>
    <cellStyle name="Normal 75 3 2 2 3" xfId="43061" xr:uid="{00000000-0005-0000-0000-0000FEA70000}"/>
    <cellStyle name="Normal 75 3 2 3" xfId="43062" xr:uid="{00000000-0005-0000-0000-0000FFA70000}"/>
    <cellStyle name="Normal 75 3 2 3 2" xfId="43063" xr:uid="{00000000-0005-0000-0000-000000A80000}"/>
    <cellStyle name="Normal 75 3 2 4" xfId="43064" xr:uid="{00000000-0005-0000-0000-000001A80000}"/>
    <cellStyle name="Normal 75 3 3" xfId="43065" xr:uid="{00000000-0005-0000-0000-000002A80000}"/>
    <cellStyle name="Normal 75 3 3 2" xfId="43066" xr:uid="{00000000-0005-0000-0000-000003A80000}"/>
    <cellStyle name="Normal 75 3 3 2 2" xfId="43067" xr:uid="{00000000-0005-0000-0000-000004A80000}"/>
    <cellStyle name="Normal 75 3 3 2 2 2" xfId="43068" xr:uid="{00000000-0005-0000-0000-000005A80000}"/>
    <cellStyle name="Normal 75 3 3 2 3" xfId="43069" xr:uid="{00000000-0005-0000-0000-000006A80000}"/>
    <cellStyle name="Normal 75 3 3 3" xfId="43070" xr:uid="{00000000-0005-0000-0000-000007A80000}"/>
    <cellStyle name="Normal 75 3 3 3 2" xfId="43071" xr:uid="{00000000-0005-0000-0000-000008A80000}"/>
    <cellStyle name="Normal 75 3 3 4" xfId="43072" xr:uid="{00000000-0005-0000-0000-000009A80000}"/>
    <cellStyle name="Normal 75 3 4" xfId="43073" xr:uid="{00000000-0005-0000-0000-00000AA80000}"/>
    <cellStyle name="Normal 75 3 4 2" xfId="43074" xr:uid="{00000000-0005-0000-0000-00000BA80000}"/>
    <cellStyle name="Normal 75 3 4 2 2" xfId="43075" xr:uid="{00000000-0005-0000-0000-00000CA80000}"/>
    <cellStyle name="Normal 75 3 4 3" xfId="43076" xr:uid="{00000000-0005-0000-0000-00000DA80000}"/>
    <cellStyle name="Normal 75 3 5" xfId="43077" xr:uid="{00000000-0005-0000-0000-00000EA80000}"/>
    <cellStyle name="Normal 75 3 5 2" xfId="43078" xr:uid="{00000000-0005-0000-0000-00000FA80000}"/>
    <cellStyle name="Normal 75 3 6" xfId="43079" xr:uid="{00000000-0005-0000-0000-000010A80000}"/>
    <cellStyle name="Normal 75 4" xfId="43080" xr:uid="{00000000-0005-0000-0000-000011A80000}"/>
    <cellStyle name="Normal 75 4 2" xfId="43081" xr:uid="{00000000-0005-0000-0000-000012A80000}"/>
    <cellStyle name="Normal 75 4 2 2" xfId="43082" xr:uid="{00000000-0005-0000-0000-000013A80000}"/>
    <cellStyle name="Normal 75 4 2 2 2" xfId="43083" xr:uid="{00000000-0005-0000-0000-000014A80000}"/>
    <cellStyle name="Normal 75 4 2 3" xfId="43084" xr:uid="{00000000-0005-0000-0000-000015A80000}"/>
    <cellStyle name="Normal 75 4 3" xfId="43085" xr:uid="{00000000-0005-0000-0000-000016A80000}"/>
    <cellStyle name="Normal 75 4 3 2" xfId="43086" xr:uid="{00000000-0005-0000-0000-000017A80000}"/>
    <cellStyle name="Normal 75 4 4" xfId="43087" xr:uid="{00000000-0005-0000-0000-000018A80000}"/>
    <cellStyle name="Normal 75 5" xfId="43088" xr:uid="{00000000-0005-0000-0000-000019A80000}"/>
    <cellStyle name="Normal 75 5 2" xfId="43089" xr:uid="{00000000-0005-0000-0000-00001AA80000}"/>
    <cellStyle name="Normal 75 5 2 2" xfId="43090" xr:uid="{00000000-0005-0000-0000-00001BA80000}"/>
    <cellStyle name="Normal 75 5 2 2 2" xfId="43091" xr:uid="{00000000-0005-0000-0000-00001CA80000}"/>
    <cellStyle name="Normal 75 5 2 3" xfId="43092" xr:uid="{00000000-0005-0000-0000-00001DA80000}"/>
    <cellStyle name="Normal 75 5 3" xfId="43093" xr:uid="{00000000-0005-0000-0000-00001EA80000}"/>
    <cellStyle name="Normal 75 5 3 2" xfId="43094" xr:uid="{00000000-0005-0000-0000-00001FA80000}"/>
    <cellStyle name="Normal 75 5 4" xfId="43095" xr:uid="{00000000-0005-0000-0000-000020A80000}"/>
    <cellStyle name="Normal 75 6" xfId="43096" xr:uid="{00000000-0005-0000-0000-000021A80000}"/>
    <cellStyle name="Normal 75 6 2" xfId="43097" xr:uid="{00000000-0005-0000-0000-000022A80000}"/>
    <cellStyle name="Normal 75 6 2 2" xfId="43098" xr:uid="{00000000-0005-0000-0000-000023A80000}"/>
    <cellStyle name="Normal 75 6 2 2 2" xfId="43099" xr:uid="{00000000-0005-0000-0000-000024A80000}"/>
    <cellStyle name="Normal 75 6 2 3" xfId="43100" xr:uid="{00000000-0005-0000-0000-000025A80000}"/>
    <cellStyle name="Normal 75 6 3" xfId="43101" xr:uid="{00000000-0005-0000-0000-000026A80000}"/>
    <cellStyle name="Normal 75 6 3 2" xfId="43102" xr:uid="{00000000-0005-0000-0000-000027A80000}"/>
    <cellStyle name="Normal 75 6 4" xfId="43103" xr:uid="{00000000-0005-0000-0000-000028A80000}"/>
    <cellStyle name="Normal 75 7" xfId="43104" xr:uid="{00000000-0005-0000-0000-000029A80000}"/>
    <cellStyle name="Normal 75 7 2" xfId="43105" xr:uid="{00000000-0005-0000-0000-00002AA80000}"/>
    <cellStyle name="Normal 75 7 2 2" xfId="43106" xr:uid="{00000000-0005-0000-0000-00002BA80000}"/>
    <cellStyle name="Normal 75 7 3" xfId="43107" xr:uid="{00000000-0005-0000-0000-00002CA80000}"/>
    <cellStyle name="Normal 75 8" xfId="43108" xr:uid="{00000000-0005-0000-0000-00002DA80000}"/>
    <cellStyle name="Normal 75 8 2" xfId="43109" xr:uid="{00000000-0005-0000-0000-00002EA80000}"/>
    <cellStyle name="Normal 75 9" xfId="43110" xr:uid="{00000000-0005-0000-0000-00002FA80000}"/>
    <cellStyle name="Normal 750" xfId="43111" xr:uid="{00000000-0005-0000-0000-000030A80000}"/>
    <cellStyle name="Normal 751" xfId="43112" xr:uid="{00000000-0005-0000-0000-000031A80000}"/>
    <cellStyle name="Normal 752" xfId="43113" xr:uid="{00000000-0005-0000-0000-000032A80000}"/>
    <cellStyle name="Normal 753" xfId="43114" xr:uid="{00000000-0005-0000-0000-000033A80000}"/>
    <cellStyle name="Normal 754" xfId="43115" xr:uid="{00000000-0005-0000-0000-000034A80000}"/>
    <cellStyle name="Normal 755" xfId="43116" xr:uid="{00000000-0005-0000-0000-000035A80000}"/>
    <cellStyle name="Normal 756" xfId="43117" xr:uid="{00000000-0005-0000-0000-000036A80000}"/>
    <cellStyle name="Normal 757" xfId="43118" xr:uid="{00000000-0005-0000-0000-000037A80000}"/>
    <cellStyle name="Normal 758" xfId="43119" xr:uid="{00000000-0005-0000-0000-000038A80000}"/>
    <cellStyle name="Normal 759" xfId="43120" xr:uid="{00000000-0005-0000-0000-000039A80000}"/>
    <cellStyle name="Normal 76" xfId="252" xr:uid="{00000000-0005-0000-0000-00003AA80000}"/>
    <cellStyle name="Normal 76 2" xfId="43121" xr:uid="{00000000-0005-0000-0000-00003BA80000}"/>
    <cellStyle name="Normal 76 2 2" xfId="43122" xr:uid="{00000000-0005-0000-0000-00003CA80000}"/>
    <cellStyle name="Normal 76 2 2 2" xfId="43123" xr:uid="{00000000-0005-0000-0000-00003DA80000}"/>
    <cellStyle name="Normal 76 2 2 2 2" xfId="43124" xr:uid="{00000000-0005-0000-0000-00003EA80000}"/>
    <cellStyle name="Normal 76 2 2 2 2 2" xfId="43125" xr:uid="{00000000-0005-0000-0000-00003FA80000}"/>
    <cellStyle name="Normal 76 2 2 2 3" xfId="43126" xr:uid="{00000000-0005-0000-0000-000040A80000}"/>
    <cellStyle name="Normal 76 2 2 3" xfId="43127" xr:uid="{00000000-0005-0000-0000-000041A80000}"/>
    <cellStyle name="Normal 76 2 2 3 2" xfId="43128" xr:uid="{00000000-0005-0000-0000-000042A80000}"/>
    <cellStyle name="Normal 76 2 2 4" xfId="43129" xr:uid="{00000000-0005-0000-0000-000043A80000}"/>
    <cellStyle name="Normal 76 2 3" xfId="43130" xr:uid="{00000000-0005-0000-0000-000044A80000}"/>
    <cellStyle name="Normal 76 2 3 2" xfId="43131" xr:uid="{00000000-0005-0000-0000-000045A80000}"/>
    <cellStyle name="Normal 76 2 3 2 2" xfId="43132" xr:uid="{00000000-0005-0000-0000-000046A80000}"/>
    <cellStyle name="Normal 76 2 3 3" xfId="43133" xr:uid="{00000000-0005-0000-0000-000047A80000}"/>
    <cellStyle name="Normal 76 2 4" xfId="43134" xr:uid="{00000000-0005-0000-0000-000048A80000}"/>
    <cellStyle name="Normal 76 2 4 2" xfId="43135" xr:uid="{00000000-0005-0000-0000-000049A80000}"/>
    <cellStyle name="Normal 76 2 5" xfId="43136" xr:uid="{00000000-0005-0000-0000-00004AA80000}"/>
    <cellStyle name="Normal 76 3" xfId="43137" xr:uid="{00000000-0005-0000-0000-00004BA80000}"/>
    <cellStyle name="Normal 76 3 2" xfId="43138" xr:uid="{00000000-0005-0000-0000-00004CA80000}"/>
    <cellStyle name="Normal 76 3 3" xfId="43139" xr:uid="{00000000-0005-0000-0000-00004DA80000}"/>
    <cellStyle name="Normal 76 3 3 2" xfId="43140" xr:uid="{00000000-0005-0000-0000-00004EA80000}"/>
    <cellStyle name="Normal 76 3 3 2 2" xfId="43141" xr:uid="{00000000-0005-0000-0000-00004FA80000}"/>
    <cellStyle name="Normal 76 3 3 2 2 2" xfId="43142" xr:uid="{00000000-0005-0000-0000-000050A80000}"/>
    <cellStyle name="Normal 76 3 3 2 3" xfId="43143" xr:uid="{00000000-0005-0000-0000-000051A80000}"/>
    <cellStyle name="Normal 76 3 3 3" xfId="43144" xr:uid="{00000000-0005-0000-0000-000052A80000}"/>
    <cellStyle name="Normal 76 3 3 3 2" xfId="43145" xr:uid="{00000000-0005-0000-0000-000053A80000}"/>
    <cellStyle name="Normal 76 3 3 4" xfId="43146" xr:uid="{00000000-0005-0000-0000-000054A80000}"/>
    <cellStyle name="Normal 76 3 4" xfId="43147" xr:uid="{00000000-0005-0000-0000-000055A80000}"/>
    <cellStyle name="Normal 76 3 4 2" xfId="43148" xr:uid="{00000000-0005-0000-0000-000056A80000}"/>
    <cellStyle name="Normal 76 3 4 2 2" xfId="43149" xr:uid="{00000000-0005-0000-0000-000057A80000}"/>
    <cellStyle name="Normal 76 3 4 2 2 2" xfId="43150" xr:uid="{00000000-0005-0000-0000-000058A80000}"/>
    <cellStyle name="Normal 76 3 4 2 3" xfId="43151" xr:uid="{00000000-0005-0000-0000-000059A80000}"/>
    <cellStyle name="Normal 76 3 4 3" xfId="43152" xr:uid="{00000000-0005-0000-0000-00005AA80000}"/>
    <cellStyle name="Normal 76 3 4 3 2" xfId="43153" xr:uid="{00000000-0005-0000-0000-00005BA80000}"/>
    <cellStyle name="Normal 76 3 4 4" xfId="43154" xr:uid="{00000000-0005-0000-0000-00005CA80000}"/>
    <cellStyle name="Normal 76 3 5" xfId="43155" xr:uid="{00000000-0005-0000-0000-00005DA80000}"/>
    <cellStyle name="Normal 76 3 5 2" xfId="43156" xr:uid="{00000000-0005-0000-0000-00005EA80000}"/>
    <cellStyle name="Normal 76 3 5 2 2" xfId="43157" xr:uid="{00000000-0005-0000-0000-00005FA80000}"/>
    <cellStyle name="Normal 76 3 5 3" xfId="43158" xr:uid="{00000000-0005-0000-0000-000060A80000}"/>
    <cellStyle name="Normal 76 3 6" xfId="43159" xr:uid="{00000000-0005-0000-0000-000061A80000}"/>
    <cellStyle name="Normal 76 3 6 2" xfId="43160" xr:uid="{00000000-0005-0000-0000-000062A80000}"/>
    <cellStyle name="Normal 76 3 7" xfId="43161" xr:uid="{00000000-0005-0000-0000-000063A80000}"/>
    <cellStyle name="Normal 76 4" xfId="43162" xr:uid="{00000000-0005-0000-0000-000064A80000}"/>
    <cellStyle name="Normal 76 4 2" xfId="43163" xr:uid="{00000000-0005-0000-0000-000065A80000}"/>
    <cellStyle name="Normal 76 4 2 2" xfId="43164" xr:uid="{00000000-0005-0000-0000-000066A80000}"/>
    <cellStyle name="Normal 76 4 2 2 2" xfId="43165" xr:uid="{00000000-0005-0000-0000-000067A80000}"/>
    <cellStyle name="Normal 76 4 2 2 2 2" xfId="43166" xr:uid="{00000000-0005-0000-0000-000068A80000}"/>
    <cellStyle name="Normal 76 4 2 2 3" xfId="43167" xr:uid="{00000000-0005-0000-0000-000069A80000}"/>
    <cellStyle name="Normal 76 4 2 3" xfId="43168" xr:uid="{00000000-0005-0000-0000-00006AA80000}"/>
    <cellStyle name="Normal 76 4 2 3 2" xfId="43169" xr:uid="{00000000-0005-0000-0000-00006BA80000}"/>
    <cellStyle name="Normal 76 4 2 4" xfId="43170" xr:uid="{00000000-0005-0000-0000-00006CA80000}"/>
    <cellStyle name="Normal 76 4 3" xfId="43171" xr:uid="{00000000-0005-0000-0000-00006DA80000}"/>
    <cellStyle name="Normal 76 4 3 2" xfId="43172" xr:uid="{00000000-0005-0000-0000-00006EA80000}"/>
    <cellStyle name="Normal 76 4 3 2 2" xfId="43173" xr:uid="{00000000-0005-0000-0000-00006FA80000}"/>
    <cellStyle name="Normal 76 4 3 3" xfId="43174" xr:uid="{00000000-0005-0000-0000-000070A80000}"/>
    <cellStyle name="Normal 76 4 4" xfId="43175" xr:uid="{00000000-0005-0000-0000-000071A80000}"/>
    <cellStyle name="Normal 76 4 4 2" xfId="43176" xr:uid="{00000000-0005-0000-0000-000072A80000}"/>
    <cellStyle name="Normal 76 4 5" xfId="43177" xr:uid="{00000000-0005-0000-0000-000073A80000}"/>
    <cellStyle name="Normal 76 5" xfId="43178" xr:uid="{00000000-0005-0000-0000-000074A80000}"/>
    <cellStyle name="Normal 76 6" xfId="43179" xr:uid="{00000000-0005-0000-0000-000075A80000}"/>
    <cellStyle name="Normal 760" xfId="43180" xr:uid="{00000000-0005-0000-0000-000076A80000}"/>
    <cellStyle name="Normal 761" xfId="43181" xr:uid="{00000000-0005-0000-0000-000077A80000}"/>
    <cellStyle name="Normal 762" xfId="43182" xr:uid="{00000000-0005-0000-0000-000078A80000}"/>
    <cellStyle name="Normal 763" xfId="43183" xr:uid="{00000000-0005-0000-0000-000079A80000}"/>
    <cellStyle name="Normal 764" xfId="43184" xr:uid="{00000000-0005-0000-0000-00007AA80000}"/>
    <cellStyle name="Normal 765" xfId="43185" xr:uid="{00000000-0005-0000-0000-00007BA80000}"/>
    <cellStyle name="Normal 766" xfId="43186" xr:uid="{00000000-0005-0000-0000-00007CA80000}"/>
    <cellStyle name="Normal 767" xfId="43187" xr:uid="{00000000-0005-0000-0000-00007DA80000}"/>
    <cellStyle name="Normal 768" xfId="43188" xr:uid="{00000000-0005-0000-0000-00007EA80000}"/>
    <cellStyle name="Normal 769" xfId="43189" xr:uid="{00000000-0005-0000-0000-00007FA80000}"/>
    <cellStyle name="Normal 77" xfId="253" xr:uid="{00000000-0005-0000-0000-000080A80000}"/>
    <cellStyle name="Normal 77 2" xfId="43190" xr:uid="{00000000-0005-0000-0000-000081A80000}"/>
    <cellStyle name="Normal 77 2 2" xfId="43191" xr:uid="{00000000-0005-0000-0000-000082A80000}"/>
    <cellStyle name="Normal 77 2 2 2" xfId="43192" xr:uid="{00000000-0005-0000-0000-000083A80000}"/>
    <cellStyle name="Normal 77 2 2 2 2" xfId="43193" xr:uid="{00000000-0005-0000-0000-000084A80000}"/>
    <cellStyle name="Normal 77 2 2 2 2 2" xfId="43194" xr:uid="{00000000-0005-0000-0000-000085A80000}"/>
    <cellStyle name="Normal 77 2 2 2 2 2 2" xfId="43195" xr:uid="{00000000-0005-0000-0000-000086A80000}"/>
    <cellStyle name="Normal 77 2 2 2 2 3" xfId="43196" xr:uid="{00000000-0005-0000-0000-000087A80000}"/>
    <cellStyle name="Normal 77 2 2 2 3" xfId="43197" xr:uid="{00000000-0005-0000-0000-000088A80000}"/>
    <cellStyle name="Normal 77 2 2 2 3 2" xfId="43198" xr:uid="{00000000-0005-0000-0000-000089A80000}"/>
    <cellStyle name="Normal 77 2 2 2 4" xfId="43199" xr:uid="{00000000-0005-0000-0000-00008AA80000}"/>
    <cellStyle name="Normal 77 2 2 3" xfId="43200" xr:uid="{00000000-0005-0000-0000-00008BA80000}"/>
    <cellStyle name="Normal 77 2 2 3 2" xfId="43201" xr:uid="{00000000-0005-0000-0000-00008CA80000}"/>
    <cellStyle name="Normal 77 2 2 3 2 2" xfId="43202" xr:uid="{00000000-0005-0000-0000-00008DA80000}"/>
    <cellStyle name="Normal 77 2 2 3 3" xfId="43203" xr:uid="{00000000-0005-0000-0000-00008EA80000}"/>
    <cellStyle name="Normal 77 2 2 4" xfId="43204" xr:uid="{00000000-0005-0000-0000-00008FA80000}"/>
    <cellStyle name="Normal 77 2 2 4 2" xfId="43205" xr:uid="{00000000-0005-0000-0000-000090A80000}"/>
    <cellStyle name="Normal 77 2 2 4 2 2" xfId="43206" xr:uid="{00000000-0005-0000-0000-000091A80000}"/>
    <cellStyle name="Normal 77 2 2 4 3" xfId="43207" xr:uid="{00000000-0005-0000-0000-000092A80000}"/>
    <cellStyle name="Normal 77 2 2 5" xfId="43208" xr:uid="{00000000-0005-0000-0000-000093A80000}"/>
    <cellStyle name="Normal 77 2 2 5 2" xfId="43209" xr:uid="{00000000-0005-0000-0000-000094A80000}"/>
    <cellStyle name="Normal 77 2 2 6" xfId="43210" xr:uid="{00000000-0005-0000-0000-000095A80000}"/>
    <cellStyle name="Normal 77 2 3" xfId="43211" xr:uid="{00000000-0005-0000-0000-000096A80000}"/>
    <cellStyle name="Normal 77 2 4" xfId="43212" xr:uid="{00000000-0005-0000-0000-000097A80000}"/>
    <cellStyle name="Normal 77 3" xfId="43213" xr:uid="{00000000-0005-0000-0000-000098A80000}"/>
    <cellStyle name="Normal 77 3 2" xfId="43214" xr:uid="{00000000-0005-0000-0000-000099A80000}"/>
    <cellStyle name="Normal 77 3 2 2" xfId="43215" xr:uid="{00000000-0005-0000-0000-00009AA80000}"/>
    <cellStyle name="Normal 77 3 2 2 2" xfId="43216" xr:uid="{00000000-0005-0000-0000-00009BA80000}"/>
    <cellStyle name="Normal 77 3 2 2 2 2" xfId="43217" xr:uid="{00000000-0005-0000-0000-00009CA80000}"/>
    <cellStyle name="Normal 77 3 2 2 3" xfId="43218" xr:uid="{00000000-0005-0000-0000-00009DA80000}"/>
    <cellStyle name="Normal 77 3 2 3" xfId="43219" xr:uid="{00000000-0005-0000-0000-00009EA80000}"/>
    <cellStyle name="Normal 77 3 2 3 2" xfId="43220" xr:uid="{00000000-0005-0000-0000-00009FA80000}"/>
    <cellStyle name="Normal 77 3 2 4" xfId="43221" xr:uid="{00000000-0005-0000-0000-0000A0A80000}"/>
    <cellStyle name="Normal 77 3 3" xfId="43222" xr:uid="{00000000-0005-0000-0000-0000A1A80000}"/>
    <cellStyle name="Normal 77 3 3 2" xfId="43223" xr:uid="{00000000-0005-0000-0000-0000A2A80000}"/>
    <cellStyle name="Normal 77 3 3 2 2" xfId="43224" xr:uid="{00000000-0005-0000-0000-0000A3A80000}"/>
    <cellStyle name="Normal 77 3 3 3" xfId="43225" xr:uid="{00000000-0005-0000-0000-0000A4A80000}"/>
    <cellStyle name="Normal 77 3 4" xfId="43226" xr:uid="{00000000-0005-0000-0000-0000A5A80000}"/>
    <cellStyle name="Normal 77 3 4 2" xfId="43227" xr:uid="{00000000-0005-0000-0000-0000A6A80000}"/>
    <cellStyle name="Normal 77 3 5" xfId="43228" xr:uid="{00000000-0005-0000-0000-0000A7A80000}"/>
    <cellStyle name="Normal 77 4" xfId="43229" xr:uid="{00000000-0005-0000-0000-0000A8A80000}"/>
    <cellStyle name="Normal 77 4 2" xfId="43230" xr:uid="{00000000-0005-0000-0000-0000A9A80000}"/>
    <cellStyle name="Normal 77 4 3" xfId="43231" xr:uid="{00000000-0005-0000-0000-0000AAA80000}"/>
    <cellStyle name="Normal 77 5" xfId="43232" xr:uid="{00000000-0005-0000-0000-0000ABA80000}"/>
    <cellStyle name="Normal 77 6" xfId="43233" xr:uid="{00000000-0005-0000-0000-0000ACA80000}"/>
    <cellStyle name="Normal 77 7" xfId="43234" xr:uid="{00000000-0005-0000-0000-0000ADA80000}"/>
    <cellStyle name="Normal 77 8" xfId="43235" xr:uid="{00000000-0005-0000-0000-0000AEA80000}"/>
    <cellStyle name="Normal 77 9" xfId="43236" xr:uid="{00000000-0005-0000-0000-0000AFA80000}"/>
    <cellStyle name="Normal 770" xfId="43237" xr:uid="{00000000-0005-0000-0000-0000B0A80000}"/>
    <cellStyle name="Normal 771" xfId="43238" xr:uid="{00000000-0005-0000-0000-0000B1A80000}"/>
    <cellStyle name="Normal 772" xfId="43239" xr:uid="{00000000-0005-0000-0000-0000B2A80000}"/>
    <cellStyle name="Normal 773" xfId="43240" xr:uid="{00000000-0005-0000-0000-0000B3A80000}"/>
    <cellStyle name="Normal 774" xfId="43241" xr:uid="{00000000-0005-0000-0000-0000B4A80000}"/>
    <cellStyle name="Normal 775" xfId="43242" xr:uid="{00000000-0005-0000-0000-0000B5A80000}"/>
    <cellStyle name="Normal 776" xfId="43243" xr:uid="{00000000-0005-0000-0000-0000B6A80000}"/>
    <cellStyle name="Normal 777" xfId="43244" xr:uid="{00000000-0005-0000-0000-0000B7A80000}"/>
    <cellStyle name="Normal 778" xfId="43245" xr:uid="{00000000-0005-0000-0000-0000B8A80000}"/>
    <cellStyle name="Normal 779" xfId="43246" xr:uid="{00000000-0005-0000-0000-0000B9A80000}"/>
    <cellStyle name="Normal 78" xfId="254" xr:uid="{00000000-0005-0000-0000-0000BAA80000}"/>
    <cellStyle name="Normal 78 2" xfId="43247" xr:uid="{00000000-0005-0000-0000-0000BBA80000}"/>
    <cellStyle name="Normal 78 2 2" xfId="43248" xr:uid="{00000000-0005-0000-0000-0000BCA80000}"/>
    <cellStyle name="Normal 78 2 2 2" xfId="43249" xr:uid="{00000000-0005-0000-0000-0000BDA80000}"/>
    <cellStyle name="Normal 78 2 2 2 2" xfId="43250" xr:uid="{00000000-0005-0000-0000-0000BEA80000}"/>
    <cellStyle name="Normal 78 2 2 2 2 2" xfId="43251" xr:uid="{00000000-0005-0000-0000-0000BFA80000}"/>
    <cellStyle name="Normal 78 2 2 2 2 2 2" xfId="43252" xr:uid="{00000000-0005-0000-0000-0000C0A80000}"/>
    <cellStyle name="Normal 78 2 2 2 2 3" xfId="43253" xr:uid="{00000000-0005-0000-0000-0000C1A80000}"/>
    <cellStyle name="Normal 78 2 2 2 3" xfId="43254" xr:uid="{00000000-0005-0000-0000-0000C2A80000}"/>
    <cellStyle name="Normal 78 2 2 2 3 2" xfId="43255" xr:uid="{00000000-0005-0000-0000-0000C3A80000}"/>
    <cellStyle name="Normal 78 2 2 2 4" xfId="43256" xr:uid="{00000000-0005-0000-0000-0000C4A80000}"/>
    <cellStyle name="Normal 78 2 2 3" xfId="43257" xr:uid="{00000000-0005-0000-0000-0000C5A80000}"/>
    <cellStyle name="Normal 78 2 2 3 2" xfId="43258" xr:uid="{00000000-0005-0000-0000-0000C6A80000}"/>
    <cellStyle name="Normal 78 2 2 3 2 2" xfId="43259" xr:uid="{00000000-0005-0000-0000-0000C7A80000}"/>
    <cellStyle name="Normal 78 2 2 3 3" xfId="43260" xr:uid="{00000000-0005-0000-0000-0000C8A80000}"/>
    <cellStyle name="Normal 78 2 2 4" xfId="43261" xr:uid="{00000000-0005-0000-0000-0000C9A80000}"/>
    <cellStyle name="Normal 78 2 2 4 2" xfId="43262" xr:uid="{00000000-0005-0000-0000-0000CAA80000}"/>
    <cellStyle name="Normal 78 2 2 5" xfId="43263" xr:uid="{00000000-0005-0000-0000-0000CBA80000}"/>
    <cellStyle name="Normal 78 2 3" xfId="43264" xr:uid="{00000000-0005-0000-0000-0000CCA80000}"/>
    <cellStyle name="Normal 78 2 4" xfId="43265" xr:uid="{00000000-0005-0000-0000-0000CDA80000}"/>
    <cellStyle name="Normal 78 3" xfId="43266" xr:uid="{00000000-0005-0000-0000-0000CEA80000}"/>
    <cellStyle name="Normal 78 3 2" xfId="43267" xr:uid="{00000000-0005-0000-0000-0000CFA80000}"/>
    <cellStyle name="Normal 78 3 2 2" xfId="43268" xr:uid="{00000000-0005-0000-0000-0000D0A80000}"/>
    <cellStyle name="Normal 78 3 2 2 2" xfId="43269" xr:uid="{00000000-0005-0000-0000-0000D1A80000}"/>
    <cellStyle name="Normal 78 3 2 2 2 2" xfId="43270" xr:uid="{00000000-0005-0000-0000-0000D2A80000}"/>
    <cellStyle name="Normal 78 3 2 2 2 2 2" xfId="43271" xr:uid="{00000000-0005-0000-0000-0000D3A80000}"/>
    <cellStyle name="Normal 78 3 2 2 2 3" xfId="43272" xr:uid="{00000000-0005-0000-0000-0000D4A80000}"/>
    <cellStyle name="Normal 78 3 2 2 3" xfId="43273" xr:uid="{00000000-0005-0000-0000-0000D5A80000}"/>
    <cellStyle name="Normal 78 3 2 2 3 2" xfId="43274" xr:uid="{00000000-0005-0000-0000-0000D6A80000}"/>
    <cellStyle name="Normal 78 3 2 2 4" xfId="43275" xr:uid="{00000000-0005-0000-0000-0000D7A80000}"/>
    <cellStyle name="Normal 78 3 2 3" xfId="43276" xr:uid="{00000000-0005-0000-0000-0000D8A80000}"/>
    <cellStyle name="Normal 78 3 2 3 2" xfId="43277" xr:uid="{00000000-0005-0000-0000-0000D9A80000}"/>
    <cellStyle name="Normal 78 3 2 3 2 2" xfId="43278" xr:uid="{00000000-0005-0000-0000-0000DAA80000}"/>
    <cellStyle name="Normal 78 3 2 3 3" xfId="43279" xr:uid="{00000000-0005-0000-0000-0000DBA80000}"/>
    <cellStyle name="Normal 78 3 2 4" xfId="43280" xr:uid="{00000000-0005-0000-0000-0000DCA80000}"/>
    <cellStyle name="Normal 78 3 2 4 2" xfId="43281" xr:uid="{00000000-0005-0000-0000-0000DDA80000}"/>
    <cellStyle name="Normal 78 3 2 4 2 2" xfId="43282" xr:uid="{00000000-0005-0000-0000-0000DEA80000}"/>
    <cellStyle name="Normal 78 3 2 4 3" xfId="43283" xr:uid="{00000000-0005-0000-0000-0000DFA80000}"/>
    <cellStyle name="Normal 78 3 2 5" xfId="43284" xr:uid="{00000000-0005-0000-0000-0000E0A80000}"/>
    <cellStyle name="Normal 78 3 2 5 2" xfId="43285" xr:uid="{00000000-0005-0000-0000-0000E1A80000}"/>
    <cellStyle name="Normal 78 3 2 6" xfId="43286" xr:uid="{00000000-0005-0000-0000-0000E2A80000}"/>
    <cellStyle name="Normal 78 3 3" xfId="43287" xr:uid="{00000000-0005-0000-0000-0000E3A80000}"/>
    <cellStyle name="Normal 78 3 4" xfId="43288" xr:uid="{00000000-0005-0000-0000-0000E4A80000}"/>
    <cellStyle name="Normal 78 4" xfId="43289" xr:uid="{00000000-0005-0000-0000-0000E5A80000}"/>
    <cellStyle name="Normal 78 4 2" xfId="43290" xr:uid="{00000000-0005-0000-0000-0000E6A80000}"/>
    <cellStyle name="Normal 78 4 2 2" xfId="43291" xr:uid="{00000000-0005-0000-0000-0000E7A80000}"/>
    <cellStyle name="Normal 78 4 2 2 2" xfId="43292" xr:uid="{00000000-0005-0000-0000-0000E8A80000}"/>
    <cellStyle name="Normal 78 4 2 3" xfId="43293" xr:uid="{00000000-0005-0000-0000-0000E9A80000}"/>
    <cellStyle name="Normal 78 4 3" xfId="43294" xr:uid="{00000000-0005-0000-0000-0000EAA80000}"/>
    <cellStyle name="Normal 78 4 3 2" xfId="43295" xr:uid="{00000000-0005-0000-0000-0000EBA80000}"/>
    <cellStyle name="Normal 78 4 4" xfId="43296" xr:uid="{00000000-0005-0000-0000-0000ECA80000}"/>
    <cellStyle name="Normal 78 5" xfId="43297" xr:uid="{00000000-0005-0000-0000-0000EDA80000}"/>
    <cellStyle name="Normal 78 5 2" xfId="43298" xr:uid="{00000000-0005-0000-0000-0000EEA80000}"/>
    <cellStyle name="Normal 78 5 2 2" xfId="43299" xr:uid="{00000000-0005-0000-0000-0000EFA80000}"/>
    <cellStyle name="Normal 78 5 3" xfId="43300" xr:uid="{00000000-0005-0000-0000-0000F0A80000}"/>
    <cellStyle name="Normal 78 6" xfId="43301" xr:uid="{00000000-0005-0000-0000-0000F1A80000}"/>
    <cellStyle name="Normal 78 6 2" xfId="43302" xr:uid="{00000000-0005-0000-0000-0000F2A80000}"/>
    <cellStyle name="Normal 78 6 2 2" xfId="43303" xr:uid="{00000000-0005-0000-0000-0000F3A80000}"/>
    <cellStyle name="Normal 78 6 3" xfId="43304" xr:uid="{00000000-0005-0000-0000-0000F4A80000}"/>
    <cellStyle name="Normal 78 7" xfId="43305" xr:uid="{00000000-0005-0000-0000-0000F5A80000}"/>
    <cellStyle name="Normal 78 7 2" xfId="43306" xr:uid="{00000000-0005-0000-0000-0000F6A80000}"/>
    <cellStyle name="Normal 78 8" xfId="43307" xr:uid="{00000000-0005-0000-0000-0000F7A80000}"/>
    <cellStyle name="Normal 78 9" xfId="43308" xr:uid="{00000000-0005-0000-0000-0000F8A80000}"/>
    <cellStyle name="Normal 780" xfId="43309" xr:uid="{00000000-0005-0000-0000-0000F9A80000}"/>
    <cellStyle name="Normal 781" xfId="43310" xr:uid="{00000000-0005-0000-0000-0000FAA80000}"/>
    <cellStyle name="Normal 782" xfId="43311" xr:uid="{00000000-0005-0000-0000-0000FBA80000}"/>
    <cellStyle name="Normal 783" xfId="43312" xr:uid="{00000000-0005-0000-0000-0000FCA80000}"/>
    <cellStyle name="Normal 784" xfId="43313" xr:uid="{00000000-0005-0000-0000-0000FDA80000}"/>
    <cellStyle name="Normal 785" xfId="43314" xr:uid="{00000000-0005-0000-0000-0000FEA80000}"/>
    <cellStyle name="Normal 786" xfId="43315" xr:uid="{00000000-0005-0000-0000-0000FFA80000}"/>
    <cellStyle name="Normal 787" xfId="43316" xr:uid="{00000000-0005-0000-0000-000000A90000}"/>
    <cellStyle name="Normal 788" xfId="43317" xr:uid="{00000000-0005-0000-0000-000001A90000}"/>
    <cellStyle name="Normal 789" xfId="43318" xr:uid="{00000000-0005-0000-0000-000002A90000}"/>
    <cellStyle name="Normal 79" xfId="255" xr:uid="{00000000-0005-0000-0000-000003A90000}"/>
    <cellStyle name="Normal 79 2" xfId="43319" xr:uid="{00000000-0005-0000-0000-000004A90000}"/>
    <cellStyle name="Normal 79 2 2" xfId="43320" xr:uid="{00000000-0005-0000-0000-000005A90000}"/>
    <cellStyle name="Normal 79 2 2 2" xfId="43321" xr:uid="{00000000-0005-0000-0000-000006A90000}"/>
    <cellStyle name="Normal 79 2 2 2 2" xfId="43322" xr:uid="{00000000-0005-0000-0000-000007A90000}"/>
    <cellStyle name="Normal 79 2 2 2 2 2" xfId="43323" xr:uid="{00000000-0005-0000-0000-000008A90000}"/>
    <cellStyle name="Normal 79 2 2 2 3" xfId="43324" xr:uid="{00000000-0005-0000-0000-000009A90000}"/>
    <cellStyle name="Normal 79 2 2 3" xfId="43325" xr:uid="{00000000-0005-0000-0000-00000AA90000}"/>
    <cellStyle name="Normal 79 2 2 3 2" xfId="43326" xr:uid="{00000000-0005-0000-0000-00000BA90000}"/>
    <cellStyle name="Normal 79 2 2 4" xfId="43327" xr:uid="{00000000-0005-0000-0000-00000CA90000}"/>
    <cellStyle name="Normal 79 2 3" xfId="43328" xr:uid="{00000000-0005-0000-0000-00000DA90000}"/>
    <cellStyle name="Normal 79 2 3 2" xfId="43329" xr:uid="{00000000-0005-0000-0000-00000EA90000}"/>
    <cellStyle name="Normal 79 2 3 2 2" xfId="43330" xr:uid="{00000000-0005-0000-0000-00000FA90000}"/>
    <cellStyle name="Normal 79 2 3 2 2 2" xfId="43331" xr:uid="{00000000-0005-0000-0000-000010A90000}"/>
    <cellStyle name="Normal 79 2 3 2 3" xfId="43332" xr:uid="{00000000-0005-0000-0000-000011A90000}"/>
    <cellStyle name="Normal 79 2 3 3" xfId="43333" xr:uid="{00000000-0005-0000-0000-000012A90000}"/>
    <cellStyle name="Normal 79 2 3 3 2" xfId="43334" xr:uid="{00000000-0005-0000-0000-000013A90000}"/>
    <cellStyle name="Normal 79 2 3 4" xfId="43335" xr:uid="{00000000-0005-0000-0000-000014A90000}"/>
    <cellStyle name="Normal 79 2 4" xfId="43336" xr:uid="{00000000-0005-0000-0000-000015A90000}"/>
    <cellStyle name="Normal 79 2 4 2" xfId="43337" xr:uid="{00000000-0005-0000-0000-000016A90000}"/>
    <cellStyle name="Normal 79 2 4 2 2" xfId="43338" xr:uid="{00000000-0005-0000-0000-000017A90000}"/>
    <cellStyle name="Normal 79 2 4 3" xfId="43339" xr:uid="{00000000-0005-0000-0000-000018A90000}"/>
    <cellStyle name="Normal 79 2 5" xfId="43340" xr:uid="{00000000-0005-0000-0000-000019A90000}"/>
    <cellStyle name="Normal 79 2 5 2" xfId="43341" xr:uid="{00000000-0005-0000-0000-00001AA90000}"/>
    <cellStyle name="Normal 79 2 5 2 2" xfId="43342" xr:uid="{00000000-0005-0000-0000-00001BA90000}"/>
    <cellStyle name="Normal 79 2 5 3" xfId="43343" xr:uid="{00000000-0005-0000-0000-00001CA90000}"/>
    <cellStyle name="Normal 79 2 6" xfId="43344" xr:uid="{00000000-0005-0000-0000-00001DA90000}"/>
    <cellStyle name="Normal 79 2 6 2" xfId="43345" xr:uid="{00000000-0005-0000-0000-00001EA90000}"/>
    <cellStyle name="Normal 79 2 7" xfId="43346" xr:uid="{00000000-0005-0000-0000-00001FA90000}"/>
    <cellStyle name="Normal 79 3" xfId="43347" xr:uid="{00000000-0005-0000-0000-000020A90000}"/>
    <cellStyle name="Normal 79 3 2" xfId="43348" xr:uid="{00000000-0005-0000-0000-000021A90000}"/>
    <cellStyle name="Normal 79 3 2 2" xfId="43349" xr:uid="{00000000-0005-0000-0000-000022A90000}"/>
    <cellStyle name="Normal 79 3 2 2 2" xfId="43350" xr:uid="{00000000-0005-0000-0000-000023A90000}"/>
    <cellStyle name="Normal 79 3 2 2 2 2" xfId="43351" xr:uid="{00000000-0005-0000-0000-000024A90000}"/>
    <cellStyle name="Normal 79 3 2 2 2 2 2" xfId="43352" xr:uid="{00000000-0005-0000-0000-000025A90000}"/>
    <cellStyle name="Normal 79 3 2 2 2 3" xfId="43353" xr:uid="{00000000-0005-0000-0000-000026A90000}"/>
    <cellStyle name="Normal 79 3 2 2 3" xfId="43354" xr:uid="{00000000-0005-0000-0000-000027A90000}"/>
    <cellStyle name="Normal 79 3 2 2 3 2" xfId="43355" xr:uid="{00000000-0005-0000-0000-000028A90000}"/>
    <cellStyle name="Normal 79 3 2 2 4" xfId="43356" xr:uid="{00000000-0005-0000-0000-000029A90000}"/>
    <cellStyle name="Normal 79 3 2 3" xfId="43357" xr:uid="{00000000-0005-0000-0000-00002AA90000}"/>
    <cellStyle name="Normal 79 3 2 3 2" xfId="43358" xr:uid="{00000000-0005-0000-0000-00002BA90000}"/>
    <cellStyle name="Normal 79 3 2 3 2 2" xfId="43359" xr:uid="{00000000-0005-0000-0000-00002CA90000}"/>
    <cellStyle name="Normal 79 3 2 3 3" xfId="43360" xr:uid="{00000000-0005-0000-0000-00002DA90000}"/>
    <cellStyle name="Normal 79 3 2 4" xfId="43361" xr:uid="{00000000-0005-0000-0000-00002EA90000}"/>
    <cellStyle name="Normal 79 3 2 4 2" xfId="43362" xr:uid="{00000000-0005-0000-0000-00002FA90000}"/>
    <cellStyle name="Normal 79 3 2 5" xfId="43363" xr:uid="{00000000-0005-0000-0000-000030A90000}"/>
    <cellStyle name="Normal 79 4" xfId="43364" xr:uid="{00000000-0005-0000-0000-000031A90000}"/>
    <cellStyle name="Normal 79 4 2" xfId="43365" xr:uid="{00000000-0005-0000-0000-000032A90000}"/>
    <cellStyle name="Normal 79 4 2 2" xfId="43366" xr:uid="{00000000-0005-0000-0000-000033A90000}"/>
    <cellStyle name="Normal 79 4 2 2 2" xfId="43367" xr:uid="{00000000-0005-0000-0000-000034A90000}"/>
    <cellStyle name="Normal 79 4 2 3" xfId="43368" xr:uid="{00000000-0005-0000-0000-000035A90000}"/>
    <cellStyle name="Normal 79 4 3" xfId="43369" xr:uid="{00000000-0005-0000-0000-000036A90000}"/>
    <cellStyle name="Normal 79 4 3 2" xfId="43370" xr:uid="{00000000-0005-0000-0000-000037A90000}"/>
    <cellStyle name="Normal 79 4 4" xfId="43371" xr:uid="{00000000-0005-0000-0000-000038A90000}"/>
    <cellStyle name="Normal 79 5" xfId="43372" xr:uid="{00000000-0005-0000-0000-000039A90000}"/>
    <cellStyle name="Normal 79 5 2" xfId="43373" xr:uid="{00000000-0005-0000-0000-00003AA90000}"/>
    <cellStyle name="Normal 79 5 2 2" xfId="43374" xr:uid="{00000000-0005-0000-0000-00003BA90000}"/>
    <cellStyle name="Normal 79 5 3" xfId="43375" xr:uid="{00000000-0005-0000-0000-00003CA90000}"/>
    <cellStyle name="Normal 79 6" xfId="43376" xr:uid="{00000000-0005-0000-0000-00003DA90000}"/>
    <cellStyle name="Normal 79 6 2" xfId="43377" xr:uid="{00000000-0005-0000-0000-00003EA90000}"/>
    <cellStyle name="Normal 79 7" xfId="43378" xr:uid="{00000000-0005-0000-0000-00003FA90000}"/>
    <cellStyle name="Normal 790" xfId="43379" xr:uid="{00000000-0005-0000-0000-000040A90000}"/>
    <cellStyle name="Normal 791" xfId="43380" xr:uid="{00000000-0005-0000-0000-000041A90000}"/>
    <cellStyle name="Normal 792" xfId="43381" xr:uid="{00000000-0005-0000-0000-000042A90000}"/>
    <cellStyle name="Normal 793" xfId="43382" xr:uid="{00000000-0005-0000-0000-000043A90000}"/>
    <cellStyle name="Normal 794" xfId="43383" xr:uid="{00000000-0005-0000-0000-000044A90000}"/>
    <cellStyle name="Normal 795" xfId="43384" xr:uid="{00000000-0005-0000-0000-000045A90000}"/>
    <cellStyle name="Normal 796" xfId="43385" xr:uid="{00000000-0005-0000-0000-000046A90000}"/>
    <cellStyle name="Normal 797" xfId="43386" xr:uid="{00000000-0005-0000-0000-000047A90000}"/>
    <cellStyle name="Normal 798" xfId="43387" xr:uid="{00000000-0005-0000-0000-000048A90000}"/>
    <cellStyle name="Normal 799" xfId="43388" xr:uid="{00000000-0005-0000-0000-000049A90000}"/>
    <cellStyle name="Normal 8" xfId="256" xr:uid="{00000000-0005-0000-0000-00004AA90000}"/>
    <cellStyle name="Normal 8 10" xfId="43389" xr:uid="{00000000-0005-0000-0000-00004BA90000}"/>
    <cellStyle name="Normal 8 11" xfId="43390" xr:uid="{00000000-0005-0000-0000-00004CA90000}"/>
    <cellStyle name="Normal 8 12" xfId="43391" xr:uid="{00000000-0005-0000-0000-00004DA90000}"/>
    <cellStyle name="Normal 8 13" xfId="43392" xr:uid="{00000000-0005-0000-0000-00004EA90000}"/>
    <cellStyle name="Normal 8 14" xfId="43393" xr:uid="{00000000-0005-0000-0000-00004FA90000}"/>
    <cellStyle name="Normal 8 15" xfId="43394" xr:uid="{00000000-0005-0000-0000-000050A90000}"/>
    <cellStyle name="Normal 8 16" xfId="43395" xr:uid="{00000000-0005-0000-0000-000051A90000}"/>
    <cellStyle name="Normal 8 17" xfId="43396" xr:uid="{00000000-0005-0000-0000-000052A90000}"/>
    <cellStyle name="Normal 8 18" xfId="43397" xr:uid="{00000000-0005-0000-0000-000053A90000}"/>
    <cellStyle name="Normal 8 19" xfId="43398" xr:uid="{00000000-0005-0000-0000-000054A90000}"/>
    <cellStyle name="Normal 8 2" xfId="43399" xr:uid="{00000000-0005-0000-0000-000055A90000}"/>
    <cellStyle name="Normal 8 2 10" xfId="43400" xr:uid="{00000000-0005-0000-0000-000056A90000}"/>
    <cellStyle name="Normal 8 2 10 2" xfId="43401" xr:uid="{00000000-0005-0000-0000-000057A90000}"/>
    <cellStyle name="Normal 8 2 10 3" xfId="43402" xr:uid="{00000000-0005-0000-0000-000058A90000}"/>
    <cellStyle name="Normal 8 2 11" xfId="43403" xr:uid="{00000000-0005-0000-0000-000059A90000}"/>
    <cellStyle name="Normal 8 2 12" xfId="61811" xr:uid="{3FF70BFD-494A-4D73-961D-868E2590891B}"/>
    <cellStyle name="Normal 8 2 2" xfId="43404" xr:uid="{00000000-0005-0000-0000-00005AA90000}"/>
    <cellStyle name="Normal 8 2 2 2" xfId="43405" xr:uid="{00000000-0005-0000-0000-00005BA90000}"/>
    <cellStyle name="Normal 8 2 2 3" xfId="43406" xr:uid="{00000000-0005-0000-0000-00005CA90000}"/>
    <cellStyle name="Normal 8 2 2 3 2" xfId="43407" xr:uid="{00000000-0005-0000-0000-00005DA90000}"/>
    <cellStyle name="Normal 8 2 2 3 3" xfId="43408" xr:uid="{00000000-0005-0000-0000-00005EA90000}"/>
    <cellStyle name="Normal 8 2 2 4" xfId="43409" xr:uid="{00000000-0005-0000-0000-00005FA90000}"/>
    <cellStyle name="Normal 8 2 3" xfId="43410" xr:uid="{00000000-0005-0000-0000-000060A90000}"/>
    <cellStyle name="Normal 8 2 3 2" xfId="43411" xr:uid="{00000000-0005-0000-0000-000061A90000}"/>
    <cellStyle name="Normal 8 2 3 3" xfId="43412" xr:uid="{00000000-0005-0000-0000-000062A90000}"/>
    <cellStyle name="Normal 8 2 3 4" xfId="43413" xr:uid="{00000000-0005-0000-0000-000063A90000}"/>
    <cellStyle name="Normal 8 2 4" xfId="43414" xr:uid="{00000000-0005-0000-0000-000064A90000}"/>
    <cellStyle name="Normal 8 2 5" xfId="43415" xr:uid="{00000000-0005-0000-0000-000065A90000}"/>
    <cellStyle name="Normal 8 2 6" xfId="43416" xr:uid="{00000000-0005-0000-0000-000066A90000}"/>
    <cellStyle name="Normal 8 2 7" xfId="43417" xr:uid="{00000000-0005-0000-0000-000067A90000}"/>
    <cellStyle name="Normal 8 2 8" xfId="43418" xr:uid="{00000000-0005-0000-0000-000068A90000}"/>
    <cellStyle name="Normal 8 2 9" xfId="43419" xr:uid="{00000000-0005-0000-0000-000069A90000}"/>
    <cellStyle name="Normal 8 20" xfId="43420" xr:uid="{00000000-0005-0000-0000-00006AA90000}"/>
    <cellStyle name="Normal 8 21" xfId="43421" xr:uid="{00000000-0005-0000-0000-00006BA90000}"/>
    <cellStyle name="Normal 8 22" xfId="43422" xr:uid="{00000000-0005-0000-0000-00006CA90000}"/>
    <cellStyle name="Normal 8 3" xfId="43423" xr:uid="{00000000-0005-0000-0000-00006DA90000}"/>
    <cellStyle name="Normal 8 3 2" xfId="43424" xr:uid="{00000000-0005-0000-0000-00006EA90000}"/>
    <cellStyle name="Normal 8 3 2 2" xfId="43425" xr:uid="{00000000-0005-0000-0000-00006FA90000}"/>
    <cellStyle name="Normal 8 3 2 2 2" xfId="43426" xr:uid="{00000000-0005-0000-0000-000070A90000}"/>
    <cellStyle name="Normal 8 3 2 2 2 2" xfId="43427" xr:uid="{00000000-0005-0000-0000-000071A90000}"/>
    <cellStyle name="Normal 8 3 2 2 2 2 2" xfId="43428" xr:uid="{00000000-0005-0000-0000-000072A90000}"/>
    <cellStyle name="Normal 8 3 2 2 2 3" xfId="43429" xr:uid="{00000000-0005-0000-0000-000073A90000}"/>
    <cellStyle name="Normal 8 3 2 2 3" xfId="43430" xr:uid="{00000000-0005-0000-0000-000074A90000}"/>
    <cellStyle name="Normal 8 3 2 2 3 2" xfId="43431" xr:uid="{00000000-0005-0000-0000-000075A90000}"/>
    <cellStyle name="Normal 8 3 2 2 4" xfId="43432" xr:uid="{00000000-0005-0000-0000-000076A90000}"/>
    <cellStyle name="Normal 8 3 2 3" xfId="43433" xr:uid="{00000000-0005-0000-0000-000077A90000}"/>
    <cellStyle name="Normal 8 3 2 3 2" xfId="43434" xr:uid="{00000000-0005-0000-0000-000078A90000}"/>
    <cellStyle name="Normal 8 3 2 3 2 2" xfId="43435" xr:uid="{00000000-0005-0000-0000-000079A90000}"/>
    <cellStyle name="Normal 8 3 2 3 3" xfId="43436" xr:uid="{00000000-0005-0000-0000-00007AA90000}"/>
    <cellStyle name="Normal 8 3 2 4" xfId="43437" xr:uid="{00000000-0005-0000-0000-00007BA90000}"/>
    <cellStyle name="Normal 8 3 2 4 2" xfId="43438" xr:uid="{00000000-0005-0000-0000-00007CA90000}"/>
    <cellStyle name="Normal 8 3 2 5" xfId="43439" xr:uid="{00000000-0005-0000-0000-00007DA90000}"/>
    <cellStyle name="Normal 8 3 3" xfId="43440" xr:uid="{00000000-0005-0000-0000-00007EA90000}"/>
    <cellStyle name="Normal 8 3 3 2" xfId="43441" xr:uid="{00000000-0005-0000-0000-00007FA90000}"/>
    <cellStyle name="Normal 8 3 3 2 2" xfId="43442" xr:uid="{00000000-0005-0000-0000-000080A90000}"/>
    <cellStyle name="Normal 8 3 3 2 2 2" xfId="43443" xr:uid="{00000000-0005-0000-0000-000081A90000}"/>
    <cellStyle name="Normal 8 3 3 2 3" xfId="43444" xr:uid="{00000000-0005-0000-0000-000082A90000}"/>
    <cellStyle name="Normal 8 3 3 2 3 2" xfId="43445" xr:uid="{00000000-0005-0000-0000-000083A90000}"/>
    <cellStyle name="Normal 8 3 3 2 4" xfId="43446" xr:uid="{00000000-0005-0000-0000-000084A90000}"/>
    <cellStyle name="Normal 8 3 3 3" xfId="43447" xr:uid="{00000000-0005-0000-0000-000085A90000}"/>
    <cellStyle name="Normal 8 3 3 3 2" xfId="43448" xr:uid="{00000000-0005-0000-0000-000086A90000}"/>
    <cellStyle name="Normal 8 3 3 3 2 2" xfId="43449" xr:uid="{00000000-0005-0000-0000-000087A90000}"/>
    <cellStyle name="Normal 8 3 3 3 3" xfId="43450" xr:uid="{00000000-0005-0000-0000-000088A90000}"/>
    <cellStyle name="Normal 8 3 3 4" xfId="43451" xr:uid="{00000000-0005-0000-0000-000089A90000}"/>
    <cellStyle name="Normal 8 3 3 4 2" xfId="43452" xr:uid="{00000000-0005-0000-0000-00008AA90000}"/>
    <cellStyle name="Normal 8 3 3 5" xfId="43453" xr:uid="{00000000-0005-0000-0000-00008BA90000}"/>
    <cellStyle name="Normal 8 3 4" xfId="43454" xr:uid="{00000000-0005-0000-0000-00008CA90000}"/>
    <cellStyle name="Normal 8 3 4 2" xfId="43455" xr:uid="{00000000-0005-0000-0000-00008DA90000}"/>
    <cellStyle name="Normal 8 3 4 2 2" xfId="43456" xr:uid="{00000000-0005-0000-0000-00008EA90000}"/>
    <cellStyle name="Normal 8 3 4 3" xfId="43457" xr:uid="{00000000-0005-0000-0000-00008FA90000}"/>
    <cellStyle name="Normal 8 3 4 3 2" xfId="43458" xr:uid="{00000000-0005-0000-0000-000090A90000}"/>
    <cellStyle name="Normal 8 3 4 4" xfId="43459" xr:uid="{00000000-0005-0000-0000-000091A90000}"/>
    <cellStyle name="Normal 8 3 5" xfId="43460" xr:uid="{00000000-0005-0000-0000-000092A90000}"/>
    <cellStyle name="Normal 8 3 5 2" xfId="43461" xr:uid="{00000000-0005-0000-0000-000093A90000}"/>
    <cellStyle name="Normal 8 3 5 2 2" xfId="43462" xr:uid="{00000000-0005-0000-0000-000094A90000}"/>
    <cellStyle name="Normal 8 3 5 3" xfId="43463" xr:uid="{00000000-0005-0000-0000-000095A90000}"/>
    <cellStyle name="Normal 8 3 5 3 2" xfId="43464" xr:uid="{00000000-0005-0000-0000-000096A90000}"/>
    <cellStyle name="Normal 8 3 5 4" xfId="43465" xr:uid="{00000000-0005-0000-0000-000097A90000}"/>
    <cellStyle name="Normal 8 3 6" xfId="43466" xr:uid="{00000000-0005-0000-0000-000098A90000}"/>
    <cellStyle name="Normal 8 3 6 2" xfId="43467" xr:uid="{00000000-0005-0000-0000-000099A90000}"/>
    <cellStyle name="Normal 8 3 6 2 2" xfId="43468" xr:uid="{00000000-0005-0000-0000-00009AA90000}"/>
    <cellStyle name="Normal 8 3 6 3" xfId="43469" xr:uid="{00000000-0005-0000-0000-00009BA90000}"/>
    <cellStyle name="Normal 8 3 7" xfId="43470" xr:uid="{00000000-0005-0000-0000-00009CA90000}"/>
    <cellStyle name="Normal 8 3 7 2" xfId="43471" xr:uid="{00000000-0005-0000-0000-00009DA90000}"/>
    <cellStyle name="Normal 8 3 8" xfId="43472" xr:uid="{00000000-0005-0000-0000-00009EA90000}"/>
    <cellStyle name="Normal 8 4" xfId="43473" xr:uid="{00000000-0005-0000-0000-00009FA90000}"/>
    <cellStyle name="Normal 8 4 2" xfId="43474" xr:uid="{00000000-0005-0000-0000-0000A0A90000}"/>
    <cellStyle name="Normal 8 4 3" xfId="43475" xr:uid="{00000000-0005-0000-0000-0000A1A90000}"/>
    <cellStyle name="Normal 8 4 4" xfId="43476" xr:uid="{00000000-0005-0000-0000-0000A2A90000}"/>
    <cellStyle name="Normal 8 5" xfId="43477" xr:uid="{00000000-0005-0000-0000-0000A3A90000}"/>
    <cellStyle name="Normal 8 5 2" xfId="43478" xr:uid="{00000000-0005-0000-0000-0000A4A90000}"/>
    <cellStyle name="Normal 8 5 3" xfId="43479" xr:uid="{00000000-0005-0000-0000-0000A5A90000}"/>
    <cellStyle name="Normal 8 5 4" xfId="43480" xr:uid="{00000000-0005-0000-0000-0000A6A90000}"/>
    <cellStyle name="Normal 8 6" xfId="43481" xr:uid="{00000000-0005-0000-0000-0000A7A90000}"/>
    <cellStyle name="Normal 8 6 2" xfId="43482" xr:uid="{00000000-0005-0000-0000-0000A8A90000}"/>
    <cellStyle name="Normal 8 6 3" xfId="43483" xr:uid="{00000000-0005-0000-0000-0000A9A90000}"/>
    <cellStyle name="Normal 8 6 4" xfId="43484" xr:uid="{00000000-0005-0000-0000-0000AAA90000}"/>
    <cellStyle name="Normal 8 7" xfId="43485" xr:uid="{00000000-0005-0000-0000-0000ABA90000}"/>
    <cellStyle name="Normal 8 7 2" xfId="43486" xr:uid="{00000000-0005-0000-0000-0000ACA90000}"/>
    <cellStyle name="Normal 8 8" xfId="43487" xr:uid="{00000000-0005-0000-0000-0000ADA90000}"/>
    <cellStyle name="Normal 8 8 2" xfId="43488" xr:uid="{00000000-0005-0000-0000-0000AEA90000}"/>
    <cellStyle name="Normal 8 9" xfId="43489" xr:uid="{00000000-0005-0000-0000-0000AFA90000}"/>
    <cellStyle name="Normal 8 9 2" xfId="43490" xr:uid="{00000000-0005-0000-0000-0000B0A90000}"/>
    <cellStyle name="Normal 8_BSD10" xfId="43491" xr:uid="{00000000-0005-0000-0000-0000B1A90000}"/>
    <cellStyle name="Normal 80" xfId="257" xr:uid="{00000000-0005-0000-0000-0000B2A90000}"/>
    <cellStyle name="Normal 80 2" xfId="43492" xr:uid="{00000000-0005-0000-0000-0000B3A90000}"/>
    <cellStyle name="Normal 80 2 2" xfId="43493" xr:uid="{00000000-0005-0000-0000-0000B4A90000}"/>
    <cellStyle name="Normal 80 2 2 2" xfId="43494" xr:uid="{00000000-0005-0000-0000-0000B5A90000}"/>
    <cellStyle name="Normal 80 2 2 2 2" xfId="43495" xr:uid="{00000000-0005-0000-0000-0000B6A90000}"/>
    <cellStyle name="Normal 80 2 2 2 2 2" xfId="43496" xr:uid="{00000000-0005-0000-0000-0000B7A90000}"/>
    <cellStyle name="Normal 80 2 2 2 3" xfId="43497" xr:uid="{00000000-0005-0000-0000-0000B8A90000}"/>
    <cellStyle name="Normal 80 2 2 3" xfId="43498" xr:uid="{00000000-0005-0000-0000-0000B9A90000}"/>
    <cellStyle name="Normal 80 2 2 3 2" xfId="43499" xr:uid="{00000000-0005-0000-0000-0000BAA90000}"/>
    <cellStyle name="Normal 80 2 2 4" xfId="43500" xr:uid="{00000000-0005-0000-0000-0000BBA90000}"/>
    <cellStyle name="Normal 80 2 3" xfId="43501" xr:uid="{00000000-0005-0000-0000-0000BCA90000}"/>
    <cellStyle name="Normal 80 2 3 2" xfId="43502" xr:uid="{00000000-0005-0000-0000-0000BDA90000}"/>
    <cellStyle name="Normal 80 2 3 2 2" xfId="43503" xr:uid="{00000000-0005-0000-0000-0000BEA90000}"/>
    <cellStyle name="Normal 80 2 3 2 2 2" xfId="43504" xr:uid="{00000000-0005-0000-0000-0000BFA90000}"/>
    <cellStyle name="Normal 80 2 3 2 3" xfId="43505" xr:uid="{00000000-0005-0000-0000-0000C0A90000}"/>
    <cellStyle name="Normal 80 2 3 3" xfId="43506" xr:uid="{00000000-0005-0000-0000-0000C1A90000}"/>
    <cellStyle name="Normal 80 2 3 3 2" xfId="43507" xr:uid="{00000000-0005-0000-0000-0000C2A90000}"/>
    <cellStyle name="Normal 80 2 3 4" xfId="43508" xr:uid="{00000000-0005-0000-0000-0000C3A90000}"/>
    <cellStyle name="Normal 80 2 4" xfId="43509" xr:uid="{00000000-0005-0000-0000-0000C4A90000}"/>
    <cellStyle name="Normal 80 2 4 2" xfId="43510" xr:uid="{00000000-0005-0000-0000-0000C5A90000}"/>
    <cellStyle name="Normal 80 2 4 2 2" xfId="43511" xr:uid="{00000000-0005-0000-0000-0000C6A90000}"/>
    <cellStyle name="Normal 80 2 4 3" xfId="43512" xr:uid="{00000000-0005-0000-0000-0000C7A90000}"/>
    <cellStyle name="Normal 80 2 5" xfId="43513" xr:uid="{00000000-0005-0000-0000-0000C8A90000}"/>
    <cellStyle name="Normal 80 2 5 2" xfId="43514" xr:uid="{00000000-0005-0000-0000-0000C9A90000}"/>
    <cellStyle name="Normal 80 2 5 2 2" xfId="43515" xr:uid="{00000000-0005-0000-0000-0000CAA90000}"/>
    <cellStyle name="Normal 80 2 5 3" xfId="43516" xr:uid="{00000000-0005-0000-0000-0000CBA90000}"/>
    <cellStyle name="Normal 80 2 6" xfId="43517" xr:uid="{00000000-0005-0000-0000-0000CCA90000}"/>
    <cellStyle name="Normal 80 2 6 2" xfId="43518" xr:uid="{00000000-0005-0000-0000-0000CDA90000}"/>
    <cellStyle name="Normal 80 2 7" xfId="43519" xr:uid="{00000000-0005-0000-0000-0000CEA90000}"/>
    <cellStyle name="Normal 80 3" xfId="43520" xr:uid="{00000000-0005-0000-0000-0000CFA90000}"/>
    <cellStyle name="Normal 80 4" xfId="43521" xr:uid="{00000000-0005-0000-0000-0000D0A90000}"/>
    <cellStyle name="Normal 800" xfId="43522" xr:uid="{00000000-0005-0000-0000-0000D1A90000}"/>
    <cellStyle name="Normal 801" xfId="43523" xr:uid="{00000000-0005-0000-0000-0000D2A90000}"/>
    <cellStyle name="Normal 802" xfId="43524" xr:uid="{00000000-0005-0000-0000-0000D3A90000}"/>
    <cellStyle name="Normal 803" xfId="43525" xr:uid="{00000000-0005-0000-0000-0000D4A90000}"/>
    <cellStyle name="Normal 804" xfId="43526" xr:uid="{00000000-0005-0000-0000-0000D5A90000}"/>
    <cellStyle name="Normal 805" xfId="43527" xr:uid="{00000000-0005-0000-0000-0000D6A90000}"/>
    <cellStyle name="Normal 806" xfId="43528" xr:uid="{00000000-0005-0000-0000-0000D7A90000}"/>
    <cellStyle name="Normal 807" xfId="43529" xr:uid="{00000000-0005-0000-0000-0000D8A90000}"/>
    <cellStyle name="Normal 808" xfId="43530" xr:uid="{00000000-0005-0000-0000-0000D9A90000}"/>
    <cellStyle name="Normal 809" xfId="43531" xr:uid="{00000000-0005-0000-0000-0000DAA90000}"/>
    <cellStyle name="Normal 81" xfId="258" xr:uid="{00000000-0005-0000-0000-0000DBA90000}"/>
    <cellStyle name="Normal 81 2" xfId="43532" xr:uid="{00000000-0005-0000-0000-0000DCA90000}"/>
    <cellStyle name="Normal 81 3" xfId="43533" xr:uid="{00000000-0005-0000-0000-0000DDA90000}"/>
    <cellStyle name="Normal 81 3 2" xfId="43534" xr:uid="{00000000-0005-0000-0000-0000DEA90000}"/>
    <cellStyle name="Normal 81 3 2 2" xfId="43535" xr:uid="{00000000-0005-0000-0000-0000DFA90000}"/>
    <cellStyle name="Normal 81 3 2 2 2" xfId="43536" xr:uid="{00000000-0005-0000-0000-0000E0A90000}"/>
    <cellStyle name="Normal 81 3 2 2 2 2" xfId="43537" xr:uid="{00000000-0005-0000-0000-0000E1A90000}"/>
    <cellStyle name="Normal 81 3 2 2 3" xfId="43538" xr:uid="{00000000-0005-0000-0000-0000E2A90000}"/>
    <cellStyle name="Normal 81 3 2 3" xfId="43539" xr:uid="{00000000-0005-0000-0000-0000E3A90000}"/>
    <cellStyle name="Normal 81 3 2 3 2" xfId="43540" xr:uid="{00000000-0005-0000-0000-0000E4A90000}"/>
    <cellStyle name="Normal 81 3 2 4" xfId="43541" xr:uid="{00000000-0005-0000-0000-0000E5A90000}"/>
    <cellStyle name="Normal 81 3 3" xfId="43542" xr:uid="{00000000-0005-0000-0000-0000E6A90000}"/>
    <cellStyle name="Normal 81 3 3 2" xfId="43543" xr:uid="{00000000-0005-0000-0000-0000E7A90000}"/>
    <cellStyle name="Normal 81 3 3 2 2" xfId="43544" xr:uid="{00000000-0005-0000-0000-0000E8A90000}"/>
    <cellStyle name="Normal 81 3 3 3" xfId="43545" xr:uid="{00000000-0005-0000-0000-0000E9A90000}"/>
    <cellStyle name="Normal 81 3 4" xfId="43546" xr:uid="{00000000-0005-0000-0000-0000EAA90000}"/>
    <cellStyle name="Normal 81 3 4 2" xfId="43547" xr:uid="{00000000-0005-0000-0000-0000EBA90000}"/>
    <cellStyle name="Normal 81 3 5" xfId="43548" xr:uid="{00000000-0005-0000-0000-0000ECA90000}"/>
    <cellStyle name="Normal 81 4" xfId="43549" xr:uid="{00000000-0005-0000-0000-0000EDA90000}"/>
    <cellStyle name="Normal 81 5" xfId="43550" xr:uid="{00000000-0005-0000-0000-0000EEA90000}"/>
    <cellStyle name="Normal 81 6" xfId="43551" xr:uid="{00000000-0005-0000-0000-0000EFA90000}"/>
    <cellStyle name="Normal 810" xfId="43552" xr:uid="{00000000-0005-0000-0000-0000F0A90000}"/>
    <cellStyle name="Normal 811" xfId="43553" xr:uid="{00000000-0005-0000-0000-0000F1A90000}"/>
    <cellStyle name="Normal 812" xfId="43554" xr:uid="{00000000-0005-0000-0000-0000F2A90000}"/>
    <cellStyle name="Normal 813" xfId="43555" xr:uid="{00000000-0005-0000-0000-0000F3A90000}"/>
    <cellStyle name="Normal 814" xfId="43556" xr:uid="{00000000-0005-0000-0000-0000F4A90000}"/>
    <cellStyle name="Normal 815" xfId="43557" xr:uid="{00000000-0005-0000-0000-0000F5A90000}"/>
    <cellStyle name="Normal 816" xfId="43558" xr:uid="{00000000-0005-0000-0000-0000F6A90000}"/>
    <cellStyle name="Normal 817" xfId="43559" xr:uid="{00000000-0005-0000-0000-0000F7A90000}"/>
    <cellStyle name="Normal 818" xfId="43560" xr:uid="{00000000-0005-0000-0000-0000F8A90000}"/>
    <cellStyle name="Normal 819" xfId="43561" xr:uid="{00000000-0005-0000-0000-0000F9A90000}"/>
    <cellStyle name="Normal 82" xfId="259" xr:uid="{00000000-0005-0000-0000-0000FAA90000}"/>
    <cellStyle name="Normal 82 2" xfId="43562" xr:uid="{00000000-0005-0000-0000-0000FBA90000}"/>
    <cellStyle name="Normal 82 2 2" xfId="43563" xr:uid="{00000000-0005-0000-0000-0000FCA90000}"/>
    <cellStyle name="Normal 82 2 3" xfId="43564" xr:uid="{00000000-0005-0000-0000-0000FDA90000}"/>
    <cellStyle name="Normal 82 3" xfId="43565" xr:uid="{00000000-0005-0000-0000-0000FEA90000}"/>
    <cellStyle name="Normal 82 4" xfId="43566" xr:uid="{00000000-0005-0000-0000-0000FFA90000}"/>
    <cellStyle name="Normal 82 5" xfId="43567" xr:uid="{00000000-0005-0000-0000-000000AA0000}"/>
    <cellStyle name="Normal 82 6" xfId="43568" xr:uid="{00000000-0005-0000-0000-000001AA0000}"/>
    <cellStyle name="Normal 820" xfId="43569" xr:uid="{00000000-0005-0000-0000-000002AA0000}"/>
    <cellStyle name="Normal 821" xfId="43570" xr:uid="{00000000-0005-0000-0000-000003AA0000}"/>
    <cellStyle name="Normal 822" xfId="43571" xr:uid="{00000000-0005-0000-0000-000004AA0000}"/>
    <cellStyle name="Normal 823" xfId="43572" xr:uid="{00000000-0005-0000-0000-000005AA0000}"/>
    <cellStyle name="Normal 824" xfId="43573" xr:uid="{00000000-0005-0000-0000-000006AA0000}"/>
    <cellStyle name="Normal 825" xfId="43574" xr:uid="{00000000-0005-0000-0000-000007AA0000}"/>
    <cellStyle name="Normal 826" xfId="43575" xr:uid="{00000000-0005-0000-0000-000008AA0000}"/>
    <cellStyle name="Normal 827" xfId="43576" xr:uid="{00000000-0005-0000-0000-000009AA0000}"/>
    <cellStyle name="Normal 828" xfId="43577" xr:uid="{00000000-0005-0000-0000-00000AAA0000}"/>
    <cellStyle name="Normal 829" xfId="43578" xr:uid="{00000000-0005-0000-0000-00000BAA0000}"/>
    <cellStyle name="Normal 83" xfId="260" xr:uid="{00000000-0005-0000-0000-00000CAA0000}"/>
    <cellStyle name="Normal 83 2" xfId="43579" xr:uid="{00000000-0005-0000-0000-00000DAA0000}"/>
    <cellStyle name="Normal 83 2 2" xfId="43580" xr:uid="{00000000-0005-0000-0000-00000EAA0000}"/>
    <cellStyle name="Normal 83 2 3" xfId="43581" xr:uid="{00000000-0005-0000-0000-00000FAA0000}"/>
    <cellStyle name="Normal 83 3" xfId="43582" xr:uid="{00000000-0005-0000-0000-000010AA0000}"/>
    <cellStyle name="Normal 83 4" xfId="43583" xr:uid="{00000000-0005-0000-0000-000011AA0000}"/>
    <cellStyle name="Normal 83 5" xfId="43584" xr:uid="{00000000-0005-0000-0000-000012AA0000}"/>
    <cellStyle name="Normal 83 6" xfId="43585" xr:uid="{00000000-0005-0000-0000-000013AA0000}"/>
    <cellStyle name="Normal 830" xfId="43586" xr:uid="{00000000-0005-0000-0000-000014AA0000}"/>
    <cellStyle name="Normal 831" xfId="43587" xr:uid="{00000000-0005-0000-0000-000015AA0000}"/>
    <cellStyle name="Normal 832" xfId="43588" xr:uid="{00000000-0005-0000-0000-000016AA0000}"/>
    <cellStyle name="Normal 833" xfId="43589" xr:uid="{00000000-0005-0000-0000-000017AA0000}"/>
    <cellStyle name="Normal 834" xfId="43590" xr:uid="{00000000-0005-0000-0000-000018AA0000}"/>
    <cellStyle name="Normal 835" xfId="43591" xr:uid="{00000000-0005-0000-0000-000019AA0000}"/>
    <cellStyle name="Normal 836" xfId="43592" xr:uid="{00000000-0005-0000-0000-00001AAA0000}"/>
    <cellStyle name="Normal 837" xfId="43593" xr:uid="{00000000-0005-0000-0000-00001BAA0000}"/>
    <cellStyle name="Normal 838" xfId="43594" xr:uid="{00000000-0005-0000-0000-00001CAA0000}"/>
    <cellStyle name="Normal 839" xfId="43595" xr:uid="{00000000-0005-0000-0000-00001DAA0000}"/>
    <cellStyle name="Normal 84" xfId="261" xr:uid="{00000000-0005-0000-0000-00001EAA0000}"/>
    <cellStyle name="Normal 84 2" xfId="43596" xr:uid="{00000000-0005-0000-0000-00001FAA0000}"/>
    <cellStyle name="Normal 84 2 2" xfId="43597" xr:uid="{00000000-0005-0000-0000-000020AA0000}"/>
    <cellStyle name="Normal 84 2 3" xfId="43598" xr:uid="{00000000-0005-0000-0000-000021AA0000}"/>
    <cellStyle name="Normal 84 3" xfId="43599" xr:uid="{00000000-0005-0000-0000-000022AA0000}"/>
    <cellStyle name="Normal 84 4" xfId="43600" xr:uid="{00000000-0005-0000-0000-000023AA0000}"/>
    <cellStyle name="Normal 84 5" xfId="43601" xr:uid="{00000000-0005-0000-0000-000024AA0000}"/>
    <cellStyle name="Normal 84 6" xfId="43602" xr:uid="{00000000-0005-0000-0000-000025AA0000}"/>
    <cellStyle name="Normal 840" xfId="43603" xr:uid="{00000000-0005-0000-0000-000026AA0000}"/>
    <cellStyle name="Normal 841" xfId="43604" xr:uid="{00000000-0005-0000-0000-000027AA0000}"/>
    <cellStyle name="Normal 842" xfId="43605" xr:uid="{00000000-0005-0000-0000-000028AA0000}"/>
    <cellStyle name="Normal 843" xfId="43606" xr:uid="{00000000-0005-0000-0000-000029AA0000}"/>
    <cellStyle name="Normal 844" xfId="43607" xr:uid="{00000000-0005-0000-0000-00002AAA0000}"/>
    <cellStyle name="Normal 845" xfId="43608" xr:uid="{00000000-0005-0000-0000-00002BAA0000}"/>
    <cellStyle name="Normal 846" xfId="43609" xr:uid="{00000000-0005-0000-0000-00002CAA0000}"/>
    <cellStyle name="Normal 847" xfId="43610" xr:uid="{00000000-0005-0000-0000-00002DAA0000}"/>
    <cellStyle name="Normal 848" xfId="43611" xr:uid="{00000000-0005-0000-0000-00002EAA0000}"/>
    <cellStyle name="Normal 849" xfId="43612" xr:uid="{00000000-0005-0000-0000-00002FAA0000}"/>
    <cellStyle name="Normal 85" xfId="262" xr:uid="{00000000-0005-0000-0000-000030AA0000}"/>
    <cellStyle name="Normal 85 2" xfId="43613" xr:uid="{00000000-0005-0000-0000-000031AA0000}"/>
    <cellStyle name="Normal 85 2 2" xfId="43614" xr:uid="{00000000-0005-0000-0000-000032AA0000}"/>
    <cellStyle name="Normal 85 2 3" xfId="43615" xr:uid="{00000000-0005-0000-0000-000033AA0000}"/>
    <cellStyle name="Normal 85 3" xfId="43616" xr:uid="{00000000-0005-0000-0000-000034AA0000}"/>
    <cellStyle name="Normal 85 4" xfId="43617" xr:uid="{00000000-0005-0000-0000-000035AA0000}"/>
    <cellStyle name="Normal 85 5" xfId="43618" xr:uid="{00000000-0005-0000-0000-000036AA0000}"/>
    <cellStyle name="Normal 85 6" xfId="43619" xr:uid="{00000000-0005-0000-0000-000037AA0000}"/>
    <cellStyle name="Normal 850" xfId="43620" xr:uid="{00000000-0005-0000-0000-000038AA0000}"/>
    <cellStyle name="Normal 851" xfId="43621" xr:uid="{00000000-0005-0000-0000-000039AA0000}"/>
    <cellStyle name="Normal 852" xfId="43622" xr:uid="{00000000-0005-0000-0000-00003AAA0000}"/>
    <cellStyle name="Normal 853" xfId="43623" xr:uid="{00000000-0005-0000-0000-00003BAA0000}"/>
    <cellStyle name="Normal 854" xfId="43624" xr:uid="{00000000-0005-0000-0000-00003CAA0000}"/>
    <cellStyle name="Normal 855" xfId="43625" xr:uid="{00000000-0005-0000-0000-00003DAA0000}"/>
    <cellStyle name="Normal 856" xfId="43626" xr:uid="{00000000-0005-0000-0000-00003EAA0000}"/>
    <cellStyle name="Normal 857" xfId="43627" xr:uid="{00000000-0005-0000-0000-00003FAA0000}"/>
    <cellStyle name="Normal 858" xfId="43628" xr:uid="{00000000-0005-0000-0000-000040AA0000}"/>
    <cellStyle name="Normal 859" xfId="43629" xr:uid="{00000000-0005-0000-0000-000041AA0000}"/>
    <cellStyle name="Normal 86" xfId="263" xr:uid="{00000000-0005-0000-0000-000042AA0000}"/>
    <cellStyle name="Normal 86 2" xfId="324" xr:uid="{00000000-0005-0000-0000-000043AA0000}"/>
    <cellStyle name="Normal 86 2 2" xfId="43630" xr:uid="{00000000-0005-0000-0000-000044AA0000}"/>
    <cellStyle name="Normal 86 2 3" xfId="43631" xr:uid="{00000000-0005-0000-0000-000045AA0000}"/>
    <cellStyle name="Normal 86 3" xfId="43632" xr:uid="{00000000-0005-0000-0000-000046AA0000}"/>
    <cellStyle name="Normal 86 4" xfId="43633" xr:uid="{00000000-0005-0000-0000-000047AA0000}"/>
    <cellStyle name="Normal 86 5" xfId="43634" xr:uid="{00000000-0005-0000-0000-000048AA0000}"/>
    <cellStyle name="Normal 86 6" xfId="43635" xr:uid="{00000000-0005-0000-0000-000049AA0000}"/>
    <cellStyle name="Normal 860" xfId="43636" xr:uid="{00000000-0005-0000-0000-00004AAA0000}"/>
    <cellStyle name="Normal 861" xfId="43637" xr:uid="{00000000-0005-0000-0000-00004BAA0000}"/>
    <cellStyle name="Normal 862" xfId="43638" xr:uid="{00000000-0005-0000-0000-00004CAA0000}"/>
    <cellStyle name="Normal 863" xfId="43639" xr:uid="{00000000-0005-0000-0000-00004DAA0000}"/>
    <cellStyle name="Normal 864" xfId="43640" xr:uid="{00000000-0005-0000-0000-00004EAA0000}"/>
    <cellStyle name="Normal 865" xfId="43641" xr:uid="{00000000-0005-0000-0000-00004FAA0000}"/>
    <cellStyle name="Normal 866" xfId="43642" xr:uid="{00000000-0005-0000-0000-000050AA0000}"/>
    <cellStyle name="Normal 867" xfId="43643" xr:uid="{00000000-0005-0000-0000-000051AA0000}"/>
    <cellStyle name="Normal 868" xfId="43644" xr:uid="{00000000-0005-0000-0000-000052AA0000}"/>
    <cellStyle name="Normal 869" xfId="43645" xr:uid="{00000000-0005-0000-0000-000053AA0000}"/>
    <cellStyle name="Normal 87" xfId="264" xr:uid="{00000000-0005-0000-0000-000054AA0000}"/>
    <cellStyle name="Normal 87 2" xfId="43646" xr:uid="{00000000-0005-0000-0000-000055AA0000}"/>
    <cellStyle name="Normal 87 2 2" xfId="43647" xr:uid="{00000000-0005-0000-0000-000056AA0000}"/>
    <cellStyle name="Normal 87 2 3" xfId="43648" xr:uid="{00000000-0005-0000-0000-000057AA0000}"/>
    <cellStyle name="Normal 87 3" xfId="43649" xr:uid="{00000000-0005-0000-0000-000058AA0000}"/>
    <cellStyle name="Normal 87 4" xfId="43650" xr:uid="{00000000-0005-0000-0000-000059AA0000}"/>
    <cellStyle name="Normal 87 5" xfId="43651" xr:uid="{00000000-0005-0000-0000-00005AAA0000}"/>
    <cellStyle name="Normal 87 6" xfId="43652" xr:uid="{00000000-0005-0000-0000-00005BAA0000}"/>
    <cellStyle name="Normal 870" xfId="43653" xr:uid="{00000000-0005-0000-0000-00005CAA0000}"/>
    <cellStyle name="Normal 871" xfId="43654" xr:uid="{00000000-0005-0000-0000-00005DAA0000}"/>
    <cellStyle name="Normal 872" xfId="43655" xr:uid="{00000000-0005-0000-0000-00005EAA0000}"/>
    <cellStyle name="Normal 873" xfId="43656" xr:uid="{00000000-0005-0000-0000-00005FAA0000}"/>
    <cellStyle name="Normal 874" xfId="43657" xr:uid="{00000000-0005-0000-0000-000060AA0000}"/>
    <cellStyle name="Normal 875" xfId="43658" xr:uid="{00000000-0005-0000-0000-000061AA0000}"/>
    <cellStyle name="Normal 876" xfId="43659" xr:uid="{00000000-0005-0000-0000-000062AA0000}"/>
    <cellStyle name="Normal 877" xfId="43660" xr:uid="{00000000-0005-0000-0000-000063AA0000}"/>
    <cellStyle name="Normal 878" xfId="43661" xr:uid="{00000000-0005-0000-0000-000064AA0000}"/>
    <cellStyle name="Normal 879" xfId="43662" xr:uid="{00000000-0005-0000-0000-000065AA0000}"/>
    <cellStyle name="Normal 88" xfId="265" xr:uid="{00000000-0005-0000-0000-000066AA0000}"/>
    <cellStyle name="Normal 88 2" xfId="43663" xr:uid="{00000000-0005-0000-0000-000067AA0000}"/>
    <cellStyle name="Normal 88 2 2" xfId="43664" xr:uid="{00000000-0005-0000-0000-000068AA0000}"/>
    <cellStyle name="Normal 88 2 3" xfId="43665" xr:uid="{00000000-0005-0000-0000-000069AA0000}"/>
    <cellStyle name="Normal 88 3" xfId="43666" xr:uid="{00000000-0005-0000-0000-00006AAA0000}"/>
    <cellStyle name="Normal 88 4" xfId="43667" xr:uid="{00000000-0005-0000-0000-00006BAA0000}"/>
    <cellStyle name="Normal 88 5" xfId="43668" xr:uid="{00000000-0005-0000-0000-00006CAA0000}"/>
    <cellStyle name="Normal 88 6" xfId="43669" xr:uid="{00000000-0005-0000-0000-00006DAA0000}"/>
    <cellStyle name="Normal 880" xfId="43670" xr:uid="{00000000-0005-0000-0000-00006EAA0000}"/>
    <cellStyle name="Normal 881" xfId="43671" xr:uid="{00000000-0005-0000-0000-00006FAA0000}"/>
    <cellStyle name="Normal 882" xfId="43672" xr:uid="{00000000-0005-0000-0000-000070AA0000}"/>
    <cellStyle name="Normal 883" xfId="43673" xr:uid="{00000000-0005-0000-0000-000071AA0000}"/>
    <cellStyle name="Normal 884" xfId="43674" xr:uid="{00000000-0005-0000-0000-000072AA0000}"/>
    <cellStyle name="Normal 885" xfId="43675" xr:uid="{00000000-0005-0000-0000-000073AA0000}"/>
    <cellStyle name="Normal 886" xfId="43676" xr:uid="{00000000-0005-0000-0000-000074AA0000}"/>
    <cellStyle name="Normal 887" xfId="43677" xr:uid="{00000000-0005-0000-0000-000075AA0000}"/>
    <cellStyle name="Normal 888" xfId="43678" xr:uid="{00000000-0005-0000-0000-000076AA0000}"/>
    <cellStyle name="Normal 889" xfId="43679" xr:uid="{00000000-0005-0000-0000-000077AA0000}"/>
    <cellStyle name="Normal 89" xfId="266" xr:uid="{00000000-0005-0000-0000-000078AA0000}"/>
    <cellStyle name="Normal 89 2" xfId="43680" xr:uid="{00000000-0005-0000-0000-000079AA0000}"/>
    <cellStyle name="Normal 89 2 2" xfId="43681" xr:uid="{00000000-0005-0000-0000-00007AAA0000}"/>
    <cellStyle name="Normal 89 2 3" xfId="43682" xr:uid="{00000000-0005-0000-0000-00007BAA0000}"/>
    <cellStyle name="Normal 89 3" xfId="43683" xr:uid="{00000000-0005-0000-0000-00007CAA0000}"/>
    <cellStyle name="Normal 89 4" xfId="43684" xr:uid="{00000000-0005-0000-0000-00007DAA0000}"/>
    <cellStyle name="Normal 89 5" xfId="43685" xr:uid="{00000000-0005-0000-0000-00007EAA0000}"/>
    <cellStyle name="Normal 89 6" xfId="43686" xr:uid="{00000000-0005-0000-0000-00007FAA0000}"/>
    <cellStyle name="Normal 890" xfId="43687" xr:uid="{00000000-0005-0000-0000-000080AA0000}"/>
    <cellStyle name="Normal 891" xfId="43688" xr:uid="{00000000-0005-0000-0000-000081AA0000}"/>
    <cellStyle name="Normal 892" xfId="43689" xr:uid="{00000000-0005-0000-0000-000082AA0000}"/>
    <cellStyle name="Normal 893" xfId="43690" xr:uid="{00000000-0005-0000-0000-000083AA0000}"/>
    <cellStyle name="Normal 894" xfId="43691" xr:uid="{00000000-0005-0000-0000-000084AA0000}"/>
    <cellStyle name="Normal 895" xfId="43692" xr:uid="{00000000-0005-0000-0000-000085AA0000}"/>
    <cellStyle name="Normal 896" xfId="43693" xr:uid="{00000000-0005-0000-0000-000086AA0000}"/>
    <cellStyle name="Normal 897" xfId="43694" xr:uid="{00000000-0005-0000-0000-000087AA0000}"/>
    <cellStyle name="Normal 898" xfId="43695" xr:uid="{00000000-0005-0000-0000-000088AA0000}"/>
    <cellStyle name="Normal 899" xfId="43696" xr:uid="{00000000-0005-0000-0000-000089AA0000}"/>
    <cellStyle name="Normal 9" xfId="46" xr:uid="{00000000-0005-0000-0000-00008AAA0000}"/>
    <cellStyle name="Normal 9 10" xfId="43697" xr:uid="{00000000-0005-0000-0000-00008BAA0000}"/>
    <cellStyle name="Normal 9 10 2" xfId="43698" xr:uid="{00000000-0005-0000-0000-00008CAA0000}"/>
    <cellStyle name="Normal 9 10 3" xfId="43699" xr:uid="{00000000-0005-0000-0000-00008DAA0000}"/>
    <cellStyle name="Normal 9 11" xfId="43700" xr:uid="{00000000-0005-0000-0000-00008EAA0000}"/>
    <cellStyle name="Normal 9 12" xfId="43701" xr:uid="{00000000-0005-0000-0000-00008FAA0000}"/>
    <cellStyle name="Normal 9 13" xfId="43702" xr:uid="{00000000-0005-0000-0000-000090AA0000}"/>
    <cellStyle name="Normal 9 14" xfId="43703" xr:uid="{00000000-0005-0000-0000-000091AA0000}"/>
    <cellStyle name="Normal 9 15" xfId="43704" xr:uid="{00000000-0005-0000-0000-000092AA0000}"/>
    <cellStyle name="Normal 9 16" xfId="43705" xr:uid="{00000000-0005-0000-0000-000093AA0000}"/>
    <cellStyle name="Normal 9 17" xfId="43706" xr:uid="{00000000-0005-0000-0000-000094AA0000}"/>
    <cellStyle name="Normal 9 18" xfId="43707" xr:uid="{00000000-0005-0000-0000-000095AA0000}"/>
    <cellStyle name="Normal 9 19" xfId="43708" xr:uid="{00000000-0005-0000-0000-000096AA0000}"/>
    <cellStyle name="Normal 9 2" xfId="267" xr:uid="{00000000-0005-0000-0000-000097AA0000}"/>
    <cellStyle name="Normal 9 2 10" xfId="43709" xr:uid="{00000000-0005-0000-0000-000098AA0000}"/>
    <cellStyle name="Normal 9 2 10 2" xfId="43710" xr:uid="{00000000-0005-0000-0000-000099AA0000}"/>
    <cellStyle name="Normal 9 2 11" xfId="43711" xr:uid="{00000000-0005-0000-0000-00009AAA0000}"/>
    <cellStyle name="Normal 9 2 12" xfId="61812" xr:uid="{9C954947-E056-441B-89E7-9C1BACA52231}"/>
    <cellStyle name="Normal 9 2 2" xfId="43712" xr:uid="{00000000-0005-0000-0000-00009BAA0000}"/>
    <cellStyle name="Normal 9 2 2 2" xfId="43713" xr:uid="{00000000-0005-0000-0000-00009CAA0000}"/>
    <cellStyle name="Normal 9 2 2 2 2" xfId="43714" xr:uid="{00000000-0005-0000-0000-00009DAA0000}"/>
    <cellStyle name="Normal 9 2 2 2 2 2" xfId="43715" xr:uid="{00000000-0005-0000-0000-00009EAA0000}"/>
    <cellStyle name="Normal 9 2 2 2 2 2 2" xfId="43716" xr:uid="{00000000-0005-0000-0000-00009FAA0000}"/>
    <cellStyle name="Normal 9 2 2 2 2 3" xfId="43717" xr:uid="{00000000-0005-0000-0000-0000A0AA0000}"/>
    <cellStyle name="Normal 9 2 2 2 3" xfId="43718" xr:uid="{00000000-0005-0000-0000-0000A1AA0000}"/>
    <cellStyle name="Normal 9 2 2 2 3 2" xfId="43719" xr:uid="{00000000-0005-0000-0000-0000A2AA0000}"/>
    <cellStyle name="Normal 9 2 2 2 4" xfId="43720" xr:uid="{00000000-0005-0000-0000-0000A3AA0000}"/>
    <cellStyle name="Normal 9 2 2 3" xfId="43721" xr:uid="{00000000-0005-0000-0000-0000A4AA0000}"/>
    <cellStyle name="Normal 9 2 2 3 2" xfId="43722" xr:uid="{00000000-0005-0000-0000-0000A5AA0000}"/>
    <cellStyle name="Normal 9 2 2 3 2 2" xfId="43723" xr:uid="{00000000-0005-0000-0000-0000A6AA0000}"/>
    <cellStyle name="Normal 9 2 2 3 3" xfId="43724" xr:uid="{00000000-0005-0000-0000-0000A7AA0000}"/>
    <cellStyle name="Normal 9 2 2 4" xfId="43725" xr:uid="{00000000-0005-0000-0000-0000A8AA0000}"/>
    <cellStyle name="Normal 9 2 2 4 2" xfId="43726" xr:uid="{00000000-0005-0000-0000-0000A9AA0000}"/>
    <cellStyle name="Normal 9 2 2 5" xfId="43727" xr:uid="{00000000-0005-0000-0000-0000AAAA0000}"/>
    <cellStyle name="Normal 9 2 3" xfId="43728" xr:uid="{00000000-0005-0000-0000-0000ABAA0000}"/>
    <cellStyle name="Normal 9 2 3 2" xfId="43729" xr:uid="{00000000-0005-0000-0000-0000ACAA0000}"/>
    <cellStyle name="Normal 9 2 3 2 2" xfId="43730" xr:uid="{00000000-0005-0000-0000-0000ADAA0000}"/>
    <cellStyle name="Normal 9 2 3 2 2 2" xfId="43731" xr:uid="{00000000-0005-0000-0000-0000AEAA0000}"/>
    <cellStyle name="Normal 9 2 3 2 3" xfId="43732" xr:uid="{00000000-0005-0000-0000-0000AFAA0000}"/>
    <cellStyle name="Normal 9 2 3 2 3 2" xfId="43733" xr:uid="{00000000-0005-0000-0000-0000B0AA0000}"/>
    <cellStyle name="Normal 9 2 3 2 4" xfId="43734" xr:uid="{00000000-0005-0000-0000-0000B1AA0000}"/>
    <cellStyle name="Normal 9 2 3 3" xfId="43735" xr:uid="{00000000-0005-0000-0000-0000B2AA0000}"/>
    <cellStyle name="Normal 9 2 3 3 2" xfId="43736" xr:uid="{00000000-0005-0000-0000-0000B3AA0000}"/>
    <cellStyle name="Normal 9 2 3 3 2 2" xfId="43737" xr:uid="{00000000-0005-0000-0000-0000B4AA0000}"/>
    <cellStyle name="Normal 9 2 3 3 3" xfId="43738" xr:uid="{00000000-0005-0000-0000-0000B5AA0000}"/>
    <cellStyle name="Normal 9 2 3 4" xfId="43739" xr:uid="{00000000-0005-0000-0000-0000B6AA0000}"/>
    <cellStyle name="Normal 9 2 3 4 2" xfId="43740" xr:uid="{00000000-0005-0000-0000-0000B7AA0000}"/>
    <cellStyle name="Normal 9 2 3 5" xfId="43741" xr:uid="{00000000-0005-0000-0000-0000B8AA0000}"/>
    <cellStyle name="Normal 9 2 4" xfId="43742" xr:uid="{00000000-0005-0000-0000-0000B9AA0000}"/>
    <cellStyle name="Normal 9 2 4 2" xfId="43743" xr:uid="{00000000-0005-0000-0000-0000BAAA0000}"/>
    <cellStyle name="Normal 9 2 4 2 2" xfId="43744" xr:uid="{00000000-0005-0000-0000-0000BBAA0000}"/>
    <cellStyle name="Normal 9 2 4 3" xfId="43745" xr:uid="{00000000-0005-0000-0000-0000BCAA0000}"/>
    <cellStyle name="Normal 9 2 4 3 2" xfId="43746" xr:uid="{00000000-0005-0000-0000-0000BDAA0000}"/>
    <cellStyle name="Normal 9 2 4 4" xfId="43747" xr:uid="{00000000-0005-0000-0000-0000BEAA0000}"/>
    <cellStyle name="Normal 9 2 5" xfId="43748" xr:uid="{00000000-0005-0000-0000-0000BFAA0000}"/>
    <cellStyle name="Normal 9 2 5 2" xfId="43749" xr:uid="{00000000-0005-0000-0000-0000C0AA0000}"/>
    <cellStyle name="Normal 9 2 5 2 2" xfId="43750" xr:uid="{00000000-0005-0000-0000-0000C1AA0000}"/>
    <cellStyle name="Normal 9 2 5 3" xfId="43751" xr:uid="{00000000-0005-0000-0000-0000C2AA0000}"/>
    <cellStyle name="Normal 9 2 5 3 2" xfId="43752" xr:uid="{00000000-0005-0000-0000-0000C3AA0000}"/>
    <cellStyle name="Normal 9 2 5 4" xfId="43753" xr:uid="{00000000-0005-0000-0000-0000C4AA0000}"/>
    <cellStyle name="Normal 9 2 6" xfId="43754" xr:uid="{00000000-0005-0000-0000-0000C5AA0000}"/>
    <cellStyle name="Normal 9 2 6 2" xfId="43755" xr:uid="{00000000-0005-0000-0000-0000C6AA0000}"/>
    <cellStyle name="Normal 9 2 6 2 2" xfId="43756" xr:uid="{00000000-0005-0000-0000-0000C7AA0000}"/>
    <cellStyle name="Normal 9 2 6 3" xfId="43757" xr:uid="{00000000-0005-0000-0000-0000C8AA0000}"/>
    <cellStyle name="Normal 9 2 7" xfId="43758" xr:uid="{00000000-0005-0000-0000-0000C9AA0000}"/>
    <cellStyle name="Normal 9 2 7 2" xfId="43759" xr:uid="{00000000-0005-0000-0000-0000CAAA0000}"/>
    <cellStyle name="Normal 9 2 8" xfId="43760" xr:uid="{00000000-0005-0000-0000-0000CBAA0000}"/>
    <cellStyle name="Normal 9 2 9" xfId="43761" xr:uid="{00000000-0005-0000-0000-0000CCAA0000}"/>
    <cellStyle name="Normal 9 20" xfId="43762" xr:uid="{00000000-0005-0000-0000-0000CDAA0000}"/>
    <cellStyle name="Normal 9 21" xfId="43763" xr:uid="{00000000-0005-0000-0000-0000CEAA0000}"/>
    <cellStyle name="Normal 9 21 2" xfId="43764" xr:uid="{00000000-0005-0000-0000-0000CFAA0000}"/>
    <cellStyle name="Normal 9 22" xfId="43765" xr:uid="{00000000-0005-0000-0000-0000D0AA0000}"/>
    <cellStyle name="Normal 9 23" xfId="43766" xr:uid="{00000000-0005-0000-0000-0000D1AA0000}"/>
    <cellStyle name="Normal 9 24" xfId="43767" xr:uid="{00000000-0005-0000-0000-0000D2AA0000}"/>
    <cellStyle name="Normal 9 25" xfId="43768" xr:uid="{00000000-0005-0000-0000-0000D3AA0000}"/>
    <cellStyle name="Normal 9 26" xfId="43769" xr:uid="{00000000-0005-0000-0000-0000D4AA0000}"/>
    <cellStyle name="Normal 9 27" xfId="43770" xr:uid="{00000000-0005-0000-0000-0000D5AA0000}"/>
    <cellStyle name="Normal 9 28" xfId="43771" xr:uid="{00000000-0005-0000-0000-0000D6AA0000}"/>
    <cellStyle name="Normal 9 3" xfId="43772" xr:uid="{00000000-0005-0000-0000-0000D7AA0000}"/>
    <cellStyle name="Normal 9 3 2" xfId="43773" xr:uid="{00000000-0005-0000-0000-0000D8AA0000}"/>
    <cellStyle name="Normal 9 3 2 2" xfId="43774" xr:uid="{00000000-0005-0000-0000-0000D9AA0000}"/>
    <cellStyle name="Normal 9 3 2 3" xfId="43775" xr:uid="{00000000-0005-0000-0000-0000DAAA0000}"/>
    <cellStyle name="Normal 9 3 2 4" xfId="43776" xr:uid="{00000000-0005-0000-0000-0000DBAA0000}"/>
    <cellStyle name="Normal 9 3 3" xfId="43777" xr:uid="{00000000-0005-0000-0000-0000DCAA0000}"/>
    <cellStyle name="Normal 9 3 3 2" xfId="43778" xr:uid="{00000000-0005-0000-0000-0000DDAA0000}"/>
    <cellStyle name="Normal 9 3 3 3" xfId="43779" xr:uid="{00000000-0005-0000-0000-0000DEAA0000}"/>
    <cellStyle name="Normal 9 3 3 4" xfId="43780" xr:uid="{00000000-0005-0000-0000-0000DFAA0000}"/>
    <cellStyle name="Normal 9 3 4" xfId="43781" xr:uid="{00000000-0005-0000-0000-0000E0AA0000}"/>
    <cellStyle name="Normal 9 3 5" xfId="43782" xr:uid="{00000000-0005-0000-0000-0000E1AA0000}"/>
    <cellStyle name="Normal 9 3 6" xfId="43783" xr:uid="{00000000-0005-0000-0000-0000E2AA0000}"/>
    <cellStyle name="Normal 9 4" xfId="43784" xr:uid="{00000000-0005-0000-0000-0000E3AA0000}"/>
    <cellStyle name="Normal 9 4 2" xfId="43785" xr:uid="{00000000-0005-0000-0000-0000E4AA0000}"/>
    <cellStyle name="Normal 9 4 2 2" xfId="43786" xr:uid="{00000000-0005-0000-0000-0000E5AA0000}"/>
    <cellStyle name="Normal 9 4 2 2 2" xfId="43787" xr:uid="{00000000-0005-0000-0000-0000E6AA0000}"/>
    <cellStyle name="Normal 9 4 2 2 3" xfId="43788" xr:uid="{00000000-0005-0000-0000-0000E7AA0000}"/>
    <cellStyle name="Normal 9 4 2 3" xfId="43789" xr:uid="{00000000-0005-0000-0000-0000E8AA0000}"/>
    <cellStyle name="Normal 9 4 2 4" xfId="43790" xr:uid="{00000000-0005-0000-0000-0000E9AA0000}"/>
    <cellStyle name="Normal 9 4 2 5" xfId="43791" xr:uid="{00000000-0005-0000-0000-0000EAAA0000}"/>
    <cellStyle name="Normal 9 4 3" xfId="43792" xr:uid="{00000000-0005-0000-0000-0000EBAA0000}"/>
    <cellStyle name="Normal 9 4 3 2" xfId="43793" xr:uid="{00000000-0005-0000-0000-0000ECAA0000}"/>
    <cellStyle name="Normal 9 4 3 2 2" xfId="43794" xr:uid="{00000000-0005-0000-0000-0000EDAA0000}"/>
    <cellStyle name="Normal 9 4 3 2 3" xfId="43795" xr:uid="{00000000-0005-0000-0000-0000EEAA0000}"/>
    <cellStyle name="Normal 9 4 3 3" xfId="43796" xr:uid="{00000000-0005-0000-0000-0000EFAA0000}"/>
    <cellStyle name="Normal 9 4 3 4" xfId="43797" xr:uid="{00000000-0005-0000-0000-0000F0AA0000}"/>
    <cellStyle name="Normal 9 4 3 5" xfId="43798" xr:uid="{00000000-0005-0000-0000-0000F1AA0000}"/>
    <cellStyle name="Normal 9 4 4" xfId="43799" xr:uid="{00000000-0005-0000-0000-0000F2AA0000}"/>
    <cellStyle name="Normal 9 4 4 2" xfId="43800" xr:uid="{00000000-0005-0000-0000-0000F3AA0000}"/>
    <cellStyle name="Normal 9 4 4 3" xfId="43801" xr:uid="{00000000-0005-0000-0000-0000F4AA0000}"/>
    <cellStyle name="Normal 9 4 5" xfId="43802" xr:uid="{00000000-0005-0000-0000-0000F5AA0000}"/>
    <cellStyle name="Normal 9 4 6" xfId="43803" xr:uid="{00000000-0005-0000-0000-0000F6AA0000}"/>
    <cellStyle name="Normal 9 4 7" xfId="43804" xr:uid="{00000000-0005-0000-0000-0000F7AA0000}"/>
    <cellStyle name="Normal 9 4 8" xfId="43805" xr:uid="{00000000-0005-0000-0000-0000F8AA0000}"/>
    <cellStyle name="Normal 9 4 9" xfId="43806" xr:uid="{00000000-0005-0000-0000-0000F9AA0000}"/>
    <cellStyle name="Normal 9 5" xfId="43807" xr:uid="{00000000-0005-0000-0000-0000FAAA0000}"/>
    <cellStyle name="Normal 9 5 2" xfId="43808" xr:uid="{00000000-0005-0000-0000-0000FBAA0000}"/>
    <cellStyle name="Normal 9 5 2 2" xfId="43809" xr:uid="{00000000-0005-0000-0000-0000FCAA0000}"/>
    <cellStyle name="Normal 9 5 2 3" xfId="43810" xr:uid="{00000000-0005-0000-0000-0000FDAA0000}"/>
    <cellStyle name="Normal 9 5 3" xfId="43811" xr:uid="{00000000-0005-0000-0000-0000FEAA0000}"/>
    <cellStyle name="Normal 9 5 4" xfId="43812" xr:uid="{00000000-0005-0000-0000-0000FFAA0000}"/>
    <cellStyle name="Normal 9 5 5" xfId="43813" xr:uid="{00000000-0005-0000-0000-000000AB0000}"/>
    <cellStyle name="Normal 9 5 6" xfId="43814" xr:uid="{00000000-0005-0000-0000-000001AB0000}"/>
    <cellStyle name="Normal 9 6" xfId="43815" xr:uid="{00000000-0005-0000-0000-000002AB0000}"/>
    <cellStyle name="Normal 9 6 2" xfId="43816" xr:uid="{00000000-0005-0000-0000-000003AB0000}"/>
    <cellStyle name="Normal 9 6 2 2" xfId="43817" xr:uid="{00000000-0005-0000-0000-000004AB0000}"/>
    <cellStyle name="Normal 9 6 2 3" xfId="43818" xr:uid="{00000000-0005-0000-0000-000005AB0000}"/>
    <cellStyle name="Normal 9 6 3" xfId="43819" xr:uid="{00000000-0005-0000-0000-000006AB0000}"/>
    <cellStyle name="Normal 9 6 4" xfId="43820" xr:uid="{00000000-0005-0000-0000-000007AB0000}"/>
    <cellStyle name="Normal 9 6 5" xfId="43821" xr:uid="{00000000-0005-0000-0000-000008AB0000}"/>
    <cellStyle name="Normal 9 6 6" xfId="43822" xr:uid="{00000000-0005-0000-0000-000009AB0000}"/>
    <cellStyle name="Normal 9 7" xfId="43823" xr:uid="{00000000-0005-0000-0000-00000AAB0000}"/>
    <cellStyle name="Normal 9 7 2" xfId="43824" xr:uid="{00000000-0005-0000-0000-00000BAB0000}"/>
    <cellStyle name="Normal 9 7 2 2" xfId="43825" xr:uid="{00000000-0005-0000-0000-00000CAB0000}"/>
    <cellStyle name="Normal 9 7 2 3" xfId="43826" xr:uid="{00000000-0005-0000-0000-00000DAB0000}"/>
    <cellStyle name="Normal 9 7 3" xfId="43827" xr:uid="{00000000-0005-0000-0000-00000EAB0000}"/>
    <cellStyle name="Normal 9 7 4" xfId="43828" xr:uid="{00000000-0005-0000-0000-00000FAB0000}"/>
    <cellStyle name="Normal 9 7 5" xfId="43829" xr:uid="{00000000-0005-0000-0000-000010AB0000}"/>
    <cellStyle name="Normal 9 7 6" xfId="43830" xr:uid="{00000000-0005-0000-0000-000011AB0000}"/>
    <cellStyle name="Normal 9 8" xfId="43831" xr:uid="{00000000-0005-0000-0000-000012AB0000}"/>
    <cellStyle name="Normal 9 8 2" xfId="43832" xr:uid="{00000000-0005-0000-0000-000013AB0000}"/>
    <cellStyle name="Normal 9 8 2 2" xfId="43833" xr:uid="{00000000-0005-0000-0000-000014AB0000}"/>
    <cellStyle name="Normal 9 8 2 3" xfId="43834" xr:uid="{00000000-0005-0000-0000-000015AB0000}"/>
    <cellStyle name="Normal 9 8 3" xfId="43835" xr:uid="{00000000-0005-0000-0000-000016AB0000}"/>
    <cellStyle name="Normal 9 8 4" xfId="43836" xr:uid="{00000000-0005-0000-0000-000017AB0000}"/>
    <cellStyle name="Normal 9 8 5" xfId="43837" xr:uid="{00000000-0005-0000-0000-000018AB0000}"/>
    <cellStyle name="Normal 9 8 6" xfId="43838" xr:uid="{00000000-0005-0000-0000-000019AB0000}"/>
    <cellStyle name="Normal 9 9" xfId="43839" xr:uid="{00000000-0005-0000-0000-00001AAB0000}"/>
    <cellStyle name="Normal 9 9 2" xfId="43840" xr:uid="{00000000-0005-0000-0000-00001BAB0000}"/>
    <cellStyle name="Normal 9 9 3" xfId="43841" xr:uid="{00000000-0005-0000-0000-00001CAB0000}"/>
    <cellStyle name="Normal 9 9 4" xfId="43842" xr:uid="{00000000-0005-0000-0000-00001DAB0000}"/>
    <cellStyle name="Normal 9_BSD10" xfId="43843" xr:uid="{00000000-0005-0000-0000-00001EAB0000}"/>
    <cellStyle name="Normal 90" xfId="268" xr:uid="{00000000-0005-0000-0000-00001FAB0000}"/>
    <cellStyle name="Normal 90 2" xfId="43844" xr:uid="{00000000-0005-0000-0000-000020AB0000}"/>
    <cellStyle name="Normal 90 2 2" xfId="43845" xr:uid="{00000000-0005-0000-0000-000021AB0000}"/>
    <cellStyle name="Normal 90 2 3" xfId="43846" xr:uid="{00000000-0005-0000-0000-000022AB0000}"/>
    <cellStyle name="Normal 90 3" xfId="43847" xr:uid="{00000000-0005-0000-0000-000023AB0000}"/>
    <cellStyle name="Normal 90 4" xfId="43848" xr:uid="{00000000-0005-0000-0000-000024AB0000}"/>
    <cellStyle name="Normal 90 5" xfId="43849" xr:uid="{00000000-0005-0000-0000-000025AB0000}"/>
    <cellStyle name="Normal 90 6" xfId="43850" xr:uid="{00000000-0005-0000-0000-000026AB0000}"/>
    <cellStyle name="Normal 900" xfId="43851" xr:uid="{00000000-0005-0000-0000-000027AB0000}"/>
    <cellStyle name="Normal 901" xfId="43852" xr:uid="{00000000-0005-0000-0000-000028AB0000}"/>
    <cellStyle name="Normal 902" xfId="43853" xr:uid="{00000000-0005-0000-0000-000029AB0000}"/>
    <cellStyle name="Normal 903" xfId="43854" xr:uid="{00000000-0005-0000-0000-00002AAB0000}"/>
    <cellStyle name="Normal 904" xfId="43855" xr:uid="{00000000-0005-0000-0000-00002BAB0000}"/>
    <cellStyle name="Normal 904 2" xfId="43856" xr:uid="{00000000-0005-0000-0000-00002CAB0000}"/>
    <cellStyle name="Normal 905" xfId="43857" xr:uid="{00000000-0005-0000-0000-00002DAB0000}"/>
    <cellStyle name="Normal 905 2" xfId="43858" xr:uid="{00000000-0005-0000-0000-00002EAB0000}"/>
    <cellStyle name="Normal 906" xfId="43859" xr:uid="{00000000-0005-0000-0000-00002FAB0000}"/>
    <cellStyle name="Normal 906 2" xfId="43860" xr:uid="{00000000-0005-0000-0000-000030AB0000}"/>
    <cellStyle name="Normal 907" xfId="43861" xr:uid="{00000000-0005-0000-0000-000031AB0000}"/>
    <cellStyle name="Normal 907 2" xfId="43862" xr:uid="{00000000-0005-0000-0000-000032AB0000}"/>
    <cellStyle name="Normal 908" xfId="43863" xr:uid="{00000000-0005-0000-0000-000033AB0000}"/>
    <cellStyle name="Normal 908 2" xfId="43864" xr:uid="{00000000-0005-0000-0000-000034AB0000}"/>
    <cellStyle name="Normal 909" xfId="43865" xr:uid="{00000000-0005-0000-0000-000035AB0000}"/>
    <cellStyle name="Normal 909 2" xfId="43866" xr:uid="{00000000-0005-0000-0000-000036AB0000}"/>
    <cellStyle name="Normal 91" xfId="269" xr:uid="{00000000-0005-0000-0000-000037AB0000}"/>
    <cellStyle name="Normal 91 2" xfId="43867" xr:uid="{00000000-0005-0000-0000-000038AB0000}"/>
    <cellStyle name="Normal 91 2 2" xfId="43868" xr:uid="{00000000-0005-0000-0000-000039AB0000}"/>
    <cellStyle name="Normal 91 2 3" xfId="43869" xr:uid="{00000000-0005-0000-0000-00003AAB0000}"/>
    <cellStyle name="Normal 91 3" xfId="43870" xr:uid="{00000000-0005-0000-0000-00003BAB0000}"/>
    <cellStyle name="Normal 91 4" xfId="43871" xr:uid="{00000000-0005-0000-0000-00003CAB0000}"/>
    <cellStyle name="Normal 91 5" xfId="43872" xr:uid="{00000000-0005-0000-0000-00003DAB0000}"/>
    <cellStyle name="Normal 91 6" xfId="43873" xr:uid="{00000000-0005-0000-0000-00003EAB0000}"/>
    <cellStyle name="Normal 910" xfId="43874" xr:uid="{00000000-0005-0000-0000-00003FAB0000}"/>
    <cellStyle name="Normal 910 2" xfId="43875" xr:uid="{00000000-0005-0000-0000-000040AB0000}"/>
    <cellStyle name="Normal 911" xfId="43876" xr:uid="{00000000-0005-0000-0000-000041AB0000}"/>
    <cellStyle name="Normal 911 2" xfId="43877" xr:uid="{00000000-0005-0000-0000-000042AB0000}"/>
    <cellStyle name="Normal 912" xfId="43878" xr:uid="{00000000-0005-0000-0000-000043AB0000}"/>
    <cellStyle name="Normal 912 2" xfId="43879" xr:uid="{00000000-0005-0000-0000-000044AB0000}"/>
    <cellStyle name="Normal 913" xfId="43880" xr:uid="{00000000-0005-0000-0000-000045AB0000}"/>
    <cellStyle name="Normal 913 2" xfId="43881" xr:uid="{00000000-0005-0000-0000-000046AB0000}"/>
    <cellStyle name="Normal 914" xfId="43882" xr:uid="{00000000-0005-0000-0000-000047AB0000}"/>
    <cellStyle name="Normal 914 2" xfId="43883" xr:uid="{00000000-0005-0000-0000-000048AB0000}"/>
    <cellStyle name="Normal 915" xfId="43884" xr:uid="{00000000-0005-0000-0000-000049AB0000}"/>
    <cellStyle name="Normal 915 2" xfId="43885" xr:uid="{00000000-0005-0000-0000-00004AAB0000}"/>
    <cellStyle name="Normal 916" xfId="43886" xr:uid="{00000000-0005-0000-0000-00004BAB0000}"/>
    <cellStyle name="Normal 917" xfId="43887" xr:uid="{00000000-0005-0000-0000-00004CAB0000}"/>
    <cellStyle name="Normal 918" xfId="43888" xr:uid="{00000000-0005-0000-0000-00004DAB0000}"/>
    <cellStyle name="Normal 919" xfId="43889" xr:uid="{00000000-0005-0000-0000-00004EAB0000}"/>
    <cellStyle name="Normal 92" xfId="270" xr:uid="{00000000-0005-0000-0000-00004FAB0000}"/>
    <cellStyle name="Normal 92 2" xfId="43890" xr:uid="{00000000-0005-0000-0000-000050AB0000}"/>
    <cellStyle name="Normal 92 2 2" xfId="43891" xr:uid="{00000000-0005-0000-0000-000051AB0000}"/>
    <cellStyle name="Normal 92 2 3" xfId="43892" xr:uid="{00000000-0005-0000-0000-000052AB0000}"/>
    <cellStyle name="Normal 92 3" xfId="43893" xr:uid="{00000000-0005-0000-0000-000053AB0000}"/>
    <cellStyle name="Normal 92 4" xfId="43894" xr:uid="{00000000-0005-0000-0000-000054AB0000}"/>
    <cellStyle name="Normal 92 5" xfId="43895" xr:uid="{00000000-0005-0000-0000-000055AB0000}"/>
    <cellStyle name="Normal 92 6" xfId="43896" xr:uid="{00000000-0005-0000-0000-000056AB0000}"/>
    <cellStyle name="Normal 920" xfId="43897" xr:uid="{00000000-0005-0000-0000-000057AB0000}"/>
    <cellStyle name="Normal 921" xfId="43898" xr:uid="{00000000-0005-0000-0000-000058AB0000}"/>
    <cellStyle name="Normal 922" xfId="43899" xr:uid="{00000000-0005-0000-0000-000059AB0000}"/>
    <cellStyle name="Normal 922 2" xfId="43900" xr:uid="{00000000-0005-0000-0000-00005AAB0000}"/>
    <cellStyle name="Normal 923" xfId="43901" xr:uid="{00000000-0005-0000-0000-00005BAB0000}"/>
    <cellStyle name="Normal 924" xfId="43902" xr:uid="{00000000-0005-0000-0000-00005CAB0000}"/>
    <cellStyle name="Normal 925" xfId="43903" xr:uid="{00000000-0005-0000-0000-00005DAB0000}"/>
    <cellStyle name="Normal 926" xfId="43904" xr:uid="{00000000-0005-0000-0000-00005EAB0000}"/>
    <cellStyle name="Normal 927" xfId="43905" xr:uid="{00000000-0005-0000-0000-00005FAB0000}"/>
    <cellStyle name="Normal 928" xfId="43906" xr:uid="{00000000-0005-0000-0000-000060AB0000}"/>
    <cellStyle name="Normal 929" xfId="43907" xr:uid="{00000000-0005-0000-0000-000061AB0000}"/>
    <cellStyle name="Normal 93" xfId="271" xr:uid="{00000000-0005-0000-0000-000062AB0000}"/>
    <cellStyle name="Normal 93 2" xfId="43908" xr:uid="{00000000-0005-0000-0000-000063AB0000}"/>
    <cellStyle name="Normal 93 2 2" xfId="43909" xr:uid="{00000000-0005-0000-0000-000064AB0000}"/>
    <cellStyle name="Normal 93 2 3" xfId="43910" xr:uid="{00000000-0005-0000-0000-000065AB0000}"/>
    <cellStyle name="Normal 93 3" xfId="43911" xr:uid="{00000000-0005-0000-0000-000066AB0000}"/>
    <cellStyle name="Normal 93 4" xfId="43912" xr:uid="{00000000-0005-0000-0000-000067AB0000}"/>
    <cellStyle name="Normal 93 5" xfId="43913" xr:uid="{00000000-0005-0000-0000-000068AB0000}"/>
    <cellStyle name="Normal 93 6" xfId="43914" xr:uid="{00000000-0005-0000-0000-000069AB0000}"/>
    <cellStyle name="Normal 930" xfId="43915" xr:uid="{00000000-0005-0000-0000-00006AAB0000}"/>
    <cellStyle name="Normal 931" xfId="43916" xr:uid="{00000000-0005-0000-0000-00006BAB0000}"/>
    <cellStyle name="Normal 932" xfId="43917" xr:uid="{00000000-0005-0000-0000-00006CAB0000}"/>
    <cellStyle name="Normal 933" xfId="43918" xr:uid="{00000000-0005-0000-0000-00006DAB0000}"/>
    <cellStyle name="Normal 934" xfId="43919" xr:uid="{00000000-0005-0000-0000-00006EAB0000}"/>
    <cellStyle name="Normal 934 2" xfId="43920" xr:uid="{00000000-0005-0000-0000-00006FAB0000}"/>
    <cellStyle name="Normal 935" xfId="43921" xr:uid="{00000000-0005-0000-0000-000070AB0000}"/>
    <cellStyle name="Normal 935 2" xfId="43922" xr:uid="{00000000-0005-0000-0000-000071AB0000}"/>
    <cellStyle name="Normal 936" xfId="43923" xr:uid="{00000000-0005-0000-0000-000072AB0000}"/>
    <cellStyle name="Normal 937" xfId="43924" xr:uid="{00000000-0005-0000-0000-000073AB0000}"/>
    <cellStyle name="Normal 938" xfId="43925" xr:uid="{00000000-0005-0000-0000-000074AB0000}"/>
    <cellStyle name="Normal 939" xfId="43926" xr:uid="{00000000-0005-0000-0000-000075AB0000}"/>
    <cellStyle name="Normal 94" xfId="272" xr:uid="{00000000-0005-0000-0000-000076AB0000}"/>
    <cellStyle name="Normal 94 2" xfId="43927" xr:uid="{00000000-0005-0000-0000-000077AB0000}"/>
    <cellStyle name="Normal 94 2 2" xfId="43928" xr:uid="{00000000-0005-0000-0000-000078AB0000}"/>
    <cellStyle name="Normal 94 2 3" xfId="43929" xr:uid="{00000000-0005-0000-0000-000079AB0000}"/>
    <cellStyle name="Normal 94 3" xfId="43930" xr:uid="{00000000-0005-0000-0000-00007AAB0000}"/>
    <cellStyle name="Normal 94 4" xfId="43931" xr:uid="{00000000-0005-0000-0000-00007BAB0000}"/>
    <cellStyle name="Normal 94 5" xfId="43932" xr:uid="{00000000-0005-0000-0000-00007CAB0000}"/>
    <cellStyle name="Normal 94 6" xfId="43933" xr:uid="{00000000-0005-0000-0000-00007DAB0000}"/>
    <cellStyle name="Normal 940" xfId="43934" xr:uid="{00000000-0005-0000-0000-00007EAB0000}"/>
    <cellStyle name="Normal 941" xfId="43935" xr:uid="{00000000-0005-0000-0000-00007FAB0000}"/>
    <cellStyle name="Normal 942" xfId="43936" xr:uid="{00000000-0005-0000-0000-000080AB0000}"/>
    <cellStyle name="Normal 943" xfId="43937" xr:uid="{00000000-0005-0000-0000-000081AB0000}"/>
    <cellStyle name="Normal 944" xfId="43938" xr:uid="{00000000-0005-0000-0000-000082AB0000}"/>
    <cellStyle name="Normal 945" xfId="43939" xr:uid="{00000000-0005-0000-0000-000083AB0000}"/>
    <cellStyle name="Normal 946" xfId="43940" xr:uid="{00000000-0005-0000-0000-000084AB0000}"/>
    <cellStyle name="Normal 947" xfId="43941" xr:uid="{00000000-0005-0000-0000-000085AB0000}"/>
    <cellStyle name="Normal 948" xfId="43942" xr:uid="{00000000-0005-0000-0000-000086AB0000}"/>
    <cellStyle name="Normal 949" xfId="43943" xr:uid="{00000000-0005-0000-0000-000087AB0000}"/>
    <cellStyle name="Normal 95" xfId="273" xr:uid="{00000000-0005-0000-0000-000088AB0000}"/>
    <cellStyle name="Normal 95 2" xfId="43944" xr:uid="{00000000-0005-0000-0000-000089AB0000}"/>
    <cellStyle name="Normal 95 2 2" xfId="43945" xr:uid="{00000000-0005-0000-0000-00008AAB0000}"/>
    <cellStyle name="Normal 95 2 3" xfId="43946" xr:uid="{00000000-0005-0000-0000-00008BAB0000}"/>
    <cellStyle name="Normal 95 3" xfId="43947" xr:uid="{00000000-0005-0000-0000-00008CAB0000}"/>
    <cellStyle name="Normal 95 4" xfId="43948" xr:uid="{00000000-0005-0000-0000-00008DAB0000}"/>
    <cellStyle name="Normal 95 5" xfId="43949" xr:uid="{00000000-0005-0000-0000-00008EAB0000}"/>
    <cellStyle name="Normal 950" xfId="43950" xr:uid="{00000000-0005-0000-0000-00008FAB0000}"/>
    <cellStyle name="Normal 951" xfId="43951" xr:uid="{00000000-0005-0000-0000-000090AB0000}"/>
    <cellStyle name="Normal 952" xfId="43952" xr:uid="{00000000-0005-0000-0000-000091AB0000}"/>
    <cellStyle name="Normal 953" xfId="43953" xr:uid="{00000000-0005-0000-0000-000092AB0000}"/>
    <cellStyle name="Normal 954" xfId="43954" xr:uid="{00000000-0005-0000-0000-000093AB0000}"/>
    <cellStyle name="Normal 955" xfId="43955" xr:uid="{00000000-0005-0000-0000-000094AB0000}"/>
    <cellStyle name="Normal 956" xfId="43956" xr:uid="{00000000-0005-0000-0000-000095AB0000}"/>
    <cellStyle name="Normal 957" xfId="43957" xr:uid="{00000000-0005-0000-0000-000096AB0000}"/>
    <cellStyle name="Normal 958" xfId="43958" xr:uid="{00000000-0005-0000-0000-000097AB0000}"/>
    <cellStyle name="Normal 959" xfId="43959" xr:uid="{00000000-0005-0000-0000-000098AB0000}"/>
    <cellStyle name="Normal 96" xfId="274" xr:uid="{00000000-0005-0000-0000-000099AB0000}"/>
    <cellStyle name="Normal 96 2" xfId="43960" xr:uid="{00000000-0005-0000-0000-00009AAB0000}"/>
    <cellStyle name="Normal 96 2 2" xfId="43961" xr:uid="{00000000-0005-0000-0000-00009BAB0000}"/>
    <cellStyle name="Normal 96 2 3" xfId="43962" xr:uid="{00000000-0005-0000-0000-00009CAB0000}"/>
    <cellStyle name="Normal 96 3" xfId="43963" xr:uid="{00000000-0005-0000-0000-00009DAB0000}"/>
    <cellStyle name="Normal 96 4" xfId="43964" xr:uid="{00000000-0005-0000-0000-00009EAB0000}"/>
    <cellStyle name="Normal 96 5" xfId="43965" xr:uid="{00000000-0005-0000-0000-00009FAB0000}"/>
    <cellStyle name="Normal 960" xfId="43966" xr:uid="{00000000-0005-0000-0000-0000A0AB0000}"/>
    <cellStyle name="Normal 961" xfId="43967" xr:uid="{00000000-0005-0000-0000-0000A1AB0000}"/>
    <cellStyle name="Normal 962" xfId="43968" xr:uid="{00000000-0005-0000-0000-0000A2AB0000}"/>
    <cellStyle name="Normal 963" xfId="43969" xr:uid="{00000000-0005-0000-0000-0000A3AB0000}"/>
    <cellStyle name="Normal 964" xfId="43970" xr:uid="{00000000-0005-0000-0000-0000A4AB0000}"/>
    <cellStyle name="Normal 965" xfId="43971" xr:uid="{00000000-0005-0000-0000-0000A5AB0000}"/>
    <cellStyle name="Normal 966" xfId="43972" xr:uid="{00000000-0005-0000-0000-0000A6AB0000}"/>
    <cellStyle name="Normal 967" xfId="43973" xr:uid="{00000000-0005-0000-0000-0000A7AB0000}"/>
    <cellStyle name="Normal 968" xfId="43974" xr:uid="{00000000-0005-0000-0000-0000A8AB0000}"/>
    <cellStyle name="Normal 969" xfId="43975" xr:uid="{00000000-0005-0000-0000-0000A9AB0000}"/>
    <cellStyle name="Normal 97" xfId="275" xr:uid="{00000000-0005-0000-0000-0000AAAB0000}"/>
    <cellStyle name="Normal 97 2" xfId="43976" xr:uid="{00000000-0005-0000-0000-0000ABAB0000}"/>
    <cellStyle name="Normal 97 2 2" xfId="43977" xr:uid="{00000000-0005-0000-0000-0000ACAB0000}"/>
    <cellStyle name="Normal 97 2 3" xfId="43978" xr:uid="{00000000-0005-0000-0000-0000ADAB0000}"/>
    <cellStyle name="Normal 97 3" xfId="43979" xr:uid="{00000000-0005-0000-0000-0000AEAB0000}"/>
    <cellStyle name="Normal 97 4" xfId="43980" xr:uid="{00000000-0005-0000-0000-0000AFAB0000}"/>
    <cellStyle name="Normal 97 5" xfId="43981" xr:uid="{00000000-0005-0000-0000-0000B0AB0000}"/>
    <cellStyle name="Normal 970" xfId="43982" xr:uid="{00000000-0005-0000-0000-0000B1AB0000}"/>
    <cellStyle name="Normal 971" xfId="43983" xr:uid="{00000000-0005-0000-0000-0000B2AB0000}"/>
    <cellStyle name="Normal 972" xfId="43984" xr:uid="{00000000-0005-0000-0000-0000B3AB0000}"/>
    <cellStyle name="Normal 973" xfId="43985" xr:uid="{00000000-0005-0000-0000-0000B4AB0000}"/>
    <cellStyle name="Normal 974" xfId="43986" xr:uid="{00000000-0005-0000-0000-0000B5AB0000}"/>
    <cellStyle name="Normal 975" xfId="43987" xr:uid="{00000000-0005-0000-0000-0000B6AB0000}"/>
    <cellStyle name="Normal 976" xfId="43988" xr:uid="{00000000-0005-0000-0000-0000B7AB0000}"/>
    <cellStyle name="Normal 977" xfId="43989" xr:uid="{00000000-0005-0000-0000-0000B8AB0000}"/>
    <cellStyle name="Normal 978" xfId="43990" xr:uid="{00000000-0005-0000-0000-0000B9AB0000}"/>
    <cellStyle name="Normal 979" xfId="43991" xr:uid="{00000000-0005-0000-0000-0000BAAB0000}"/>
    <cellStyle name="Normal 98" xfId="276" xr:uid="{00000000-0005-0000-0000-0000BBAB0000}"/>
    <cellStyle name="Normal 98 2" xfId="43992" xr:uid="{00000000-0005-0000-0000-0000BCAB0000}"/>
    <cellStyle name="Normal 98 2 2" xfId="43993" xr:uid="{00000000-0005-0000-0000-0000BDAB0000}"/>
    <cellStyle name="Normal 98 2 3" xfId="43994" xr:uid="{00000000-0005-0000-0000-0000BEAB0000}"/>
    <cellStyle name="Normal 98 3" xfId="43995" xr:uid="{00000000-0005-0000-0000-0000BFAB0000}"/>
    <cellStyle name="Normal 98 4" xfId="43996" xr:uid="{00000000-0005-0000-0000-0000C0AB0000}"/>
    <cellStyle name="Normal 98 5" xfId="43997" xr:uid="{00000000-0005-0000-0000-0000C1AB0000}"/>
    <cellStyle name="Normal 980" xfId="43998" xr:uid="{00000000-0005-0000-0000-0000C2AB0000}"/>
    <cellStyle name="Normal 981" xfId="43999" xr:uid="{00000000-0005-0000-0000-0000C3AB0000}"/>
    <cellStyle name="Normal 982" xfId="44000" xr:uid="{00000000-0005-0000-0000-0000C4AB0000}"/>
    <cellStyle name="Normal 983" xfId="44001" xr:uid="{00000000-0005-0000-0000-0000C5AB0000}"/>
    <cellStyle name="Normal 984" xfId="44002" xr:uid="{00000000-0005-0000-0000-0000C6AB0000}"/>
    <cellStyle name="Normal 985" xfId="44003" xr:uid="{00000000-0005-0000-0000-0000C7AB0000}"/>
    <cellStyle name="Normal 986" xfId="44004" xr:uid="{00000000-0005-0000-0000-0000C8AB0000}"/>
    <cellStyle name="Normal 987" xfId="44005" xr:uid="{00000000-0005-0000-0000-0000C9AB0000}"/>
    <cellStyle name="Normal 988" xfId="44006" xr:uid="{00000000-0005-0000-0000-0000CAAB0000}"/>
    <cellStyle name="Normal 989" xfId="44007" xr:uid="{00000000-0005-0000-0000-0000CBAB0000}"/>
    <cellStyle name="Normal 99" xfId="277" xr:uid="{00000000-0005-0000-0000-0000CCAB0000}"/>
    <cellStyle name="Normal 99 2" xfId="44008" xr:uid="{00000000-0005-0000-0000-0000CDAB0000}"/>
    <cellStyle name="Normal 99 3" xfId="44009" xr:uid="{00000000-0005-0000-0000-0000CEAB0000}"/>
    <cellStyle name="Normal 99 4" xfId="44010" xr:uid="{00000000-0005-0000-0000-0000CFAB0000}"/>
    <cellStyle name="Normal 990" xfId="44011" xr:uid="{00000000-0005-0000-0000-0000D0AB0000}"/>
    <cellStyle name="Normal 991" xfId="44012" xr:uid="{00000000-0005-0000-0000-0000D1AB0000}"/>
    <cellStyle name="Normal 992" xfId="44013" xr:uid="{00000000-0005-0000-0000-0000D2AB0000}"/>
    <cellStyle name="Normal 993" xfId="44014" xr:uid="{00000000-0005-0000-0000-0000D3AB0000}"/>
    <cellStyle name="Normal 994" xfId="44015" xr:uid="{00000000-0005-0000-0000-0000D4AB0000}"/>
    <cellStyle name="Normal 995" xfId="44016" xr:uid="{00000000-0005-0000-0000-0000D5AB0000}"/>
    <cellStyle name="Normal 996" xfId="44017" xr:uid="{00000000-0005-0000-0000-0000D6AB0000}"/>
    <cellStyle name="Normal 997" xfId="44018" xr:uid="{00000000-0005-0000-0000-0000D7AB0000}"/>
    <cellStyle name="Normal 998" xfId="44019" xr:uid="{00000000-0005-0000-0000-0000D8AB0000}"/>
    <cellStyle name="Normal 999" xfId="44020" xr:uid="{00000000-0005-0000-0000-0000D9AB0000}"/>
    <cellStyle name="Normal Table" xfId="44021" xr:uid="{00000000-0005-0000-0000-0000DAAB0000}"/>
    <cellStyle name="Normal Table 10" xfId="44022" xr:uid="{00000000-0005-0000-0000-0000DBAB0000}"/>
    <cellStyle name="Normal Table 11" xfId="44023" xr:uid="{00000000-0005-0000-0000-0000DCAB0000}"/>
    <cellStyle name="Normal Table 12" xfId="44024" xr:uid="{00000000-0005-0000-0000-0000DDAB0000}"/>
    <cellStyle name="Normal Table 13" xfId="44025" xr:uid="{00000000-0005-0000-0000-0000DEAB0000}"/>
    <cellStyle name="Normal Table 14" xfId="44026" xr:uid="{00000000-0005-0000-0000-0000DFAB0000}"/>
    <cellStyle name="Normal Table 15" xfId="44027" xr:uid="{00000000-0005-0000-0000-0000E0AB0000}"/>
    <cellStyle name="Normal Table 16" xfId="44028" xr:uid="{00000000-0005-0000-0000-0000E1AB0000}"/>
    <cellStyle name="Normal Table 17" xfId="44029" xr:uid="{00000000-0005-0000-0000-0000E2AB0000}"/>
    <cellStyle name="Normal Table 18" xfId="44030" xr:uid="{00000000-0005-0000-0000-0000E3AB0000}"/>
    <cellStyle name="Normal Table 19" xfId="44031" xr:uid="{00000000-0005-0000-0000-0000E4AB0000}"/>
    <cellStyle name="Normal Table 2" xfId="44032" xr:uid="{00000000-0005-0000-0000-0000E5AB0000}"/>
    <cellStyle name="Normal Table 2 2" xfId="44033" xr:uid="{00000000-0005-0000-0000-0000E6AB0000}"/>
    <cellStyle name="Normal Table 20" xfId="44034" xr:uid="{00000000-0005-0000-0000-0000E7AB0000}"/>
    <cellStyle name="Normal Table 21" xfId="44035" xr:uid="{00000000-0005-0000-0000-0000E8AB0000}"/>
    <cellStyle name="Normal Table 22" xfId="44036" xr:uid="{00000000-0005-0000-0000-0000E9AB0000}"/>
    <cellStyle name="Normal Table 23" xfId="44037" xr:uid="{00000000-0005-0000-0000-0000EAAB0000}"/>
    <cellStyle name="Normal Table 24" xfId="44038" xr:uid="{00000000-0005-0000-0000-0000EBAB0000}"/>
    <cellStyle name="Normal Table 25" xfId="44039" xr:uid="{00000000-0005-0000-0000-0000ECAB0000}"/>
    <cellStyle name="Normal Table 26" xfId="44040" xr:uid="{00000000-0005-0000-0000-0000EDAB0000}"/>
    <cellStyle name="Normal Table 27" xfId="44041" xr:uid="{00000000-0005-0000-0000-0000EEAB0000}"/>
    <cellStyle name="Normal Table 28" xfId="44042" xr:uid="{00000000-0005-0000-0000-0000EFAB0000}"/>
    <cellStyle name="Normal Table 29" xfId="44043" xr:uid="{00000000-0005-0000-0000-0000F0AB0000}"/>
    <cellStyle name="Normal Table 3" xfId="44044" xr:uid="{00000000-0005-0000-0000-0000F1AB0000}"/>
    <cellStyle name="Normal Table 3 2" xfId="44045" xr:uid="{00000000-0005-0000-0000-0000F2AB0000}"/>
    <cellStyle name="Normal Table 30" xfId="44046" xr:uid="{00000000-0005-0000-0000-0000F3AB0000}"/>
    <cellStyle name="Normal Table 31" xfId="44047" xr:uid="{00000000-0005-0000-0000-0000F4AB0000}"/>
    <cellStyle name="Normal Table 32" xfId="44048" xr:uid="{00000000-0005-0000-0000-0000F5AB0000}"/>
    <cellStyle name="Normal Table 33" xfId="44049" xr:uid="{00000000-0005-0000-0000-0000F6AB0000}"/>
    <cellStyle name="Normal Table 34" xfId="44050" xr:uid="{00000000-0005-0000-0000-0000F7AB0000}"/>
    <cellStyle name="Normal Table 35" xfId="44051" xr:uid="{00000000-0005-0000-0000-0000F8AB0000}"/>
    <cellStyle name="Normal Table 36" xfId="44052" xr:uid="{00000000-0005-0000-0000-0000F9AB0000}"/>
    <cellStyle name="Normal Table 37" xfId="44053" xr:uid="{00000000-0005-0000-0000-0000FAAB0000}"/>
    <cellStyle name="Normal Table 38" xfId="44054" xr:uid="{00000000-0005-0000-0000-0000FBAB0000}"/>
    <cellStyle name="Normal Table 39" xfId="44055" xr:uid="{00000000-0005-0000-0000-0000FCAB0000}"/>
    <cellStyle name="Normal Table 4" xfId="44056" xr:uid="{00000000-0005-0000-0000-0000FDAB0000}"/>
    <cellStyle name="Normal Table 4 2" xfId="44057" xr:uid="{00000000-0005-0000-0000-0000FEAB0000}"/>
    <cellStyle name="Normal Table 5" xfId="44058" xr:uid="{00000000-0005-0000-0000-0000FFAB0000}"/>
    <cellStyle name="Normal Table 5 2" xfId="44059" xr:uid="{00000000-0005-0000-0000-000000AC0000}"/>
    <cellStyle name="Normal Table 6" xfId="44060" xr:uid="{00000000-0005-0000-0000-000001AC0000}"/>
    <cellStyle name="Normal Table 7" xfId="44061" xr:uid="{00000000-0005-0000-0000-000002AC0000}"/>
    <cellStyle name="Normal Table 8" xfId="44062" xr:uid="{00000000-0005-0000-0000-000003AC0000}"/>
    <cellStyle name="Normal Table 9" xfId="44063" xr:uid="{00000000-0005-0000-0000-000004AC0000}"/>
    <cellStyle name="Normal Table_WEOInput" xfId="44064" xr:uid="{00000000-0005-0000-0000-000005AC0000}"/>
    <cellStyle name="Normal, Of which" xfId="44065" xr:uid="{00000000-0005-0000-0000-000006AC0000}"/>
    <cellStyle name="Normál_1 tablak" xfId="44066" xr:uid="{00000000-0005-0000-0000-000007AC0000}"/>
    <cellStyle name="Normal-blank" xfId="44067" xr:uid="{00000000-0005-0000-0000-000008AC0000}"/>
    <cellStyle name="Normal-bottom" xfId="44068" xr:uid="{00000000-0005-0000-0000-000009AC0000}"/>
    <cellStyle name="Normal-center" xfId="44069" xr:uid="{00000000-0005-0000-0000-00000AAC0000}"/>
    <cellStyle name="NormalDK" xfId="44070" xr:uid="{00000000-0005-0000-0000-00000BAC0000}"/>
    <cellStyle name="Normal-droit" xfId="44071" xr:uid="{00000000-0005-0000-0000-00000CAC0000}"/>
    <cellStyle name="Normal-droite" xfId="44072" xr:uid="{00000000-0005-0000-0000-00000DAC0000}"/>
    <cellStyle name="Normale 2" xfId="44073" xr:uid="{00000000-0005-0000-0000-00000EAC0000}"/>
    <cellStyle name="Normale_DATA_05" xfId="44074" xr:uid="{00000000-0005-0000-0000-00000FAC0000}"/>
    <cellStyle name="normálne_Hárok1" xfId="44075" xr:uid="{00000000-0005-0000-0000-000010AC0000}"/>
    <cellStyle name="normální_agricult_1" xfId="44076" xr:uid="{00000000-0005-0000-0000-000011AC0000}"/>
    <cellStyle name="Normalny 2" xfId="44077" xr:uid="{00000000-0005-0000-0000-000012AC0000}"/>
    <cellStyle name="Normalny 2 2" xfId="44078" xr:uid="{00000000-0005-0000-0000-000013AC0000}"/>
    <cellStyle name="Normalny 2 3" xfId="44079" xr:uid="{00000000-0005-0000-0000-000014AC0000}"/>
    <cellStyle name="Normalny 2 4" xfId="44080" xr:uid="{00000000-0005-0000-0000-000015AC0000}"/>
    <cellStyle name="Normalny 2 5" xfId="44081" xr:uid="{00000000-0005-0000-0000-000016AC0000}"/>
    <cellStyle name="Normalny 2 6" xfId="44082" xr:uid="{00000000-0005-0000-0000-000017AC0000}"/>
    <cellStyle name="Normalny 2 7" xfId="44083" xr:uid="{00000000-0005-0000-0000-000018AC0000}"/>
    <cellStyle name="Normalny 2_Prognoza_sektor_ESA_02.03_2011" xfId="44084" xr:uid="{00000000-0005-0000-0000-000019AC0000}"/>
    <cellStyle name="Normalny 3" xfId="44085" xr:uid="{00000000-0005-0000-0000-00001AAC0000}"/>
    <cellStyle name="Normalny 3 2" xfId="44086" xr:uid="{00000000-0005-0000-0000-00001BAC0000}"/>
    <cellStyle name="Normalny 3 3" xfId="44087" xr:uid="{00000000-0005-0000-0000-00001CAC0000}"/>
    <cellStyle name="Normalny 3 4" xfId="44088" xr:uid="{00000000-0005-0000-0000-00001DAC0000}"/>
    <cellStyle name="Normalny 3 5" xfId="44089" xr:uid="{00000000-0005-0000-0000-00001EAC0000}"/>
    <cellStyle name="Normalny 3_Prognoza_sektor_ESA_02.03_2011" xfId="44090" xr:uid="{00000000-0005-0000-0000-00001FAC0000}"/>
    <cellStyle name="Normalny 4" xfId="44091" xr:uid="{00000000-0005-0000-0000-000020AC0000}"/>
    <cellStyle name="Normalny 4 2" xfId="44092" xr:uid="{00000000-0005-0000-0000-000021AC0000}"/>
    <cellStyle name="Normalny 4 3" xfId="44093" xr:uid="{00000000-0005-0000-0000-000022AC0000}"/>
    <cellStyle name="Normalny 4_Prognoza_sektor_ESA_02.03_2011" xfId="44094" xr:uid="{00000000-0005-0000-0000-000023AC0000}"/>
    <cellStyle name="Normalny 5" xfId="44095" xr:uid="{00000000-0005-0000-0000-000024AC0000}"/>
    <cellStyle name="Normalny 7" xfId="44096" xr:uid="{00000000-0005-0000-0000-000025AC0000}"/>
    <cellStyle name="Normalny 7 2" xfId="44097" xr:uid="{00000000-0005-0000-0000-000026AC0000}"/>
    <cellStyle name="Normalny 7 3" xfId="44098" xr:uid="{00000000-0005-0000-0000-000027AC0000}"/>
    <cellStyle name="Normalny 9" xfId="44099" xr:uid="{00000000-0005-0000-0000-000028AC0000}"/>
    <cellStyle name="Normalny_13.Wynagrodzenia" xfId="44100" xr:uid="{00000000-0005-0000-0000-000029AC0000}"/>
    <cellStyle name="NormalOneDecimal" xfId="44101" xr:uid="{00000000-0005-0000-0000-00002AAC0000}"/>
    <cellStyle name="Normal-top" xfId="44102" xr:uid="{00000000-0005-0000-0000-00002BAC0000}"/>
    <cellStyle name="Normßl - Style1" xfId="44103" xr:uid="{00000000-0005-0000-0000-00002CAC0000}"/>
    <cellStyle name="Normßl - Style1 2" xfId="44104" xr:uid="{00000000-0005-0000-0000-00002DAC0000}"/>
    <cellStyle name="Nota 10" xfId="44105" xr:uid="{00000000-0005-0000-0000-00002EAC0000}"/>
    <cellStyle name="Nota 10 2" xfId="44106" xr:uid="{00000000-0005-0000-0000-00002FAC0000}"/>
    <cellStyle name="Nota 10 2 2" xfId="44107" xr:uid="{00000000-0005-0000-0000-000030AC0000}"/>
    <cellStyle name="Nota 10 2 2 2" xfId="44108" xr:uid="{00000000-0005-0000-0000-000031AC0000}"/>
    <cellStyle name="Nota 10 3" xfId="44109" xr:uid="{00000000-0005-0000-0000-000032AC0000}"/>
    <cellStyle name="Nota 10 3 2" xfId="44110" xr:uid="{00000000-0005-0000-0000-000033AC0000}"/>
    <cellStyle name="Nota 10 3 2 2" xfId="44111" xr:uid="{00000000-0005-0000-0000-000034AC0000}"/>
    <cellStyle name="Nota 10 4" xfId="44112" xr:uid="{00000000-0005-0000-0000-000035AC0000}"/>
    <cellStyle name="Nota 10 4 2" xfId="44113" xr:uid="{00000000-0005-0000-0000-000036AC0000}"/>
    <cellStyle name="Nota 10 5" xfId="44114" xr:uid="{00000000-0005-0000-0000-000037AC0000}"/>
    <cellStyle name="Nota 11" xfId="44115" xr:uid="{00000000-0005-0000-0000-000038AC0000}"/>
    <cellStyle name="Nota 11 2" xfId="44116" xr:uid="{00000000-0005-0000-0000-000039AC0000}"/>
    <cellStyle name="Nota 11 2 2" xfId="44117" xr:uid="{00000000-0005-0000-0000-00003AAC0000}"/>
    <cellStyle name="Nota 11 2 2 2" xfId="44118" xr:uid="{00000000-0005-0000-0000-00003BAC0000}"/>
    <cellStyle name="Nota 11 3" xfId="44119" xr:uid="{00000000-0005-0000-0000-00003CAC0000}"/>
    <cellStyle name="Nota 11 3 2" xfId="44120" xr:uid="{00000000-0005-0000-0000-00003DAC0000}"/>
    <cellStyle name="Nota 11 3 2 2" xfId="44121" xr:uid="{00000000-0005-0000-0000-00003EAC0000}"/>
    <cellStyle name="Nota 11 4" xfId="44122" xr:uid="{00000000-0005-0000-0000-00003FAC0000}"/>
    <cellStyle name="Nota 11 4 2" xfId="44123" xr:uid="{00000000-0005-0000-0000-000040AC0000}"/>
    <cellStyle name="Nota 11 5" xfId="44124" xr:uid="{00000000-0005-0000-0000-000041AC0000}"/>
    <cellStyle name="Nota 12" xfId="44125" xr:uid="{00000000-0005-0000-0000-000042AC0000}"/>
    <cellStyle name="Nota 12 2" xfId="44126" xr:uid="{00000000-0005-0000-0000-000043AC0000}"/>
    <cellStyle name="Nota 12 2 2" xfId="44127" xr:uid="{00000000-0005-0000-0000-000044AC0000}"/>
    <cellStyle name="Nota 12 2 2 2" xfId="44128" xr:uid="{00000000-0005-0000-0000-000045AC0000}"/>
    <cellStyle name="Nota 12 3" xfId="44129" xr:uid="{00000000-0005-0000-0000-000046AC0000}"/>
    <cellStyle name="Nota 12 3 2" xfId="44130" xr:uid="{00000000-0005-0000-0000-000047AC0000}"/>
    <cellStyle name="Nota 12 3 2 2" xfId="44131" xr:uid="{00000000-0005-0000-0000-000048AC0000}"/>
    <cellStyle name="Nota 12 4" xfId="44132" xr:uid="{00000000-0005-0000-0000-000049AC0000}"/>
    <cellStyle name="Nota 12 4 2" xfId="44133" xr:uid="{00000000-0005-0000-0000-00004AAC0000}"/>
    <cellStyle name="Nota 12 5" xfId="44134" xr:uid="{00000000-0005-0000-0000-00004BAC0000}"/>
    <cellStyle name="Nota 13" xfId="44135" xr:uid="{00000000-0005-0000-0000-00004CAC0000}"/>
    <cellStyle name="Nota 13 2" xfId="44136" xr:uid="{00000000-0005-0000-0000-00004DAC0000}"/>
    <cellStyle name="Nota 13 2 2" xfId="44137" xr:uid="{00000000-0005-0000-0000-00004EAC0000}"/>
    <cellStyle name="Nota 13 2 2 2" xfId="44138" xr:uid="{00000000-0005-0000-0000-00004FAC0000}"/>
    <cellStyle name="Nota 13 3" xfId="44139" xr:uid="{00000000-0005-0000-0000-000050AC0000}"/>
    <cellStyle name="Nota 13 3 2" xfId="44140" xr:uid="{00000000-0005-0000-0000-000051AC0000}"/>
    <cellStyle name="Nota 13 3 2 2" xfId="44141" xr:uid="{00000000-0005-0000-0000-000052AC0000}"/>
    <cellStyle name="Nota 13 4" xfId="44142" xr:uid="{00000000-0005-0000-0000-000053AC0000}"/>
    <cellStyle name="Nota 13 4 2" xfId="44143" xr:uid="{00000000-0005-0000-0000-000054AC0000}"/>
    <cellStyle name="Nota 13 5" xfId="44144" xr:uid="{00000000-0005-0000-0000-000055AC0000}"/>
    <cellStyle name="Nota 14" xfId="44145" xr:uid="{00000000-0005-0000-0000-000056AC0000}"/>
    <cellStyle name="Nota 14 2" xfId="44146" xr:uid="{00000000-0005-0000-0000-000057AC0000}"/>
    <cellStyle name="Nota 14 2 2" xfId="44147" xr:uid="{00000000-0005-0000-0000-000058AC0000}"/>
    <cellStyle name="Nota 14 2 2 2" xfId="44148" xr:uid="{00000000-0005-0000-0000-000059AC0000}"/>
    <cellStyle name="Nota 14 3" xfId="44149" xr:uid="{00000000-0005-0000-0000-00005AAC0000}"/>
    <cellStyle name="Nota 14 3 2" xfId="44150" xr:uid="{00000000-0005-0000-0000-00005BAC0000}"/>
    <cellStyle name="Nota 14 3 2 2" xfId="44151" xr:uid="{00000000-0005-0000-0000-00005CAC0000}"/>
    <cellStyle name="Nota 14 4" xfId="44152" xr:uid="{00000000-0005-0000-0000-00005DAC0000}"/>
    <cellStyle name="Nota 14 4 2" xfId="44153" xr:uid="{00000000-0005-0000-0000-00005EAC0000}"/>
    <cellStyle name="Nota 14 5" xfId="44154" xr:uid="{00000000-0005-0000-0000-00005FAC0000}"/>
    <cellStyle name="Nota 15" xfId="44155" xr:uid="{00000000-0005-0000-0000-000060AC0000}"/>
    <cellStyle name="Nota 15 2" xfId="44156" xr:uid="{00000000-0005-0000-0000-000061AC0000}"/>
    <cellStyle name="Nota 15 2 2" xfId="44157" xr:uid="{00000000-0005-0000-0000-000062AC0000}"/>
    <cellStyle name="Nota 15 2 2 2" xfId="44158" xr:uid="{00000000-0005-0000-0000-000063AC0000}"/>
    <cellStyle name="Nota 15 3" xfId="44159" xr:uid="{00000000-0005-0000-0000-000064AC0000}"/>
    <cellStyle name="Nota 15 3 2" xfId="44160" xr:uid="{00000000-0005-0000-0000-000065AC0000}"/>
    <cellStyle name="Nota 15 3 2 2" xfId="44161" xr:uid="{00000000-0005-0000-0000-000066AC0000}"/>
    <cellStyle name="Nota 15 4" xfId="44162" xr:uid="{00000000-0005-0000-0000-000067AC0000}"/>
    <cellStyle name="Nota 15 4 2" xfId="44163" xr:uid="{00000000-0005-0000-0000-000068AC0000}"/>
    <cellStyle name="Nota 15 5" xfId="44164" xr:uid="{00000000-0005-0000-0000-000069AC0000}"/>
    <cellStyle name="Nota 16" xfId="44165" xr:uid="{00000000-0005-0000-0000-00006AAC0000}"/>
    <cellStyle name="Nota 16 2" xfId="44166" xr:uid="{00000000-0005-0000-0000-00006BAC0000}"/>
    <cellStyle name="Nota 16 2 2" xfId="44167" xr:uid="{00000000-0005-0000-0000-00006CAC0000}"/>
    <cellStyle name="Nota 16 2 2 2" xfId="44168" xr:uid="{00000000-0005-0000-0000-00006DAC0000}"/>
    <cellStyle name="Nota 16 3" xfId="44169" xr:uid="{00000000-0005-0000-0000-00006EAC0000}"/>
    <cellStyle name="Nota 16 3 2" xfId="44170" xr:uid="{00000000-0005-0000-0000-00006FAC0000}"/>
    <cellStyle name="Nota 16 3 2 2" xfId="44171" xr:uid="{00000000-0005-0000-0000-000070AC0000}"/>
    <cellStyle name="Nota 16 4" xfId="44172" xr:uid="{00000000-0005-0000-0000-000071AC0000}"/>
    <cellStyle name="Nota 16 4 2" xfId="44173" xr:uid="{00000000-0005-0000-0000-000072AC0000}"/>
    <cellStyle name="Nota 16 5" xfId="44174" xr:uid="{00000000-0005-0000-0000-000073AC0000}"/>
    <cellStyle name="Nota 17" xfId="44175" xr:uid="{00000000-0005-0000-0000-000074AC0000}"/>
    <cellStyle name="Nota 17 2" xfId="44176" xr:uid="{00000000-0005-0000-0000-000075AC0000}"/>
    <cellStyle name="Nota 17 2 2" xfId="44177" xr:uid="{00000000-0005-0000-0000-000076AC0000}"/>
    <cellStyle name="Nota 17 2 2 2" xfId="44178" xr:uid="{00000000-0005-0000-0000-000077AC0000}"/>
    <cellStyle name="Nota 17 3" xfId="44179" xr:uid="{00000000-0005-0000-0000-000078AC0000}"/>
    <cellStyle name="Nota 17 3 2" xfId="44180" xr:uid="{00000000-0005-0000-0000-000079AC0000}"/>
    <cellStyle name="Nota 17 3 2 2" xfId="44181" xr:uid="{00000000-0005-0000-0000-00007AAC0000}"/>
    <cellStyle name="Nota 17 4" xfId="44182" xr:uid="{00000000-0005-0000-0000-00007BAC0000}"/>
    <cellStyle name="Nota 17 4 2" xfId="44183" xr:uid="{00000000-0005-0000-0000-00007CAC0000}"/>
    <cellStyle name="Nota 17 5" xfId="44184" xr:uid="{00000000-0005-0000-0000-00007DAC0000}"/>
    <cellStyle name="Nota 18" xfId="44185" xr:uid="{00000000-0005-0000-0000-00007EAC0000}"/>
    <cellStyle name="Nota 18 2" xfId="44186" xr:uid="{00000000-0005-0000-0000-00007FAC0000}"/>
    <cellStyle name="Nota 18 2 2" xfId="44187" xr:uid="{00000000-0005-0000-0000-000080AC0000}"/>
    <cellStyle name="Nota 18 2 2 2" xfId="44188" xr:uid="{00000000-0005-0000-0000-000081AC0000}"/>
    <cellStyle name="Nota 18 3" xfId="44189" xr:uid="{00000000-0005-0000-0000-000082AC0000}"/>
    <cellStyle name="Nota 18 3 2" xfId="44190" xr:uid="{00000000-0005-0000-0000-000083AC0000}"/>
    <cellStyle name="Nota 18 3 2 2" xfId="44191" xr:uid="{00000000-0005-0000-0000-000084AC0000}"/>
    <cellStyle name="Nota 18 4" xfId="44192" xr:uid="{00000000-0005-0000-0000-000085AC0000}"/>
    <cellStyle name="Nota 18 4 2" xfId="44193" xr:uid="{00000000-0005-0000-0000-000086AC0000}"/>
    <cellStyle name="Nota 18 5" xfId="44194" xr:uid="{00000000-0005-0000-0000-000087AC0000}"/>
    <cellStyle name="Nota 19" xfId="44195" xr:uid="{00000000-0005-0000-0000-000088AC0000}"/>
    <cellStyle name="Nota 19 2" xfId="44196" xr:uid="{00000000-0005-0000-0000-000089AC0000}"/>
    <cellStyle name="Nota 19 2 2" xfId="44197" xr:uid="{00000000-0005-0000-0000-00008AAC0000}"/>
    <cellStyle name="Nota 19 2 2 2" xfId="44198" xr:uid="{00000000-0005-0000-0000-00008BAC0000}"/>
    <cellStyle name="Nota 19 3" xfId="44199" xr:uid="{00000000-0005-0000-0000-00008CAC0000}"/>
    <cellStyle name="Nota 19 3 2" xfId="44200" xr:uid="{00000000-0005-0000-0000-00008DAC0000}"/>
    <cellStyle name="Nota 19 3 2 2" xfId="44201" xr:uid="{00000000-0005-0000-0000-00008EAC0000}"/>
    <cellStyle name="Nota 19 4" xfId="44202" xr:uid="{00000000-0005-0000-0000-00008FAC0000}"/>
    <cellStyle name="Nota 19 4 2" xfId="44203" xr:uid="{00000000-0005-0000-0000-000090AC0000}"/>
    <cellStyle name="Nota 19 5" xfId="44204" xr:uid="{00000000-0005-0000-0000-000091AC0000}"/>
    <cellStyle name="Nota 2" xfId="44205" xr:uid="{00000000-0005-0000-0000-000092AC0000}"/>
    <cellStyle name="Nota 2 2" xfId="44206" xr:uid="{00000000-0005-0000-0000-000093AC0000}"/>
    <cellStyle name="Nota 2 2 2" xfId="44207" xr:uid="{00000000-0005-0000-0000-000094AC0000}"/>
    <cellStyle name="Nota 2 2 2 2" xfId="44208" xr:uid="{00000000-0005-0000-0000-000095AC0000}"/>
    <cellStyle name="Nota 2 2 2 2 2" xfId="44209" xr:uid="{00000000-0005-0000-0000-000096AC0000}"/>
    <cellStyle name="Nota 2 2 3" xfId="44210" xr:uid="{00000000-0005-0000-0000-000097AC0000}"/>
    <cellStyle name="Nota 2 2 3 2" xfId="44211" xr:uid="{00000000-0005-0000-0000-000098AC0000}"/>
    <cellStyle name="Nota 2 2 4" xfId="44212" xr:uid="{00000000-0005-0000-0000-000099AC0000}"/>
    <cellStyle name="Nota 2 3" xfId="44213" xr:uid="{00000000-0005-0000-0000-00009AAC0000}"/>
    <cellStyle name="Nota 2 3 2" xfId="44214" xr:uid="{00000000-0005-0000-0000-00009BAC0000}"/>
    <cellStyle name="Nota 2 3 2 2" xfId="44215" xr:uid="{00000000-0005-0000-0000-00009CAC0000}"/>
    <cellStyle name="Nota 2 3 2 2 2" xfId="44216" xr:uid="{00000000-0005-0000-0000-00009DAC0000}"/>
    <cellStyle name="Nota 2 3 3" xfId="44217" xr:uid="{00000000-0005-0000-0000-00009EAC0000}"/>
    <cellStyle name="Nota 2 3 3 2" xfId="44218" xr:uid="{00000000-0005-0000-0000-00009FAC0000}"/>
    <cellStyle name="Nota 2 3 4" xfId="44219" xr:uid="{00000000-0005-0000-0000-0000A0AC0000}"/>
    <cellStyle name="Nota 2 4" xfId="44220" xr:uid="{00000000-0005-0000-0000-0000A1AC0000}"/>
    <cellStyle name="Nota 2 4 2" xfId="44221" xr:uid="{00000000-0005-0000-0000-0000A2AC0000}"/>
    <cellStyle name="Nota 2 4 2 2" xfId="44222" xr:uid="{00000000-0005-0000-0000-0000A3AC0000}"/>
    <cellStyle name="Nota 2 5" xfId="44223" xr:uid="{00000000-0005-0000-0000-0000A4AC0000}"/>
    <cellStyle name="Nota 2 5 2" xfId="44224" xr:uid="{00000000-0005-0000-0000-0000A5AC0000}"/>
    <cellStyle name="Nota 2 5 2 2" xfId="44225" xr:uid="{00000000-0005-0000-0000-0000A6AC0000}"/>
    <cellStyle name="Nota 2 6" xfId="44226" xr:uid="{00000000-0005-0000-0000-0000A7AC0000}"/>
    <cellStyle name="Nota 2 6 2" xfId="44227" xr:uid="{00000000-0005-0000-0000-0000A8AC0000}"/>
    <cellStyle name="Nota 2 7" xfId="44228" xr:uid="{00000000-0005-0000-0000-0000A9AC0000}"/>
    <cellStyle name="Nota 2 8" xfId="44229" xr:uid="{00000000-0005-0000-0000-0000AAAC0000}"/>
    <cellStyle name="Nota 2 8 2" xfId="44230" xr:uid="{00000000-0005-0000-0000-0000ABAC0000}"/>
    <cellStyle name="Nota 2 8 2 2" xfId="44231" xr:uid="{00000000-0005-0000-0000-0000ACAC0000}"/>
    <cellStyle name="Nota 2 8 3" xfId="44232" xr:uid="{00000000-0005-0000-0000-0000ADAC0000}"/>
    <cellStyle name="Nota 2 8 3 2" xfId="44233" xr:uid="{00000000-0005-0000-0000-0000AEAC0000}"/>
    <cellStyle name="Nota 2 8 4" xfId="44234" xr:uid="{00000000-0005-0000-0000-0000AFAC0000}"/>
    <cellStyle name="Nota 20" xfId="44235" xr:uid="{00000000-0005-0000-0000-0000B0AC0000}"/>
    <cellStyle name="Nota 20 2" xfId="44236" xr:uid="{00000000-0005-0000-0000-0000B1AC0000}"/>
    <cellStyle name="Nota 20 2 2" xfId="44237" xr:uid="{00000000-0005-0000-0000-0000B2AC0000}"/>
    <cellStyle name="Nota 20 2 2 2" xfId="44238" xr:uid="{00000000-0005-0000-0000-0000B3AC0000}"/>
    <cellStyle name="Nota 20 3" xfId="44239" xr:uid="{00000000-0005-0000-0000-0000B4AC0000}"/>
    <cellStyle name="Nota 20 3 2" xfId="44240" xr:uid="{00000000-0005-0000-0000-0000B5AC0000}"/>
    <cellStyle name="Nota 20 3 2 2" xfId="44241" xr:uid="{00000000-0005-0000-0000-0000B6AC0000}"/>
    <cellStyle name="Nota 20 4" xfId="44242" xr:uid="{00000000-0005-0000-0000-0000B7AC0000}"/>
    <cellStyle name="Nota 20 4 2" xfId="44243" xr:uid="{00000000-0005-0000-0000-0000B8AC0000}"/>
    <cellStyle name="Nota 20 5" xfId="44244" xr:uid="{00000000-0005-0000-0000-0000B9AC0000}"/>
    <cellStyle name="Nota 21" xfId="44245" xr:uid="{00000000-0005-0000-0000-0000BAAC0000}"/>
    <cellStyle name="Nota 21 2" xfId="44246" xr:uid="{00000000-0005-0000-0000-0000BBAC0000}"/>
    <cellStyle name="Nota 21 2 2" xfId="44247" xr:uid="{00000000-0005-0000-0000-0000BCAC0000}"/>
    <cellStyle name="Nota 21 2 2 2" xfId="44248" xr:uid="{00000000-0005-0000-0000-0000BDAC0000}"/>
    <cellStyle name="Nota 21 3" xfId="44249" xr:uid="{00000000-0005-0000-0000-0000BEAC0000}"/>
    <cellStyle name="Nota 21 3 2" xfId="44250" xr:uid="{00000000-0005-0000-0000-0000BFAC0000}"/>
    <cellStyle name="Nota 21 3 2 2" xfId="44251" xr:uid="{00000000-0005-0000-0000-0000C0AC0000}"/>
    <cellStyle name="Nota 21 4" xfId="44252" xr:uid="{00000000-0005-0000-0000-0000C1AC0000}"/>
    <cellStyle name="Nota 21 4 2" xfId="44253" xr:uid="{00000000-0005-0000-0000-0000C2AC0000}"/>
    <cellStyle name="Nota 21 5" xfId="44254" xr:uid="{00000000-0005-0000-0000-0000C3AC0000}"/>
    <cellStyle name="Nota 22" xfId="44255" xr:uid="{00000000-0005-0000-0000-0000C4AC0000}"/>
    <cellStyle name="Nota 22 2" xfId="44256" xr:uid="{00000000-0005-0000-0000-0000C5AC0000}"/>
    <cellStyle name="Nota 22 2 2" xfId="44257" xr:uid="{00000000-0005-0000-0000-0000C6AC0000}"/>
    <cellStyle name="Nota 22 2 2 2" xfId="44258" xr:uid="{00000000-0005-0000-0000-0000C7AC0000}"/>
    <cellStyle name="Nota 22 3" xfId="44259" xr:uid="{00000000-0005-0000-0000-0000C8AC0000}"/>
    <cellStyle name="Nota 22 3 2" xfId="44260" xr:uid="{00000000-0005-0000-0000-0000C9AC0000}"/>
    <cellStyle name="Nota 22 3 2 2" xfId="44261" xr:uid="{00000000-0005-0000-0000-0000CAAC0000}"/>
    <cellStyle name="Nota 22 4" xfId="44262" xr:uid="{00000000-0005-0000-0000-0000CBAC0000}"/>
    <cellStyle name="Nota 22 4 2" xfId="44263" xr:uid="{00000000-0005-0000-0000-0000CCAC0000}"/>
    <cellStyle name="Nota 22 5" xfId="44264" xr:uid="{00000000-0005-0000-0000-0000CDAC0000}"/>
    <cellStyle name="Nota 23" xfId="44265" xr:uid="{00000000-0005-0000-0000-0000CEAC0000}"/>
    <cellStyle name="Nota 23 2" xfId="44266" xr:uid="{00000000-0005-0000-0000-0000CFAC0000}"/>
    <cellStyle name="Nota 23 2 2" xfId="44267" xr:uid="{00000000-0005-0000-0000-0000D0AC0000}"/>
    <cellStyle name="Nota 23 2 2 2" xfId="44268" xr:uid="{00000000-0005-0000-0000-0000D1AC0000}"/>
    <cellStyle name="Nota 23 3" xfId="44269" xr:uid="{00000000-0005-0000-0000-0000D2AC0000}"/>
    <cellStyle name="Nota 23 3 2" xfId="44270" xr:uid="{00000000-0005-0000-0000-0000D3AC0000}"/>
    <cellStyle name="Nota 23 3 2 2" xfId="44271" xr:uid="{00000000-0005-0000-0000-0000D4AC0000}"/>
    <cellStyle name="Nota 23 4" xfId="44272" xr:uid="{00000000-0005-0000-0000-0000D5AC0000}"/>
    <cellStyle name="Nota 23 4 2" xfId="44273" xr:uid="{00000000-0005-0000-0000-0000D6AC0000}"/>
    <cellStyle name="Nota 23 5" xfId="44274" xr:uid="{00000000-0005-0000-0000-0000D7AC0000}"/>
    <cellStyle name="Nota 24" xfId="44275" xr:uid="{00000000-0005-0000-0000-0000D8AC0000}"/>
    <cellStyle name="Nota 24 2" xfId="44276" xr:uid="{00000000-0005-0000-0000-0000D9AC0000}"/>
    <cellStyle name="Nota 24 2 2" xfId="44277" xr:uid="{00000000-0005-0000-0000-0000DAAC0000}"/>
    <cellStyle name="Nota 24 2 2 2" xfId="44278" xr:uid="{00000000-0005-0000-0000-0000DBAC0000}"/>
    <cellStyle name="Nota 24 3" xfId="44279" xr:uid="{00000000-0005-0000-0000-0000DCAC0000}"/>
    <cellStyle name="Nota 24 3 2" xfId="44280" xr:uid="{00000000-0005-0000-0000-0000DDAC0000}"/>
    <cellStyle name="Nota 24 3 2 2" xfId="44281" xr:uid="{00000000-0005-0000-0000-0000DEAC0000}"/>
    <cellStyle name="Nota 24 4" xfId="44282" xr:uid="{00000000-0005-0000-0000-0000DFAC0000}"/>
    <cellStyle name="Nota 24 4 2" xfId="44283" xr:uid="{00000000-0005-0000-0000-0000E0AC0000}"/>
    <cellStyle name="Nota 24 5" xfId="44284" xr:uid="{00000000-0005-0000-0000-0000E1AC0000}"/>
    <cellStyle name="Nota 25" xfId="44285" xr:uid="{00000000-0005-0000-0000-0000E2AC0000}"/>
    <cellStyle name="Nota 25 2" xfId="44286" xr:uid="{00000000-0005-0000-0000-0000E3AC0000}"/>
    <cellStyle name="Nota 25 2 2" xfId="44287" xr:uid="{00000000-0005-0000-0000-0000E4AC0000}"/>
    <cellStyle name="Nota 25 2 2 2" xfId="44288" xr:uid="{00000000-0005-0000-0000-0000E5AC0000}"/>
    <cellStyle name="Nota 25 3" xfId="44289" xr:uid="{00000000-0005-0000-0000-0000E6AC0000}"/>
    <cellStyle name="Nota 25 3 2" xfId="44290" xr:uid="{00000000-0005-0000-0000-0000E7AC0000}"/>
    <cellStyle name="Nota 25 3 2 2" xfId="44291" xr:uid="{00000000-0005-0000-0000-0000E8AC0000}"/>
    <cellStyle name="Nota 25 4" xfId="44292" xr:uid="{00000000-0005-0000-0000-0000E9AC0000}"/>
    <cellStyle name="Nota 25 4 2" xfId="44293" xr:uid="{00000000-0005-0000-0000-0000EAAC0000}"/>
    <cellStyle name="Nota 25 5" xfId="44294" xr:uid="{00000000-0005-0000-0000-0000EBAC0000}"/>
    <cellStyle name="Nota 26" xfId="44295" xr:uid="{00000000-0005-0000-0000-0000ECAC0000}"/>
    <cellStyle name="Nota 26 2" xfId="44296" xr:uid="{00000000-0005-0000-0000-0000EDAC0000}"/>
    <cellStyle name="Nota 26 2 2" xfId="44297" xr:uid="{00000000-0005-0000-0000-0000EEAC0000}"/>
    <cellStyle name="Nota 26 2 2 2" xfId="44298" xr:uid="{00000000-0005-0000-0000-0000EFAC0000}"/>
    <cellStyle name="Nota 26 3" xfId="44299" xr:uid="{00000000-0005-0000-0000-0000F0AC0000}"/>
    <cellStyle name="Nota 26 3 2" xfId="44300" xr:uid="{00000000-0005-0000-0000-0000F1AC0000}"/>
    <cellStyle name="Nota 26 3 2 2" xfId="44301" xr:uid="{00000000-0005-0000-0000-0000F2AC0000}"/>
    <cellStyle name="Nota 26 4" xfId="44302" xr:uid="{00000000-0005-0000-0000-0000F3AC0000}"/>
    <cellStyle name="Nota 26 4 2" xfId="44303" xr:uid="{00000000-0005-0000-0000-0000F4AC0000}"/>
    <cellStyle name="Nota 26 5" xfId="44304" xr:uid="{00000000-0005-0000-0000-0000F5AC0000}"/>
    <cellStyle name="Nota 27" xfId="44305" xr:uid="{00000000-0005-0000-0000-0000F6AC0000}"/>
    <cellStyle name="Nota 27 2" xfId="44306" xr:uid="{00000000-0005-0000-0000-0000F7AC0000}"/>
    <cellStyle name="Nota 27 2 2" xfId="44307" xr:uid="{00000000-0005-0000-0000-0000F8AC0000}"/>
    <cellStyle name="Nota 27 2 2 2" xfId="44308" xr:uid="{00000000-0005-0000-0000-0000F9AC0000}"/>
    <cellStyle name="Nota 27 3" xfId="44309" xr:uid="{00000000-0005-0000-0000-0000FAAC0000}"/>
    <cellStyle name="Nota 27 3 2" xfId="44310" xr:uid="{00000000-0005-0000-0000-0000FBAC0000}"/>
    <cellStyle name="Nota 27 3 2 2" xfId="44311" xr:uid="{00000000-0005-0000-0000-0000FCAC0000}"/>
    <cellStyle name="Nota 27 4" xfId="44312" xr:uid="{00000000-0005-0000-0000-0000FDAC0000}"/>
    <cellStyle name="Nota 27 4 2" xfId="44313" xr:uid="{00000000-0005-0000-0000-0000FEAC0000}"/>
    <cellStyle name="Nota 27 5" xfId="44314" xr:uid="{00000000-0005-0000-0000-0000FFAC0000}"/>
    <cellStyle name="Nota 28" xfId="44315" xr:uid="{00000000-0005-0000-0000-000000AD0000}"/>
    <cellStyle name="Nota 28 2" xfId="44316" xr:uid="{00000000-0005-0000-0000-000001AD0000}"/>
    <cellStyle name="Nota 28 2 2" xfId="44317" xr:uid="{00000000-0005-0000-0000-000002AD0000}"/>
    <cellStyle name="Nota 28 2 2 2" xfId="44318" xr:uid="{00000000-0005-0000-0000-000003AD0000}"/>
    <cellStyle name="Nota 28 3" xfId="44319" xr:uid="{00000000-0005-0000-0000-000004AD0000}"/>
    <cellStyle name="Nota 28 3 2" xfId="44320" xr:uid="{00000000-0005-0000-0000-000005AD0000}"/>
    <cellStyle name="Nota 28 3 2 2" xfId="44321" xr:uid="{00000000-0005-0000-0000-000006AD0000}"/>
    <cellStyle name="Nota 28 4" xfId="44322" xr:uid="{00000000-0005-0000-0000-000007AD0000}"/>
    <cellStyle name="Nota 28 4 2" xfId="44323" xr:uid="{00000000-0005-0000-0000-000008AD0000}"/>
    <cellStyle name="Nota 28 5" xfId="44324" xr:uid="{00000000-0005-0000-0000-000009AD0000}"/>
    <cellStyle name="Nota 29" xfId="44325" xr:uid="{00000000-0005-0000-0000-00000AAD0000}"/>
    <cellStyle name="Nota 29 2" xfId="44326" xr:uid="{00000000-0005-0000-0000-00000BAD0000}"/>
    <cellStyle name="Nota 29 2 2" xfId="44327" xr:uid="{00000000-0005-0000-0000-00000CAD0000}"/>
    <cellStyle name="Nota 29 2 2 2" xfId="44328" xr:uid="{00000000-0005-0000-0000-00000DAD0000}"/>
    <cellStyle name="Nota 29 3" xfId="44329" xr:uid="{00000000-0005-0000-0000-00000EAD0000}"/>
    <cellStyle name="Nota 29 3 2" xfId="44330" xr:uid="{00000000-0005-0000-0000-00000FAD0000}"/>
    <cellStyle name="Nota 29 3 2 2" xfId="44331" xr:uid="{00000000-0005-0000-0000-000010AD0000}"/>
    <cellStyle name="Nota 29 4" xfId="44332" xr:uid="{00000000-0005-0000-0000-000011AD0000}"/>
    <cellStyle name="Nota 29 4 2" xfId="44333" xr:uid="{00000000-0005-0000-0000-000012AD0000}"/>
    <cellStyle name="Nota 29 5" xfId="44334" xr:uid="{00000000-0005-0000-0000-000013AD0000}"/>
    <cellStyle name="Nota 3" xfId="44335" xr:uid="{00000000-0005-0000-0000-000014AD0000}"/>
    <cellStyle name="Nota 3 2" xfId="44336" xr:uid="{00000000-0005-0000-0000-000015AD0000}"/>
    <cellStyle name="Nota 3 2 2" xfId="44337" xr:uid="{00000000-0005-0000-0000-000016AD0000}"/>
    <cellStyle name="Nota 3 3" xfId="44338" xr:uid="{00000000-0005-0000-0000-000017AD0000}"/>
    <cellStyle name="Nota 3 4" xfId="44339" xr:uid="{00000000-0005-0000-0000-000018AD0000}"/>
    <cellStyle name="Nota 3 4 2" xfId="44340" xr:uid="{00000000-0005-0000-0000-000019AD0000}"/>
    <cellStyle name="Nota 3 4 2 2" xfId="44341" xr:uid="{00000000-0005-0000-0000-00001AAD0000}"/>
    <cellStyle name="Nota 3 4 3" xfId="44342" xr:uid="{00000000-0005-0000-0000-00001BAD0000}"/>
    <cellStyle name="Nota 3 4 3 2" xfId="44343" xr:uid="{00000000-0005-0000-0000-00001CAD0000}"/>
    <cellStyle name="Nota 3 4 4" xfId="44344" xr:uid="{00000000-0005-0000-0000-00001DAD0000}"/>
    <cellStyle name="Nota 30" xfId="44345" xr:uid="{00000000-0005-0000-0000-00001EAD0000}"/>
    <cellStyle name="Nota 30 2" xfId="44346" xr:uid="{00000000-0005-0000-0000-00001FAD0000}"/>
    <cellStyle name="Nota 30 2 2" xfId="44347" xr:uid="{00000000-0005-0000-0000-000020AD0000}"/>
    <cellStyle name="Nota 30 2 2 2" xfId="44348" xr:uid="{00000000-0005-0000-0000-000021AD0000}"/>
    <cellStyle name="Nota 30 3" xfId="44349" xr:uid="{00000000-0005-0000-0000-000022AD0000}"/>
    <cellStyle name="Nota 30 3 2" xfId="44350" xr:uid="{00000000-0005-0000-0000-000023AD0000}"/>
    <cellStyle name="Nota 30 3 2 2" xfId="44351" xr:uid="{00000000-0005-0000-0000-000024AD0000}"/>
    <cellStyle name="Nota 30 4" xfId="44352" xr:uid="{00000000-0005-0000-0000-000025AD0000}"/>
    <cellStyle name="Nota 30 4 2" xfId="44353" xr:uid="{00000000-0005-0000-0000-000026AD0000}"/>
    <cellStyle name="Nota 30 5" xfId="44354" xr:uid="{00000000-0005-0000-0000-000027AD0000}"/>
    <cellStyle name="Nota 31" xfId="44355" xr:uid="{00000000-0005-0000-0000-000028AD0000}"/>
    <cellStyle name="Nota 31 2" xfId="44356" xr:uid="{00000000-0005-0000-0000-000029AD0000}"/>
    <cellStyle name="Nota 31 2 2" xfId="44357" xr:uid="{00000000-0005-0000-0000-00002AAD0000}"/>
    <cellStyle name="Nota 31 2 2 2" xfId="44358" xr:uid="{00000000-0005-0000-0000-00002BAD0000}"/>
    <cellStyle name="Nota 31 3" xfId="44359" xr:uid="{00000000-0005-0000-0000-00002CAD0000}"/>
    <cellStyle name="Nota 31 3 2" xfId="44360" xr:uid="{00000000-0005-0000-0000-00002DAD0000}"/>
    <cellStyle name="Nota 31 3 2 2" xfId="44361" xr:uid="{00000000-0005-0000-0000-00002EAD0000}"/>
    <cellStyle name="Nota 31 4" xfId="44362" xr:uid="{00000000-0005-0000-0000-00002FAD0000}"/>
    <cellStyle name="Nota 31 4 2" xfId="44363" xr:uid="{00000000-0005-0000-0000-000030AD0000}"/>
    <cellStyle name="Nota 31 5" xfId="44364" xr:uid="{00000000-0005-0000-0000-000031AD0000}"/>
    <cellStyle name="Nota 32" xfId="44365" xr:uid="{00000000-0005-0000-0000-000032AD0000}"/>
    <cellStyle name="Nota 32 2" xfId="44366" xr:uid="{00000000-0005-0000-0000-000033AD0000}"/>
    <cellStyle name="Nota 32 2 2" xfId="44367" xr:uid="{00000000-0005-0000-0000-000034AD0000}"/>
    <cellStyle name="Nota 32 2 2 2" xfId="44368" xr:uid="{00000000-0005-0000-0000-000035AD0000}"/>
    <cellStyle name="Nota 32 3" xfId="44369" xr:uid="{00000000-0005-0000-0000-000036AD0000}"/>
    <cellStyle name="Nota 32 3 2" xfId="44370" xr:uid="{00000000-0005-0000-0000-000037AD0000}"/>
    <cellStyle name="Nota 32 3 2 2" xfId="44371" xr:uid="{00000000-0005-0000-0000-000038AD0000}"/>
    <cellStyle name="Nota 32 4" xfId="44372" xr:uid="{00000000-0005-0000-0000-000039AD0000}"/>
    <cellStyle name="Nota 32 4 2" xfId="44373" xr:uid="{00000000-0005-0000-0000-00003AAD0000}"/>
    <cellStyle name="Nota 32 5" xfId="44374" xr:uid="{00000000-0005-0000-0000-00003BAD0000}"/>
    <cellStyle name="Nota 33" xfId="44375" xr:uid="{00000000-0005-0000-0000-00003CAD0000}"/>
    <cellStyle name="Nota 33 2" xfId="44376" xr:uid="{00000000-0005-0000-0000-00003DAD0000}"/>
    <cellStyle name="Nota 33 2 2" xfId="44377" xr:uid="{00000000-0005-0000-0000-00003EAD0000}"/>
    <cellStyle name="Nota 33 2 2 2" xfId="44378" xr:uid="{00000000-0005-0000-0000-00003FAD0000}"/>
    <cellStyle name="Nota 33 3" xfId="44379" xr:uid="{00000000-0005-0000-0000-000040AD0000}"/>
    <cellStyle name="Nota 33 3 2" xfId="44380" xr:uid="{00000000-0005-0000-0000-000041AD0000}"/>
    <cellStyle name="Nota 33 3 2 2" xfId="44381" xr:uid="{00000000-0005-0000-0000-000042AD0000}"/>
    <cellStyle name="Nota 33 4" xfId="44382" xr:uid="{00000000-0005-0000-0000-000043AD0000}"/>
    <cellStyle name="Nota 33 4 2" xfId="44383" xr:uid="{00000000-0005-0000-0000-000044AD0000}"/>
    <cellStyle name="Nota 33 5" xfId="44384" xr:uid="{00000000-0005-0000-0000-000045AD0000}"/>
    <cellStyle name="Nota 34" xfId="44385" xr:uid="{00000000-0005-0000-0000-000046AD0000}"/>
    <cellStyle name="Nota 34 2" xfId="44386" xr:uid="{00000000-0005-0000-0000-000047AD0000}"/>
    <cellStyle name="Nota 34 2 2" xfId="44387" xr:uid="{00000000-0005-0000-0000-000048AD0000}"/>
    <cellStyle name="Nota 34 2 2 2" xfId="44388" xr:uid="{00000000-0005-0000-0000-000049AD0000}"/>
    <cellStyle name="Nota 34 3" xfId="44389" xr:uid="{00000000-0005-0000-0000-00004AAD0000}"/>
    <cellStyle name="Nota 34 3 2" xfId="44390" xr:uid="{00000000-0005-0000-0000-00004BAD0000}"/>
    <cellStyle name="Nota 34 3 2 2" xfId="44391" xr:uid="{00000000-0005-0000-0000-00004CAD0000}"/>
    <cellStyle name="Nota 34 4" xfId="44392" xr:uid="{00000000-0005-0000-0000-00004DAD0000}"/>
    <cellStyle name="Nota 34 4 2" xfId="44393" xr:uid="{00000000-0005-0000-0000-00004EAD0000}"/>
    <cellStyle name="Nota 34 5" xfId="44394" xr:uid="{00000000-0005-0000-0000-00004FAD0000}"/>
    <cellStyle name="Nota 35" xfId="44395" xr:uid="{00000000-0005-0000-0000-000050AD0000}"/>
    <cellStyle name="Nota 35 2" xfId="44396" xr:uid="{00000000-0005-0000-0000-000051AD0000}"/>
    <cellStyle name="Nota 35 2 2" xfId="44397" xr:uid="{00000000-0005-0000-0000-000052AD0000}"/>
    <cellStyle name="Nota 35 2 2 2" xfId="44398" xr:uid="{00000000-0005-0000-0000-000053AD0000}"/>
    <cellStyle name="Nota 35 3" xfId="44399" xr:uid="{00000000-0005-0000-0000-000054AD0000}"/>
    <cellStyle name="Nota 35 3 2" xfId="44400" xr:uid="{00000000-0005-0000-0000-000055AD0000}"/>
    <cellStyle name="Nota 35 3 2 2" xfId="44401" xr:uid="{00000000-0005-0000-0000-000056AD0000}"/>
    <cellStyle name="Nota 35 4" xfId="44402" xr:uid="{00000000-0005-0000-0000-000057AD0000}"/>
    <cellStyle name="Nota 35 4 2" xfId="44403" xr:uid="{00000000-0005-0000-0000-000058AD0000}"/>
    <cellStyle name="Nota 35 5" xfId="44404" xr:uid="{00000000-0005-0000-0000-000059AD0000}"/>
    <cellStyle name="Nota 36" xfId="44405" xr:uid="{00000000-0005-0000-0000-00005AAD0000}"/>
    <cellStyle name="Nota 36 2" xfId="44406" xr:uid="{00000000-0005-0000-0000-00005BAD0000}"/>
    <cellStyle name="Nota 36 2 2" xfId="44407" xr:uid="{00000000-0005-0000-0000-00005CAD0000}"/>
    <cellStyle name="Nota 36 2 2 2" xfId="44408" xr:uid="{00000000-0005-0000-0000-00005DAD0000}"/>
    <cellStyle name="Nota 36 3" xfId="44409" xr:uid="{00000000-0005-0000-0000-00005EAD0000}"/>
    <cellStyle name="Nota 36 3 2" xfId="44410" xr:uid="{00000000-0005-0000-0000-00005FAD0000}"/>
    <cellStyle name="Nota 36 3 2 2" xfId="44411" xr:uid="{00000000-0005-0000-0000-000060AD0000}"/>
    <cellStyle name="Nota 36 4" xfId="44412" xr:uid="{00000000-0005-0000-0000-000061AD0000}"/>
    <cellStyle name="Nota 36 4 2" xfId="44413" xr:uid="{00000000-0005-0000-0000-000062AD0000}"/>
    <cellStyle name="Nota 36 5" xfId="44414" xr:uid="{00000000-0005-0000-0000-000063AD0000}"/>
    <cellStyle name="Nota 37" xfId="44415" xr:uid="{00000000-0005-0000-0000-000064AD0000}"/>
    <cellStyle name="Nota 37 2" xfId="44416" xr:uid="{00000000-0005-0000-0000-000065AD0000}"/>
    <cellStyle name="Nota 37 2 2" xfId="44417" xr:uid="{00000000-0005-0000-0000-000066AD0000}"/>
    <cellStyle name="Nota 37 2 2 2" xfId="44418" xr:uid="{00000000-0005-0000-0000-000067AD0000}"/>
    <cellStyle name="Nota 37 3" xfId="44419" xr:uid="{00000000-0005-0000-0000-000068AD0000}"/>
    <cellStyle name="Nota 37 3 2" xfId="44420" xr:uid="{00000000-0005-0000-0000-000069AD0000}"/>
    <cellStyle name="Nota 37 3 2 2" xfId="44421" xr:uid="{00000000-0005-0000-0000-00006AAD0000}"/>
    <cellStyle name="Nota 37 4" xfId="44422" xr:uid="{00000000-0005-0000-0000-00006BAD0000}"/>
    <cellStyle name="Nota 37 4 2" xfId="44423" xr:uid="{00000000-0005-0000-0000-00006CAD0000}"/>
    <cellStyle name="Nota 37 5" xfId="44424" xr:uid="{00000000-0005-0000-0000-00006DAD0000}"/>
    <cellStyle name="Nota 38" xfId="44425" xr:uid="{00000000-0005-0000-0000-00006EAD0000}"/>
    <cellStyle name="Nota 38 2" xfId="44426" xr:uid="{00000000-0005-0000-0000-00006FAD0000}"/>
    <cellStyle name="Nota 38 2 2" xfId="44427" xr:uid="{00000000-0005-0000-0000-000070AD0000}"/>
    <cellStyle name="Nota 38 2 2 2" xfId="44428" xr:uid="{00000000-0005-0000-0000-000071AD0000}"/>
    <cellStyle name="Nota 38 3" xfId="44429" xr:uid="{00000000-0005-0000-0000-000072AD0000}"/>
    <cellStyle name="Nota 38 3 2" xfId="44430" xr:uid="{00000000-0005-0000-0000-000073AD0000}"/>
    <cellStyle name="Nota 38 3 2 2" xfId="44431" xr:uid="{00000000-0005-0000-0000-000074AD0000}"/>
    <cellStyle name="Nota 38 4" xfId="44432" xr:uid="{00000000-0005-0000-0000-000075AD0000}"/>
    <cellStyle name="Nota 38 4 2" xfId="44433" xr:uid="{00000000-0005-0000-0000-000076AD0000}"/>
    <cellStyle name="Nota 38 5" xfId="44434" xr:uid="{00000000-0005-0000-0000-000077AD0000}"/>
    <cellStyle name="Nota 39" xfId="44435" xr:uid="{00000000-0005-0000-0000-000078AD0000}"/>
    <cellStyle name="Nota 39 2" xfId="44436" xr:uid="{00000000-0005-0000-0000-000079AD0000}"/>
    <cellStyle name="Nota 39 2 2" xfId="44437" xr:uid="{00000000-0005-0000-0000-00007AAD0000}"/>
    <cellStyle name="Nota 39 2 2 2" xfId="44438" xr:uid="{00000000-0005-0000-0000-00007BAD0000}"/>
    <cellStyle name="Nota 39 3" xfId="44439" xr:uid="{00000000-0005-0000-0000-00007CAD0000}"/>
    <cellStyle name="Nota 39 3 2" xfId="44440" xr:uid="{00000000-0005-0000-0000-00007DAD0000}"/>
    <cellStyle name="Nota 39 3 2 2" xfId="44441" xr:uid="{00000000-0005-0000-0000-00007EAD0000}"/>
    <cellStyle name="Nota 39 4" xfId="44442" xr:uid="{00000000-0005-0000-0000-00007FAD0000}"/>
    <cellStyle name="Nota 39 4 2" xfId="44443" xr:uid="{00000000-0005-0000-0000-000080AD0000}"/>
    <cellStyle name="Nota 39 5" xfId="44444" xr:uid="{00000000-0005-0000-0000-000081AD0000}"/>
    <cellStyle name="Nota 4" xfId="44445" xr:uid="{00000000-0005-0000-0000-000082AD0000}"/>
    <cellStyle name="Nota 4 2" xfId="44446" xr:uid="{00000000-0005-0000-0000-000083AD0000}"/>
    <cellStyle name="Nota 4 2 2" xfId="44447" xr:uid="{00000000-0005-0000-0000-000084AD0000}"/>
    <cellStyle name="Nota 4 2 2 2" xfId="44448" xr:uid="{00000000-0005-0000-0000-000085AD0000}"/>
    <cellStyle name="Nota 4 3" xfId="44449" xr:uid="{00000000-0005-0000-0000-000086AD0000}"/>
    <cellStyle name="Nota 4 3 2" xfId="44450" xr:uid="{00000000-0005-0000-0000-000087AD0000}"/>
    <cellStyle name="Nota 4 3 2 2" xfId="44451" xr:uid="{00000000-0005-0000-0000-000088AD0000}"/>
    <cellStyle name="Nota 4 4" xfId="44452" xr:uid="{00000000-0005-0000-0000-000089AD0000}"/>
    <cellStyle name="Nota 4 4 2" xfId="44453" xr:uid="{00000000-0005-0000-0000-00008AAD0000}"/>
    <cellStyle name="Nota 4 5" xfId="44454" xr:uid="{00000000-0005-0000-0000-00008BAD0000}"/>
    <cellStyle name="Nota 4 6" xfId="44455" xr:uid="{00000000-0005-0000-0000-00008CAD0000}"/>
    <cellStyle name="Nota 4 6 2" xfId="44456" xr:uid="{00000000-0005-0000-0000-00008DAD0000}"/>
    <cellStyle name="Nota 4 6 2 2" xfId="44457" xr:uid="{00000000-0005-0000-0000-00008EAD0000}"/>
    <cellStyle name="Nota 4 6 3" xfId="44458" xr:uid="{00000000-0005-0000-0000-00008FAD0000}"/>
    <cellStyle name="Nota 4 6 3 2" xfId="44459" xr:uid="{00000000-0005-0000-0000-000090AD0000}"/>
    <cellStyle name="Nota 4 6 4" xfId="44460" xr:uid="{00000000-0005-0000-0000-000091AD0000}"/>
    <cellStyle name="Nota 40" xfId="44461" xr:uid="{00000000-0005-0000-0000-000092AD0000}"/>
    <cellStyle name="Nota 40 2" xfId="44462" xr:uid="{00000000-0005-0000-0000-000093AD0000}"/>
    <cellStyle name="Nota 40 2 2" xfId="44463" xr:uid="{00000000-0005-0000-0000-000094AD0000}"/>
    <cellStyle name="Nota 40 2 2 2" xfId="44464" xr:uid="{00000000-0005-0000-0000-000095AD0000}"/>
    <cellStyle name="Nota 40 3" xfId="44465" xr:uid="{00000000-0005-0000-0000-000096AD0000}"/>
    <cellStyle name="Nota 40 3 2" xfId="44466" xr:uid="{00000000-0005-0000-0000-000097AD0000}"/>
    <cellStyle name="Nota 40 3 2 2" xfId="44467" xr:uid="{00000000-0005-0000-0000-000098AD0000}"/>
    <cellStyle name="Nota 40 4" xfId="44468" xr:uid="{00000000-0005-0000-0000-000099AD0000}"/>
    <cellStyle name="Nota 40 4 2" xfId="44469" xr:uid="{00000000-0005-0000-0000-00009AAD0000}"/>
    <cellStyle name="Nota 40 5" xfId="44470" xr:uid="{00000000-0005-0000-0000-00009BAD0000}"/>
    <cellStyle name="Nota 41" xfId="44471" xr:uid="{00000000-0005-0000-0000-00009CAD0000}"/>
    <cellStyle name="Nota 41 2" xfId="44472" xr:uid="{00000000-0005-0000-0000-00009DAD0000}"/>
    <cellStyle name="Nota 41 2 2" xfId="44473" xr:uid="{00000000-0005-0000-0000-00009EAD0000}"/>
    <cellStyle name="Nota 41 2 2 2" xfId="44474" xr:uid="{00000000-0005-0000-0000-00009FAD0000}"/>
    <cellStyle name="Nota 41 3" xfId="44475" xr:uid="{00000000-0005-0000-0000-0000A0AD0000}"/>
    <cellStyle name="Nota 41 3 2" xfId="44476" xr:uid="{00000000-0005-0000-0000-0000A1AD0000}"/>
    <cellStyle name="Nota 41 3 2 2" xfId="44477" xr:uid="{00000000-0005-0000-0000-0000A2AD0000}"/>
    <cellStyle name="Nota 41 4" xfId="44478" xr:uid="{00000000-0005-0000-0000-0000A3AD0000}"/>
    <cellStyle name="Nota 41 4 2" xfId="44479" xr:uid="{00000000-0005-0000-0000-0000A4AD0000}"/>
    <cellStyle name="Nota 41 5" xfId="44480" xr:uid="{00000000-0005-0000-0000-0000A5AD0000}"/>
    <cellStyle name="Nota 42" xfId="44481" xr:uid="{00000000-0005-0000-0000-0000A6AD0000}"/>
    <cellStyle name="Nota 42 2" xfId="44482" xr:uid="{00000000-0005-0000-0000-0000A7AD0000}"/>
    <cellStyle name="Nota 42 2 2" xfId="44483" xr:uid="{00000000-0005-0000-0000-0000A8AD0000}"/>
    <cellStyle name="Nota 42 2 2 2" xfId="44484" xr:uid="{00000000-0005-0000-0000-0000A9AD0000}"/>
    <cellStyle name="Nota 42 3" xfId="44485" xr:uid="{00000000-0005-0000-0000-0000AAAD0000}"/>
    <cellStyle name="Nota 42 3 2" xfId="44486" xr:uid="{00000000-0005-0000-0000-0000ABAD0000}"/>
    <cellStyle name="Nota 42 3 2 2" xfId="44487" xr:uid="{00000000-0005-0000-0000-0000ACAD0000}"/>
    <cellStyle name="Nota 42 4" xfId="44488" xr:uid="{00000000-0005-0000-0000-0000ADAD0000}"/>
    <cellStyle name="Nota 42 4 2" xfId="44489" xr:uid="{00000000-0005-0000-0000-0000AEAD0000}"/>
    <cellStyle name="Nota 42 5" xfId="44490" xr:uid="{00000000-0005-0000-0000-0000AFAD0000}"/>
    <cellStyle name="Nota 43" xfId="44491" xr:uid="{00000000-0005-0000-0000-0000B0AD0000}"/>
    <cellStyle name="Nota 43 2" xfId="44492" xr:uid="{00000000-0005-0000-0000-0000B1AD0000}"/>
    <cellStyle name="Nota 43 2 2" xfId="44493" xr:uid="{00000000-0005-0000-0000-0000B2AD0000}"/>
    <cellStyle name="Nota 43 2 2 2" xfId="44494" xr:uid="{00000000-0005-0000-0000-0000B3AD0000}"/>
    <cellStyle name="Nota 43 3" xfId="44495" xr:uid="{00000000-0005-0000-0000-0000B4AD0000}"/>
    <cellStyle name="Nota 43 3 2" xfId="44496" xr:uid="{00000000-0005-0000-0000-0000B5AD0000}"/>
    <cellStyle name="Nota 43 3 2 2" xfId="44497" xr:uid="{00000000-0005-0000-0000-0000B6AD0000}"/>
    <cellStyle name="Nota 43 4" xfId="44498" xr:uid="{00000000-0005-0000-0000-0000B7AD0000}"/>
    <cellStyle name="Nota 43 4 2" xfId="44499" xr:uid="{00000000-0005-0000-0000-0000B8AD0000}"/>
    <cellStyle name="Nota 43 5" xfId="44500" xr:uid="{00000000-0005-0000-0000-0000B9AD0000}"/>
    <cellStyle name="Nota 44" xfId="44501" xr:uid="{00000000-0005-0000-0000-0000BAAD0000}"/>
    <cellStyle name="Nota 44 2" xfId="44502" xr:uid="{00000000-0005-0000-0000-0000BBAD0000}"/>
    <cellStyle name="Nota 44 2 2" xfId="44503" xr:uid="{00000000-0005-0000-0000-0000BCAD0000}"/>
    <cellStyle name="Nota 44 2 2 2" xfId="44504" xr:uid="{00000000-0005-0000-0000-0000BDAD0000}"/>
    <cellStyle name="Nota 44 3" xfId="44505" xr:uid="{00000000-0005-0000-0000-0000BEAD0000}"/>
    <cellStyle name="Nota 44 3 2" xfId="44506" xr:uid="{00000000-0005-0000-0000-0000BFAD0000}"/>
    <cellStyle name="Nota 44 3 2 2" xfId="44507" xr:uid="{00000000-0005-0000-0000-0000C0AD0000}"/>
    <cellStyle name="Nota 44 4" xfId="44508" xr:uid="{00000000-0005-0000-0000-0000C1AD0000}"/>
    <cellStyle name="Nota 44 4 2" xfId="44509" xr:uid="{00000000-0005-0000-0000-0000C2AD0000}"/>
    <cellStyle name="Nota 44 5" xfId="44510" xr:uid="{00000000-0005-0000-0000-0000C3AD0000}"/>
    <cellStyle name="Nota 45" xfId="44511" xr:uid="{00000000-0005-0000-0000-0000C4AD0000}"/>
    <cellStyle name="Nota 45 2" xfId="44512" xr:uid="{00000000-0005-0000-0000-0000C5AD0000}"/>
    <cellStyle name="Nota 45 2 2" xfId="44513" xr:uid="{00000000-0005-0000-0000-0000C6AD0000}"/>
    <cellStyle name="Nota 45 2 2 2" xfId="44514" xr:uid="{00000000-0005-0000-0000-0000C7AD0000}"/>
    <cellStyle name="Nota 45 3" xfId="44515" xr:uid="{00000000-0005-0000-0000-0000C8AD0000}"/>
    <cellStyle name="Nota 45 3 2" xfId="44516" xr:uid="{00000000-0005-0000-0000-0000C9AD0000}"/>
    <cellStyle name="Nota 45 3 2 2" xfId="44517" xr:uid="{00000000-0005-0000-0000-0000CAAD0000}"/>
    <cellStyle name="Nota 45 4" xfId="44518" xr:uid="{00000000-0005-0000-0000-0000CBAD0000}"/>
    <cellStyle name="Nota 45 4 2" xfId="44519" xr:uid="{00000000-0005-0000-0000-0000CCAD0000}"/>
    <cellStyle name="Nota 45 5" xfId="44520" xr:uid="{00000000-0005-0000-0000-0000CDAD0000}"/>
    <cellStyle name="Nota 46" xfId="44521" xr:uid="{00000000-0005-0000-0000-0000CEAD0000}"/>
    <cellStyle name="Nota 46 2" xfId="44522" xr:uid="{00000000-0005-0000-0000-0000CFAD0000}"/>
    <cellStyle name="Nota 46 2 2" xfId="44523" xr:uid="{00000000-0005-0000-0000-0000D0AD0000}"/>
    <cellStyle name="Nota 46 2 2 2" xfId="44524" xr:uid="{00000000-0005-0000-0000-0000D1AD0000}"/>
    <cellStyle name="Nota 46 3" xfId="44525" xr:uid="{00000000-0005-0000-0000-0000D2AD0000}"/>
    <cellStyle name="Nota 46 3 2" xfId="44526" xr:uid="{00000000-0005-0000-0000-0000D3AD0000}"/>
    <cellStyle name="Nota 46 3 2 2" xfId="44527" xr:uid="{00000000-0005-0000-0000-0000D4AD0000}"/>
    <cellStyle name="Nota 46 4" xfId="44528" xr:uid="{00000000-0005-0000-0000-0000D5AD0000}"/>
    <cellStyle name="Nota 46 4 2" xfId="44529" xr:uid="{00000000-0005-0000-0000-0000D6AD0000}"/>
    <cellStyle name="Nota 46 5" xfId="44530" xr:uid="{00000000-0005-0000-0000-0000D7AD0000}"/>
    <cellStyle name="Nota 47" xfId="44531" xr:uid="{00000000-0005-0000-0000-0000D8AD0000}"/>
    <cellStyle name="Nota 47 2" xfId="44532" xr:uid="{00000000-0005-0000-0000-0000D9AD0000}"/>
    <cellStyle name="Nota 47 2 2" xfId="44533" xr:uid="{00000000-0005-0000-0000-0000DAAD0000}"/>
    <cellStyle name="Nota 47 2 2 2" xfId="44534" xr:uid="{00000000-0005-0000-0000-0000DBAD0000}"/>
    <cellStyle name="Nota 47 3" xfId="44535" xr:uid="{00000000-0005-0000-0000-0000DCAD0000}"/>
    <cellStyle name="Nota 47 3 2" xfId="44536" xr:uid="{00000000-0005-0000-0000-0000DDAD0000}"/>
    <cellStyle name="Nota 47 3 2 2" xfId="44537" xr:uid="{00000000-0005-0000-0000-0000DEAD0000}"/>
    <cellStyle name="Nota 47 4" xfId="44538" xr:uid="{00000000-0005-0000-0000-0000DFAD0000}"/>
    <cellStyle name="Nota 47 4 2" xfId="44539" xr:uid="{00000000-0005-0000-0000-0000E0AD0000}"/>
    <cellStyle name="Nota 47 5" xfId="44540" xr:uid="{00000000-0005-0000-0000-0000E1AD0000}"/>
    <cellStyle name="Nota 48" xfId="44541" xr:uid="{00000000-0005-0000-0000-0000E2AD0000}"/>
    <cellStyle name="Nota 48 2" xfId="44542" xr:uid="{00000000-0005-0000-0000-0000E3AD0000}"/>
    <cellStyle name="Nota 48 2 2" xfId="44543" xr:uid="{00000000-0005-0000-0000-0000E4AD0000}"/>
    <cellStyle name="Nota 48 2 2 2" xfId="44544" xr:uid="{00000000-0005-0000-0000-0000E5AD0000}"/>
    <cellStyle name="Nota 48 3" xfId="44545" xr:uid="{00000000-0005-0000-0000-0000E6AD0000}"/>
    <cellStyle name="Nota 48 3 2" xfId="44546" xr:uid="{00000000-0005-0000-0000-0000E7AD0000}"/>
    <cellStyle name="Nota 48 3 2 2" xfId="44547" xr:uid="{00000000-0005-0000-0000-0000E8AD0000}"/>
    <cellStyle name="Nota 48 4" xfId="44548" xr:uid="{00000000-0005-0000-0000-0000E9AD0000}"/>
    <cellStyle name="Nota 48 4 2" xfId="44549" xr:uid="{00000000-0005-0000-0000-0000EAAD0000}"/>
    <cellStyle name="Nota 48 5" xfId="44550" xr:uid="{00000000-0005-0000-0000-0000EBAD0000}"/>
    <cellStyle name="Nota 49" xfId="44551" xr:uid="{00000000-0005-0000-0000-0000ECAD0000}"/>
    <cellStyle name="Nota 49 2" xfId="44552" xr:uid="{00000000-0005-0000-0000-0000EDAD0000}"/>
    <cellStyle name="Nota 49 2 2" xfId="44553" xr:uid="{00000000-0005-0000-0000-0000EEAD0000}"/>
    <cellStyle name="Nota 49 2 2 2" xfId="44554" xr:uid="{00000000-0005-0000-0000-0000EFAD0000}"/>
    <cellStyle name="Nota 49 3" xfId="44555" xr:uid="{00000000-0005-0000-0000-0000F0AD0000}"/>
    <cellStyle name="Nota 49 3 2" xfId="44556" xr:uid="{00000000-0005-0000-0000-0000F1AD0000}"/>
    <cellStyle name="Nota 49 3 2 2" xfId="44557" xr:uid="{00000000-0005-0000-0000-0000F2AD0000}"/>
    <cellStyle name="Nota 49 4" xfId="44558" xr:uid="{00000000-0005-0000-0000-0000F3AD0000}"/>
    <cellStyle name="Nota 49 4 2" xfId="44559" xr:uid="{00000000-0005-0000-0000-0000F4AD0000}"/>
    <cellStyle name="Nota 49 5" xfId="44560" xr:uid="{00000000-0005-0000-0000-0000F5AD0000}"/>
    <cellStyle name="Nota 5" xfId="44561" xr:uid="{00000000-0005-0000-0000-0000F6AD0000}"/>
    <cellStyle name="Nota 5 2" xfId="44562" xr:uid="{00000000-0005-0000-0000-0000F7AD0000}"/>
    <cellStyle name="Nota 5 2 2" xfId="44563" xr:uid="{00000000-0005-0000-0000-0000F8AD0000}"/>
    <cellStyle name="Nota 5 2 2 2" xfId="44564" xr:uid="{00000000-0005-0000-0000-0000F9AD0000}"/>
    <cellStyle name="Nota 5 3" xfId="44565" xr:uid="{00000000-0005-0000-0000-0000FAAD0000}"/>
    <cellStyle name="Nota 5 3 2" xfId="44566" xr:uid="{00000000-0005-0000-0000-0000FBAD0000}"/>
    <cellStyle name="Nota 5 3 2 2" xfId="44567" xr:uid="{00000000-0005-0000-0000-0000FCAD0000}"/>
    <cellStyle name="Nota 5 4" xfId="44568" xr:uid="{00000000-0005-0000-0000-0000FDAD0000}"/>
    <cellStyle name="Nota 5 4 2" xfId="44569" xr:uid="{00000000-0005-0000-0000-0000FEAD0000}"/>
    <cellStyle name="Nota 5 5" xfId="44570" xr:uid="{00000000-0005-0000-0000-0000FFAD0000}"/>
    <cellStyle name="Nota 50" xfId="44571" xr:uid="{00000000-0005-0000-0000-000000AE0000}"/>
    <cellStyle name="Nota 50 2" xfId="44572" xr:uid="{00000000-0005-0000-0000-000001AE0000}"/>
    <cellStyle name="Nota 50 2 2" xfId="44573" xr:uid="{00000000-0005-0000-0000-000002AE0000}"/>
    <cellStyle name="Nota 50 3" xfId="44574" xr:uid="{00000000-0005-0000-0000-000003AE0000}"/>
    <cellStyle name="Nota 51" xfId="44575" xr:uid="{00000000-0005-0000-0000-000004AE0000}"/>
    <cellStyle name="Nota 51 2" xfId="44576" xr:uid="{00000000-0005-0000-0000-000005AE0000}"/>
    <cellStyle name="Nota 51 2 2" xfId="44577" xr:uid="{00000000-0005-0000-0000-000006AE0000}"/>
    <cellStyle name="Nota 51 2 2 2" xfId="44578" xr:uid="{00000000-0005-0000-0000-000007AE0000}"/>
    <cellStyle name="Nota 51 3" xfId="44579" xr:uid="{00000000-0005-0000-0000-000008AE0000}"/>
    <cellStyle name="Nota 51 3 2" xfId="44580" xr:uid="{00000000-0005-0000-0000-000009AE0000}"/>
    <cellStyle name="Nota 51 4" xfId="44581" xr:uid="{00000000-0005-0000-0000-00000AAE0000}"/>
    <cellStyle name="Nota 52" xfId="44582" xr:uid="{00000000-0005-0000-0000-00000BAE0000}"/>
    <cellStyle name="Nota 52 2" xfId="44583" xr:uid="{00000000-0005-0000-0000-00000CAE0000}"/>
    <cellStyle name="Nota 52 2 2" xfId="44584" xr:uid="{00000000-0005-0000-0000-00000DAE0000}"/>
    <cellStyle name="Nota 52 3" xfId="44585" xr:uid="{00000000-0005-0000-0000-00000EAE0000}"/>
    <cellStyle name="Nota 53" xfId="44586" xr:uid="{00000000-0005-0000-0000-00000FAE0000}"/>
    <cellStyle name="Nota 53 2" xfId="44587" xr:uid="{00000000-0005-0000-0000-000010AE0000}"/>
    <cellStyle name="Nota 53 2 2" xfId="44588" xr:uid="{00000000-0005-0000-0000-000011AE0000}"/>
    <cellStyle name="Nota 53 2 2 2" xfId="44589" xr:uid="{00000000-0005-0000-0000-000012AE0000}"/>
    <cellStyle name="Nota 53 2 2 2 2" xfId="44590" xr:uid="{00000000-0005-0000-0000-000013AE0000}"/>
    <cellStyle name="Nota 53 2 2 2 2 2" xfId="44591" xr:uid="{00000000-0005-0000-0000-000014AE0000}"/>
    <cellStyle name="Nota 53 2 2 2 2 2 2" xfId="44592" xr:uid="{00000000-0005-0000-0000-000015AE0000}"/>
    <cellStyle name="Nota 53 2 2 2 2 3" xfId="44593" xr:uid="{00000000-0005-0000-0000-000016AE0000}"/>
    <cellStyle name="Nota 53 2 2 2 2 3 2" xfId="44594" xr:uid="{00000000-0005-0000-0000-000017AE0000}"/>
    <cellStyle name="Nota 53 2 2 2 2 4" xfId="44595" xr:uid="{00000000-0005-0000-0000-000018AE0000}"/>
    <cellStyle name="Nota 53 2 2 2 3" xfId="44596" xr:uid="{00000000-0005-0000-0000-000019AE0000}"/>
    <cellStyle name="Nota 53 2 2 2 3 2" xfId="44597" xr:uid="{00000000-0005-0000-0000-00001AAE0000}"/>
    <cellStyle name="Nota 53 2 2 2 3 2 2" xfId="44598" xr:uid="{00000000-0005-0000-0000-00001BAE0000}"/>
    <cellStyle name="Nota 53 2 2 2 3 3" xfId="44599" xr:uid="{00000000-0005-0000-0000-00001CAE0000}"/>
    <cellStyle name="Nota 53 2 2 2 3 3 2" xfId="44600" xr:uid="{00000000-0005-0000-0000-00001DAE0000}"/>
    <cellStyle name="Nota 53 2 2 2 3 4" xfId="44601" xr:uid="{00000000-0005-0000-0000-00001EAE0000}"/>
    <cellStyle name="Nota 53 2 2 2 4" xfId="44602" xr:uid="{00000000-0005-0000-0000-00001FAE0000}"/>
    <cellStyle name="Nota 53 2 2 2 4 2" xfId="44603" xr:uid="{00000000-0005-0000-0000-000020AE0000}"/>
    <cellStyle name="Nota 53 2 2 2 4 2 2" xfId="44604" xr:uid="{00000000-0005-0000-0000-000021AE0000}"/>
    <cellStyle name="Nota 53 2 2 2 4 3" xfId="44605" xr:uid="{00000000-0005-0000-0000-000022AE0000}"/>
    <cellStyle name="Nota 53 2 2 2 4 3 2" xfId="44606" xr:uid="{00000000-0005-0000-0000-000023AE0000}"/>
    <cellStyle name="Nota 53 2 2 2 4 4" xfId="44607" xr:uid="{00000000-0005-0000-0000-000024AE0000}"/>
    <cellStyle name="Nota 53 2 2 2 5" xfId="44608" xr:uid="{00000000-0005-0000-0000-000025AE0000}"/>
    <cellStyle name="Nota 53 2 2 2 5 2" xfId="44609" xr:uid="{00000000-0005-0000-0000-000026AE0000}"/>
    <cellStyle name="Nota 53 2 2 2 5 2 2" xfId="44610" xr:uid="{00000000-0005-0000-0000-000027AE0000}"/>
    <cellStyle name="Nota 53 2 2 2 5 3" xfId="44611" xr:uid="{00000000-0005-0000-0000-000028AE0000}"/>
    <cellStyle name="Nota 53 2 2 2 6" xfId="44612" xr:uid="{00000000-0005-0000-0000-000029AE0000}"/>
    <cellStyle name="Nota 53 2 2 2 6 2" xfId="44613" xr:uid="{00000000-0005-0000-0000-00002AAE0000}"/>
    <cellStyle name="Nota 53 2 2 2 7" xfId="44614" xr:uid="{00000000-0005-0000-0000-00002BAE0000}"/>
    <cellStyle name="Nota 53 2 2 3" xfId="44615" xr:uid="{00000000-0005-0000-0000-00002CAE0000}"/>
    <cellStyle name="Nota 53 2 2 3 2" xfId="44616" xr:uid="{00000000-0005-0000-0000-00002DAE0000}"/>
    <cellStyle name="Nota 53 2 2 3 2 2" xfId="44617" xr:uid="{00000000-0005-0000-0000-00002EAE0000}"/>
    <cellStyle name="Nota 53 2 2 3 2 2 2" xfId="44618" xr:uid="{00000000-0005-0000-0000-00002FAE0000}"/>
    <cellStyle name="Nota 53 2 2 3 2 3" xfId="44619" xr:uid="{00000000-0005-0000-0000-000030AE0000}"/>
    <cellStyle name="Nota 53 2 2 3 2 3 2" xfId="44620" xr:uid="{00000000-0005-0000-0000-000031AE0000}"/>
    <cellStyle name="Nota 53 2 2 3 2 4" xfId="44621" xr:uid="{00000000-0005-0000-0000-000032AE0000}"/>
    <cellStyle name="Nota 53 2 2 3 3" xfId="44622" xr:uid="{00000000-0005-0000-0000-000033AE0000}"/>
    <cellStyle name="Nota 53 2 2 3 3 2" xfId="44623" xr:uid="{00000000-0005-0000-0000-000034AE0000}"/>
    <cellStyle name="Nota 53 2 2 3 4" xfId="44624" xr:uid="{00000000-0005-0000-0000-000035AE0000}"/>
    <cellStyle name="Nota 53 2 2 3 4 2" xfId="44625" xr:uid="{00000000-0005-0000-0000-000036AE0000}"/>
    <cellStyle name="Nota 53 2 2 3 5" xfId="44626" xr:uid="{00000000-0005-0000-0000-000037AE0000}"/>
    <cellStyle name="Nota 53 2 2 4" xfId="44627" xr:uid="{00000000-0005-0000-0000-000038AE0000}"/>
    <cellStyle name="Nota 53 2 2 4 2" xfId="44628" xr:uid="{00000000-0005-0000-0000-000039AE0000}"/>
    <cellStyle name="Nota 53 2 2 4 2 2" xfId="44629" xr:uid="{00000000-0005-0000-0000-00003AAE0000}"/>
    <cellStyle name="Nota 53 2 2 4 3" xfId="44630" xr:uid="{00000000-0005-0000-0000-00003BAE0000}"/>
    <cellStyle name="Nota 53 2 2 4 3 2" xfId="44631" xr:uid="{00000000-0005-0000-0000-00003CAE0000}"/>
    <cellStyle name="Nota 53 2 2 4 4" xfId="44632" xr:uid="{00000000-0005-0000-0000-00003DAE0000}"/>
    <cellStyle name="Nota 53 2 2 5" xfId="44633" xr:uid="{00000000-0005-0000-0000-00003EAE0000}"/>
    <cellStyle name="Nota 53 2 2 5 2" xfId="44634" xr:uid="{00000000-0005-0000-0000-00003FAE0000}"/>
    <cellStyle name="Nota 53 2 2 5 2 2" xfId="44635" xr:uid="{00000000-0005-0000-0000-000040AE0000}"/>
    <cellStyle name="Nota 53 2 2 5 3" xfId="44636" xr:uid="{00000000-0005-0000-0000-000041AE0000}"/>
    <cellStyle name="Nota 53 2 2 5 3 2" xfId="44637" xr:uid="{00000000-0005-0000-0000-000042AE0000}"/>
    <cellStyle name="Nota 53 2 2 5 4" xfId="44638" xr:uid="{00000000-0005-0000-0000-000043AE0000}"/>
    <cellStyle name="Nota 53 2 2 6" xfId="44639" xr:uid="{00000000-0005-0000-0000-000044AE0000}"/>
    <cellStyle name="Nota 53 2 2 6 2" xfId="44640" xr:uid="{00000000-0005-0000-0000-000045AE0000}"/>
    <cellStyle name="Nota 53 2 2 6 2 2" xfId="44641" xr:uid="{00000000-0005-0000-0000-000046AE0000}"/>
    <cellStyle name="Nota 53 2 2 6 3" xfId="44642" xr:uid="{00000000-0005-0000-0000-000047AE0000}"/>
    <cellStyle name="Nota 53 2 2 7" xfId="44643" xr:uid="{00000000-0005-0000-0000-000048AE0000}"/>
    <cellStyle name="Nota 53 2 2 7 2" xfId="44644" xr:uid="{00000000-0005-0000-0000-000049AE0000}"/>
    <cellStyle name="Nota 53 2 2 8" xfId="44645" xr:uid="{00000000-0005-0000-0000-00004AAE0000}"/>
    <cellStyle name="Nota 53 2 3" xfId="44646" xr:uid="{00000000-0005-0000-0000-00004BAE0000}"/>
    <cellStyle name="Nota 53 2 3 2" xfId="44647" xr:uid="{00000000-0005-0000-0000-00004CAE0000}"/>
    <cellStyle name="Nota 53 2 3 2 2" xfId="44648" xr:uid="{00000000-0005-0000-0000-00004DAE0000}"/>
    <cellStyle name="Nota 53 2 3 2 2 2" xfId="44649" xr:uid="{00000000-0005-0000-0000-00004EAE0000}"/>
    <cellStyle name="Nota 53 2 3 2 3" xfId="44650" xr:uid="{00000000-0005-0000-0000-00004FAE0000}"/>
    <cellStyle name="Nota 53 2 3 2 3 2" xfId="44651" xr:uid="{00000000-0005-0000-0000-000050AE0000}"/>
    <cellStyle name="Nota 53 2 3 2 4" xfId="44652" xr:uid="{00000000-0005-0000-0000-000051AE0000}"/>
    <cellStyle name="Nota 53 2 3 3" xfId="44653" xr:uid="{00000000-0005-0000-0000-000052AE0000}"/>
    <cellStyle name="Nota 53 2 3 3 2" xfId="44654" xr:uid="{00000000-0005-0000-0000-000053AE0000}"/>
    <cellStyle name="Nota 53 2 3 3 2 2" xfId="44655" xr:uid="{00000000-0005-0000-0000-000054AE0000}"/>
    <cellStyle name="Nota 53 2 3 3 3" xfId="44656" xr:uid="{00000000-0005-0000-0000-000055AE0000}"/>
    <cellStyle name="Nota 53 2 3 3 3 2" xfId="44657" xr:uid="{00000000-0005-0000-0000-000056AE0000}"/>
    <cellStyle name="Nota 53 2 3 3 4" xfId="44658" xr:uid="{00000000-0005-0000-0000-000057AE0000}"/>
    <cellStyle name="Nota 53 2 3 4" xfId="44659" xr:uid="{00000000-0005-0000-0000-000058AE0000}"/>
    <cellStyle name="Nota 53 2 3 4 2" xfId="44660" xr:uid="{00000000-0005-0000-0000-000059AE0000}"/>
    <cellStyle name="Nota 53 2 3 4 2 2" xfId="44661" xr:uid="{00000000-0005-0000-0000-00005AAE0000}"/>
    <cellStyle name="Nota 53 2 3 4 3" xfId="44662" xr:uid="{00000000-0005-0000-0000-00005BAE0000}"/>
    <cellStyle name="Nota 53 2 3 5" xfId="44663" xr:uid="{00000000-0005-0000-0000-00005CAE0000}"/>
    <cellStyle name="Nota 53 2 3 5 2" xfId="44664" xr:uid="{00000000-0005-0000-0000-00005DAE0000}"/>
    <cellStyle name="Nota 53 2 3 6" xfId="44665" xr:uid="{00000000-0005-0000-0000-00005EAE0000}"/>
    <cellStyle name="Nota 53 2 4" xfId="44666" xr:uid="{00000000-0005-0000-0000-00005FAE0000}"/>
    <cellStyle name="Nota 53 2 4 2" xfId="44667" xr:uid="{00000000-0005-0000-0000-000060AE0000}"/>
    <cellStyle name="Nota 53 2 4 2 2" xfId="44668" xr:uid="{00000000-0005-0000-0000-000061AE0000}"/>
    <cellStyle name="Nota 53 2 4 3" xfId="44669" xr:uid="{00000000-0005-0000-0000-000062AE0000}"/>
    <cellStyle name="Nota 53 2 4 3 2" xfId="44670" xr:uid="{00000000-0005-0000-0000-000063AE0000}"/>
    <cellStyle name="Nota 53 2 4 4" xfId="44671" xr:uid="{00000000-0005-0000-0000-000064AE0000}"/>
    <cellStyle name="Nota 53 2 5" xfId="44672" xr:uid="{00000000-0005-0000-0000-000065AE0000}"/>
    <cellStyle name="Nota 53 2 5 2" xfId="44673" xr:uid="{00000000-0005-0000-0000-000066AE0000}"/>
    <cellStyle name="Nota 53 2 5 2 2" xfId="44674" xr:uid="{00000000-0005-0000-0000-000067AE0000}"/>
    <cellStyle name="Nota 53 2 5 3" xfId="44675" xr:uid="{00000000-0005-0000-0000-000068AE0000}"/>
    <cellStyle name="Nota 53 2 5 3 2" xfId="44676" xr:uid="{00000000-0005-0000-0000-000069AE0000}"/>
    <cellStyle name="Nota 53 2 5 4" xfId="44677" xr:uid="{00000000-0005-0000-0000-00006AAE0000}"/>
    <cellStyle name="Nota 53 2 6" xfId="44678" xr:uid="{00000000-0005-0000-0000-00006BAE0000}"/>
    <cellStyle name="Nota 53 2 6 2" xfId="44679" xr:uid="{00000000-0005-0000-0000-00006CAE0000}"/>
    <cellStyle name="Nota 53 2 6 2 2" xfId="44680" xr:uid="{00000000-0005-0000-0000-00006DAE0000}"/>
    <cellStyle name="Nota 53 2 6 3" xfId="44681" xr:uid="{00000000-0005-0000-0000-00006EAE0000}"/>
    <cellStyle name="Nota 53 2 7" xfId="44682" xr:uid="{00000000-0005-0000-0000-00006FAE0000}"/>
    <cellStyle name="Nota 53 2 7 2" xfId="44683" xr:uid="{00000000-0005-0000-0000-000070AE0000}"/>
    <cellStyle name="Nota 53 2 8" xfId="44684" xr:uid="{00000000-0005-0000-0000-000071AE0000}"/>
    <cellStyle name="Nota 53 3" xfId="44685" xr:uid="{00000000-0005-0000-0000-000072AE0000}"/>
    <cellStyle name="Nota 53 3 2" xfId="44686" xr:uid="{00000000-0005-0000-0000-000073AE0000}"/>
    <cellStyle name="Nota 53 4" xfId="44687" xr:uid="{00000000-0005-0000-0000-000074AE0000}"/>
    <cellStyle name="Nota 54" xfId="44688" xr:uid="{00000000-0005-0000-0000-000075AE0000}"/>
    <cellStyle name="Nota 54 2" xfId="44689" xr:uid="{00000000-0005-0000-0000-000076AE0000}"/>
    <cellStyle name="Nota 54 2 2" xfId="44690" xr:uid="{00000000-0005-0000-0000-000077AE0000}"/>
    <cellStyle name="Nota 54 3" xfId="44691" xr:uid="{00000000-0005-0000-0000-000078AE0000}"/>
    <cellStyle name="Nota 55" xfId="44692" xr:uid="{00000000-0005-0000-0000-000079AE0000}"/>
    <cellStyle name="Nota 55 2" xfId="44693" xr:uid="{00000000-0005-0000-0000-00007AAE0000}"/>
    <cellStyle name="Nota 55 2 2" xfId="44694" xr:uid="{00000000-0005-0000-0000-00007BAE0000}"/>
    <cellStyle name="Nota 55 3" xfId="44695" xr:uid="{00000000-0005-0000-0000-00007CAE0000}"/>
    <cellStyle name="Nota 56" xfId="44696" xr:uid="{00000000-0005-0000-0000-00007DAE0000}"/>
    <cellStyle name="Nota 56 2" xfId="44697" xr:uid="{00000000-0005-0000-0000-00007EAE0000}"/>
    <cellStyle name="Nota 56 2 2" xfId="44698" xr:uid="{00000000-0005-0000-0000-00007FAE0000}"/>
    <cellStyle name="Nota 56 3" xfId="44699" xr:uid="{00000000-0005-0000-0000-000080AE0000}"/>
    <cellStyle name="Nota 57" xfId="44700" xr:uid="{00000000-0005-0000-0000-000081AE0000}"/>
    <cellStyle name="Nota 57 2" xfId="44701" xr:uid="{00000000-0005-0000-0000-000082AE0000}"/>
    <cellStyle name="Nota 57 2 2" xfId="44702" xr:uid="{00000000-0005-0000-0000-000083AE0000}"/>
    <cellStyle name="Nota 57 3" xfId="44703" xr:uid="{00000000-0005-0000-0000-000084AE0000}"/>
    <cellStyle name="Nota 58" xfId="44704" xr:uid="{00000000-0005-0000-0000-000085AE0000}"/>
    <cellStyle name="Nota 58 2" xfId="44705" xr:uid="{00000000-0005-0000-0000-000086AE0000}"/>
    <cellStyle name="Nota 58 2 2" xfId="44706" xr:uid="{00000000-0005-0000-0000-000087AE0000}"/>
    <cellStyle name="Nota 58 3" xfId="44707" xr:uid="{00000000-0005-0000-0000-000088AE0000}"/>
    <cellStyle name="Nota 59" xfId="44708" xr:uid="{00000000-0005-0000-0000-000089AE0000}"/>
    <cellStyle name="Nota 59 2" xfId="44709" xr:uid="{00000000-0005-0000-0000-00008AAE0000}"/>
    <cellStyle name="Nota 59 2 2" xfId="44710" xr:uid="{00000000-0005-0000-0000-00008BAE0000}"/>
    <cellStyle name="Nota 59 3" xfId="44711" xr:uid="{00000000-0005-0000-0000-00008CAE0000}"/>
    <cellStyle name="Nota 6" xfId="44712" xr:uid="{00000000-0005-0000-0000-00008DAE0000}"/>
    <cellStyle name="Nota 6 2" xfId="44713" xr:uid="{00000000-0005-0000-0000-00008EAE0000}"/>
    <cellStyle name="Nota 6 2 2" xfId="44714" xr:uid="{00000000-0005-0000-0000-00008FAE0000}"/>
    <cellStyle name="Nota 6 2 2 2" xfId="44715" xr:uid="{00000000-0005-0000-0000-000090AE0000}"/>
    <cellStyle name="Nota 6 3" xfId="44716" xr:uid="{00000000-0005-0000-0000-000091AE0000}"/>
    <cellStyle name="Nota 6 3 2" xfId="44717" xr:uid="{00000000-0005-0000-0000-000092AE0000}"/>
    <cellStyle name="Nota 6 3 2 2" xfId="44718" xr:uid="{00000000-0005-0000-0000-000093AE0000}"/>
    <cellStyle name="Nota 6 4" xfId="44719" xr:uid="{00000000-0005-0000-0000-000094AE0000}"/>
    <cellStyle name="Nota 6 4 2" xfId="44720" xr:uid="{00000000-0005-0000-0000-000095AE0000}"/>
    <cellStyle name="Nota 6 5" xfId="44721" xr:uid="{00000000-0005-0000-0000-000096AE0000}"/>
    <cellStyle name="Nota 60" xfId="44722" xr:uid="{00000000-0005-0000-0000-000097AE0000}"/>
    <cellStyle name="Nota 60 2" xfId="44723" xr:uid="{00000000-0005-0000-0000-000098AE0000}"/>
    <cellStyle name="Nota 60 2 2" xfId="44724" xr:uid="{00000000-0005-0000-0000-000099AE0000}"/>
    <cellStyle name="Nota 61" xfId="44725" xr:uid="{00000000-0005-0000-0000-00009AAE0000}"/>
    <cellStyle name="Nota 61 2" xfId="44726" xr:uid="{00000000-0005-0000-0000-00009BAE0000}"/>
    <cellStyle name="Nota 61 2 2" xfId="44727" xr:uid="{00000000-0005-0000-0000-00009CAE0000}"/>
    <cellStyle name="Nota 62" xfId="44728" xr:uid="{00000000-0005-0000-0000-00009DAE0000}"/>
    <cellStyle name="Nota 63" xfId="44729" xr:uid="{00000000-0005-0000-0000-00009EAE0000}"/>
    <cellStyle name="Nota 64" xfId="44730" xr:uid="{00000000-0005-0000-0000-00009FAE0000}"/>
    <cellStyle name="Nota 7" xfId="44731" xr:uid="{00000000-0005-0000-0000-0000A0AE0000}"/>
    <cellStyle name="Nota 7 2" xfId="44732" xr:uid="{00000000-0005-0000-0000-0000A1AE0000}"/>
    <cellStyle name="Nota 7 2 2" xfId="44733" xr:uid="{00000000-0005-0000-0000-0000A2AE0000}"/>
    <cellStyle name="Nota 7 2 2 2" xfId="44734" xr:uid="{00000000-0005-0000-0000-0000A3AE0000}"/>
    <cellStyle name="Nota 7 3" xfId="44735" xr:uid="{00000000-0005-0000-0000-0000A4AE0000}"/>
    <cellStyle name="Nota 7 3 2" xfId="44736" xr:uid="{00000000-0005-0000-0000-0000A5AE0000}"/>
    <cellStyle name="Nota 7 3 2 2" xfId="44737" xr:uid="{00000000-0005-0000-0000-0000A6AE0000}"/>
    <cellStyle name="Nota 7 4" xfId="44738" xr:uid="{00000000-0005-0000-0000-0000A7AE0000}"/>
    <cellStyle name="Nota 7 4 2" xfId="44739" xr:uid="{00000000-0005-0000-0000-0000A8AE0000}"/>
    <cellStyle name="Nota 7 5" xfId="44740" xr:uid="{00000000-0005-0000-0000-0000A9AE0000}"/>
    <cellStyle name="Nota 8" xfId="44741" xr:uid="{00000000-0005-0000-0000-0000AAAE0000}"/>
    <cellStyle name="Nota 8 2" xfId="44742" xr:uid="{00000000-0005-0000-0000-0000ABAE0000}"/>
    <cellStyle name="Nota 8 2 2" xfId="44743" xr:uid="{00000000-0005-0000-0000-0000ACAE0000}"/>
    <cellStyle name="Nota 8 2 2 2" xfId="44744" xr:uid="{00000000-0005-0000-0000-0000ADAE0000}"/>
    <cellStyle name="Nota 8 3" xfId="44745" xr:uid="{00000000-0005-0000-0000-0000AEAE0000}"/>
    <cellStyle name="Nota 8 3 2" xfId="44746" xr:uid="{00000000-0005-0000-0000-0000AFAE0000}"/>
    <cellStyle name="Nota 8 3 2 2" xfId="44747" xr:uid="{00000000-0005-0000-0000-0000B0AE0000}"/>
    <cellStyle name="Nota 8 4" xfId="44748" xr:uid="{00000000-0005-0000-0000-0000B1AE0000}"/>
    <cellStyle name="Nota 8 4 2" xfId="44749" xr:uid="{00000000-0005-0000-0000-0000B2AE0000}"/>
    <cellStyle name="Nota 8 5" xfId="44750" xr:uid="{00000000-0005-0000-0000-0000B3AE0000}"/>
    <cellStyle name="Nota 9" xfId="44751" xr:uid="{00000000-0005-0000-0000-0000B4AE0000}"/>
    <cellStyle name="Nota 9 2" xfId="44752" xr:uid="{00000000-0005-0000-0000-0000B5AE0000}"/>
    <cellStyle name="Nota 9 2 2" xfId="44753" xr:uid="{00000000-0005-0000-0000-0000B6AE0000}"/>
    <cellStyle name="Nota 9 2 2 2" xfId="44754" xr:uid="{00000000-0005-0000-0000-0000B7AE0000}"/>
    <cellStyle name="Nota 9 3" xfId="44755" xr:uid="{00000000-0005-0000-0000-0000B8AE0000}"/>
    <cellStyle name="Nota 9 3 2" xfId="44756" xr:uid="{00000000-0005-0000-0000-0000B9AE0000}"/>
    <cellStyle name="Nota 9 3 2 2" xfId="44757" xr:uid="{00000000-0005-0000-0000-0000BAAE0000}"/>
    <cellStyle name="Nota 9 4" xfId="44758" xr:uid="{00000000-0005-0000-0000-0000BBAE0000}"/>
    <cellStyle name="Nota 9 4 2" xfId="44759" xr:uid="{00000000-0005-0000-0000-0000BCAE0000}"/>
    <cellStyle name="Nota 9 5" xfId="44760" xr:uid="{00000000-0005-0000-0000-0000BDAE0000}"/>
    <cellStyle name="Notas" xfId="44761" xr:uid="{00000000-0005-0000-0000-0000BEAE0000}"/>
    <cellStyle name="NOTAS - Style3" xfId="44762" xr:uid="{00000000-0005-0000-0000-0000BFAE0000}"/>
    <cellStyle name="Notas 2" xfId="44763" xr:uid="{00000000-0005-0000-0000-0000C0AE0000}"/>
    <cellStyle name="Notas 3" xfId="44764" xr:uid="{00000000-0005-0000-0000-0000C1AE0000}"/>
    <cellStyle name="Notas 4" xfId="44765" xr:uid="{00000000-0005-0000-0000-0000C2AE0000}"/>
    <cellStyle name="Notas 5" xfId="44766" xr:uid="{00000000-0005-0000-0000-0000C3AE0000}"/>
    <cellStyle name="Note" xfId="15" builtinId="10" customBuiltin="1"/>
    <cellStyle name="Note 1" xfId="44767" xr:uid="{00000000-0005-0000-0000-0000C5AE0000}"/>
    <cellStyle name="Note 10" xfId="44768" xr:uid="{00000000-0005-0000-0000-0000C6AE0000}"/>
    <cellStyle name="Note 10 2" xfId="44769" xr:uid="{00000000-0005-0000-0000-0000C7AE0000}"/>
    <cellStyle name="Note 10 2 2" xfId="44770" xr:uid="{00000000-0005-0000-0000-0000C8AE0000}"/>
    <cellStyle name="Note 10 2 3" xfId="44771" xr:uid="{00000000-0005-0000-0000-0000C9AE0000}"/>
    <cellStyle name="Note 10 2_BSD2" xfId="44772" xr:uid="{00000000-0005-0000-0000-0000CAAE0000}"/>
    <cellStyle name="Note 10 3" xfId="44773" xr:uid="{00000000-0005-0000-0000-0000CBAE0000}"/>
    <cellStyle name="Note 10 4" xfId="44774" xr:uid="{00000000-0005-0000-0000-0000CCAE0000}"/>
    <cellStyle name="Note 10_BSD2" xfId="44775" xr:uid="{00000000-0005-0000-0000-0000CDAE0000}"/>
    <cellStyle name="Note 11" xfId="44776" xr:uid="{00000000-0005-0000-0000-0000CEAE0000}"/>
    <cellStyle name="Note 11 2" xfId="44777" xr:uid="{00000000-0005-0000-0000-0000CFAE0000}"/>
    <cellStyle name="Note 11 2 2" xfId="44778" xr:uid="{00000000-0005-0000-0000-0000D0AE0000}"/>
    <cellStyle name="Note 11 2 3" xfId="44779" xr:uid="{00000000-0005-0000-0000-0000D1AE0000}"/>
    <cellStyle name="Note 11 2_BSD2" xfId="44780" xr:uid="{00000000-0005-0000-0000-0000D2AE0000}"/>
    <cellStyle name="Note 11 3" xfId="44781" xr:uid="{00000000-0005-0000-0000-0000D3AE0000}"/>
    <cellStyle name="Note 11 4" xfId="44782" xr:uid="{00000000-0005-0000-0000-0000D4AE0000}"/>
    <cellStyle name="Note 11_BSD2" xfId="44783" xr:uid="{00000000-0005-0000-0000-0000D5AE0000}"/>
    <cellStyle name="Note 12" xfId="44784" xr:uid="{00000000-0005-0000-0000-0000D6AE0000}"/>
    <cellStyle name="Note 12 2" xfId="44785" xr:uid="{00000000-0005-0000-0000-0000D7AE0000}"/>
    <cellStyle name="Note 12 2 2" xfId="44786" xr:uid="{00000000-0005-0000-0000-0000D8AE0000}"/>
    <cellStyle name="Note 12 2 3" xfId="44787" xr:uid="{00000000-0005-0000-0000-0000D9AE0000}"/>
    <cellStyle name="Note 12 2_BSD2" xfId="44788" xr:uid="{00000000-0005-0000-0000-0000DAAE0000}"/>
    <cellStyle name="Note 12 3" xfId="44789" xr:uid="{00000000-0005-0000-0000-0000DBAE0000}"/>
    <cellStyle name="Note 12 4" xfId="44790" xr:uid="{00000000-0005-0000-0000-0000DCAE0000}"/>
    <cellStyle name="Note 12_BSD2" xfId="44791" xr:uid="{00000000-0005-0000-0000-0000DDAE0000}"/>
    <cellStyle name="Note 13" xfId="44792" xr:uid="{00000000-0005-0000-0000-0000DEAE0000}"/>
    <cellStyle name="Note 13 2" xfId="44793" xr:uid="{00000000-0005-0000-0000-0000DFAE0000}"/>
    <cellStyle name="Note 13 2 2" xfId="44794" xr:uid="{00000000-0005-0000-0000-0000E0AE0000}"/>
    <cellStyle name="Note 13 2 3" xfId="44795" xr:uid="{00000000-0005-0000-0000-0000E1AE0000}"/>
    <cellStyle name="Note 13 2_BSD2" xfId="44796" xr:uid="{00000000-0005-0000-0000-0000E2AE0000}"/>
    <cellStyle name="Note 13 3" xfId="44797" xr:uid="{00000000-0005-0000-0000-0000E3AE0000}"/>
    <cellStyle name="Note 13 4" xfId="44798" xr:uid="{00000000-0005-0000-0000-0000E4AE0000}"/>
    <cellStyle name="Note 13_BSD2" xfId="44799" xr:uid="{00000000-0005-0000-0000-0000E5AE0000}"/>
    <cellStyle name="Note 14" xfId="44800" xr:uid="{00000000-0005-0000-0000-0000E6AE0000}"/>
    <cellStyle name="Note 14 2" xfId="44801" xr:uid="{00000000-0005-0000-0000-0000E7AE0000}"/>
    <cellStyle name="Note 14 2 2" xfId="44802" xr:uid="{00000000-0005-0000-0000-0000E8AE0000}"/>
    <cellStyle name="Note 14 2 3" xfId="44803" xr:uid="{00000000-0005-0000-0000-0000E9AE0000}"/>
    <cellStyle name="Note 14 2_BSD2" xfId="44804" xr:uid="{00000000-0005-0000-0000-0000EAAE0000}"/>
    <cellStyle name="Note 14 3" xfId="44805" xr:uid="{00000000-0005-0000-0000-0000EBAE0000}"/>
    <cellStyle name="Note 14 4" xfId="44806" xr:uid="{00000000-0005-0000-0000-0000ECAE0000}"/>
    <cellStyle name="Note 14_BSD2" xfId="44807" xr:uid="{00000000-0005-0000-0000-0000EDAE0000}"/>
    <cellStyle name="Note 15" xfId="44808" xr:uid="{00000000-0005-0000-0000-0000EEAE0000}"/>
    <cellStyle name="Note 15 2" xfId="44809" xr:uid="{00000000-0005-0000-0000-0000EFAE0000}"/>
    <cellStyle name="Note 15 2 2" xfId="44810" xr:uid="{00000000-0005-0000-0000-0000F0AE0000}"/>
    <cellStyle name="Note 15 2 3" xfId="44811" xr:uid="{00000000-0005-0000-0000-0000F1AE0000}"/>
    <cellStyle name="Note 15 2_BSD2" xfId="44812" xr:uid="{00000000-0005-0000-0000-0000F2AE0000}"/>
    <cellStyle name="Note 15 3" xfId="44813" xr:uid="{00000000-0005-0000-0000-0000F3AE0000}"/>
    <cellStyle name="Note 15 4" xfId="44814" xr:uid="{00000000-0005-0000-0000-0000F4AE0000}"/>
    <cellStyle name="Note 15_BSD2" xfId="44815" xr:uid="{00000000-0005-0000-0000-0000F5AE0000}"/>
    <cellStyle name="Note 16" xfId="44816" xr:uid="{00000000-0005-0000-0000-0000F6AE0000}"/>
    <cellStyle name="Note 16 2" xfId="44817" xr:uid="{00000000-0005-0000-0000-0000F7AE0000}"/>
    <cellStyle name="Note 16 2 2" xfId="44818" xr:uid="{00000000-0005-0000-0000-0000F8AE0000}"/>
    <cellStyle name="Note 16 2 3" xfId="44819" xr:uid="{00000000-0005-0000-0000-0000F9AE0000}"/>
    <cellStyle name="Note 16 2_BSD2" xfId="44820" xr:uid="{00000000-0005-0000-0000-0000FAAE0000}"/>
    <cellStyle name="Note 16 3" xfId="44821" xr:uid="{00000000-0005-0000-0000-0000FBAE0000}"/>
    <cellStyle name="Note 16 4" xfId="44822" xr:uid="{00000000-0005-0000-0000-0000FCAE0000}"/>
    <cellStyle name="Note 16_BSD2" xfId="44823" xr:uid="{00000000-0005-0000-0000-0000FDAE0000}"/>
    <cellStyle name="Note 17" xfId="44824" xr:uid="{00000000-0005-0000-0000-0000FEAE0000}"/>
    <cellStyle name="Note 17 2" xfId="44825" xr:uid="{00000000-0005-0000-0000-0000FFAE0000}"/>
    <cellStyle name="Note 17 2 2" xfId="44826" xr:uid="{00000000-0005-0000-0000-000000AF0000}"/>
    <cellStyle name="Note 17 2 3" xfId="44827" xr:uid="{00000000-0005-0000-0000-000001AF0000}"/>
    <cellStyle name="Note 17 2_BSD2" xfId="44828" xr:uid="{00000000-0005-0000-0000-000002AF0000}"/>
    <cellStyle name="Note 17 3" xfId="44829" xr:uid="{00000000-0005-0000-0000-000003AF0000}"/>
    <cellStyle name="Note 17 4" xfId="44830" xr:uid="{00000000-0005-0000-0000-000004AF0000}"/>
    <cellStyle name="Note 17_BSD2" xfId="44831" xr:uid="{00000000-0005-0000-0000-000005AF0000}"/>
    <cellStyle name="Note 18" xfId="44832" xr:uid="{00000000-0005-0000-0000-000006AF0000}"/>
    <cellStyle name="Note 18 2" xfId="44833" xr:uid="{00000000-0005-0000-0000-000007AF0000}"/>
    <cellStyle name="Note 18 2 2" xfId="44834" xr:uid="{00000000-0005-0000-0000-000008AF0000}"/>
    <cellStyle name="Note 18 2 3" xfId="44835" xr:uid="{00000000-0005-0000-0000-000009AF0000}"/>
    <cellStyle name="Note 18 2_BSD2" xfId="44836" xr:uid="{00000000-0005-0000-0000-00000AAF0000}"/>
    <cellStyle name="Note 18 3" xfId="44837" xr:uid="{00000000-0005-0000-0000-00000BAF0000}"/>
    <cellStyle name="Note 18 4" xfId="44838" xr:uid="{00000000-0005-0000-0000-00000CAF0000}"/>
    <cellStyle name="Note 18_BSD2" xfId="44839" xr:uid="{00000000-0005-0000-0000-00000DAF0000}"/>
    <cellStyle name="Note 19" xfId="44840" xr:uid="{00000000-0005-0000-0000-00000EAF0000}"/>
    <cellStyle name="Note 19 2" xfId="44841" xr:uid="{00000000-0005-0000-0000-00000FAF0000}"/>
    <cellStyle name="Note 19 2 2" xfId="44842" xr:uid="{00000000-0005-0000-0000-000010AF0000}"/>
    <cellStyle name="Note 19 2 3" xfId="44843" xr:uid="{00000000-0005-0000-0000-000011AF0000}"/>
    <cellStyle name="Note 19 2_BSD2" xfId="44844" xr:uid="{00000000-0005-0000-0000-000012AF0000}"/>
    <cellStyle name="Note 19 3" xfId="44845" xr:uid="{00000000-0005-0000-0000-000013AF0000}"/>
    <cellStyle name="Note 19 4" xfId="44846" xr:uid="{00000000-0005-0000-0000-000014AF0000}"/>
    <cellStyle name="Note 19_BSD2" xfId="44847" xr:uid="{00000000-0005-0000-0000-000015AF0000}"/>
    <cellStyle name="Note 2" xfId="952" xr:uid="{00000000-0005-0000-0000-000016AF0000}"/>
    <cellStyle name="Note 2 10" xfId="44848" xr:uid="{00000000-0005-0000-0000-000017AF0000}"/>
    <cellStyle name="Note 2 11" xfId="44849" xr:uid="{00000000-0005-0000-0000-000018AF0000}"/>
    <cellStyle name="Note 2 12" xfId="44850" xr:uid="{00000000-0005-0000-0000-000019AF0000}"/>
    <cellStyle name="Note 2 12 2" xfId="44851" xr:uid="{00000000-0005-0000-0000-00001AAF0000}"/>
    <cellStyle name="Note 2 13" xfId="44852" xr:uid="{00000000-0005-0000-0000-00001BAF0000}"/>
    <cellStyle name="Note 2 14" xfId="44853" xr:uid="{00000000-0005-0000-0000-00001CAF0000}"/>
    <cellStyle name="Note 2 15" xfId="44854" xr:uid="{00000000-0005-0000-0000-00001DAF0000}"/>
    <cellStyle name="Note 2 16" xfId="44855" xr:uid="{00000000-0005-0000-0000-00001EAF0000}"/>
    <cellStyle name="Note 2 17" xfId="44856" xr:uid="{00000000-0005-0000-0000-00001FAF0000}"/>
    <cellStyle name="Note 2 2" xfId="1538" xr:uid="{00000000-0005-0000-0000-000020AF0000}"/>
    <cellStyle name="Note 2 2 2" xfId="44857" xr:uid="{00000000-0005-0000-0000-000021AF0000}"/>
    <cellStyle name="Note 2 2 2 2" xfId="44858" xr:uid="{00000000-0005-0000-0000-000022AF0000}"/>
    <cellStyle name="Note 2 2 2 2 2" xfId="44859" xr:uid="{00000000-0005-0000-0000-000023AF0000}"/>
    <cellStyle name="Note 2 2 2 2 2 2" xfId="44860" xr:uid="{00000000-0005-0000-0000-000024AF0000}"/>
    <cellStyle name="Note 2 2 2 3" xfId="44861" xr:uid="{00000000-0005-0000-0000-000025AF0000}"/>
    <cellStyle name="Note 2 2 2 4" xfId="44862" xr:uid="{00000000-0005-0000-0000-000026AF0000}"/>
    <cellStyle name="Note 2 2 3" xfId="44863" xr:uid="{00000000-0005-0000-0000-000027AF0000}"/>
    <cellStyle name="Note 2 2 3 2" xfId="44864" xr:uid="{00000000-0005-0000-0000-000028AF0000}"/>
    <cellStyle name="Note 2 2 3 3" xfId="44865" xr:uid="{00000000-0005-0000-0000-000029AF0000}"/>
    <cellStyle name="Note 2 2 3 4" xfId="44866" xr:uid="{00000000-0005-0000-0000-00002AAF0000}"/>
    <cellStyle name="Note 2 2 4" xfId="44867" xr:uid="{00000000-0005-0000-0000-00002BAF0000}"/>
    <cellStyle name="Note 2 2 4 2" xfId="44868" xr:uid="{00000000-0005-0000-0000-00002CAF0000}"/>
    <cellStyle name="Note 2 2 5" xfId="44869" xr:uid="{00000000-0005-0000-0000-00002DAF0000}"/>
    <cellStyle name="Note 2 2 6" xfId="44870" xr:uid="{00000000-0005-0000-0000-00002EAF0000}"/>
    <cellStyle name="Note 2 2 7" xfId="44871" xr:uid="{00000000-0005-0000-0000-00002FAF0000}"/>
    <cellStyle name="Note 2 2 8" xfId="44872" xr:uid="{00000000-0005-0000-0000-000030AF0000}"/>
    <cellStyle name="Note 2 2_BSD2" xfId="44873" xr:uid="{00000000-0005-0000-0000-000031AF0000}"/>
    <cellStyle name="Note 2 3" xfId="44874" xr:uid="{00000000-0005-0000-0000-000032AF0000}"/>
    <cellStyle name="Note 2 3 2" xfId="44875" xr:uid="{00000000-0005-0000-0000-000033AF0000}"/>
    <cellStyle name="Note 2 3 2 2" xfId="44876" xr:uid="{00000000-0005-0000-0000-000034AF0000}"/>
    <cellStyle name="Note 2 3 2 3" xfId="44877" xr:uid="{00000000-0005-0000-0000-000035AF0000}"/>
    <cellStyle name="Note 2 3 2 4" xfId="44878" xr:uid="{00000000-0005-0000-0000-000036AF0000}"/>
    <cellStyle name="Note 2 3 3" xfId="44879" xr:uid="{00000000-0005-0000-0000-000037AF0000}"/>
    <cellStyle name="Note 2 3 4" xfId="44880" xr:uid="{00000000-0005-0000-0000-000038AF0000}"/>
    <cellStyle name="Note 2 3 5" xfId="44881" xr:uid="{00000000-0005-0000-0000-000039AF0000}"/>
    <cellStyle name="Note 2 3 6" xfId="44882" xr:uid="{00000000-0005-0000-0000-00003AAF0000}"/>
    <cellStyle name="Note 2 3_BSD2" xfId="44883" xr:uid="{00000000-0005-0000-0000-00003BAF0000}"/>
    <cellStyle name="Note 2 4" xfId="44884" xr:uid="{00000000-0005-0000-0000-00003CAF0000}"/>
    <cellStyle name="Note 2 4 2" xfId="44885" xr:uid="{00000000-0005-0000-0000-00003DAF0000}"/>
    <cellStyle name="Note 2 4 3" xfId="44886" xr:uid="{00000000-0005-0000-0000-00003EAF0000}"/>
    <cellStyle name="Note 2 4 4" xfId="44887" xr:uid="{00000000-0005-0000-0000-00003FAF0000}"/>
    <cellStyle name="Note 2 5" xfId="44888" xr:uid="{00000000-0005-0000-0000-000040AF0000}"/>
    <cellStyle name="Note 2 5 2" xfId="44889" xr:uid="{00000000-0005-0000-0000-000041AF0000}"/>
    <cellStyle name="Note 2 5 3" xfId="44890" xr:uid="{00000000-0005-0000-0000-000042AF0000}"/>
    <cellStyle name="Note 2 5 4" xfId="44891" xr:uid="{00000000-0005-0000-0000-000043AF0000}"/>
    <cellStyle name="Note 2 6" xfId="44892" xr:uid="{00000000-0005-0000-0000-000044AF0000}"/>
    <cellStyle name="Note 2 6 2" xfId="44893" xr:uid="{00000000-0005-0000-0000-000045AF0000}"/>
    <cellStyle name="Note 2 6 3" xfId="44894" xr:uid="{00000000-0005-0000-0000-000046AF0000}"/>
    <cellStyle name="Note 2 7" xfId="44895" xr:uid="{00000000-0005-0000-0000-000047AF0000}"/>
    <cellStyle name="Note 2 8" xfId="44896" xr:uid="{00000000-0005-0000-0000-000048AF0000}"/>
    <cellStyle name="Note 2 9" xfId="44897" xr:uid="{00000000-0005-0000-0000-000049AF0000}"/>
    <cellStyle name="Note 20" xfId="44898" xr:uid="{00000000-0005-0000-0000-00004AAF0000}"/>
    <cellStyle name="Note 20 2" xfId="44899" xr:uid="{00000000-0005-0000-0000-00004BAF0000}"/>
    <cellStyle name="Note 20 2 2" xfId="44900" xr:uid="{00000000-0005-0000-0000-00004CAF0000}"/>
    <cellStyle name="Note 20 2 3" xfId="44901" xr:uid="{00000000-0005-0000-0000-00004DAF0000}"/>
    <cellStyle name="Note 20 2_BSD2" xfId="44902" xr:uid="{00000000-0005-0000-0000-00004EAF0000}"/>
    <cellStyle name="Note 20 3" xfId="44903" xr:uid="{00000000-0005-0000-0000-00004FAF0000}"/>
    <cellStyle name="Note 20 4" xfId="44904" xr:uid="{00000000-0005-0000-0000-000050AF0000}"/>
    <cellStyle name="Note 20_BSD2" xfId="44905" xr:uid="{00000000-0005-0000-0000-000051AF0000}"/>
    <cellStyle name="Note 21" xfId="44906" xr:uid="{00000000-0005-0000-0000-000052AF0000}"/>
    <cellStyle name="Note 21 2" xfId="44907" xr:uid="{00000000-0005-0000-0000-000053AF0000}"/>
    <cellStyle name="Note 21 2 2" xfId="44908" xr:uid="{00000000-0005-0000-0000-000054AF0000}"/>
    <cellStyle name="Note 21 2 3" xfId="44909" xr:uid="{00000000-0005-0000-0000-000055AF0000}"/>
    <cellStyle name="Note 21 2_BSD2" xfId="44910" xr:uid="{00000000-0005-0000-0000-000056AF0000}"/>
    <cellStyle name="Note 21 3" xfId="44911" xr:uid="{00000000-0005-0000-0000-000057AF0000}"/>
    <cellStyle name="Note 21 4" xfId="44912" xr:uid="{00000000-0005-0000-0000-000058AF0000}"/>
    <cellStyle name="Note 21_BSD2" xfId="44913" xr:uid="{00000000-0005-0000-0000-000059AF0000}"/>
    <cellStyle name="Note 22" xfId="44914" xr:uid="{00000000-0005-0000-0000-00005AAF0000}"/>
    <cellStyle name="Note 22 2" xfId="44915" xr:uid="{00000000-0005-0000-0000-00005BAF0000}"/>
    <cellStyle name="Note 22 2 2" xfId="44916" xr:uid="{00000000-0005-0000-0000-00005CAF0000}"/>
    <cellStyle name="Note 22 2 3" xfId="44917" xr:uid="{00000000-0005-0000-0000-00005DAF0000}"/>
    <cellStyle name="Note 22 2_BSD2" xfId="44918" xr:uid="{00000000-0005-0000-0000-00005EAF0000}"/>
    <cellStyle name="Note 22 3" xfId="44919" xr:uid="{00000000-0005-0000-0000-00005FAF0000}"/>
    <cellStyle name="Note 22 4" xfId="44920" xr:uid="{00000000-0005-0000-0000-000060AF0000}"/>
    <cellStyle name="Note 22_BSD2" xfId="44921" xr:uid="{00000000-0005-0000-0000-000061AF0000}"/>
    <cellStyle name="Note 23" xfId="44922" xr:uid="{00000000-0005-0000-0000-000062AF0000}"/>
    <cellStyle name="Note 23 2" xfId="44923" xr:uid="{00000000-0005-0000-0000-000063AF0000}"/>
    <cellStyle name="Note 23 2 2" xfId="44924" xr:uid="{00000000-0005-0000-0000-000064AF0000}"/>
    <cellStyle name="Note 23 2 3" xfId="44925" xr:uid="{00000000-0005-0000-0000-000065AF0000}"/>
    <cellStyle name="Note 23 2_BSD2" xfId="44926" xr:uid="{00000000-0005-0000-0000-000066AF0000}"/>
    <cellStyle name="Note 23 3" xfId="44927" xr:uid="{00000000-0005-0000-0000-000067AF0000}"/>
    <cellStyle name="Note 23 4" xfId="44928" xr:uid="{00000000-0005-0000-0000-000068AF0000}"/>
    <cellStyle name="Note 23_BSD2" xfId="44929" xr:uid="{00000000-0005-0000-0000-000069AF0000}"/>
    <cellStyle name="Note 24" xfId="44930" xr:uid="{00000000-0005-0000-0000-00006AAF0000}"/>
    <cellStyle name="Note 24 2" xfId="44931" xr:uid="{00000000-0005-0000-0000-00006BAF0000}"/>
    <cellStyle name="Note 24 2 2" xfId="44932" xr:uid="{00000000-0005-0000-0000-00006CAF0000}"/>
    <cellStyle name="Note 24 2 3" xfId="44933" xr:uid="{00000000-0005-0000-0000-00006DAF0000}"/>
    <cellStyle name="Note 24 2_BSD2" xfId="44934" xr:uid="{00000000-0005-0000-0000-00006EAF0000}"/>
    <cellStyle name="Note 24 3" xfId="44935" xr:uid="{00000000-0005-0000-0000-00006FAF0000}"/>
    <cellStyle name="Note 24 4" xfId="44936" xr:uid="{00000000-0005-0000-0000-000070AF0000}"/>
    <cellStyle name="Note 24_BSD2" xfId="44937" xr:uid="{00000000-0005-0000-0000-000071AF0000}"/>
    <cellStyle name="Note 25" xfId="44938" xr:uid="{00000000-0005-0000-0000-000072AF0000}"/>
    <cellStyle name="Note 25 2" xfId="44939" xr:uid="{00000000-0005-0000-0000-000073AF0000}"/>
    <cellStyle name="Note 25 2 2" xfId="44940" xr:uid="{00000000-0005-0000-0000-000074AF0000}"/>
    <cellStyle name="Note 25 2 3" xfId="44941" xr:uid="{00000000-0005-0000-0000-000075AF0000}"/>
    <cellStyle name="Note 25 2_BSD2" xfId="44942" xr:uid="{00000000-0005-0000-0000-000076AF0000}"/>
    <cellStyle name="Note 25 3" xfId="44943" xr:uid="{00000000-0005-0000-0000-000077AF0000}"/>
    <cellStyle name="Note 25 4" xfId="44944" xr:uid="{00000000-0005-0000-0000-000078AF0000}"/>
    <cellStyle name="Note 25_BSD2" xfId="44945" xr:uid="{00000000-0005-0000-0000-000079AF0000}"/>
    <cellStyle name="Note 26" xfId="44946" xr:uid="{00000000-0005-0000-0000-00007AAF0000}"/>
    <cellStyle name="Note 26 2" xfId="44947" xr:uid="{00000000-0005-0000-0000-00007BAF0000}"/>
    <cellStyle name="Note 26 2 2" xfId="44948" xr:uid="{00000000-0005-0000-0000-00007CAF0000}"/>
    <cellStyle name="Note 26 2 3" xfId="44949" xr:uid="{00000000-0005-0000-0000-00007DAF0000}"/>
    <cellStyle name="Note 26 2_BSD2" xfId="44950" xr:uid="{00000000-0005-0000-0000-00007EAF0000}"/>
    <cellStyle name="Note 26 3" xfId="44951" xr:uid="{00000000-0005-0000-0000-00007FAF0000}"/>
    <cellStyle name="Note 26 4" xfId="44952" xr:uid="{00000000-0005-0000-0000-000080AF0000}"/>
    <cellStyle name="Note 26_BSD2" xfId="44953" xr:uid="{00000000-0005-0000-0000-000081AF0000}"/>
    <cellStyle name="Note 27" xfId="44954" xr:uid="{00000000-0005-0000-0000-000082AF0000}"/>
    <cellStyle name="Note 27 2" xfId="44955" xr:uid="{00000000-0005-0000-0000-000083AF0000}"/>
    <cellStyle name="Note 27 2 2" xfId="44956" xr:uid="{00000000-0005-0000-0000-000084AF0000}"/>
    <cellStyle name="Note 27 2 3" xfId="44957" xr:uid="{00000000-0005-0000-0000-000085AF0000}"/>
    <cellStyle name="Note 27 2_BSD2" xfId="44958" xr:uid="{00000000-0005-0000-0000-000086AF0000}"/>
    <cellStyle name="Note 27 3" xfId="44959" xr:uid="{00000000-0005-0000-0000-000087AF0000}"/>
    <cellStyle name="Note 27 4" xfId="44960" xr:uid="{00000000-0005-0000-0000-000088AF0000}"/>
    <cellStyle name="Note 27_BSD2" xfId="44961" xr:uid="{00000000-0005-0000-0000-000089AF0000}"/>
    <cellStyle name="Note 28" xfId="44962" xr:uid="{00000000-0005-0000-0000-00008AAF0000}"/>
    <cellStyle name="Note 28 2" xfId="44963" xr:uid="{00000000-0005-0000-0000-00008BAF0000}"/>
    <cellStyle name="Note 28 2 2" xfId="44964" xr:uid="{00000000-0005-0000-0000-00008CAF0000}"/>
    <cellStyle name="Note 28 2 3" xfId="44965" xr:uid="{00000000-0005-0000-0000-00008DAF0000}"/>
    <cellStyle name="Note 28 2_BSD2" xfId="44966" xr:uid="{00000000-0005-0000-0000-00008EAF0000}"/>
    <cellStyle name="Note 28 3" xfId="44967" xr:uid="{00000000-0005-0000-0000-00008FAF0000}"/>
    <cellStyle name="Note 28 4" xfId="44968" xr:uid="{00000000-0005-0000-0000-000090AF0000}"/>
    <cellStyle name="Note 28_BSD2" xfId="44969" xr:uid="{00000000-0005-0000-0000-000091AF0000}"/>
    <cellStyle name="Note 29" xfId="44970" xr:uid="{00000000-0005-0000-0000-000092AF0000}"/>
    <cellStyle name="Note 29 2" xfId="44971" xr:uid="{00000000-0005-0000-0000-000093AF0000}"/>
    <cellStyle name="Note 29 2 2" xfId="44972" xr:uid="{00000000-0005-0000-0000-000094AF0000}"/>
    <cellStyle name="Note 29 2 3" xfId="44973" xr:uid="{00000000-0005-0000-0000-000095AF0000}"/>
    <cellStyle name="Note 29 2_BSD2" xfId="44974" xr:uid="{00000000-0005-0000-0000-000096AF0000}"/>
    <cellStyle name="Note 29 3" xfId="44975" xr:uid="{00000000-0005-0000-0000-000097AF0000}"/>
    <cellStyle name="Note 29 4" xfId="44976" xr:uid="{00000000-0005-0000-0000-000098AF0000}"/>
    <cellStyle name="Note 29_BSD2" xfId="44977" xr:uid="{00000000-0005-0000-0000-000099AF0000}"/>
    <cellStyle name="Note 3" xfId="951" xr:uid="{00000000-0005-0000-0000-00009AAF0000}"/>
    <cellStyle name="Note 3 10" xfId="44978" xr:uid="{00000000-0005-0000-0000-00009BAF0000}"/>
    <cellStyle name="Note 3 11" xfId="44979" xr:uid="{00000000-0005-0000-0000-00009CAF0000}"/>
    <cellStyle name="Note 3 2" xfId="44980" xr:uid="{00000000-0005-0000-0000-00009DAF0000}"/>
    <cellStyle name="Note 3 2 2" xfId="44981" xr:uid="{00000000-0005-0000-0000-00009EAF0000}"/>
    <cellStyle name="Note 3 2 3" xfId="44982" xr:uid="{00000000-0005-0000-0000-00009FAF0000}"/>
    <cellStyle name="Note 3 2 4" xfId="44983" xr:uid="{00000000-0005-0000-0000-0000A0AF0000}"/>
    <cellStyle name="Note 3 2 5" xfId="44984" xr:uid="{00000000-0005-0000-0000-0000A1AF0000}"/>
    <cellStyle name="Note 3 2_BSD2" xfId="44985" xr:uid="{00000000-0005-0000-0000-0000A2AF0000}"/>
    <cellStyle name="Note 3 3" xfId="44986" xr:uid="{00000000-0005-0000-0000-0000A3AF0000}"/>
    <cellStyle name="Note 3 4" xfId="44987" xr:uid="{00000000-0005-0000-0000-0000A4AF0000}"/>
    <cellStyle name="Note 3 5" xfId="44988" xr:uid="{00000000-0005-0000-0000-0000A5AF0000}"/>
    <cellStyle name="Note 3 6" xfId="44989" xr:uid="{00000000-0005-0000-0000-0000A6AF0000}"/>
    <cellStyle name="Note 3 7" xfId="44990" xr:uid="{00000000-0005-0000-0000-0000A7AF0000}"/>
    <cellStyle name="Note 3 8" xfId="44991" xr:uid="{00000000-0005-0000-0000-0000A8AF0000}"/>
    <cellStyle name="Note 3 9" xfId="44992" xr:uid="{00000000-0005-0000-0000-0000A9AF0000}"/>
    <cellStyle name="Note 3_Annexure" xfId="44993" xr:uid="{00000000-0005-0000-0000-0000AAAF0000}"/>
    <cellStyle name="Note 30" xfId="44994" xr:uid="{00000000-0005-0000-0000-0000ABAF0000}"/>
    <cellStyle name="Note 30 2" xfId="44995" xr:uid="{00000000-0005-0000-0000-0000ACAF0000}"/>
    <cellStyle name="Note 30 2 2" xfId="44996" xr:uid="{00000000-0005-0000-0000-0000ADAF0000}"/>
    <cellStyle name="Note 30 2 3" xfId="44997" xr:uid="{00000000-0005-0000-0000-0000AEAF0000}"/>
    <cellStyle name="Note 30 2_BSD2" xfId="44998" xr:uid="{00000000-0005-0000-0000-0000AFAF0000}"/>
    <cellStyle name="Note 30 3" xfId="44999" xr:uid="{00000000-0005-0000-0000-0000B0AF0000}"/>
    <cellStyle name="Note 30 4" xfId="45000" xr:uid="{00000000-0005-0000-0000-0000B1AF0000}"/>
    <cellStyle name="Note 30_BSD2" xfId="45001" xr:uid="{00000000-0005-0000-0000-0000B2AF0000}"/>
    <cellStyle name="Note 31" xfId="45002" xr:uid="{00000000-0005-0000-0000-0000B3AF0000}"/>
    <cellStyle name="Note 31 2" xfId="45003" xr:uid="{00000000-0005-0000-0000-0000B4AF0000}"/>
    <cellStyle name="Note 31 2 2" xfId="45004" xr:uid="{00000000-0005-0000-0000-0000B5AF0000}"/>
    <cellStyle name="Note 31 2 3" xfId="45005" xr:uid="{00000000-0005-0000-0000-0000B6AF0000}"/>
    <cellStyle name="Note 31 2_BSD2" xfId="45006" xr:uid="{00000000-0005-0000-0000-0000B7AF0000}"/>
    <cellStyle name="Note 31 3" xfId="45007" xr:uid="{00000000-0005-0000-0000-0000B8AF0000}"/>
    <cellStyle name="Note 31 4" xfId="45008" xr:uid="{00000000-0005-0000-0000-0000B9AF0000}"/>
    <cellStyle name="Note 31_BSD2" xfId="45009" xr:uid="{00000000-0005-0000-0000-0000BAAF0000}"/>
    <cellStyle name="Note 32" xfId="45010" xr:uid="{00000000-0005-0000-0000-0000BBAF0000}"/>
    <cellStyle name="Note 32 2" xfId="45011" xr:uid="{00000000-0005-0000-0000-0000BCAF0000}"/>
    <cellStyle name="Note 32 2 2" xfId="45012" xr:uid="{00000000-0005-0000-0000-0000BDAF0000}"/>
    <cellStyle name="Note 32 2 3" xfId="45013" xr:uid="{00000000-0005-0000-0000-0000BEAF0000}"/>
    <cellStyle name="Note 32 2_BSD2" xfId="45014" xr:uid="{00000000-0005-0000-0000-0000BFAF0000}"/>
    <cellStyle name="Note 32 3" xfId="45015" xr:uid="{00000000-0005-0000-0000-0000C0AF0000}"/>
    <cellStyle name="Note 32 4" xfId="45016" xr:uid="{00000000-0005-0000-0000-0000C1AF0000}"/>
    <cellStyle name="Note 32_BSD2" xfId="45017" xr:uid="{00000000-0005-0000-0000-0000C2AF0000}"/>
    <cellStyle name="Note 33" xfId="45018" xr:uid="{00000000-0005-0000-0000-0000C3AF0000}"/>
    <cellStyle name="Note 33 2" xfId="45019" xr:uid="{00000000-0005-0000-0000-0000C4AF0000}"/>
    <cellStyle name="Note 33 2 2" xfId="45020" xr:uid="{00000000-0005-0000-0000-0000C5AF0000}"/>
    <cellStyle name="Note 33 2 3" xfId="45021" xr:uid="{00000000-0005-0000-0000-0000C6AF0000}"/>
    <cellStyle name="Note 33 2_BSD2" xfId="45022" xr:uid="{00000000-0005-0000-0000-0000C7AF0000}"/>
    <cellStyle name="Note 33 3" xfId="45023" xr:uid="{00000000-0005-0000-0000-0000C8AF0000}"/>
    <cellStyle name="Note 33 4" xfId="45024" xr:uid="{00000000-0005-0000-0000-0000C9AF0000}"/>
    <cellStyle name="Note 33_BSD2" xfId="45025" xr:uid="{00000000-0005-0000-0000-0000CAAF0000}"/>
    <cellStyle name="Note 34" xfId="45026" xr:uid="{00000000-0005-0000-0000-0000CBAF0000}"/>
    <cellStyle name="Note 34 2" xfId="45027" xr:uid="{00000000-0005-0000-0000-0000CCAF0000}"/>
    <cellStyle name="Note 34 2 2" xfId="45028" xr:uid="{00000000-0005-0000-0000-0000CDAF0000}"/>
    <cellStyle name="Note 34 2 3" xfId="45029" xr:uid="{00000000-0005-0000-0000-0000CEAF0000}"/>
    <cellStyle name="Note 34 2_BSD2" xfId="45030" xr:uid="{00000000-0005-0000-0000-0000CFAF0000}"/>
    <cellStyle name="Note 34 3" xfId="45031" xr:uid="{00000000-0005-0000-0000-0000D0AF0000}"/>
    <cellStyle name="Note 34 4" xfId="45032" xr:uid="{00000000-0005-0000-0000-0000D1AF0000}"/>
    <cellStyle name="Note 34_BSD2" xfId="45033" xr:uid="{00000000-0005-0000-0000-0000D2AF0000}"/>
    <cellStyle name="Note 35" xfId="45034" xr:uid="{00000000-0005-0000-0000-0000D3AF0000}"/>
    <cellStyle name="Note 35 2" xfId="45035" xr:uid="{00000000-0005-0000-0000-0000D4AF0000}"/>
    <cellStyle name="Note 35 2 2" xfId="45036" xr:uid="{00000000-0005-0000-0000-0000D5AF0000}"/>
    <cellStyle name="Note 35 2 3" xfId="45037" xr:uid="{00000000-0005-0000-0000-0000D6AF0000}"/>
    <cellStyle name="Note 35 2_BSD2" xfId="45038" xr:uid="{00000000-0005-0000-0000-0000D7AF0000}"/>
    <cellStyle name="Note 35 3" xfId="45039" xr:uid="{00000000-0005-0000-0000-0000D8AF0000}"/>
    <cellStyle name="Note 35 4" xfId="45040" xr:uid="{00000000-0005-0000-0000-0000D9AF0000}"/>
    <cellStyle name="Note 35_BSD2" xfId="45041" xr:uid="{00000000-0005-0000-0000-0000DAAF0000}"/>
    <cellStyle name="Note 36" xfId="45042" xr:uid="{00000000-0005-0000-0000-0000DBAF0000}"/>
    <cellStyle name="Note 36 2" xfId="45043" xr:uid="{00000000-0005-0000-0000-0000DCAF0000}"/>
    <cellStyle name="Note 36 2 2" xfId="45044" xr:uid="{00000000-0005-0000-0000-0000DDAF0000}"/>
    <cellStyle name="Note 36 2 3" xfId="45045" xr:uid="{00000000-0005-0000-0000-0000DEAF0000}"/>
    <cellStyle name="Note 36 2_BSD2" xfId="45046" xr:uid="{00000000-0005-0000-0000-0000DFAF0000}"/>
    <cellStyle name="Note 36 3" xfId="45047" xr:uid="{00000000-0005-0000-0000-0000E0AF0000}"/>
    <cellStyle name="Note 36 4" xfId="45048" xr:uid="{00000000-0005-0000-0000-0000E1AF0000}"/>
    <cellStyle name="Note 36_BSD2" xfId="45049" xr:uid="{00000000-0005-0000-0000-0000E2AF0000}"/>
    <cellStyle name="Note 37" xfId="45050" xr:uid="{00000000-0005-0000-0000-0000E3AF0000}"/>
    <cellStyle name="Note 37 2" xfId="45051" xr:uid="{00000000-0005-0000-0000-0000E4AF0000}"/>
    <cellStyle name="Note 37 2 2" xfId="45052" xr:uid="{00000000-0005-0000-0000-0000E5AF0000}"/>
    <cellStyle name="Note 37 2 3" xfId="45053" xr:uid="{00000000-0005-0000-0000-0000E6AF0000}"/>
    <cellStyle name="Note 37 2_BSD2" xfId="45054" xr:uid="{00000000-0005-0000-0000-0000E7AF0000}"/>
    <cellStyle name="Note 37 3" xfId="45055" xr:uid="{00000000-0005-0000-0000-0000E8AF0000}"/>
    <cellStyle name="Note 37 4" xfId="45056" xr:uid="{00000000-0005-0000-0000-0000E9AF0000}"/>
    <cellStyle name="Note 37_BSD2" xfId="45057" xr:uid="{00000000-0005-0000-0000-0000EAAF0000}"/>
    <cellStyle name="Note 38" xfId="45058" xr:uid="{00000000-0005-0000-0000-0000EBAF0000}"/>
    <cellStyle name="Note 38 2" xfId="45059" xr:uid="{00000000-0005-0000-0000-0000ECAF0000}"/>
    <cellStyle name="Note 38 2 2" xfId="45060" xr:uid="{00000000-0005-0000-0000-0000EDAF0000}"/>
    <cellStyle name="Note 38 2 3" xfId="45061" xr:uid="{00000000-0005-0000-0000-0000EEAF0000}"/>
    <cellStyle name="Note 38 2_BSD2" xfId="45062" xr:uid="{00000000-0005-0000-0000-0000EFAF0000}"/>
    <cellStyle name="Note 38 3" xfId="45063" xr:uid="{00000000-0005-0000-0000-0000F0AF0000}"/>
    <cellStyle name="Note 38 4" xfId="45064" xr:uid="{00000000-0005-0000-0000-0000F1AF0000}"/>
    <cellStyle name="Note 38_BSD2" xfId="45065" xr:uid="{00000000-0005-0000-0000-0000F2AF0000}"/>
    <cellStyle name="Note 39" xfId="45066" xr:uid="{00000000-0005-0000-0000-0000F3AF0000}"/>
    <cellStyle name="Note 39 2" xfId="45067" xr:uid="{00000000-0005-0000-0000-0000F4AF0000}"/>
    <cellStyle name="Note 39 2 2" xfId="45068" xr:uid="{00000000-0005-0000-0000-0000F5AF0000}"/>
    <cellStyle name="Note 39 2 3" xfId="45069" xr:uid="{00000000-0005-0000-0000-0000F6AF0000}"/>
    <cellStyle name="Note 39 2_BSD2" xfId="45070" xr:uid="{00000000-0005-0000-0000-0000F7AF0000}"/>
    <cellStyle name="Note 39 3" xfId="45071" xr:uid="{00000000-0005-0000-0000-0000F8AF0000}"/>
    <cellStyle name="Note 39 4" xfId="45072" xr:uid="{00000000-0005-0000-0000-0000F9AF0000}"/>
    <cellStyle name="Note 39_BSD2" xfId="45073" xr:uid="{00000000-0005-0000-0000-0000FAAF0000}"/>
    <cellStyle name="Note 4" xfId="45074" xr:uid="{00000000-0005-0000-0000-0000FBAF0000}"/>
    <cellStyle name="Note 4 10" xfId="45075" xr:uid="{00000000-0005-0000-0000-0000FCAF0000}"/>
    <cellStyle name="Note 4 2" xfId="45076" xr:uid="{00000000-0005-0000-0000-0000FDAF0000}"/>
    <cellStyle name="Note 4 2 2" xfId="45077" xr:uid="{00000000-0005-0000-0000-0000FEAF0000}"/>
    <cellStyle name="Note 4 2 3" xfId="45078" xr:uid="{00000000-0005-0000-0000-0000FFAF0000}"/>
    <cellStyle name="Note 4 2 4" xfId="45079" xr:uid="{00000000-0005-0000-0000-000000B00000}"/>
    <cellStyle name="Note 4 2 5" xfId="45080" xr:uid="{00000000-0005-0000-0000-000001B00000}"/>
    <cellStyle name="Note 4 2_BSD2" xfId="45081" xr:uid="{00000000-0005-0000-0000-000002B00000}"/>
    <cellStyle name="Note 4 3" xfId="45082" xr:uid="{00000000-0005-0000-0000-000003B00000}"/>
    <cellStyle name="Note 4 4" xfId="45083" xr:uid="{00000000-0005-0000-0000-000004B00000}"/>
    <cellStyle name="Note 4 5" xfId="45084" xr:uid="{00000000-0005-0000-0000-000005B00000}"/>
    <cellStyle name="Note 4 6" xfId="45085" xr:uid="{00000000-0005-0000-0000-000006B00000}"/>
    <cellStyle name="Note 4 7" xfId="45086" xr:uid="{00000000-0005-0000-0000-000007B00000}"/>
    <cellStyle name="Note 4 8" xfId="45087" xr:uid="{00000000-0005-0000-0000-000008B00000}"/>
    <cellStyle name="Note 4 9" xfId="45088" xr:uid="{00000000-0005-0000-0000-000009B00000}"/>
    <cellStyle name="Note 4_Annexure" xfId="45089" xr:uid="{00000000-0005-0000-0000-00000AB00000}"/>
    <cellStyle name="Note 40" xfId="45090" xr:uid="{00000000-0005-0000-0000-00000BB00000}"/>
    <cellStyle name="Note 40 2" xfId="45091" xr:uid="{00000000-0005-0000-0000-00000CB00000}"/>
    <cellStyle name="Note 40 2 2" xfId="45092" xr:uid="{00000000-0005-0000-0000-00000DB00000}"/>
    <cellStyle name="Note 40 2 3" xfId="45093" xr:uid="{00000000-0005-0000-0000-00000EB00000}"/>
    <cellStyle name="Note 40 2_BSD2" xfId="45094" xr:uid="{00000000-0005-0000-0000-00000FB00000}"/>
    <cellStyle name="Note 40 3" xfId="45095" xr:uid="{00000000-0005-0000-0000-000010B00000}"/>
    <cellStyle name="Note 40 4" xfId="45096" xr:uid="{00000000-0005-0000-0000-000011B00000}"/>
    <cellStyle name="Note 40_BSD2" xfId="45097" xr:uid="{00000000-0005-0000-0000-000012B00000}"/>
    <cellStyle name="Note 41" xfId="45098" xr:uid="{00000000-0005-0000-0000-000013B00000}"/>
    <cellStyle name="Note 41 2" xfId="45099" xr:uid="{00000000-0005-0000-0000-000014B00000}"/>
    <cellStyle name="Note 41 2 2" xfId="45100" xr:uid="{00000000-0005-0000-0000-000015B00000}"/>
    <cellStyle name="Note 41 2 3" xfId="45101" xr:uid="{00000000-0005-0000-0000-000016B00000}"/>
    <cellStyle name="Note 41 2_BSD2" xfId="45102" xr:uid="{00000000-0005-0000-0000-000017B00000}"/>
    <cellStyle name="Note 41 3" xfId="45103" xr:uid="{00000000-0005-0000-0000-000018B00000}"/>
    <cellStyle name="Note 41 4" xfId="45104" xr:uid="{00000000-0005-0000-0000-000019B00000}"/>
    <cellStyle name="Note 41_BSD2" xfId="45105" xr:uid="{00000000-0005-0000-0000-00001AB00000}"/>
    <cellStyle name="Note 42" xfId="45106" xr:uid="{00000000-0005-0000-0000-00001BB00000}"/>
    <cellStyle name="Note 42 2" xfId="45107" xr:uid="{00000000-0005-0000-0000-00001CB00000}"/>
    <cellStyle name="Note 42 2 2" xfId="45108" xr:uid="{00000000-0005-0000-0000-00001DB00000}"/>
    <cellStyle name="Note 42 2 3" xfId="45109" xr:uid="{00000000-0005-0000-0000-00001EB00000}"/>
    <cellStyle name="Note 42 2_BSD2" xfId="45110" xr:uid="{00000000-0005-0000-0000-00001FB00000}"/>
    <cellStyle name="Note 42 3" xfId="45111" xr:uid="{00000000-0005-0000-0000-000020B00000}"/>
    <cellStyle name="Note 42 4" xfId="45112" xr:uid="{00000000-0005-0000-0000-000021B00000}"/>
    <cellStyle name="Note 42_BSD2" xfId="45113" xr:uid="{00000000-0005-0000-0000-000022B00000}"/>
    <cellStyle name="Note 43" xfId="45114" xr:uid="{00000000-0005-0000-0000-000023B00000}"/>
    <cellStyle name="Note 43 2" xfId="45115" xr:uid="{00000000-0005-0000-0000-000024B00000}"/>
    <cellStyle name="Note 43 2 2" xfId="45116" xr:uid="{00000000-0005-0000-0000-000025B00000}"/>
    <cellStyle name="Note 43 2 3" xfId="45117" xr:uid="{00000000-0005-0000-0000-000026B00000}"/>
    <cellStyle name="Note 43 2_BSD2" xfId="45118" xr:uid="{00000000-0005-0000-0000-000027B00000}"/>
    <cellStyle name="Note 43 3" xfId="45119" xr:uid="{00000000-0005-0000-0000-000028B00000}"/>
    <cellStyle name="Note 43 4" xfId="45120" xr:uid="{00000000-0005-0000-0000-000029B00000}"/>
    <cellStyle name="Note 43_BSD2" xfId="45121" xr:uid="{00000000-0005-0000-0000-00002AB00000}"/>
    <cellStyle name="Note 44" xfId="45122" xr:uid="{00000000-0005-0000-0000-00002BB00000}"/>
    <cellStyle name="Note 44 2" xfId="45123" xr:uid="{00000000-0005-0000-0000-00002CB00000}"/>
    <cellStyle name="Note 44 2 2" xfId="45124" xr:uid="{00000000-0005-0000-0000-00002DB00000}"/>
    <cellStyle name="Note 44 2 3" xfId="45125" xr:uid="{00000000-0005-0000-0000-00002EB00000}"/>
    <cellStyle name="Note 44 2_BSD2" xfId="45126" xr:uid="{00000000-0005-0000-0000-00002FB00000}"/>
    <cellStyle name="Note 44 3" xfId="45127" xr:uid="{00000000-0005-0000-0000-000030B00000}"/>
    <cellStyle name="Note 44 4" xfId="45128" xr:uid="{00000000-0005-0000-0000-000031B00000}"/>
    <cellStyle name="Note 44_BSD2" xfId="45129" xr:uid="{00000000-0005-0000-0000-000032B00000}"/>
    <cellStyle name="Note 45" xfId="45130" xr:uid="{00000000-0005-0000-0000-000033B00000}"/>
    <cellStyle name="Note 45 2" xfId="45131" xr:uid="{00000000-0005-0000-0000-000034B00000}"/>
    <cellStyle name="Note 45 2 2" xfId="45132" xr:uid="{00000000-0005-0000-0000-000035B00000}"/>
    <cellStyle name="Note 45 2 3" xfId="45133" xr:uid="{00000000-0005-0000-0000-000036B00000}"/>
    <cellStyle name="Note 45 2_BSD2" xfId="45134" xr:uid="{00000000-0005-0000-0000-000037B00000}"/>
    <cellStyle name="Note 45 3" xfId="45135" xr:uid="{00000000-0005-0000-0000-000038B00000}"/>
    <cellStyle name="Note 45 4" xfId="45136" xr:uid="{00000000-0005-0000-0000-000039B00000}"/>
    <cellStyle name="Note 45_BSD2" xfId="45137" xr:uid="{00000000-0005-0000-0000-00003AB00000}"/>
    <cellStyle name="Note 46" xfId="45138" xr:uid="{00000000-0005-0000-0000-00003BB00000}"/>
    <cellStyle name="Note 46 2" xfId="45139" xr:uid="{00000000-0005-0000-0000-00003CB00000}"/>
    <cellStyle name="Note 46 2 2" xfId="45140" xr:uid="{00000000-0005-0000-0000-00003DB00000}"/>
    <cellStyle name="Note 46 2 3" xfId="45141" xr:uid="{00000000-0005-0000-0000-00003EB00000}"/>
    <cellStyle name="Note 46 2_BSD2" xfId="45142" xr:uid="{00000000-0005-0000-0000-00003FB00000}"/>
    <cellStyle name="Note 46 3" xfId="45143" xr:uid="{00000000-0005-0000-0000-000040B00000}"/>
    <cellStyle name="Note 46 4" xfId="45144" xr:uid="{00000000-0005-0000-0000-000041B00000}"/>
    <cellStyle name="Note 46_BSD2" xfId="45145" xr:uid="{00000000-0005-0000-0000-000042B00000}"/>
    <cellStyle name="Note 47" xfId="45146" xr:uid="{00000000-0005-0000-0000-000043B00000}"/>
    <cellStyle name="Note 47 2" xfId="45147" xr:uid="{00000000-0005-0000-0000-000044B00000}"/>
    <cellStyle name="Note 47 2 2" xfId="45148" xr:uid="{00000000-0005-0000-0000-000045B00000}"/>
    <cellStyle name="Note 47 2 3" xfId="45149" xr:uid="{00000000-0005-0000-0000-000046B00000}"/>
    <cellStyle name="Note 47 2_BSD2" xfId="45150" xr:uid="{00000000-0005-0000-0000-000047B00000}"/>
    <cellStyle name="Note 47 3" xfId="45151" xr:uid="{00000000-0005-0000-0000-000048B00000}"/>
    <cellStyle name="Note 47 4" xfId="45152" xr:uid="{00000000-0005-0000-0000-000049B00000}"/>
    <cellStyle name="Note 47_BSD2" xfId="45153" xr:uid="{00000000-0005-0000-0000-00004AB00000}"/>
    <cellStyle name="Note 48" xfId="45154" xr:uid="{00000000-0005-0000-0000-00004BB00000}"/>
    <cellStyle name="Note 48 2" xfId="45155" xr:uid="{00000000-0005-0000-0000-00004CB00000}"/>
    <cellStyle name="Note 48 2 2" xfId="45156" xr:uid="{00000000-0005-0000-0000-00004DB00000}"/>
    <cellStyle name="Note 48 2 3" xfId="45157" xr:uid="{00000000-0005-0000-0000-00004EB00000}"/>
    <cellStyle name="Note 48 2_BSD2" xfId="45158" xr:uid="{00000000-0005-0000-0000-00004FB00000}"/>
    <cellStyle name="Note 48 3" xfId="45159" xr:uid="{00000000-0005-0000-0000-000050B00000}"/>
    <cellStyle name="Note 48 4" xfId="45160" xr:uid="{00000000-0005-0000-0000-000051B00000}"/>
    <cellStyle name="Note 48_BSD2" xfId="45161" xr:uid="{00000000-0005-0000-0000-000052B00000}"/>
    <cellStyle name="Note 49" xfId="45162" xr:uid="{00000000-0005-0000-0000-000053B00000}"/>
    <cellStyle name="Note 49 2" xfId="45163" xr:uid="{00000000-0005-0000-0000-000054B00000}"/>
    <cellStyle name="Note 49 2 2" xfId="45164" xr:uid="{00000000-0005-0000-0000-000055B00000}"/>
    <cellStyle name="Note 49 2 3" xfId="45165" xr:uid="{00000000-0005-0000-0000-000056B00000}"/>
    <cellStyle name="Note 49 2_BSD2" xfId="45166" xr:uid="{00000000-0005-0000-0000-000057B00000}"/>
    <cellStyle name="Note 49 3" xfId="45167" xr:uid="{00000000-0005-0000-0000-000058B00000}"/>
    <cellStyle name="Note 49 4" xfId="45168" xr:uid="{00000000-0005-0000-0000-000059B00000}"/>
    <cellStyle name="Note 49_BSD2" xfId="45169" xr:uid="{00000000-0005-0000-0000-00005AB00000}"/>
    <cellStyle name="Note 5" xfId="45170" xr:uid="{00000000-0005-0000-0000-00005BB00000}"/>
    <cellStyle name="Note 5 10" xfId="45171" xr:uid="{00000000-0005-0000-0000-00005CB00000}"/>
    <cellStyle name="Note 5 2" xfId="45172" xr:uid="{00000000-0005-0000-0000-00005DB00000}"/>
    <cellStyle name="Note 5 2 2" xfId="45173" xr:uid="{00000000-0005-0000-0000-00005EB00000}"/>
    <cellStyle name="Note 5 2 3" xfId="45174" xr:uid="{00000000-0005-0000-0000-00005FB00000}"/>
    <cellStyle name="Note 5 2 4" xfId="45175" xr:uid="{00000000-0005-0000-0000-000060B00000}"/>
    <cellStyle name="Note 5 2 5" xfId="45176" xr:uid="{00000000-0005-0000-0000-000061B00000}"/>
    <cellStyle name="Note 5 2_BSD2" xfId="45177" xr:uid="{00000000-0005-0000-0000-000062B00000}"/>
    <cellStyle name="Note 5 3" xfId="45178" xr:uid="{00000000-0005-0000-0000-000063B00000}"/>
    <cellStyle name="Note 5 4" xfId="45179" xr:uid="{00000000-0005-0000-0000-000064B00000}"/>
    <cellStyle name="Note 5 5" xfId="45180" xr:uid="{00000000-0005-0000-0000-000065B00000}"/>
    <cellStyle name="Note 5 6" xfId="45181" xr:uid="{00000000-0005-0000-0000-000066B00000}"/>
    <cellStyle name="Note 5 7" xfId="45182" xr:uid="{00000000-0005-0000-0000-000067B00000}"/>
    <cellStyle name="Note 5 8" xfId="45183" xr:uid="{00000000-0005-0000-0000-000068B00000}"/>
    <cellStyle name="Note 5 9" xfId="45184" xr:uid="{00000000-0005-0000-0000-000069B00000}"/>
    <cellStyle name="Note 5_Annexure" xfId="45185" xr:uid="{00000000-0005-0000-0000-00006AB00000}"/>
    <cellStyle name="Note 50" xfId="45186" xr:uid="{00000000-0005-0000-0000-00006BB00000}"/>
    <cellStyle name="Note 50 2" xfId="45187" xr:uid="{00000000-0005-0000-0000-00006CB00000}"/>
    <cellStyle name="Note 50 2 2" xfId="45188" xr:uid="{00000000-0005-0000-0000-00006DB00000}"/>
    <cellStyle name="Note 50 2 3" xfId="45189" xr:uid="{00000000-0005-0000-0000-00006EB00000}"/>
    <cellStyle name="Note 50 2_BSD2" xfId="45190" xr:uid="{00000000-0005-0000-0000-00006FB00000}"/>
    <cellStyle name="Note 50 3" xfId="45191" xr:uid="{00000000-0005-0000-0000-000070B00000}"/>
    <cellStyle name="Note 50 4" xfId="45192" xr:uid="{00000000-0005-0000-0000-000071B00000}"/>
    <cellStyle name="Note 50_BSD2" xfId="45193" xr:uid="{00000000-0005-0000-0000-000072B00000}"/>
    <cellStyle name="Note 51" xfId="45194" xr:uid="{00000000-0005-0000-0000-000073B00000}"/>
    <cellStyle name="Note 51 2" xfId="45195" xr:uid="{00000000-0005-0000-0000-000074B00000}"/>
    <cellStyle name="Note 51 2 2" xfId="45196" xr:uid="{00000000-0005-0000-0000-000075B00000}"/>
    <cellStyle name="Note 51 2 3" xfId="45197" xr:uid="{00000000-0005-0000-0000-000076B00000}"/>
    <cellStyle name="Note 51 2_BSD2" xfId="45198" xr:uid="{00000000-0005-0000-0000-000077B00000}"/>
    <cellStyle name="Note 51 3" xfId="45199" xr:uid="{00000000-0005-0000-0000-000078B00000}"/>
    <cellStyle name="Note 51 4" xfId="45200" xr:uid="{00000000-0005-0000-0000-000079B00000}"/>
    <cellStyle name="Note 51_BSD2" xfId="45201" xr:uid="{00000000-0005-0000-0000-00007AB00000}"/>
    <cellStyle name="Note 52" xfId="45202" xr:uid="{00000000-0005-0000-0000-00007BB00000}"/>
    <cellStyle name="Note 52 2" xfId="45203" xr:uid="{00000000-0005-0000-0000-00007CB00000}"/>
    <cellStyle name="Note 52 2 2" xfId="45204" xr:uid="{00000000-0005-0000-0000-00007DB00000}"/>
    <cellStyle name="Note 52 2 3" xfId="45205" xr:uid="{00000000-0005-0000-0000-00007EB00000}"/>
    <cellStyle name="Note 52 2_BSD2" xfId="45206" xr:uid="{00000000-0005-0000-0000-00007FB00000}"/>
    <cellStyle name="Note 52 3" xfId="45207" xr:uid="{00000000-0005-0000-0000-000080B00000}"/>
    <cellStyle name="Note 52 4" xfId="45208" xr:uid="{00000000-0005-0000-0000-000081B00000}"/>
    <cellStyle name="Note 52_BSD2" xfId="45209" xr:uid="{00000000-0005-0000-0000-000082B00000}"/>
    <cellStyle name="Note 53" xfId="45210" xr:uid="{00000000-0005-0000-0000-000083B00000}"/>
    <cellStyle name="Note 53 2" xfId="45211" xr:uid="{00000000-0005-0000-0000-000084B00000}"/>
    <cellStyle name="Note 53 2 2" xfId="45212" xr:uid="{00000000-0005-0000-0000-000085B00000}"/>
    <cellStyle name="Note 53 2 3" xfId="45213" xr:uid="{00000000-0005-0000-0000-000086B00000}"/>
    <cellStyle name="Note 53 2_BSD2" xfId="45214" xr:uid="{00000000-0005-0000-0000-000087B00000}"/>
    <cellStyle name="Note 53 3" xfId="45215" xr:uid="{00000000-0005-0000-0000-000088B00000}"/>
    <cellStyle name="Note 53 4" xfId="45216" xr:uid="{00000000-0005-0000-0000-000089B00000}"/>
    <cellStyle name="Note 53_BSD2" xfId="45217" xr:uid="{00000000-0005-0000-0000-00008AB00000}"/>
    <cellStyle name="Note 54" xfId="45218" xr:uid="{00000000-0005-0000-0000-00008BB00000}"/>
    <cellStyle name="Note 54 2" xfId="45219" xr:uid="{00000000-0005-0000-0000-00008CB00000}"/>
    <cellStyle name="Note 54 2 2" xfId="45220" xr:uid="{00000000-0005-0000-0000-00008DB00000}"/>
    <cellStyle name="Note 54 2 3" xfId="45221" xr:uid="{00000000-0005-0000-0000-00008EB00000}"/>
    <cellStyle name="Note 54 2_BSD2" xfId="45222" xr:uid="{00000000-0005-0000-0000-00008FB00000}"/>
    <cellStyle name="Note 54 3" xfId="45223" xr:uid="{00000000-0005-0000-0000-000090B00000}"/>
    <cellStyle name="Note 54 4" xfId="45224" xr:uid="{00000000-0005-0000-0000-000091B00000}"/>
    <cellStyle name="Note 54_BSD2" xfId="45225" xr:uid="{00000000-0005-0000-0000-000092B00000}"/>
    <cellStyle name="Note 55" xfId="45226" xr:uid="{00000000-0005-0000-0000-000093B00000}"/>
    <cellStyle name="Note 55 2" xfId="45227" xr:uid="{00000000-0005-0000-0000-000094B00000}"/>
    <cellStyle name="Note 55 2 2" xfId="45228" xr:uid="{00000000-0005-0000-0000-000095B00000}"/>
    <cellStyle name="Note 55 2 3" xfId="45229" xr:uid="{00000000-0005-0000-0000-000096B00000}"/>
    <cellStyle name="Note 55 2_BSD2" xfId="45230" xr:uid="{00000000-0005-0000-0000-000097B00000}"/>
    <cellStyle name="Note 55 3" xfId="45231" xr:uid="{00000000-0005-0000-0000-000098B00000}"/>
    <cellStyle name="Note 55 4" xfId="45232" xr:uid="{00000000-0005-0000-0000-000099B00000}"/>
    <cellStyle name="Note 55_BSD2" xfId="45233" xr:uid="{00000000-0005-0000-0000-00009AB00000}"/>
    <cellStyle name="Note 56" xfId="45234" xr:uid="{00000000-0005-0000-0000-00009BB00000}"/>
    <cellStyle name="Note 56 2" xfId="45235" xr:uid="{00000000-0005-0000-0000-00009CB00000}"/>
    <cellStyle name="Note 56 2 2" xfId="45236" xr:uid="{00000000-0005-0000-0000-00009DB00000}"/>
    <cellStyle name="Note 56 2 3" xfId="45237" xr:uid="{00000000-0005-0000-0000-00009EB00000}"/>
    <cellStyle name="Note 56 2_BSD2" xfId="45238" xr:uid="{00000000-0005-0000-0000-00009FB00000}"/>
    <cellStyle name="Note 56 3" xfId="45239" xr:uid="{00000000-0005-0000-0000-0000A0B00000}"/>
    <cellStyle name="Note 56 4" xfId="45240" xr:uid="{00000000-0005-0000-0000-0000A1B00000}"/>
    <cellStyle name="Note 56_BSD2" xfId="45241" xr:uid="{00000000-0005-0000-0000-0000A2B00000}"/>
    <cellStyle name="Note 57" xfId="45242" xr:uid="{00000000-0005-0000-0000-0000A3B00000}"/>
    <cellStyle name="Note 57 2" xfId="45243" xr:uid="{00000000-0005-0000-0000-0000A4B00000}"/>
    <cellStyle name="Note 57 2 2" xfId="45244" xr:uid="{00000000-0005-0000-0000-0000A5B00000}"/>
    <cellStyle name="Note 57 2 3" xfId="45245" xr:uid="{00000000-0005-0000-0000-0000A6B00000}"/>
    <cellStyle name="Note 57 2_BSD2" xfId="45246" xr:uid="{00000000-0005-0000-0000-0000A7B00000}"/>
    <cellStyle name="Note 57 3" xfId="45247" xr:uid="{00000000-0005-0000-0000-0000A8B00000}"/>
    <cellStyle name="Note 57 4" xfId="45248" xr:uid="{00000000-0005-0000-0000-0000A9B00000}"/>
    <cellStyle name="Note 57_BSD2" xfId="45249" xr:uid="{00000000-0005-0000-0000-0000AAB00000}"/>
    <cellStyle name="Note 58" xfId="45250" xr:uid="{00000000-0005-0000-0000-0000ABB00000}"/>
    <cellStyle name="Note 58 2" xfId="45251" xr:uid="{00000000-0005-0000-0000-0000ACB00000}"/>
    <cellStyle name="Note 58 2 2" xfId="45252" xr:uid="{00000000-0005-0000-0000-0000ADB00000}"/>
    <cellStyle name="Note 58 2 3" xfId="45253" xr:uid="{00000000-0005-0000-0000-0000AEB00000}"/>
    <cellStyle name="Note 58 2_BSD2" xfId="45254" xr:uid="{00000000-0005-0000-0000-0000AFB00000}"/>
    <cellStyle name="Note 58 3" xfId="45255" xr:uid="{00000000-0005-0000-0000-0000B0B00000}"/>
    <cellStyle name="Note 58 4" xfId="45256" xr:uid="{00000000-0005-0000-0000-0000B1B00000}"/>
    <cellStyle name="Note 58_BSD2" xfId="45257" xr:uid="{00000000-0005-0000-0000-0000B2B00000}"/>
    <cellStyle name="Note 59" xfId="45258" xr:uid="{00000000-0005-0000-0000-0000B3B00000}"/>
    <cellStyle name="Note 59 2" xfId="45259" xr:uid="{00000000-0005-0000-0000-0000B4B00000}"/>
    <cellStyle name="Note 59 2 2" xfId="45260" xr:uid="{00000000-0005-0000-0000-0000B5B00000}"/>
    <cellStyle name="Note 59 2 3" xfId="45261" xr:uid="{00000000-0005-0000-0000-0000B6B00000}"/>
    <cellStyle name="Note 59 2_BSD2" xfId="45262" xr:uid="{00000000-0005-0000-0000-0000B7B00000}"/>
    <cellStyle name="Note 59 3" xfId="45263" xr:uid="{00000000-0005-0000-0000-0000B8B00000}"/>
    <cellStyle name="Note 59 4" xfId="45264" xr:uid="{00000000-0005-0000-0000-0000B9B00000}"/>
    <cellStyle name="Note 59_BSD2" xfId="45265" xr:uid="{00000000-0005-0000-0000-0000BAB00000}"/>
    <cellStyle name="Note 6" xfId="45266" xr:uid="{00000000-0005-0000-0000-0000BBB00000}"/>
    <cellStyle name="Note 6 10" xfId="45267" xr:uid="{00000000-0005-0000-0000-0000BCB00000}"/>
    <cellStyle name="Note 6 11" xfId="45268" xr:uid="{00000000-0005-0000-0000-0000BDB00000}"/>
    <cellStyle name="Note 6 2" xfId="45269" xr:uid="{00000000-0005-0000-0000-0000BEB00000}"/>
    <cellStyle name="Note 6 2 2" xfId="45270" xr:uid="{00000000-0005-0000-0000-0000BFB00000}"/>
    <cellStyle name="Note 6 2 3" xfId="45271" xr:uid="{00000000-0005-0000-0000-0000C0B00000}"/>
    <cellStyle name="Note 6 2_BSD2" xfId="45272" xr:uid="{00000000-0005-0000-0000-0000C1B00000}"/>
    <cellStyle name="Note 6 3" xfId="45273" xr:uid="{00000000-0005-0000-0000-0000C2B00000}"/>
    <cellStyle name="Note 6 4" xfId="45274" xr:uid="{00000000-0005-0000-0000-0000C3B00000}"/>
    <cellStyle name="Note 6 5" xfId="45275" xr:uid="{00000000-0005-0000-0000-0000C4B00000}"/>
    <cellStyle name="Note 6 6" xfId="45276" xr:uid="{00000000-0005-0000-0000-0000C5B00000}"/>
    <cellStyle name="Note 6 7" xfId="45277" xr:uid="{00000000-0005-0000-0000-0000C6B00000}"/>
    <cellStyle name="Note 6 8" xfId="45278" xr:uid="{00000000-0005-0000-0000-0000C7B00000}"/>
    <cellStyle name="Note 6 9" xfId="45279" xr:uid="{00000000-0005-0000-0000-0000C8B00000}"/>
    <cellStyle name="Note 6_Annexure" xfId="45280" xr:uid="{00000000-0005-0000-0000-0000C9B00000}"/>
    <cellStyle name="Note 60" xfId="45281" xr:uid="{00000000-0005-0000-0000-0000CAB00000}"/>
    <cellStyle name="Note 60 2" xfId="45282" xr:uid="{00000000-0005-0000-0000-0000CBB00000}"/>
    <cellStyle name="Note 60 3" xfId="45283" xr:uid="{00000000-0005-0000-0000-0000CCB00000}"/>
    <cellStyle name="Note 60_BSD2" xfId="45284" xr:uid="{00000000-0005-0000-0000-0000CDB00000}"/>
    <cellStyle name="Note 61" xfId="45285" xr:uid="{00000000-0005-0000-0000-0000CEB00000}"/>
    <cellStyle name="Note 61 2" xfId="45286" xr:uid="{00000000-0005-0000-0000-0000CFB00000}"/>
    <cellStyle name="Note 61 3" xfId="45287" xr:uid="{00000000-0005-0000-0000-0000D0B00000}"/>
    <cellStyle name="Note 61_BSD2" xfId="45288" xr:uid="{00000000-0005-0000-0000-0000D1B00000}"/>
    <cellStyle name="Note 62" xfId="45289" xr:uid="{00000000-0005-0000-0000-0000D2B00000}"/>
    <cellStyle name="Note 62 2" xfId="45290" xr:uid="{00000000-0005-0000-0000-0000D3B00000}"/>
    <cellStyle name="Note 62 3" xfId="45291" xr:uid="{00000000-0005-0000-0000-0000D4B00000}"/>
    <cellStyle name="Note 62_BSD2" xfId="45292" xr:uid="{00000000-0005-0000-0000-0000D5B00000}"/>
    <cellStyle name="Note 63" xfId="45293" xr:uid="{00000000-0005-0000-0000-0000D6B00000}"/>
    <cellStyle name="Note 63 2" xfId="45294" xr:uid="{00000000-0005-0000-0000-0000D7B00000}"/>
    <cellStyle name="Note 63 3" xfId="45295" xr:uid="{00000000-0005-0000-0000-0000D8B00000}"/>
    <cellStyle name="Note 63_BSD2" xfId="45296" xr:uid="{00000000-0005-0000-0000-0000D9B00000}"/>
    <cellStyle name="Note 64" xfId="45297" xr:uid="{00000000-0005-0000-0000-0000DAB00000}"/>
    <cellStyle name="Note 64 2" xfId="45298" xr:uid="{00000000-0005-0000-0000-0000DBB00000}"/>
    <cellStyle name="Note 64 3" xfId="45299" xr:uid="{00000000-0005-0000-0000-0000DCB00000}"/>
    <cellStyle name="Note 64_BSD2" xfId="45300" xr:uid="{00000000-0005-0000-0000-0000DDB00000}"/>
    <cellStyle name="Note 65" xfId="45301" xr:uid="{00000000-0005-0000-0000-0000DEB00000}"/>
    <cellStyle name="Note 65 2" xfId="45302" xr:uid="{00000000-0005-0000-0000-0000DFB00000}"/>
    <cellStyle name="Note 65 3" xfId="45303" xr:uid="{00000000-0005-0000-0000-0000E0B00000}"/>
    <cellStyle name="Note 65_BSD2" xfId="45304" xr:uid="{00000000-0005-0000-0000-0000E1B00000}"/>
    <cellStyle name="Note 66" xfId="45305" xr:uid="{00000000-0005-0000-0000-0000E2B00000}"/>
    <cellStyle name="Note 66 2" xfId="45306" xr:uid="{00000000-0005-0000-0000-0000E3B00000}"/>
    <cellStyle name="Note 66 3" xfId="45307" xr:uid="{00000000-0005-0000-0000-0000E4B00000}"/>
    <cellStyle name="Note 66_BSD2" xfId="45308" xr:uid="{00000000-0005-0000-0000-0000E5B00000}"/>
    <cellStyle name="Note 67" xfId="45309" xr:uid="{00000000-0005-0000-0000-0000E6B00000}"/>
    <cellStyle name="Note 67 2" xfId="45310" xr:uid="{00000000-0005-0000-0000-0000E7B00000}"/>
    <cellStyle name="Note 67 3" xfId="45311" xr:uid="{00000000-0005-0000-0000-0000E8B00000}"/>
    <cellStyle name="Note 67_BSD2" xfId="45312" xr:uid="{00000000-0005-0000-0000-0000E9B00000}"/>
    <cellStyle name="Note 68" xfId="45313" xr:uid="{00000000-0005-0000-0000-0000EAB00000}"/>
    <cellStyle name="Note 68 2" xfId="45314" xr:uid="{00000000-0005-0000-0000-0000EBB00000}"/>
    <cellStyle name="Note 68 3" xfId="45315" xr:uid="{00000000-0005-0000-0000-0000ECB00000}"/>
    <cellStyle name="Note 68_BSD2" xfId="45316" xr:uid="{00000000-0005-0000-0000-0000EDB00000}"/>
    <cellStyle name="Note 69" xfId="45317" xr:uid="{00000000-0005-0000-0000-0000EEB00000}"/>
    <cellStyle name="Note 69 2" xfId="45318" xr:uid="{00000000-0005-0000-0000-0000EFB00000}"/>
    <cellStyle name="Note 69 3" xfId="45319" xr:uid="{00000000-0005-0000-0000-0000F0B00000}"/>
    <cellStyle name="Note 69_BSD2" xfId="45320" xr:uid="{00000000-0005-0000-0000-0000F1B00000}"/>
    <cellStyle name="Note 7" xfId="45321" xr:uid="{00000000-0005-0000-0000-0000F2B00000}"/>
    <cellStyle name="Note 7 10" xfId="45322" xr:uid="{00000000-0005-0000-0000-0000F3B00000}"/>
    <cellStyle name="Note 7 11" xfId="45323" xr:uid="{00000000-0005-0000-0000-0000F4B00000}"/>
    <cellStyle name="Note 7 2" xfId="45324" xr:uid="{00000000-0005-0000-0000-0000F5B00000}"/>
    <cellStyle name="Note 7 2 2" xfId="45325" xr:uid="{00000000-0005-0000-0000-0000F6B00000}"/>
    <cellStyle name="Note 7 2 3" xfId="45326" xr:uid="{00000000-0005-0000-0000-0000F7B00000}"/>
    <cellStyle name="Note 7 2_BSD2" xfId="45327" xr:uid="{00000000-0005-0000-0000-0000F8B00000}"/>
    <cellStyle name="Note 7 3" xfId="45328" xr:uid="{00000000-0005-0000-0000-0000F9B00000}"/>
    <cellStyle name="Note 7 4" xfId="45329" xr:uid="{00000000-0005-0000-0000-0000FAB00000}"/>
    <cellStyle name="Note 7 5" xfId="45330" xr:uid="{00000000-0005-0000-0000-0000FBB00000}"/>
    <cellStyle name="Note 7 6" xfId="45331" xr:uid="{00000000-0005-0000-0000-0000FCB00000}"/>
    <cellStyle name="Note 7 7" xfId="45332" xr:uid="{00000000-0005-0000-0000-0000FDB00000}"/>
    <cellStyle name="Note 7 8" xfId="45333" xr:uid="{00000000-0005-0000-0000-0000FEB00000}"/>
    <cellStyle name="Note 7 9" xfId="45334" xr:uid="{00000000-0005-0000-0000-0000FFB00000}"/>
    <cellStyle name="Note 7_Annexure" xfId="45335" xr:uid="{00000000-0005-0000-0000-000000B10000}"/>
    <cellStyle name="Note 70" xfId="45336" xr:uid="{00000000-0005-0000-0000-000001B10000}"/>
    <cellStyle name="Note 70 2" xfId="45337" xr:uid="{00000000-0005-0000-0000-000002B10000}"/>
    <cellStyle name="Note 70 3" xfId="45338" xr:uid="{00000000-0005-0000-0000-000003B10000}"/>
    <cellStyle name="Note 70_BSD2" xfId="45339" xr:uid="{00000000-0005-0000-0000-000004B10000}"/>
    <cellStyle name="Note 71" xfId="45340" xr:uid="{00000000-0005-0000-0000-000005B10000}"/>
    <cellStyle name="Note 71 2" xfId="45341" xr:uid="{00000000-0005-0000-0000-000006B10000}"/>
    <cellStyle name="Note 71 3" xfId="45342" xr:uid="{00000000-0005-0000-0000-000007B10000}"/>
    <cellStyle name="Note 71_BSD2" xfId="45343" xr:uid="{00000000-0005-0000-0000-000008B10000}"/>
    <cellStyle name="Note 72" xfId="45344" xr:uid="{00000000-0005-0000-0000-000009B10000}"/>
    <cellStyle name="Note 72 2" xfId="45345" xr:uid="{00000000-0005-0000-0000-00000AB10000}"/>
    <cellStyle name="Note 72 3" xfId="45346" xr:uid="{00000000-0005-0000-0000-00000BB10000}"/>
    <cellStyle name="Note 72_BSD2" xfId="45347" xr:uid="{00000000-0005-0000-0000-00000CB10000}"/>
    <cellStyle name="Note 73" xfId="45348" xr:uid="{00000000-0005-0000-0000-00000DB10000}"/>
    <cellStyle name="Note 73 2" xfId="45349" xr:uid="{00000000-0005-0000-0000-00000EB10000}"/>
    <cellStyle name="Note 73 3" xfId="45350" xr:uid="{00000000-0005-0000-0000-00000FB10000}"/>
    <cellStyle name="Note 73_BSD2" xfId="45351" xr:uid="{00000000-0005-0000-0000-000010B10000}"/>
    <cellStyle name="Note 74" xfId="45352" xr:uid="{00000000-0005-0000-0000-000011B10000}"/>
    <cellStyle name="Note 74 2" xfId="45353" xr:uid="{00000000-0005-0000-0000-000012B10000}"/>
    <cellStyle name="Note 74 3" xfId="45354" xr:uid="{00000000-0005-0000-0000-000013B10000}"/>
    <cellStyle name="Note 74_BSD2" xfId="45355" xr:uid="{00000000-0005-0000-0000-000014B10000}"/>
    <cellStyle name="Note 75" xfId="45356" xr:uid="{00000000-0005-0000-0000-000015B10000}"/>
    <cellStyle name="Note 75 2" xfId="45357" xr:uid="{00000000-0005-0000-0000-000016B10000}"/>
    <cellStyle name="Note 75 3" xfId="45358" xr:uid="{00000000-0005-0000-0000-000017B10000}"/>
    <cellStyle name="Note 75_BSD2" xfId="45359" xr:uid="{00000000-0005-0000-0000-000018B10000}"/>
    <cellStyle name="Note 76" xfId="45360" xr:uid="{00000000-0005-0000-0000-000019B10000}"/>
    <cellStyle name="Note 76 2" xfId="45361" xr:uid="{00000000-0005-0000-0000-00001AB10000}"/>
    <cellStyle name="Note 76 3" xfId="45362" xr:uid="{00000000-0005-0000-0000-00001BB10000}"/>
    <cellStyle name="Note 76_BSD2" xfId="45363" xr:uid="{00000000-0005-0000-0000-00001CB10000}"/>
    <cellStyle name="Note 77" xfId="45364" xr:uid="{00000000-0005-0000-0000-00001DB10000}"/>
    <cellStyle name="Note 77 2" xfId="45365" xr:uid="{00000000-0005-0000-0000-00001EB10000}"/>
    <cellStyle name="Note 77 3" xfId="45366" xr:uid="{00000000-0005-0000-0000-00001FB10000}"/>
    <cellStyle name="Note 77_BSD2" xfId="45367" xr:uid="{00000000-0005-0000-0000-000020B10000}"/>
    <cellStyle name="Note 78" xfId="45368" xr:uid="{00000000-0005-0000-0000-000021B10000}"/>
    <cellStyle name="Note 78 2" xfId="45369" xr:uid="{00000000-0005-0000-0000-000022B10000}"/>
    <cellStyle name="Note 78 3" xfId="45370" xr:uid="{00000000-0005-0000-0000-000023B10000}"/>
    <cellStyle name="Note 78_BSD2" xfId="45371" xr:uid="{00000000-0005-0000-0000-000024B10000}"/>
    <cellStyle name="Note 79" xfId="45372" xr:uid="{00000000-0005-0000-0000-000025B10000}"/>
    <cellStyle name="Note 79 2" xfId="45373" xr:uid="{00000000-0005-0000-0000-000026B10000}"/>
    <cellStyle name="Note 79 3" xfId="45374" xr:uid="{00000000-0005-0000-0000-000027B10000}"/>
    <cellStyle name="Note 79_BSD2" xfId="45375" xr:uid="{00000000-0005-0000-0000-000028B10000}"/>
    <cellStyle name="Note 8" xfId="45376" xr:uid="{00000000-0005-0000-0000-000029B10000}"/>
    <cellStyle name="Note 8 2" xfId="45377" xr:uid="{00000000-0005-0000-0000-00002AB10000}"/>
    <cellStyle name="Note 8 2 2" xfId="45378" xr:uid="{00000000-0005-0000-0000-00002BB10000}"/>
    <cellStyle name="Note 8 2 3" xfId="45379" xr:uid="{00000000-0005-0000-0000-00002CB10000}"/>
    <cellStyle name="Note 8 2_BSD2" xfId="45380" xr:uid="{00000000-0005-0000-0000-00002DB10000}"/>
    <cellStyle name="Note 8 3" xfId="45381" xr:uid="{00000000-0005-0000-0000-00002EB10000}"/>
    <cellStyle name="Note 8 4" xfId="45382" xr:uid="{00000000-0005-0000-0000-00002FB10000}"/>
    <cellStyle name="Note 8_BSD2" xfId="45383" xr:uid="{00000000-0005-0000-0000-000030B10000}"/>
    <cellStyle name="Note 80" xfId="45384" xr:uid="{00000000-0005-0000-0000-000031B10000}"/>
    <cellStyle name="Note 80 2" xfId="45385" xr:uid="{00000000-0005-0000-0000-000032B10000}"/>
    <cellStyle name="Note 80 3" xfId="45386" xr:uid="{00000000-0005-0000-0000-000033B10000}"/>
    <cellStyle name="Note 80_BSD2" xfId="45387" xr:uid="{00000000-0005-0000-0000-000034B10000}"/>
    <cellStyle name="Note 81" xfId="45388" xr:uid="{00000000-0005-0000-0000-000035B10000}"/>
    <cellStyle name="Note 81 2" xfId="45389" xr:uid="{00000000-0005-0000-0000-000036B10000}"/>
    <cellStyle name="Note 81 3" xfId="45390" xr:uid="{00000000-0005-0000-0000-000037B10000}"/>
    <cellStyle name="Note 81_BSD2" xfId="45391" xr:uid="{00000000-0005-0000-0000-000038B10000}"/>
    <cellStyle name="Note 82" xfId="45392" xr:uid="{00000000-0005-0000-0000-000039B10000}"/>
    <cellStyle name="Note 82 2" xfId="45393" xr:uid="{00000000-0005-0000-0000-00003AB10000}"/>
    <cellStyle name="Note 82 3" xfId="45394" xr:uid="{00000000-0005-0000-0000-00003BB10000}"/>
    <cellStyle name="Note 82_BSD2" xfId="45395" xr:uid="{00000000-0005-0000-0000-00003CB10000}"/>
    <cellStyle name="Note 83" xfId="45396" xr:uid="{00000000-0005-0000-0000-00003DB10000}"/>
    <cellStyle name="Note 83 2" xfId="45397" xr:uid="{00000000-0005-0000-0000-00003EB10000}"/>
    <cellStyle name="Note 83 3" xfId="45398" xr:uid="{00000000-0005-0000-0000-00003FB10000}"/>
    <cellStyle name="Note 83_BSD2" xfId="45399" xr:uid="{00000000-0005-0000-0000-000040B10000}"/>
    <cellStyle name="Note 84" xfId="45400" xr:uid="{00000000-0005-0000-0000-000041B10000}"/>
    <cellStyle name="Note 85" xfId="45401" xr:uid="{00000000-0005-0000-0000-000042B10000}"/>
    <cellStyle name="Note 86" xfId="45402" xr:uid="{00000000-0005-0000-0000-000043B10000}"/>
    <cellStyle name="Note 87" xfId="45403" xr:uid="{00000000-0005-0000-0000-000044B10000}"/>
    <cellStyle name="Note 88" xfId="45404" xr:uid="{00000000-0005-0000-0000-000045B10000}"/>
    <cellStyle name="Note 89" xfId="45405" xr:uid="{00000000-0005-0000-0000-000046B10000}"/>
    <cellStyle name="Note 9" xfId="45406" xr:uid="{00000000-0005-0000-0000-000047B10000}"/>
    <cellStyle name="Note 9 2" xfId="45407" xr:uid="{00000000-0005-0000-0000-000048B10000}"/>
    <cellStyle name="Note 9 2 2" xfId="45408" xr:uid="{00000000-0005-0000-0000-000049B10000}"/>
    <cellStyle name="Note 9 2 3" xfId="45409" xr:uid="{00000000-0005-0000-0000-00004AB10000}"/>
    <cellStyle name="Note 9 2_BSD2" xfId="45410" xr:uid="{00000000-0005-0000-0000-00004BB10000}"/>
    <cellStyle name="Note 9 3" xfId="45411" xr:uid="{00000000-0005-0000-0000-00004CB10000}"/>
    <cellStyle name="Note 9 4" xfId="45412" xr:uid="{00000000-0005-0000-0000-00004DB10000}"/>
    <cellStyle name="Note 9_BSD2" xfId="45413" xr:uid="{00000000-0005-0000-0000-00004EB10000}"/>
    <cellStyle name="Note 90" xfId="45414" xr:uid="{00000000-0005-0000-0000-00004FB10000}"/>
    <cellStyle name="Note 91" xfId="45415" xr:uid="{00000000-0005-0000-0000-000050B10000}"/>
    <cellStyle name="Note 92" xfId="45416" xr:uid="{00000000-0005-0000-0000-000051B10000}"/>
    <cellStyle name="Note 93" xfId="45417" xr:uid="{00000000-0005-0000-0000-000052B10000}"/>
    <cellStyle name="Note 94" xfId="45418" xr:uid="{00000000-0005-0000-0000-000053B10000}"/>
    <cellStyle name="Note 95" xfId="45419" xr:uid="{00000000-0005-0000-0000-000054B10000}"/>
    <cellStyle name="Note 96" xfId="45420" xr:uid="{00000000-0005-0000-0000-000055B10000}"/>
    <cellStyle name="Note 97" xfId="45421" xr:uid="{00000000-0005-0000-0000-000056B10000}"/>
    <cellStyle name="Note 98" xfId="45422" xr:uid="{00000000-0005-0000-0000-000057B10000}"/>
    <cellStyle name="Note 99" xfId="45423" xr:uid="{00000000-0005-0000-0000-000058B10000}"/>
    <cellStyle name="Note 9pt" xfId="45424" xr:uid="{00000000-0005-0000-0000-000059B10000}"/>
    <cellStyle name="Note 9pt 2" xfId="45425" xr:uid="{00000000-0005-0000-0000-00005AB10000}"/>
    <cellStyle name="Note 9pt 3" xfId="45426" xr:uid="{00000000-0005-0000-0000-00005BB10000}"/>
    <cellStyle name="Notes" xfId="45427" xr:uid="{00000000-0005-0000-0000-00005CB10000}"/>
    <cellStyle name="Notes 2" xfId="45428" xr:uid="{00000000-0005-0000-0000-00005DB10000}"/>
    <cellStyle name="Notes 2 2" xfId="45429" xr:uid="{00000000-0005-0000-0000-00005EB10000}"/>
    <cellStyle name="Notes 2 2 2" xfId="45430" xr:uid="{00000000-0005-0000-0000-00005FB10000}"/>
    <cellStyle name="Notes 2 2 3" xfId="45431" xr:uid="{00000000-0005-0000-0000-000060B10000}"/>
    <cellStyle name="Notes 2 2 4" xfId="45432" xr:uid="{00000000-0005-0000-0000-000061B10000}"/>
    <cellStyle name="Notes 2 3" xfId="45433" xr:uid="{00000000-0005-0000-0000-000062B10000}"/>
    <cellStyle name="Notes 2 4" xfId="45434" xr:uid="{00000000-0005-0000-0000-000063B10000}"/>
    <cellStyle name="Notes 2 5" xfId="45435" xr:uid="{00000000-0005-0000-0000-000064B10000}"/>
    <cellStyle name="notes 3" xfId="45436" xr:uid="{00000000-0005-0000-0000-000065B10000}"/>
    <cellStyle name="Notes 3 2" xfId="45437" xr:uid="{00000000-0005-0000-0000-000066B10000}"/>
    <cellStyle name="Notes 3 3" xfId="45438" xr:uid="{00000000-0005-0000-0000-000067B10000}"/>
    <cellStyle name="Notes 3 4" xfId="45439" xr:uid="{00000000-0005-0000-0000-000068B10000}"/>
    <cellStyle name="notes 4" xfId="45440" xr:uid="{00000000-0005-0000-0000-000069B10000}"/>
    <cellStyle name="Notes 4 2" xfId="45441" xr:uid="{00000000-0005-0000-0000-00006AB10000}"/>
    <cellStyle name="Notes 4 3" xfId="45442" xr:uid="{00000000-0005-0000-0000-00006BB10000}"/>
    <cellStyle name="Notes 4 4" xfId="45443" xr:uid="{00000000-0005-0000-0000-00006CB10000}"/>
    <cellStyle name="notes 5" xfId="45444" xr:uid="{00000000-0005-0000-0000-00006DB10000}"/>
    <cellStyle name="Notes 5 2" xfId="45445" xr:uid="{00000000-0005-0000-0000-00006EB10000}"/>
    <cellStyle name="notes 6" xfId="45446" xr:uid="{00000000-0005-0000-0000-00006FB10000}"/>
    <cellStyle name="notes 7" xfId="45447" xr:uid="{00000000-0005-0000-0000-000070B10000}"/>
    <cellStyle name="Notes 8" xfId="45448" xr:uid="{00000000-0005-0000-0000-000071B10000}"/>
    <cellStyle name="Notiz" xfId="45449" xr:uid="{00000000-0005-0000-0000-000072B10000}"/>
    <cellStyle name="Nøytral" xfId="45450" xr:uid="{00000000-0005-0000-0000-000073B10000}"/>
    <cellStyle name="Number" xfId="45451" xr:uid="{00000000-0005-0000-0000-000074B10000}"/>
    <cellStyle name="Number 2" xfId="45452" xr:uid="{00000000-0005-0000-0000-000075B10000}"/>
    <cellStyle name="NumberFormat" xfId="45453" xr:uid="{00000000-0005-0000-0000-000076B10000}"/>
    <cellStyle name="numbers" xfId="45454" xr:uid="{00000000-0005-0000-0000-000077B10000}"/>
    <cellStyle name="Numbers(2)" xfId="45455" xr:uid="{00000000-0005-0000-0000-000078B10000}"/>
    <cellStyle name="Obično_ENG.30.04.2004" xfId="45456" xr:uid="{00000000-0005-0000-0000-000079B10000}"/>
    <cellStyle name="Obliczenia" xfId="45457" xr:uid="{00000000-0005-0000-0000-00007AB10000}"/>
    <cellStyle name="Œ…‹æØ‚è [0.00]_!!!GO" xfId="45458" xr:uid="{00000000-0005-0000-0000-00007BB10000}"/>
    <cellStyle name="Œ…‹æØ‚è_!!!GO" xfId="45459" xr:uid="{00000000-0005-0000-0000-00007CB10000}"/>
    <cellStyle name="Ôèíàíñîâûé [0]_laroux" xfId="45460" xr:uid="{00000000-0005-0000-0000-00007DB10000}"/>
    <cellStyle name="Ôèíàíñîâûé_laroux" xfId="45461" xr:uid="{00000000-0005-0000-0000-00007EB10000}"/>
    <cellStyle name="Of which" xfId="45462" xr:uid="{00000000-0005-0000-0000-00007FB10000}"/>
    <cellStyle name="Of which 2" xfId="45463" xr:uid="{00000000-0005-0000-0000-000080B10000}"/>
    <cellStyle name="Of which 3" xfId="45464" xr:uid="{00000000-0005-0000-0000-000081B10000}"/>
    <cellStyle name="ohneP" xfId="45465" xr:uid="{00000000-0005-0000-0000-000082B10000}"/>
    <cellStyle name="Onedec" xfId="45466" xr:uid="{00000000-0005-0000-0000-000083B10000}"/>
    <cellStyle name="Option" xfId="45467" xr:uid="{00000000-0005-0000-0000-000084B10000}"/>
    <cellStyle name="OptionHeading" xfId="45468" xr:uid="{00000000-0005-0000-0000-000085B10000}"/>
    <cellStyle name="Összesen" xfId="45469" xr:uid="{00000000-0005-0000-0000-000086B10000}"/>
    <cellStyle name="Output" xfId="10" builtinId="21" customBuiltin="1"/>
    <cellStyle name="Output 1" xfId="45470" xr:uid="{00000000-0005-0000-0000-000088B10000}"/>
    <cellStyle name="Output 10" xfId="45471" xr:uid="{00000000-0005-0000-0000-000089B10000}"/>
    <cellStyle name="Output 10 10" xfId="45472" xr:uid="{00000000-0005-0000-0000-00008AB10000}"/>
    <cellStyle name="Output 10 11" xfId="45473" xr:uid="{00000000-0005-0000-0000-00008BB10000}"/>
    <cellStyle name="Output 10 12" xfId="45474" xr:uid="{00000000-0005-0000-0000-00008CB10000}"/>
    <cellStyle name="Output 10 2" xfId="45475" xr:uid="{00000000-0005-0000-0000-00008DB10000}"/>
    <cellStyle name="Output 10 2 2" xfId="45476" xr:uid="{00000000-0005-0000-0000-00008EB10000}"/>
    <cellStyle name="Output 10 2 3" xfId="45477" xr:uid="{00000000-0005-0000-0000-00008FB10000}"/>
    <cellStyle name="Output 10 2_BSD2" xfId="45478" xr:uid="{00000000-0005-0000-0000-000090B10000}"/>
    <cellStyle name="Output 10 3" xfId="45479" xr:uid="{00000000-0005-0000-0000-000091B10000}"/>
    <cellStyle name="Output 10 4" xfId="45480" xr:uid="{00000000-0005-0000-0000-000092B10000}"/>
    <cellStyle name="Output 10 5" xfId="45481" xr:uid="{00000000-0005-0000-0000-000093B10000}"/>
    <cellStyle name="Output 10 6" xfId="45482" xr:uid="{00000000-0005-0000-0000-000094B10000}"/>
    <cellStyle name="Output 10 7" xfId="45483" xr:uid="{00000000-0005-0000-0000-000095B10000}"/>
    <cellStyle name="Output 10 8" xfId="45484" xr:uid="{00000000-0005-0000-0000-000096B10000}"/>
    <cellStyle name="Output 10 9" xfId="45485" xr:uid="{00000000-0005-0000-0000-000097B10000}"/>
    <cellStyle name="Output 10_BSD2" xfId="45486" xr:uid="{00000000-0005-0000-0000-000098B10000}"/>
    <cellStyle name="Output 11" xfId="45487" xr:uid="{00000000-0005-0000-0000-000099B10000}"/>
    <cellStyle name="Output 11 10" xfId="45488" xr:uid="{00000000-0005-0000-0000-00009AB10000}"/>
    <cellStyle name="Output 11 11" xfId="45489" xr:uid="{00000000-0005-0000-0000-00009BB10000}"/>
    <cellStyle name="Output 11 12" xfId="45490" xr:uid="{00000000-0005-0000-0000-00009CB10000}"/>
    <cellStyle name="Output 11 2" xfId="45491" xr:uid="{00000000-0005-0000-0000-00009DB10000}"/>
    <cellStyle name="Output 11 2 2" xfId="45492" xr:uid="{00000000-0005-0000-0000-00009EB10000}"/>
    <cellStyle name="Output 11 2 3" xfId="45493" xr:uid="{00000000-0005-0000-0000-00009FB10000}"/>
    <cellStyle name="Output 11 2_BSD2" xfId="45494" xr:uid="{00000000-0005-0000-0000-0000A0B10000}"/>
    <cellStyle name="Output 11 3" xfId="45495" xr:uid="{00000000-0005-0000-0000-0000A1B10000}"/>
    <cellStyle name="Output 11 4" xfId="45496" xr:uid="{00000000-0005-0000-0000-0000A2B10000}"/>
    <cellStyle name="Output 11 5" xfId="45497" xr:uid="{00000000-0005-0000-0000-0000A3B10000}"/>
    <cellStyle name="Output 11 6" xfId="45498" xr:uid="{00000000-0005-0000-0000-0000A4B10000}"/>
    <cellStyle name="Output 11 7" xfId="45499" xr:uid="{00000000-0005-0000-0000-0000A5B10000}"/>
    <cellStyle name="Output 11 8" xfId="45500" xr:uid="{00000000-0005-0000-0000-0000A6B10000}"/>
    <cellStyle name="Output 11 9" xfId="45501" xr:uid="{00000000-0005-0000-0000-0000A7B10000}"/>
    <cellStyle name="Output 11_BSD2" xfId="45502" xr:uid="{00000000-0005-0000-0000-0000A8B10000}"/>
    <cellStyle name="Output 12" xfId="45503" xr:uid="{00000000-0005-0000-0000-0000A9B10000}"/>
    <cellStyle name="Output 12 10" xfId="45504" xr:uid="{00000000-0005-0000-0000-0000AAB10000}"/>
    <cellStyle name="Output 12 2" xfId="45505" xr:uid="{00000000-0005-0000-0000-0000ABB10000}"/>
    <cellStyle name="Output 12 2 10" xfId="45506" xr:uid="{00000000-0005-0000-0000-0000ACB10000}"/>
    <cellStyle name="Output 12 2 2" xfId="45507" xr:uid="{00000000-0005-0000-0000-0000ADB10000}"/>
    <cellStyle name="Output 12 2 2 2" xfId="45508" xr:uid="{00000000-0005-0000-0000-0000AEB10000}"/>
    <cellStyle name="Output 12 2 2 3" xfId="45509" xr:uid="{00000000-0005-0000-0000-0000AFB10000}"/>
    <cellStyle name="Output 12 2 2 4" xfId="45510" xr:uid="{00000000-0005-0000-0000-0000B0B10000}"/>
    <cellStyle name="Output 12 2 2 5" xfId="45511" xr:uid="{00000000-0005-0000-0000-0000B1B10000}"/>
    <cellStyle name="Output 12 2 3" xfId="45512" xr:uid="{00000000-0005-0000-0000-0000B2B10000}"/>
    <cellStyle name="Output 12 2 4" xfId="45513" xr:uid="{00000000-0005-0000-0000-0000B3B10000}"/>
    <cellStyle name="Output 12 2 5" xfId="45514" xr:uid="{00000000-0005-0000-0000-0000B4B10000}"/>
    <cellStyle name="Output 12 2 6" xfId="45515" xr:uid="{00000000-0005-0000-0000-0000B5B10000}"/>
    <cellStyle name="Output 12 2 7" xfId="45516" xr:uid="{00000000-0005-0000-0000-0000B6B10000}"/>
    <cellStyle name="Output 12 2 8" xfId="45517" xr:uid="{00000000-0005-0000-0000-0000B7B10000}"/>
    <cellStyle name="Output 12 2 9" xfId="45518" xr:uid="{00000000-0005-0000-0000-0000B8B10000}"/>
    <cellStyle name="Output 12 2_BSD2" xfId="45519" xr:uid="{00000000-0005-0000-0000-0000B9B10000}"/>
    <cellStyle name="Output 12 3" xfId="45520" xr:uid="{00000000-0005-0000-0000-0000BAB10000}"/>
    <cellStyle name="Output 12 4" xfId="45521" xr:uid="{00000000-0005-0000-0000-0000BBB10000}"/>
    <cellStyle name="Output 12 5" xfId="45522" xr:uid="{00000000-0005-0000-0000-0000BCB10000}"/>
    <cellStyle name="Output 12 6" xfId="45523" xr:uid="{00000000-0005-0000-0000-0000BDB10000}"/>
    <cellStyle name="Output 12 7" xfId="45524" xr:uid="{00000000-0005-0000-0000-0000BEB10000}"/>
    <cellStyle name="Output 12 8" xfId="45525" xr:uid="{00000000-0005-0000-0000-0000BFB10000}"/>
    <cellStyle name="Output 12 9" xfId="45526" xr:uid="{00000000-0005-0000-0000-0000C0B10000}"/>
    <cellStyle name="Output 12_BSD2" xfId="45527" xr:uid="{00000000-0005-0000-0000-0000C1B10000}"/>
    <cellStyle name="Output 13" xfId="45528" xr:uid="{00000000-0005-0000-0000-0000C2B10000}"/>
    <cellStyle name="Output 13 10" xfId="45529" xr:uid="{00000000-0005-0000-0000-0000C3B10000}"/>
    <cellStyle name="Output 13 2" xfId="45530" xr:uid="{00000000-0005-0000-0000-0000C4B10000}"/>
    <cellStyle name="Output 13 2 2" xfId="45531" xr:uid="{00000000-0005-0000-0000-0000C5B10000}"/>
    <cellStyle name="Output 13 2 3" xfId="45532" xr:uid="{00000000-0005-0000-0000-0000C6B10000}"/>
    <cellStyle name="Output 13 2_BSD2" xfId="45533" xr:uid="{00000000-0005-0000-0000-0000C7B10000}"/>
    <cellStyle name="Output 13 3" xfId="45534" xr:uid="{00000000-0005-0000-0000-0000C8B10000}"/>
    <cellStyle name="Output 13 4" xfId="45535" xr:uid="{00000000-0005-0000-0000-0000C9B10000}"/>
    <cellStyle name="Output 13 5" xfId="45536" xr:uid="{00000000-0005-0000-0000-0000CAB10000}"/>
    <cellStyle name="Output 13 6" xfId="45537" xr:uid="{00000000-0005-0000-0000-0000CBB10000}"/>
    <cellStyle name="Output 13 7" xfId="45538" xr:uid="{00000000-0005-0000-0000-0000CCB10000}"/>
    <cellStyle name="Output 13 8" xfId="45539" xr:uid="{00000000-0005-0000-0000-0000CDB10000}"/>
    <cellStyle name="Output 13 9" xfId="45540" xr:uid="{00000000-0005-0000-0000-0000CEB10000}"/>
    <cellStyle name="Output 13_BSD2" xfId="45541" xr:uid="{00000000-0005-0000-0000-0000CFB10000}"/>
    <cellStyle name="Output 14" xfId="45542" xr:uid="{00000000-0005-0000-0000-0000D0B10000}"/>
    <cellStyle name="Output 14 2" xfId="45543" xr:uid="{00000000-0005-0000-0000-0000D1B10000}"/>
    <cellStyle name="Output 14 2 2" xfId="45544" xr:uid="{00000000-0005-0000-0000-0000D2B10000}"/>
    <cellStyle name="Output 14 2 3" xfId="45545" xr:uid="{00000000-0005-0000-0000-0000D3B10000}"/>
    <cellStyle name="Output 14 2_BSD2" xfId="45546" xr:uid="{00000000-0005-0000-0000-0000D4B10000}"/>
    <cellStyle name="Output 14 3" xfId="45547" xr:uid="{00000000-0005-0000-0000-0000D5B10000}"/>
    <cellStyle name="Output 14 4" xfId="45548" xr:uid="{00000000-0005-0000-0000-0000D6B10000}"/>
    <cellStyle name="Output 14 5" xfId="45549" xr:uid="{00000000-0005-0000-0000-0000D7B10000}"/>
    <cellStyle name="Output 14_BSD2" xfId="45550" xr:uid="{00000000-0005-0000-0000-0000D8B10000}"/>
    <cellStyle name="Output 15" xfId="45551" xr:uid="{00000000-0005-0000-0000-0000D9B10000}"/>
    <cellStyle name="Output 15 2" xfId="45552" xr:uid="{00000000-0005-0000-0000-0000DAB10000}"/>
    <cellStyle name="Output 15 2 2" xfId="45553" xr:uid="{00000000-0005-0000-0000-0000DBB10000}"/>
    <cellStyle name="Output 15 2 3" xfId="45554" xr:uid="{00000000-0005-0000-0000-0000DCB10000}"/>
    <cellStyle name="Output 15 2_BSD2" xfId="45555" xr:uid="{00000000-0005-0000-0000-0000DDB10000}"/>
    <cellStyle name="Output 15 3" xfId="45556" xr:uid="{00000000-0005-0000-0000-0000DEB10000}"/>
    <cellStyle name="Output 15 4" xfId="45557" xr:uid="{00000000-0005-0000-0000-0000DFB10000}"/>
    <cellStyle name="Output 15 5" xfId="45558" xr:uid="{00000000-0005-0000-0000-0000E0B10000}"/>
    <cellStyle name="Output 15_BSD2" xfId="45559" xr:uid="{00000000-0005-0000-0000-0000E1B10000}"/>
    <cellStyle name="Output 16" xfId="45560" xr:uid="{00000000-0005-0000-0000-0000E2B10000}"/>
    <cellStyle name="Output 16 2" xfId="45561" xr:uid="{00000000-0005-0000-0000-0000E3B10000}"/>
    <cellStyle name="Output 16 2 2" xfId="45562" xr:uid="{00000000-0005-0000-0000-0000E4B10000}"/>
    <cellStyle name="Output 16 2 3" xfId="45563" xr:uid="{00000000-0005-0000-0000-0000E5B10000}"/>
    <cellStyle name="Output 16 2_BSD2" xfId="45564" xr:uid="{00000000-0005-0000-0000-0000E6B10000}"/>
    <cellStyle name="Output 16 3" xfId="45565" xr:uid="{00000000-0005-0000-0000-0000E7B10000}"/>
    <cellStyle name="Output 16 4" xfId="45566" xr:uid="{00000000-0005-0000-0000-0000E8B10000}"/>
    <cellStyle name="Output 16 5" xfId="45567" xr:uid="{00000000-0005-0000-0000-0000E9B10000}"/>
    <cellStyle name="Output 16_BSD2" xfId="45568" xr:uid="{00000000-0005-0000-0000-0000EAB10000}"/>
    <cellStyle name="Output 17" xfId="45569" xr:uid="{00000000-0005-0000-0000-0000EBB10000}"/>
    <cellStyle name="Output 17 2" xfId="45570" xr:uid="{00000000-0005-0000-0000-0000ECB10000}"/>
    <cellStyle name="Output 17 2 2" xfId="45571" xr:uid="{00000000-0005-0000-0000-0000EDB10000}"/>
    <cellStyle name="Output 17 2 3" xfId="45572" xr:uid="{00000000-0005-0000-0000-0000EEB10000}"/>
    <cellStyle name="Output 17 2_BSD2" xfId="45573" xr:uid="{00000000-0005-0000-0000-0000EFB10000}"/>
    <cellStyle name="Output 17 3" xfId="45574" xr:uid="{00000000-0005-0000-0000-0000F0B10000}"/>
    <cellStyle name="Output 17 4" xfId="45575" xr:uid="{00000000-0005-0000-0000-0000F1B10000}"/>
    <cellStyle name="Output 17 5" xfId="45576" xr:uid="{00000000-0005-0000-0000-0000F2B10000}"/>
    <cellStyle name="Output 17_BSD2" xfId="45577" xr:uid="{00000000-0005-0000-0000-0000F3B10000}"/>
    <cellStyle name="Output 18" xfId="45578" xr:uid="{00000000-0005-0000-0000-0000F4B10000}"/>
    <cellStyle name="Output 18 2" xfId="45579" xr:uid="{00000000-0005-0000-0000-0000F5B10000}"/>
    <cellStyle name="Output 18 2 2" xfId="45580" xr:uid="{00000000-0005-0000-0000-0000F6B10000}"/>
    <cellStyle name="Output 18 2 3" xfId="45581" xr:uid="{00000000-0005-0000-0000-0000F7B10000}"/>
    <cellStyle name="Output 18 2_BSD2" xfId="45582" xr:uid="{00000000-0005-0000-0000-0000F8B10000}"/>
    <cellStyle name="Output 18 3" xfId="45583" xr:uid="{00000000-0005-0000-0000-0000F9B10000}"/>
    <cellStyle name="Output 18 4" xfId="45584" xr:uid="{00000000-0005-0000-0000-0000FAB10000}"/>
    <cellStyle name="Output 18 5" xfId="45585" xr:uid="{00000000-0005-0000-0000-0000FBB10000}"/>
    <cellStyle name="Output 18_BSD2" xfId="45586" xr:uid="{00000000-0005-0000-0000-0000FCB10000}"/>
    <cellStyle name="Output 19" xfId="45587" xr:uid="{00000000-0005-0000-0000-0000FDB10000}"/>
    <cellStyle name="Output 19 2" xfId="45588" xr:uid="{00000000-0005-0000-0000-0000FEB10000}"/>
    <cellStyle name="Output 19 2 2" xfId="45589" xr:uid="{00000000-0005-0000-0000-0000FFB10000}"/>
    <cellStyle name="Output 19 2 3" xfId="45590" xr:uid="{00000000-0005-0000-0000-000000B20000}"/>
    <cellStyle name="Output 19 2_BSD2" xfId="45591" xr:uid="{00000000-0005-0000-0000-000001B20000}"/>
    <cellStyle name="Output 19 3" xfId="45592" xr:uid="{00000000-0005-0000-0000-000002B20000}"/>
    <cellStyle name="Output 19 4" xfId="45593" xr:uid="{00000000-0005-0000-0000-000003B20000}"/>
    <cellStyle name="Output 19 5" xfId="45594" xr:uid="{00000000-0005-0000-0000-000004B20000}"/>
    <cellStyle name="Output 19_BSD2" xfId="45595" xr:uid="{00000000-0005-0000-0000-000005B20000}"/>
    <cellStyle name="Output 2" xfId="953" xr:uid="{00000000-0005-0000-0000-000006B20000}"/>
    <cellStyle name="Output 2 10" xfId="45596" xr:uid="{00000000-0005-0000-0000-000007B20000}"/>
    <cellStyle name="Output 2 11" xfId="45597" xr:uid="{00000000-0005-0000-0000-000008B20000}"/>
    <cellStyle name="Output 2 12" xfId="45598" xr:uid="{00000000-0005-0000-0000-000009B20000}"/>
    <cellStyle name="Output 2 12 2" xfId="45599" xr:uid="{00000000-0005-0000-0000-00000AB20000}"/>
    <cellStyle name="Output 2 13" xfId="45600" xr:uid="{00000000-0005-0000-0000-00000BB20000}"/>
    <cellStyle name="Output 2 14" xfId="45601" xr:uid="{00000000-0005-0000-0000-00000CB20000}"/>
    <cellStyle name="Output 2 2" xfId="45602" xr:uid="{00000000-0005-0000-0000-00000DB20000}"/>
    <cellStyle name="Output 2 2 10" xfId="45603" xr:uid="{00000000-0005-0000-0000-00000EB20000}"/>
    <cellStyle name="Output 2 2 11" xfId="45604" xr:uid="{00000000-0005-0000-0000-00000FB20000}"/>
    <cellStyle name="Output 2 2 11 2" xfId="45605" xr:uid="{00000000-0005-0000-0000-000010B20000}"/>
    <cellStyle name="Output 2 2 12" xfId="45606" xr:uid="{00000000-0005-0000-0000-000011B20000}"/>
    <cellStyle name="Output 2 2 2" xfId="45607" xr:uid="{00000000-0005-0000-0000-000012B20000}"/>
    <cellStyle name="Output 2 2 2 10" xfId="45608" xr:uid="{00000000-0005-0000-0000-000013B20000}"/>
    <cellStyle name="Output 2 2 2 2" xfId="45609" xr:uid="{00000000-0005-0000-0000-000014B20000}"/>
    <cellStyle name="Output 2 2 2 2 10" xfId="45610" xr:uid="{00000000-0005-0000-0000-000015B20000}"/>
    <cellStyle name="Output 2 2 2 2 2" xfId="45611" xr:uid="{00000000-0005-0000-0000-000016B20000}"/>
    <cellStyle name="Output 2 2 2 2 2 2" xfId="45612" xr:uid="{00000000-0005-0000-0000-000017B20000}"/>
    <cellStyle name="Output 2 2 2 2 2 2 2" xfId="45613" xr:uid="{00000000-0005-0000-0000-000018B20000}"/>
    <cellStyle name="Output 2 2 2 2 2 2 2 2" xfId="45614" xr:uid="{00000000-0005-0000-0000-000019B20000}"/>
    <cellStyle name="Output 2 2 2 2 2 2 2 2 2" xfId="45615" xr:uid="{00000000-0005-0000-0000-00001AB20000}"/>
    <cellStyle name="Output 2 2 2 2 2 2 3" xfId="45616" xr:uid="{00000000-0005-0000-0000-00001BB20000}"/>
    <cellStyle name="Output 2 2 2 2 2 3" xfId="45617" xr:uid="{00000000-0005-0000-0000-00001CB20000}"/>
    <cellStyle name="Output 2 2 2 2 2 4" xfId="45618" xr:uid="{00000000-0005-0000-0000-00001DB20000}"/>
    <cellStyle name="Output 2 2 2 2 2 4 2" xfId="45619" xr:uid="{00000000-0005-0000-0000-00001EB20000}"/>
    <cellStyle name="Output 2 2 2 2 2 5" xfId="45620" xr:uid="{00000000-0005-0000-0000-00001FB20000}"/>
    <cellStyle name="Output 2 2 2 2 3" xfId="45621" xr:uid="{00000000-0005-0000-0000-000020B20000}"/>
    <cellStyle name="Output 2 2 2 2 4" xfId="45622" xr:uid="{00000000-0005-0000-0000-000021B20000}"/>
    <cellStyle name="Output 2 2 2 2 5" xfId="45623" xr:uid="{00000000-0005-0000-0000-000022B20000}"/>
    <cellStyle name="Output 2 2 2 2 6" xfId="45624" xr:uid="{00000000-0005-0000-0000-000023B20000}"/>
    <cellStyle name="Output 2 2 2 2 7" xfId="45625" xr:uid="{00000000-0005-0000-0000-000024B20000}"/>
    <cellStyle name="Output 2 2 2 2 8" xfId="45626" xr:uid="{00000000-0005-0000-0000-000025B20000}"/>
    <cellStyle name="Output 2 2 2 2 9" xfId="45627" xr:uid="{00000000-0005-0000-0000-000026B20000}"/>
    <cellStyle name="Output 2 2 2 2 9 2" xfId="45628" xr:uid="{00000000-0005-0000-0000-000027B20000}"/>
    <cellStyle name="Output 2 2 2 3" xfId="45629" xr:uid="{00000000-0005-0000-0000-000028B20000}"/>
    <cellStyle name="Output 2 2 2 4" xfId="45630" xr:uid="{00000000-0005-0000-0000-000029B20000}"/>
    <cellStyle name="Output 2 2 2 5" xfId="45631" xr:uid="{00000000-0005-0000-0000-00002AB20000}"/>
    <cellStyle name="Output 2 2 2 6" xfId="45632" xr:uid="{00000000-0005-0000-0000-00002BB20000}"/>
    <cellStyle name="Output 2 2 2 7" xfId="45633" xr:uid="{00000000-0005-0000-0000-00002CB20000}"/>
    <cellStyle name="Output 2 2 2 8" xfId="45634" xr:uid="{00000000-0005-0000-0000-00002DB20000}"/>
    <cellStyle name="Output 2 2 2 9" xfId="45635" xr:uid="{00000000-0005-0000-0000-00002EB20000}"/>
    <cellStyle name="Output 2 2 2 9 2" xfId="45636" xr:uid="{00000000-0005-0000-0000-00002FB20000}"/>
    <cellStyle name="Output 2 2 3" xfId="45637" xr:uid="{00000000-0005-0000-0000-000030B20000}"/>
    <cellStyle name="Output 2 2 3 2" xfId="45638" xr:uid="{00000000-0005-0000-0000-000031B20000}"/>
    <cellStyle name="Output 2 2 3 3" xfId="45639" xr:uid="{00000000-0005-0000-0000-000032B20000}"/>
    <cellStyle name="Output 2 2 3 4" xfId="45640" xr:uid="{00000000-0005-0000-0000-000033B20000}"/>
    <cellStyle name="Output 2 2 4" xfId="45641" xr:uid="{00000000-0005-0000-0000-000034B20000}"/>
    <cellStyle name="Output 2 2 5" xfId="45642" xr:uid="{00000000-0005-0000-0000-000035B20000}"/>
    <cellStyle name="Output 2 2 6" xfId="45643" xr:uid="{00000000-0005-0000-0000-000036B20000}"/>
    <cellStyle name="Output 2 2 7" xfId="45644" xr:uid="{00000000-0005-0000-0000-000037B20000}"/>
    <cellStyle name="Output 2 2 8" xfId="45645" xr:uid="{00000000-0005-0000-0000-000038B20000}"/>
    <cellStyle name="Output 2 2 9" xfId="45646" xr:uid="{00000000-0005-0000-0000-000039B20000}"/>
    <cellStyle name="Output 2 2_BSD2" xfId="45647" xr:uid="{00000000-0005-0000-0000-00003AB20000}"/>
    <cellStyle name="Output 2 3" xfId="45648" xr:uid="{00000000-0005-0000-0000-00003BB20000}"/>
    <cellStyle name="Output 2 3 10" xfId="45649" xr:uid="{00000000-0005-0000-0000-00003CB20000}"/>
    <cellStyle name="Output 2 3 2" xfId="45650" xr:uid="{00000000-0005-0000-0000-00003DB20000}"/>
    <cellStyle name="Output 2 3 2 10" xfId="45651" xr:uid="{00000000-0005-0000-0000-00003EB20000}"/>
    <cellStyle name="Output 2 3 2 2" xfId="45652" xr:uid="{00000000-0005-0000-0000-00003FB20000}"/>
    <cellStyle name="Output 2 3 2 2 2" xfId="45653" xr:uid="{00000000-0005-0000-0000-000040B20000}"/>
    <cellStyle name="Output 2 3 2 2 3" xfId="45654" xr:uid="{00000000-0005-0000-0000-000041B20000}"/>
    <cellStyle name="Output 2 3 2 2 4" xfId="45655" xr:uid="{00000000-0005-0000-0000-000042B20000}"/>
    <cellStyle name="Output 2 3 2 2 5" xfId="45656" xr:uid="{00000000-0005-0000-0000-000043B20000}"/>
    <cellStyle name="Output 2 3 2 3" xfId="45657" xr:uid="{00000000-0005-0000-0000-000044B20000}"/>
    <cellStyle name="Output 2 3 2 4" xfId="45658" xr:uid="{00000000-0005-0000-0000-000045B20000}"/>
    <cellStyle name="Output 2 3 2 5" xfId="45659" xr:uid="{00000000-0005-0000-0000-000046B20000}"/>
    <cellStyle name="Output 2 3 2 6" xfId="45660" xr:uid="{00000000-0005-0000-0000-000047B20000}"/>
    <cellStyle name="Output 2 3 2 7" xfId="45661" xr:uid="{00000000-0005-0000-0000-000048B20000}"/>
    <cellStyle name="Output 2 3 2 8" xfId="45662" xr:uid="{00000000-0005-0000-0000-000049B20000}"/>
    <cellStyle name="Output 2 3 2 9" xfId="45663" xr:uid="{00000000-0005-0000-0000-00004AB20000}"/>
    <cellStyle name="Output 2 3 3" xfId="45664" xr:uid="{00000000-0005-0000-0000-00004BB20000}"/>
    <cellStyle name="Output 2 3 4" xfId="45665" xr:uid="{00000000-0005-0000-0000-00004CB20000}"/>
    <cellStyle name="Output 2 3 5" xfId="45666" xr:uid="{00000000-0005-0000-0000-00004DB20000}"/>
    <cellStyle name="Output 2 3 6" xfId="45667" xr:uid="{00000000-0005-0000-0000-00004EB20000}"/>
    <cellStyle name="Output 2 3 7" xfId="45668" xr:uid="{00000000-0005-0000-0000-00004FB20000}"/>
    <cellStyle name="Output 2 3 8" xfId="45669" xr:uid="{00000000-0005-0000-0000-000050B20000}"/>
    <cellStyle name="Output 2 3 9" xfId="45670" xr:uid="{00000000-0005-0000-0000-000051B20000}"/>
    <cellStyle name="Output 2 3_BSD2" xfId="45671" xr:uid="{00000000-0005-0000-0000-000052B20000}"/>
    <cellStyle name="Output 2 4" xfId="45672" xr:uid="{00000000-0005-0000-0000-000053B20000}"/>
    <cellStyle name="Output 2 4 2" xfId="45673" xr:uid="{00000000-0005-0000-0000-000054B20000}"/>
    <cellStyle name="Output 2 4 3" xfId="45674" xr:uid="{00000000-0005-0000-0000-000055B20000}"/>
    <cellStyle name="Output 2 4 4" xfId="45675" xr:uid="{00000000-0005-0000-0000-000056B20000}"/>
    <cellStyle name="Output 2 5" xfId="45676" xr:uid="{00000000-0005-0000-0000-000057B20000}"/>
    <cellStyle name="Output 2 5 2" xfId="45677" xr:uid="{00000000-0005-0000-0000-000058B20000}"/>
    <cellStyle name="Output 2 5 3" xfId="45678" xr:uid="{00000000-0005-0000-0000-000059B20000}"/>
    <cellStyle name="Output 2 5 4" xfId="45679" xr:uid="{00000000-0005-0000-0000-00005AB20000}"/>
    <cellStyle name="Output 2 6" xfId="45680" xr:uid="{00000000-0005-0000-0000-00005BB20000}"/>
    <cellStyle name="Output 2 7" xfId="45681" xr:uid="{00000000-0005-0000-0000-00005CB20000}"/>
    <cellStyle name="Output 2 8" xfId="45682" xr:uid="{00000000-0005-0000-0000-00005DB20000}"/>
    <cellStyle name="Output 2 9" xfId="45683" xr:uid="{00000000-0005-0000-0000-00005EB20000}"/>
    <cellStyle name="Output 20" xfId="45684" xr:uid="{00000000-0005-0000-0000-00005FB20000}"/>
    <cellStyle name="Output 20 2" xfId="45685" xr:uid="{00000000-0005-0000-0000-000060B20000}"/>
    <cellStyle name="Output 20 2 2" xfId="45686" xr:uid="{00000000-0005-0000-0000-000061B20000}"/>
    <cellStyle name="Output 20 2 3" xfId="45687" xr:uid="{00000000-0005-0000-0000-000062B20000}"/>
    <cellStyle name="Output 20 2_BSD2" xfId="45688" xr:uid="{00000000-0005-0000-0000-000063B20000}"/>
    <cellStyle name="Output 20 3" xfId="45689" xr:uid="{00000000-0005-0000-0000-000064B20000}"/>
    <cellStyle name="Output 20 4" xfId="45690" xr:uid="{00000000-0005-0000-0000-000065B20000}"/>
    <cellStyle name="Output 20_BSD2" xfId="45691" xr:uid="{00000000-0005-0000-0000-000066B20000}"/>
    <cellStyle name="Output 21" xfId="45692" xr:uid="{00000000-0005-0000-0000-000067B20000}"/>
    <cellStyle name="Output 21 2" xfId="45693" xr:uid="{00000000-0005-0000-0000-000068B20000}"/>
    <cellStyle name="Output 21 2 2" xfId="45694" xr:uid="{00000000-0005-0000-0000-000069B20000}"/>
    <cellStyle name="Output 21 2 3" xfId="45695" xr:uid="{00000000-0005-0000-0000-00006AB20000}"/>
    <cellStyle name="Output 21 2_BSD2" xfId="45696" xr:uid="{00000000-0005-0000-0000-00006BB20000}"/>
    <cellStyle name="Output 21 3" xfId="45697" xr:uid="{00000000-0005-0000-0000-00006CB20000}"/>
    <cellStyle name="Output 21 4" xfId="45698" xr:uid="{00000000-0005-0000-0000-00006DB20000}"/>
    <cellStyle name="Output 21_BSD2" xfId="45699" xr:uid="{00000000-0005-0000-0000-00006EB20000}"/>
    <cellStyle name="Output 22" xfId="45700" xr:uid="{00000000-0005-0000-0000-00006FB20000}"/>
    <cellStyle name="Output 22 2" xfId="45701" xr:uid="{00000000-0005-0000-0000-000070B20000}"/>
    <cellStyle name="Output 22 2 2" xfId="45702" xr:uid="{00000000-0005-0000-0000-000071B20000}"/>
    <cellStyle name="Output 22 2 3" xfId="45703" xr:uid="{00000000-0005-0000-0000-000072B20000}"/>
    <cellStyle name="Output 22 2_BSD2" xfId="45704" xr:uid="{00000000-0005-0000-0000-000073B20000}"/>
    <cellStyle name="Output 22 3" xfId="45705" xr:uid="{00000000-0005-0000-0000-000074B20000}"/>
    <cellStyle name="Output 22 4" xfId="45706" xr:uid="{00000000-0005-0000-0000-000075B20000}"/>
    <cellStyle name="Output 22_BSD2" xfId="45707" xr:uid="{00000000-0005-0000-0000-000076B20000}"/>
    <cellStyle name="Output 23" xfId="45708" xr:uid="{00000000-0005-0000-0000-000077B20000}"/>
    <cellStyle name="Output 23 2" xfId="45709" xr:uid="{00000000-0005-0000-0000-000078B20000}"/>
    <cellStyle name="Output 23 2 2" xfId="45710" xr:uid="{00000000-0005-0000-0000-000079B20000}"/>
    <cellStyle name="Output 23 2 3" xfId="45711" xr:uid="{00000000-0005-0000-0000-00007AB20000}"/>
    <cellStyle name="Output 23 2_BSD2" xfId="45712" xr:uid="{00000000-0005-0000-0000-00007BB20000}"/>
    <cellStyle name="Output 23 3" xfId="45713" xr:uid="{00000000-0005-0000-0000-00007CB20000}"/>
    <cellStyle name="Output 23 4" xfId="45714" xr:uid="{00000000-0005-0000-0000-00007DB20000}"/>
    <cellStyle name="Output 23_BSD2" xfId="45715" xr:uid="{00000000-0005-0000-0000-00007EB20000}"/>
    <cellStyle name="Output 24" xfId="45716" xr:uid="{00000000-0005-0000-0000-00007FB20000}"/>
    <cellStyle name="Output 24 2" xfId="45717" xr:uid="{00000000-0005-0000-0000-000080B20000}"/>
    <cellStyle name="Output 24 2 2" xfId="45718" xr:uid="{00000000-0005-0000-0000-000081B20000}"/>
    <cellStyle name="Output 24 2 3" xfId="45719" xr:uid="{00000000-0005-0000-0000-000082B20000}"/>
    <cellStyle name="Output 24 2_BSD2" xfId="45720" xr:uid="{00000000-0005-0000-0000-000083B20000}"/>
    <cellStyle name="Output 24 3" xfId="45721" xr:uid="{00000000-0005-0000-0000-000084B20000}"/>
    <cellStyle name="Output 24 4" xfId="45722" xr:uid="{00000000-0005-0000-0000-000085B20000}"/>
    <cellStyle name="Output 24_BSD2" xfId="45723" xr:uid="{00000000-0005-0000-0000-000086B20000}"/>
    <cellStyle name="Output 25" xfId="45724" xr:uid="{00000000-0005-0000-0000-000087B20000}"/>
    <cellStyle name="Output 25 2" xfId="45725" xr:uid="{00000000-0005-0000-0000-000088B20000}"/>
    <cellStyle name="Output 25 2 2" xfId="45726" xr:uid="{00000000-0005-0000-0000-000089B20000}"/>
    <cellStyle name="Output 25 2 3" xfId="45727" xr:uid="{00000000-0005-0000-0000-00008AB20000}"/>
    <cellStyle name="Output 25 2_BSD2" xfId="45728" xr:uid="{00000000-0005-0000-0000-00008BB20000}"/>
    <cellStyle name="Output 25 3" xfId="45729" xr:uid="{00000000-0005-0000-0000-00008CB20000}"/>
    <cellStyle name="Output 25 4" xfId="45730" xr:uid="{00000000-0005-0000-0000-00008DB20000}"/>
    <cellStyle name="Output 25_BSD2" xfId="45731" xr:uid="{00000000-0005-0000-0000-00008EB20000}"/>
    <cellStyle name="Output 26" xfId="45732" xr:uid="{00000000-0005-0000-0000-00008FB20000}"/>
    <cellStyle name="Output 26 2" xfId="45733" xr:uid="{00000000-0005-0000-0000-000090B20000}"/>
    <cellStyle name="Output 26 2 2" xfId="45734" xr:uid="{00000000-0005-0000-0000-000091B20000}"/>
    <cellStyle name="Output 26 2 3" xfId="45735" xr:uid="{00000000-0005-0000-0000-000092B20000}"/>
    <cellStyle name="Output 26 2_BSD2" xfId="45736" xr:uid="{00000000-0005-0000-0000-000093B20000}"/>
    <cellStyle name="Output 26 3" xfId="45737" xr:uid="{00000000-0005-0000-0000-000094B20000}"/>
    <cellStyle name="Output 26 4" xfId="45738" xr:uid="{00000000-0005-0000-0000-000095B20000}"/>
    <cellStyle name="Output 26_BSD2" xfId="45739" xr:uid="{00000000-0005-0000-0000-000096B20000}"/>
    <cellStyle name="Output 27" xfId="45740" xr:uid="{00000000-0005-0000-0000-000097B20000}"/>
    <cellStyle name="Output 27 2" xfId="45741" xr:uid="{00000000-0005-0000-0000-000098B20000}"/>
    <cellStyle name="Output 27 2 2" xfId="45742" xr:uid="{00000000-0005-0000-0000-000099B20000}"/>
    <cellStyle name="Output 27 2 3" xfId="45743" xr:uid="{00000000-0005-0000-0000-00009AB20000}"/>
    <cellStyle name="Output 27 2_BSD2" xfId="45744" xr:uid="{00000000-0005-0000-0000-00009BB20000}"/>
    <cellStyle name="Output 27 3" xfId="45745" xr:uid="{00000000-0005-0000-0000-00009CB20000}"/>
    <cellStyle name="Output 27 4" xfId="45746" xr:uid="{00000000-0005-0000-0000-00009DB20000}"/>
    <cellStyle name="Output 27_BSD2" xfId="45747" xr:uid="{00000000-0005-0000-0000-00009EB20000}"/>
    <cellStyle name="Output 28" xfId="45748" xr:uid="{00000000-0005-0000-0000-00009FB20000}"/>
    <cellStyle name="Output 28 2" xfId="45749" xr:uid="{00000000-0005-0000-0000-0000A0B20000}"/>
    <cellStyle name="Output 28 2 2" xfId="45750" xr:uid="{00000000-0005-0000-0000-0000A1B20000}"/>
    <cellStyle name="Output 28 2 3" xfId="45751" xr:uid="{00000000-0005-0000-0000-0000A2B20000}"/>
    <cellStyle name="Output 28 2_BSD2" xfId="45752" xr:uid="{00000000-0005-0000-0000-0000A3B20000}"/>
    <cellStyle name="Output 28 3" xfId="45753" xr:uid="{00000000-0005-0000-0000-0000A4B20000}"/>
    <cellStyle name="Output 28 4" xfId="45754" xr:uid="{00000000-0005-0000-0000-0000A5B20000}"/>
    <cellStyle name="Output 28_BSD2" xfId="45755" xr:uid="{00000000-0005-0000-0000-0000A6B20000}"/>
    <cellStyle name="Output 29" xfId="45756" xr:uid="{00000000-0005-0000-0000-0000A7B20000}"/>
    <cellStyle name="Output 29 2" xfId="45757" xr:uid="{00000000-0005-0000-0000-0000A8B20000}"/>
    <cellStyle name="Output 29 2 2" xfId="45758" xr:uid="{00000000-0005-0000-0000-0000A9B20000}"/>
    <cellStyle name="Output 29 2 3" xfId="45759" xr:uid="{00000000-0005-0000-0000-0000AAB20000}"/>
    <cellStyle name="Output 29 2_BSD2" xfId="45760" xr:uid="{00000000-0005-0000-0000-0000ABB20000}"/>
    <cellStyle name="Output 29 3" xfId="45761" xr:uid="{00000000-0005-0000-0000-0000ACB20000}"/>
    <cellStyle name="Output 29 4" xfId="45762" xr:uid="{00000000-0005-0000-0000-0000ADB20000}"/>
    <cellStyle name="Output 29_BSD2" xfId="45763" xr:uid="{00000000-0005-0000-0000-0000AEB20000}"/>
    <cellStyle name="Output 3" xfId="45764" xr:uid="{00000000-0005-0000-0000-0000AFB20000}"/>
    <cellStyle name="Output 3 10" xfId="45765" xr:uid="{00000000-0005-0000-0000-0000B0B20000}"/>
    <cellStyle name="Output 3 11" xfId="45766" xr:uid="{00000000-0005-0000-0000-0000B1B20000}"/>
    <cellStyle name="Output 3 12" xfId="45767" xr:uid="{00000000-0005-0000-0000-0000B2B20000}"/>
    <cellStyle name="Output 3 2" xfId="45768" xr:uid="{00000000-0005-0000-0000-0000B3B20000}"/>
    <cellStyle name="Output 3 2 2" xfId="45769" xr:uid="{00000000-0005-0000-0000-0000B4B20000}"/>
    <cellStyle name="Output 3 2 3" xfId="45770" xr:uid="{00000000-0005-0000-0000-0000B5B20000}"/>
    <cellStyle name="Output 3 3" xfId="45771" xr:uid="{00000000-0005-0000-0000-0000B6B20000}"/>
    <cellStyle name="Output 3 4" xfId="45772" xr:uid="{00000000-0005-0000-0000-0000B7B20000}"/>
    <cellStyle name="Output 3 5" xfId="45773" xr:uid="{00000000-0005-0000-0000-0000B8B20000}"/>
    <cellStyle name="Output 3 6" xfId="45774" xr:uid="{00000000-0005-0000-0000-0000B9B20000}"/>
    <cellStyle name="Output 3 7" xfId="45775" xr:uid="{00000000-0005-0000-0000-0000BAB20000}"/>
    <cellStyle name="Output 3 8" xfId="45776" xr:uid="{00000000-0005-0000-0000-0000BBB20000}"/>
    <cellStyle name="Output 3 9" xfId="45777" xr:uid="{00000000-0005-0000-0000-0000BCB20000}"/>
    <cellStyle name="Output 3_Annexure" xfId="45778" xr:uid="{00000000-0005-0000-0000-0000BDB20000}"/>
    <cellStyle name="Output 30" xfId="45779" xr:uid="{00000000-0005-0000-0000-0000BEB20000}"/>
    <cellStyle name="Output 30 2" xfId="45780" xr:uid="{00000000-0005-0000-0000-0000BFB20000}"/>
    <cellStyle name="Output 30 2 2" xfId="45781" xr:uid="{00000000-0005-0000-0000-0000C0B20000}"/>
    <cellStyle name="Output 30 2 3" xfId="45782" xr:uid="{00000000-0005-0000-0000-0000C1B20000}"/>
    <cellStyle name="Output 30 2_BSD2" xfId="45783" xr:uid="{00000000-0005-0000-0000-0000C2B20000}"/>
    <cellStyle name="Output 30 3" xfId="45784" xr:uid="{00000000-0005-0000-0000-0000C3B20000}"/>
    <cellStyle name="Output 30 4" xfId="45785" xr:uid="{00000000-0005-0000-0000-0000C4B20000}"/>
    <cellStyle name="Output 30_BSD2" xfId="45786" xr:uid="{00000000-0005-0000-0000-0000C5B20000}"/>
    <cellStyle name="Output 31" xfId="45787" xr:uid="{00000000-0005-0000-0000-0000C6B20000}"/>
    <cellStyle name="Output 31 2" xfId="45788" xr:uid="{00000000-0005-0000-0000-0000C7B20000}"/>
    <cellStyle name="Output 31 2 2" xfId="45789" xr:uid="{00000000-0005-0000-0000-0000C8B20000}"/>
    <cellStyle name="Output 31 2 3" xfId="45790" xr:uid="{00000000-0005-0000-0000-0000C9B20000}"/>
    <cellStyle name="Output 31 2_BSD2" xfId="45791" xr:uid="{00000000-0005-0000-0000-0000CAB20000}"/>
    <cellStyle name="Output 31 3" xfId="45792" xr:uid="{00000000-0005-0000-0000-0000CBB20000}"/>
    <cellStyle name="Output 31 4" xfId="45793" xr:uid="{00000000-0005-0000-0000-0000CCB20000}"/>
    <cellStyle name="Output 31_BSD2" xfId="45794" xr:uid="{00000000-0005-0000-0000-0000CDB20000}"/>
    <cellStyle name="Output 32" xfId="45795" xr:uid="{00000000-0005-0000-0000-0000CEB20000}"/>
    <cellStyle name="Output 32 2" xfId="45796" xr:uid="{00000000-0005-0000-0000-0000CFB20000}"/>
    <cellStyle name="Output 32 2 2" xfId="45797" xr:uid="{00000000-0005-0000-0000-0000D0B20000}"/>
    <cellStyle name="Output 32 2 3" xfId="45798" xr:uid="{00000000-0005-0000-0000-0000D1B20000}"/>
    <cellStyle name="Output 32 2_BSD2" xfId="45799" xr:uid="{00000000-0005-0000-0000-0000D2B20000}"/>
    <cellStyle name="Output 32 3" xfId="45800" xr:uid="{00000000-0005-0000-0000-0000D3B20000}"/>
    <cellStyle name="Output 32 4" xfId="45801" xr:uid="{00000000-0005-0000-0000-0000D4B20000}"/>
    <cellStyle name="Output 32_BSD2" xfId="45802" xr:uid="{00000000-0005-0000-0000-0000D5B20000}"/>
    <cellStyle name="Output 33" xfId="45803" xr:uid="{00000000-0005-0000-0000-0000D6B20000}"/>
    <cellStyle name="Output 33 2" xfId="45804" xr:uid="{00000000-0005-0000-0000-0000D7B20000}"/>
    <cellStyle name="Output 33 2 2" xfId="45805" xr:uid="{00000000-0005-0000-0000-0000D8B20000}"/>
    <cellStyle name="Output 33 2 3" xfId="45806" xr:uid="{00000000-0005-0000-0000-0000D9B20000}"/>
    <cellStyle name="Output 33 2_BSD2" xfId="45807" xr:uid="{00000000-0005-0000-0000-0000DAB20000}"/>
    <cellStyle name="Output 33 3" xfId="45808" xr:uid="{00000000-0005-0000-0000-0000DBB20000}"/>
    <cellStyle name="Output 33 4" xfId="45809" xr:uid="{00000000-0005-0000-0000-0000DCB20000}"/>
    <cellStyle name="Output 33_BSD2" xfId="45810" xr:uid="{00000000-0005-0000-0000-0000DDB20000}"/>
    <cellStyle name="Output 34" xfId="45811" xr:uid="{00000000-0005-0000-0000-0000DEB20000}"/>
    <cellStyle name="Output 34 2" xfId="45812" xr:uid="{00000000-0005-0000-0000-0000DFB20000}"/>
    <cellStyle name="Output 34 2 2" xfId="45813" xr:uid="{00000000-0005-0000-0000-0000E0B20000}"/>
    <cellStyle name="Output 34 2 3" xfId="45814" xr:uid="{00000000-0005-0000-0000-0000E1B20000}"/>
    <cellStyle name="Output 34 2_BSD2" xfId="45815" xr:uid="{00000000-0005-0000-0000-0000E2B20000}"/>
    <cellStyle name="Output 34 3" xfId="45816" xr:uid="{00000000-0005-0000-0000-0000E3B20000}"/>
    <cellStyle name="Output 34 4" xfId="45817" xr:uid="{00000000-0005-0000-0000-0000E4B20000}"/>
    <cellStyle name="Output 34_BSD2" xfId="45818" xr:uid="{00000000-0005-0000-0000-0000E5B20000}"/>
    <cellStyle name="Output 35" xfId="45819" xr:uid="{00000000-0005-0000-0000-0000E6B20000}"/>
    <cellStyle name="Output 35 2" xfId="45820" xr:uid="{00000000-0005-0000-0000-0000E7B20000}"/>
    <cellStyle name="Output 35 2 2" xfId="45821" xr:uid="{00000000-0005-0000-0000-0000E8B20000}"/>
    <cellStyle name="Output 35 2 3" xfId="45822" xr:uid="{00000000-0005-0000-0000-0000E9B20000}"/>
    <cellStyle name="Output 35 2_BSD2" xfId="45823" xr:uid="{00000000-0005-0000-0000-0000EAB20000}"/>
    <cellStyle name="Output 35 3" xfId="45824" xr:uid="{00000000-0005-0000-0000-0000EBB20000}"/>
    <cellStyle name="Output 35 4" xfId="45825" xr:uid="{00000000-0005-0000-0000-0000ECB20000}"/>
    <cellStyle name="Output 35_BSD2" xfId="45826" xr:uid="{00000000-0005-0000-0000-0000EDB20000}"/>
    <cellStyle name="Output 36" xfId="45827" xr:uid="{00000000-0005-0000-0000-0000EEB20000}"/>
    <cellStyle name="Output 36 2" xfId="45828" xr:uid="{00000000-0005-0000-0000-0000EFB20000}"/>
    <cellStyle name="Output 36 2 2" xfId="45829" xr:uid="{00000000-0005-0000-0000-0000F0B20000}"/>
    <cellStyle name="Output 36 2 3" xfId="45830" xr:uid="{00000000-0005-0000-0000-0000F1B20000}"/>
    <cellStyle name="Output 36 2_BSD2" xfId="45831" xr:uid="{00000000-0005-0000-0000-0000F2B20000}"/>
    <cellStyle name="Output 36 3" xfId="45832" xr:uid="{00000000-0005-0000-0000-0000F3B20000}"/>
    <cellStyle name="Output 36 4" xfId="45833" xr:uid="{00000000-0005-0000-0000-0000F4B20000}"/>
    <cellStyle name="Output 36_BSD2" xfId="45834" xr:uid="{00000000-0005-0000-0000-0000F5B20000}"/>
    <cellStyle name="Output 37" xfId="45835" xr:uid="{00000000-0005-0000-0000-0000F6B20000}"/>
    <cellStyle name="Output 37 2" xfId="45836" xr:uid="{00000000-0005-0000-0000-0000F7B20000}"/>
    <cellStyle name="Output 37 2 2" xfId="45837" xr:uid="{00000000-0005-0000-0000-0000F8B20000}"/>
    <cellStyle name="Output 37 2 3" xfId="45838" xr:uid="{00000000-0005-0000-0000-0000F9B20000}"/>
    <cellStyle name="Output 37 2_BSD2" xfId="45839" xr:uid="{00000000-0005-0000-0000-0000FAB20000}"/>
    <cellStyle name="Output 37 3" xfId="45840" xr:uid="{00000000-0005-0000-0000-0000FBB20000}"/>
    <cellStyle name="Output 37 4" xfId="45841" xr:uid="{00000000-0005-0000-0000-0000FCB20000}"/>
    <cellStyle name="Output 37_BSD2" xfId="45842" xr:uid="{00000000-0005-0000-0000-0000FDB20000}"/>
    <cellStyle name="Output 38" xfId="45843" xr:uid="{00000000-0005-0000-0000-0000FEB20000}"/>
    <cellStyle name="Output 38 2" xfId="45844" xr:uid="{00000000-0005-0000-0000-0000FFB20000}"/>
    <cellStyle name="Output 38 2 2" xfId="45845" xr:uid="{00000000-0005-0000-0000-000000B30000}"/>
    <cellStyle name="Output 38 2 3" xfId="45846" xr:uid="{00000000-0005-0000-0000-000001B30000}"/>
    <cellStyle name="Output 38 2_BSD2" xfId="45847" xr:uid="{00000000-0005-0000-0000-000002B30000}"/>
    <cellStyle name="Output 38 3" xfId="45848" xr:uid="{00000000-0005-0000-0000-000003B30000}"/>
    <cellStyle name="Output 38 4" xfId="45849" xr:uid="{00000000-0005-0000-0000-000004B30000}"/>
    <cellStyle name="Output 38_BSD2" xfId="45850" xr:uid="{00000000-0005-0000-0000-000005B30000}"/>
    <cellStyle name="Output 39" xfId="45851" xr:uid="{00000000-0005-0000-0000-000006B30000}"/>
    <cellStyle name="Output 39 2" xfId="45852" xr:uid="{00000000-0005-0000-0000-000007B30000}"/>
    <cellStyle name="Output 39 2 2" xfId="45853" xr:uid="{00000000-0005-0000-0000-000008B30000}"/>
    <cellStyle name="Output 39 2 3" xfId="45854" xr:uid="{00000000-0005-0000-0000-000009B30000}"/>
    <cellStyle name="Output 39 2_BSD2" xfId="45855" xr:uid="{00000000-0005-0000-0000-00000AB30000}"/>
    <cellStyle name="Output 39 3" xfId="45856" xr:uid="{00000000-0005-0000-0000-00000BB30000}"/>
    <cellStyle name="Output 39 4" xfId="45857" xr:uid="{00000000-0005-0000-0000-00000CB30000}"/>
    <cellStyle name="Output 39_BSD2" xfId="45858" xr:uid="{00000000-0005-0000-0000-00000DB30000}"/>
    <cellStyle name="Output 4" xfId="45859" xr:uid="{00000000-0005-0000-0000-00000EB30000}"/>
    <cellStyle name="Output 4 10" xfId="45860" xr:uid="{00000000-0005-0000-0000-00000FB30000}"/>
    <cellStyle name="Output 4 11" xfId="45861" xr:uid="{00000000-0005-0000-0000-000010B30000}"/>
    <cellStyle name="Output 4 12" xfId="45862" xr:uid="{00000000-0005-0000-0000-000011B30000}"/>
    <cellStyle name="Output 4 2" xfId="45863" xr:uid="{00000000-0005-0000-0000-000012B30000}"/>
    <cellStyle name="Output 4 2 2" xfId="45864" xr:uid="{00000000-0005-0000-0000-000013B30000}"/>
    <cellStyle name="Output 4 2 3" xfId="45865" xr:uid="{00000000-0005-0000-0000-000014B30000}"/>
    <cellStyle name="Output 4 2_BSD2" xfId="45866" xr:uid="{00000000-0005-0000-0000-000015B30000}"/>
    <cellStyle name="Output 4 3" xfId="45867" xr:uid="{00000000-0005-0000-0000-000016B30000}"/>
    <cellStyle name="Output 4 4" xfId="45868" xr:uid="{00000000-0005-0000-0000-000017B30000}"/>
    <cellStyle name="Output 4 5" xfId="45869" xr:uid="{00000000-0005-0000-0000-000018B30000}"/>
    <cellStyle name="Output 4 6" xfId="45870" xr:uid="{00000000-0005-0000-0000-000019B30000}"/>
    <cellStyle name="Output 4 7" xfId="45871" xr:uid="{00000000-0005-0000-0000-00001AB30000}"/>
    <cellStyle name="Output 4 8" xfId="45872" xr:uid="{00000000-0005-0000-0000-00001BB30000}"/>
    <cellStyle name="Output 4 9" xfId="45873" xr:uid="{00000000-0005-0000-0000-00001CB30000}"/>
    <cellStyle name="Output 4_Annexure" xfId="45874" xr:uid="{00000000-0005-0000-0000-00001DB30000}"/>
    <cellStyle name="Output 40" xfId="45875" xr:uid="{00000000-0005-0000-0000-00001EB30000}"/>
    <cellStyle name="Output 40 2" xfId="45876" xr:uid="{00000000-0005-0000-0000-00001FB30000}"/>
    <cellStyle name="Output 40 2 2" xfId="45877" xr:uid="{00000000-0005-0000-0000-000020B30000}"/>
    <cellStyle name="Output 40 2 3" xfId="45878" xr:uid="{00000000-0005-0000-0000-000021B30000}"/>
    <cellStyle name="Output 40 2_BSD2" xfId="45879" xr:uid="{00000000-0005-0000-0000-000022B30000}"/>
    <cellStyle name="Output 40 3" xfId="45880" xr:uid="{00000000-0005-0000-0000-000023B30000}"/>
    <cellStyle name="Output 40 4" xfId="45881" xr:uid="{00000000-0005-0000-0000-000024B30000}"/>
    <cellStyle name="Output 40_BSD2" xfId="45882" xr:uid="{00000000-0005-0000-0000-000025B30000}"/>
    <cellStyle name="Output 41" xfId="45883" xr:uid="{00000000-0005-0000-0000-000026B30000}"/>
    <cellStyle name="Output 41 2" xfId="45884" xr:uid="{00000000-0005-0000-0000-000027B30000}"/>
    <cellStyle name="Output 41 2 2" xfId="45885" xr:uid="{00000000-0005-0000-0000-000028B30000}"/>
    <cellStyle name="Output 41 2 3" xfId="45886" xr:uid="{00000000-0005-0000-0000-000029B30000}"/>
    <cellStyle name="Output 41 2_BSD2" xfId="45887" xr:uid="{00000000-0005-0000-0000-00002AB30000}"/>
    <cellStyle name="Output 41 3" xfId="45888" xr:uid="{00000000-0005-0000-0000-00002BB30000}"/>
    <cellStyle name="Output 41 4" xfId="45889" xr:uid="{00000000-0005-0000-0000-00002CB30000}"/>
    <cellStyle name="Output 41_BSD2" xfId="45890" xr:uid="{00000000-0005-0000-0000-00002DB30000}"/>
    <cellStyle name="Output 42" xfId="45891" xr:uid="{00000000-0005-0000-0000-00002EB30000}"/>
    <cellStyle name="Output 42 2" xfId="45892" xr:uid="{00000000-0005-0000-0000-00002FB30000}"/>
    <cellStyle name="Output 42 2 2" xfId="45893" xr:uid="{00000000-0005-0000-0000-000030B30000}"/>
    <cellStyle name="Output 42 2 3" xfId="45894" xr:uid="{00000000-0005-0000-0000-000031B30000}"/>
    <cellStyle name="Output 42 2_BSD2" xfId="45895" xr:uid="{00000000-0005-0000-0000-000032B30000}"/>
    <cellStyle name="Output 42 3" xfId="45896" xr:uid="{00000000-0005-0000-0000-000033B30000}"/>
    <cellStyle name="Output 42 4" xfId="45897" xr:uid="{00000000-0005-0000-0000-000034B30000}"/>
    <cellStyle name="Output 42_BSD2" xfId="45898" xr:uid="{00000000-0005-0000-0000-000035B30000}"/>
    <cellStyle name="Output 43" xfId="45899" xr:uid="{00000000-0005-0000-0000-000036B30000}"/>
    <cellStyle name="Output 43 2" xfId="45900" xr:uid="{00000000-0005-0000-0000-000037B30000}"/>
    <cellStyle name="Output 43 2 2" xfId="45901" xr:uid="{00000000-0005-0000-0000-000038B30000}"/>
    <cellStyle name="Output 43 2 3" xfId="45902" xr:uid="{00000000-0005-0000-0000-000039B30000}"/>
    <cellStyle name="Output 43 2_BSD2" xfId="45903" xr:uid="{00000000-0005-0000-0000-00003AB30000}"/>
    <cellStyle name="Output 43 3" xfId="45904" xr:uid="{00000000-0005-0000-0000-00003BB30000}"/>
    <cellStyle name="Output 43 4" xfId="45905" xr:uid="{00000000-0005-0000-0000-00003CB30000}"/>
    <cellStyle name="Output 43_BSD2" xfId="45906" xr:uid="{00000000-0005-0000-0000-00003DB30000}"/>
    <cellStyle name="Output 44" xfId="45907" xr:uid="{00000000-0005-0000-0000-00003EB30000}"/>
    <cellStyle name="Output 44 2" xfId="45908" xr:uid="{00000000-0005-0000-0000-00003FB30000}"/>
    <cellStyle name="Output 44 2 2" xfId="45909" xr:uid="{00000000-0005-0000-0000-000040B30000}"/>
    <cellStyle name="Output 44 2 3" xfId="45910" xr:uid="{00000000-0005-0000-0000-000041B30000}"/>
    <cellStyle name="Output 44 2_BSD2" xfId="45911" xr:uid="{00000000-0005-0000-0000-000042B30000}"/>
    <cellStyle name="Output 44 3" xfId="45912" xr:uid="{00000000-0005-0000-0000-000043B30000}"/>
    <cellStyle name="Output 44 4" xfId="45913" xr:uid="{00000000-0005-0000-0000-000044B30000}"/>
    <cellStyle name="Output 44_BSD2" xfId="45914" xr:uid="{00000000-0005-0000-0000-000045B30000}"/>
    <cellStyle name="Output 45" xfId="45915" xr:uid="{00000000-0005-0000-0000-000046B30000}"/>
    <cellStyle name="Output 45 2" xfId="45916" xr:uid="{00000000-0005-0000-0000-000047B30000}"/>
    <cellStyle name="Output 45 2 2" xfId="45917" xr:uid="{00000000-0005-0000-0000-000048B30000}"/>
    <cellStyle name="Output 45 2 3" xfId="45918" xr:uid="{00000000-0005-0000-0000-000049B30000}"/>
    <cellStyle name="Output 45 2_BSD2" xfId="45919" xr:uid="{00000000-0005-0000-0000-00004AB30000}"/>
    <cellStyle name="Output 45 3" xfId="45920" xr:uid="{00000000-0005-0000-0000-00004BB30000}"/>
    <cellStyle name="Output 45 4" xfId="45921" xr:uid="{00000000-0005-0000-0000-00004CB30000}"/>
    <cellStyle name="Output 45_BSD2" xfId="45922" xr:uid="{00000000-0005-0000-0000-00004DB30000}"/>
    <cellStyle name="Output 46" xfId="45923" xr:uid="{00000000-0005-0000-0000-00004EB30000}"/>
    <cellStyle name="Output 46 2" xfId="45924" xr:uid="{00000000-0005-0000-0000-00004FB30000}"/>
    <cellStyle name="Output 46 2 2" xfId="45925" xr:uid="{00000000-0005-0000-0000-000050B30000}"/>
    <cellStyle name="Output 46 2 3" xfId="45926" xr:uid="{00000000-0005-0000-0000-000051B30000}"/>
    <cellStyle name="Output 46 2_BSD2" xfId="45927" xr:uid="{00000000-0005-0000-0000-000052B30000}"/>
    <cellStyle name="Output 46 3" xfId="45928" xr:uid="{00000000-0005-0000-0000-000053B30000}"/>
    <cellStyle name="Output 46 4" xfId="45929" xr:uid="{00000000-0005-0000-0000-000054B30000}"/>
    <cellStyle name="Output 46_BSD2" xfId="45930" xr:uid="{00000000-0005-0000-0000-000055B30000}"/>
    <cellStyle name="Output 47" xfId="45931" xr:uid="{00000000-0005-0000-0000-000056B30000}"/>
    <cellStyle name="Output 47 2" xfId="45932" xr:uid="{00000000-0005-0000-0000-000057B30000}"/>
    <cellStyle name="Output 47 2 2" xfId="45933" xr:uid="{00000000-0005-0000-0000-000058B30000}"/>
    <cellStyle name="Output 47 2 3" xfId="45934" xr:uid="{00000000-0005-0000-0000-000059B30000}"/>
    <cellStyle name="Output 47 2_BSD2" xfId="45935" xr:uid="{00000000-0005-0000-0000-00005AB30000}"/>
    <cellStyle name="Output 47 3" xfId="45936" xr:uid="{00000000-0005-0000-0000-00005BB30000}"/>
    <cellStyle name="Output 47 4" xfId="45937" xr:uid="{00000000-0005-0000-0000-00005CB30000}"/>
    <cellStyle name="Output 47_BSD2" xfId="45938" xr:uid="{00000000-0005-0000-0000-00005DB30000}"/>
    <cellStyle name="Output 48" xfId="45939" xr:uid="{00000000-0005-0000-0000-00005EB30000}"/>
    <cellStyle name="Output 48 2" xfId="45940" xr:uid="{00000000-0005-0000-0000-00005FB30000}"/>
    <cellStyle name="Output 48 2 2" xfId="45941" xr:uid="{00000000-0005-0000-0000-000060B30000}"/>
    <cellStyle name="Output 48 2 3" xfId="45942" xr:uid="{00000000-0005-0000-0000-000061B30000}"/>
    <cellStyle name="Output 48 2_BSD2" xfId="45943" xr:uid="{00000000-0005-0000-0000-000062B30000}"/>
    <cellStyle name="Output 48 3" xfId="45944" xr:uid="{00000000-0005-0000-0000-000063B30000}"/>
    <cellStyle name="Output 48 4" xfId="45945" xr:uid="{00000000-0005-0000-0000-000064B30000}"/>
    <cellStyle name="Output 48_BSD2" xfId="45946" xr:uid="{00000000-0005-0000-0000-000065B30000}"/>
    <cellStyle name="Output 49" xfId="45947" xr:uid="{00000000-0005-0000-0000-000066B30000}"/>
    <cellStyle name="Output 49 2" xfId="45948" xr:uid="{00000000-0005-0000-0000-000067B30000}"/>
    <cellStyle name="Output 49 2 2" xfId="45949" xr:uid="{00000000-0005-0000-0000-000068B30000}"/>
    <cellStyle name="Output 49 2 3" xfId="45950" xr:uid="{00000000-0005-0000-0000-000069B30000}"/>
    <cellStyle name="Output 49 2_BSD2" xfId="45951" xr:uid="{00000000-0005-0000-0000-00006AB30000}"/>
    <cellStyle name="Output 49 3" xfId="45952" xr:uid="{00000000-0005-0000-0000-00006BB30000}"/>
    <cellStyle name="Output 49 4" xfId="45953" xr:uid="{00000000-0005-0000-0000-00006CB30000}"/>
    <cellStyle name="Output 49_BSD2" xfId="45954" xr:uid="{00000000-0005-0000-0000-00006DB30000}"/>
    <cellStyle name="Output 5" xfId="45955" xr:uid="{00000000-0005-0000-0000-00006EB30000}"/>
    <cellStyle name="Output 5 10" xfId="45956" xr:uid="{00000000-0005-0000-0000-00006FB30000}"/>
    <cellStyle name="Output 5 11" xfId="45957" xr:uid="{00000000-0005-0000-0000-000070B30000}"/>
    <cellStyle name="Output 5 12" xfId="45958" xr:uid="{00000000-0005-0000-0000-000071B30000}"/>
    <cellStyle name="Output 5 2" xfId="45959" xr:uid="{00000000-0005-0000-0000-000072B30000}"/>
    <cellStyle name="Output 5 2 2" xfId="45960" xr:uid="{00000000-0005-0000-0000-000073B30000}"/>
    <cellStyle name="Output 5 2 3" xfId="45961" xr:uid="{00000000-0005-0000-0000-000074B30000}"/>
    <cellStyle name="Output 5 2_BSD2" xfId="45962" xr:uid="{00000000-0005-0000-0000-000075B30000}"/>
    <cellStyle name="Output 5 3" xfId="45963" xr:uid="{00000000-0005-0000-0000-000076B30000}"/>
    <cellStyle name="Output 5 4" xfId="45964" xr:uid="{00000000-0005-0000-0000-000077B30000}"/>
    <cellStyle name="Output 5 5" xfId="45965" xr:uid="{00000000-0005-0000-0000-000078B30000}"/>
    <cellStyle name="Output 5 6" xfId="45966" xr:uid="{00000000-0005-0000-0000-000079B30000}"/>
    <cellStyle name="Output 5 7" xfId="45967" xr:uid="{00000000-0005-0000-0000-00007AB30000}"/>
    <cellStyle name="Output 5 8" xfId="45968" xr:uid="{00000000-0005-0000-0000-00007BB30000}"/>
    <cellStyle name="Output 5 9" xfId="45969" xr:uid="{00000000-0005-0000-0000-00007CB30000}"/>
    <cellStyle name="Output 5_Annexure" xfId="45970" xr:uid="{00000000-0005-0000-0000-00007DB30000}"/>
    <cellStyle name="Output 50" xfId="45971" xr:uid="{00000000-0005-0000-0000-00007EB30000}"/>
    <cellStyle name="Output 50 2" xfId="45972" xr:uid="{00000000-0005-0000-0000-00007FB30000}"/>
    <cellStyle name="Output 50 2 2" xfId="45973" xr:uid="{00000000-0005-0000-0000-000080B30000}"/>
    <cellStyle name="Output 50 2 3" xfId="45974" xr:uid="{00000000-0005-0000-0000-000081B30000}"/>
    <cellStyle name="Output 50 2_BSD2" xfId="45975" xr:uid="{00000000-0005-0000-0000-000082B30000}"/>
    <cellStyle name="Output 50 3" xfId="45976" xr:uid="{00000000-0005-0000-0000-000083B30000}"/>
    <cellStyle name="Output 50 4" xfId="45977" xr:uid="{00000000-0005-0000-0000-000084B30000}"/>
    <cellStyle name="Output 50_BSD2" xfId="45978" xr:uid="{00000000-0005-0000-0000-000085B30000}"/>
    <cellStyle name="Output 51" xfId="45979" xr:uid="{00000000-0005-0000-0000-000086B30000}"/>
    <cellStyle name="Output 51 2" xfId="45980" xr:uid="{00000000-0005-0000-0000-000087B30000}"/>
    <cellStyle name="Output 51 2 2" xfId="45981" xr:uid="{00000000-0005-0000-0000-000088B30000}"/>
    <cellStyle name="Output 51 2 3" xfId="45982" xr:uid="{00000000-0005-0000-0000-000089B30000}"/>
    <cellStyle name="Output 51 2_BSD2" xfId="45983" xr:uid="{00000000-0005-0000-0000-00008AB30000}"/>
    <cellStyle name="Output 51 3" xfId="45984" xr:uid="{00000000-0005-0000-0000-00008BB30000}"/>
    <cellStyle name="Output 51 4" xfId="45985" xr:uid="{00000000-0005-0000-0000-00008CB30000}"/>
    <cellStyle name="Output 51_BSD2" xfId="45986" xr:uid="{00000000-0005-0000-0000-00008DB30000}"/>
    <cellStyle name="Output 52" xfId="45987" xr:uid="{00000000-0005-0000-0000-00008EB30000}"/>
    <cellStyle name="Output 52 2" xfId="45988" xr:uid="{00000000-0005-0000-0000-00008FB30000}"/>
    <cellStyle name="Output 52 2 2" xfId="45989" xr:uid="{00000000-0005-0000-0000-000090B30000}"/>
    <cellStyle name="Output 52 2 3" xfId="45990" xr:uid="{00000000-0005-0000-0000-000091B30000}"/>
    <cellStyle name="Output 52 2_BSD2" xfId="45991" xr:uid="{00000000-0005-0000-0000-000092B30000}"/>
    <cellStyle name="Output 52 3" xfId="45992" xr:uid="{00000000-0005-0000-0000-000093B30000}"/>
    <cellStyle name="Output 52 4" xfId="45993" xr:uid="{00000000-0005-0000-0000-000094B30000}"/>
    <cellStyle name="Output 52_BSD2" xfId="45994" xr:uid="{00000000-0005-0000-0000-000095B30000}"/>
    <cellStyle name="Output 53" xfId="45995" xr:uid="{00000000-0005-0000-0000-000096B30000}"/>
    <cellStyle name="Output 53 2" xfId="45996" xr:uid="{00000000-0005-0000-0000-000097B30000}"/>
    <cellStyle name="Output 53 2 2" xfId="45997" xr:uid="{00000000-0005-0000-0000-000098B30000}"/>
    <cellStyle name="Output 53 2 3" xfId="45998" xr:uid="{00000000-0005-0000-0000-000099B30000}"/>
    <cellStyle name="Output 53 2_BSD2" xfId="45999" xr:uid="{00000000-0005-0000-0000-00009AB30000}"/>
    <cellStyle name="Output 53 3" xfId="46000" xr:uid="{00000000-0005-0000-0000-00009BB30000}"/>
    <cellStyle name="Output 53 4" xfId="46001" xr:uid="{00000000-0005-0000-0000-00009CB30000}"/>
    <cellStyle name="Output 53_BSD2" xfId="46002" xr:uid="{00000000-0005-0000-0000-00009DB30000}"/>
    <cellStyle name="Output 54" xfId="46003" xr:uid="{00000000-0005-0000-0000-00009EB30000}"/>
    <cellStyle name="Output 54 2" xfId="46004" xr:uid="{00000000-0005-0000-0000-00009FB30000}"/>
    <cellStyle name="Output 54 2 2" xfId="46005" xr:uid="{00000000-0005-0000-0000-0000A0B30000}"/>
    <cellStyle name="Output 54 2 3" xfId="46006" xr:uid="{00000000-0005-0000-0000-0000A1B30000}"/>
    <cellStyle name="Output 54 2_BSD2" xfId="46007" xr:uid="{00000000-0005-0000-0000-0000A2B30000}"/>
    <cellStyle name="Output 54 3" xfId="46008" xr:uid="{00000000-0005-0000-0000-0000A3B30000}"/>
    <cellStyle name="Output 54 4" xfId="46009" xr:uid="{00000000-0005-0000-0000-0000A4B30000}"/>
    <cellStyle name="Output 54_BSD2" xfId="46010" xr:uid="{00000000-0005-0000-0000-0000A5B30000}"/>
    <cellStyle name="Output 55" xfId="46011" xr:uid="{00000000-0005-0000-0000-0000A6B30000}"/>
    <cellStyle name="Output 55 2" xfId="46012" xr:uid="{00000000-0005-0000-0000-0000A7B30000}"/>
    <cellStyle name="Output 55 2 2" xfId="46013" xr:uid="{00000000-0005-0000-0000-0000A8B30000}"/>
    <cellStyle name="Output 55 2 3" xfId="46014" xr:uid="{00000000-0005-0000-0000-0000A9B30000}"/>
    <cellStyle name="Output 55 2_BSD2" xfId="46015" xr:uid="{00000000-0005-0000-0000-0000AAB30000}"/>
    <cellStyle name="Output 55 3" xfId="46016" xr:uid="{00000000-0005-0000-0000-0000ABB30000}"/>
    <cellStyle name="Output 55 4" xfId="46017" xr:uid="{00000000-0005-0000-0000-0000ACB30000}"/>
    <cellStyle name="Output 55_BSD2" xfId="46018" xr:uid="{00000000-0005-0000-0000-0000ADB30000}"/>
    <cellStyle name="Output 56" xfId="46019" xr:uid="{00000000-0005-0000-0000-0000AEB30000}"/>
    <cellStyle name="Output 56 2" xfId="46020" xr:uid="{00000000-0005-0000-0000-0000AFB30000}"/>
    <cellStyle name="Output 56 2 2" xfId="46021" xr:uid="{00000000-0005-0000-0000-0000B0B30000}"/>
    <cellStyle name="Output 56 2 3" xfId="46022" xr:uid="{00000000-0005-0000-0000-0000B1B30000}"/>
    <cellStyle name="Output 56 2_BSD2" xfId="46023" xr:uid="{00000000-0005-0000-0000-0000B2B30000}"/>
    <cellStyle name="Output 56 3" xfId="46024" xr:uid="{00000000-0005-0000-0000-0000B3B30000}"/>
    <cellStyle name="Output 56 4" xfId="46025" xr:uid="{00000000-0005-0000-0000-0000B4B30000}"/>
    <cellStyle name="Output 56_BSD2" xfId="46026" xr:uid="{00000000-0005-0000-0000-0000B5B30000}"/>
    <cellStyle name="Output 57" xfId="46027" xr:uid="{00000000-0005-0000-0000-0000B6B30000}"/>
    <cellStyle name="Output 57 2" xfId="46028" xr:uid="{00000000-0005-0000-0000-0000B7B30000}"/>
    <cellStyle name="Output 57 2 2" xfId="46029" xr:uid="{00000000-0005-0000-0000-0000B8B30000}"/>
    <cellStyle name="Output 57 2 3" xfId="46030" xr:uid="{00000000-0005-0000-0000-0000B9B30000}"/>
    <cellStyle name="Output 57 2_BSD2" xfId="46031" xr:uid="{00000000-0005-0000-0000-0000BAB30000}"/>
    <cellStyle name="Output 57 3" xfId="46032" xr:uid="{00000000-0005-0000-0000-0000BBB30000}"/>
    <cellStyle name="Output 57 4" xfId="46033" xr:uid="{00000000-0005-0000-0000-0000BCB30000}"/>
    <cellStyle name="Output 57_BSD2" xfId="46034" xr:uid="{00000000-0005-0000-0000-0000BDB30000}"/>
    <cellStyle name="Output 58" xfId="46035" xr:uid="{00000000-0005-0000-0000-0000BEB30000}"/>
    <cellStyle name="Output 58 2" xfId="46036" xr:uid="{00000000-0005-0000-0000-0000BFB30000}"/>
    <cellStyle name="Output 58 2 2" xfId="46037" xr:uid="{00000000-0005-0000-0000-0000C0B30000}"/>
    <cellStyle name="Output 58 2 3" xfId="46038" xr:uid="{00000000-0005-0000-0000-0000C1B30000}"/>
    <cellStyle name="Output 58 2_BSD2" xfId="46039" xr:uid="{00000000-0005-0000-0000-0000C2B30000}"/>
    <cellStyle name="Output 58 3" xfId="46040" xr:uid="{00000000-0005-0000-0000-0000C3B30000}"/>
    <cellStyle name="Output 58 4" xfId="46041" xr:uid="{00000000-0005-0000-0000-0000C4B30000}"/>
    <cellStyle name="Output 58_BSD2" xfId="46042" xr:uid="{00000000-0005-0000-0000-0000C5B30000}"/>
    <cellStyle name="Output 59" xfId="46043" xr:uid="{00000000-0005-0000-0000-0000C6B30000}"/>
    <cellStyle name="Output 59 2" xfId="46044" xr:uid="{00000000-0005-0000-0000-0000C7B30000}"/>
    <cellStyle name="Output 59 2 2" xfId="46045" xr:uid="{00000000-0005-0000-0000-0000C8B30000}"/>
    <cellStyle name="Output 59 2 3" xfId="46046" xr:uid="{00000000-0005-0000-0000-0000C9B30000}"/>
    <cellStyle name="Output 59 2_BSD2" xfId="46047" xr:uid="{00000000-0005-0000-0000-0000CAB30000}"/>
    <cellStyle name="Output 59 3" xfId="46048" xr:uid="{00000000-0005-0000-0000-0000CBB30000}"/>
    <cellStyle name="Output 59 4" xfId="46049" xr:uid="{00000000-0005-0000-0000-0000CCB30000}"/>
    <cellStyle name="Output 59_BSD2" xfId="46050" xr:uid="{00000000-0005-0000-0000-0000CDB30000}"/>
    <cellStyle name="Output 6" xfId="46051" xr:uid="{00000000-0005-0000-0000-0000CEB30000}"/>
    <cellStyle name="Output 6 10" xfId="46052" xr:uid="{00000000-0005-0000-0000-0000CFB30000}"/>
    <cellStyle name="Output 6 11" xfId="46053" xr:uid="{00000000-0005-0000-0000-0000D0B30000}"/>
    <cellStyle name="Output 6 12" xfId="46054" xr:uid="{00000000-0005-0000-0000-0000D1B30000}"/>
    <cellStyle name="Output 6 2" xfId="46055" xr:uid="{00000000-0005-0000-0000-0000D2B30000}"/>
    <cellStyle name="Output 6 2 2" xfId="46056" xr:uid="{00000000-0005-0000-0000-0000D3B30000}"/>
    <cellStyle name="Output 6 2 3" xfId="46057" xr:uid="{00000000-0005-0000-0000-0000D4B30000}"/>
    <cellStyle name="Output 6 2_BSD2" xfId="46058" xr:uid="{00000000-0005-0000-0000-0000D5B30000}"/>
    <cellStyle name="Output 6 3" xfId="46059" xr:uid="{00000000-0005-0000-0000-0000D6B30000}"/>
    <cellStyle name="Output 6 4" xfId="46060" xr:uid="{00000000-0005-0000-0000-0000D7B30000}"/>
    <cellStyle name="Output 6 5" xfId="46061" xr:uid="{00000000-0005-0000-0000-0000D8B30000}"/>
    <cellStyle name="Output 6 6" xfId="46062" xr:uid="{00000000-0005-0000-0000-0000D9B30000}"/>
    <cellStyle name="Output 6 7" xfId="46063" xr:uid="{00000000-0005-0000-0000-0000DAB30000}"/>
    <cellStyle name="Output 6 8" xfId="46064" xr:uid="{00000000-0005-0000-0000-0000DBB30000}"/>
    <cellStyle name="Output 6 9" xfId="46065" xr:uid="{00000000-0005-0000-0000-0000DCB30000}"/>
    <cellStyle name="Output 6_Annexure" xfId="46066" xr:uid="{00000000-0005-0000-0000-0000DDB30000}"/>
    <cellStyle name="Output 60" xfId="46067" xr:uid="{00000000-0005-0000-0000-0000DEB30000}"/>
    <cellStyle name="Output 60 2" xfId="46068" xr:uid="{00000000-0005-0000-0000-0000DFB30000}"/>
    <cellStyle name="Output 60 3" xfId="46069" xr:uid="{00000000-0005-0000-0000-0000E0B30000}"/>
    <cellStyle name="Output 60_BSD2" xfId="46070" xr:uid="{00000000-0005-0000-0000-0000E1B30000}"/>
    <cellStyle name="Output 61" xfId="46071" xr:uid="{00000000-0005-0000-0000-0000E2B30000}"/>
    <cellStyle name="Output 61 2" xfId="46072" xr:uid="{00000000-0005-0000-0000-0000E3B30000}"/>
    <cellStyle name="Output 61 3" xfId="46073" xr:uid="{00000000-0005-0000-0000-0000E4B30000}"/>
    <cellStyle name="Output 61_BSD2" xfId="46074" xr:uid="{00000000-0005-0000-0000-0000E5B30000}"/>
    <cellStyle name="Output 62" xfId="46075" xr:uid="{00000000-0005-0000-0000-0000E6B30000}"/>
    <cellStyle name="Output 62 2" xfId="46076" xr:uid="{00000000-0005-0000-0000-0000E7B30000}"/>
    <cellStyle name="Output 62 3" xfId="46077" xr:uid="{00000000-0005-0000-0000-0000E8B30000}"/>
    <cellStyle name="Output 62_BSD2" xfId="46078" xr:uid="{00000000-0005-0000-0000-0000E9B30000}"/>
    <cellStyle name="Output 63" xfId="46079" xr:uid="{00000000-0005-0000-0000-0000EAB30000}"/>
    <cellStyle name="Output 63 2" xfId="46080" xr:uid="{00000000-0005-0000-0000-0000EBB30000}"/>
    <cellStyle name="Output 63 3" xfId="46081" xr:uid="{00000000-0005-0000-0000-0000ECB30000}"/>
    <cellStyle name="Output 63_BSD2" xfId="46082" xr:uid="{00000000-0005-0000-0000-0000EDB30000}"/>
    <cellStyle name="Output 64" xfId="46083" xr:uid="{00000000-0005-0000-0000-0000EEB30000}"/>
    <cellStyle name="Output 64 2" xfId="46084" xr:uid="{00000000-0005-0000-0000-0000EFB30000}"/>
    <cellStyle name="Output 64 3" xfId="46085" xr:uid="{00000000-0005-0000-0000-0000F0B30000}"/>
    <cellStyle name="Output 64_BSD2" xfId="46086" xr:uid="{00000000-0005-0000-0000-0000F1B30000}"/>
    <cellStyle name="Output 65" xfId="46087" xr:uid="{00000000-0005-0000-0000-0000F2B30000}"/>
    <cellStyle name="Output 65 2" xfId="46088" xr:uid="{00000000-0005-0000-0000-0000F3B30000}"/>
    <cellStyle name="Output 65 3" xfId="46089" xr:uid="{00000000-0005-0000-0000-0000F4B30000}"/>
    <cellStyle name="Output 65_BSD2" xfId="46090" xr:uid="{00000000-0005-0000-0000-0000F5B30000}"/>
    <cellStyle name="Output 66" xfId="46091" xr:uid="{00000000-0005-0000-0000-0000F6B30000}"/>
    <cellStyle name="Output 66 2" xfId="46092" xr:uid="{00000000-0005-0000-0000-0000F7B30000}"/>
    <cellStyle name="Output 66 3" xfId="46093" xr:uid="{00000000-0005-0000-0000-0000F8B30000}"/>
    <cellStyle name="Output 66_BSD2" xfId="46094" xr:uid="{00000000-0005-0000-0000-0000F9B30000}"/>
    <cellStyle name="Output 67" xfId="46095" xr:uid="{00000000-0005-0000-0000-0000FAB30000}"/>
    <cellStyle name="Output 67 2" xfId="46096" xr:uid="{00000000-0005-0000-0000-0000FBB30000}"/>
    <cellStyle name="Output 67 3" xfId="46097" xr:uid="{00000000-0005-0000-0000-0000FCB30000}"/>
    <cellStyle name="Output 67_BSD2" xfId="46098" xr:uid="{00000000-0005-0000-0000-0000FDB30000}"/>
    <cellStyle name="Output 68" xfId="46099" xr:uid="{00000000-0005-0000-0000-0000FEB30000}"/>
    <cellStyle name="Output 68 2" xfId="46100" xr:uid="{00000000-0005-0000-0000-0000FFB30000}"/>
    <cellStyle name="Output 68 3" xfId="46101" xr:uid="{00000000-0005-0000-0000-000000B40000}"/>
    <cellStyle name="Output 68_BSD2" xfId="46102" xr:uid="{00000000-0005-0000-0000-000001B40000}"/>
    <cellStyle name="Output 69" xfId="46103" xr:uid="{00000000-0005-0000-0000-000002B40000}"/>
    <cellStyle name="Output 69 2" xfId="46104" xr:uid="{00000000-0005-0000-0000-000003B40000}"/>
    <cellStyle name="Output 69 3" xfId="46105" xr:uid="{00000000-0005-0000-0000-000004B40000}"/>
    <cellStyle name="Output 69_BSD2" xfId="46106" xr:uid="{00000000-0005-0000-0000-000005B40000}"/>
    <cellStyle name="Output 7" xfId="46107" xr:uid="{00000000-0005-0000-0000-000006B40000}"/>
    <cellStyle name="Output 7 10" xfId="46108" xr:uid="{00000000-0005-0000-0000-000007B40000}"/>
    <cellStyle name="Output 7 11" xfId="46109" xr:uid="{00000000-0005-0000-0000-000008B40000}"/>
    <cellStyle name="Output 7 12" xfId="46110" xr:uid="{00000000-0005-0000-0000-000009B40000}"/>
    <cellStyle name="Output 7 2" xfId="46111" xr:uid="{00000000-0005-0000-0000-00000AB40000}"/>
    <cellStyle name="Output 7 2 2" xfId="46112" xr:uid="{00000000-0005-0000-0000-00000BB40000}"/>
    <cellStyle name="Output 7 2 3" xfId="46113" xr:uid="{00000000-0005-0000-0000-00000CB40000}"/>
    <cellStyle name="Output 7 2_BSD2" xfId="46114" xr:uid="{00000000-0005-0000-0000-00000DB40000}"/>
    <cellStyle name="Output 7 3" xfId="46115" xr:uid="{00000000-0005-0000-0000-00000EB40000}"/>
    <cellStyle name="Output 7 4" xfId="46116" xr:uid="{00000000-0005-0000-0000-00000FB40000}"/>
    <cellStyle name="Output 7 5" xfId="46117" xr:uid="{00000000-0005-0000-0000-000010B40000}"/>
    <cellStyle name="Output 7 6" xfId="46118" xr:uid="{00000000-0005-0000-0000-000011B40000}"/>
    <cellStyle name="Output 7 7" xfId="46119" xr:uid="{00000000-0005-0000-0000-000012B40000}"/>
    <cellStyle name="Output 7 8" xfId="46120" xr:uid="{00000000-0005-0000-0000-000013B40000}"/>
    <cellStyle name="Output 7 9" xfId="46121" xr:uid="{00000000-0005-0000-0000-000014B40000}"/>
    <cellStyle name="Output 7_Annexure" xfId="46122" xr:uid="{00000000-0005-0000-0000-000015B40000}"/>
    <cellStyle name="Output 70" xfId="46123" xr:uid="{00000000-0005-0000-0000-000016B40000}"/>
    <cellStyle name="Output 70 2" xfId="46124" xr:uid="{00000000-0005-0000-0000-000017B40000}"/>
    <cellStyle name="Output 70 3" xfId="46125" xr:uid="{00000000-0005-0000-0000-000018B40000}"/>
    <cellStyle name="Output 70_BSD2" xfId="46126" xr:uid="{00000000-0005-0000-0000-000019B40000}"/>
    <cellStyle name="Output 71" xfId="46127" xr:uid="{00000000-0005-0000-0000-00001AB40000}"/>
    <cellStyle name="Output 71 2" xfId="46128" xr:uid="{00000000-0005-0000-0000-00001BB40000}"/>
    <cellStyle name="Output 71 3" xfId="46129" xr:uid="{00000000-0005-0000-0000-00001CB40000}"/>
    <cellStyle name="Output 71_BSD2" xfId="46130" xr:uid="{00000000-0005-0000-0000-00001DB40000}"/>
    <cellStyle name="Output 72" xfId="46131" xr:uid="{00000000-0005-0000-0000-00001EB40000}"/>
    <cellStyle name="Output 72 2" xfId="46132" xr:uid="{00000000-0005-0000-0000-00001FB40000}"/>
    <cellStyle name="Output 72 3" xfId="46133" xr:uid="{00000000-0005-0000-0000-000020B40000}"/>
    <cellStyle name="Output 72_BSD2" xfId="46134" xr:uid="{00000000-0005-0000-0000-000021B40000}"/>
    <cellStyle name="Output 73" xfId="46135" xr:uid="{00000000-0005-0000-0000-000022B40000}"/>
    <cellStyle name="Output 73 2" xfId="46136" xr:uid="{00000000-0005-0000-0000-000023B40000}"/>
    <cellStyle name="Output 73 3" xfId="46137" xr:uid="{00000000-0005-0000-0000-000024B40000}"/>
    <cellStyle name="Output 73_BSD2" xfId="46138" xr:uid="{00000000-0005-0000-0000-000025B40000}"/>
    <cellStyle name="Output 74" xfId="46139" xr:uid="{00000000-0005-0000-0000-000026B40000}"/>
    <cellStyle name="Output 74 2" xfId="46140" xr:uid="{00000000-0005-0000-0000-000027B40000}"/>
    <cellStyle name="Output 74 3" xfId="46141" xr:uid="{00000000-0005-0000-0000-000028B40000}"/>
    <cellStyle name="Output 74_BSD2" xfId="46142" xr:uid="{00000000-0005-0000-0000-000029B40000}"/>
    <cellStyle name="Output 75" xfId="46143" xr:uid="{00000000-0005-0000-0000-00002AB40000}"/>
    <cellStyle name="Output 75 2" xfId="46144" xr:uid="{00000000-0005-0000-0000-00002BB40000}"/>
    <cellStyle name="Output 75 3" xfId="46145" xr:uid="{00000000-0005-0000-0000-00002CB40000}"/>
    <cellStyle name="Output 75_BSD2" xfId="46146" xr:uid="{00000000-0005-0000-0000-00002DB40000}"/>
    <cellStyle name="Output 76" xfId="46147" xr:uid="{00000000-0005-0000-0000-00002EB40000}"/>
    <cellStyle name="Output 76 2" xfId="46148" xr:uid="{00000000-0005-0000-0000-00002FB40000}"/>
    <cellStyle name="Output 76 3" xfId="46149" xr:uid="{00000000-0005-0000-0000-000030B40000}"/>
    <cellStyle name="Output 76_BSD2" xfId="46150" xr:uid="{00000000-0005-0000-0000-000031B40000}"/>
    <cellStyle name="Output 77" xfId="46151" xr:uid="{00000000-0005-0000-0000-000032B40000}"/>
    <cellStyle name="Output 77 2" xfId="46152" xr:uid="{00000000-0005-0000-0000-000033B40000}"/>
    <cellStyle name="Output 77 3" xfId="46153" xr:uid="{00000000-0005-0000-0000-000034B40000}"/>
    <cellStyle name="Output 77_BSD2" xfId="46154" xr:uid="{00000000-0005-0000-0000-000035B40000}"/>
    <cellStyle name="Output 78" xfId="46155" xr:uid="{00000000-0005-0000-0000-000036B40000}"/>
    <cellStyle name="Output 78 2" xfId="46156" xr:uid="{00000000-0005-0000-0000-000037B40000}"/>
    <cellStyle name="Output 78 3" xfId="46157" xr:uid="{00000000-0005-0000-0000-000038B40000}"/>
    <cellStyle name="Output 78_BSD2" xfId="46158" xr:uid="{00000000-0005-0000-0000-000039B40000}"/>
    <cellStyle name="Output 79" xfId="46159" xr:uid="{00000000-0005-0000-0000-00003AB40000}"/>
    <cellStyle name="Output 79 2" xfId="46160" xr:uid="{00000000-0005-0000-0000-00003BB40000}"/>
    <cellStyle name="Output 79 3" xfId="46161" xr:uid="{00000000-0005-0000-0000-00003CB40000}"/>
    <cellStyle name="Output 79_BSD2" xfId="46162" xr:uid="{00000000-0005-0000-0000-00003DB40000}"/>
    <cellStyle name="Output 8" xfId="46163" xr:uid="{00000000-0005-0000-0000-00003EB40000}"/>
    <cellStyle name="Output 8 10" xfId="46164" xr:uid="{00000000-0005-0000-0000-00003FB40000}"/>
    <cellStyle name="Output 8 11" xfId="46165" xr:uid="{00000000-0005-0000-0000-000040B40000}"/>
    <cellStyle name="Output 8 12" xfId="46166" xr:uid="{00000000-0005-0000-0000-000041B40000}"/>
    <cellStyle name="Output 8 2" xfId="46167" xr:uid="{00000000-0005-0000-0000-000042B40000}"/>
    <cellStyle name="Output 8 2 2" xfId="46168" xr:uid="{00000000-0005-0000-0000-000043B40000}"/>
    <cellStyle name="Output 8 2 3" xfId="46169" xr:uid="{00000000-0005-0000-0000-000044B40000}"/>
    <cellStyle name="Output 8 2_BSD2" xfId="46170" xr:uid="{00000000-0005-0000-0000-000045B40000}"/>
    <cellStyle name="Output 8 3" xfId="46171" xr:uid="{00000000-0005-0000-0000-000046B40000}"/>
    <cellStyle name="Output 8 4" xfId="46172" xr:uid="{00000000-0005-0000-0000-000047B40000}"/>
    <cellStyle name="Output 8 5" xfId="46173" xr:uid="{00000000-0005-0000-0000-000048B40000}"/>
    <cellStyle name="Output 8 6" xfId="46174" xr:uid="{00000000-0005-0000-0000-000049B40000}"/>
    <cellStyle name="Output 8 7" xfId="46175" xr:uid="{00000000-0005-0000-0000-00004AB40000}"/>
    <cellStyle name="Output 8 8" xfId="46176" xr:uid="{00000000-0005-0000-0000-00004BB40000}"/>
    <cellStyle name="Output 8 9" xfId="46177" xr:uid="{00000000-0005-0000-0000-00004CB40000}"/>
    <cellStyle name="Output 8_BSD2" xfId="46178" xr:uid="{00000000-0005-0000-0000-00004DB40000}"/>
    <cellStyle name="Output 80" xfId="46179" xr:uid="{00000000-0005-0000-0000-00004EB40000}"/>
    <cellStyle name="Output 80 2" xfId="46180" xr:uid="{00000000-0005-0000-0000-00004FB40000}"/>
    <cellStyle name="Output 80 3" xfId="46181" xr:uid="{00000000-0005-0000-0000-000050B40000}"/>
    <cellStyle name="Output 80_BSD2" xfId="46182" xr:uid="{00000000-0005-0000-0000-000051B40000}"/>
    <cellStyle name="Output 81" xfId="46183" xr:uid="{00000000-0005-0000-0000-000052B40000}"/>
    <cellStyle name="Output 81 2" xfId="46184" xr:uid="{00000000-0005-0000-0000-000053B40000}"/>
    <cellStyle name="Output 81 3" xfId="46185" xr:uid="{00000000-0005-0000-0000-000054B40000}"/>
    <cellStyle name="Output 81_BSD2" xfId="46186" xr:uid="{00000000-0005-0000-0000-000055B40000}"/>
    <cellStyle name="Output 82" xfId="46187" xr:uid="{00000000-0005-0000-0000-000056B40000}"/>
    <cellStyle name="Output 83" xfId="46188" xr:uid="{00000000-0005-0000-0000-000057B40000}"/>
    <cellStyle name="Output 84" xfId="46189" xr:uid="{00000000-0005-0000-0000-000058B40000}"/>
    <cellStyle name="Output 85" xfId="46190" xr:uid="{00000000-0005-0000-0000-000059B40000}"/>
    <cellStyle name="Output 86" xfId="46191" xr:uid="{00000000-0005-0000-0000-00005AB40000}"/>
    <cellStyle name="Output 87" xfId="46192" xr:uid="{00000000-0005-0000-0000-00005BB40000}"/>
    <cellStyle name="Output 88" xfId="46193" xr:uid="{00000000-0005-0000-0000-00005CB40000}"/>
    <cellStyle name="Output 89" xfId="46194" xr:uid="{00000000-0005-0000-0000-00005DB40000}"/>
    <cellStyle name="Output 9" xfId="46195" xr:uid="{00000000-0005-0000-0000-00005EB40000}"/>
    <cellStyle name="Output 9 10" xfId="46196" xr:uid="{00000000-0005-0000-0000-00005FB40000}"/>
    <cellStyle name="Output 9 11" xfId="46197" xr:uid="{00000000-0005-0000-0000-000060B40000}"/>
    <cellStyle name="Output 9 12" xfId="46198" xr:uid="{00000000-0005-0000-0000-000061B40000}"/>
    <cellStyle name="Output 9 2" xfId="46199" xr:uid="{00000000-0005-0000-0000-000062B40000}"/>
    <cellStyle name="Output 9 2 2" xfId="46200" xr:uid="{00000000-0005-0000-0000-000063B40000}"/>
    <cellStyle name="Output 9 2 3" xfId="46201" xr:uid="{00000000-0005-0000-0000-000064B40000}"/>
    <cellStyle name="Output 9 2_BSD2" xfId="46202" xr:uid="{00000000-0005-0000-0000-000065B40000}"/>
    <cellStyle name="Output 9 3" xfId="46203" xr:uid="{00000000-0005-0000-0000-000066B40000}"/>
    <cellStyle name="Output 9 4" xfId="46204" xr:uid="{00000000-0005-0000-0000-000067B40000}"/>
    <cellStyle name="Output 9 5" xfId="46205" xr:uid="{00000000-0005-0000-0000-000068B40000}"/>
    <cellStyle name="Output 9 6" xfId="46206" xr:uid="{00000000-0005-0000-0000-000069B40000}"/>
    <cellStyle name="Output 9 7" xfId="46207" xr:uid="{00000000-0005-0000-0000-00006AB40000}"/>
    <cellStyle name="Output 9 8" xfId="46208" xr:uid="{00000000-0005-0000-0000-00006BB40000}"/>
    <cellStyle name="Output 9 9" xfId="46209" xr:uid="{00000000-0005-0000-0000-00006CB40000}"/>
    <cellStyle name="Output 9_BSD2" xfId="46210" xr:uid="{00000000-0005-0000-0000-00006DB40000}"/>
    <cellStyle name="Output 90" xfId="46211" xr:uid="{00000000-0005-0000-0000-00006EB40000}"/>
    <cellStyle name="Output 91" xfId="46212" xr:uid="{00000000-0005-0000-0000-00006FB40000}"/>
    <cellStyle name="Output 92" xfId="46213" xr:uid="{00000000-0005-0000-0000-000070B40000}"/>
    <cellStyle name="Output 93" xfId="46214" xr:uid="{00000000-0005-0000-0000-000071B40000}"/>
    <cellStyle name="Output 94" xfId="46215" xr:uid="{00000000-0005-0000-0000-000072B40000}"/>
    <cellStyle name="Output Line Items" xfId="46216" xr:uid="{00000000-0005-0000-0000-000073B40000}"/>
    <cellStyle name="Overskrift 1" xfId="46217" xr:uid="{00000000-0005-0000-0000-000074B40000}"/>
    <cellStyle name="Overskrift 2" xfId="46218" xr:uid="{00000000-0005-0000-0000-000075B40000}"/>
    <cellStyle name="Overskrift 3" xfId="46219" xr:uid="{00000000-0005-0000-0000-000076B40000}"/>
    <cellStyle name="Overskrift 4" xfId="46220" xr:uid="{00000000-0005-0000-0000-000077B40000}"/>
    <cellStyle name="P/BV" xfId="46221" xr:uid="{00000000-0005-0000-0000-000078B40000}"/>
    <cellStyle name="P/E" xfId="46222" xr:uid="{00000000-0005-0000-0000-000079B40000}"/>
    <cellStyle name="Page Header" xfId="46223" xr:uid="{00000000-0005-0000-0000-00007AB40000}"/>
    <cellStyle name="Page Header 2" xfId="46224" xr:uid="{00000000-0005-0000-0000-00007BB40000}"/>
    <cellStyle name="Page Number" xfId="46225" xr:uid="{00000000-0005-0000-0000-00007CB40000}"/>
    <cellStyle name="Panel" xfId="46226" xr:uid="{00000000-0005-0000-0000-00007DB40000}"/>
    <cellStyle name="Panel with Subpanel" xfId="46227" xr:uid="{00000000-0005-0000-0000-00007EB40000}"/>
    <cellStyle name="ParaBirimi [0]_2004_iller" xfId="46228" xr:uid="{00000000-0005-0000-0000-00007FB40000}"/>
    <cellStyle name="ParaBirimi_2004_iller" xfId="46229" xr:uid="{00000000-0005-0000-0000-000080B40000}"/>
    <cellStyle name="Pénznem [0]_10mell99" xfId="46230" xr:uid="{00000000-0005-0000-0000-000081B40000}"/>
    <cellStyle name="Pénznem_10mell99" xfId="46231" xr:uid="{00000000-0005-0000-0000-000082B40000}"/>
    <cellStyle name="per.style" xfId="46232" xr:uid="{00000000-0005-0000-0000-000083B40000}"/>
    <cellStyle name="Percen - Style1" xfId="46233" xr:uid="{00000000-0005-0000-0000-000084B40000}"/>
    <cellStyle name="Percen - Style1 2" xfId="46234" xr:uid="{00000000-0005-0000-0000-000085B40000}"/>
    <cellStyle name="Percen - Style1 3" xfId="46235" xr:uid="{00000000-0005-0000-0000-000086B40000}"/>
    <cellStyle name="Percen - Style1 4" xfId="46236" xr:uid="{00000000-0005-0000-0000-000087B40000}"/>
    <cellStyle name="Percent [0]" xfId="46237" xr:uid="{00000000-0005-0000-0000-000088B40000}"/>
    <cellStyle name="Percent [00]" xfId="46238" xr:uid="{00000000-0005-0000-0000-000089B40000}"/>
    <cellStyle name="Percent [2]" xfId="46239" xr:uid="{00000000-0005-0000-0000-00008AB40000}"/>
    <cellStyle name="Percent [2] 2" xfId="46240" xr:uid="{00000000-0005-0000-0000-00008BB40000}"/>
    <cellStyle name="Percent [2] 2 2" xfId="46241" xr:uid="{00000000-0005-0000-0000-00008CB40000}"/>
    <cellStyle name="Percent [2] 2 2 2" xfId="46242" xr:uid="{00000000-0005-0000-0000-00008DB40000}"/>
    <cellStyle name="Percent [2] 2 3" xfId="46243" xr:uid="{00000000-0005-0000-0000-00008EB40000}"/>
    <cellStyle name="Percent [2] 3" xfId="46244" xr:uid="{00000000-0005-0000-0000-00008FB40000}"/>
    <cellStyle name="Percent [2] 3 2" xfId="46245" xr:uid="{00000000-0005-0000-0000-000090B40000}"/>
    <cellStyle name="Percent [2] 3 2 2" xfId="46246" xr:uid="{00000000-0005-0000-0000-000091B40000}"/>
    <cellStyle name="Percent [2] 3 3" xfId="46247" xr:uid="{00000000-0005-0000-0000-000092B40000}"/>
    <cellStyle name="Percent [2] 4" xfId="46248" xr:uid="{00000000-0005-0000-0000-000093B40000}"/>
    <cellStyle name="Percent [2] 4 2" xfId="46249" xr:uid="{00000000-0005-0000-0000-000094B40000}"/>
    <cellStyle name="Percent [2] 5" xfId="46250" xr:uid="{00000000-0005-0000-0000-000095B40000}"/>
    <cellStyle name="Percent [2] 6" xfId="46251" xr:uid="{00000000-0005-0000-0000-000096B40000}"/>
    <cellStyle name="Percent [2] 6 2" xfId="46252" xr:uid="{00000000-0005-0000-0000-000097B40000}"/>
    <cellStyle name="Percent [2] 7" xfId="46253" xr:uid="{00000000-0005-0000-0000-000098B40000}"/>
    <cellStyle name="Percent 10" xfId="46254" xr:uid="{00000000-0005-0000-0000-000099B40000}"/>
    <cellStyle name="Percent 10 2" xfId="46255" xr:uid="{00000000-0005-0000-0000-00009AB40000}"/>
    <cellStyle name="Percent 10 2 2" xfId="46256" xr:uid="{00000000-0005-0000-0000-00009BB40000}"/>
    <cellStyle name="Percent 10 2 2 2" xfId="46257" xr:uid="{00000000-0005-0000-0000-00009CB40000}"/>
    <cellStyle name="Percent 10 2 3" xfId="46258" xr:uid="{00000000-0005-0000-0000-00009DB40000}"/>
    <cellStyle name="Percent 10 3" xfId="46259" xr:uid="{00000000-0005-0000-0000-00009EB40000}"/>
    <cellStyle name="Percent 10 3 2" xfId="46260" xr:uid="{00000000-0005-0000-0000-00009FB40000}"/>
    <cellStyle name="Percent 10 4" xfId="46261" xr:uid="{00000000-0005-0000-0000-0000A0B40000}"/>
    <cellStyle name="Percent 100" xfId="46262" xr:uid="{00000000-0005-0000-0000-0000A1B40000}"/>
    <cellStyle name="Percent 101" xfId="46263" xr:uid="{00000000-0005-0000-0000-0000A2B40000}"/>
    <cellStyle name="Percent 102" xfId="46264" xr:uid="{00000000-0005-0000-0000-0000A3B40000}"/>
    <cellStyle name="Percent 103" xfId="46265" xr:uid="{00000000-0005-0000-0000-0000A4B40000}"/>
    <cellStyle name="Percent 104" xfId="46266" xr:uid="{00000000-0005-0000-0000-0000A5B40000}"/>
    <cellStyle name="Percent 105" xfId="46267" xr:uid="{00000000-0005-0000-0000-0000A6B40000}"/>
    <cellStyle name="Percent 106" xfId="46268" xr:uid="{00000000-0005-0000-0000-0000A7B40000}"/>
    <cellStyle name="Percent 107" xfId="46269" xr:uid="{00000000-0005-0000-0000-0000A8B40000}"/>
    <cellStyle name="Percent 108" xfId="46270" xr:uid="{00000000-0005-0000-0000-0000A9B40000}"/>
    <cellStyle name="Percent 109" xfId="46271" xr:uid="{00000000-0005-0000-0000-0000AAB40000}"/>
    <cellStyle name="Percent 11" xfId="46272" xr:uid="{00000000-0005-0000-0000-0000ABB40000}"/>
    <cellStyle name="Percent 11 2" xfId="46273" xr:uid="{00000000-0005-0000-0000-0000ACB40000}"/>
    <cellStyle name="Percent 11 2 2" xfId="46274" xr:uid="{00000000-0005-0000-0000-0000ADB40000}"/>
    <cellStyle name="Percent 11 2 2 2" xfId="46275" xr:uid="{00000000-0005-0000-0000-0000AEB40000}"/>
    <cellStyle name="Percent 11 2 3" xfId="46276" xr:uid="{00000000-0005-0000-0000-0000AFB40000}"/>
    <cellStyle name="Percent 11 3" xfId="46277" xr:uid="{00000000-0005-0000-0000-0000B0B40000}"/>
    <cellStyle name="Percent 11 3 2" xfId="46278" xr:uid="{00000000-0005-0000-0000-0000B1B40000}"/>
    <cellStyle name="Percent 11 4" xfId="46279" xr:uid="{00000000-0005-0000-0000-0000B2B40000}"/>
    <cellStyle name="Percent 110" xfId="46280" xr:uid="{00000000-0005-0000-0000-0000B3B40000}"/>
    <cellStyle name="Percent 111" xfId="46281" xr:uid="{00000000-0005-0000-0000-0000B4B40000}"/>
    <cellStyle name="Percent 112" xfId="46282" xr:uid="{00000000-0005-0000-0000-0000B5B40000}"/>
    <cellStyle name="Percent 113" xfId="46283" xr:uid="{00000000-0005-0000-0000-0000B6B40000}"/>
    <cellStyle name="Percent 114" xfId="46284" xr:uid="{00000000-0005-0000-0000-0000B7B40000}"/>
    <cellStyle name="Percent 115" xfId="46285" xr:uid="{00000000-0005-0000-0000-0000B8B40000}"/>
    <cellStyle name="Percent 116" xfId="46286" xr:uid="{00000000-0005-0000-0000-0000B9B40000}"/>
    <cellStyle name="Percent 117" xfId="46287" xr:uid="{00000000-0005-0000-0000-0000BAB40000}"/>
    <cellStyle name="Percent 118" xfId="46288" xr:uid="{00000000-0005-0000-0000-0000BBB40000}"/>
    <cellStyle name="Percent 119" xfId="46289" xr:uid="{00000000-0005-0000-0000-0000BCB40000}"/>
    <cellStyle name="Percent 12" xfId="46290" xr:uid="{00000000-0005-0000-0000-0000BDB40000}"/>
    <cellStyle name="Percent 12 2" xfId="46291" xr:uid="{00000000-0005-0000-0000-0000BEB40000}"/>
    <cellStyle name="Percent 12 2 2" xfId="46292" xr:uid="{00000000-0005-0000-0000-0000BFB40000}"/>
    <cellStyle name="Percent 12 2 2 2" xfId="46293" xr:uid="{00000000-0005-0000-0000-0000C0B40000}"/>
    <cellStyle name="Percent 12 2 3" xfId="46294" xr:uid="{00000000-0005-0000-0000-0000C1B40000}"/>
    <cellStyle name="Percent 12 3" xfId="46295" xr:uid="{00000000-0005-0000-0000-0000C2B40000}"/>
    <cellStyle name="Percent 12 3 2" xfId="46296" xr:uid="{00000000-0005-0000-0000-0000C3B40000}"/>
    <cellStyle name="Percent 12 4" xfId="46297" xr:uid="{00000000-0005-0000-0000-0000C4B40000}"/>
    <cellStyle name="Percent 120" xfId="46298" xr:uid="{00000000-0005-0000-0000-0000C5B40000}"/>
    <cellStyle name="Percent 121" xfId="46299" xr:uid="{00000000-0005-0000-0000-0000C6B40000}"/>
    <cellStyle name="Percent 122" xfId="46300" xr:uid="{00000000-0005-0000-0000-0000C7B40000}"/>
    <cellStyle name="Percent 123" xfId="46301" xr:uid="{00000000-0005-0000-0000-0000C8B40000}"/>
    <cellStyle name="Percent 124" xfId="46302" xr:uid="{00000000-0005-0000-0000-0000C9B40000}"/>
    <cellStyle name="Percent 125" xfId="46303" xr:uid="{00000000-0005-0000-0000-0000CAB40000}"/>
    <cellStyle name="Percent 126" xfId="46304" xr:uid="{00000000-0005-0000-0000-0000CBB40000}"/>
    <cellStyle name="Percent 127" xfId="46305" xr:uid="{00000000-0005-0000-0000-0000CCB40000}"/>
    <cellStyle name="Percent 128" xfId="46306" xr:uid="{00000000-0005-0000-0000-0000CDB40000}"/>
    <cellStyle name="Percent 129" xfId="46307" xr:uid="{00000000-0005-0000-0000-0000CEB40000}"/>
    <cellStyle name="Percent 13" xfId="46308" xr:uid="{00000000-0005-0000-0000-0000CFB40000}"/>
    <cellStyle name="Percent 13 2" xfId="46309" xr:uid="{00000000-0005-0000-0000-0000D0B40000}"/>
    <cellStyle name="Percent 13 2 2" xfId="46310" xr:uid="{00000000-0005-0000-0000-0000D1B40000}"/>
    <cellStyle name="Percent 13 2 2 2" xfId="46311" xr:uid="{00000000-0005-0000-0000-0000D2B40000}"/>
    <cellStyle name="Percent 13 2 3" xfId="46312" xr:uid="{00000000-0005-0000-0000-0000D3B40000}"/>
    <cellStyle name="Percent 13 3" xfId="46313" xr:uid="{00000000-0005-0000-0000-0000D4B40000}"/>
    <cellStyle name="Percent 13 3 2" xfId="46314" xr:uid="{00000000-0005-0000-0000-0000D5B40000}"/>
    <cellStyle name="Percent 13 4" xfId="46315" xr:uid="{00000000-0005-0000-0000-0000D6B40000}"/>
    <cellStyle name="Percent 130" xfId="46316" xr:uid="{00000000-0005-0000-0000-0000D7B40000}"/>
    <cellStyle name="Percent 131" xfId="46317" xr:uid="{00000000-0005-0000-0000-0000D8B40000}"/>
    <cellStyle name="Percent 132" xfId="46318" xr:uid="{00000000-0005-0000-0000-0000D9B40000}"/>
    <cellStyle name="Percent 133" xfId="46319" xr:uid="{00000000-0005-0000-0000-0000DAB40000}"/>
    <cellStyle name="Percent 134" xfId="46320" xr:uid="{00000000-0005-0000-0000-0000DBB40000}"/>
    <cellStyle name="Percent 135" xfId="46321" xr:uid="{00000000-0005-0000-0000-0000DCB40000}"/>
    <cellStyle name="Percent 136" xfId="46322" xr:uid="{00000000-0005-0000-0000-0000DDB40000}"/>
    <cellStyle name="Percent 137" xfId="46323" xr:uid="{00000000-0005-0000-0000-0000DEB40000}"/>
    <cellStyle name="Percent 138" xfId="46324" xr:uid="{00000000-0005-0000-0000-0000DFB40000}"/>
    <cellStyle name="Percent 139" xfId="46325" xr:uid="{00000000-0005-0000-0000-0000E0B40000}"/>
    <cellStyle name="Percent 14" xfId="46326" xr:uid="{00000000-0005-0000-0000-0000E1B40000}"/>
    <cellStyle name="Percent 14 2" xfId="46327" xr:uid="{00000000-0005-0000-0000-0000E2B40000}"/>
    <cellStyle name="Percent 14 2 2" xfId="46328" xr:uid="{00000000-0005-0000-0000-0000E3B40000}"/>
    <cellStyle name="Percent 14 2 2 2" xfId="46329" xr:uid="{00000000-0005-0000-0000-0000E4B40000}"/>
    <cellStyle name="Percent 14 2 3" xfId="46330" xr:uid="{00000000-0005-0000-0000-0000E5B40000}"/>
    <cellStyle name="Percent 14 3" xfId="46331" xr:uid="{00000000-0005-0000-0000-0000E6B40000}"/>
    <cellStyle name="Percent 14 3 2" xfId="46332" xr:uid="{00000000-0005-0000-0000-0000E7B40000}"/>
    <cellStyle name="Percent 14 4" xfId="46333" xr:uid="{00000000-0005-0000-0000-0000E8B40000}"/>
    <cellStyle name="Percent 140" xfId="46334" xr:uid="{00000000-0005-0000-0000-0000E9B40000}"/>
    <cellStyle name="Percent 141" xfId="46335" xr:uid="{00000000-0005-0000-0000-0000EAB40000}"/>
    <cellStyle name="Percent 142" xfId="46336" xr:uid="{00000000-0005-0000-0000-0000EBB40000}"/>
    <cellStyle name="Percent 143" xfId="46337" xr:uid="{00000000-0005-0000-0000-0000ECB40000}"/>
    <cellStyle name="Percent 144" xfId="46338" xr:uid="{00000000-0005-0000-0000-0000EDB40000}"/>
    <cellStyle name="Percent 145" xfId="46339" xr:uid="{00000000-0005-0000-0000-0000EEB40000}"/>
    <cellStyle name="Percent 146" xfId="46340" xr:uid="{00000000-0005-0000-0000-0000EFB40000}"/>
    <cellStyle name="Percent 147" xfId="46341" xr:uid="{00000000-0005-0000-0000-0000F0B40000}"/>
    <cellStyle name="Percent 148" xfId="46342" xr:uid="{00000000-0005-0000-0000-0000F1B40000}"/>
    <cellStyle name="Percent 149" xfId="46343" xr:uid="{00000000-0005-0000-0000-0000F2B40000}"/>
    <cellStyle name="Percent 15" xfId="46344" xr:uid="{00000000-0005-0000-0000-0000F3B40000}"/>
    <cellStyle name="Percent 15 2" xfId="46345" xr:uid="{00000000-0005-0000-0000-0000F4B40000}"/>
    <cellStyle name="Percent 15 2 2" xfId="46346" xr:uid="{00000000-0005-0000-0000-0000F5B40000}"/>
    <cellStyle name="Percent 15 2 2 2" xfId="46347" xr:uid="{00000000-0005-0000-0000-0000F6B40000}"/>
    <cellStyle name="Percent 15 2 3" xfId="46348" xr:uid="{00000000-0005-0000-0000-0000F7B40000}"/>
    <cellStyle name="Percent 15 3" xfId="46349" xr:uid="{00000000-0005-0000-0000-0000F8B40000}"/>
    <cellStyle name="Percent 15 3 2" xfId="46350" xr:uid="{00000000-0005-0000-0000-0000F9B40000}"/>
    <cellStyle name="Percent 15 4" xfId="46351" xr:uid="{00000000-0005-0000-0000-0000FAB40000}"/>
    <cellStyle name="Percent 150" xfId="46352" xr:uid="{00000000-0005-0000-0000-0000FBB40000}"/>
    <cellStyle name="Percent 151" xfId="46353" xr:uid="{00000000-0005-0000-0000-0000FCB40000}"/>
    <cellStyle name="Percent 152" xfId="46354" xr:uid="{00000000-0005-0000-0000-0000FDB40000}"/>
    <cellStyle name="Percent 153" xfId="46355" xr:uid="{00000000-0005-0000-0000-0000FEB40000}"/>
    <cellStyle name="Percent 154" xfId="46356" xr:uid="{00000000-0005-0000-0000-0000FFB40000}"/>
    <cellStyle name="Percent 155" xfId="46357" xr:uid="{00000000-0005-0000-0000-000000B50000}"/>
    <cellStyle name="Percent 156" xfId="46358" xr:uid="{00000000-0005-0000-0000-000001B50000}"/>
    <cellStyle name="Percent 157" xfId="46359" xr:uid="{00000000-0005-0000-0000-000002B50000}"/>
    <cellStyle name="Percent 158" xfId="46360" xr:uid="{00000000-0005-0000-0000-000003B50000}"/>
    <cellStyle name="Percent 159" xfId="46361" xr:uid="{00000000-0005-0000-0000-000004B50000}"/>
    <cellStyle name="Percent 159 2" xfId="46362" xr:uid="{00000000-0005-0000-0000-000005B50000}"/>
    <cellStyle name="Percent 16" xfId="46363" xr:uid="{00000000-0005-0000-0000-000006B50000}"/>
    <cellStyle name="Percent 16 2" xfId="46364" xr:uid="{00000000-0005-0000-0000-000007B50000}"/>
    <cellStyle name="Percent 16 2 2" xfId="46365" xr:uid="{00000000-0005-0000-0000-000008B50000}"/>
    <cellStyle name="Percent 16 2 2 2" xfId="46366" xr:uid="{00000000-0005-0000-0000-000009B50000}"/>
    <cellStyle name="Percent 16 2 3" xfId="46367" xr:uid="{00000000-0005-0000-0000-00000AB50000}"/>
    <cellStyle name="Percent 16 3" xfId="46368" xr:uid="{00000000-0005-0000-0000-00000BB50000}"/>
    <cellStyle name="Percent 16 3 2" xfId="46369" xr:uid="{00000000-0005-0000-0000-00000CB50000}"/>
    <cellStyle name="Percent 16 4" xfId="46370" xr:uid="{00000000-0005-0000-0000-00000DB50000}"/>
    <cellStyle name="Percent 160" xfId="46371" xr:uid="{00000000-0005-0000-0000-00000EB50000}"/>
    <cellStyle name="Percent 160 2" xfId="46372" xr:uid="{00000000-0005-0000-0000-00000FB50000}"/>
    <cellStyle name="Percent 161" xfId="46373" xr:uid="{00000000-0005-0000-0000-000010B50000}"/>
    <cellStyle name="Percent 162" xfId="46374" xr:uid="{00000000-0005-0000-0000-000011B50000}"/>
    <cellStyle name="Percent 163" xfId="46375" xr:uid="{00000000-0005-0000-0000-000012B50000}"/>
    <cellStyle name="Percent 164" xfId="46376" xr:uid="{00000000-0005-0000-0000-000013B50000}"/>
    <cellStyle name="Percent 164 2" xfId="46377" xr:uid="{00000000-0005-0000-0000-000014B50000}"/>
    <cellStyle name="Percent 165" xfId="46378" xr:uid="{00000000-0005-0000-0000-000015B50000}"/>
    <cellStyle name="Percent 165 2" xfId="46379" xr:uid="{00000000-0005-0000-0000-000016B50000}"/>
    <cellStyle name="Percent 166" xfId="46380" xr:uid="{00000000-0005-0000-0000-000017B50000}"/>
    <cellStyle name="Percent 166 2" xfId="46381" xr:uid="{00000000-0005-0000-0000-000018B50000}"/>
    <cellStyle name="Percent 166 3" xfId="46382" xr:uid="{00000000-0005-0000-0000-000019B50000}"/>
    <cellStyle name="Percent 167" xfId="46383" xr:uid="{00000000-0005-0000-0000-00001AB50000}"/>
    <cellStyle name="Percent 167 2" xfId="46384" xr:uid="{00000000-0005-0000-0000-00001BB50000}"/>
    <cellStyle name="Percent 167 3" xfId="46385" xr:uid="{00000000-0005-0000-0000-00001CB50000}"/>
    <cellStyle name="Percent 167 4" xfId="46386" xr:uid="{00000000-0005-0000-0000-00001DB50000}"/>
    <cellStyle name="Percent 168" xfId="46387" xr:uid="{00000000-0005-0000-0000-00001EB50000}"/>
    <cellStyle name="Percent 168 2" xfId="46388" xr:uid="{00000000-0005-0000-0000-00001FB50000}"/>
    <cellStyle name="Percent 168 3" xfId="46389" xr:uid="{00000000-0005-0000-0000-000020B50000}"/>
    <cellStyle name="Percent 168 4" xfId="46390" xr:uid="{00000000-0005-0000-0000-000021B50000}"/>
    <cellStyle name="Percent 169" xfId="46391" xr:uid="{00000000-0005-0000-0000-000022B50000}"/>
    <cellStyle name="Percent 169 2" xfId="46392" xr:uid="{00000000-0005-0000-0000-000023B50000}"/>
    <cellStyle name="Percent 169 3" xfId="46393" xr:uid="{00000000-0005-0000-0000-000024B50000}"/>
    <cellStyle name="Percent 169 4" xfId="46394" xr:uid="{00000000-0005-0000-0000-000025B50000}"/>
    <cellStyle name="Percent 17" xfId="46395" xr:uid="{00000000-0005-0000-0000-000026B50000}"/>
    <cellStyle name="Percent 17 2" xfId="46396" xr:uid="{00000000-0005-0000-0000-000027B50000}"/>
    <cellStyle name="Percent 17 2 2" xfId="46397" xr:uid="{00000000-0005-0000-0000-000028B50000}"/>
    <cellStyle name="Percent 17 2 2 2" xfId="46398" xr:uid="{00000000-0005-0000-0000-000029B50000}"/>
    <cellStyle name="Percent 17 2 3" xfId="46399" xr:uid="{00000000-0005-0000-0000-00002AB50000}"/>
    <cellStyle name="Percent 17 3" xfId="46400" xr:uid="{00000000-0005-0000-0000-00002BB50000}"/>
    <cellStyle name="Percent 17 3 2" xfId="46401" xr:uid="{00000000-0005-0000-0000-00002CB50000}"/>
    <cellStyle name="Percent 17 4" xfId="46402" xr:uid="{00000000-0005-0000-0000-00002DB50000}"/>
    <cellStyle name="Percent 170" xfId="46403" xr:uid="{00000000-0005-0000-0000-00002EB50000}"/>
    <cellStyle name="Percent 170 2" xfId="46404" xr:uid="{00000000-0005-0000-0000-00002FB50000}"/>
    <cellStyle name="Percent 170 3" xfId="46405" xr:uid="{00000000-0005-0000-0000-000030B50000}"/>
    <cellStyle name="Percent 170 4" xfId="46406" xr:uid="{00000000-0005-0000-0000-000031B50000}"/>
    <cellStyle name="Percent 171" xfId="46407" xr:uid="{00000000-0005-0000-0000-000032B50000}"/>
    <cellStyle name="Percent 171 2" xfId="46408" xr:uid="{00000000-0005-0000-0000-000033B50000}"/>
    <cellStyle name="Percent 171 3" xfId="46409" xr:uid="{00000000-0005-0000-0000-000034B50000}"/>
    <cellStyle name="Percent 171 4" xfId="46410" xr:uid="{00000000-0005-0000-0000-000035B50000}"/>
    <cellStyle name="Percent 172" xfId="46411" xr:uid="{00000000-0005-0000-0000-000036B50000}"/>
    <cellStyle name="Percent 172 2" xfId="46412" xr:uid="{00000000-0005-0000-0000-000037B50000}"/>
    <cellStyle name="Percent 172 3" xfId="46413" xr:uid="{00000000-0005-0000-0000-000038B50000}"/>
    <cellStyle name="Percent 172 4" xfId="46414" xr:uid="{00000000-0005-0000-0000-000039B50000}"/>
    <cellStyle name="Percent 173" xfId="46415" xr:uid="{00000000-0005-0000-0000-00003AB50000}"/>
    <cellStyle name="Percent 173 2" xfId="46416" xr:uid="{00000000-0005-0000-0000-00003BB50000}"/>
    <cellStyle name="Percent 173 3" xfId="46417" xr:uid="{00000000-0005-0000-0000-00003CB50000}"/>
    <cellStyle name="Percent 173 4" xfId="46418" xr:uid="{00000000-0005-0000-0000-00003DB50000}"/>
    <cellStyle name="Percent 174" xfId="46419" xr:uid="{00000000-0005-0000-0000-00003EB50000}"/>
    <cellStyle name="Percent 174 2" xfId="46420" xr:uid="{00000000-0005-0000-0000-00003FB50000}"/>
    <cellStyle name="Percent 174 3" xfId="46421" xr:uid="{00000000-0005-0000-0000-000040B50000}"/>
    <cellStyle name="Percent 174 4" xfId="46422" xr:uid="{00000000-0005-0000-0000-000041B50000}"/>
    <cellStyle name="Percent 175" xfId="46423" xr:uid="{00000000-0005-0000-0000-000042B50000}"/>
    <cellStyle name="Percent 175 2" xfId="46424" xr:uid="{00000000-0005-0000-0000-000043B50000}"/>
    <cellStyle name="Percent 175 3" xfId="46425" xr:uid="{00000000-0005-0000-0000-000044B50000}"/>
    <cellStyle name="Percent 175 4" xfId="46426" xr:uid="{00000000-0005-0000-0000-000045B50000}"/>
    <cellStyle name="Percent 176" xfId="46427" xr:uid="{00000000-0005-0000-0000-000046B50000}"/>
    <cellStyle name="Percent 176 2" xfId="46428" xr:uid="{00000000-0005-0000-0000-000047B50000}"/>
    <cellStyle name="Percent 176 3" xfId="46429" xr:uid="{00000000-0005-0000-0000-000048B50000}"/>
    <cellStyle name="Percent 176 4" xfId="46430" xr:uid="{00000000-0005-0000-0000-000049B50000}"/>
    <cellStyle name="Percent 177" xfId="46431" xr:uid="{00000000-0005-0000-0000-00004AB50000}"/>
    <cellStyle name="Percent 177 2" xfId="46432" xr:uid="{00000000-0005-0000-0000-00004BB50000}"/>
    <cellStyle name="Percent 177 3" xfId="46433" xr:uid="{00000000-0005-0000-0000-00004CB50000}"/>
    <cellStyle name="Percent 177 4" xfId="46434" xr:uid="{00000000-0005-0000-0000-00004DB50000}"/>
    <cellStyle name="Percent 178" xfId="46435" xr:uid="{00000000-0005-0000-0000-00004EB50000}"/>
    <cellStyle name="Percent 178 2" xfId="46436" xr:uid="{00000000-0005-0000-0000-00004FB50000}"/>
    <cellStyle name="Percent 178 3" xfId="46437" xr:uid="{00000000-0005-0000-0000-000050B50000}"/>
    <cellStyle name="Percent 178 4" xfId="46438" xr:uid="{00000000-0005-0000-0000-000051B50000}"/>
    <cellStyle name="Percent 179" xfId="46439" xr:uid="{00000000-0005-0000-0000-000052B50000}"/>
    <cellStyle name="Percent 179 2" xfId="46440" xr:uid="{00000000-0005-0000-0000-000053B50000}"/>
    <cellStyle name="Percent 179 3" xfId="46441" xr:uid="{00000000-0005-0000-0000-000054B50000}"/>
    <cellStyle name="Percent 179 4" xfId="46442" xr:uid="{00000000-0005-0000-0000-000055B50000}"/>
    <cellStyle name="Percent 18" xfId="46443" xr:uid="{00000000-0005-0000-0000-000056B50000}"/>
    <cellStyle name="Percent 18 2" xfId="46444" xr:uid="{00000000-0005-0000-0000-000057B50000}"/>
    <cellStyle name="Percent 18 2 2" xfId="46445" xr:uid="{00000000-0005-0000-0000-000058B50000}"/>
    <cellStyle name="Percent 18 2 2 2" xfId="46446" xr:uid="{00000000-0005-0000-0000-000059B50000}"/>
    <cellStyle name="Percent 18 2 3" xfId="46447" xr:uid="{00000000-0005-0000-0000-00005AB50000}"/>
    <cellStyle name="Percent 18 3" xfId="46448" xr:uid="{00000000-0005-0000-0000-00005BB50000}"/>
    <cellStyle name="Percent 18 3 2" xfId="46449" xr:uid="{00000000-0005-0000-0000-00005CB50000}"/>
    <cellStyle name="Percent 18 4" xfId="46450" xr:uid="{00000000-0005-0000-0000-00005DB50000}"/>
    <cellStyle name="Percent 180" xfId="46451" xr:uid="{00000000-0005-0000-0000-00005EB50000}"/>
    <cellStyle name="Percent 180 2" xfId="46452" xr:uid="{00000000-0005-0000-0000-00005FB50000}"/>
    <cellStyle name="Percent 180 3" xfId="46453" xr:uid="{00000000-0005-0000-0000-000060B50000}"/>
    <cellStyle name="Percent 180 4" xfId="46454" xr:uid="{00000000-0005-0000-0000-000061B50000}"/>
    <cellStyle name="Percent 181" xfId="46455" xr:uid="{00000000-0005-0000-0000-000062B50000}"/>
    <cellStyle name="Percent 181 2" xfId="46456" xr:uid="{00000000-0005-0000-0000-000063B50000}"/>
    <cellStyle name="Percent 181 3" xfId="46457" xr:uid="{00000000-0005-0000-0000-000064B50000}"/>
    <cellStyle name="Percent 181 4" xfId="46458" xr:uid="{00000000-0005-0000-0000-000065B50000}"/>
    <cellStyle name="Percent 182" xfId="46459" xr:uid="{00000000-0005-0000-0000-000066B50000}"/>
    <cellStyle name="Percent 182 2" xfId="46460" xr:uid="{00000000-0005-0000-0000-000067B50000}"/>
    <cellStyle name="Percent 182 3" xfId="46461" xr:uid="{00000000-0005-0000-0000-000068B50000}"/>
    <cellStyle name="Percent 182 4" xfId="46462" xr:uid="{00000000-0005-0000-0000-000069B50000}"/>
    <cellStyle name="Percent 183" xfId="46463" xr:uid="{00000000-0005-0000-0000-00006AB50000}"/>
    <cellStyle name="Percent 183 2" xfId="46464" xr:uid="{00000000-0005-0000-0000-00006BB50000}"/>
    <cellStyle name="Percent 183 3" xfId="46465" xr:uid="{00000000-0005-0000-0000-00006CB50000}"/>
    <cellStyle name="Percent 183 4" xfId="46466" xr:uid="{00000000-0005-0000-0000-00006DB50000}"/>
    <cellStyle name="Percent 184" xfId="46467" xr:uid="{00000000-0005-0000-0000-00006EB50000}"/>
    <cellStyle name="Percent 184 2" xfId="46468" xr:uid="{00000000-0005-0000-0000-00006FB50000}"/>
    <cellStyle name="Percent 184 3" xfId="46469" xr:uid="{00000000-0005-0000-0000-000070B50000}"/>
    <cellStyle name="Percent 184 4" xfId="46470" xr:uid="{00000000-0005-0000-0000-000071B50000}"/>
    <cellStyle name="Percent 185" xfId="46471" xr:uid="{00000000-0005-0000-0000-000072B50000}"/>
    <cellStyle name="Percent 185 2" xfId="46472" xr:uid="{00000000-0005-0000-0000-000073B50000}"/>
    <cellStyle name="Percent 185 3" xfId="46473" xr:uid="{00000000-0005-0000-0000-000074B50000}"/>
    <cellStyle name="Percent 185 4" xfId="46474" xr:uid="{00000000-0005-0000-0000-000075B50000}"/>
    <cellStyle name="Percent 186" xfId="46475" xr:uid="{00000000-0005-0000-0000-000076B50000}"/>
    <cellStyle name="Percent 186 2" xfId="46476" xr:uid="{00000000-0005-0000-0000-000077B50000}"/>
    <cellStyle name="Percent 186 3" xfId="46477" xr:uid="{00000000-0005-0000-0000-000078B50000}"/>
    <cellStyle name="Percent 187" xfId="46478" xr:uid="{00000000-0005-0000-0000-000079B50000}"/>
    <cellStyle name="Percent 187 2" xfId="46479" xr:uid="{00000000-0005-0000-0000-00007AB50000}"/>
    <cellStyle name="Percent 187 3" xfId="46480" xr:uid="{00000000-0005-0000-0000-00007BB50000}"/>
    <cellStyle name="Percent 188" xfId="46481" xr:uid="{00000000-0005-0000-0000-00007CB50000}"/>
    <cellStyle name="Percent 188 2" xfId="46482" xr:uid="{00000000-0005-0000-0000-00007DB50000}"/>
    <cellStyle name="Percent 188 3" xfId="46483" xr:uid="{00000000-0005-0000-0000-00007EB50000}"/>
    <cellStyle name="Percent 188 4" xfId="46484" xr:uid="{00000000-0005-0000-0000-00007FB50000}"/>
    <cellStyle name="Percent 189" xfId="46485" xr:uid="{00000000-0005-0000-0000-000080B50000}"/>
    <cellStyle name="Percent 189 2" xfId="46486" xr:uid="{00000000-0005-0000-0000-000081B50000}"/>
    <cellStyle name="Percent 19" xfId="46487" xr:uid="{00000000-0005-0000-0000-000082B50000}"/>
    <cellStyle name="Percent 19 2" xfId="46488" xr:uid="{00000000-0005-0000-0000-000083B50000}"/>
    <cellStyle name="Percent 19 2 2" xfId="46489" xr:uid="{00000000-0005-0000-0000-000084B50000}"/>
    <cellStyle name="Percent 19 2 2 2" xfId="46490" xr:uid="{00000000-0005-0000-0000-000085B50000}"/>
    <cellStyle name="Percent 19 2 3" xfId="46491" xr:uid="{00000000-0005-0000-0000-000086B50000}"/>
    <cellStyle name="Percent 19 3" xfId="46492" xr:uid="{00000000-0005-0000-0000-000087B50000}"/>
    <cellStyle name="Percent 19 3 2" xfId="46493" xr:uid="{00000000-0005-0000-0000-000088B50000}"/>
    <cellStyle name="Percent 19 4" xfId="46494" xr:uid="{00000000-0005-0000-0000-000089B50000}"/>
    <cellStyle name="Percent 190" xfId="46495" xr:uid="{00000000-0005-0000-0000-00008AB50000}"/>
    <cellStyle name="Percent 190 2" xfId="46496" xr:uid="{00000000-0005-0000-0000-00008BB50000}"/>
    <cellStyle name="Percent 191" xfId="46497" xr:uid="{00000000-0005-0000-0000-00008CB50000}"/>
    <cellStyle name="Percent 191 2" xfId="46498" xr:uid="{00000000-0005-0000-0000-00008DB50000}"/>
    <cellStyle name="Percent 192" xfId="46499" xr:uid="{00000000-0005-0000-0000-00008EB50000}"/>
    <cellStyle name="Percent 192 2" xfId="46500" xr:uid="{00000000-0005-0000-0000-00008FB50000}"/>
    <cellStyle name="Percent 193" xfId="46501" xr:uid="{00000000-0005-0000-0000-000090B50000}"/>
    <cellStyle name="Percent 193 2" xfId="46502" xr:uid="{00000000-0005-0000-0000-000091B50000}"/>
    <cellStyle name="Percent 194" xfId="46503" xr:uid="{00000000-0005-0000-0000-000092B50000}"/>
    <cellStyle name="Percent 194 2" xfId="46504" xr:uid="{00000000-0005-0000-0000-000093B50000}"/>
    <cellStyle name="Percent 195" xfId="46505" xr:uid="{00000000-0005-0000-0000-000094B50000}"/>
    <cellStyle name="Percent 195 2" xfId="46506" xr:uid="{00000000-0005-0000-0000-000095B50000}"/>
    <cellStyle name="Percent 196" xfId="46507" xr:uid="{00000000-0005-0000-0000-000096B50000}"/>
    <cellStyle name="Percent 196 2" xfId="46508" xr:uid="{00000000-0005-0000-0000-000097B50000}"/>
    <cellStyle name="Percent 197" xfId="46509" xr:uid="{00000000-0005-0000-0000-000098B50000}"/>
    <cellStyle name="Percent 197 2" xfId="46510" xr:uid="{00000000-0005-0000-0000-000099B50000}"/>
    <cellStyle name="Percent 198" xfId="46511" xr:uid="{00000000-0005-0000-0000-00009AB50000}"/>
    <cellStyle name="Percent 198 2" xfId="46512" xr:uid="{00000000-0005-0000-0000-00009BB50000}"/>
    <cellStyle name="Percent 199" xfId="46513" xr:uid="{00000000-0005-0000-0000-00009CB50000}"/>
    <cellStyle name="Percent 199 2" xfId="46514" xr:uid="{00000000-0005-0000-0000-00009DB50000}"/>
    <cellStyle name="Percent 2" xfId="53" xr:uid="{00000000-0005-0000-0000-00009EB50000}"/>
    <cellStyle name="Percent 2 1" xfId="46515" xr:uid="{00000000-0005-0000-0000-00009FB50000}"/>
    <cellStyle name="Percent 2 10" xfId="46516" xr:uid="{00000000-0005-0000-0000-0000A0B50000}"/>
    <cellStyle name="Percent 2 11" xfId="46517" xr:uid="{00000000-0005-0000-0000-0000A1B50000}"/>
    <cellStyle name="Percent 2 12" xfId="46518" xr:uid="{00000000-0005-0000-0000-0000A2B50000}"/>
    <cellStyle name="Percent 2 13" xfId="46519" xr:uid="{00000000-0005-0000-0000-0000A3B50000}"/>
    <cellStyle name="Percent 2 14" xfId="46520" xr:uid="{00000000-0005-0000-0000-0000A4B50000}"/>
    <cellStyle name="Percent 2 15" xfId="46521" xr:uid="{00000000-0005-0000-0000-0000A5B50000}"/>
    <cellStyle name="Percent 2 16" xfId="46522" xr:uid="{00000000-0005-0000-0000-0000A6B50000}"/>
    <cellStyle name="Percent 2 17" xfId="46523" xr:uid="{00000000-0005-0000-0000-0000A7B50000}"/>
    <cellStyle name="Percent 2 18" xfId="46524" xr:uid="{00000000-0005-0000-0000-0000A8B50000}"/>
    <cellStyle name="Percent 2 19" xfId="46525" xr:uid="{00000000-0005-0000-0000-0000A9B50000}"/>
    <cellStyle name="Percent 2 2" xfId="278" xr:uid="{00000000-0005-0000-0000-0000AAB50000}"/>
    <cellStyle name="Percent 2 2 2" xfId="46526" xr:uid="{00000000-0005-0000-0000-0000ABB50000}"/>
    <cellStyle name="Percent 2 2 2 2" xfId="46527" xr:uid="{00000000-0005-0000-0000-0000ACB50000}"/>
    <cellStyle name="Percent 2 2 2 2 2" xfId="46528" xr:uid="{00000000-0005-0000-0000-0000ADB50000}"/>
    <cellStyle name="Percent 2 2 2 2 2 2" xfId="46529" xr:uid="{00000000-0005-0000-0000-0000AEB50000}"/>
    <cellStyle name="Percent 2 2 2 2 3" xfId="46530" xr:uid="{00000000-0005-0000-0000-0000AFB50000}"/>
    <cellStyle name="Percent 2 2 2 3" xfId="46531" xr:uid="{00000000-0005-0000-0000-0000B0B50000}"/>
    <cellStyle name="Percent 2 2 2 3 2" xfId="46532" xr:uid="{00000000-0005-0000-0000-0000B1B50000}"/>
    <cellStyle name="Percent 2 2 2 4" xfId="46533" xr:uid="{00000000-0005-0000-0000-0000B2B50000}"/>
    <cellStyle name="Percent 2 2 2 5" xfId="46534" xr:uid="{00000000-0005-0000-0000-0000B3B50000}"/>
    <cellStyle name="Percent 2 2 2 5 2" xfId="46535" xr:uid="{00000000-0005-0000-0000-0000B4B50000}"/>
    <cellStyle name="Percent 2 2 2 6" xfId="46536" xr:uid="{00000000-0005-0000-0000-0000B5B50000}"/>
    <cellStyle name="Percent 2 2 3" xfId="46537" xr:uid="{00000000-0005-0000-0000-0000B6B50000}"/>
    <cellStyle name="Percent 2 2 3 2" xfId="46538" xr:uid="{00000000-0005-0000-0000-0000B7B50000}"/>
    <cellStyle name="Percent 2 2 3 2 2" xfId="46539" xr:uid="{00000000-0005-0000-0000-0000B8B50000}"/>
    <cellStyle name="Percent 2 2 3 3" xfId="46540" xr:uid="{00000000-0005-0000-0000-0000B9B50000}"/>
    <cellStyle name="Percent 2 2 4" xfId="46541" xr:uid="{00000000-0005-0000-0000-0000BAB50000}"/>
    <cellStyle name="Percent 2 2 4 2" xfId="46542" xr:uid="{00000000-0005-0000-0000-0000BBB50000}"/>
    <cellStyle name="Percent 2 2 5" xfId="46543" xr:uid="{00000000-0005-0000-0000-0000BCB50000}"/>
    <cellStyle name="Percent 2 2 6" xfId="46544" xr:uid="{00000000-0005-0000-0000-0000BDB50000}"/>
    <cellStyle name="Percent 2 2 6 2" xfId="46545" xr:uid="{00000000-0005-0000-0000-0000BEB50000}"/>
    <cellStyle name="Percent 2 2 7" xfId="46546" xr:uid="{00000000-0005-0000-0000-0000BFB50000}"/>
    <cellStyle name="Percent 2 2 8" xfId="46547" xr:uid="{00000000-0005-0000-0000-0000C0B50000}"/>
    <cellStyle name="Percent 2 20" xfId="46548" xr:uid="{00000000-0005-0000-0000-0000C1B50000}"/>
    <cellStyle name="Percent 2 21" xfId="46549" xr:uid="{00000000-0005-0000-0000-0000C2B50000}"/>
    <cellStyle name="Percent 2 22" xfId="46550" xr:uid="{00000000-0005-0000-0000-0000C3B50000}"/>
    <cellStyle name="Percent 2 23" xfId="46551" xr:uid="{00000000-0005-0000-0000-0000C4B50000}"/>
    <cellStyle name="Percent 2 24" xfId="46552" xr:uid="{00000000-0005-0000-0000-0000C5B50000}"/>
    <cellStyle name="Percent 2 25" xfId="46553" xr:uid="{00000000-0005-0000-0000-0000C6B50000}"/>
    <cellStyle name="Percent 2 26" xfId="46554" xr:uid="{00000000-0005-0000-0000-0000C7B50000}"/>
    <cellStyle name="Percent 2 27" xfId="46555" xr:uid="{00000000-0005-0000-0000-0000C8B50000}"/>
    <cellStyle name="Percent 2 28" xfId="46556" xr:uid="{00000000-0005-0000-0000-0000C9B50000}"/>
    <cellStyle name="Percent 2 29" xfId="46557" xr:uid="{00000000-0005-0000-0000-0000CAB50000}"/>
    <cellStyle name="Percent 2 3" xfId="46558" xr:uid="{00000000-0005-0000-0000-0000CBB50000}"/>
    <cellStyle name="Percent 2 3 2" xfId="46559" xr:uid="{00000000-0005-0000-0000-0000CCB50000}"/>
    <cellStyle name="Percent 2 3 2 2" xfId="46560" xr:uid="{00000000-0005-0000-0000-0000CDB50000}"/>
    <cellStyle name="Percent 2 3 2 2 2" xfId="46561" xr:uid="{00000000-0005-0000-0000-0000CEB50000}"/>
    <cellStyle name="Percent 2 3 2 3" xfId="46562" xr:uid="{00000000-0005-0000-0000-0000CFB50000}"/>
    <cellStyle name="Percent 2 3 3" xfId="46563" xr:uid="{00000000-0005-0000-0000-0000D0B50000}"/>
    <cellStyle name="Percent 2 3 3 2" xfId="46564" xr:uid="{00000000-0005-0000-0000-0000D1B50000}"/>
    <cellStyle name="Percent 2 3 4" xfId="46565" xr:uid="{00000000-0005-0000-0000-0000D2B50000}"/>
    <cellStyle name="Percent 2 3 5" xfId="46566" xr:uid="{00000000-0005-0000-0000-0000D3B50000}"/>
    <cellStyle name="Percent 2 3 6" xfId="46567" xr:uid="{00000000-0005-0000-0000-0000D4B50000}"/>
    <cellStyle name="Percent 2 3 7" xfId="46568" xr:uid="{00000000-0005-0000-0000-0000D5B50000}"/>
    <cellStyle name="Percent 2 30" xfId="46569" xr:uid="{00000000-0005-0000-0000-0000D6B50000}"/>
    <cellStyle name="Percent 2 31" xfId="46570" xr:uid="{00000000-0005-0000-0000-0000D7B50000}"/>
    <cellStyle name="Percent 2 32" xfId="46571" xr:uid="{00000000-0005-0000-0000-0000D8B50000}"/>
    <cellStyle name="Percent 2 33" xfId="46572" xr:uid="{00000000-0005-0000-0000-0000D9B50000}"/>
    <cellStyle name="Percent 2 34" xfId="46573" xr:uid="{00000000-0005-0000-0000-0000DAB50000}"/>
    <cellStyle name="Percent 2 35" xfId="46574" xr:uid="{00000000-0005-0000-0000-0000DBB50000}"/>
    <cellStyle name="Percent 2 36" xfId="46575" xr:uid="{00000000-0005-0000-0000-0000DCB50000}"/>
    <cellStyle name="Percent 2 37" xfId="46576" xr:uid="{00000000-0005-0000-0000-0000DDB50000}"/>
    <cellStyle name="Percent 2 38" xfId="46577" xr:uid="{00000000-0005-0000-0000-0000DEB50000}"/>
    <cellStyle name="Percent 2 39" xfId="46578" xr:uid="{00000000-0005-0000-0000-0000DFB50000}"/>
    <cellStyle name="Percent 2 4" xfId="46579" xr:uid="{00000000-0005-0000-0000-0000E0B50000}"/>
    <cellStyle name="Percent 2 4 2" xfId="46580" xr:uid="{00000000-0005-0000-0000-0000E1B50000}"/>
    <cellStyle name="Percent 2 4 2 2" xfId="46581" xr:uid="{00000000-0005-0000-0000-0000E2B50000}"/>
    <cellStyle name="Percent 2 4 3" xfId="46582" xr:uid="{00000000-0005-0000-0000-0000E3B50000}"/>
    <cellStyle name="Percent 2 4 4" xfId="46583" xr:uid="{00000000-0005-0000-0000-0000E4B50000}"/>
    <cellStyle name="Percent 2 40" xfId="46584" xr:uid="{00000000-0005-0000-0000-0000E5B50000}"/>
    <cellStyle name="Percent 2 41" xfId="46585" xr:uid="{00000000-0005-0000-0000-0000E6B50000}"/>
    <cellStyle name="Percent 2 42" xfId="46586" xr:uid="{00000000-0005-0000-0000-0000E7B50000}"/>
    <cellStyle name="Percent 2 43" xfId="46587" xr:uid="{00000000-0005-0000-0000-0000E8B50000}"/>
    <cellStyle name="Percent 2 44" xfId="46588" xr:uid="{00000000-0005-0000-0000-0000E9B50000}"/>
    <cellStyle name="Percent 2 45" xfId="46589" xr:uid="{00000000-0005-0000-0000-0000EAB50000}"/>
    <cellStyle name="Percent 2 46" xfId="46590" xr:uid="{00000000-0005-0000-0000-0000EBB50000}"/>
    <cellStyle name="Percent 2 47" xfId="46591" xr:uid="{00000000-0005-0000-0000-0000ECB50000}"/>
    <cellStyle name="Percent 2 48" xfId="46592" xr:uid="{00000000-0005-0000-0000-0000EDB50000}"/>
    <cellStyle name="Percent 2 49" xfId="46593" xr:uid="{00000000-0005-0000-0000-0000EEB50000}"/>
    <cellStyle name="Percent 2 5" xfId="46594" xr:uid="{00000000-0005-0000-0000-0000EFB50000}"/>
    <cellStyle name="Percent 2 5 2" xfId="46595" xr:uid="{00000000-0005-0000-0000-0000F0B50000}"/>
    <cellStyle name="Percent 2 50" xfId="46596" xr:uid="{00000000-0005-0000-0000-0000F1B50000}"/>
    <cellStyle name="Percent 2 51" xfId="46597" xr:uid="{00000000-0005-0000-0000-0000F2B50000}"/>
    <cellStyle name="Percent 2 52" xfId="46598" xr:uid="{00000000-0005-0000-0000-0000F3B50000}"/>
    <cellStyle name="Percent 2 53" xfId="46599" xr:uid="{00000000-0005-0000-0000-0000F4B50000}"/>
    <cellStyle name="Percent 2 54" xfId="46600" xr:uid="{00000000-0005-0000-0000-0000F5B50000}"/>
    <cellStyle name="Percent 2 55" xfId="46601" xr:uid="{00000000-0005-0000-0000-0000F6B50000}"/>
    <cellStyle name="Percent 2 56" xfId="46602" xr:uid="{00000000-0005-0000-0000-0000F7B50000}"/>
    <cellStyle name="Percent 2 57" xfId="46603" xr:uid="{00000000-0005-0000-0000-0000F8B50000}"/>
    <cellStyle name="Percent 2 58" xfId="46604" xr:uid="{00000000-0005-0000-0000-0000F9B50000}"/>
    <cellStyle name="Percent 2 59" xfId="46605" xr:uid="{00000000-0005-0000-0000-0000FAB50000}"/>
    <cellStyle name="Percent 2 6" xfId="46606" xr:uid="{00000000-0005-0000-0000-0000FBB50000}"/>
    <cellStyle name="Percent 2 6 2" xfId="46607" xr:uid="{00000000-0005-0000-0000-0000FCB50000}"/>
    <cellStyle name="Percent 2 60" xfId="46608" xr:uid="{00000000-0005-0000-0000-0000FDB50000}"/>
    <cellStyle name="Percent 2 61" xfId="46609" xr:uid="{00000000-0005-0000-0000-0000FEB50000}"/>
    <cellStyle name="Percent 2 62" xfId="46610" xr:uid="{00000000-0005-0000-0000-0000FFB50000}"/>
    <cellStyle name="Percent 2 63" xfId="46611" xr:uid="{00000000-0005-0000-0000-000000B60000}"/>
    <cellStyle name="Percent 2 64" xfId="46612" xr:uid="{00000000-0005-0000-0000-000001B60000}"/>
    <cellStyle name="Percent 2 65" xfId="46613" xr:uid="{00000000-0005-0000-0000-000002B60000}"/>
    <cellStyle name="Percent 2 66" xfId="46614" xr:uid="{00000000-0005-0000-0000-000003B60000}"/>
    <cellStyle name="Percent 2 67" xfId="46615" xr:uid="{00000000-0005-0000-0000-000004B60000}"/>
    <cellStyle name="Percent 2 68" xfId="46616" xr:uid="{00000000-0005-0000-0000-000005B60000}"/>
    <cellStyle name="Percent 2 69" xfId="46617" xr:uid="{00000000-0005-0000-0000-000006B60000}"/>
    <cellStyle name="Percent 2 7" xfId="46618" xr:uid="{00000000-0005-0000-0000-000007B60000}"/>
    <cellStyle name="Percent 2 70" xfId="46619" xr:uid="{00000000-0005-0000-0000-000008B60000}"/>
    <cellStyle name="Percent 2 71" xfId="46620" xr:uid="{00000000-0005-0000-0000-000009B60000}"/>
    <cellStyle name="Percent 2 72" xfId="46621" xr:uid="{00000000-0005-0000-0000-00000AB60000}"/>
    <cellStyle name="Percent 2 73" xfId="46622" xr:uid="{00000000-0005-0000-0000-00000BB60000}"/>
    <cellStyle name="Percent 2 74" xfId="46623" xr:uid="{00000000-0005-0000-0000-00000CB60000}"/>
    <cellStyle name="Percent 2 75" xfId="46624" xr:uid="{00000000-0005-0000-0000-00000DB60000}"/>
    <cellStyle name="Percent 2 76" xfId="46625" xr:uid="{00000000-0005-0000-0000-00000EB60000}"/>
    <cellStyle name="Percent 2 77" xfId="46626" xr:uid="{00000000-0005-0000-0000-00000FB60000}"/>
    <cellStyle name="Percent 2 78" xfId="46627" xr:uid="{00000000-0005-0000-0000-000010B60000}"/>
    <cellStyle name="Percent 2 79" xfId="46628" xr:uid="{00000000-0005-0000-0000-000011B60000}"/>
    <cellStyle name="Percent 2 8" xfId="46629" xr:uid="{00000000-0005-0000-0000-000012B60000}"/>
    <cellStyle name="Percent 2 80" xfId="46630" xr:uid="{00000000-0005-0000-0000-000013B60000}"/>
    <cellStyle name="Percent 2 81" xfId="46631" xr:uid="{00000000-0005-0000-0000-000014B60000}"/>
    <cellStyle name="Percent 2 82" xfId="46632" xr:uid="{00000000-0005-0000-0000-000015B60000}"/>
    <cellStyle name="Percent 2 83" xfId="46633" xr:uid="{00000000-0005-0000-0000-000016B60000}"/>
    <cellStyle name="Percent 2 84" xfId="46634" xr:uid="{00000000-0005-0000-0000-000017B60000}"/>
    <cellStyle name="Percent 2 85" xfId="61802" xr:uid="{533D41A7-E8D2-4588-A433-85890A663D8E}"/>
    <cellStyle name="Percent 2 9" xfId="46635" xr:uid="{00000000-0005-0000-0000-000018B60000}"/>
    <cellStyle name="Percent 2_A-LD 01-2008" xfId="46636" xr:uid="{00000000-0005-0000-0000-000019B60000}"/>
    <cellStyle name="Percent 20" xfId="46637" xr:uid="{00000000-0005-0000-0000-00001AB60000}"/>
    <cellStyle name="Percent 20 2" xfId="46638" xr:uid="{00000000-0005-0000-0000-00001BB60000}"/>
    <cellStyle name="Percent 20 2 2" xfId="46639" xr:uid="{00000000-0005-0000-0000-00001CB60000}"/>
    <cellStyle name="Percent 20 2 2 2" xfId="46640" xr:uid="{00000000-0005-0000-0000-00001DB60000}"/>
    <cellStyle name="Percent 20 2 3" xfId="46641" xr:uid="{00000000-0005-0000-0000-00001EB60000}"/>
    <cellStyle name="Percent 20 3" xfId="46642" xr:uid="{00000000-0005-0000-0000-00001FB60000}"/>
    <cellStyle name="Percent 20 3 2" xfId="46643" xr:uid="{00000000-0005-0000-0000-000020B60000}"/>
    <cellStyle name="Percent 20 4" xfId="46644" xr:uid="{00000000-0005-0000-0000-000021B60000}"/>
    <cellStyle name="Percent 200" xfId="46645" xr:uid="{00000000-0005-0000-0000-000022B60000}"/>
    <cellStyle name="Percent 200 2" xfId="46646" xr:uid="{00000000-0005-0000-0000-000023B60000}"/>
    <cellStyle name="Percent 201" xfId="46647" xr:uid="{00000000-0005-0000-0000-000024B60000}"/>
    <cellStyle name="Percent 201 2" xfId="46648" xr:uid="{00000000-0005-0000-0000-000025B60000}"/>
    <cellStyle name="Percent 202" xfId="46649" xr:uid="{00000000-0005-0000-0000-000026B60000}"/>
    <cellStyle name="Percent 202 2" xfId="46650" xr:uid="{00000000-0005-0000-0000-000027B60000}"/>
    <cellStyle name="Percent 203" xfId="46651" xr:uid="{00000000-0005-0000-0000-000028B60000}"/>
    <cellStyle name="Percent 203 2" xfId="46652" xr:uid="{00000000-0005-0000-0000-000029B60000}"/>
    <cellStyle name="Percent 204" xfId="46653" xr:uid="{00000000-0005-0000-0000-00002AB60000}"/>
    <cellStyle name="Percent 204 2" xfId="46654" xr:uid="{00000000-0005-0000-0000-00002BB60000}"/>
    <cellStyle name="Percent 205" xfId="46655" xr:uid="{00000000-0005-0000-0000-00002CB60000}"/>
    <cellStyle name="Percent 205 2" xfId="46656" xr:uid="{00000000-0005-0000-0000-00002DB60000}"/>
    <cellStyle name="Percent 206" xfId="46657" xr:uid="{00000000-0005-0000-0000-00002EB60000}"/>
    <cellStyle name="Percent 206 2" xfId="46658" xr:uid="{00000000-0005-0000-0000-00002FB60000}"/>
    <cellStyle name="Percent 207" xfId="46659" xr:uid="{00000000-0005-0000-0000-000030B60000}"/>
    <cellStyle name="Percent 207 2" xfId="46660" xr:uid="{00000000-0005-0000-0000-000031B60000}"/>
    <cellStyle name="Percent 208" xfId="46661" xr:uid="{00000000-0005-0000-0000-000032B60000}"/>
    <cellStyle name="Percent 208 2" xfId="46662" xr:uid="{00000000-0005-0000-0000-000033B60000}"/>
    <cellStyle name="Percent 209" xfId="46663" xr:uid="{00000000-0005-0000-0000-000034B60000}"/>
    <cellStyle name="Percent 21" xfId="46664" xr:uid="{00000000-0005-0000-0000-000035B60000}"/>
    <cellStyle name="Percent 21 2" xfId="46665" xr:uid="{00000000-0005-0000-0000-000036B60000}"/>
    <cellStyle name="Percent 21 2 2" xfId="46666" xr:uid="{00000000-0005-0000-0000-000037B60000}"/>
    <cellStyle name="Percent 21 2 2 2" xfId="46667" xr:uid="{00000000-0005-0000-0000-000038B60000}"/>
    <cellStyle name="Percent 21 2 3" xfId="46668" xr:uid="{00000000-0005-0000-0000-000039B60000}"/>
    <cellStyle name="Percent 21 3" xfId="46669" xr:uid="{00000000-0005-0000-0000-00003AB60000}"/>
    <cellStyle name="Percent 21 3 2" xfId="46670" xr:uid="{00000000-0005-0000-0000-00003BB60000}"/>
    <cellStyle name="Percent 21 4" xfId="46671" xr:uid="{00000000-0005-0000-0000-00003CB60000}"/>
    <cellStyle name="Percent 210" xfId="46672" xr:uid="{00000000-0005-0000-0000-00003DB60000}"/>
    <cellStyle name="Percent 211" xfId="46673" xr:uid="{00000000-0005-0000-0000-00003EB60000}"/>
    <cellStyle name="Percent 212" xfId="46674" xr:uid="{00000000-0005-0000-0000-00003FB60000}"/>
    <cellStyle name="Percent 213" xfId="46675" xr:uid="{00000000-0005-0000-0000-000040B60000}"/>
    <cellStyle name="Percent 214" xfId="46676" xr:uid="{00000000-0005-0000-0000-000041B60000}"/>
    <cellStyle name="Percent 215" xfId="46677" xr:uid="{00000000-0005-0000-0000-000042B60000}"/>
    <cellStyle name="Percent 216" xfId="46678" xr:uid="{00000000-0005-0000-0000-000043B60000}"/>
    <cellStyle name="Percent 217" xfId="46679" xr:uid="{00000000-0005-0000-0000-000044B60000}"/>
    <cellStyle name="Percent 218" xfId="46680" xr:uid="{00000000-0005-0000-0000-000045B60000}"/>
    <cellStyle name="Percent 219" xfId="46681" xr:uid="{00000000-0005-0000-0000-000046B60000}"/>
    <cellStyle name="Percent 22" xfId="46682" xr:uid="{00000000-0005-0000-0000-000047B60000}"/>
    <cellStyle name="Percent 22 2" xfId="46683" xr:uid="{00000000-0005-0000-0000-000048B60000}"/>
    <cellStyle name="Percent 22 2 2" xfId="46684" xr:uid="{00000000-0005-0000-0000-000049B60000}"/>
    <cellStyle name="Percent 22 2 2 2" xfId="46685" xr:uid="{00000000-0005-0000-0000-00004AB60000}"/>
    <cellStyle name="Percent 22 2 3" xfId="46686" xr:uid="{00000000-0005-0000-0000-00004BB60000}"/>
    <cellStyle name="Percent 22 3" xfId="46687" xr:uid="{00000000-0005-0000-0000-00004CB60000}"/>
    <cellStyle name="Percent 22 3 2" xfId="46688" xr:uid="{00000000-0005-0000-0000-00004DB60000}"/>
    <cellStyle name="Percent 22 4" xfId="46689" xr:uid="{00000000-0005-0000-0000-00004EB60000}"/>
    <cellStyle name="Percent 220" xfId="46690" xr:uid="{00000000-0005-0000-0000-00004FB60000}"/>
    <cellStyle name="Percent 221" xfId="46691" xr:uid="{00000000-0005-0000-0000-000050B60000}"/>
    <cellStyle name="Percent 222" xfId="46692" xr:uid="{00000000-0005-0000-0000-000051B60000}"/>
    <cellStyle name="Percent 223" xfId="46693" xr:uid="{00000000-0005-0000-0000-000052B60000}"/>
    <cellStyle name="Percent 224" xfId="46694" xr:uid="{00000000-0005-0000-0000-000053B60000}"/>
    <cellStyle name="Percent 225" xfId="46695" xr:uid="{00000000-0005-0000-0000-000054B60000}"/>
    <cellStyle name="Percent 226" xfId="46696" xr:uid="{00000000-0005-0000-0000-000055B60000}"/>
    <cellStyle name="Percent 227" xfId="46697" xr:uid="{00000000-0005-0000-0000-000056B60000}"/>
    <cellStyle name="Percent 228" xfId="46698" xr:uid="{00000000-0005-0000-0000-000057B60000}"/>
    <cellStyle name="Percent 229" xfId="46699" xr:uid="{00000000-0005-0000-0000-000058B60000}"/>
    <cellStyle name="Percent 23" xfId="46700" xr:uid="{00000000-0005-0000-0000-000059B60000}"/>
    <cellStyle name="Percent 23 2" xfId="46701" xr:uid="{00000000-0005-0000-0000-00005AB60000}"/>
    <cellStyle name="Percent 23 2 2" xfId="46702" xr:uid="{00000000-0005-0000-0000-00005BB60000}"/>
    <cellStyle name="Percent 23 2 2 2" xfId="46703" xr:uid="{00000000-0005-0000-0000-00005CB60000}"/>
    <cellStyle name="Percent 23 2 3" xfId="46704" xr:uid="{00000000-0005-0000-0000-00005DB60000}"/>
    <cellStyle name="Percent 23 3" xfId="46705" xr:uid="{00000000-0005-0000-0000-00005EB60000}"/>
    <cellStyle name="Percent 23 3 2" xfId="46706" xr:uid="{00000000-0005-0000-0000-00005FB60000}"/>
    <cellStyle name="Percent 23 4" xfId="46707" xr:uid="{00000000-0005-0000-0000-000060B60000}"/>
    <cellStyle name="Percent 230" xfId="46708" xr:uid="{00000000-0005-0000-0000-000061B60000}"/>
    <cellStyle name="Percent 231" xfId="46709" xr:uid="{00000000-0005-0000-0000-000062B60000}"/>
    <cellStyle name="Percent 232" xfId="46710" xr:uid="{00000000-0005-0000-0000-000063B60000}"/>
    <cellStyle name="Percent 233" xfId="46711" xr:uid="{00000000-0005-0000-0000-000064B60000}"/>
    <cellStyle name="Percent 234" xfId="46712" xr:uid="{00000000-0005-0000-0000-000065B60000}"/>
    <cellStyle name="Percent 235" xfId="46713" xr:uid="{00000000-0005-0000-0000-000066B60000}"/>
    <cellStyle name="Percent 236" xfId="46714" xr:uid="{00000000-0005-0000-0000-000067B60000}"/>
    <cellStyle name="Percent 237" xfId="46715" xr:uid="{00000000-0005-0000-0000-000068B60000}"/>
    <cellStyle name="Percent 238" xfId="46716" xr:uid="{00000000-0005-0000-0000-000069B60000}"/>
    <cellStyle name="Percent 239" xfId="46717" xr:uid="{00000000-0005-0000-0000-00006AB60000}"/>
    <cellStyle name="Percent 24" xfId="46718" xr:uid="{00000000-0005-0000-0000-00006BB60000}"/>
    <cellStyle name="Percent 24 2" xfId="46719" xr:uid="{00000000-0005-0000-0000-00006CB60000}"/>
    <cellStyle name="Percent 24 2 2" xfId="46720" xr:uid="{00000000-0005-0000-0000-00006DB60000}"/>
    <cellStyle name="Percent 24 2 2 2" xfId="46721" xr:uid="{00000000-0005-0000-0000-00006EB60000}"/>
    <cellStyle name="Percent 24 2 3" xfId="46722" xr:uid="{00000000-0005-0000-0000-00006FB60000}"/>
    <cellStyle name="Percent 24 3" xfId="46723" xr:uid="{00000000-0005-0000-0000-000070B60000}"/>
    <cellStyle name="Percent 24 3 2" xfId="46724" xr:uid="{00000000-0005-0000-0000-000071B60000}"/>
    <cellStyle name="Percent 24 4" xfId="46725" xr:uid="{00000000-0005-0000-0000-000072B60000}"/>
    <cellStyle name="Percent 240" xfId="46726" xr:uid="{00000000-0005-0000-0000-000073B60000}"/>
    <cellStyle name="Percent 241" xfId="46727" xr:uid="{00000000-0005-0000-0000-000074B60000}"/>
    <cellStyle name="Percent 242" xfId="46728" xr:uid="{00000000-0005-0000-0000-000075B60000}"/>
    <cellStyle name="Percent 243" xfId="46729" xr:uid="{00000000-0005-0000-0000-000076B60000}"/>
    <cellStyle name="Percent 244" xfId="46730" xr:uid="{00000000-0005-0000-0000-000077B60000}"/>
    <cellStyle name="Percent 245" xfId="46731" xr:uid="{00000000-0005-0000-0000-000078B60000}"/>
    <cellStyle name="Percent 246" xfId="46732" xr:uid="{00000000-0005-0000-0000-000079B60000}"/>
    <cellStyle name="Percent 247" xfId="46733" xr:uid="{00000000-0005-0000-0000-00007AB60000}"/>
    <cellStyle name="Percent 248" xfId="46734" xr:uid="{00000000-0005-0000-0000-00007BB60000}"/>
    <cellStyle name="Percent 249" xfId="46735" xr:uid="{00000000-0005-0000-0000-00007CB60000}"/>
    <cellStyle name="Percent 25" xfId="46736" xr:uid="{00000000-0005-0000-0000-00007DB60000}"/>
    <cellStyle name="Percent 25 2" xfId="46737" xr:uid="{00000000-0005-0000-0000-00007EB60000}"/>
    <cellStyle name="Percent 25 2 2" xfId="46738" xr:uid="{00000000-0005-0000-0000-00007FB60000}"/>
    <cellStyle name="Percent 25 2 2 2" xfId="46739" xr:uid="{00000000-0005-0000-0000-000080B60000}"/>
    <cellStyle name="Percent 25 2 3" xfId="46740" xr:uid="{00000000-0005-0000-0000-000081B60000}"/>
    <cellStyle name="Percent 25 3" xfId="46741" xr:uid="{00000000-0005-0000-0000-000082B60000}"/>
    <cellStyle name="Percent 25 3 2" xfId="46742" xr:uid="{00000000-0005-0000-0000-000083B60000}"/>
    <cellStyle name="Percent 25 4" xfId="46743" xr:uid="{00000000-0005-0000-0000-000084B60000}"/>
    <cellStyle name="Percent 250" xfId="46744" xr:uid="{00000000-0005-0000-0000-000085B60000}"/>
    <cellStyle name="Percent 251" xfId="46745" xr:uid="{00000000-0005-0000-0000-000086B60000}"/>
    <cellStyle name="Percent 252" xfId="46746" xr:uid="{00000000-0005-0000-0000-000087B60000}"/>
    <cellStyle name="Percent 253" xfId="46747" xr:uid="{00000000-0005-0000-0000-000088B60000}"/>
    <cellStyle name="Percent 254" xfId="46748" xr:uid="{00000000-0005-0000-0000-000089B60000}"/>
    <cellStyle name="Percent 255" xfId="46749" xr:uid="{00000000-0005-0000-0000-00008AB60000}"/>
    <cellStyle name="Percent 256" xfId="46750" xr:uid="{00000000-0005-0000-0000-00008BB60000}"/>
    <cellStyle name="Percent 257" xfId="46751" xr:uid="{00000000-0005-0000-0000-00008CB60000}"/>
    <cellStyle name="Percent 258" xfId="46752" xr:uid="{00000000-0005-0000-0000-00008DB60000}"/>
    <cellStyle name="Percent 259" xfId="46753" xr:uid="{00000000-0005-0000-0000-00008EB60000}"/>
    <cellStyle name="Percent 26" xfId="46754" xr:uid="{00000000-0005-0000-0000-00008FB60000}"/>
    <cellStyle name="Percent 26 2" xfId="46755" xr:uid="{00000000-0005-0000-0000-000090B60000}"/>
    <cellStyle name="Percent 26 2 2" xfId="46756" xr:uid="{00000000-0005-0000-0000-000091B60000}"/>
    <cellStyle name="Percent 26 2 2 2" xfId="46757" xr:uid="{00000000-0005-0000-0000-000092B60000}"/>
    <cellStyle name="Percent 26 2 3" xfId="46758" xr:uid="{00000000-0005-0000-0000-000093B60000}"/>
    <cellStyle name="Percent 26 3" xfId="46759" xr:uid="{00000000-0005-0000-0000-000094B60000}"/>
    <cellStyle name="Percent 26 3 2" xfId="46760" xr:uid="{00000000-0005-0000-0000-000095B60000}"/>
    <cellStyle name="Percent 26 4" xfId="46761" xr:uid="{00000000-0005-0000-0000-000096B60000}"/>
    <cellStyle name="Percent 260" xfId="46762" xr:uid="{00000000-0005-0000-0000-000097B60000}"/>
    <cellStyle name="Percent 261" xfId="46763" xr:uid="{00000000-0005-0000-0000-000098B60000}"/>
    <cellStyle name="Percent 262" xfId="46764" xr:uid="{00000000-0005-0000-0000-000099B60000}"/>
    <cellStyle name="Percent 263" xfId="46765" xr:uid="{00000000-0005-0000-0000-00009AB60000}"/>
    <cellStyle name="Percent 264" xfId="46766" xr:uid="{00000000-0005-0000-0000-00009BB60000}"/>
    <cellStyle name="Percent 265" xfId="46767" xr:uid="{00000000-0005-0000-0000-00009CB60000}"/>
    <cellStyle name="Percent 266" xfId="46768" xr:uid="{00000000-0005-0000-0000-00009DB60000}"/>
    <cellStyle name="Percent 267" xfId="46769" xr:uid="{00000000-0005-0000-0000-00009EB60000}"/>
    <cellStyle name="Percent 268" xfId="46770" xr:uid="{00000000-0005-0000-0000-00009FB60000}"/>
    <cellStyle name="Percent 269" xfId="46771" xr:uid="{00000000-0005-0000-0000-0000A0B60000}"/>
    <cellStyle name="Percent 27" xfId="46772" xr:uid="{00000000-0005-0000-0000-0000A1B60000}"/>
    <cellStyle name="Percent 27 2" xfId="46773" xr:uid="{00000000-0005-0000-0000-0000A2B60000}"/>
    <cellStyle name="Percent 27 2 2" xfId="46774" xr:uid="{00000000-0005-0000-0000-0000A3B60000}"/>
    <cellStyle name="Percent 27 2 2 2" xfId="46775" xr:uid="{00000000-0005-0000-0000-0000A4B60000}"/>
    <cellStyle name="Percent 27 2 3" xfId="46776" xr:uid="{00000000-0005-0000-0000-0000A5B60000}"/>
    <cellStyle name="Percent 27 3" xfId="46777" xr:uid="{00000000-0005-0000-0000-0000A6B60000}"/>
    <cellStyle name="Percent 27 3 2" xfId="46778" xr:uid="{00000000-0005-0000-0000-0000A7B60000}"/>
    <cellStyle name="Percent 27 4" xfId="46779" xr:uid="{00000000-0005-0000-0000-0000A8B60000}"/>
    <cellStyle name="Percent 270" xfId="46780" xr:uid="{00000000-0005-0000-0000-0000A9B60000}"/>
    <cellStyle name="Percent 271" xfId="46781" xr:uid="{00000000-0005-0000-0000-0000AAB60000}"/>
    <cellStyle name="Percent 272" xfId="46782" xr:uid="{00000000-0005-0000-0000-0000ABB60000}"/>
    <cellStyle name="Percent 273" xfId="46783" xr:uid="{00000000-0005-0000-0000-0000ACB60000}"/>
    <cellStyle name="Percent 274" xfId="46784" xr:uid="{00000000-0005-0000-0000-0000ADB60000}"/>
    <cellStyle name="Percent 275" xfId="46785" xr:uid="{00000000-0005-0000-0000-0000AEB60000}"/>
    <cellStyle name="Percent 276" xfId="46786" xr:uid="{00000000-0005-0000-0000-0000AFB60000}"/>
    <cellStyle name="Percent 277" xfId="46787" xr:uid="{00000000-0005-0000-0000-0000B0B60000}"/>
    <cellStyle name="Percent 278" xfId="46788" xr:uid="{00000000-0005-0000-0000-0000B1B60000}"/>
    <cellStyle name="Percent 279" xfId="46789" xr:uid="{00000000-0005-0000-0000-0000B2B60000}"/>
    <cellStyle name="Percent 28" xfId="46790" xr:uid="{00000000-0005-0000-0000-0000B3B60000}"/>
    <cellStyle name="Percent 28 2" xfId="46791" xr:uid="{00000000-0005-0000-0000-0000B4B60000}"/>
    <cellStyle name="Percent 28 2 2" xfId="46792" xr:uid="{00000000-0005-0000-0000-0000B5B60000}"/>
    <cellStyle name="Percent 28 2 2 2" xfId="46793" xr:uid="{00000000-0005-0000-0000-0000B6B60000}"/>
    <cellStyle name="Percent 28 2 3" xfId="46794" xr:uid="{00000000-0005-0000-0000-0000B7B60000}"/>
    <cellStyle name="Percent 28 3" xfId="46795" xr:uid="{00000000-0005-0000-0000-0000B8B60000}"/>
    <cellStyle name="Percent 28 3 2" xfId="46796" xr:uid="{00000000-0005-0000-0000-0000B9B60000}"/>
    <cellStyle name="Percent 28 4" xfId="46797" xr:uid="{00000000-0005-0000-0000-0000BAB60000}"/>
    <cellStyle name="Percent 280" xfId="46798" xr:uid="{00000000-0005-0000-0000-0000BBB60000}"/>
    <cellStyle name="Percent 281" xfId="46799" xr:uid="{00000000-0005-0000-0000-0000BCB60000}"/>
    <cellStyle name="Percent 282" xfId="46800" xr:uid="{00000000-0005-0000-0000-0000BDB60000}"/>
    <cellStyle name="Percent 283" xfId="46801" xr:uid="{00000000-0005-0000-0000-0000BEB60000}"/>
    <cellStyle name="Percent 284" xfId="46802" xr:uid="{00000000-0005-0000-0000-0000BFB60000}"/>
    <cellStyle name="Percent 285" xfId="46803" xr:uid="{00000000-0005-0000-0000-0000C0B60000}"/>
    <cellStyle name="Percent 286" xfId="46804" xr:uid="{00000000-0005-0000-0000-0000C1B60000}"/>
    <cellStyle name="Percent 287" xfId="46805" xr:uid="{00000000-0005-0000-0000-0000C2B60000}"/>
    <cellStyle name="Percent 288" xfId="46806" xr:uid="{00000000-0005-0000-0000-0000C3B60000}"/>
    <cellStyle name="Percent 289" xfId="46807" xr:uid="{00000000-0005-0000-0000-0000C4B60000}"/>
    <cellStyle name="Percent 29" xfId="46808" xr:uid="{00000000-0005-0000-0000-0000C5B60000}"/>
    <cellStyle name="Percent 29 2" xfId="46809" xr:uid="{00000000-0005-0000-0000-0000C6B60000}"/>
    <cellStyle name="Percent 29 2 2" xfId="46810" xr:uid="{00000000-0005-0000-0000-0000C7B60000}"/>
    <cellStyle name="Percent 29 2 2 2" xfId="46811" xr:uid="{00000000-0005-0000-0000-0000C8B60000}"/>
    <cellStyle name="Percent 29 2 3" xfId="46812" xr:uid="{00000000-0005-0000-0000-0000C9B60000}"/>
    <cellStyle name="Percent 29 3" xfId="46813" xr:uid="{00000000-0005-0000-0000-0000CAB60000}"/>
    <cellStyle name="Percent 29 3 2" xfId="46814" xr:uid="{00000000-0005-0000-0000-0000CBB60000}"/>
    <cellStyle name="Percent 29 4" xfId="46815" xr:uid="{00000000-0005-0000-0000-0000CCB60000}"/>
    <cellStyle name="Percent 290" xfId="46816" xr:uid="{00000000-0005-0000-0000-0000CDB60000}"/>
    <cellStyle name="Percent 291" xfId="46817" xr:uid="{00000000-0005-0000-0000-0000CEB60000}"/>
    <cellStyle name="Percent 292" xfId="46818" xr:uid="{00000000-0005-0000-0000-0000CFB60000}"/>
    <cellStyle name="Percent 293" xfId="46819" xr:uid="{00000000-0005-0000-0000-0000D0B60000}"/>
    <cellStyle name="Percent 294" xfId="46820" xr:uid="{00000000-0005-0000-0000-0000D1B60000}"/>
    <cellStyle name="Percent 295" xfId="46821" xr:uid="{00000000-0005-0000-0000-0000D2B60000}"/>
    <cellStyle name="Percent 296" xfId="46822" xr:uid="{00000000-0005-0000-0000-0000D3B60000}"/>
    <cellStyle name="Percent 297" xfId="46823" xr:uid="{00000000-0005-0000-0000-0000D4B60000}"/>
    <cellStyle name="Percent 298" xfId="46824" xr:uid="{00000000-0005-0000-0000-0000D5B60000}"/>
    <cellStyle name="Percent 299" xfId="46825" xr:uid="{00000000-0005-0000-0000-0000D6B60000}"/>
    <cellStyle name="Percent 3" xfId="279" xr:uid="{00000000-0005-0000-0000-0000D7B60000}"/>
    <cellStyle name="Percent 3 2" xfId="325" xr:uid="{00000000-0005-0000-0000-0000D8B60000}"/>
    <cellStyle name="Percent 3 2 2" xfId="46826" xr:uid="{00000000-0005-0000-0000-0000D9B60000}"/>
    <cellStyle name="Percent 3 2 2 2" xfId="46827" xr:uid="{00000000-0005-0000-0000-0000DAB60000}"/>
    <cellStyle name="Percent 3 2 2 2 2" xfId="46828" xr:uid="{00000000-0005-0000-0000-0000DBB60000}"/>
    <cellStyle name="Percent 3 2 2 2 2 2" xfId="46829" xr:uid="{00000000-0005-0000-0000-0000DCB60000}"/>
    <cellStyle name="Percent 3 2 2 2 3" xfId="46830" xr:uid="{00000000-0005-0000-0000-0000DDB60000}"/>
    <cellStyle name="Percent 3 2 2 3" xfId="46831" xr:uid="{00000000-0005-0000-0000-0000DEB60000}"/>
    <cellStyle name="Percent 3 2 2 3 2" xfId="46832" xr:uid="{00000000-0005-0000-0000-0000DFB60000}"/>
    <cellStyle name="Percent 3 2 2 4" xfId="46833" xr:uid="{00000000-0005-0000-0000-0000E0B60000}"/>
    <cellStyle name="Percent 3 2 2 5" xfId="46834" xr:uid="{00000000-0005-0000-0000-0000E1B60000}"/>
    <cellStyle name="Percent 3 2 3" xfId="46835" xr:uid="{00000000-0005-0000-0000-0000E2B60000}"/>
    <cellStyle name="Percent 3 2 3 2" xfId="46836" xr:uid="{00000000-0005-0000-0000-0000E3B60000}"/>
    <cellStyle name="Percent 3 2 3 2 2" xfId="46837" xr:uid="{00000000-0005-0000-0000-0000E4B60000}"/>
    <cellStyle name="Percent 3 2 3 3" xfId="46838" xr:uid="{00000000-0005-0000-0000-0000E5B60000}"/>
    <cellStyle name="Percent 3 2 4" xfId="46839" xr:uid="{00000000-0005-0000-0000-0000E6B60000}"/>
    <cellStyle name="Percent 3 2 4 2" xfId="46840" xr:uid="{00000000-0005-0000-0000-0000E7B60000}"/>
    <cellStyle name="Percent 3 2 5" xfId="46841" xr:uid="{00000000-0005-0000-0000-0000E8B60000}"/>
    <cellStyle name="Percent 3 2 5 2" xfId="46842" xr:uid="{00000000-0005-0000-0000-0000E9B60000}"/>
    <cellStyle name="Percent 3 2 6" xfId="46843" xr:uid="{00000000-0005-0000-0000-0000EAB60000}"/>
    <cellStyle name="Percent 3 2 7" xfId="46844" xr:uid="{00000000-0005-0000-0000-0000EBB60000}"/>
    <cellStyle name="Percent 3 3" xfId="284" xr:uid="{00000000-0005-0000-0000-0000ECB60000}"/>
    <cellStyle name="Percent 3 3 2" xfId="956" xr:uid="{00000000-0005-0000-0000-0000EDB60000}"/>
    <cellStyle name="Percent 3 3 2 2" xfId="46845" xr:uid="{00000000-0005-0000-0000-0000EEB60000}"/>
    <cellStyle name="Percent 3 3 2 2 2" xfId="46846" xr:uid="{00000000-0005-0000-0000-0000EFB60000}"/>
    <cellStyle name="Percent 3 3 2 3" xfId="46847" xr:uid="{00000000-0005-0000-0000-0000F0B60000}"/>
    <cellStyle name="Percent 3 3 2 4" xfId="46848" xr:uid="{00000000-0005-0000-0000-0000F1B60000}"/>
    <cellStyle name="Percent 3 3 3" xfId="957" xr:uid="{00000000-0005-0000-0000-0000F2B60000}"/>
    <cellStyle name="Percent 3 3 3 2" xfId="46849" xr:uid="{00000000-0005-0000-0000-0000F3B60000}"/>
    <cellStyle name="Percent 3 3 4" xfId="46850" xr:uid="{00000000-0005-0000-0000-0000F4B60000}"/>
    <cellStyle name="Percent 3 3 4 2" xfId="46851" xr:uid="{00000000-0005-0000-0000-0000F5B60000}"/>
    <cellStyle name="Percent 3 3 5" xfId="46852" xr:uid="{00000000-0005-0000-0000-0000F6B60000}"/>
    <cellStyle name="Percent 3 3 6" xfId="46853" xr:uid="{00000000-0005-0000-0000-0000F7B60000}"/>
    <cellStyle name="Percent 3 4" xfId="955" xr:uid="{00000000-0005-0000-0000-0000F8B60000}"/>
    <cellStyle name="Percent 3 4 2" xfId="46854" xr:uid="{00000000-0005-0000-0000-0000F9B60000}"/>
    <cellStyle name="Percent 3 4 2 2" xfId="46855" xr:uid="{00000000-0005-0000-0000-0000FAB60000}"/>
    <cellStyle name="Percent 3 4 3" xfId="46856" xr:uid="{00000000-0005-0000-0000-0000FBB60000}"/>
    <cellStyle name="Percent 3 4 4" xfId="46857" xr:uid="{00000000-0005-0000-0000-0000FCB60000}"/>
    <cellStyle name="Percent 3 4 4 2" xfId="46858" xr:uid="{00000000-0005-0000-0000-0000FDB60000}"/>
    <cellStyle name="Percent 3 4 4 3" xfId="46859" xr:uid="{00000000-0005-0000-0000-0000FEB60000}"/>
    <cellStyle name="Percent 3 4 5" xfId="46860" xr:uid="{00000000-0005-0000-0000-0000FFB60000}"/>
    <cellStyle name="Percent 3 5" xfId="968" xr:uid="{00000000-0005-0000-0000-000000B70000}"/>
    <cellStyle name="Percent 3 5 2" xfId="1543" xr:uid="{00000000-0005-0000-0000-000001B70000}"/>
    <cellStyle name="Percent 3 6" xfId="331" xr:uid="{00000000-0005-0000-0000-000002B70000}"/>
    <cellStyle name="Percent 3 6 2" xfId="46861" xr:uid="{00000000-0005-0000-0000-000003B70000}"/>
    <cellStyle name="Percent 3 7" xfId="46862" xr:uid="{00000000-0005-0000-0000-000004B70000}"/>
    <cellStyle name="Percent 3 8" xfId="46863" xr:uid="{00000000-0005-0000-0000-000005B70000}"/>
    <cellStyle name="Percent 30" xfId="46864" xr:uid="{00000000-0005-0000-0000-000006B70000}"/>
    <cellStyle name="Percent 30 2" xfId="46865" xr:uid="{00000000-0005-0000-0000-000007B70000}"/>
    <cellStyle name="Percent 30 2 2" xfId="46866" xr:uid="{00000000-0005-0000-0000-000008B70000}"/>
    <cellStyle name="Percent 30 2 2 2" xfId="46867" xr:uid="{00000000-0005-0000-0000-000009B70000}"/>
    <cellStyle name="Percent 30 2 3" xfId="46868" xr:uid="{00000000-0005-0000-0000-00000AB70000}"/>
    <cellStyle name="Percent 30 3" xfId="46869" xr:uid="{00000000-0005-0000-0000-00000BB70000}"/>
    <cellStyle name="Percent 30 3 2" xfId="46870" xr:uid="{00000000-0005-0000-0000-00000CB70000}"/>
    <cellStyle name="Percent 30 4" xfId="46871" xr:uid="{00000000-0005-0000-0000-00000DB70000}"/>
    <cellStyle name="Percent 300" xfId="46872" xr:uid="{00000000-0005-0000-0000-00000EB70000}"/>
    <cellStyle name="Percent 301" xfId="46873" xr:uid="{00000000-0005-0000-0000-00000FB70000}"/>
    <cellStyle name="Percent 302" xfId="46874" xr:uid="{00000000-0005-0000-0000-000010B70000}"/>
    <cellStyle name="Percent 303" xfId="46875" xr:uid="{00000000-0005-0000-0000-000011B70000}"/>
    <cellStyle name="Percent 304" xfId="46876" xr:uid="{00000000-0005-0000-0000-000012B70000}"/>
    <cellStyle name="Percent 305" xfId="46877" xr:uid="{00000000-0005-0000-0000-000013B70000}"/>
    <cellStyle name="Percent 306" xfId="46878" xr:uid="{00000000-0005-0000-0000-000014B70000}"/>
    <cellStyle name="Percent 307" xfId="46879" xr:uid="{00000000-0005-0000-0000-000015B70000}"/>
    <cellStyle name="Percent 308" xfId="46880" xr:uid="{00000000-0005-0000-0000-000016B70000}"/>
    <cellStyle name="Percent 309" xfId="46881" xr:uid="{00000000-0005-0000-0000-000017B70000}"/>
    <cellStyle name="Percent 31" xfId="46882" xr:uid="{00000000-0005-0000-0000-000018B70000}"/>
    <cellStyle name="Percent 31 2" xfId="46883" xr:uid="{00000000-0005-0000-0000-000019B70000}"/>
    <cellStyle name="Percent 31 2 2" xfId="46884" xr:uid="{00000000-0005-0000-0000-00001AB70000}"/>
    <cellStyle name="Percent 31 2 2 2" xfId="46885" xr:uid="{00000000-0005-0000-0000-00001BB70000}"/>
    <cellStyle name="Percent 31 2 3" xfId="46886" xr:uid="{00000000-0005-0000-0000-00001CB70000}"/>
    <cellStyle name="Percent 31 3" xfId="46887" xr:uid="{00000000-0005-0000-0000-00001DB70000}"/>
    <cellStyle name="Percent 31 3 2" xfId="46888" xr:uid="{00000000-0005-0000-0000-00001EB70000}"/>
    <cellStyle name="Percent 31 4" xfId="46889" xr:uid="{00000000-0005-0000-0000-00001FB70000}"/>
    <cellStyle name="Percent 310" xfId="46890" xr:uid="{00000000-0005-0000-0000-000020B70000}"/>
    <cellStyle name="Percent 311" xfId="46891" xr:uid="{00000000-0005-0000-0000-000021B70000}"/>
    <cellStyle name="Percent 312" xfId="46892" xr:uid="{00000000-0005-0000-0000-000022B70000}"/>
    <cellStyle name="Percent 313" xfId="46893" xr:uid="{00000000-0005-0000-0000-000023B70000}"/>
    <cellStyle name="Percent 314" xfId="46894" xr:uid="{00000000-0005-0000-0000-000024B70000}"/>
    <cellStyle name="Percent 315" xfId="46895" xr:uid="{00000000-0005-0000-0000-000025B70000}"/>
    <cellStyle name="Percent 316" xfId="46896" xr:uid="{00000000-0005-0000-0000-000026B70000}"/>
    <cellStyle name="Percent 317" xfId="46897" xr:uid="{00000000-0005-0000-0000-000027B70000}"/>
    <cellStyle name="Percent 318" xfId="46898" xr:uid="{00000000-0005-0000-0000-000028B70000}"/>
    <cellStyle name="Percent 319" xfId="46899" xr:uid="{00000000-0005-0000-0000-000029B70000}"/>
    <cellStyle name="Percent 32" xfId="46900" xr:uid="{00000000-0005-0000-0000-00002AB70000}"/>
    <cellStyle name="Percent 32 2" xfId="46901" xr:uid="{00000000-0005-0000-0000-00002BB70000}"/>
    <cellStyle name="Percent 32 2 2" xfId="46902" xr:uid="{00000000-0005-0000-0000-00002CB70000}"/>
    <cellStyle name="Percent 32 2 2 2" xfId="46903" xr:uid="{00000000-0005-0000-0000-00002DB70000}"/>
    <cellStyle name="Percent 32 2 3" xfId="46904" xr:uid="{00000000-0005-0000-0000-00002EB70000}"/>
    <cellStyle name="Percent 32 3" xfId="46905" xr:uid="{00000000-0005-0000-0000-00002FB70000}"/>
    <cellStyle name="Percent 32 3 2" xfId="46906" xr:uid="{00000000-0005-0000-0000-000030B70000}"/>
    <cellStyle name="Percent 32 4" xfId="46907" xr:uid="{00000000-0005-0000-0000-000031B70000}"/>
    <cellStyle name="Percent 320" xfId="46908" xr:uid="{00000000-0005-0000-0000-000032B70000}"/>
    <cellStyle name="Percent 321" xfId="46909" xr:uid="{00000000-0005-0000-0000-000033B70000}"/>
    <cellStyle name="Percent 322" xfId="46910" xr:uid="{00000000-0005-0000-0000-000034B70000}"/>
    <cellStyle name="Percent 323" xfId="46911" xr:uid="{00000000-0005-0000-0000-000035B70000}"/>
    <cellStyle name="Percent 324" xfId="46912" xr:uid="{00000000-0005-0000-0000-000036B70000}"/>
    <cellStyle name="Percent 325" xfId="46913" xr:uid="{00000000-0005-0000-0000-000037B70000}"/>
    <cellStyle name="Percent 326" xfId="46914" xr:uid="{00000000-0005-0000-0000-000038B70000}"/>
    <cellStyle name="Percent 327" xfId="46915" xr:uid="{00000000-0005-0000-0000-000039B70000}"/>
    <cellStyle name="Percent 328" xfId="46916" xr:uid="{00000000-0005-0000-0000-00003AB70000}"/>
    <cellStyle name="Percent 329" xfId="46917" xr:uid="{00000000-0005-0000-0000-00003BB70000}"/>
    <cellStyle name="Percent 33" xfId="46918" xr:uid="{00000000-0005-0000-0000-00003CB70000}"/>
    <cellStyle name="Percent 33 2" xfId="46919" xr:uid="{00000000-0005-0000-0000-00003DB70000}"/>
    <cellStyle name="Percent 33 2 2" xfId="46920" xr:uid="{00000000-0005-0000-0000-00003EB70000}"/>
    <cellStyle name="Percent 33 2 2 2" xfId="46921" xr:uid="{00000000-0005-0000-0000-00003FB70000}"/>
    <cellStyle name="Percent 33 2 3" xfId="46922" xr:uid="{00000000-0005-0000-0000-000040B70000}"/>
    <cellStyle name="Percent 33 3" xfId="46923" xr:uid="{00000000-0005-0000-0000-000041B70000}"/>
    <cellStyle name="Percent 33 3 2" xfId="46924" xr:uid="{00000000-0005-0000-0000-000042B70000}"/>
    <cellStyle name="Percent 33 4" xfId="46925" xr:uid="{00000000-0005-0000-0000-000043B70000}"/>
    <cellStyle name="Percent 330" xfId="46926" xr:uid="{00000000-0005-0000-0000-000044B70000}"/>
    <cellStyle name="Percent 331" xfId="46927" xr:uid="{00000000-0005-0000-0000-000045B70000}"/>
    <cellStyle name="Percent 332" xfId="46928" xr:uid="{00000000-0005-0000-0000-000046B70000}"/>
    <cellStyle name="Percent 333" xfId="46929" xr:uid="{00000000-0005-0000-0000-000047B70000}"/>
    <cellStyle name="Percent 334" xfId="46930" xr:uid="{00000000-0005-0000-0000-000048B70000}"/>
    <cellStyle name="Percent 335" xfId="46931" xr:uid="{00000000-0005-0000-0000-000049B70000}"/>
    <cellStyle name="Percent 336" xfId="46932" xr:uid="{00000000-0005-0000-0000-00004AB70000}"/>
    <cellStyle name="Percent 337" xfId="46933" xr:uid="{00000000-0005-0000-0000-00004BB70000}"/>
    <cellStyle name="Percent 338" xfId="46934" xr:uid="{00000000-0005-0000-0000-00004CB70000}"/>
    <cellStyle name="Percent 339" xfId="46935" xr:uid="{00000000-0005-0000-0000-00004DB70000}"/>
    <cellStyle name="Percent 34" xfId="46936" xr:uid="{00000000-0005-0000-0000-00004EB70000}"/>
    <cellStyle name="Percent 34 2" xfId="46937" xr:uid="{00000000-0005-0000-0000-00004FB70000}"/>
    <cellStyle name="Percent 34 2 2" xfId="46938" xr:uid="{00000000-0005-0000-0000-000050B70000}"/>
    <cellStyle name="Percent 34 2 2 2" xfId="46939" xr:uid="{00000000-0005-0000-0000-000051B70000}"/>
    <cellStyle name="Percent 34 2 3" xfId="46940" xr:uid="{00000000-0005-0000-0000-000052B70000}"/>
    <cellStyle name="Percent 34 3" xfId="46941" xr:uid="{00000000-0005-0000-0000-000053B70000}"/>
    <cellStyle name="Percent 34 3 2" xfId="46942" xr:uid="{00000000-0005-0000-0000-000054B70000}"/>
    <cellStyle name="Percent 34 4" xfId="46943" xr:uid="{00000000-0005-0000-0000-000055B70000}"/>
    <cellStyle name="Percent 340" xfId="46944" xr:uid="{00000000-0005-0000-0000-000056B70000}"/>
    <cellStyle name="Percent 341" xfId="46945" xr:uid="{00000000-0005-0000-0000-000057B70000}"/>
    <cellStyle name="Percent 342" xfId="46946" xr:uid="{00000000-0005-0000-0000-000058B70000}"/>
    <cellStyle name="Percent 343" xfId="46947" xr:uid="{00000000-0005-0000-0000-000059B70000}"/>
    <cellStyle name="Percent 344" xfId="46948" xr:uid="{00000000-0005-0000-0000-00005AB70000}"/>
    <cellStyle name="Percent 345" xfId="46949" xr:uid="{00000000-0005-0000-0000-00005BB70000}"/>
    <cellStyle name="Percent 346" xfId="46950" xr:uid="{00000000-0005-0000-0000-00005CB70000}"/>
    <cellStyle name="Percent 347" xfId="46951" xr:uid="{00000000-0005-0000-0000-00005DB70000}"/>
    <cellStyle name="Percent 348" xfId="46952" xr:uid="{00000000-0005-0000-0000-00005EB70000}"/>
    <cellStyle name="Percent 349" xfId="46953" xr:uid="{00000000-0005-0000-0000-00005FB70000}"/>
    <cellStyle name="Percent 35" xfId="46954" xr:uid="{00000000-0005-0000-0000-000060B70000}"/>
    <cellStyle name="Percent 35 2" xfId="46955" xr:uid="{00000000-0005-0000-0000-000061B70000}"/>
    <cellStyle name="Percent 35 2 2" xfId="46956" xr:uid="{00000000-0005-0000-0000-000062B70000}"/>
    <cellStyle name="Percent 35 3" xfId="46957" xr:uid="{00000000-0005-0000-0000-000063B70000}"/>
    <cellStyle name="Percent 350" xfId="46958" xr:uid="{00000000-0005-0000-0000-000064B70000}"/>
    <cellStyle name="Percent 351" xfId="46959" xr:uid="{00000000-0005-0000-0000-000065B70000}"/>
    <cellStyle name="Percent 352" xfId="46960" xr:uid="{00000000-0005-0000-0000-000066B70000}"/>
    <cellStyle name="Percent 353" xfId="46961" xr:uid="{00000000-0005-0000-0000-000067B70000}"/>
    <cellStyle name="Percent 354" xfId="46962" xr:uid="{00000000-0005-0000-0000-000068B70000}"/>
    <cellStyle name="Percent 355" xfId="46963" xr:uid="{00000000-0005-0000-0000-000069B70000}"/>
    <cellStyle name="Percent 356" xfId="46964" xr:uid="{00000000-0005-0000-0000-00006AB70000}"/>
    <cellStyle name="Percent 357" xfId="46965" xr:uid="{00000000-0005-0000-0000-00006BB70000}"/>
    <cellStyle name="Percent 358" xfId="46966" xr:uid="{00000000-0005-0000-0000-00006CB70000}"/>
    <cellStyle name="Percent 359" xfId="46967" xr:uid="{00000000-0005-0000-0000-00006DB70000}"/>
    <cellStyle name="Percent 36" xfId="46968" xr:uid="{00000000-0005-0000-0000-00006EB70000}"/>
    <cellStyle name="Percent 36 2" xfId="46969" xr:uid="{00000000-0005-0000-0000-00006FB70000}"/>
    <cellStyle name="Percent 36 2 2" xfId="46970" xr:uid="{00000000-0005-0000-0000-000070B70000}"/>
    <cellStyle name="Percent 36 3" xfId="46971" xr:uid="{00000000-0005-0000-0000-000071B70000}"/>
    <cellStyle name="Percent 360" xfId="46972" xr:uid="{00000000-0005-0000-0000-000072B70000}"/>
    <cellStyle name="Percent 361" xfId="46973" xr:uid="{00000000-0005-0000-0000-000073B70000}"/>
    <cellStyle name="Percent 362" xfId="46974" xr:uid="{00000000-0005-0000-0000-000074B70000}"/>
    <cellStyle name="Percent 363" xfId="46975" xr:uid="{00000000-0005-0000-0000-000075B70000}"/>
    <cellStyle name="Percent 364" xfId="46976" xr:uid="{00000000-0005-0000-0000-000076B70000}"/>
    <cellStyle name="Percent 365" xfId="46977" xr:uid="{00000000-0005-0000-0000-000077B70000}"/>
    <cellStyle name="Percent 366" xfId="46978" xr:uid="{00000000-0005-0000-0000-000078B70000}"/>
    <cellStyle name="Percent 367" xfId="46979" xr:uid="{00000000-0005-0000-0000-000079B70000}"/>
    <cellStyle name="Percent 368" xfId="46980" xr:uid="{00000000-0005-0000-0000-00007AB70000}"/>
    <cellStyle name="Percent 369" xfId="46981" xr:uid="{00000000-0005-0000-0000-00007BB70000}"/>
    <cellStyle name="Percent 37" xfId="46982" xr:uid="{00000000-0005-0000-0000-00007CB70000}"/>
    <cellStyle name="Percent 37 2" xfId="46983" xr:uid="{00000000-0005-0000-0000-00007DB70000}"/>
    <cellStyle name="Percent 37 2 2" xfId="46984" xr:uid="{00000000-0005-0000-0000-00007EB70000}"/>
    <cellStyle name="Percent 37 3" xfId="46985" xr:uid="{00000000-0005-0000-0000-00007FB70000}"/>
    <cellStyle name="Percent 370" xfId="46986" xr:uid="{00000000-0005-0000-0000-000080B70000}"/>
    <cellStyle name="Percent 371" xfId="46987" xr:uid="{00000000-0005-0000-0000-000081B70000}"/>
    <cellStyle name="Percent 372" xfId="46988" xr:uid="{00000000-0005-0000-0000-000082B70000}"/>
    <cellStyle name="Percent 373" xfId="46989" xr:uid="{00000000-0005-0000-0000-000083B70000}"/>
    <cellStyle name="Percent 374" xfId="46990" xr:uid="{00000000-0005-0000-0000-000084B70000}"/>
    <cellStyle name="Percent 375" xfId="46991" xr:uid="{00000000-0005-0000-0000-000085B70000}"/>
    <cellStyle name="Percent 376" xfId="46992" xr:uid="{00000000-0005-0000-0000-000086B70000}"/>
    <cellStyle name="Percent 377" xfId="46993" xr:uid="{00000000-0005-0000-0000-000087B70000}"/>
    <cellStyle name="Percent 378" xfId="46994" xr:uid="{00000000-0005-0000-0000-000088B70000}"/>
    <cellStyle name="Percent 379" xfId="46995" xr:uid="{00000000-0005-0000-0000-000089B70000}"/>
    <cellStyle name="Percent 38" xfId="46996" xr:uid="{00000000-0005-0000-0000-00008AB70000}"/>
    <cellStyle name="Percent 38 2" xfId="46997" xr:uid="{00000000-0005-0000-0000-00008BB70000}"/>
    <cellStyle name="Percent 38 2 2" xfId="46998" xr:uid="{00000000-0005-0000-0000-00008CB70000}"/>
    <cellStyle name="Percent 38 3" xfId="46999" xr:uid="{00000000-0005-0000-0000-00008DB70000}"/>
    <cellStyle name="Percent 380" xfId="47000" xr:uid="{00000000-0005-0000-0000-00008EB70000}"/>
    <cellStyle name="Percent 381" xfId="47001" xr:uid="{00000000-0005-0000-0000-00008FB70000}"/>
    <cellStyle name="Percent 382" xfId="47002" xr:uid="{00000000-0005-0000-0000-000090B70000}"/>
    <cellStyle name="Percent 383" xfId="47003" xr:uid="{00000000-0005-0000-0000-000091B70000}"/>
    <cellStyle name="Percent 384" xfId="47004" xr:uid="{00000000-0005-0000-0000-000092B70000}"/>
    <cellStyle name="Percent 385" xfId="47005" xr:uid="{00000000-0005-0000-0000-000093B70000}"/>
    <cellStyle name="Percent 386" xfId="47006" xr:uid="{00000000-0005-0000-0000-000094B70000}"/>
    <cellStyle name="Percent 387" xfId="47007" xr:uid="{00000000-0005-0000-0000-000095B70000}"/>
    <cellStyle name="Percent 388" xfId="47008" xr:uid="{00000000-0005-0000-0000-000096B70000}"/>
    <cellStyle name="Percent 389" xfId="47009" xr:uid="{00000000-0005-0000-0000-000097B70000}"/>
    <cellStyle name="Percent 39" xfId="47010" xr:uid="{00000000-0005-0000-0000-000098B70000}"/>
    <cellStyle name="Percent 39 2" xfId="47011" xr:uid="{00000000-0005-0000-0000-000099B70000}"/>
    <cellStyle name="Percent 39 2 2" xfId="47012" xr:uid="{00000000-0005-0000-0000-00009AB70000}"/>
    <cellStyle name="Percent 39 3" xfId="47013" xr:uid="{00000000-0005-0000-0000-00009BB70000}"/>
    <cellStyle name="Percent 390" xfId="47014" xr:uid="{00000000-0005-0000-0000-00009CB70000}"/>
    <cellStyle name="Percent 391" xfId="47015" xr:uid="{00000000-0005-0000-0000-00009DB70000}"/>
    <cellStyle name="Percent 392" xfId="47016" xr:uid="{00000000-0005-0000-0000-00009EB70000}"/>
    <cellStyle name="Percent 393" xfId="47017" xr:uid="{00000000-0005-0000-0000-00009FB70000}"/>
    <cellStyle name="Percent 394" xfId="47018" xr:uid="{00000000-0005-0000-0000-0000A0B70000}"/>
    <cellStyle name="Percent 395" xfId="47019" xr:uid="{00000000-0005-0000-0000-0000A1B70000}"/>
    <cellStyle name="Percent 396" xfId="47020" xr:uid="{00000000-0005-0000-0000-0000A2B70000}"/>
    <cellStyle name="Percent 397" xfId="47021" xr:uid="{00000000-0005-0000-0000-0000A3B70000}"/>
    <cellStyle name="Percent 398" xfId="47022" xr:uid="{00000000-0005-0000-0000-0000A4B70000}"/>
    <cellStyle name="Percent 399" xfId="47023" xr:uid="{00000000-0005-0000-0000-0000A5B70000}"/>
    <cellStyle name="Percent 4" xfId="958" xr:uid="{00000000-0005-0000-0000-0000A6B70000}"/>
    <cellStyle name="Percent 4 2" xfId="959" xr:uid="{00000000-0005-0000-0000-0000A7B70000}"/>
    <cellStyle name="Percent 4 2 2" xfId="1547" xr:uid="{00000000-0005-0000-0000-0000A8B70000}"/>
    <cellStyle name="Percent 4 2 2 2" xfId="47024" xr:uid="{00000000-0005-0000-0000-0000A9B70000}"/>
    <cellStyle name="Percent 4 2 2 2 2" xfId="47025" xr:uid="{00000000-0005-0000-0000-0000AAB70000}"/>
    <cellStyle name="Percent 4 2 2 3" xfId="47026" xr:uid="{00000000-0005-0000-0000-0000ABB70000}"/>
    <cellStyle name="Percent 4 2 3" xfId="47027" xr:uid="{00000000-0005-0000-0000-0000ACB70000}"/>
    <cellStyle name="Percent 4 2 4" xfId="47028" xr:uid="{00000000-0005-0000-0000-0000ADB70000}"/>
    <cellStyle name="Percent 4 2 4 2" xfId="47029" xr:uid="{00000000-0005-0000-0000-0000AEB70000}"/>
    <cellStyle name="Percent 4 2 5" xfId="47030" xr:uid="{00000000-0005-0000-0000-0000AFB70000}"/>
    <cellStyle name="Percent 4 3" xfId="960" xr:uid="{00000000-0005-0000-0000-0000B0B70000}"/>
    <cellStyle name="Percent 4 3 2" xfId="1539" xr:uid="{00000000-0005-0000-0000-0000B1B70000}"/>
    <cellStyle name="Percent 4 3 2 2" xfId="47031" xr:uid="{00000000-0005-0000-0000-0000B2B70000}"/>
    <cellStyle name="Percent 4 3 2 3" xfId="47032" xr:uid="{00000000-0005-0000-0000-0000B3B70000}"/>
    <cellStyle name="Percent 4 3 3" xfId="47033" xr:uid="{00000000-0005-0000-0000-0000B4B70000}"/>
    <cellStyle name="Percent 4 4" xfId="1540" xr:uid="{00000000-0005-0000-0000-0000B5B70000}"/>
    <cellStyle name="Percent 4 4 2" xfId="47034" xr:uid="{00000000-0005-0000-0000-0000B6B70000}"/>
    <cellStyle name="Percent 4 5" xfId="47035" xr:uid="{00000000-0005-0000-0000-0000B7B70000}"/>
    <cellStyle name="Percent 4 6" xfId="47036" xr:uid="{00000000-0005-0000-0000-0000B8B70000}"/>
    <cellStyle name="Percent 40" xfId="47037" xr:uid="{00000000-0005-0000-0000-0000B9B70000}"/>
    <cellStyle name="Percent 40 2" xfId="47038" xr:uid="{00000000-0005-0000-0000-0000BAB70000}"/>
    <cellStyle name="Percent 40 2 2" xfId="47039" xr:uid="{00000000-0005-0000-0000-0000BBB70000}"/>
    <cellStyle name="Percent 40 3" xfId="47040" xr:uid="{00000000-0005-0000-0000-0000BCB70000}"/>
    <cellStyle name="Percent 400" xfId="47041" xr:uid="{00000000-0005-0000-0000-0000BDB70000}"/>
    <cellStyle name="Percent 401" xfId="47042" xr:uid="{00000000-0005-0000-0000-0000BEB70000}"/>
    <cellStyle name="Percent 402" xfId="47043" xr:uid="{00000000-0005-0000-0000-0000BFB70000}"/>
    <cellStyle name="Percent 403" xfId="47044" xr:uid="{00000000-0005-0000-0000-0000C0B70000}"/>
    <cellStyle name="Percent 404" xfId="47045" xr:uid="{00000000-0005-0000-0000-0000C1B70000}"/>
    <cellStyle name="Percent 405" xfId="47046" xr:uid="{00000000-0005-0000-0000-0000C2B70000}"/>
    <cellStyle name="Percent 406" xfId="47047" xr:uid="{00000000-0005-0000-0000-0000C3B70000}"/>
    <cellStyle name="Percent 407" xfId="47048" xr:uid="{00000000-0005-0000-0000-0000C4B70000}"/>
    <cellStyle name="Percent 408" xfId="47049" xr:uid="{00000000-0005-0000-0000-0000C5B70000}"/>
    <cellStyle name="Percent 409" xfId="47050" xr:uid="{00000000-0005-0000-0000-0000C6B70000}"/>
    <cellStyle name="Percent 41" xfId="47051" xr:uid="{00000000-0005-0000-0000-0000C7B70000}"/>
    <cellStyle name="Percent 41 2" xfId="47052" xr:uid="{00000000-0005-0000-0000-0000C8B70000}"/>
    <cellStyle name="Percent 41 2 2" xfId="47053" xr:uid="{00000000-0005-0000-0000-0000C9B70000}"/>
    <cellStyle name="Percent 41 3" xfId="47054" xr:uid="{00000000-0005-0000-0000-0000CAB70000}"/>
    <cellStyle name="Percent 410" xfId="47055" xr:uid="{00000000-0005-0000-0000-0000CBB70000}"/>
    <cellStyle name="Percent 411" xfId="47056" xr:uid="{00000000-0005-0000-0000-0000CCB70000}"/>
    <cellStyle name="Percent 412" xfId="47057" xr:uid="{00000000-0005-0000-0000-0000CDB70000}"/>
    <cellStyle name="Percent 413" xfId="47058" xr:uid="{00000000-0005-0000-0000-0000CEB70000}"/>
    <cellStyle name="Percent 414" xfId="47059" xr:uid="{00000000-0005-0000-0000-0000CFB70000}"/>
    <cellStyle name="Percent 415" xfId="47060" xr:uid="{00000000-0005-0000-0000-0000D0B70000}"/>
    <cellStyle name="Percent 416" xfId="47061" xr:uid="{00000000-0005-0000-0000-0000D1B70000}"/>
    <cellStyle name="Percent 417" xfId="47062" xr:uid="{00000000-0005-0000-0000-0000D2B70000}"/>
    <cellStyle name="Percent 418" xfId="47063" xr:uid="{00000000-0005-0000-0000-0000D3B70000}"/>
    <cellStyle name="Percent 419" xfId="47064" xr:uid="{00000000-0005-0000-0000-0000D4B70000}"/>
    <cellStyle name="Percent 42" xfId="47065" xr:uid="{00000000-0005-0000-0000-0000D5B70000}"/>
    <cellStyle name="Percent 42 2" xfId="47066" xr:uid="{00000000-0005-0000-0000-0000D6B70000}"/>
    <cellStyle name="Percent 42 3" xfId="47067" xr:uid="{00000000-0005-0000-0000-0000D7B70000}"/>
    <cellStyle name="Percent 420" xfId="47068" xr:uid="{00000000-0005-0000-0000-0000D8B70000}"/>
    <cellStyle name="Percent 421" xfId="47069" xr:uid="{00000000-0005-0000-0000-0000D9B70000}"/>
    <cellStyle name="Percent 422" xfId="47070" xr:uid="{00000000-0005-0000-0000-0000DAB70000}"/>
    <cellStyle name="Percent 423" xfId="47071" xr:uid="{00000000-0005-0000-0000-0000DBB70000}"/>
    <cellStyle name="Percent 424" xfId="47072" xr:uid="{00000000-0005-0000-0000-0000DCB70000}"/>
    <cellStyle name="Percent 425" xfId="47073" xr:uid="{00000000-0005-0000-0000-0000DDB70000}"/>
    <cellStyle name="Percent 426" xfId="47074" xr:uid="{00000000-0005-0000-0000-0000DEB70000}"/>
    <cellStyle name="Percent 427" xfId="47075" xr:uid="{00000000-0005-0000-0000-0000DFB70000}"/>
    <cellStyle name="Percent 428" xfId="47076" xr:uid="{00000000-0005-0000-0000-0000E0B70000}"/>
    <cellStyle name="Percent 429" xfId="47077" xr:uid="{00000000-0005-0000-0000-0000E1B70000}"/>
    <cellStyle name="Percent 43" xfId="47078" xr:uid="{00000000-0005-0000-0000-0000E2B70000}"/>
    <cellStyle name="Percent 43 2" xfId="47079" xr:uid="{00000000-0005-0000-0000-0000E3B70000}"/>
    <cellStyle name="Percent 43 3" xfId="47080" xr:uid="{00000000-0005-0000-0000-0000E4B70000}"/>
    <cellStyle name="Percent 430" xfId="47081" xr:uid="{00000000-0005-0000-0000-0000E5B70000}"/>
    <cellStyle name="Percent 431" xfId="47082" xr:uid="{00000000-0005-0000-0000-0000E6B70000}"/>
    <cellStyle name="Percent 432" xfId="47083" xr:uid="{00000000-0005-0000-0000-0000E7B70000}"/>
    <cellStyle name="Percent 433" xfId="47084" xr:uid="{00000000-0005-0000-0000-0000E8B70000}"/>
    <cellStyle name="Percent 434" xfId="47085" xr:uid="{00000000-0005-0000-0000-0000E9B70000}"/>
    <cellStyle name="Percent 435" xfId="47086" xr:uid="{00000000-0005-0000-0000-0000EAB70000}"/>
    <cellStyle name="Percent 436" xfId="47087" xr:uid="{00000000-0005-0000-0000-0000EBB70000}"/>
    <cellStyle name="Percent 437" xfId="47088" xr:uid="{00000000-0005-0000-0000-0000ECB70000}"/>
    <cellStyle name="Percent 438" xfId="47089" xr:uid="{00000000-0005-0000-0000-0000EDB70000}"/>
    <cellStyle name="Percent 439" xfId="47090" xr:uid="{00000000-0005-0000-0000-0000EEB70000}"/>
    <cellStyle name="Percent 44" xfId="47091" xr:uid="{00000000-0005-0000-0000-0000EFB70000}"/>
    <cellStyle name="Percent 44 2" xfId="47092" xr:uid="{00000000-0005-0000-0000-0000F0B70000}"/>
    <cellStyle name="Percent 44 3" xfId="47093" xr:uid="{00000000-0005-0000-0000-0000F1B70000}"/>
    <cellStyle name="Percent 440" xfId="47094" xr:uid="{00000000-0005-0000-0000-0000F2B70000}"/>
    <cellStyle name="Percent 441" xfId="47095" xr:uid="{00000000-0005-0000-0000-0000F3B70000}"/>
    <cellStyle name="Percent 442" xfId="47096" xr:uid="{00000000-0005-0000-0000-0000F4B70000}"/>
    <cellStyle name="Percent 443" xfId="47097" xr:uid="{00000000-0005-0000-0000-0000F5B70000}"/>
    <cellStyle name="Percent 444" xfId="47098" xr:uid="{00000000-0005-0000-0000-0000F6B70000}"/>
    <cellStyle name="Percent 445" xfId="47099" xr:uid="{00000000-0005-0000-0000-0000F7B70000}"/>
    <cellStyle name="Percent 446" xfId="47100" xr:uid="{00000000-0005-0000-0000-0000F8B70000}"/>
    <cellStyle name="Percent 447" xfId="47101" xr:uid="{00000000-0005-0000-0000-0000F9B70000}"/>
    <cellStyle name="Percent 448" xfId="47102" xr:uid="{00000000-0005-0000-0000-0000FAB70000}"/>
    <cellStyle name="Percent 449" xfId="47103" xr:uid="{00000000-0005-0000-0000-0000FBB70000}"/>
    <cellStyle name="Percent 45" xfId="47104" xr:uid="{00000000-0005-0000-0000-0000FCB70000}"/>
    <cellStyle name="Percent 45 2" xfId="47105" xr:uid="{00000000-0005-0000-0000-0000FDB70000}"/>
    <cellStyle name="Percent 45 3" xfId="47106" xr:uid="{00000000-0005-0000-0000-0000FEB70000}"/>
    <cellStyle name="Percent 450" xfId="47107" xr:uid="{00000000-0005-0000-0000-0000FFB70000}"/>
    <cellStyle name="Percent 451" xfId="47108" xr:uid="{00000000-0005-0000-0000-000000B80000}"/>
    <cellStyle name="Percent 452" xfId="47109" xr:uid="{00000000-0005-0000-0000-000001B80000}"/>
    <cellStyle name="Percent 453" xfId="47110" xr:uid="{00000000-0005-0000-0000-000002B80000}"/>
    <cellStyle name="Percent 454" xfId="47111" xr:uid="{00000000-0005-0000-0000-000003B80000}"/>
    <cellStyle name="Percent 455" xfId="47112" xr:uid="{00000000-0005-0000-0000-000004B80000}"/>
    <cellStyle name="Percent 456" xfId="47113" xr:uid="{00000000-0005-0000-0000-000005B80000}"/>
    <cellStyle name="Percent 457" xfId="47114" xr:uid="{00000000-0005-0000-0000-000006B80000}"/>
    <cellStyle name="Percent 458" xfId="47115" xr:uid="{00000000-0005-0000-0000-000007B80000}"/>
    <cellStyle name="Percent 459" xfId="47116" xr:uid="{00000000-0005-0000-0000-000008B80000}"/>
    <cellStyle name="Percent 46" xfId="47117" xr:uid="{00000000-0005-0000-0000-000009B80000}"/>
    <cellStyle name="Percent 46 2" xfId="47118" xr:uid="{00000000-0005-0000-0000-00000AB80000}"/>
    <cellStyle name="Percent 46 3" xfId="47119" xr:uid="{00000000-0005-0000-0000-00000BB80000}"/>
    <cellStyle name="Percent 460" xfId="47120" xr:uid="{00000000-0005-0000-0000-00000CB80000}"/>
    <cellStyle name="Percent 461" xfId="47121" xr:uid="{00000000-0005-0000-0000-00000DB80000}"/>
    <cellStyle name="Percent 462" xfId="47122" xr:uid="{00000000-0005-0000-0000-00000EB80000}"/>
    <cellStyle name="Percent 463" xfId="47123" xr:uid="{00000000-0005-0000-0000-00000FB80000}"/>
    <cellStyle name="Percent 464" xfId="47124" xr:uid="{00000000-0005-0000-0000-000010B80000}"/>
    <cellStyle name="Percent 465" xfId="47125" xr:uid="{00000000-0005-0000-0000-000011B80000}"/>
    <cellStyle name="Percent 466" xfId="47126" xr:uid="{00000000-0005-0000-0000-000012B80000}"/>
    <cellStyle name="Percent 467" xfId="47127" xr:uid="{00000000-0005-0000-0000-000013B80000}"/>
    <cellStyle name="Percent 468" xfId="47128" xr:uid="{00000000-0005-0000-0000-000014B80000}"/>
    <cellStyle name="Percent 469" xfId="47129" xr:uid="{00000000-0005-0000-0000-000015B80000}"/>
    <cellStyle name="Percent 47" xfId="47130" xr:uid="{00000000-0005-0000-0000-000016B80000}"/>
    <cellStyle name="Percent 47 2" xfId="47131" xr:uid="{00000000-0005-0000-0000-000017B80000}"/>
    <cellStyle name="Percent 47 3" xfId="47132" xr:uid="{00000000-0005-0000-0000-000018B80000}"/>
    <cellStyle name="Percent 470" xfId="47133" xr:uid="{00000000-0005-0000-0000-000019B80000}"/>
    <cellStyle name="Percent 471" xfId="47134" xr:uid="{00000000-0005-0000-0000-00001AB80000}"/>
    <cellStyle name="Percent 472" xfId="47135" xr:uid="{00000000-0005-0000-0000-00001BB80000}"/>
    <cellStyle name="Percent 473" xfId="47136" xr:uid="{00000000-0005-0000-0000-00001CB80000}"/>
    <cellStyle name="Percent 474" xfId="47137" xr:uid="{00000000-0005-0000-0000-00001DB80000}"/>
    <cellStyle name="Percent 475" xfId="47138" xr:uid="{00000000-0005-0000-0000-00001EB80000}"/>
    <cellStyle name="Percent 476" xfId="47139" xr:uid="{00000000-0005-0000-0000-00001FB80000}"/>
    <cellStyle name="Percent 477" xfId="47140" xr:uid="{00000000-0005-0000-0000-000020B80000}"/>
    <cellStyle name="Percent 478" xfId="47141" xr:uid="{00000000-0005-0000-0000-000021B80000}"/>
    <cellStyle name="Percent 479" xfId="47142" xr:uid="{00000000-0005-0000-0000-000022B80000}"/>
    <cellStyle name="Percent 48" xfId="47143" xr:uid="{00000000-0005-0000-0000-000023B80000}"/>
    <cellStyle name="Percent 48 2" xfId="47144" xr:uid="{00000000-0005-0000-0000-000024B80000}"/>
    <cellStyle name="Percent 48 3" xfId="47145" xr:uid="{00000000-0005-0000-0000-000025B80000}"/>
    <cellStyle name="Percent 480" xfId="47146" xr:uid="{00000000-0005-0000-0000-000026B80000}"/>
    <cellStyle name="Percent 481" xfId="47147" xr:uid="{00000000-0005-0000-0000-000027B80000}"/>
    <cellStyle name="Percent 482" xfId="47148" xr:uid="{00000000-0005-0000-0000-000028B80000}"/>
    <cellStyle name="Percent 483" xfId="47149" xr:uid="{00000000-0005-0000-0000-000029B80000}"/>
    <cellStyle name="Percent 484" xfId="47150" xr:uid="{00000000-0005-0000-0000-00002AB80000}"/>
    <cellStyle name="Percent 485" xfId="47151" xr:uid="{00000000-0005-0000-0000-00002BB80000}"/>
    <cellStyle name="Percent 486" xfId="47152" xr:uid="{00000000-0005-0000-0000-00002CB80000}"/>
    <cellStyle name="Percent 487" xfId="47153" xr:uid="{00000000-0005-0000-0000-00002DB80000}"/>
    <cellStyle name="Percent 488" xfId="47154" xr:uid="{00000000-0005-0000-0000-00002EB80000}"/>
    <cellStyle name="Percent 489" xfId="47155" xr:uid="{00000000-0005-0000-0000-00002FB80000}"/>
    <cellStyle name="Percent 49" xfId="47156" xr:uid="{00000000-0005-0000-0000-000030B80000}"/>
    <cellStyle name="Percent 49 2" xfId="47157" xr:uid="{00000000-0005-0000-0000-000031B80000}"/>
    <cellStyle name="Percent 49 3" xfId="47158" xr:uid="{00000000-0005-0000-0000-000032B80000}"/>
    <cellStyle name="Percent 490" xfId="47159" xr:uid="{00000000-0005-0000-0000-000033B80000}"/>
    <cellStyle name="Percent 491" xfId="47160" xr:uid="{00000000-0005-0000-0000-000034B80000}"/>
    <cellStyle name="Percent 492" xfId="47161" xr:uid="{00000000-0005-0000-0000-000035B80000}"/>
    <cellStyle name="Percent 493" xfId="47162" xr:uid="{00000000-0005-0000-0000-000036B80000}"/>
    <cellStyle name="Percent 494" xfId="47163" xr:uid="{00000000-0005-0000-0000-000037B80000}"/>
    <cellStyle name="Percent 495" xfId="47164" xr:uid="{00000000-0005-0000-0000-000038B80000}"/>
    <cellStyle name="Percent 496" xfId="47165" xr:uid="{00000000-0005-0000-0000-000039B80000}"/>
    <cellStyle name="Percent 497" xfId="47166" xr:uid="{00000000-0005-0000-0000-00003AB80000}"/>
    <cellStyle name="Percent 498" xfId="47167" xr:uid="{00000000-0005-0000-0000-00003BB80000}"/>
    <cellStyle name="Percent 499" xfId="47168" xr:uid="{00000000-0005-0000-0000-00003CB80000}"/>
    <cellStyle name="Percent 5" xfId="954" xr:uid="{00000000-0005-0000-0000-00003DB80000}"/>
    <cellStyle name="Percent 5 10" xfId="47169" xr:uid="{00000000-0005-0000-0000-00003EB80000}"/>
    <cellStyle name="Percent 5 11" xfId="47170" xr:uid="{00000000-0005-0000-0000-00003FB80000}"/>
    <cellStyle name="Percent 5 12" xfId="47171" xr:uid="{00000000-0005-0000-0000-000040B80000}"/>
    <cellStyle name="Percent 5 2" xfId="47172" xr:uid="{00000000-0005-0000-0000-000041B80000}"/>
    <cellStyle name="Percent 5 2 2" xfId="47173" xr:uid="{00000000-0005-0000-0000-000042B80000}"/>
    <cellStyle name="Percent 5 2 2 2" xfId="47174" xr:uid="{00000000-0005-0000-0000-000043B80000}"/>
    <cellStyle name="Percent 5 2 3" xfId="47175" xr:uid="{00000000-0005-0000-0000-000044B80000}"/>
    <cellStyle name="Percent 5 2 4" xfId="47176" xr:uid="{00000000-0005-0000-0000-000045B80000}"/>
    <cellStyle name="Percent 5 2 4 2" xfId="47177" xr:uid="{00000000-0005-0000-0000-000046B80000}"/>
    <cellStyle name="Percent 5 2 5" xfId="47178" xr:uid="{00000000-0005-0000-0000-000047B80000}"/>
    <cellStyle name="Percent 5 2 6" xfId="47179" xr:uid="{00000000-0005-0000-0000-000048B80000}"/>
    <cellStyle name="Percent 5 2 7" xfId="47180" xr:uid="{00000000-0005-0000-0000-000049B80000}"/>
    <cellStyle name="Percent 5 3" xfId="47181" xr:uid="{00000000-0005-0000-0000-00004AB80000}"/>
    <cellStyle name="Percent 5 3 2" xfId="47182" xr:uid="{00000000-0005-0000-0000-00004BB80000}"/>
    <cellStyle name="Percent 5 3 3" xfId="47183" xr:uid="{00000000-0005-0000-0000-00004CB80000}"/>
    <cellStyle name="Percent 5 3 3 2" xfId="47184" xr:uid="{00000000-0005-0000-0000-00004DB80000}"/>
    <cellStyle name="Percent 5 3 3 3" xfId="47185" xr:uid="{00000000-0005-0000-0000-00004EB80000}"/>
    <cellStyle name="Percent 5 3 4" xfId="47186" xr:uid="{00000000-0005-0000-0000-00004FB80000}"/>
    <cellStyle name="Percent 5 3 5" xfId="47187" xr:uid="{00000000-0005-0000-0000-000050B80000}"/>
    <cellStyle name="Percent 5 4" xfId="47188" xr:uid="{00000000-0005-0000-0000-000051B80000}"/>
    <cellStyle name="Percent 5 4 2" xfId="47189" xr:uid="{00000000-0005-0000-0000-000052B80000}"/>
    <cellStyle name="Percent 5 4 2 2" xfId="47190" xr:uid="{00000000-0005-0000-0000-000053B80000}"/>
    <cellStyle name="Percent 5 4 3" xfId="47191" xr:uid="{00000000-0005-0000-0000-000054B80000}"/>
    <cellStyle name="Percent 5 5" xfId="47192" xr:uid="{00000000-0005-0000-0000-000055B80000}"/>
    <cellStyle name="Percent 5 5 2" xfId="47193" xr:uid="{00000000-0005-0000-0000-000056B80000}"/>
    <cellStyle name="Percent 5 5 3" xfId="47194" xr:uid="{00000000-0005-0000-0000-000057B80000}"/>
    <cellStyle name="Percent 5 5 4" xfId="47195" xr:uid="{00000000-0005-0000-0000-000058B80000}"/>
    <cellStyle name="Percent 5 6" xfId="47196" xr:uid="{00000000-0005-0000-0000-000059B80000}"/>
    <cellStyle name="Percent 5 6 2" xfId="47197" xr:uid="{00000000-0005-0000-0000-00005AB80000}"/>
    <cellStyle name="Percent 5 6 3" xfId="47198" xr:uid="{00000000-0005-0000-0000-00005BB80000}"/>
    <cellStyle name="Percent 5 6 4" xfId="47199" xr:uid="{00000000-0005-0000-0000-00005CB80000}"/>
    <cellStyle name="Percent 5 7" xfId="47200" xr:uid="{00000000-0005-0000-0000-00005DB80000}"/>
    <cellStyle name="Percent 5 8" xfId="47201" xr:uid="{00000000-0005-0000-0000-00005EB80000}"/>
    <cellStyle name="Percent 5 9" xfId="47202" xr:uid="{00000000-0005-0000-0000-00005FB80000}"/>
    <cellStyle name="Percent 50" xfId="47203" xr:uid="{00000000-0005-0000-0000-000060B80000}"/>
    <cellStyle name="Percent 50 2" xfId="47204" xr:uid="{00000000-0005-0000-0000-000061B80000}"/>
    <cellStyle name="Percent 50 3" xfId="47205" xr:uid="{00000000-0005-0000-0000-000062B80000}"/>
    <cellStyle name="Percent 500" xfId="47206" xr:uid="{00000000-0005-0000-0000-000063B80000}"/>
    <cellStyle name="Percent 501" xfId="47207" xr:uid="{00000000-0005-0000-0000-000064B80000}"/>
    <cellStyle name="Percent 502" xfId="47208" xr:uid="{00000000-0005-0000-0000-000065B80000}"/>
    <cellStyle name="Percent 503" xfId="47209" xr:uid="{00000000-0005-0000-0000-000066B80000}"/>
    <cellStyle name="Percent 504" xfId="47210" xr:uid="{00000000-0005-0000-0000-000067B80000}"/>
    <cellStyle name="Percent 505" xfId="47211" xr:uid="{00000000-0005-0000-0000-000068B80000}"/>
    <cellStyle name="Percent 506" xfId="47212" xr:uid="{00000000-0005-0000-0000-000069B80000}"/>
    <cellStyle name="Percent 507" xfId="47213" xr:uid="{00000000-0005-0000-0000-00006AB80000}"/>
    <cellStyle name="Percent 508" xfId="47214" xr:uid="{00000000-0005-0000-0000-00006BB80000}"/>
    <cellStyle name="Percent 509" xfId="47215" xr:uid="{00000000-0005-0000-0000-00006CB80000}"/>
    <cellStyle name="Percent 51" xfId="47216" xr:uid="{00000000-0005-0000-0000-00006DB80000}"/>
    <cellStyle name="Percent 51 2" xfId="47217" xr:uid="{00000000-0005-0000-0000-00006EB80000}"/>
    <cellStyle name="Percent 51 3" xfId="47218" xr:uid="{00000000-0005-0000-0000-00006FB80000}"/>
    <cellStyle name="Percent 510" xfId="47219" xr:uid="{00000000-0005-0000-0000-000070B80000}"/>
    <cellStyle name="Percent 511" xfId="47220" xr:uid="{00000000-0005-0000-0000-000071B80000}"/>
    <cellStyle name="Percent 512" xfId="47221" xr:uid="{00000000-0005-0000-0000-000072B80000}"/>
    <cellStyle name="Percent 513" xfId="47222" xr:uid="{00000000-0005-0000-0000-000073B80000}"/>
    <cellStyle name="Percent 514" xfId="47223" xr:uid="{00000000-0005-0000-0000-000074B80000}"/>
    <cellStyle name="Percent 515" xfId="47224" xr:uid="{00000000-0005-0000-0000-000075B80000}"/>
    <cellStyle name="Percent 516" xfId="47225" xr:uid="{00000000-0005-0000-0000-000076B80000}"/>
    <cellStyle name="Percent 517" xfId="47226" xr:uid="{00000000-0005-0000-0000-000077B80000}"/>
    <cellStyle name="Percent 518" xfId="47227" xr:uid="{00000000-0005-0000-0000-000078B80000}"/>
    <cellStyle name="Percent 519" xfId="47228" xr:uid="{00000000-0005-0000-0000-000079B80000}"/>
    <cellStyle name="Percent 52" xfId="47229" xr:uid="{00000000-0005-0000-0000-00007AB80000}"/>
    <cellStyle name="Percent 52 2" xfId="47230" xr:uid="{00000000-0005-0000-0000-00007BB80000}"/>
    <cellStyle name="Percent 52 3" xfId="47231" xr:uid="{00000000-0005-0000-0000-00007CB80000}"/>
    <cellStyle name="Percent 520" xfId="47232" xr:uid="{00000000-0005-0000-0000-00007DB80000}"/>
    <cellStyle name="Percent 521" xfId="47233" xr:uid="{00000000-0005-0000-0000-00007EB80000}"/>
    <cellStyle name="Percent 522" xfId="47234" xr:uid="{00000000-0005-0000-0000-00007FB80000}"/>
    <cellStyle name="Percent 523" xfId="47235" xr:uid="{00000000-0005-0000-0000-000080B80000}"/>
    <cellStyle name="Percent 524" xfId="47236" xr:uid="{00000000-0005-0000-0000-000081B80000}"/>
    <cellStyle name="Percent 525" xfId="47237" xr:uid="{00000000-0005-0000-0000-000082B80000}"/>
    <cellStyle name="Percent 526" xfId="47238" xr:uid="{00000000-0005-0000-0000-000083B80000}"/>
    <cellStyle name="Percent 527" xfId="47239" xr:uid="{00000000-0005-0000-0000-000084B80000}"/>
    <cellStyle name="Percent 528" xfId="47240" xr:uid="{00000000-0005-0000-0000-000085B80000}"/>
    <cellStyle name="Percent 529" xfId="47241" xr:uid="{00000000-0005-0000-0000-000086B80000}"/>
    <cellStyle name="Percent 53" xfId="47242" xr:uid="{00000000-0005-0000-0000-000087B80000}"/>
    <cellStyle name="Percent 53 2" xfId="47243" xr:uid="{00000000-0005-0000-0000-000088B80000}"/>
    <cellStyle name="Percent 53 3" xfId="47244" xr:uid="{00000000-0005-0000-0000-000089B80000}"/>
    <cellStyle name="Percent 530" xfId="47245" xr:uid="{00000000-0005-0000-0000-00008AB80000}"/>
    <cellStyle name="Percent 531" xfId="47246" xr:uid="{00000000-0005-0000-0000-00008BB80000}"/>
    <cellStyle name="Percent 532" xfId="47247" xr:uid="{00000000-0005-0000-0000-00008CB80000}"/>
    <cellStyle name="Percent 533" xfId="47248" xr:uid="{00000000-0005-0000-0000-00008DB80000}"/>
    <cellStyle name="Percent 534" xfId="47249" xr:uid="{00000000-0005-0000-0000-00008EB80000}"/>
    <cellStyle name="Percent 535" xfId="47250" xr:uid="{00000000-0005-0000-0000-00008FB80000}"/>
    <cellStyle name="Percent 536" xfId="47251" xr:uid="{00000000-0005-0000-0000-000090B80000}"/>
    <cellStyle name="Percent 537" xfId="47252" xr:uid="{00000000-0005-0000-0000-000091B80000}"/>
    <cellStyle name="Percent 538" xfId="47253" xr:uid="{00000000-0005-0000-0000-000092B80000}"/>
    <cellStyle name="Percent 539" xfId="47254" xr:uid="{00000000-0005-0000-0000-000093B80000}"/>
    <cellStyle name="Percent 54" xfId="47255" xr:uid="{00000000-0005-0000-0000-000094B80000}"/>
    <cellStyle name="Percent 54 2" xfId="47256" xr:uid="{00000000-0005-0000-0000-000095B80000}"/>
    <cellStyle name="Percent 54 3" xfId="47257" xr:uid="{00000000-0005-0000-0000-000096B80000}"/>
    <cellStyle name="Percent 540" xfId="47258" xr:uid="{00000000-0005-0000-0000-000097B80000}"/>
    <cellStyle name="Percent 541" xfId="47259" xr:uid="{00000000-0005-0000-0000-000098B80000}"/>
    <cellStyle name="Percent 542" xfId="47260" xr:uid="{00000000-0005-0000-0000-000099B80000}"/>
    <cellStyle name="Percent 543" xfId="47261" xr:uid="{00000000-0005-0000-0000-00009AB80000}"/>
    <cellStyle name="Percent 544" xfId="47262" xr:uid="{00000000-0005-0000-0000-00009BB80000}"/>
    <cellStyle name="Percent 545" xfId="47263" xr:uid="{00000000-0005-0000-0000-00009CB80000}"/>
    <cellStyle name="Percent 546" xfId="47264" xr:uid="{00000000-0005-0000-0000-00009DB80000}"/>
    <cellStyle name="Percent 547" xfId="47265" xr:uid="{00000000-0005-0000-0000-00009EB80000}"/>
    <cellStyle name="Percent 548" xfId="47266" xr:uid="{00000000-0005-0000-0000-00009FB80000}"/>
    <cellStyle name="Percent 549" xfId="47267" xr:uid="{00000000-0005-0000-0000-0000A0B80000}"/>
    <cellStyle name="Percent 55" xfId="47268" xr:uid="{00000000-0005-0000-0000-0000A1B80000}"/>
    <cellStyle name="Percent 55 2" xfId="47269" xr:uid="{00000000-0005-0000-0000-0000A2B80000}"/>
    <cellStyle name="Percent 55 3" xfId="47270" xr:uid="{00000000-0005-0000-0000-0000A3B80000}"/>
    <cellStyle name="Percent 550" xfId="47271" xr:uid="{00000000-0005-0000-0000-0000A4B80000}"/>
    <cellStyle name="Percent 551" xfId="47272" xr:uid="{00000000-0005-0000-0000-0000A5B80000}"/>
    <cellStyle name="Percent 552" xfId="47273" xr:uid="{00000000-0005-0000-0000-0000A6B80000}"/>
    <cellStyle name="Percent 553" xfId="47274" xr:uid="{00000000-0005-0000-0000-0000A7B80000}"/>
    <cellStyle name="Percent 554" xfId="47275" xr:uid="{00000000-0005-0000-0000-0000A8B80000}"/>
    <cellStyle name="Percent 555" xfId="47276" xr:uid="{00000000-0005-0000-0000-0000A9B80000}"/>
    <cellStyle name="Percent 556" xfId="47277" xr:uid="{00000000-0005-0000-0000-0000AAB80000}"/>
    <cellStyle name="Percent 557" xfId="47278" xr:uid="{00000000-0005-0000-0000-0000ABB80000}"/>
    <cellStyle name="Percent 558" xfId="47279" xr:uid="{00000000-0005-0000-0000-0000ACB80000}"/>
    <cellStyle name="Percent 559" xfId="47280" xr:uid="{00000000-0005-0000-0000-0000ADB80000}"/>
    <cellStyle name="Percent 56" xfId="47281" xr:uid="{00000000-0005-0000-0000-0000AEB80000}"/>
    <cellStyle name="Percent 56 2" xfId="47282" xr:uid="{00000000-0005-0000-0000-0000AFB80000}"/>
    <cellStyle name="Percent 56 3" xfId="47283" xr:uid="{00000000-0005-0000-0000-0000B0B80000}"/>
    <cellStyle name="Percent 560" xfId="47284" xr:uid="{00000000-0005-0000-0000-0000B1B80000}"/>
    <cellStyle name="Percent 561" xfId="47285" xr:uid="{00000000-0005-0000-0000-0000B2B80000}"/>
    <cellStyle name="Percent 562" xfId="47286" xr:uid="{00000000-0005-0000-0000-0000B3B80000}"/>
    <cellStyle name="Percent 563" xfId="47287" xr:uid="{00000000-0005-0000-0000-0000B4B80000}"/>
    <cellStyle name="Percent 564" xfId="47288" xr:uid="{00000000-0005-0000-0000-0000B5B80000}"/>
    <cellStyle name="Percent 565" xfId="47289" xr:uid="{00000000-0005-0000-0000-0000B6B80000}"/>
    <cellStyle name="Percent 566" xfId="47290" xr:uid="{00000000-0005-0000-0000-0000B7B80000}"/>
    <cellStyle name="Percent 567" xfId="47291" xr:uid="{00000000-0005-0000-0000-0000B8B80000}"/>
    <cellStyle name="Percent 568" xfId="47292" xr:uid="{00000000-0005-0000-0000-0000B9B80000}"/>
    <cellStyle name="Percent 569" xfId="47293" xr:uid="{00000000-0005-0000-0000-0000BAB80000}"/>
    <cellStyle name="Percent 57" xfId="47294" xr:uid="{00000000-0005-0000-0000-0000BBB80000}"/>
    <cellStyle name="Percent 57 2" xfId="47295" xr:uid="{00000000-0005-0000-0000-0000BCB80000}"/>
    <cellStyle name="Percent 57 3" xfId="47296" xr:uid="{00000000-0005-0000-0000-0000BDB80000}"/>
    <cellStyle name="Percent 570" xfId="47297" xr:uid="{00000000-0005-0000-0000-0000BEB80000}"/>
    <cellStyle name="Percent 571" xfId="47298" xr:uid="{00000000-0005-0000-0000-0000BFB80000}"/>
    <cellStyle name="Percent 572" xfId="47299" xr:uid="{00000000-0005-0000-0000-0000C0B80000}"/>
    <cellStyle name="Percent 573" xfId="47300" xr:uid="{00000000-0005-0000-0000-0000C1B80000}"/>
    <cellStyle name="Percent 574" xfId="47301" xr:uid="{00000000-0005-0000-0000-0000C2B80000}"/>
    <cellStyle name="Percent 575" xfId="47302" xr:uid="{00000000-0005-0000-0000-0000C3B80000}"/>
    <cellStyle name="Percent 576" xfId="47303" xr:uid="{00000000-0005-0000-0000-0000C4B80000}"/>
    <cellStyle name="Percent 577" xfId="47304" xr:uid="{00000000-0005-0000-0000-0000C5B80000}"/>
    <cellStyle name="Percent 578" xfId="47305" xr:uid="{00000000-0005-0000-0000-0000C6B80000}"/>
    <cellStyle name="Percent 579" xfId="47306" xr:uid="{00000000-0005-0000-0000-0000C7B80000}"/>
    <cellStyle name="Percent 58" xfId="47307" xr:uid="{00000000-0005-0000-0000-0000C8B80000}"/>
    <cellStyle name="Percent 58 2" xfId="47308" xr:uid="{00000000-0005-0000-0000-0000C9B80000}"/>
    <cellStyle name="Percent 58 3" xfId="47309" xr:uid="{00000000-0005-0000-0000-0000CAB80000}"/>
    <cellStyle name="Percent 580" xfId="47310" xr:uid="{00000000-0005-0000-0000-0000CBB80000}"/>
    <cellStyle name="Percent 581" xfId="47311" xr:uid="{00000000-0005-0000-0000-0000CCB80000}"/>
    <cellStyle name="Percent 582" xfId="47312" xr:uid="{00000000-0005-0000-0000-0000CDB80000}"/>
    <cellStyle name="Percent 583" xfId="47313" xr:uid="{00000000-0005-0000-0000-0000CEB80000}"/>
    <cellStyle name="Percent 584" xfId="47314" xr:uid="{00000000-0005-0000-0000-0000CFB80000}"/>
    <cellStyle name="Percent 585" xfId="47315" xr:uid="{00000000-0005-0000-0000-0000D0B80000}"/>
    <cellStyle name="Percent 586" xfId="47316" xr:uid="{00000000-0005-0000-0000-0000D1B80000}"/>
    <cellStyle name="Percent 587" xfId="47317" xr:uid="{00000000-0005-0000-0000-0000D2B80000}"/>
    <cellStyle name="Percent 588" xfId="47318" xr:uid="{00000000-0005-0000-0000-0000D3B80000}"/>
    <cellStyle name="Percent 589" xfId="47319" xr:uid="{00000000-0005-0000-0000-0000D4B80000}"/>
    <cellStyle name="Percent 59" xfId="47320" xr:uid="{00000000-0005-0000-0000-0000D5B80000}"/>
    <cellStyle name="Percent 59 2" xfId="47321" xr:uid="{00000000-0005-0000-0000-0000D6B80000}"/>
    <cellStyle name="Percent 59 3" xfId="47322" xr:uid="{00000000-0005-0000-0000-0000D7B80000}"/>
    <cellStyle name="Percent 590" xfId="47323" xr:uid="{00000000-0005-0000-0000-0000D8B80000}"/>
    <cellStyle name="Percent 591" xfId="47324" xr:uid="{00000000-0005-0000-0000-0000D9B80000}"/>
    <cellStyle name="Percent 592" xfId="47325" xr:uid="{00000000-0005-0000-0000-0000DAB80000}"/>
    <cellStyle name="Percent 593" xfId="47326" xr:uid="{00000000-0005-0000-0000-0000DBB80000}"/>
    <cellStyle name="Percent 594" xfId="47327" xr:uid="{00000000-0005-0000-0000-0000DCB80000}"/>
    <cellStyle name="Percent 595" xfId="47328" xr:uid="{00000000-0005-0000-0000-0000DDB80000}"/>
    <cellStyle name="Percent 596" xfId="47329" xr:uid="{00000000-0005-0000-0000-0000DEB80000}"/>
    <cellStyle name="Percent 597" xfId="47330" xr:uid="{00000000-0005-0000-0000-0000DFB80000}"/>
    <cellStyle name="Percent 598" xfId="47331" xr:uid="{00000000-0005-0000-0000-0000E0B80000}"/>
    <cellStyle name="Percent 599" xfId="47332" xr:uid="{00000000-0005-0000-0000-0000E1B80000}"/>
    <cellStyle name="Percent 6" xfId="47333" xr:uid="{00000000-0005-0000-0000-0000E2B80000}"/>
    <cellStyle name="Percent 6 2" xfId="47334" xr:uid="{00000000-0005-0000-0000-0000E3B80000}"/>
    <cellStyle name="Percent 6 2 2" xfId="47335" xr:uid="{00000000-0005-0000-0000-0000E4B80000}"/>
    <cellStyle name="Percent 6 2 2 2" xfId="47336" xr:uid="{00000000-0005-0000-0000-0000E5B80000}"/>
    <cellStyle name="Percent 6 2 3" xfId="47337" xr:uid="{00000000-0005-0000-0000-0000E6B80000}"/>
    <cellStyle name="Percent 6 2 4" xfId="47338" xr:uid="{00000000-0005-0000-0000-0000E7B80000}"/>
    <cellStyle name="Percent 6 2 5" xfId="47339" xr:uid="{00000000-0005-0000-0000-0000E8B80000}"/>
    <cellStyle name="Percent 6 3" xfId="47340" xr:uid="{00000000-0005-0000-0000-0000E9B80000}"/>
    <cellStyle name="Percent 6 3 2" xfId="47341" xr:uid="{00000000-0005-0000-0000-0000EAB80000}"/>
    <cellStyle name="Percent 6 4" xfId="47342" xr:uid="{00000000-0005-0000-0000-0000EBB80000}"/>
    <cellStyle name="Percent 6 5" xfId="47343" xr:uid="{00000000-0005-0000-0000-0000ECB80000}"/>
    <cellStyle name="Percent 6 6" xfId="47344" xr:uid="{00000000-0005-0000-0000-0000EDB80000}"/>
    <cellStyle name="Percent 60" xfId="47345" xr:uid="{00000000-0005-0000-0000-0000EEB80000}"/>
    <cellStyle name="Percent 60 2" xfId="47346" xr:uid="{00000000-0005-0000-0000-0000EFB80000}"/>
    <cellStyle name="Percent 600" xfId="47347" xr:uid="{00000000-0005-0000-0000-0000F0B80000}"/>
    <cellStyle name="Percent 601" xfId="47348" xr:uid="{00000000-0005-0000-0000-0000F1B80000}"/>
    <cellStyle name="Percent 602" xfId="47349" xr:uid="{00000000-0005-0000-0000-0000F2B80000}"/>
    <cellStyle name="Percent 603" xfId="47350" xr:uid="{00000000-0005-0000-0000-0000F3B80000}"/>
    <cellStyle name="Percent 604" xfId="47351" xr:uid="{00000000-0005-0000-0000-0000F4B80000}"/>
    <cellStyle name="Percent 605" xfId="47352" xr:uid="{00000000-0005-0000-0000-0000F5B80000}"/>
    <cellStyle name="Percent 606" xfId="47353" xr:uid="{00000000-0005-0000-0000-0000F6B80000}"/>
    <cellStyle name="Percent 607" xfId="47354" xr:uid="{00000000-0005-0000-0000-0000F7B80000}"/>
    <cellStyle name="Percent 608" xfId="47355" xr:uid="{00000000-0005-0000-0000-0000F8B80000}"/>
    <cellStyle name="Percent 609" xfId="47356" xr:uid="{00000000-0005-0000-0000-0000F9B80000}"/>
    <cellStyle name="Percent 61" xfId="47357" xr:uid="{00000000-0005-0000-0000-0000FAB80000}"/>
    <cellStyle name="Percent 610" xfId="47358" xr:uid="{00000000-0005-0000-0000-0000FBB80000}"/>
    <cellStyle name="Percent 611" xfId="47359" xr:uid="{00000000-0005-0000-0000-0000FCB80000}"/>
    <cellStyle name="Percent 612" xfId="47360" xr:uid="{00000000-0005-0000-0000-0000FDB80000}"/>
    <cellStyle name="Percent 613" xfId="47361" xr:uid="{00000000-0005-0000-0000-0000FEB80000}"/>
    <cellStyle name="Percent 614" xfId="47362" xr:uid="{00000000-0005-0000-0000-0000FFB80000}"/>
    <cellStyle name="Percent 615" xfId="47363" xr:uid="{00000000-0005-0000-0000-000000B90000}"/>
    <cellStyle name="Percent 616" xfId="47364" xr:uid="{00000000-0005-0000-0000-000001B90000}"/>
    <cellStyle name="Percent 617" xfId="47365" xr:uid="{00000000-0005-0000-0000-000002B90000}"/>
    <cellStyle name="Percent 618" xfId="47366" xr:uid="{00000000-0005-0000-0000-000003B90000}"/>
    <cellStyle name="Percent 619" xfId="47367" xr:uid="{00000000-0005-0000-0000-000004B90000}"/>
    <cellStyle name="Percent 62" xfId="47368" xr:uid="{00000000-0005-0000-0000-000005B90000}"/>
    <cellStyle name="Percent 620" xfId="47369" xr:uid="{00000000-0005-0000-0000-000006B90000}"/>
    <cellStyle name="Percent 621" xfId="47370" xr:uid="{00000000-0005-0000-0000-000007B90000}"/>
    <cellStyle name="Percent 622" xfId="47371" xr:uid="{00000000-0005-0000-0000-000008B90000}"/>
    <cellStyle name="Percent 623" xfId="47372" xr:uid="{00000000-0005-0000-0000-000009B90000}"/>
    <cellStyle name="Percent 624" xfId="47373" xr:uid="{00000000-0005-0000-0000-00000AB90000}"/>
    <cellStyle name="Percent 625" xfId="47374" xr:uid="{00000000-0005-0000-0000-00000BB90000}"/>
    <cellStyle name="Percent 626" xfId="47375" xr:uid="{00000000-0005-0000-0000-00000CB90000}"/>
    <cellStyle name="Percent 627" xfId="47376" xr:uid="{00000000-0005-0000-0000-00000DB90000}"/>
    <cellStyle name="Percent 628" xfId="47377" xr:uid="{00000000-0005-0000-0000-00000EB90000}"/>
    <cellStyle name="Percent 629" xfId="47378" xr:uid="{00000000-0005-0000-0000-00000FB90000}"/>
    <cellStyle name="Percent 63" xfId="47379" xr:uid="{00000000-0005-0000-0000-000010B90000}"/>
    <cellStyle name="Percent 630" xfId="47380" xr:uid="{00000000-0005-0000-0000-000011B90000}"/>
    <cellStyle name="Percent 631" xfId="47381" xr:uid="{00000000-0005-0000-0000-000012B90000}"/>
    <cellStyle name="Percent 632" xfId="47382" xr:uid="{00000000-0005-0000-0000-000013B90000}"/>
    <cellStyle name="Percent 633" xfId="47383" xr:uid="{00000000-0005-0000-0000-000014B90000}"/>
    <cellStyle name="Percent 634" xfId="47384" xr:uid="{00000000-0005-0000-0000-000015B90000}"/>
    <cellStyle name="Percent 635" xfId="47385" xr:uid="{00000000-0005-0000-0000-000016B90000}"/>
    <cellStyle name="Percent 636" xfId="47386" xr:uid="{00000000-0005-0000-0000-000017B90000}"/>
    <cellStyle name="Percent 637" xfId="47387" xr:uid="{00000000-0005-0000-0000-000018B90000}"/>
    <cellStyle name="Percent 638" xfId="47388" xr:uid="{00000000-0005-0000-0000-000019B90000}"/>
    <cellStyle name="Percent 639" xfId="47389" xr:uid="{00000000-0005-0000-0000-00001AB90000}"/>
    <cellStyle name="Percent 64" xfId="47390" xr:uid="{00000000-0005-0000-0000-00001BB90000}"/>
    <cellStyle name="Percent 640" xfId="47391" xr:uid="{00000000-0005-0000-0000-00001CB90000}"/>
    <cellStyle name="Percent 641" xfId="47392" xr:uid="{00000000-0005-0000-0000-00001DB90000}"/>
    <cellStyle name="Percent 642" xfId="47393" xr:uid="{00000000-0005-0000-0000-00001EB90000}"/>
    <cellStyle name="Percent 643" xfId="47394" xr:uid="{00000000-0005-0000-0000-00001FB90000}"/>
    <cellStyle name="Percent 644" xfId="47395" xr:uid="{00000000-0005-0000-0000-000020B90000}"/>
    <cellStyle name="Percent 645" xfId="47396" xr:uid="{00000000-0005-0000-0000-000021B90000}"/>
    <cellStyle name="Percent 646" xfId="47397" xr:uid="{00000000-0005-0000-0000-000022B90000}"/>
    <cellStyle name="Percent 647" xfId="47398" xr:uid="{00000000-0005-0000-0000-000023B90000}"/>
    <cellStyle name="Percent 648" xfId="47399" xr:uid="{00000000-0005-0000-0000-000024B90000}"/>
    <cellStyle name="Percent 649" xfId="47400" xr:uid="{00000000-0005-0000-0000-000025B90000}"/>
    <cellStyle name="Percent 65" xfId="47401" xr:uid="{00000000-0005-0000-0000-000026B90000}"/>
    <cellStyle name="Percent 650" xfId="47402" xr:uid="{00000000-0005-0000-0000-000027B90000}"/>
    <cellStyle name="Percent 651" xfId="47403" xr:uid="{00000000-0005-0000-0000-000028B90000}"/>
    <cellStyle name="Percent 652" xfId="47404" xr:uid="{00000000-0005-0000-0000-000029B90000}"/>
    <cellStyle name="Percent 653" xfId="47405" xr:uid="{00000000-0005-0000-0000-00002AB90000}"/>
    <cellStyle name="Percent 654" xfId="47406" xr:uid="{00000000-0005-0000-0000-00002BB90000}"/>
    <cellStyle name="Percent 655" xfId="47407" xr:uid="{00000000-0005-0000-0000-00002CB90000}"/>
    <cellStyle name="Percent 656" xfId="47408" xr:uid="{00000000-0005-0000-0000-00002DB90000}"/>
    <cellStyle name="Percent 657" xfId="47409" xr:uid="{00000000-0005-0000-0000-00002EB90000}"/>
    <cellStyle name="Percent 658" xfId="47410" xr:uid="{00000000-0005-0000-0000-00002FB90000}"/>
    <cellStyle name="Percent 659" xfId="47411" xr:uid="{00000000-0005-0000-0000-000030B90000}"/>
    <cellStyle name="Percent 66" xfId="47412" xr:uid="{00000000-0005-0000-0000-000031B90000}"/>
    <cellStyle name="Percent 660" xfId="47413" xr:uid="{00000000-0005-0000-0000-000032B90000}"/>
    <cellStyle name="Percent 661" xfId="47414" xr:uid="{00000000-0005-0000-0000-000033B90000}"/>
    <cellStyle name="Percent 662" xfId="47415" xr:uid="{00000000-0005-0000-0000-000034B90000}"/>
    <cellStyle name="Percent 663" xfId="47416" xr:uid="{00000000-0005-0000-0000-000035B90000}"/>
    <cellStyle name="Percent 664" xfId="47417" xr:uid="{00000000-0005-0000-0000-000036B90000}"/>
    <cellStyle name="Percent 665" xfId="47418" xr:uid="{00000000-0005-0000-0000-000037B90000}"/>
    <cellStyle name="Percent 666" xfId="47419" xr:uid="{00000000-0005-0000-0000-000038B90000}"/>
    <cellStyle name="Percent 667" xfId="47420" xr:uid="{00000000-0005-0000-0000-000039B90000}"/>
    <cellStyle name="Percent 668" xfId="47421" xr:uid="{00000000-0005-0000-0000-00003AB90000}"/>
    <cellStyle name="Percent 669" xfId="47422" xr:uid="{00000000-0005-0000-0000-00003BB90000}"/>
    <cellStyle name="Percent 67" xfId="47423" xr:uid="{00000000-0005-0000-0000-00003CB90000}"/>
    <cellStyle name="Percent 670" xfId="47424" xr:uid="{00000000-0005-0000-0000-00003DB90000}"/>
    <cellStyle name="Percent 671" xfId="47425" xr:uid="{00000000-0005-0000-0000-00003EB90000}"/>
    <cellStyle name="Percent 672" xfId="47426" xr:uid="{00000000-0005-0000-0000-00003FB90000}"/>
    <cellStyle name="Percent 673" xfId="47427" xr:uid="{00000000-0005-0000-0000-000040B90000}"/>
    <cellStyle name="Percent 674" xfId="47428" xr:uid="{00000000-0005-0000-0000-000041B90000}"/>
    <cellStyle name="Percent 675" xfId="47429" xr:uid="{00000000-0005-0000-0000-000042B90000}"/>
    <cellStyle name="Percent 676" xfId="47430" xr:uid="{00000000-0005-0000-0000-000043B90000}"/>
    <cellStyle name="Percent 677" xfId="47431" xr:uid="{00000000-0005-0000-0000-000044B90000}"/>
    <cellStyle name="Percent 678" xfId="47432" xr:uid="{00000000-0005-0000-0000-000045B90000}"/>
    <cellStyle name="Percent 679" xfId="47433" xr:uid="{00000000-0005-0000-0000-000046B90000}"/>
    <cellStyle name="Percent 68" xfId="47434" xr:uid="{00000000-0005-0000-0000-000047B90000}"/>
    <cellStyle name="Percent 680" xfId="47435" xr:uid="{00000000-0005-0000-0000-000048B90000}"/>
    <cellStyle name="Percent 681" xfId="47436" xr:uid="{00000000-0005-0000-0000-000049B90000}"/>
    <cellStyle name="Percent 682" xfId="47437" xr:uid="{00000000-0005-0000-0000-00004AB90000}"/>
    <cellStyle name="Percent 683" xfId="47438" xr:uid="{00000000-0005-0000-0000-00004BB90000}"/>
    <cellStyle name="Percent 684" xfId="47439" xr:uid="{00000000-0005-0000-0000-00004CB90000}"/>
    <cellStyle name="Percent 685" xfId="47440" xr:uid="{00000000-0005-0000-0000-00004DB90000}"/>
    <cellStyle name="Percent 686" xfId="47441" xr:uid="{00000000-0005-0000-0000-00004EB90000}"/>
    <cellStyle name="Percent 687" xfId="47442" xr:uid="{00000000-0005-0000-0000-00004FB90000}"/>
    <cellStyle name="Percent 688" xfId="47443" xr:uid="{00000000-0005-0000-0000-000050B90000}"/>
    <cellStyle name="Percent 689" xfId="47444" xr:uid="{00000000-0005-0000-0000-000051B90000}"/>
    <cellStyle name="Percent 69" xfId="47445" xr:uid="{00000000-0005-0000-0000-000052B90000}"/>
    <cellStyle name="Percent 690" xfId="47446" xr:uid="{00000000-0005-0000-0000-000053B90000}"/>
    <cellStyle name="Percent 691" xfId="47447" xr:uid="{00000000-0005-0000-0000-000054B90000}"/>
    <cellStyle name="Percent 692" xfId="47448" xr:uid="{00000000-0005-0000-0000-000055B90000}"/>
    <cellStyle name="Percent 693" xfId="47449" xr:uid="{00000000-0005-0000-0000-000056B90000}"/>
    <cellStyle name="Percent 694" xfId="47450" xr:uid="{00000000-0005-0000-0000-000057B90000}"/>
    <cellStyle name="Percent 695" xfId="47451" xr:uid="{00000000-0005-0000-0000-000058B90000}"/>
    <cellStyle name="Percent 696" xfId="47452" xr:uid="{00000000-0005-0000-0000-000059B90000}"/>
    <cellStyle name="Percent 697" xfId="47453" xr:uid="{00000000-0005-0000-0000-00005AB90000}"/>
    <cellStyle name="Percent 698" xfId="47454" xr:uid="{00000000-0005-0000-0000-00005BB90000}"/>
    <cellStyle name="Percent 699" xfId="47455" xr:uid="{00000000-0005-0000-0000-00005CB90000}"/>
    <cellStyle name="Percent 7" xfId="47456" xr:uid="{00000000-0005-0000-0000-00005DB90000}"/>
    <cellStyle name="Percent 7 2" xfId="47457" xr:uid="{00000000-0005-0000-0000-00005EB90000}"/>
    <cellStyle name="Percent 7 2 2" xfId="47458" xr:uid="{00000000-0005-0000-0000-00005FB90000}"/>
    <cellStyle name="Percent 7 2 2 2" xfId="47459" xr:uid="{00000000-0005-0000-0000-000060B90000}"/>
    <cellStyle name="Percent 7 2 3" xfId="47460" xr:uid="{00000000-0005-0000-0000-000061B90000}"/>
    <cellStyle name="Percent 7 3" xfId="47461" xr:uid="{00000000-0005-0000-0000-000062B90000}"/>
    <cellStyle name="Percent 7 3 2" xfId="47462" xr:uid="{00000000-0005-0000-0000-000063B90000}"/>
    <cellStyle name="Percent 7 4" xfId="47463" xr:uid="{00000000-0005-0000-0000-000064B90000}"/>
    <cellStyle name="Percent 70" xfId="47464" xr:uid="{00000000-0005-0000-0000-000065B90000}"/>
    <cellStyle name="Percent 700" xfId="47465" xr:uid="{00000000-0005-0000-0000-000066B90000}"/>
    <cellStyle name="Percent 701" xfId="47466" xr:uid="{00000000-0005-0000-0000-000067B90000}"/>
    <cellStyle name="Percent 702" xfId="47467" xr:uid="{00000000-0005-0000-0000-000068B90000}"/>
    <cellStyle name="Percent 703" xfId="47468" xr:uid="{00000000-0005-0000-0000-000069B90000}"/>
    <cellStyle name="Percent 704" xfId="47469" xr:uid="{00000000-0005-0000-0000-00006AB90000}"/>
    <cellStyle name="Percent 705" xfId="47470" xr:uid="{00000000-0005-0000-0000-00006BB90000}"/>
    <cellStyle name="Percent 706" xfId="47471" xr:uid="{00000000-0005-0000-0000-00006CB90000}"/>
    <cellStyle name="Percent 707" xfId="47472" xr:uid="{00000000-0005-0000-0000-00006DB90000}"/>
    <cellStyle name="Percent 708" xfId="47473" xr:uid="{00000000-0005-0000-0000-00006EB90000}"/>
    <cellStyle name="Percent 709" xfId="47474" xr:uid="{00000000-0005-0000-0000-00006FB90000}"/>
    <cellStyle name="Percent 71" xfId="47475" xr:uid="{00000000-0005-0000-0000-000070B90000}"/>
    <cellStyle name="Percent 710" xfId="47476" xr:uid="{00000000-0005-0000-0000-000071B90000}"/>
    <cellStyle name="Percent 711" xfId="47477" xr:uid="{00000000-0005-0000-0000-000072B90000}"/>
    <cellStyle name="Percent 711 2" xfId="47478" xr:uid="{00000000-0005-0000-0000-000073B90000}"/>
    <cellStyle name="Percent 712" xfId="47479" xr:uid="{00000000-0005-0000-0000-000074B90000}"/>
    <cellStyle name="Percent 712 2" xfId="47480" xr:uid="{00000000-0005-0000-0000-000075B90000}"/>
    <cellStyle name="Percent 713" xfId="47481" xr:uid="{00000000-0005-0000-0000-000076B90000}"/>
    <cellStyle name="Percent 713 2" xfId="47482" xr:uid="{00000000-0005-0000-0000-000077B90000}"/>
    <cellStyle name="Percent 714" xfId="47483" xr:uid="{00000000-0005-0000-0000-000078B90000}"/>
    <cellStyle name="Percent 715" xfId="47484" xr:uid="{00000000-0005-0000-0000-000079B90000}"/>
    <cellStyle name="Percent 716" xfId="47485" xr:uid="{00000000-0005-0000-0000-00007AB90000}"/>
    <cellStyle name="Percent 717" xfId="47486" xr:uid="{00000000-0005-0000-0000-00007BB90000}"/>
    <cellStyle name="Percent 718" xfId="47487" xr:uid="{00000000-0005-0000-0000-00007CB90000}"/>
    <cellStyle name="Percent 719" xfId="47488" xr:uid="{00000000-0005-0000-0000-00007DB90000}"/>
    <cellStyle name="Percent 72" xfId="47489" xr:uid="{00000000-0005-0000-0000-00007EB90000}"/>
    <cellStyle name="Percent 720" xfId="47490" xr:uid="{00000000-0005-0000-0000-00007FB90000}"/>
    <cellStyle name="Percent 721" xfId="47491" xr:uid="{00000000-0005-0000-0000-000080B90000}"/>
    <cellStyle name="Percent 722" xfId="47492" xr:uid="{00000000-0005-0000-0000-000081B90000}"/>
    <cellStyle name="Percent 723" xfId="47493" xr:uid="{00000000-0005-0000-0000-000082B90000}"/>
    <cellStyle name="Percent 724" xfId="47494" xr:uid="{00000000-0005-0000-0000-000083B90000}"/>
    <cellStyle name="Percent 725" xfId="47495" xr:uid="{00000000-0005-0000-0000-000084B90000}"/>
    <cellStyle name="Percent 726" xfId="47496" xr:uid="{00000000-0005-0000-0000-000085B90000}"/>
    <cellStyle name="Percent 727" xfId="47497" xr:uid="{00000000-0005-0000-0000-000086B90000}"/>
    <cellStyle name="Percent 728" xfId="47498" xr:uid="{00000000-0005-0000-0000-000087B90000}"/>
    <cellStyle name="Percent 729" xfId="47499" xr:uid="{00000000-0005-0000-0000-000088B90000}"/>
    <cellStyle name="Percent 73" xfId="47500" xr:uid="{00000000-0005-0000-0000-000089B90000}"/>
    <cellStyle name="Percent 730" xfId="47501" xr:uid="{00000000-0005-0000-0000-00008AB90000}"/>
    <cellStyle name="Percent 731" xfId="47502" xr:uid="{00000000-0005-0000-0000-00008BB90000}"/>
    <cellStyle name="Percent 732" xfId="47503" xr:uid="{00000000-0005-0000-0000-00008CB90000}"/>
    <cellStyle name="Percent 733" xfId="47504" xr:uid="{00000000-0005-0000-0000-00008DB90000}"/>
    <cellStyle name="Percent 734" xfId="47505" xr:uid="{00000000-0005-0000-0000-00008EB90000}"/>
    <cellStyle name="Percent 735" xfId="47506" xr:uid="{00000000-0005-0000-0000-00008FB90000}"/>
    <cellStyle name="Percent 736" xfId="47507" xr:uid="{00000000-0005-0000-0000-000090B90000}"/>
    <cellStyle name="Percent 737" xfId="47508" xr:uid="{00000000-0005-0000-0000-000091B90000}"/>
    <cellStyle name="Percent 738" xfId="47509" xr:uid="{00000000-0005-0000-0000-000092B90000}"/>
    <cellStyle name="Percent 739" xfId="47510" xr:uid="{00000000-0005-0000-0000-000093B90000}"/>
    <cellStyle name="Percent 74" xfId="47511" xr:uid="{00000000-0005-0000-0000-000094B90000}"/>
    <cellStyle name="Percent 740" xfId="47512" xr:uid="{00000000-0005-0000-0000-000095B90000}"/>
    <cellStyle name="Percent 741" xfId="47513" xr:uid="{00000000-0005-0000-0000-000096B90000}"/>
    <cellStyle name="Percent 742" xfId="47514" xr:uid="{00000000-0005-0000-0000-000097B90000}"/>
    <cellStyle name="Percent 743" xfId="47515" xr:uid="{00000000-0005-0000-0000-000098B90000}"/>
    <cellStyle name="Percent 744" xfId="47516" xr:uid="{00000000-0005-0000-0000-000099B90000}"/>
    <cellStyle name="Percent 745" xfId="47517" xr:uid="{00000000-0005-0000-0000-00009AB90000}"/>
    <cellStyle name="Percent 746" xfId="47518" xr:uid="{00000000-0005-0000-0000-00009BB90000}"/>
    <cellStyle name="Percent 747" xfId="47519" xr:uid="{00000000-0005-0000-0000-00009CB90000}"/>
    <cellStyle name="Percent 748" xfId="47520" xr:uid="{00000000-0005-0000-0000-00009DB90000}"/>
    <cellStyle name="Percent 749" xfId="47521" xr:uid="{00000000-0005-0000-0000-00009EB90000}"/>
    <cellStyle name="Percent 75" xfId="47522" xr:uid="{00000000-0005-0000-0000-00009FB90000}"/>
    <cellStyle name="Percent 750" xfId="47523" xr:uid="{00000000-0005-0000-0000-0000A0B90000}"/>
    <cellStyle name="Percent 751" xfId="47524" xr:uid="{00000000-0005-0000-0000-0000A1B90000}"/>
    <cellStyle name="Percent 752" xfId="47525" xr:uid="{00000000-0005-0000-0000-0000A2B90000}"/>
    <cellStyle name="Percent 753" xfId="47526" xr:uid="{00000000-0005-0000-0000-0000A3B90000}"/>
    <cellStyle name="Percent 754" xfId="47527" xr:uid="{00000000-0005-0000-0000-0000A4B90000}"/>
    <cellStyle name="Percent 755" xfId="47528" xr:uid="{00000000-0005-0000-0000-0000A5B90000}"/>
    <cellStyle name="Percent 756" xfId="47529" xr:uid="{00000000-0005-0000-0000-0000A6B90000}"/>
    <cellStyle name="Percent 757" xfId="47530" xr:uid="{00000000-0005-0000-0000-0000A7B90000}"/>
    <cellStyle name="Percent 758" xfId="47531" xr:uid="{00000000-0005-0000-0000-0000A8B90000}"/>
    <cellStyle name="Percent 759" xfId="47532" xr:uid="{00000000-0005-0000-0000-0000A9B90000}"/>
    <cellStyle name="Percent 76" xfId="47533" xr:uid="{00000000-0005-0000-0000-0000AAB90000}"/>
    <cellStyle name="Percent 760" xfId="47534" xr:uid="{00000000-0005-0000-0000-0000ABB90000}"/>
    <cellStyle name="Percent 761" xfId="47535" xr:uid="{00000000-0005-0000-0000-0000ACB90000}"/>
    <cellStyle name="Percent 762" xfId="47536" xr:uid="{00000000-0005-0000-0000-0000ADB90000}"/>
    <cellStyle name="Percent 763" xfId="47537" xr:uid="{00000000-0005-0000-0000-0000AEB90000}"/>
    <cellStyle name="Percent 764" xfId="47538" xr:uid="{00000000-0005-0000-0000-0000AFB90000}"/>
    <cellStyle name="Percent 765" xfId="47539" xr:uid="{00000000-0005-0000-0000-0000B0B90000}"/>
    <cellStyle name="Percent 766" xfId="47540" xr:uid="{00000000-0005-0000-0000-0000B1B90000}"/>
    <cellStyle name="Percent 767" xfId="47541" xr:uid="{00000000-0005-0000-0000-0000B2B90000}"/>
    <cellStyle name="Percent 768" xfId="47542" xr:uid="{00000000-0005-0000-0000-0000B3B90000}"/>
    <cellStyle name="Percent 769" xfId="47543" xr:uid="{00000000-0005-0000-0000-0000B4B90000}"/>
    <cellStyle name="Percent 77" xfId="47544" xr:uid="{00000000-0005-0000-0000-0000B5B90000}"/>
    <cellStyle name="Percent 770" xfId="47545" xr:uid="{00000000-0005-0000-0000-0000B6B90000}"/>
    <cellStyle name="Percent 771" xfId="47546" xr:uid="{00000000-0005-0000-0000-0000B7B90000}"/>
    <cellStyle name="Percent 772" xfId="47547" xr:uid="{00000000-0005-0000-0000-0000B8B90000}"/>
    <cellStyle name="Percent 773" xfId="47548" xr:uid="{00000000-0005-0000-0000-0000B9B90000}"/>
    <cellStyle name="Percent 774" xfId="47549" xr:uid="{00000000-0005-0000-0000-0000BAB90000}"/>
    <cellStyle name="Percent 775" xfId="47550" xr:uid="{00000000-0005-0000-0000-0000BBB90000}"/>
    <cellStyle name="Percent 776" xfId="47551" xr:uid="{00000000-0005-0000-0000-0000BCB90000}"/>
    <cellStyle name="Percent 777" xfId="47552" xr:uid="{00000000-0005-0000-0000-0000BDB90000}"/>
    <cellStyle name="Percent 778" xfId="47553" xr:uid="{00000000-0005-0000-0000-0000BEB90000}"/>
    <cellStyle name="Percent 779" xfId="47554" xr:uid="{00000000-0005-0000-0000-0000BFB90000}"/>
    <cellStyle name="Percent 78" xfId="47555" xr:uid="{00000000-0005-0000-0000-0000C0B90000}"/>
    <cellStyle name="Percent 780" xfId="47556" xr:uid="{00000000-0005-0000-0000-0000C1B90000}"/>
    <cellStyle name="Percent 781" xfId="47557" xr:uid="{00000000-0005-0000-0000-0000C2B90000}"/>
    <cellStyle name="Percent 782" xfId="47558" xr:uid="{00000000-0005-0000-0000-0000C3B90000}"/>
    <cellStyle name="Percent 783" xfId="47559" xr:uid="{00000000-0005-0000-0000-0000C4B90000}"/>
    <cellStyle name="Percent 784" xfId="47560" xr:uid="{00000000-0005-0000-0000-0000C5B90000}"/>
    <cellStyle name="Percent 785" xfId="47561" xr:uid="{00000000-0005-0000-0000-0000C6B90000}"/>
    <cellStyle name="Percent 786" xfId="47562" xr:uid="{00000000-0005-0000-0000-0000C7B90000}"/>
    <cellStyle name="Percent 787" xfId="47563" xr:uid="{00000000-0005-0000-0000-0000C8B90000}"/>
    <cellStyle name="Percent 788" xfId="47564" xr:uid="{00000000-0005-0000-0000-0000C9B90000}"/>
    <cellStyle name="Percent 789" xfId="47565" xr:uid="{00000000-0005-0000-0000-0000CAB90000}"/>
    <cellStyle name="Percent 79" xfId="47566" xr:uid="{00000000-0005-0000-0000-0000CBB90000}"/>
    <cellStyle name="Percent 790" xfId="47567" xr:uid="{00000000-0005-0000-0000-0000CCB90000}"/>
    <cellStyle name="Percent 791" xfId="47568" xr:uid="{00000000-0005-0000-0000-0000CDB90000}"/>
    <cellStyle name="Percent 792" xfId="47569" xr:uid="{00000000-0005-0000-0000-0000CEB90000}"/>
    <cellStyle name="Percent 793" xfId="47570" xr:uid="{00000000-0005-0000-0000-0000CFB90000}"/>
    <cellStyle name="Percent 794" xfId="47571" xr:uid="{00000000-0005-0000-0000-0000D0B90000}"/>
    <cellStyle name="Percent 795" xfId="47572" xr:uid="{00000000-0005-0000-0000-0000D1B90000}"/>
    <cellStyle name="Percent 796" xfId="47573" xr:uid="{00000000-0005-0000-0000-0000D2B90000}"/>
    <cellStyle name="Percent 797" xfId="47574" xr:uid="{00000000-0005-0000-0000-0000D3B90000}"/>
    <cellStyle name="Percent 798" xfId="47575" xr:uid="{00000000-0005-0000-0000-0000D4B90000}"/>
    <cellStyle name="Percent 799" xfId="47576" xr:uid="{00000000-0005-0000-0000-0000D5B90000}"/>
    <cellStyle name="Percent 8" xfId="47577" xr:uid="{00000000-0005-0000-0000-0000D6B90000}"/>
    <cellStyle name="Percent 8 2" xfId="47578" xr:uid="{00000000-0005-0000-0000-0000D7B90000}"/>
    <cellStyle name="Percent 8 2 2" xfId="47579" xr:uid="{00000000-0005-0000-0000-0000D8B90000}"/>
    <cellStyle name="Percent 8 2 2 2" xfId="47580" xr:uid="{00000000-0005-0000-0000-0000D9B90000}"/>
    <cellStyle name="Percent 8 2 3" xfId="47581" xr:uid="{00000000-0005-0000-0000-0000DAB90000}"/>
    <cellStyle name="Percent 8 2 4" xfId="47582" xr:uid="{00000000-0005-0000-0000-0000DBB90000}"/>
    <cellStyle name="Percent 8 3" xfId="47583" xr:uid="{00000000-0005-0000-0000-0000DCB90000}"/>
    <cellStyle name="Percent 8 3 2" xfId="47584" xr:uid="{00000000-0005-0000-0000-0000DDB90000}"/>
    <cellStyle name="Percent 8 4" xfId="47585" xr:uid="{00000000-0005-0000-0000-0000DEB90000}"/>
    <cellStyle name="Percent 8 5" xfId="47586" xr:uid="{00000000-0005-0000-0000-0000DFB90000}"/>
    <cellStyle name="Percent 80" xfId="47587" xr:uid="{00000000-0005-0000-0000-0000E0B90000}"/>
    <cellStyle name="Percent 800" xfId="47588" xr:uid="{00000000-0005-0000-0000-0000E1B90000}"/>
    <cellStyle name="Percent 801" xfId="47589" xr:uid="{00000000-0005-0000-0000-0000E2B90000}"/>
    <cellStyle name="Percent 802" xfId="47590" xr:uid="{00000000-0005-0000-0000-0000E3B90000}"/>
    <cellStyle name="Percent 803" xfId="47591" xr:uid="{00000000-0005-0000-0000-0000E4B90000}"/>
    <cellStyle name="Percent 804" xfId="47592" xr:uid="{00000000-0005-0000-0000-0000E5B90000}"/>
    <cellStyle name="Percent 805" xfId="47593" xr:uid="{00000000-0005-0000-0000-0000E6B90000}"/>
    <cellStyle name="Percent 806" xfId="47594" xr:uid="{00000000-0005-0000-0000-0000E7B90000}"/>
    <cellStyle name="Percent 807" xfId="47595" xr:uid="{00000000-0005-0000-0000-0000E8B90000}"/>
    <cellStyle name="Percent 808" xfId="47596" xr:uid="{00000000-0005-0000-0000-0000E9B90000}"/>
    <cellStyle name="Percent 809" xfId="47597" xr:uid="{00000000-0005-0000-0000-0000EAB90000}"/>
    <cellStyle name="Percent 81" xfId="47598" xr:uid="{00000000-0005-0000-0000-0000EBB90000}"/>
    <cellStyle name="Percent 810" xfId="47599" xr:uid="{00000000-0005-0000-0000-0000ECB90000}"/>
    <cellStyle name="Percent 811" xfId="47600" xr:uid="{00000000-0005-0000-0000-0000EDB90000}"/>
    <cellStyle name="Percent 812" xfId="47601" xr:uid="{00000000-0005-0000-0000-0000EEB90000}"/>
    <cellStyle name="Percent 813" xfId="47602" xr:uid="{00000000-0005-0000-0000-0000EFB90000}"/>
    <cellStyle name="Percent 814" xfId="47603" xr:uid="{00000000-0005-0000-0000-0000F0B90000}"/>
    <cellStyle name="Percent 815" xfId="47604" xr:uid="{00000000-0005-0000-0000-0000F1B90000}"/>
    <cellStyle name="Percent 816" xfId="47605" xr:uid="{00000000-0005-0000-0000-0000F2B90000}"/>
    <cellStyle name="Percent 817" xfId="47606" xr:uid="{00000000-0005-0000-0000-0000F3B90000}"/>
    <cellStyle name="Percent 818" xfId="47607" xr:uid="{00000000-0005-0000-0000-0000F4B90000}"/>
    <cellStyle name="Percent 819" xfId="47608" xr:uid="{00000000-0005-0000-0000-0000F5B90000}"/>
    <cellStyle name="Percent 82" xfId="47609" xr:uid="{00000000-0005-0000-0000-0000F6B90000}"/>
    <cellStyle name="Percent 820" xfId="47610" xr:uid="{00000000-0005-0000-0000-0000F7B90000}"/>
    <cellStyle name="Percent 821" xfId="47611" xr:uid="{00000000-0005-0000-0000-0000F8B90000}"/>
    <cellStyle name="Percent 822" xfId="47612" xr:uid="{00000000-0005-0000-0000-0000F9B90000}"/>
    <cellStyle name="Percent 823" xfId="47613" xr:uid="{00000000-0005-0000-0000-0000FAB90000}"/>
    <cellStyle name="Percent 824" xfId="47614" xr:uid="{00000000-0005-0000-0000-0000FBB90000}"/>
    <cellStyle name="Percent 825" xfId="47615" xr:uid="{00000000-0005-0000-0000-0000FCB90000}"/>
    <cellStyle name="Percent 826" xfId="47616" xr:uid="{00000000-0005-0000-0000-0000FDB90000}"/>
    <cellStyle name="Percent 827" xfId="47617" xr:uid="{00000000-0005-0000-0000-0000FEB90000}"/>
    <cellStyle name="Percent 828" xfId="47618" xr:uid="{00000000-0005-0000-0000-0000FFB90000}"/>
    <cellStyle name="Percent 829" xfId="47619" xr:uid="{00000000-0005-0000-0000-000000BA0000}"/>
    <cellStyle name="Percent 83" xfId="47620" xr:uid="{00000000-0005-0000-0000-000001BA0000}"/>
    <cellStyle name="Percent 830" xfId="47621" xr:uid="{00000000-0005-0000-0000-000002BA0000}"/>
    <cellStyle name="Percent 831" xfId="47622" xr:uid="{00000000-0005-0000-0000-000003BA0000}"/>
    <cellStyle name="Percent 832" xfId="47623" xr:uid="{00000000-0005-0000-0000-000004BA0000}"/>
    <cellStyle name="Percent 833" xfId="47624" xr:uid="{00000000-0005-0000-0000-000005BA0000}"/>
    <cellStyle name="Percent 834" xfId="47625" xr:uid="{00000000-0005-0000-0000-000006BA0000}"/>
    <cellStyle name="Percent 835" xfId="47626" xr:uid="{00000000-0005-0000-0000-000007BA0000}"/>
    <cellStyle name="Percent 836" xfId="47627" xr:uid="{00000000-0005-0000-0000-000008BA0000}"/>
    <cellStyle name="Percent 837" xfId="47628" xr:uid="{00000000-0005-0000-0000-000009BA0000}"/>
    <cellStyle name="Percent 838" xfId="47629" xr:uid="{00000000-0005-0000-0000-00000ABA0000}"/>
    <cellStyle name="Percent 839" xfId="47630" xr:uid="{00000000-0005-0000-0000-00000BBA0000}"/>
    <cellStyle name="Percent 84" xfId="47631" xr:uid="{00000000-0005-0000-0000-00000CBA0000}"/>
    <cellStyle name="Percent 840" xfId="47632" xr:uid="{00000000-0005-0000-0000-00000DBA0000}"/>
    <cellStyle name="Percent 841" xfId="47633" xr:uid="{00000000-0005-0000-0000-00000EBA0000}"/>
    <cellStyle name="Percent 842" xfId="47634" xr:uid="{00000000-0005-0000-0000-00000FBA0000}"/>
    <cellStyle name="Percent 843" xfId="47635" xr:uid="{00000000-0005-0000-0000-000010BA0000}"/>
    <cellStyle name="Percent 844" xfId="47636" xr:uid="{00000000-0005-0000-0000-000011BA0000}"/>
    <cellStyle name="Percent 845" xfId="47637" xr:uid="{00000000-0005-0000-0000-000012BA0000}"/>
    <cellStyle name="Percent 846" xfId="47638" xr:uid="{00000000-0005-0000-0000-000013BA0000}"/>
    <cellStyle name="Percent 847" xfId="47639" xr:uid="{00000000-0005-0000-0000-000014BA0000}"/>
    <cellStyle name="Percent 848" xfId="47640" xr:uid="{00000000-0005-0000-0000-000015BA0000}"/>
    <cellStyle name="Percent 849" xfId="47641" xr:uid="{00000000-0005-0000-0000-000016BA0000}"/>
    <cellStyle name="Percent 85" xfId="47642" xr:uid="{00000000-0005-0000-0000-000017BA0000}"/>
    <cellStyle name="Percent 850" xfId="47643" xr:uid="{00000000-0005-0000-0000-000018BA0000}"/>
    <cellStyle name="Percent 851" xfId="47644" xr:uid="{00000000-0005-0000-0000-000019BA0000}"/>
    <cellStyle name="Percent 852" xfId="47645" xr:uid="{00000000-0005-0000-0000-00001ABA0000}"/>
    <cellStyle name="Percent 853" xfId="47646" xr:uid="{00000000-0005-0000-0000-00001BBA0000}"/>
    <cellStyle name="Percent 854" xfId="47647" xr:uid="{00000000-0005-0000-0000-00001CBA0000}"/>
    <cellStyle name="Percent 855" xfId="47648" xr:uid="{00000000-0005-0000-0000-00001DBA0000}"/>
    <cellStyle name="Percent 856" xfId="47649" xr:uid="{00000000-0005-0000-0000-00001EBA0000}"/>
    <cellStyle name="Percent 857" xfId="47650" xr:uid="{00000000-0005-0000-0000-00001FBA0000}"/>
    <cellStyle name="Percent 858" xfId="47651" xr:uid="{00000000-0005-0000-0000-000020BA0000}"/>
    <cellStyle name="Percent 859" xfId="47652" xr:uid="{00000000-0005-0000-0000-000021BA0000}"/>
    <cellStyle name="Percent 86" xfId="47653" xr:uid="{00000000-0005-0000-0000-000022BA0000}"/>
    <cellStyle name="Percent 860" xfId="47654" xr:uid="{00000000-0005-0000-0000-000023BA0000}"/>
    <cellStyle name="Percent 861" xfId="47655" xr:uid="{00000000-0005-0000-0000-000024BA0000}"/>
    <cellStyle name="Percent 862" xfId="47656" xr:uid="{00000000-0005-0000-0000-000025BA0000}"/>
    <cellStyle name="Percent 863" xfId="47657" xr:uid="{00000000-0005-0000-0000-000026BA0000}"/>
    <cellStyle name="Percent 864" xfId="47658" xr:uid="{00000000-0005-0000-0000-000027BA0000}"/>
    <cellStyle name="Percent 865" xfId="47659" xr:uid="{00000000-0005-0000-0000-000028BA0000}"/>
    <cellStyle name="Percent 866" xfId="47660" xr:uid="{00000000-0005-0000-0000-000029BA0000}"/>
    <cellStyle name="Percent 867" xfId="47661" xr:uid="{00000000-0005-0000-0000-00002ABA0000}"/>
    <cellStyle name="Percent 868" xfId="47662" xr:uid="{00000000-0005-0000-0000-00002BBA0000}"/>
    <cellStyle name="Percent 869" xfId="47663" xr:uid="{00000000-0005-0000-0000-00002CBA0000}"/>
    <cellStyle name="Percent 87" xfId="47664" xr:uid="{00000000-0005-0000-0000-00002DBA0000}"/>
    <cellStyle name="Percent 870" xfId="47665" xr:uid="{00000000-0005-0000-0000-00002EBA0000}"/>
    <cellStyle name="Percent 871" xfId="47666" xr:uid="{00000000-0005-0000-0000-00002FBA0000}"/>
    <cellStyle name="Percent 872" xfId="47667" xr:uid="{00000000-0005-0000-0000-000030BA0000}"/>
    <cellStyle name="Percent 873" xfId="47668" xr:uid="{00000000-0005-0000-0000-000031BA0000}"/>
    <cellStyle name="Percent 874" xfId="47669" xr:uid="{00000000-0005-0000-0000-000032BA0000}"/>
    <cellStyle name="Percent 875" xfId="47670" xr:uid="{00000000-0005-0000-0000-000033BA0000}"/>
    <cellStyle name="Percent 876" xfId="47671" xr:uid="{00000000-0005-0000-0000-000034BA0000}"/>
    <cellStyle name="Percent 877" xfId="47672" xr:uid="{00000000-0005-0000-0000-000035BA0000}"/>
    <cellStyle name="Percent 878" xfId="47673" xr:uid="{00000000-0005-0000-0000-000036BA0000}"/>
    <cellStyle name="Percent 879" xfId="47674" xr:uid="{00000000-0005-0000-0000-000037BA0000}"/>
    <cellStyle name="Percent 88" xfId="47675" xr:uid="{00000000-0005-0000-0000-000038BA0000}"/>
    <cellStyle name="Percent 880" xfId="47676" xr:uid="{00000000-0005-0000-0000-000039BA0000}"/>
    <cellStyle name="Percent 881" xfId="47677" xr:uid="{00000000-0005-0000-0000-00003ABA0000}"/>
    <cellStyle name="Percent 882" xfId="47678" xr:uid="{00000000-0005-0000-0000-00003BBA0000}"/>
    <cellStyle name="Percent 883" xfId="47679" xr:uid="{00000000-0005-0000-0000-00003CBA0000}"/>
    <cellStyle name="Percent 89" xfId="47680" xr:uid="{00000000-0005-0000-0000-00003DBA0000}"/>
    <cellStyle name="Percent 9" xfId="47681" xr:uid="{00000000-0005-0000-0000-00003EBA0000}"/>
    <cellStyle name="Percent 9 2" xfId="47682" xr:uid="{00000000-0005-0000-0000-00003FBA0000}"/>
    <cellStyle name="Percent 9 2 2" xfId="47683" xr:uid="{00000000-0005-0000-0000-000040BA0000}"/>
    <cellStyle name="Percent 9 2 2 2" xfId="47684" xr:uid="{00000000-0005-0000-0000-000041BA0000}"/>
    <cellStyle name="Percent 9 2 3" xfId="47685" xr:uid="{00000000-0005-0000-0000-000042BA0000}"/>
    <cellStyle name="Percent 9 3" xfId="47686" xr:uid="{00000000-0005-0000-0000-000043BA0000}"/>
    <cellStyle name="Percent 9 3 2" xfId="47687" xr:uid="{00000000-0005-0000-0000-000044BA0000}"/>
    <cellStyle name="Percent 9 4" xfId="47688" xr:uid="{00000000-0005-0000-0000-000045BA0000}"/>
    <cellStyle name="Percent 90" xfId="47689" xr:uid="{00000000-0005-0000-0000-000046BA0000}"/>
    <cellStyle name="Percent 91" xfId="47690" xr:uid="{00000000-0005-0000-0000-000047BA0000}"/>
    <cellStyle name="Percent 92" xfId="47691" xr:uid="{00000000-0005-0000-0000-000048BA0000}"/>
    <cellStyle name="Percent 93" xfId="47692" xr:uid="{00000000-0005-0000-0000-000049BA0000}"/>
    <cellStyle name="Percent 94" xfId="47693" xr:uid="{00000000-0005-0000-0000-00004ABA0000}"/>
    <cellStyle name="Percent 95" xfId="47694" xr:uid="{00000000-0005-0000-0000-00004BBA0000}"/>
    <cellStyle name="Percent 96" xfId="47695" xr:uid="{00000000-0005-0000-0000-00004CBA0000}"/>
    <cellStyle name="Percent 97" xfId="47696" xr:uid="{00000000-0005-0000-0000-00004DBA0000}"/>
    <cellStyle name="Percent 98" xfId="47697" xr:uid="{00000000-0005-0000-0000-00004EBA0000}"/>
    <cellStyle name="Percent 99" xfId="47698" xr:uid="{00000000-0005-0000-0000-00004FBA0000}"/>
    <cellStyle name="Percent Comma" xfId="47699" xr:uid="{00000000-0005-0000-0000-000050BA0000}"/>
    <cellStyle name="percentage difference" xfId="47700" xr:uid="{00000000-0005-0000-0000-000051BA0000}"/>
    <cellStyle name="percentage difference 2" xfId="47701" xr:uid="{00000000-0005-0000-0000-000052BA0000}"/>
    <cellStyle name="percentage difference 2 2" xfId="47702" xr:uid="{00000000-0005-0000-0000-000053BA0000}"/>
    <cellStyle name="percentage difference 3" xfId="47703" xr:uid="{00000000-0005-0000-0000-000054BA0000}"/>
    <cellStyle name="percentage difference 3 2" xfId="47704" xr:uid="{00000000-0005-0000-0000-000055BA0000}"/>
    <cellStyle name="percentage difference 3 3" xfId="47705" xr:uid="{00000000-0005-0000-0000-000056BA0000}"/>
    <cellStyle name="percentage difference 4" xfId="47706" xr:uid="{00000000-0005-0000-0000-000057BA0000}"/>
    <cellStyle name="percentage difference 4 2" xfId="47707" xr:uid="{00000000-0005-0000-0000-000058BA0000}"/>
    <cellStyle name="percentage difference 5" xfId="47708" xr:uid="{00000000-0005-0000-0000-000059BA0000}"/>
    <cellStyle name="percentage difference 5 2" xfId="47709" xr:uid="{00000000-0005-0000-0000-00005ABA0000}"/>
    <cellStyle name="percentage difference 6" xfId="47710" xr:uid="{00000000-0005-0000-0000-00005BBA0000}"/>
    <cellStyle name="percentage difference one decimal" xfId="47711" xr:uid="{00000000-0005-0000-0000-00005CBA0000}"/>
    <cellStyle name="percentage difference one decimal 10" xfId="47712" xr:uid="{00000000-0005-0000-0000-00005DBA0000}"/>
    <cellStyle name="percentage difference one decimal 11" xfId="47713" xr:uid="{00000000-0005-0000-0000-00005EBA0000}"/>
    <cellStyle name="percentage difference one decimal 12" xfId="47714" xr:uid="{00000000-0005-0000-0000-00005FBA0000}"/>
    <cellStyle name="percentage difference one decimal 13" xfId="47715" xr:uid="{00000000-0005-0000-0000-000060BA0000}"/>
    <cellStyle name="percentage difference one decimal 14" xfId="47716" xr:uid="{00000000-0005-0000-0000-000061BA0000}"/>
    <cellStyle name="percentage difference one decimal 15" xfId="47717" xr:uid="{00000000-0005-0000-0000-000062BA0000}"/>
    <cellStyle name="percentage difference one decimal 16" xfId="47718" xr:uid="{00000000-0005-0000-0000-000063BA0000}"/>
    <cellStyle name="percentage difference one decimal 17" xfId="47719" xr:uid="{00000000-0005-0000-0000-000064BA0000}"/>
    <cellStyle name="percentage difference one decimal 18" xfId="47720" xr:uid="{00000000-0005-0000-0000-000065BA0000}"/>
    <cellStyle name="percentage difference one decimal 19" xfId="47721" xr:uid="{00000000-0005-0000-0000-000066BA0000}"/>
    <cellStyle name="percentage difference one decimal 2" xfId="47722" xr:uid="{00000000-0005-0000-0000-000067BA0000}"/>
    <cellStyle name="percentage difference one decimal 20" xfId="47723" xr:uid="{00000000-0005-0000-0000-000068BA0000}"/>
    <cellStyle name="percentage difference one decimal 21" xfId="47724" xr:uid="{00000000-0005-0000-0000-000069BA0000}"/>
    <cellStyle name="percentage difference one decimal 22" xfId="47725" xr:uid="{00000000-0005-0000-0000-00006ABA0000}"/>
    <cellStyle name="percentage difference one decimal 23" xfId="47726" xr:uid="{00000000-0005-0000-0000-00006BBA0000}"/>
    <cellStyle name="percentage difference one decimal 24" xfId="47727" xr:uid="{00000000-0005-0000-0000-00006CBA0000}"/>
    <cellStyle name="percentage difference one decimal 25" xfId="47728" xr:uid="{00000000-0005-0000-0000-00006DBA0000}"/>
    <cellStyle name="percentage difference one decimal 26" xfId="47729" xr:uid="{00000000-0005-0000-0000-00006EBA0000}"/>
    <cellStyle name="percentage difference one decimal 27" xfId="47730" xr:uid="{00000000-0005-0000-0000-00006FBA0000}"/>
    <cellStyle name="percentage difference one decimal 28" xfId="47731" xr:uid="{00000000-0005-0000-0000-000070BA0000}"/>
    <cellStyle name="percentage difference one decimal 29" xfId="47732" xr:uid="{00000000-0005-0000-0000-000071BA0000}"/>
    <cellStyle name="percentage difference one decimal 3" xfId="47733" xr:uid="{00000000-0005-0000-0000-000072BA0000}"/>
    <cellStyle name="percentage difference one decimal 30" xfId="47734" xr:uid="{00000000-0005-0000-0000-000073BA0000}"/>
    <cellStyle name="percentage difference one decimal 31" xfId="47735" xr:uid="{00000000-0005-0000-0000-000074BA0000}"/>
    <cellStyle name="percentage difference one decimal 32" xfId="47736" xr:uid="{00000000-0005-0000-0000-000075BA0000}"/>
    <cellStyle name="percentage difference one decimal 33" xfId="47737" xr:uid="{00000000-0005-0000-0000-000076BA0000}"/>
    <cellStyle name="percentage difference one decimal 34" xfId="47738" xr:uid="{00000000-0005-0000-0000-000077BA0000}"/>
    <cellStyle name="percentage difference one decimal 35" xfId="47739" xr:uid="{00000000-0005-0000-0000-000078BA0000}"/>
    <cellStyle name="percentage difference one decimal 36" xfId="47740" xr:uid="{00000000-0005-0000-0000-000079BA0000}"/>
    <cellStyle name="percentage difference one decimal 37" xfId="47741" xr:uid="{00000000-0005-0000-0000-00007ABA0000}"/>
    <cellStyle name="percentage difference one decimal 38" xfId="47742" xr:uid="{00000000-0005-0000-0000-00007BBA0000}"/>
    <cellStyle name="percentage difference one decimal 39" xfId="47743" xr:uid="{00000000-0005-0000-0000-00007CBA0000}"/>
    <cellStyle name="percentage difference one decimal 4" xfId="47744" xr:uid="{00000000-0005-0000-0000-00007DBA0000}"/>
    <cellStyle name="percentage difference one decimal 40" xfId="47745" xr:uid="{00000000-0005-0000-0000-00007EBA0000}"/>
    <cellStyle name="percentage difference one decimal 41" xfId="47746" xr:uid="{00000000-0005-0000-0000-00007FBA0000}"/>
    <cellStyle name="percentage difference one decimal 42" xfId="47747" xr:uid="{00000000-0005-0000-0000-000080BA0000}"/>
    <cellStyle name="percentage difference one decimal 43" xfId="47748" xr:uid="{00000000-0005-0000-0000-000081BA0000}"/>
    <cellStyle name="percentage difference one decimal 44" xfId="47749" xr:uid="{00000000-0005-0000-0000-000082BA0000}"/>
    <cellStyle name="percentage difference one decimal 45" xfId="47750" xr:uid="{00000000-0005-0000-0000-000083BA0000}"/>
    <cellStyle name="percentage difference one decimal 46" xfId="47751" xr:uid="{00000000-0005-0000-0000-000084BA0000}"/>
    <cellStyle name="percentage difference one decimal 47" xfId="47752" xr:uid="{00000000-0005-0000-0000-000085BA0000}"/>
    <cellStyle name="percentage difference one decimal 5" xfId="47753" xr:uid="{00000000-0005-0000-0000-000086BA0000}"/>
    <cellStyle name="percentage difference one decimal 6" xfId="47754" xr:uid="{00000000-0005-0000-0000-000087BA0000}"/>
    <cellStyle name="percentage difference one decimal 7" xfId="47755" xr:uid="{00000000-0005-0000-0000-000088BA0000}"/>
    <cellStyle name="percentage difference one decimal 8" xfId="47756" xr:uid="{00000000-0005-0000-0000-000089BA0000}"/>
    <cellStyle name="percentage difference one decimal 9" xfId="47757" xr:uid="{00000000-0005-0000-0000-00008ABA0000}"/>
    <cellStyle name="percentage difference zero decimal" xfId="47758" xr:uid="{00000000-0005-0000-0000-00008BBA0000}"/>
    <cellStyle name="percentage difference zero decimal 10" xfId="47759" xr:uid="{00000000-0005-0000-0000-00008CBA0000}"/>
    <cellStyle name="percentage difference zero decimal 11" xfId="47760" xr:uid="{00000000-0005-0000-0000-00008DBA0000}"/>
    <cellStyle name="percentage difference zero decimal 12" xfId="47761" xr:uid="{00000000-0005-0000-0000-00008EBA0000}"/>
    <cellStyle name="percentage difference zero decimal 13" xfId="47762" xr:uid="{00000000-0005-0000-0000-00008FBA0000}"/>
    <cellStyle name="percentage difference zero decimal 14" xfId="47763" xr:uid="{00000000-0005-0000-0000-000090BA0000}"/>
    <cellStyle name="percentage difference zero decimal 15" xfId="47764" xr:uid="{00000000-0005-0000-0000-000091BA0000}"/>
    <cellStyle name="percentage difference zero decimal 16" xfId="47765" xr:uid="{00000000-0005-0000-0000-000092BA0000}"/>
    <cellStyle name="percentage difference zero decimal 17" xfId="47766" xr:uid="{00000000-0005-0000-0000-000093BA0000}"/>
    <cellStyle name="percentage difference zero decimal 18" xfId="47767" xr:uid="{00000000-0005-0000-0000-000094BA0000}"/>
    <cellStyle name="percentage difference zero decimal 19" xfId="47768" xr:uid="{00000000-0005-0000-0000-000095BA0000}"/>
    <cellStyle name="percentage difference zero decimal 2" xfId="47769" xr:uid="{00000000-0005-0000-0000-000096BA0000}"/>
    <cellStyle name="percentage difference zero decimal 20" xfId="47770" xr:uid="{00000000-0005-0000-0000-000097BA0000}"/>
    <cellStyle name="percentage difference zero decimal 21" xfId="47771" xr:uid="{00000000-0005-0000-0000-000098BA0000}"/>
    <cellStyle name="percentage difference zero decimal 22" xfId="47772" xr:uid="{00000000-0005-0000-0000-000099BA0000}"/>
    <cellStyle name="percentage difference zero decimal 23" xfId="47773" xr:uid="{00000000-0005-0000-0000-00009ABA0000}"/>
    <cellStyle name="percentage difference zero decimal 24" xfId="47774" xr:uid="{00000000-0005-0000-0000-00009BBA0000}"/>
    <cellStyle name="percentage difference zero decimal 25" xfId="47775" xr:uid="{00000000-0005-0000-0000-00009CBA0000}"/>
    <cellStyle name="percentage difference zero decimal 26" xfId="47776" xr:uid="{00000000-0005-0000-0000-00009DBA0000}"/>
    <cellStyle name="percentage difference zero decimal 27" xfId="47777" xr:uid="{00000000-0005-0000-0000-00009EBA0000}"/>
    <cellStyle name="percentage difference zero decimal 28" xfId="47778" xr:uid="{00000000-0005-0000-0000-00009FBA0000}"/>
    <cellStyle name="percentage difference zero decimal 29" xfId="47779" xr:uid="{00000000-0005-0000-0000-0000A0BA0000}"/>
    <cellStyle name="percentage difference zero decimal 3" xfId="47780" xr:uid="{00000000-0005-0000-0000-0000A1BA0000}"/>
    <cellStyle name="percentage difference zero decimal 30" xfId="47781" xr:uid="{00000000-0005-0000-0000-0000A2BA0000}"/>
    <cellStyle name="percentage difference zero decimal 31" xfId="47782" xr:uid="{00000000-0005-0000-0000-0000A3BA0000}"/>
    <cellStyle name="percentage difference zero decimal 32" xfId="47783" xr:uid="{00000000-0005-0000-0000-0000A4BA0000}"/>
    <cellStyle name="percentage difference zero decimal 33" xfId="47784" xr:uid="{00000000-0005-0000-0000-0000A5BA0000}"/>
    <cellStyle name="percentage difference zero decimal 34" xfId="47785" xr:uid="{00000000-0005-0000-0000-0000A6BA0000}"/>
    <cellStyle name="percentage difference zero decimal 35" xfId="47786" xr:uid="{00000000-0005-0000-0000-0000A7BA0000}"/>
    <cellStyle name="percentage difference zero decimal 36" xfId="47787" xr:uid="{00000000-0005-0000-0000-0000A8BA0000}"/>
    <cellStyle name="percentage difference zero decimal 37" xfId="47788" xr:uid="{00000000-0005-0000-0000-0000A9BA0000}"/>
    <cellStyle name="percentage difference zero decimal 38" xfId="47789" xr:uid="{00000000-0005-0000-0000-0000AABA0000}"/>
    <cellStyle name="percentage difference zero decimal 39" xfId="47790" xr:uid="{00000000-0005-0000-0000-0000ABBA0000}"/>
    <cellStyle name="percentage difference zero decimal 4" xfId="47791" xr:uid="{00000000-0005-0000-0000-0000ACBA0000}"/>
    <cellStyle name="percentage difference zero decimal 40" xfId="47792" xr:uid="{00000000-0005-0000-0000-0000ADBA0000}"/>
    <cellStyle name="percentage difference zero decimal 41" xfId="47793" xr:uid="{00000000-0005-0000-0000-0000AEBA0000}"/>
    <cellStyle name="percentage difference zero decimal 42" xfId="47794" xr:uid="{00000000-0005-0000-0000-0000AFBA0000}"/>
    <cellStyle name="percentage difference zero decimal 43" xfId="47795" xr:uid="{00000000-0005-0000-0000-0000B0BA0000}"/>
    <cellStyle name="percentage difference zero decimal 44" xfId="47796" xr:uid="{00000000-0005-0000-0000-0000B1BA0000}"/>
    <cellStyle name="percentage difference zero decimal 45" xfId="47797" xr:uid="{00000000-0005-0000-0000-0000B2BA0000}"/>
    <cellStyle name="percentage difference zero decimal 46" xfId="47798" xr:uid="{00000000-0005-0000-0000-0000B3BA0000}"/>
    <cellStyle name="percentage difference zero decimal 47" xfId="47799" xr:uid="{00000000-0005-0000-0000-0000B4BA0000}"/>
    <cellStyle name="percentage difference zero decimal 5" xfId="47800" xr:uid="{00000000-0005-0000-0000-0000B5BA0000}"/>
    <cellStyle name="percentage difference zero decimal 6" xfId="47801" xr:uid="{00000000-0005-0000-0000-0000B6BA0000}"/>
    <cellStyle name="percentage difference zero decimal 7" xfId="47802" xr:uid="{00000000-0005-0000-0000-0000B7BA0000}"/>
    <cellStyle name="percentage difference zero decimal 8" xfId="47803" xr:uid="{00000000-0005-0000-0000-0000B8BA0000}"/>
    <cellStyle name="percentage difference zero decimal 9" xfId="47804" xr:uid="{00000000-0005-0000-0000-0000B9BA0000}"/>
    <cellStyle name="percentage difference_2005 June PPM Tables (corrections Sep 14 2005)" xfId="47805" xr:uid="{00000000-0005-0000-0000-0000BABA0000}"/>
    <cellStyle name="Percentual" xfId="47806" xr:uid="{00000000-0005-0000-0000-0000BBBA0000}"/>
    <cellStyle name="Percentual 10" xfId="47807" xr:uid="{00000000-0005-0000-0000-0000BCBA0000}"/>
    <cellStyle name="Percentual 11" xfId="47808" xr:uid="{00000000-0005-0000-0000-0000BDBA0000}"/>
    <cellStyle name="Percentual 12" xfId="47809" xr:uid="{00000000-0005-0000-0000-0000BEBA0000}"/>
    <cellStyle name="Percentual 13" xfId="47810" xr:uid="{00000000-0005-0000-0000-0000BFBA0000}"/>
    <cellStyle name="Percentual 14" xfId="47811" xr:uid="{00000000-0005-0000-0000-0000C0BA0000}"/>
    <cellStyle name="Percentual 15" xfId="47812" xr:uid="{00000000-0005-0000-0000-0000C1BA0000}"/>
    <cellStyle name="Percentual 16" xfId="47813" xr:uid="{00000000-0005-0000-0000-0000C2BA0000}"/>
    <cellStyle name="Percentual 17" xfId="47814" xr:uid="{00000000-0005-0000-0000-0000C3BA0000}"/>
    <cellStyle name="Percentual 18" xfId="47815" xr:uid="{00000000-0005-0000-0000-0000C4BA0000}"/>
    <cellStyle name="Percentual 19" xfId="47816" xr:uid="{00000000-0005-0000-0000-0000C5BA0000}"/>
    <cellStyle name="Percentual 2" xfId="47817" xr:uid="{00000000-0005-0000-0000-0000C6BA0000}"/>
    <cellStyle name="Percentual 2 2" xfId="47818" xr:uid="{00000000-0005-0000-0000-0000C7BA0000}"/>
    <cellStyle name="Percentual 2 3" xfId="47819" xr:uid="{00000000-0005-0000-0000-0000C8BA0000}"/>
    <cellStyle name="Percentual 2 4" xfId="47820" xr:uid="{00000000-0005-0000-0000-0000C9BA0000}"/>
    <cellStyle name="Percentual 20" xfId="47821" xr:uid="{00000000-0005-0000-0000-0000CABA0000}"/>
    <cellStyle name="Percentual 21" xfId="47822" xr:uid="{00000000-0005-0000-0000-0000CBBA0000}"/>
    <cellStyle name="Percentual 22" xfId="47823" xr:uid="{00000000-0005-0000-0000-0000CCBA0000}"/>
    <cellStyle name="Percentual 23" xfId="47824" xr:uid="{00000000-0005-0000-0000-0000CDBA0000}"/>
    <cellStyle name="Percentual 24" xfId="47825" xr:uid="{00000000-0005-0000-0000-0000CEBA0000}"/>
    <cellStyle name="Percentual 25" xfId="47826" xr:uid="{00000000-0005-0000-0000-0000CFBA0000}"/>
    <cellStyle name="Percentual 26" xfId="47827" xr:uid="{00000000-0005-0000-0000-0000D0BA0000}"/>
    <cellStyle name="Percentual 27" xfId="47828" xr:uid="{00000000-0005-0000-0000-0000D1BA0000}"/>
    <cellStyle name="Percentual 28" xfId="47829" xr:uid="{00000000-0005-0000-0000-0000D2BA0000}"/>
    <cellStyle name="Percentual 29" xfId="47830" xr:uid="{00000000-0005-0000-0000-0000D3BA0000}"/>
    <cellStyle name="Percentual 3" xfId="47831" xr:uid="{00000000-0005-0000-0000-0000D4BA0000}"/>
    <cellStyle name="Percentual 30" xfId="47832" xr:uid="{00000000-0005-0000-0000-0000D5BA0000}"/>
    <cellStyle name="Percentual 31" xfId="47833" xr:uid="{00000000-0005-0000-0000-0000D6BA0000}"/>
    <cellStyle name="Percentual 32" xfId="47834" xr:uid="{00000000-0005-0000-0000-0000D7BA0000}"/>
    <cellStyle name="Percentual 33" xfId="47835" xr:uid="{00000000-0005-0000-0000-0000D8BA0000}"/>
    <cellStyle name="Percentual 34" xfId="47836" xr:uid="{00000000-0005-0000-0000-0000D9BA0000}"/>
    <cellStyle name="Percentual 35" xfId="47837" xr:uid="{00000000-0005-0000-0000-0000DABA0000}"/>
    <cellStyle name="Percentual 4" xfId="47838" xr:uid="{00000000-0005-0000-0000-0000DBBA0000}"/>
    <cellStyle name="Percentual 5" xfId="47839" xr:uid="{00000000-0005-0000-0000-0000DCBA0000}"/>
    <cellStyle name="Percentual 6" xfId="47840" xr:uid="{00000000-0005-0000-0000-0000DDBA0000}"/>
    <cellStyle name="Percentual 7" xfId="47841" xr:uid="{00000000-0005-0000-0000-0000DEBA0000}"/>
    <cellStyle name="Percentual 8" xfId="47842" xr:uid="{00000000-0005-0000-0000-0000DFBA0000}"/>
    <cellStyle name="Percentual 9" xfId="47843" xr:uid="{00000000-0005-0000-0000-0000E0BA0000}"/>
    <cellStyle name="Pevný" xfId="47844" xr:uid="{00000000-0005-0000-0000-0000E1BA0000}"/>
    <cellStyle name="Pilote de données - Catégorie" xfId="47845" xr:uid="{00000000-0005-0000-0000-0000E2BA0000}"/>
    <cellStyle name="Pilote de données - Champ" xfId="47846" xr:uid="{00000000-0005-0000-0000-0000E3BA0000}"/>
    <cellStyle name="Pilote de données - Coin" xfId="47847" xr:uid="{00000000-0005-0000-0000-0000E4BA0000}"/>
    <cellStyle name="Pilote de données - Résultat" xfId="47848" xr:uid="{00000000-0005-0000-0000-0000E5BA0000}"/>
    <cellStyle name="Pilote de données - Titre" xfId="47849" xr:uid="{00000000-0005-0000-0000-0000E6BA0000}"/>
    <cellStyle name="Pilote de données - Valeur" xfId="47850" xr:uid="{00000000-0005-0000-0000-0000E7BA0000}"/>
    <cellStyle name="pkt" xfId="47851" xr:uid="{00000000-0005-0000-0000-0000E8BA0000}"/>
    <cellStyle name="Planches" xfId="47852" xr:uid="{00000000-0005-0000-0000-0000E9BA0000}"/>
    <cellStyle name="Ponto" xfId="47853" xr:uid="{00000000-0005-0000-0000-0000EABA0000}"/>
    <cellStyle name="Ponto 10" xfId="47854" xr:uid="{00000000-0005-0000-0000-0000EBBA0000}"/>
    <cellStyle name="Ponto 11" xfId="47855" xr:uid="{00000000-0005-0000-0000-0000ECBA0000}"/>
    <cellStyle name="Ponto 12" xfId="47856" xr:uid="{00000000-0005-0000-0000-0000EDBA0000}"/>
    <cellStyle name="Ponto 13" xfId="47857" xr:uid="{00000000-0005-0000-0000-0000EEBA0000}"/>
    <cellStyle name="Ponto 14" xfId="47858" xr:uid="{00000000-0005-0000-0000-0000EFBA0000}"/>
    <cellStyle name="Ponto 15" xfId="47859" xr:uid="{00000000-0005-0000-0000-0000F0BA0000}"/>
    <cellStyle name="Ponto 16" xfId="47860" xr:uid="{00000000-0005-0000-0000-0000F1BA0000}"/>
    <cellStyle name="Ponto 17" xfId="47861" xr:uid="{00000000-0005-0000-0000-0000F2BA0000}"/>
    <cellStyle name="Ponto 18" xfId="47862" xr:uid="{00000000-0005-0000-0000-0000F3BA0000}"/>
    <cellStyle name="Ponto 19" xfId="47863" xr:uid="{00000000-0005-0000-0000-0000F4BA0000}"/>
    <cellStyle name="Ponto 2" xfId="47864" xr:uid="{00000000-0005-0000-0000-0000F5BA0000}"/>
    <cellStyle name="Ponto 2 2" xfId="47865" xr:uid="{00000000-0005-0000-0000-0000F6BA0000}"/>
    <cellStyle name="Ponto 2 3" xfId="47866" xr:uid="{00000000-0005-0000-0000-0000F7BA0000}"/>
    <cellStyle name="Ponto 2 4" xfId="47867" xr:uid="{00000000-0005-0000-0000-0000F8BA0000}"/>
    <cellStyle name="Ponto 20" xfId="47868" xr:uid="{00000000-0005-0000-0000-0000F9BA0000}"/>
    <cellStyle name="Ponto 21" xfId="47869" xr:uid="{00000000-0005-0000-0000-0000FABA0000}"/>
    <cellStyle name="Ponto 22" xfId="47870" xr:uid="{00000000-0005-0000-0000-0000FBBA0000}"/>
    <cellStyle name="Ponto 23" xfId="47871" xr:uid="{00000000-0005-0000-0000-0000FCBA0000}"/>
    <cellStyle name="Ponto 24" xfId="47872" xr:uid="{00000000-0005-0000-0000-0000FDBA0000}"/>
    <cellStyle name="Ponto 25" xfId="47873" xr:uid="{00000000-0005-0000-0000-0000FEBA0000}"/>
    <cellStyle name="Ponto 26" xfId="47874" xr:uid="{00000000-0005-0000-0000-0000FFBA0000}"/>
    <cellStyle name="Ponto 27" xfId="47875" xr:uid="{00000000-0005-0000-0000-000000BB0000}"/>
    <cellStyle name="Ponto 28" xfId="47876" xr:uid="{00000000-0005-0000-0000-000001BB0000}"/>
    <cellStyle name="Ponto 29" xfId="47877" xr:uid="{00000000-0005-0000-0000-000002BB0000}"/>
    <cellStyle name="Ponto 3" xfId="47878" xr:uid="{00000000-0005-0000-0000-000003BB0000}"/>
    <cellStyle name="Ponto 30" xfId="47879" xr:uid="{00000000-0005-0000-0000-000004BB0000}"/>
    <cellStyle name="Ponto 31" xfId="47880" xr:uid="{00000000-0005-0000-0000-000005BB0000}"/>
    <cellStyle name="Ponto 32" xfId="47881" xr:uid="{00000000-0005-0000-0000-000006BB0000}"/>
    <cellStyle name="Ponto 33" xfId="47882" xr:uid="{00000000-0005-0000-0000-000007BB0000}"/>
    <cellStyle name="Ponto 34" xfId="47883" xr:uid="{00000000-0005-0000-0000-000008BB0000}"/>
    <cellStyle name="Ponto 35" xfId="47884" xr:uid="{00000000-0005-0000-0000-000009BB0000}"/>
    <cellStyle name="Ponto 4" xfId="47885" xr:uid="{00000000-0005-0000-0000-00000ABB0000}"/>
    <cellStyle name="Ponto 5" xfId="47886" xr:uid="{00000000-0005-0000-0000-00000BBB0000}"/>
    <cellStyle name="Ponto 6" xfId="47887" xr:uid="{00000000-0005-0000-0000-00000CBB0000}"/>
    <cellStyle name="Ponto 7" xfId="47888" xr:uid="{00000000-0005-0000-0000-00000DBB0000}"/>
    <cellStyle name="Ponto 8" xfId="47889" xr:uid="{00000000-0005-0000-0000-00000EBB0000}"/>
    <cellStyle name="Ponto 9" xfId="47890" xr:uid="{00000000-0005-0000-0000-00000FBB0000}"/>
    <cellStyle name="Porcentagem 2" xfId="47891" xr:uid="{00000000-0005-0000-0000-000010BB0000}"/>
    <cellStyle name="Porcentagem 2 2" xfId="47892" xr:uid="{00000000-0005-0000-0000-000011BB0000}"/>
    <cellStyle name="Porcentagem 2 2 2" xfId="47893" xr:uid="{00000000-0005-0000-0000-000012BB0000}"/>
    <cellStyle name="Porcentagem 2 2 2 2" xfId="47894" xr:uid="{00000000-0005-0000-0000-000013BB0000}"/>
    <cellStyle name="Porcentagem 2 2 3" xfId="47895" xr:uid="{00000000-0005-0000-0000-000014BB0000}"/>
    <cellStyle name="Porcentagem 2 2 3 2" xfId="47896" xr:uid="{00000000-0005-0000-0000-000015BB0000}"/>
    <cellStyle name="Porcentagem 2 2 4" xfId="47897" xr:uid="{00000000-0005-0000-0000-000016BB0000}"/>
    <cellStyle name="Porcentagem 2 2 5" xfId="47898" xr:uid="{00000000-0005-0000-0000-000017BB0000}"/>
    <cellStyle name="Porcentagem 2 2 5 2" xfId="47899" xr:uid="{00000000-0005-0000-0000-000018BB0000}"/>
    <cellStyle name="Porcentagem 2 2 5 2 2" xfId="47900" xr:uid="{00000000-0005-0000-0000-000019BB0000}"/>
    <cellStyle name="Porcentagem 2 2 5 3" xfId="47901" xr:uid="{00000000-0005-0000-0000-00001ABB0000}"/>
    <cellStyle name="Porcentagem 2 2 5 3 2" xfId="47902" xr:uid="{00000000-0005-0000-0000-00001BBB0000}"/>
    <cellStyle name="Porcentagem 2 2 5 4" xfId="47903" xr:uid="{00000000-0005-0000-0000-00001CBB0000}"/>
    <cellStyle name="Porcentagem 2 3" xfId="47904" xr:uid="{00000000-0005-0000-0000-00001DBB0000}"/>
    <cellStyle name="Porcentagem 2 4" xfId="47905" xr:uid="{00000000-0005-0000-0000-00001EBB0000}"/>
    <cellStyle name="Porcentagem 3" xfId="47906" xr:uid="{00000000-0005-0000-0000-00001FBB0000}"/>
    <cellStyle name="Porcentagem 3 2" xfId="47907" xr:uid="{00000000-0005-0000-0000-000020BB0000}"/>
    <cellStyle name="Porcentagem 3 2 2" xfId="47908" xr:uid="{00000000-0005-0000-0000-000021BB0000}"/>
    <cellStyle name="Porcentagem 3 2 2 2" xfId="47909" xr:uid="{00000000-0005-0000-0000-000022BB0000}"/>
    <cellStyle name="Porcentagem 3 2 3" xfId="47910" xr:uid="{00000000-0005-0000-0000-000023BB0000}"/>
    <cellStyle name="Porcentagem 3 3" xfId="47911" xr:uid="{00000000-0005-0000-0000-000024BB0000}"/>
    <cellStyle name="Porcentagem 3 3 2" xfId="47912" xr:uid="{00000000-0005-0000-0000-000025BB0000}"/>
    <cellStyle name="Porcentagem 3 3 2 2" xfId="47913" xr:uid="{00000000-0005-0000-0000-000026BB0000}"/>
    <cellStyle name="Porcentagem 3 3 3" xfId="47914" xr:uid="{00000000-0005-0000-0000-000027BB0000}"/>
    <cellStyle name="Porcentagem 3 4" xfId="47915" xr:uid="{00000000-0005-0000-0000-000028BB0000}"/>
    <cellStyle name="Porcentagem 3 4 2" xfId="47916" xr:uid="{00000000-0005-0000-0000-000029BB0000}"/>
    <cellStyle name="Porcentagem 3 5" xfId="47917" xr:uid="{00000000-0005-0000-0000-00002ABB0000}"/>
    <cellStyle name="Porcentagem 4" xfId="47918" xr:uid="{00000000-0005-0000-0000-00002BBB0000}"/>
    <cellStyle name="Porcentagem 4 10" xfId="47919" xr:uid="{00000000-0005-0000-0000-00002CBB0000}"/>
    <cellStyle name="Porcentagem 4 10 2" xfId="47920" xr:uid="{00000000-0005-0000-0000-00002DBB0000}"/>
    <cellStyle name="Porcentagem 4 10 2 2" xfId="47921" xr:uid="{00000000-0005-0000-0000-00002EBB0000}"/>
    <cellStyle name="Porcentagem 4 10 3" xfId="47922" xr:uid="{00000000-0005-0000-0000-00002FBB0000}"/>
    <cellStyle name="Porcentagem 4 10 3 2" xfId="47923" xr:uid="{00000000-0005-0000-0000-000030BB0000}"/>
    <cellStyle name="Porcentagem 4 10 4" xfId="47924" xr:uid="{00000000-0005-0000-0000-000031BB0000}"/>
    <cellStyle name="Porcentagem 4 11" xfId="47925" xr:uid="{00000000-0005-0000-0000-000032BB0000}"/>
    <cellStyle name="Porcentagem 4 11 2" xfId="47926" xr:uid="{00000000-0005-0000-0000-000033BB0000}"/>
    <cellStyle name="Porcentagem 4 11 2 2" xfId="47927" xr:uid="{00000000-0005-0000-0000-000034BB0000}"/>
    <cellStyle name="Porcentagem 4 11 3" xfId="47928" xr:uid="{00000000-0005-0000-0000-000035BB0000}"/>
    <cellStyle name="Porcentagem 4 12" xfId="47929" xr:uid="{00000000-0005-0000-0000-000036BB0000}"/>
    <cellStyle name="Porcentagem 4 12 2" xfId="47930" xr:uid="{00000000-0005-0000-0000-000037BB0000}"/>
    <cellStyle name="Porcentagem 4 13" xfId="47931" xr:uid="{00000000-0005-0000-0000-000038BB0000}"/>
    <cellStyle name="Porcentagem 4 2" xfId="47932" xr:uid="{00000000-0005-0000-0000-000039BB0000}"/>
    <cellStyle name="Porcentagem 4 2 10" xfId="47933" xr:uid="{00000000-0005-0000-0000-00003ABB0000}"/>
    <cellStyle name="Porcentagem 4 2 10 2" xfId="47934" xr:uid="{00000000-0005-0000-0000-00003BBB0000}"/>
    <cellStyle name="Porcentagem 4 2 11" xfId="47935" xr:uid="{00000000-0005-0000-0000-00003CBB0000}"/>
    <cellStyle name="Porcentagem 4 2 2" xfId="47936" xr:uid="{00000000-0005-0000-0000-00003DBB0000}"/>
    <cellStyle name="Porcentagem 4 2 2 2" xfId="47937" xr:uid="{00000000-0005-0000-0000-00003EBB0000}"/>
    <cellStyle name="Porcentagem 4 2 2 2 2" xfId="47938" xr:uid="{00000000-0005-0000-0000-00003FBB0000}"/>
    <cellStyle name="Porcentagem 4 2 2 2 2 2" xfId="47939" xr:uid="{00000000-0005-0000-0000-000040BB0000}"/>
    <cellStyle name="Porcentagem 4 2 2 2 2 2 2" xfId="47940" xr:uid="{00000000-0005-0000-0000-000041BB0000}"/>
    <cellStyle name="Porcentagem 4 2 2 2 2 2 2 2" xfId="47941" xr:uid="{00000000-0005-0000-0000-000042BB0000}"/>
    <cellStyle name="Porcentagem 4 2 2 2 2 2 3" xfId="47942" xr:uid="{00000000-0005-0000-0000-000043BB0000}"/>
    <cellStyle name="Porcentagem 4 2 2 2 2 3" xfId="47943" xr:uid="{00000000-0005-0000-0000-000044BB0000}"/>
    <cellStyle name="Porcentagem 4 2 2 2 2 3 2" xfId="47944" xr:uid="{00000000-0005-0000-0000-000045BB0000}"/>
    <cellStyle name="Porcentagem 4 2 2 2 2 4" xfId="47945" xr:uid="{00000000-0005-0000-0000-000046BB0000}"/>
    <cellStyle name="Porcentagem 4 2 2 2 3" xfId="47946" xr:uid="{00000000-0005-0000-0000-000047BB0000}"/>
    <cellStyle name="Porcentagem 4 2 2 2 3 2" xfId="47947" xr:uid="{00000000-0005-0000-0000-000048BB0000}"/>
    <cellStyle name="Porcentagem 4 2 2 2 3 2 2" xfId="47948" xr:uid="{00000000-0005-0000-0000-000049BB0000}"/>
    <cellStyle name="Porcentagem 4 2 2 2 3 3" xfId="47949" xr:uid="{00000000-0005-0000-0000-00004ABB0000}"/>
    <cellStyle name="Porcentagem 4 2 2 2 4" xfId="47950" xr:uid="{00000000-0005-0000-0000-00004BBB0000}"/>
    <cellStyle name="Porcentagem 4 2 2 2 4 2" xfId="47951" xr:uid="{00000000-0005-0000-0000-00004CBB0000}"/>
    <cellStyle name="Porcentagem 4 2 2 2 5" xfId="47952" xr:uid="{00000000-0005-0000-0000-00004DBB0000}"/>
    <cellStyle name="Porcentagem 4 2 2 3" xfId="47953" xr:uid="{00000000-0005-0000-0000-00004EBB0000}"/>
    <cellStyle name="Porcentagem 4 2 2 3 2" xfId="47954" xr:uid="{00000000-0005-0000-0000-00004FBB0000}"/>
    <cellStyle name="Porcentagem 4 2 2 3 2 2" xfId="47955" xr:uid="{00000000-0005-0000-0000-000050BB0000}"/>
    <cellStyle name="Porcentagem 4 2 2 3 2 2 2" xfId="47956" xr:uid="{00000000-0005-0000-0000-000051BB0000}"/>
    <cellStyle name="Porcentagem 4 2 2 3 2 3" xfId="47957" xr:uid="{00000000-0005-0000-0000-000052BB0000}"/>
    <cellStyle name="Porcentagem 4 2 2 3 2 3 2" xfId="47958" xr:uid="{00000000-0005-0000-0000-000053BB0000}"/>
    <cellStyle name="Porcentagem 4 2 2 3 2 4" xfId="47959" xr:uid="{00000000-0005-0000-0000-000054BB0000}"/>
    <cellStyle name="Porcentagem 4 2 2 3 3" xfId="47960" xr:uid="{00000000-0005-0000-0000-000055BB0000}"/>
    <cellStyle name="Porcentagem 4 2 2 3 3 2" xfId="47961" xr:uid="{00000000-0005-0000-0000-000056BB0000}"/>
    <cellStyle name="Porcentagem 4 2 2 3 3 2 2" xfId="47962" xr:uid="{00000000-0005-0000-0000-000057BB0000}"/>
    <cellStyle name="Porcentagem 4 2 2 3 3 3" xfId="47963" xr:uid="{00000000-0005-0000-0000-000058BB0000}"/>
    <cellStyle name="Porcentagem 4 2 2 3 4" xfId="47964" xr:uid="{00000000-0005-0000-0000-000059BB0000}"/>
    <cellStyle name="Porcentagem 4 2 2 3 4 2" xfId="47965" xr:uid="{00000000-0005-0000-0000-00005ABB0000}"/>
    <cellStyle name="Porcentagem 4 2 2 3 5" xfId="47966" xr:uid="{00000000-0005-0000-0000-00005BBB0000}"/>
    <cellStyle name="Porcentagem 4 2 2 4" xfId="47967" xr:uid="{00000000-0005-0000-0000-00005CBB0000}"/>
    <cellStyle name="Porcentagem 4 2 2 4 2" xfId="47968" xr:uid="{00000000-0005-0000-0000-00005DBB0000}"/>
    <cellStyle name="Porcentagem 4 2 2 4 2 2" xfId="47969" xr:uid="{00000000-0005-0000-0000-00005EBB0000}"/>
    <cellStyle name="Porcentagem 4 2 2 4 2 2 2" xfId="47970" xr:uid="{00000000-0005-0000-0000-00005FBB0000}"/>
    <cellStyle name="Porcentagem 4 2 2 4 2 3" xfId="47971" xr:uid="{00000000-0005-0000-0000-000060BB0000}"/>
    <cellStyle name="Porcentagem 4 2 2 4 2 3 2" xfId="47972" xr:uid="{00000000-0005-0000-0000-000061BB0000}"/>
    <cellStyle name="Porcentagem 4 2 2 4 2 4" xfId="47973" xr:uid="{00000000-0005-0000-0000-000062BB0000}"/>
    <cellStyle name="Porcentagem 4 2 2 4 3" xfId="47974" xr:uid="{00000000-0005-0000-0000-000063BB0000}"/>
    <cellStyle name="Porcentagem 4 2 2 4 4" xfId="47975" xr:uid="{00000000-0005-0000-0000-000064BB0000}"/>
    <cellStyle name="Porcentagem 4 2 2 5" xfId="47976" xr:uid="{00000000-0005-0000-0000-000065BB0000}"/>
    <cellStyle name="Porcentagem 4 2 2 5 2" xfId="47977" xr:uid="{00000000-0005-0000-0000-000066BB0000}"/>
    <cellStyle name="Porcentagem 4 2 2 5 2 2" xfId="47978" xr:uid="{00000000-0005-0000-0000-000067BB0000}"/>
    <cellStyle name="Porcentagem 4 2 2 5 3" xfId="47979" xr:uid="{00000000-0005-0000-0000-000068BB0000}"/>
    <cellStyle name="Porcentagem 4 2 2 5 3 2" xfId="47980" xr:uid="{00000000-0005-0000-0000-000069BB0000}"/>
    <cellStyle name="Porcentagem 4 2 2 5 4" xfId="47981" xr:uid="{00000000-0005-0000-0000-00006ABB0000}"/>
    <cellStyle name="Porcentagem 4 2 2 6" xfId="47982" xr:uid="{00000000-0005-0000-0000-00006BBB0000}"/>
    <cellStyle name="Porcentagem 4 2 2 6 2" xfId="47983" xr:uid="{00000000-0005-0000-0000-00006CBB0000}"/>
    <cellStyle name="Porcentagem 4 2 2 6 2 2" xfId="47984" xr:uid="{00000000-0005-0000-0000-00006DBB0000}"/>
    <cellStyle name="Porcentagem 4 2 2 6 3" xfId="47985" xr:uid="{00000000-0005-0000-0000-00006EBB0000}"/>
    <cellStyle name="Porcentagem 4 2 2 7" xfId="47986" xr:uid="{00000000-0005-0000-0000-00006FBB0000}"/>
    <cellStyle name="Porcentagem 4 2 2 7 2" xfId="47987" xr:uid="{00000000-0005-0000-0000-000070BB0000}"/>
    <cellStyle name="Porcentagem 4 2 2 8" xfId="47988" xr:uid="{00000000-0005-0000-0000-000071BB0000}"/>
    <cellStyle name="Porcentagem 4 2 3" xfId="47989" xr:uid="{00000000-0005-0000-0000-000072BB0000}"/>
    <cellStyle name="Porcentagem 4 2 3 2" xfId="47990" xr:uid="{00000000-0005-0000-0000-000073BB0000}"/>
    <cellStyle name="Porcentagem 4 2 3 2 2" xfId="47991" xr:uid="{00000000-0005-0000-0000-000074BB0000}"/>
    <cellStyle name="Porcentagem 4 2 3 2 2 2" xfId="47992" xr:uid="{00000000-0005-0000-0000-000075BB0000}"/>
    <cellStyle name="Porcentagem 4 2 3 2 2 2 2" xfId="47993" xr:uid="{00000000-0005-0000-0000-000076BB0000}"/>
    <cellStyle name="Porcentagem 4 2 3 2 2 2 2 2" xfId="47994" xr:uid="{00000000-0005-0000-0000-000077BB0000}"/>
    <cellStyle name="Porcentagem 4 2 3 2 2 2 3" xfId="47995" xr:uid="{00000000-0005-0000-0000-000078BB0000}"/>
    <cellStyle name="Porcentagem 4 2 3 2 2 3" xfId="47996" xr:uid="{00000000-0005-0000-0000-000079BB0000}"/>
    <cellStyle name="Porcentagem 4 2 3 2 2 3 2" xfId="47997" xr:uid="{00000000-0005-0000-0000-00007ABB0000}"/>
    <cellStyle name="Porcentagem 4 2 3 2 2 4" xfId="47998" xr:uid="{00000000-0005-0000-0000-00007BBB0000}"/>
    <cellStyle name="Porcentagem 4 2 3 2 3" xfId="47999" xr:uid="{00000000-0005-0000-0000-00007CBB0000}"/>
    <cellStyle name="Porcentagem 4 2 3 2 3 2" xfId="48000" xr:uid="{00000000-0005-0000-0000-00007DBB0000}"/>
    <cellStyle name="Porcentagem 4 2 3 2 3 2 2" xfId="48001" xr:uid="{00000000-0005-0000-0000-00007EBB0000}"/>
    <cellStyle name="Porcentagem 4 2 3 2 3 3" xfId="48002" xr:uid="{00000000-0005-0000-0000-00007FBB0000}"/>
    <cellStyle name="Porcentagem 4 2 3 2 4" xfId="48003" xr:uid="{00000000-0005-0000-0000-000080BB0000}"/>
    <cellStyle name="Porcentagem 4 2 3 2 4 2" xfId="48004" xr:uid="{00000000-0005-0000-0000-000081BB0000}"/>
    <cellStyle name="Porcentagem 4 2 3 2 5" xfId="48005" xr:uid="{00000000-0005-0000-0000-000082BB0000}"/>
    <cellStyle name="Porcentagem 4 2 3 3" xfId="48006" xr:uid="{00000000-0005-0000-0000-000083BB0000}"/>
    <cellStyle name="Porcentagem 4 2 3 3 2" xfId="48007" xr:uid="{00000000-0005-0000-0000-000084BB0000}"/>
    <cellStyle name="Porcentagem 4 2 3 3 2 2" xfId="48008" xr:uid="{00000000-0005-0000-0000-000085BB0000}"/>
    <cellStyle name="Porcentagem 4 2 3 3 2 2 2" xfId="48009" xr:uid="{00000000-0005-0000-0000-000086BB0000}"/>
    <cellStyle name="Porcentagem 4 2 3 3 2 3" xfId="48010" xr:uid="{00000000-0005-0000-0000-000087BB0000}"/>
    <cellStyle name="Porcentagem 4 2 3 3 2 3 2" xfId="48011" xr:uid="{00000000-0005-0000-0000-000088BB0000}"/>
    <cellStyle name="Porcentagem 4 2 3 3 2 4" xfId="48012" xr:uid="{00000000-0005-0000-0000-000089BB0000}"/>
    <cellStyle name="Porcentagem 4 2 3 3 3" xfId="48013" xr:uid="{00000000-0005-0000-0000-00008ABB0000}"/>
    <cellStyle name="Porcentagem 4 2 3 3 3 2" xfId="48014" xr:uid="{00000000-0005-0000-0000-00008BBB0000}"/>
    <cellStyle name="Porcentagem 4 2 3 3 3 2 2" xfId="48015" xr:uid="{00000000-0005-0000-0000-00008CBB0000}"/>
    <cellStyle name="Porcentagem 4 2 3 3 3 3" xfId="48016" xr:uid="{00000000-0005-0000-0000-00008DBB0000}"/>
    <cellStyle name="Porcentagem 4 2 3 3 4" xfId="48017" xr:uid="{00000000-0005-0000-0000-00008EBB0000}"/>
    <cellStyle name="Porcentagem 4 2 3 3 4 2" xfId="48018" xr:uid="{00000000-0005-0000-0000-00008FBB0000}"/>
    <cellStyle name="Porcentagem 4 2 3 3 5" xfId="48019" xr:uid="{00000000-0005-0000-0000-000090BB0000}"/>
    <cellStyle name="Porcentagem 4 2 3 4" xfId="48020" xr:uid="{00000000-0005-0000-0000-000091BB0000}"/>
    <cellStyle name="Porcentagem 4 2 3 4 2" xfId="48021" xr:uid="{00000000-0005-0000-0000-000092BB0000}"/>
    <cellStyle name="Porcentagem 4 2 3 4 2 2" xfId="48022" xr:uid="{00000000-0005-0000-0000-000093BB0000}"/>
    <cellStyle name="Porcentagem 4 2 3 4 2 2 2" xfId="48023" xr:uid="{00000000-0005-0000-0000-000094BB0000}"/>
    <cellStyle name="Porcentagem 4 2 3 4 2 3" xfId="48024" xr:uid="{00000000-0005-0000-0000-000095BB0000}"/>
    <cellStyle name="Porcentagem 4 2 3 4 3" xfId="48025" xr:uid="{00000000-0005-0000-0000-000096BB0000}"/>
    <cellStyle name="Porcentagem 4 2 3 4 3 2" xfId="48026" xr:uid="{00000000-0005-0000-0000-000097BB0000}"/>
    <cellStyle name="Porcentagem 4 2 3 4 4" xfId="48027" xr:uid="{00000000-0005-0000-0000-000098BB0000}"/>
    <cellStyle name="Porcentagem 4 2 3 5" xfId="48028" xr:uid="{00000000-0005-0000-0000-000099BB0000}"/>
    <cellStyle name="Porcentagem 4 2 3 5 2" xfId="48029" xr:uid="{00000000-0005-0000-0000-00009ABB0000}"/>
    <cellStyle name="Porcentagem 4 2 3 5 2 2" xfId="48030" xr:uid="{00000000-0005-0000-0000-00009BBB0000}"/>
    <cellStyle name="Porcentagem 4 2 3 5 3" xfId="48031" xr:uid="{00000000-0005-0000-0000-00009CBB0000}"/>
    <cellStyle name="Porcentagem 4 2 3 6" xfId="48032" xr:uid="{00000000-0005-0000-0000-00009DBB0000}"/>
    <cellStyle name="Porcentagem 4 2 3 6 2" xfId="48033" xr:uid="{00000000-0005-0000-0000-00009EBB0000}"/>
    <cellStyle name="Porcentagem 4 2 3 7" xfId="48034" xr:uid="{00000000-0005-0000-0000-00009FBB0000}"/>
    <cellStyle name="Porcentagem 4 2 4" xfId="48035" xr:uid="{00000000-0005-0000-0000-0000A0BB0000}"/>
    <cellStyle name="Porcentagem 4 2 4 2" xfId="48036" xr:uid="{00000000-0005-0000-0000-0000A1BB0000}"/>
    <cellStyle name="Porcentagem 4 2 4 2 2" xfId="48037" xr:uid="{00000000-0005-0000-0000-0000A2BB0000}"/>
    <cellStyle name="Porcentagem 4 2 4 2 2 2" xfId="48038" xr:uid="{00000000-0005-0000-0000-0000A3BB0000}"/>
    <cellStyle name="Porcentagem 4 2 4 2 2 2 2" xfId="48039" xr:uid="{00000000-0005-0000-0000-0000A4BB0000}"/>
    <cellStyle name="Porcentagem 4 2 4 2 2 3" xfId="48040" xr:uid="{00000000-0005-0000-0000-0000A5BB0000}"/>
    <cellStyle name="Porcentagem 4 2 4 2 2 3 2" xfId="48041" xr:uid="{00000000-0005-0000-0000-0000A6BB0000}"/>
    <cellStyle name="Porcentagem 4 2 4 2 2 4" xfId="48042" xr:uid="{00000000-0005-0000-0000-0000A7BB0000}"/>
    <cellStyle name="Porcentagem 4 2 4 2 3" xfId="48043" xr:uid="{00000000-0005-0000-0000-0000A8BB0000}"/>
    <cellStyle name="Porcentagem 4 2 4 2 3 2" xfId="48044" xr:uid="{00000000-0005-0000-0000-0000A9BB0000}"/>
    <cellStyle name="Porcentagem 4 2 4 2 3 2 2" xfId="48045" xr:uid="{00000000-0005-0000-0000-0000AABB0000}"/>
    <cellStyle name="Porcentagem 4 2 4 2 3 3" xfId="48046" xr:uid="{00000000-0005-0000-0000-0000ABBB0000}"/>
    <cellStyle name="Porcentagem 4 2 4 2 4" xfId="48047" xr:uid="{00000000-0005-0000-0000-0000ACBB0000}"/>
    <cellStyle name="Porcentagem 4 2 4 2 4 2" xfId="48048" xr:uid="{00000000-0005-0000-0000-0000ADBB0000}"/>
    <cellStyle name="Porcentagem 4 2 4 2 5" xfId="48049" xr:uid="{00000000-0005-0000-0000-0000AEBB0000}"/>
    <cellStyle name="Porcentagem 4 2 4 3" xfId="48050" xr:uid="{00000000-0005-0000-0000-0000AFBB0000}"/>
    <cellStyle name="Porcentagem 4 2 4 3 2" xfId="48051" xr:uid="{00000000-0005-0000-0000-0000B0BB0000}"/>
    <cellStyle name="Porcentagem 4 2 4 3 2 2" xfId="48052" xr:uid="{00000000-0005-0000-0000-0000B1BB0000}"/>
    <cellStyle name="Porcentagem 4 2 4 3 2 2 2" xfId="48053" xr:uid="{00000000-0005-0000-0000-0000B2BB0000}"/>
    <cellStyle name="Porcentagem 4 2 4 3 2 3" xfId="48054" xr:uid="{00000000-0005-0000-0000-0000B3BB0000}"/>
    <cellStyle name="Porcentagem 4 2 4 3 3" xfId="48055" xr:uid="{00000000-0005-0000-0000-0000B4BB0000}"/>
    <cellStyle name="Porcentagem 4 2 4 3 3 2" xfId="48056" xr:uid="{00000000-0005-0000-0000-0000B5BB0000}"/>
    <cellStyle name="Porcentagem 4 2 4 3 4" xfId="48057" xr:uid="{00000000-0005-0000-0000-0000B6BB0000}"/>
    <cellStyle name="Porcentagem 4 2 4 4" xfId="48058" xr:uid="{00000000-0005-0000-0000-0000B7BB0000}"/>
    <cellStyle name="Porcentagem 4 2 4 4 2" xfId="48059" xr:uid="{00000000-0005-0000-0000-0000B8BB0000}"/>
    <cellStyle name="Porcentagem 4 2 4 4 2 2" xfId="48060" xr:uid="{00000000-0005-0000-0000-0000B9BB0000}"/>
    <cellStyle name="Porcentagem 4 2 4 4 3" xfId="48061" xr:uid="{00000000-0005-0000-0000-0000BABB0000}"/>
    <cellStyle name="Porcentagem 4 2 4 5" xfId="48062" xr:uid="{00000000-0005-0000-0000-0000BBBB0000}"/>
    <cellStyle name="Porcentagem 4 2 4 5 2" xfId="48063" xr:uid="{00000000-0005-0000-0000-0000BCBB0000}"/>
    <cellStyle name="Porcentagem 4 2 4 6" xfId="48064" xr:uid="{00000000-0005-0000-0000-0000BDBB0000}"/>
    <cellStyle name="Porcentagem 4 2 5" xfId="48065" xr:uid="{00000000-0005-0000-0000-0000BEBB0000}"/>
    <cellStyle name="Porcentagem 4 2 5 2" xfId="48066" xr:uid="{00000000-0005-0000-0000-0000BFBB0000}"/>
    <cellStyle name="Porcentagem 4 2 5 2 2" xfId="48067" xr:uid="{00000000-0005-0000-0000-0000C0BB0000}"/>
    <cellStyle name="Porcentagem 4 2 5 2 2 2" xfId="48068" xr:uid="{00000000-0005-0000-0000-0000C1BB0000}"/>
    <cellStyle name="Porcentagem 4 2 5 2 2 2 2" xfId="48069" xr:uid="{00000000-0005-0000-0000-0000C2BB0000}"/>
    <cellStyle name="Porcentagem 4 2 5 2 2 3" xfId="48070" xr:uid="{00000000-0005-0000-0000-0000C3BB0000}"/>
    <cellStyle name="Porcentagem 4 2 5 2 3" xfId="48071" xr:uid="{00000000-0005-0000-0000-0000C4BB0000}"/>
    <cellStyle name="Porcentagem 4 2 5 2 3 2" xfId="48072" xr:uid="{00000000-0005-0000-0000-0000C5BB0000}"/>
    <cellStyle name="Porcentagem 4 2 5 2 4" xfId="48073" xr:uid="{00000000-0005-0000-0000-0000C6BB0000}"/>
    <cellStyle name="Porcentagem 4 2 5 3" xfId="48074" xr:uid="{00000000-0005-0000-0000-0000C7BB0000}"/>
    <cellStyle name="Porcentagem 4 2 5 3 2" xfId="48075" xr:uid="{00000000-0005-0000-0000-0000C8BB0000}"/>
    <cellStyle name="Porcentagem 4 2 5 3 2 2" xfId="48076" xr:uid="{00000000-0005-0000-0000-0000C9BB0000}"/>
    <cellStyle name="Porcentagem 4 2 5 3 3" xfId="48077" xr:uid="{00000000-0005-0000-0000-0000CABB0000}"/>
    <cellStyle name="Porcentagem 4 2 5 4" xfId="48078" xr:uid="{00000000-0005-0000-0000-0000CBBB0000}"/>
    <cellStyle name="Porcentagem 4 2 5 4 2" xfId="48079" xr:uid="{00000000-0005-0000-0000-0000CCBB0000}"/>
    <cellStyle name="Porcentagem 4 2 5 5" xfId="48080" xr:uid="{00000000-0005-0000-0000-0000CDBB0000}"/>
    <cellStyle name="Porcentagem 4 2 6" xfId="48081" xr:uid="{00000000-0005-0000-0000-0000CEBB0000}"/>
    <cellStyle name="Porcentagem 4 2 6 2" xfId="48082" xr:uid="{00000000-0005-0000-0000-0000CFBB0000}"/>
    <cellStyle name="Porcentagem 4 2 6 2 2" xfId="48083" xr:uid="{00000000-0005-0000-0000-0000D0BB0000}"/>
    <cellStyle name="Porcentagem 4 2 6 2 2 2" xfId="48084" xr:uid="{00000000-0005-0000-0000-0000D1BB0000}"/>
    <cellStyle name="Porcentagem 4 2 6 2 3" xfId="48085" xr:uid="{00000000-0005-0000-0000-0000D2BB0000}"/>
    <cellStyle name="Porcentagem 4 2 6 2 3 2" xfId="48086" xr:uid="{00000000-0005-0000-0000-0000D3BB0000}"/>
    <cellStyle name="Porcentagem 4 2 6 2 4" xfId="48087" xr:uid="{00000000-0005-0000-0000-0000D4BB0000}"/>
    <cellStyle name="Porcentagem 4 2 6 3" xfId="48088" xr:uid="{00000000-0005-0000-0000-0000D5BB0000}"/>
    <cellStyle name="Porcentagem 4 2 6 3 2" xfId="48089" xr:uid="{00000000-0005-0000-0000-0000D6BB0000}"/>
    <cellStyle name="Porcentagem 4 2 6 3 2 2" xfId="48090" xr:uid="{00000000-0005-0000-0000-0000D7BB0000}"/>
    <cellStyle name="Porcentagem 4 2 6 3 3" xfId="48091" xr:uid="{00000000-0005-0000-0000-0000D8BB0000}"/>
    <cellStyle name="Porcentagem 4 2 6 4" xfId="48092" xr:uid="{00000000-0005-0000-0000-0000D9BB0000}"/>
    <cellStyle name="Porcentagem 4 2 6 4 2" xfId="48093" xr:uid="{00000000-0005-0000-0000-0000DABB0000}"/>
    <cellStyle name="Porcentagem 4 2 6 5" xfId="48094" xr:uid="{00000000-0005-0000-0000-0000DBBB0000}"/>
    <cellStyle name="Porcentagem 4 2 7" xfId="48095" xr:uid="{00000000-0005-0000-0000-0000DCBB0000}"/>
    <cellStyle name="Porcentagem 4 2 7 2" xfId="48096" xr:uid="{00000000-0005-0000-0000-0000DDBB0000}"/>
    <cellStyle name="Porcentagem 4 2 7 2 2" xfId="48097" xr:uid="{00000000-0005-0000-0000-0000DEBB0000}"/>
    <cellStyle name="Porcentagem 4 2 7 2 2 2" xfId="48098" xr:uid="{00000000-0005-0000-0000-0000DFBB0000}"/>
    <cellStyle name="Porcentagem 4 2 7 2 3" xfId="48099" xr:uid="{00000000-0005-0000-0000-0000E0BB0000}"/>
    <cellStyle name="Porcentagem 4 2 7 2 3 2" xfId="48100" xr:uid="{00000000-0005-0000-0000-0000E1BB0000}"/>
    <cellStyle name="Porcentagem 4 2 7 2 4" xfId="48101" xr:uid="{00000000-0005-0000-0000-0000E2BB0000}"/>
    <cellStyle name="Porcentagem 4 2 7 3" xfId="48102" xr:uid="{00000000-0005-0000-0000-0000E3BB0000}"/>
    <cellStyle name="Porcentagem 4 2 7 4" xfId="48103" xr:uid="{00000000-0005-0000-0000-0000E4BB0000}"/>
    <cellStyle name="Porcentagem 4 2 8" xfId="48104" xr:uid="{00000000-0005-0000-0000-0000E5BB0000}"/>
    <cellStyle name="Porcentagem 4 2 8 2" xfId="48105" xr:uid="{00000000-0005-0000-0000-0000E6BB0000}"/>
    <cellStyle name="Porcentagem 4 2 8 2 2" xfId="48106" xr:uid="{00000000-0005-0000-0000-0000E7BB0000}"/>
    <cellStyle name="Porcentagem 4 2 8 3" xfId="48107" xr:uid="{00000000-0005-0000-0000-0000E8BB0000}"/>
    <cellStyle name="Porcentagem 4 2 8 3 2" xfId="48108" xr:uid="{00000000-0005-0000-0000-0000E9BB0000}"/>
    <cellStyle name="Porcentagem 4 2 8 4" xfId="48109" xr:uid="{00000000-0005-0000-0000-0000EABB0000}"/>
    <cellStyle name="Porcentagem 4 2 9" xfId="48110" xr:uid="{00000000-0005-0000-0000-0000EBBB0000}"/>
    <cellStyle name="Porcentagem 4 2 9 2" xfId="48111" xr:uid="{00000000-0005-0000-0000-0000ECBB0000}"/>
    <cellStyle name="Porcentagem 4 2 9 2 2" xfId="48112" xr:uid="{00000000-0005-0000-0000-0000EDBB0000}"/>
    <cellStyle name="Porcentagem 4 2 9 3" xfId="48113" xr:uid="{00000000-0005-0000-0000-0000EEBB0000}"/>
    <cellStyle name="Porcentagem 4 3" xfId="48114" xr:uid="{00000000-0005-0000-0000-0000EFBB0000}"/>
    <cellStyle name="Porcentagem 4 3 2" xfId="48115" xr:uid="{00000000-0005-0000-0000-0000F0BB0000}"/>
    <cellStyle name="Porcentagem 4 3 2 2" xfId="48116" xr:uid="{00000000-0005-0000-0000-0000F1BB0000}"/>
    <cellStyle name="Porcentagem 4 3 2 2 2" xfId="48117" xr:uid="{00000000-0005-0000-0000-0000F2BB0000}"/>
    <cellStyle name="Porcentagem 4 3 2 2 2 2" xfId="48118" xr:uid="{00000000-0005-0000-0000-0000F3BB0000}"/>
    <cellStyle name="Porcentagem 4 3 2 2 2 2 2" xfId="48119" xr:uid="{00000000-0005-0000-0000-0000F4BB0000}"/>
    <cellStyle name="Porcentagem 4 3 2 2 2 3" xfId="48120" xr:uid="{00000000-0005-0000-0000-0000F5BB0000}"/>
    <cellStyle name="Porcentagem 4 3 2 2 3" xfId="48121" xr:uid="{00000000-0005-0000-0000-0000F6BB0000}"/>
    <cellStyle name="Porcentagem 4 3 2 2 3 2" xfId="48122" xr:uid="{00000000-0005-0000-0000-0000F7BB0000}"/>
    <cellStyle name="Porcentagem 4 3 2 2 4" xfId="48123" xr:uid="{00000000-0005-0000-0000-0000F8BB0000}"/>
    <cellStyle name="Porcentagem 4 3 2 3" xfId="48124" xr:uid="{00000000-0005-0000-0000-0000F9BB0000}"/>
    <cellStyle name="Porcentagem 4 3 2 3 2" xfId="48125" xr:uid="{00000000-0005-0000-0000-0000FABB0000}"/>
    <cellStyle name="Porcentagem 4 3 2 3 2 2" xfId="48126" xr:uid="{00000000-0005-0000-0000-0000FBBB0000}"/>
    <cellStyle name="Porcentagem 4 3 2 3 3" xfId="48127" xr:uid="{00000000-0005-0000-0000-0000FCBB0000}"/>
    <cellStyle name="Porcentagem 4 3 2 4" xfId="48128" xr:uid="{00000000-0005-0000-0000-0000FDBB0000}"/>
    <cellStyle name="Porcentagem 4 3 2 4 2" xfId="48129" xr:uid="{00000000-0005-0000-0000-0000FEBB0000}"/>
    <cellStyle name="Porcentagem 4 3 2 5" xfId="48130" xr:uid="{00000000-0005-0000-0000-0000FFBB0000}"/>
    <cellStyle name="Porcentagem 4 3 3" xfId="48131" xr:uid="{00000000-0005-0000-0000-000000BC0000}"/>
    <cellStyle name="Porcentagem 4 3 3 2" xfId="48132" xr:uid="{00000000-0005-0000-0000-000001BC0000}"/>
    <cellStyle name="Porcentagem 4 3 3 2 2" xfId="48133" xr:uid="{00000000-0005-0000-0000-000002BC0000}"/>
    <cellStyle name="Porcentagem 4 3 3 2 2 2" xfId="48134" xr:uid="{00000000-0005-0000-0000-000003BC0000}"/>
    <cellStyle name="Porcentagem 4 3 3 2 3" xfId="48135" xr:uid="{00000000-0005-0000-0000-000004BC0000}"/>
    <cellStyle name="Porcentagem 4 3 3 2 3 2" xfId="48136" xr:uid="{00000000-0005-0000-0000-000005BC0000}"/>
    <cellStyle name="Porcentagem 4 3 3 2 4" xfId="48137" xr:uid="{00000000-0005-0000-0000-000006BC0000}"/>
    <cellStyle name="Porcentagem 4 3 3 3" xfId="48138" xr:uid="{00000000-0005-0000-0000-000007BC0000}"/>
    <cellStyle name="Porcentagem 4 3 3 3 2" xfId="48139" xr:uid="{00000000-0005-0000-0000-000008BC0000}"/>
    <cellStyle name="Porcentagem 4 3 3 3 2 2" xfId="48140" xr:uid="{00000000-0005-0000-0000-000009BC0000}"/>
    <cellStyle name="Porcentagem 4 3 3 3 3" xfId="48141" xr:uid="{00000000-0005-0000-0000-00000ABC0000}"/>
    <cellStyle name="Porcentagem 4 3 3 4" xfId="48142" xr:uid="{00000000-0005-0000-0000-00000BBC0000}"/>
    <cellStyle name="Porcentagem 4 3 3 4 2" xfId="48143" xr:uid="{00000000-0005-0000-0000-00000CBC0000}"/>
    <cellStyle name="Porcentagem 4 3 3 5" xfId="48144" xr:uid="{00000000-0005-0000-0000-00000DBC0000}"/>
    <cellStyle name="Porcentagem 4 3 4" xfId="48145" xr:uid="{00000000-0005-0000-0000-00000EBC0000}"/>
    <cellStyle name="Porcentagem 4 3 4 2" xfId="48146" xr:uid="{00000000-0005-0000-0000-00000FBC0000}"/>
    <cellStyle name="Porcentagem 4 3 4 2 2" xfId="48147" xr:uid="{00000000-0005-0000-0000-000010BC0000}"/>
    <cellStyle name="Porcentagem 4 3 4 2 2 2" xfId="48148" xr:uid="{00000000-0005-0000-0000-000011BC0000}"/>
    <cellStyle name="Porcentagem 4 3 4 2 3" xfId="48149" xr:uid="{00000000-0005-0000-0000-000012BC0000}"/>
    <cellStyle name="Porcentagem 4 3 4 3" xfId="48150" xr:uid="{00000000-0005-0000-0000-000013BC0000}"/>
    <cellStyle name="Porcentagem 4 3 4 3 2" xfId="48151" xr:uid="{00000000-0005-0000-0000-000014BC0000}"/>
    <cellStyle name="Porcentagem 4 3 4 4" xfId="48152" xr:uid="{00000000-0005-0000-0000-000015BC0000}"/>
    <cellStyle name="Porcentagem 4 3 5" xfId="48153" xr:uid="{00000000-0005-0000-0000-000016BC0000}"/>
    <cellStyle name="Porcentagem 4 3 5 2" xfId="48154" xr:uid="{00000000-0005-0000-0000-000017BC0000}"/>
    <cellStyle name="Porcentagem 4 3 5 2 2" xfId="48155" xr:uid="{00000000-0005-0000-0000-000018BC0000}"/>
    <cellStyle name="Porcentagem 4 3 5 3" xfId="48156" xr:uid="{00000000-0005-0000-0000-000019BC0000}"/>
    <cellStyle name="Porcentagem 4 3 6" xfId="48157" xr:uid="{00000000-0005-0000-0000-00001ABC0000}"/>
    <cellStyle name="Porcentagem 4 3 6 2" xfId="48158" xr:uid="{00000000-0005-0000-0000-00001BBC0000}"/>
    <cellStyle name="Porcentagem 4 3 7" xfId="48159" xr:uid="{00000000-0005-0000-0000-00001CBC0000}"/>
    <cellStyle name="Porcentagem 4 4" xfId="48160" xr:uid="{00000000-0005-0000-0000-00001DBC0000}"/>
    <cellStyle name="Porcentagem 4 4 2" xfId="48161" xr:uid="{00000000-0005-0000-0000-00001EBC0000}"/>
    <cellStyle name="Porcentagem 4 4 2 2" xfId="48162" xr:uid="{00000000-0005-0000-0000-00001FBC0000}"/>
    <cellStyle name="Porcentagem 4 4 2 2 2" xfId="48163" xr:uid="{00000000-0005-0000-0000-000020BC0000}"/>
    <cellStyle name="Porcentagem 4 4 2 2 2 2" xfId="48164" xr:uid="{00000000-0005-0000-0000-000021BC0000}"/>
    <cellStyle name="Porcentagem 4 4 2 2 2 2 2" xfId="48165" xr:uid="{00000000-0005-0000-0000-000022BC0000}"/>
    <cellStyle name="Porcentagem 4 4 2 2 2 3" xfId="48166" xr:uid="{00000000-0005-0000-0000-000023BC0000}"/>
    <cellStyle name="Porcentagem 4 4 2 2 3" xfId="48167" xr:uid="{00000000-0005-0000-0000-000024BC0000}"/>
    <cellStyle name="Porcentagem 4 4 2 2 3 2" xfId="48168" xr:uid="{00000000-0005-0000-0000-000025BC0000}"/>
    <cellStyle name="Porcentagem 4 4 2 2 4" xfId="48169" xr:uid="{00000000-0005-0000-0000-000026BC0000}"/>
    <cellStyle name="Porcentagem 4 4 2 3" xfId="48170" xr:uid="{00000000-0005-0000-0000-000027BC0000}"/>
    <cellStyle name="Porcentagem 4 4 2 3 2" xfId="48171" xr:uid="{00000000-0005-0000-0000-000028BC0000}"/>
    <cellStyle name="Porcentagem 4 4 2 3 2 2" xfId="48172" xr:uid="{00000000-0005-0000-0000-000029BC0000}"/>
    <cellStyle name="Porcentagem 4 4 2 3 3" xfId="48173" xr:uid="{00000000-0005-0000-0000-00002ABC0000}"/>
    <cellStyle name="Porcentagem 4 4 2 4" xfId="48174" xr:uid="{00000000-0005-0000-0000-00002BBC0000}"/>
    <cellStyle name="Porcentagem 4 4 2 4 2" xfId="48175" xr:uid="{00000000-0005-0000-0000-00002CBC0000}"/>
    <cellStyle name="Porcentagem 4 4 2 5" xfId="48176" xr:uid="{00000000-0005-0000-0000-00002DBC0000}"/>
    <cellStyle name="Porcentagem 4 4 3" xfId="48177" xr:uid="{00000000-0005-0000-0000-00002EBC0000}"/>
    <cellStyle name="Porcentagem 4 4 3 2" xfId="48178" xr:uid="{00000000-0005-0000-0000-00002FBC0000}"/>
    <cellStyle name="Porcentagem 4 4 3 2 2" xfId="48179" xr:uid="{00000000-0005-0000-0000-000030BC0000}"/>
    <cellStyle name="Porcentagem 4 4 3 2 2 2" xfId="48180" xr:uid="{00000000-0005-0000-0000-000031BC0000}"/>
    <cellStyle name="Porcentagem 4 4 3 2 3" xfId="48181" xr:uid="{00000000-0005-0000-0000-000032BC0000}"/>
    <cellStyle name="Porcentagem 4 4 3 2 3 2" xfId="48182" xr:uid="{00000000-0005-0000-0000-000033BC0000}"/>
    <cellStyle name="Porcentagem 4 4 3 2 4" xfId="48183" xr:uid="{00000000-0005-0000-0000-000034BC0000}"/>
    <cellStyle name="Porcentagem 4 4 3 3" xfId="48184" xr:uid="{00000000-0005-0000-0000-000035BC0000}"/>
    <cellStyle name="Porcentagem 4 4 3 3 2" xfId="48185" xr:uid="{00000000-0005-0000-0000-000036BC0000}"/>
    <cellStyle name="Porcentagem 4 4 3 3 2 2" xfId="48186" xr:uid="{00000000-0005-0000-0000-000037BC0000}"/>
    <cellStyle name="Porcentagem 4 4 3 3 3" xfId="48187" xr:uid="{00000000-0005-0000-0000-000038BC0000}"/>
    <cellStyle name="Porcentagem 4 4 3 4" xfId="48188" xr:uid="{00000000-0005-0000-0000-000039BC0000}"/>
    <cellStyle name="Porcentagem 4 4 3 4 2" xfId="48189" xr:uid="{00000000-0005-0000-0000-00003ABC0000}"/>
    <cellStyle name="Porcentagem 4 4 3 5" xfId="48190" xr:uid="{00000000-0005-0000-0000-00003BBC0000}"/>
    <cellStyle name="Porcentagem 4 4 4" xfId="48191" xr:uid="{00000000-0005-0000-0000-00003CBC0000}"/>
    <cellStyle name="Porcentagem 4 4 4 2" xfId="48192" xr:uid="{00000000-0005-0000-0000-00003DBC0000}"/>
    <cellStyle name="Porcentagem 4 4 4 2 2" xfId="48193" xr:uid="{00000000-0005-0000-0000-00003EBC0000}"/>
    <cellStyle name="Porcentagem 4 4 4 2 2 2" xfId="48194" xr:uid="{00000000-0005-0000-0000-00003FBC0000}"/>
    <cellStyle name="Porcentagem 4 4 4 2 3" xfId="48195" xr:uid="{00000000-0005-0000-0000-000040BC0000}"/>
    <cellStyle name="Porcentagem 4 4 4 3" xfId="48196" xr:uid="{00000000-0005-0000-0000-000041BC0000}"/>
    <cellStyle name="Porcentagem 4 4 4 3 2" xfId="48197" xr:uid="{00000000-0005-0000-0000-000042BC0000}"/>
    <cellStyle name="Porcentagem 4 4 4 4" xfId="48198" xr:uid="{00000000-0005-0000-0000-000043BC0000}"/>
    <cellStyle name="Porcentagem 4 4 5" xfId="48199" xr:uid="{00000000-0005-0000-0000-000044BC0000}"/>
    <cellStyle name="Porcentagem 4 4 5 2" xfId="48200" xr:uid="{00000000-0005-0000-0000-000045BC0000}"/>
    <cellStyle name="Porcentagem 4 4 5 2 2" xfId="48201" xr:uid="{00000000-0005-0000-0000-000046BC0000}"/>
    <cellStyle name="Porcentagem 4 4 5 3" xfId="48202" xr:uid="{00000000-0005-0000-0000-000047BC0000}"/>
    <cellStyle name="Porcentagem 4 4 6" xfId="48203" xr:uid="{00000000-0005-0000-0000-000048BC0000}"/>
    <cellStyle name="Porcentagem 4 4 6 2" xfId="48204" xr:uid="{00000000-0005-0000-0000-000049BC0000}"/>
    <cellStyle name="Porcentagem 4 4 7" xfId="48205" xr:uid="{00000000-0005-0000-0000-00004ABC0000}"/>
    <cellStyle name="Porcentagem 4 5" xfId="48206" xr:uid="{00000000-0005-0000-0000-00004BBC0000}"/>
    <cellStyle name="Porcentagem 4 5 2" xfId="48207" xr:uid="{00000000-0005-0000-0000-00004CBC0000}"/>
    <cellStyle name="Porcentagem 4 5 2 2" xfId="48208" xr:uid="{00000000-0005-0000-0000-00004DBC0000}"/>
    <cellStyle name="Porcentagem 4 5 2 2 2" xfId="48209" xr:uid="{00000000-0005-0000-0000-00004EBC0000}"/>
    <cellStyle name="Porcentagem 4 5 2 2 2 2" xfId="48210" xr:uid="{00000000-0005-0000-0000-00004FBC0000}"/>
    <cellStyle name="Porcentagem 4 5 2 2 2 2 2" xfId="48211" xr:uid="{00000000-0005-0000-0000-000050BC0000}"/>
    <cellStyle name="Porcentagem 4 5 2 2 2 3" xfId="48212" xr:uid="{00000000-0005-0000-0000-000051BC0000}"/>
    <cellStyle name="Porcentagem 4 5 2 2 3" xfId="48213" xr:uid="{00000000-0005-0000-0000-000052BC0000}"/>
    <cellStyle name="Porcentagem 4 5 2 2 3 2" xfId="48214" xr:uid="{00000000-0005-0000-0000-000053BC0000}"/>
    <cellStyle name="Porcentagem 4 5 2 2 4" xfId="48215" xr:uid="{00000000-0005-0000-0000-000054BC0000}"/>
    <cellStyle name="Porcentagem 4 5 2 3" xfId="48216" xr:uid="{00000000-0005-0000-0000-000055BC0000}"/>
    <cellStyle name="Porcentagem 4 5 2 3 2" xfId="48217" xr:uid="{00000000-0005-0000-0000-000056BC0000}"/>
    <cellStyle name="Porcentagem 4 5 2 3 2 2" xfId="48218" xr:uid="{00000000-0005-0000-0000-000057BC0000}"/>
    <cellStyle name="Porcentagem 4 5 2 3 3" xfId="48219" xr:uid="{00000000-0005-0000-0000-000058BC0000}"/>
    <cellStyle name="Porcentagem 4 5 2 4" xfId="48220" xr:uid="{00000000-0005-0000-0000-000059BC0000}"/>
    <cellStyle name="Porcentagem 4 5 2 4 2" xfId="48221" xr:uid="{00000000-0005-0000-0000-00005ABC0000}"/>
    <cellStyle name="Porcentagem 4 5 2 5" xfId="48222" xr:uid="{00000000-0005-0000-0000-00005BBC0000}"/>
    <cellStyle name="Porcentagem 4 5 3" xfId="48223" xr:uid="{00000000-0005-0000-0000-00005CBC0000}"/>
    <cellStyle name="Porcentagem 4 5 4" xfId="48224" xr:uid="{00000000-0005-0000-0000-00005DBC0000}"/>
    <cellStyle name="Porcentagem 4 5 4 2" xfId="48225" xr:uid="{00000000-0005-0000-0000-00005EBC0000}"/>
    <cellStyle name="Porcentagem 4 5 4 2 2" xfId="48226" xr:uid="{00000000-0005-0000-0000-00005FBC0000}"/>
    <cellStyle name="Porcentagem 4 5 4 2 2 2" xfId="48227" xr:uid="{00000000-0005-0000-0000-000060BC0000}"/>
    <cellStyle name="Porcentagem 4 5 4 2 3" xfId="48228" xr:uid="{00000000-0005-0000-0000-000061BC0000}"/>
    <cellStyle name="Porcentagem 4 5 4 3" xfId="48229" xr:uid="{00000000-0005-0000-0000-000062BC0000}"/>
    <cellStyle name="Porcentagem 4 5 4 3 2" xfId="48230" xr:uid="{00000000-0005-0000-0000-000063BC0000}"/>
    <cellStyle name="Porcentagem 4 5 4 4" xfId="48231" xr:uid="{00000000-0005-0000-0000-000064BC0000}"/>
    <cellStyle name="Porcentagem 4 5 5" xfId="48232" xr:uid="{00000000-0005-0000-0000-000065BC0000}"/>
    <cellStyle name="Porcentagem 4 5 5 2" xfId="48233" xr:uid="{00000000-0005-0000-0000-000066BC0000}"/>
    <cellStyle name="Porcentagem 4 5 5 2 2" xfId="48234" xr:uid="{00000000-0005-0000-0000-000067BC0000}"/>
    <cellStyle name="Porcentagem 4 5 5 3" xfId="48235" xr:uid="{00000000-0005-0000-0000-000068BC0000}"/>
    <cellStyle name="Porcentagem 4 5 6" xfId="48236" xr:uid="{00000000-0005-0000-0000-000069BC0000}"/>
    <cellStyle name="Porcentagem 4 5 6 2" xfId="48237" xr:uid="{00000000-0005-0000-0000-00006ABC0000}"/>
    <cellStyle name="Porcentagem 4 6" xfId="48238" xr:uid="{00000000-0005-0000-0000-00006BBC0000}"/>
    <cellStyle name="Porcentagem 4 6 2" xfId="48239" xr:uid="{00000000-0005-0000-0000-00006CBC0000}"/>
    <cellStyle name="Porcentagem 4 6 2 2" xfId="48240" xr:uid="{00000000-0005-0000-0000-00006DBC0000}"/>
    <cellStyle name="Porcentagem 4 6 2 2 2" xfId="48241" xr:uid="{00000000-0005-0000-0000-00006EBC0000}"/>
    <cellStyle name="Porcentagem 4 6 2 2 2 2" xfId="48242" xr:uid="{00000000-0005-0000-0000-00006FBC0000}"/>
    <cellStyle name="Porcentagem 4 6 2 2 3" xfId="48243" xr:uid="{00000000-0005-0000-0000-000070BC0000}"/>
    <cellStyle name="Porcentagem 4 6 2 3" xfId="48244" xr:uid="{00000000-0005-0000-0000-000071BC0000}"/>
    <cellStyle name="Porcentagem 4 6 2 3 2" xfId="48245" xr:uid="{00000000-0005-0000-0000-000072BC0000}"/>
    <cellStyle name="Porcentagem 4 6 2 4" xfId="48246" xr:uid="{00000000-0005-0000-0000-000073BC0000}"/>
    <cellStyle name="Porcentagem 4 6 3" xfId="48247" xr:uid="{00000000-0005-0000-0000-000074BC0000}"/>
    <cellStyle name="Porcentagem 4 6 3 2" xfId="48248" xr:uid="{00000000-0005-0000-0000-000075BC0000}"/>
    <cellStyle name="Porcentagem 4 6 3 2 2" xfId="48249" xr:uid="{00000000-0005-0000-0000-000076BC0000}"/>
    <cellStyle name="Porcentagem 4 6 3 3" xfId="48250" xr:uid="{00000000-0005-0000-0000-000077BC0000}"/>
    <cellStyle name="Porcentagem 4 6 4" xfId="48251" xr:uid="{00000000-0005-0000-0000-000078BC0000}"/>
    <cellStyle name="Porcentagem 4 6 4 2" xfId="48252" xr:uid="{00000000-0005-0000-0000-000079BC0000}"/>
    <cellStyle name="Porcentagem 4 6 5" xfId="48253" xr:uid="{00000000-0005-0000-0000-00007ABC0000}"/>
    <cellStyle name="Porcentagem 4 7" xfId="48254" xr:uid="{00000000-0005-0000-0000-00007BBC0000}"/>
    <cellStyle name="Porcentagem 4 7 2" xfId="48255" xr:uid="{00000000-0005-0000-0000-00007CBC0000}"/>
    <cellStyle name="Porcentagem 4 7 2 2" xfId="48256" xr:uid="{00000000-0005-0000-0000-00007DBC0000}"/>
    <cellStyle name="Porcentagem 4 7 2 2 2" xfId="48257" xr:uid="{00000000-0005-0000-0000-00007EBC0000}"/>
    <cellStyle name="Porcentagem 4 7 2 3" xfId="48258" xr:uid="{00000000-0005-0000-0000-00007FBC0000}"/>
    <cellStyle name="Porcentagem 4 7 2 3 2" xfId="48259" xr:uid="{00000000-0005-0000-0000-000080BC0000}"/>
    <cellStyle name="Porcentagem 4 7 2 4" xfId="48260" xr:uid="{00000000-0005-0000-0000-000081BC0000}"/>
    <cellStyle name="Porcentagem 4 7 3" xfId="48261" xr:uid="{00000000-0005-0000-0000-000082BC0000}"/>
    <cellStyle name="Porcentagem 4 7 3 2" xfId="48262" xr:uid="{00000000-0005-0000-0000-000083BC0000}"/>
    <cellStyle name="Porcentagem 4 7 3 2 2" xfId="48263" xr:uid="{00000000-0005-0000-0000-000084BC0000}"/>
    <cellStyle name="Porcentagem 4 7 3 3" xfId="48264" xr:uid="{00000000-0005-0000-0000-000085BC0000}"/>
    <cellStyle name="Porcentagem 4 7 4" xfId="48265" xr:uid="{00000000-0005-0000-0000-000086BC0000}"/>
    <cellStyle name="Porcentagem 4 7 4 2" xfId="48266" xr:uid="{00000000-0005-0000-0000-000087BC0000}"/>
    <cellStyle name="Porcentagem 4 7 5" xfId="48267" xr:uid="{00000000-0005-0000-0000-000088BC0000}"/>
    <cellStyle name="Porcentagem 4 8" xfId="48268" xr:uid="{00000000-0005-0000-0000-000089BC0000}"/>
    <cellStyle name="Porcentagem 4 8 2" xfId="48269" xr:uid="{00000000-0005-0000-0000-00008ABC0000}"/>
    <cellStyle name="Porcentagem 4 8 2 2" xfId="48270" xr:uid="{00000000-0005-0000-0000-00008BBC0000}"/>
    <cellStyle name="Porcentagem 4 8 2 2 2" xfId="48271" xr:uid="{00000000-0005-0000-0000-00008CBC0000}"/>
    <cellStyle name="Porcentagem 4 8 2 3" xfId="48272" xr:uid="{00000000-0005-0000-0000-00008DBC0000}"/>
    <cellStyle name="Porcentagem 4 8 2 3 2" xfId="48273" xr:uid="{00000000-0005-0000-0000-00008EBC0000}"/>
    <cellStyle name="Porcentagem 4 8 2 4" xfId="48274" xr:uid="{00000000-0005-0000-0000-00008FBC0000}"/>
    <cellStyle name="Porcentagem 4 8 3" xfId="48275" xr:uid="{00000000-0005-0000-0000-000090BC0000}"/>
    <cellStyle name="Porcentagem 4 8 4" xfId="48276" xr:uid="{00000000-0005-0000-0000-000091BC0000}"/>
    <cellStyle name="Porcentagem 4 9" xfId="48277" xr:uid="{00000000-0005-0000-0000-000092BC0000}"/>
    <cellStyle name="Porcentagem 5" xfId="48278" xr:uid="{00000000-0005-0000-0000-000093BC0000}"/>
    <cellStyle name="Porcentagem 5 2" xfId="48279" xr:uid="{00000000-0005-0000-0000-000094BC0000}"/>
    <cellStyle name="Porcentagem 5 3" xfId="48280" xr:uid="{00000000-0005-0000-0000-000095BC0000}"/>
    <cellStyle name="Porcentagem 6" xfId="48281" xr:uid="{00000000-0005-0000-0000-000096BC0000}"/>
    <cellStyle name="Porcentagem 6 2" xfId="48282" xr:uid="{00000000-0005-0000-0000-000097BC0000}"/>
    <cellStyle name="Porcentagem 6 2 2" xfId="48283" xr:uid="{00000000-0005-0000-0000-000098BC0000}"/>
    <cellStyle name="Porcentagem 6 2 2 2" xfId="48284" xr:uid="{00000000-0005-0000-0000-000099BC0000}"/>
    <cellStyle name="Porcentagem 6 2 2 2 2" xfId="48285" xr:uid="{00000000-0005-0000-0000-00009ABC0000}"/>
    <cellStyle name="Porcentagem 6 2 2 3" xfId="48286" xr:uid="{00000000-0005-0000-0000-00009BBC0000}"/>
    <cellStyle name="Porcentagem 6 2 2 3 2" xfId="48287" xr:uid="{00000000-0005-0000-0000-00009CBC0000}"/>
    <cellStyle name="Porcentagem 6 2 2 4" xfId="48288" xr:uid="{00000000-0005-0000-0000-00009DBC0000}"/>
    <cellStyle name="Porcentagem 6 2 3" xfId="48289" xr:uid="{00000000-0005-0000-0000-00009EBC0000}"/>
    <cellStyle name="Porcentagem 6 2 3 2" xfId="48290" xr:uid="{00000000-0005-0000-0000-00009FBC0000}"/>
    <cellStyle name="Porcentagem 6 2 4" xfId="48291" xr:uid="{00000000-0005-0000-0000-0000A0BC0000}"/>
    <cellStyle name="Porcentagem 6 2 4 2" xfId="48292" xr:uid="{00000000-0005-0000-0000-0000A1BC0000}"/>
    <cellStyle name="Porcentagem 6 2 5" xfId="48293" xr:uid="{00000000-0005-0000-0000-0000A2BC0000}"/>
    <cellStyle name="Porcentagem 6 3" xfId="48294" xr:uid="{00000000-0005-0000-0000-0000A3BC0000}"/>
    <cellStyle name="Porcentagem 6 4" xfId="48295" xr:uid="{00000000-0005-0000-0000-0000A4BC0000}"/>
    <cellStyle name="Porcentagem 6 5" xfId="48296" xr:uid="{00000000-0005-0000-0000-0000A5BC0000}"/>
    <cellStyle name="Porcentagem 6 5 2" xfId="48297" xr:uid="{00000000-0005-0000-0000-0000A6BC0000}"/>
    <cellStyle name="Porcentagem 6 5 2 2" xfId="48298" xr:uid="{00000000-0005-0000-0000-0000A7BC0000}"/>
    <cellStyle name="Porcentagem 6 5 3" xfId="48299" xr:uid="{00000000-0005-0000-0000-0000A8BC0000}"/>
    <cellStyle name="Porcentagem 6 5 3 2" xfId="48300" xr:uid="{00000000-0005-0000-0000-0000A9BC0000}"/>
    <cellStyle name="Porcentagem 6 5 4" xfId="48301" xr:uid="{00000000-0005-0000-0000-0000AABC0000}"/>
    <cellStyle name="Porcentagem 6 6" xfId="48302" xr:uid="{00000000-0005-0000-0000-0000ABBC0000}"/>
    <cellStyle name="Porcentagem 6 6 2" xfId="48303" xr:uid="{00000000-0005-0000-0000-0000ACBC0000}"/>
    <cellStyle name="Porcentagem 6 7" xfId="48304" xr:uid="{00000000-0005-0000-0000-0000ADBC0000}"/>
    <cellStyle name="Porcentagem 6 7 2" xfId="48305" xr:uid="{00000000-0005-0000-0000-0000AEBC0000}"/>
    <cellStyle name="Porcentagem 6 8" xfId="48306" xr:uid="{00000000-0005-0000-0000-0000AFBC0000}"/>
    <cellStyle name="Porcentagem 7" xfId="48307" xr:uid="{00000000-0005-0000-0000-0000B0BC0000}"/>
    <cellStyle name="Porcentagem 8" xfId="48308" xr:uid="{00000000-0005-0000-0000-0000B1BC0000}"/>
    <cellStyle name="Porcentagem 8 2" xfId="48309" xr:uid="{00000000-0005-0000-0000-0000B2BC0000}"/>
    <cellStyle name="Porcentagem 9" xfId="48310" xr:uid="{00000000-0005-0000-0000-0000B3BC0000}"/>
    <cellStyle name="Porcentagem_A.1" xfId="48311" xr:uid="{00000000-0005-0000-0000-0000B4BC0000}"/>
    <cellStyle name="Porcentaje" xfId="48312" xr:uid="{00000000-0005-0000-0000-0000B5BC0000}"/>
    <cellStyle name="Porcentaje 2" xfId="48313" xr:uid="{00000000-0005-0000-0000-0000B6BC0000}"/>
    <cellStyle name="Porcentaje 3" xfId="48314" xr:uid="{00000000-0005-0000-0000-0000B7BC0000}"/>
    <cellStyle name="Porcentual 2" xfId="48315" xr:uid="{00000000-0005-0000-0000-0000B8BC0000}"/>
    <cellStyle name="Porcentual 2 10" xfId="48316" xr:uid="{00000000-0005-0000-0000-0000B9BC0000}"/>
    <cellStyle name="Porcentual 2 11" xfId="48317" xr:uid="{00000000-0005-0000-0000-0000BABC0000}"/>
    <cellStyle name="Porcentual 2 12" xfId="48318" xr:uid="{00000000-0005-0000-0000-0000BBBC0000}"/>
    <cellStyle name="Porcentual 2 13" xfId="48319" xr:uid="{00000000-0005-0000-0000-0000BCBC0000}"/>
    <cellStyle name="Porcentual 2 14" xfId="48320" xr:uid="{00000000-0005-0000-0000-0000BDBC0000}"/>
    <cellStyle name="Porcentual 2 15" xfId="48321" xr:uid="{00000000-0005-0000-0000-0000BEBC0000}"/>
    <cellStyle name="Porcentual 2 16" xfId="48322" xr:uid="{00000000-0005-0000-0000-0000BFBC0000}"/>
    <cellStyle name="Porcentual 2 17" xfId="48323" xr:uid="{00000000-0005-0000-0000-0000C0BC0000}"/>
    <cellStyle name="Porcentual 2 18" xfId="48324" xr:uid="{00000000-0005-0000-0000-0000C1BC0000}"/>
    <cellStyle name="Porcentual 2 19" xfId="48325" xr:uid="{00000000-0005-0000-0000-0000C2BC0000}"/>
    <cellStyle name="Porcentual 2 2" xfId="48326" xr:uid="{00000000-0005-0000-0000-0000C3BC0000}"/>
    <cellStyle name="Porcentual 2 3" xfId="48327" xr:uid="{00000000-0005-0000-0000-0000C4BC0000}"/>
    <cellStyle name="Porcentual 2 4" xfId="48328" xr:uid="{00000000-0005-0000-0000-0000C5BC0000}"/>
    <cellStyle name="Porcentual 2 5" xfId="48329" xr:uid="{00000000-0005-0000-0000-0000C6BC0000}"/>
    <cellStyle name="Porcentual 2 6" xfId="48330" xr:uid="{00000000-0005-0000-0000-0000C7BC0000}"/>
    <cellStyle name="Porcentual 2 7" xfId="48331" xr:uid="{00000000-0005-0000-0000-0000C8BC0000}"/>
    <cellStyle name="Porcentual 2 8" xfId="48332" xr:uid="{00000000-0005-0000-0000-0000C9BC0000}"/>
    <cellStyle name="Porcentual 2 9" xfId="48333" xr:uid="{00000000-0005-0000-0000-0000CABC0000}"/>
    <cellStyle name="Porcentual 3" xfId="48334" xr:uid="{00000000-0005-0000-0000-0000CBBC0000}"/>
    <cellStyle name="Pourcentage 2_TOFE_2001_09__pour SEF juin08" xfId="48335" xr:uid="{00000000-0005-0000-0000-0000CCBC0000}"/>
    <cellStyle name="Pourcentage_Classeur1" xfId="48336" xr:uid="{00000000-0005-0000-0000-0000CDBC0000}"/>
    <cellStyle name="PrePop Currency (0)" xfId="48337" xr:uid="{00000000-0005-0000-0000-0000CEBC0000}"/>
    <cellStyle name="PrePop Currency (0) 2" xfId="48338" xr:uid="{00000000-0005-0000-0000-0000CFBC0000}"/>
    <cellStyle name="PrePop Currency (2)" xfId="48339" xr:uid="{00000000-0005-0000-0000-0000D0BC0000}"/>
    <cellStyle name="PrePop Currency (2) 2" xfId="48340" xr:uid="{00000000-0005-0000-0000-0000D1BC0000}"/>
    <cellStyle name="PrePop Units (0)" xfId="48341" xr:uid="{00000000-0005-0000-0000-0000D2BC0000}"/>
    <cellStyle name="PrePop Units (0) 2" xfId="48342" xr:uid="{00000000-0005-0000-0000-0000D3BC0000}"/>
    <cellStyle name="PrePop Units (1)" xfId="48343" xr:uid="{00000000-0005-0000-0000-0000D4BC0000}"/>
    <cellStyle name="PrePop Units (1) 2" xfId="48344" xr:uid="{00000000-0005-0000-0000-0000D5BC0000}"/>
    <cellStyle name="PrePop Units (2)" xfId="48345" xr:uid="{00000000-0005-0000-0000-0000D6BC0000}"/>
    <cellStyle name="PrePop Units (2) 2" xfId="48346" xr:uid="{00000000-0005-0000-0000-0000D7BC0000}"/>
    <cellStyle name="Presentation" xfId="48347" xr:uid="{00000000-0005-0000-0000-0000D8BC0000}"/>
    <cellStyle name="Presentation 2" xfId="48348" xr:uid="{00000000-0005-0000-0000-0000D9BC0000}"/>
    <cellStyle name="Presentation 3" xfId="48349" xr:uid="{00000000-0005-0000-0000-0000DABC0000}"/>
    <cellStyle name="Presentation 4" xfId="48350" xr:uid="{00000000-0005-0000-0000-0000DBBC0000}"/>
    <cellStyle name="Presentation_WEOInput" xfId="48351" xr:uid="{00000000-0005-0000-0000-0000DCBC0000}"/>
    <cellStyle name="prev" xfId="48352" xr:uid="{00000000-0005-0000-0000-0000DDBC0000}"/>
    <cellStyle name="Price" xfId="48353" xr:uid="{00000000-0005-0000-0000-0000DEBC0000}"/>
    <cellStyle name="pricing" xfId="48354" xr:uid="{00000000-0005-0000-0000-0000DFBC0000}"/>
    <cellStyle name="producto" xfId="48355" xr:uid="{00000000-0005-0000-0000-0000E0BC0000}"/>
    <cellStyle name="Prozent_SubCatperStud" xfId="48356" xr:uid="{00000000-0005-0000-0000-0000E1BC0000}"/>
    <cellStyle name="PSChar" xfId="48357" xr:uid="{00000000-0005-0000-0000-0000E2BC0000}"/>
    <cellStyle name="PSChar 2" xfId="48358" xr:uid="{00000000-0005-0000-0000-0000E3BC0000}"/>
    <cellStyle name="PSDate" xfId="48359" xr:uid="{00000000-0005-0000-0000-0000E4BC0000}"/>
    <cellStyle name="PSDate 2" xfId="48360" xr:uid="{00000000-0005-0000-0000-0000E5BC0000}"/>
    <cellStyle name="PSDec" xfId="48361" xr:uid="{00000000-0005-0000-0000-0000E6BC0000}"/>
    <cellStyle name="PSDec 2" xfId="48362" xr:uid="{00000000-0005-0000-0000-0000E7BC0000}"/>
    <cellStyle name="PSE_NAC" xfId="48363" xr:uid="{00000000-0005-0000-0000-0000E8BC0000}"/>
    <cellStyle name="PSE1stCol" xfId="48364" xr:uid="{00000000-0005-0000-0000-0000E9BC0000}"/>
    <cellStyle name="PSE1stColHead" xfId="48365" xr:uid="{00000000-0005-0000-0000-0000EABC0000}"/>
    <cellStyle name="PSE1stColHead2" xfId="48366" xr:uid="{00000000-0005-0000-0000-0000EBBC0000}"/>
    <cellStyle name="PSE1stColHead3" xfId="48367" xr:uid="{00000000-0005-0000-0000-0000ECBC0000}"/>
    <cellStyle name="PSE1stColYear" xfId="48368" xr:uid="{00000000-0005-0000-0000-0000EDBC0000}"/>
    <cellStyle name="PSEHead1" xfId="48369" xr:uid="{00000000-0005-0000-0000-0000EEBC0000}"/>
    <cellStyle name="PSEHeadYear" xfId="48370" xr:uid="{00000000-0005-0000-0000-0000EFBC0000}"/>
    <cellStyle name="PSELastRow" xfId="48371" xr:uid="{00000000-0005-0000-0000-0000F0BC0000}"/>
    <cellStyle name="PSEMediumRow" xfId="48372" xr:uid="{00000000-0005-0000-0000-0000F1BC0000}"/>
    <cellStyle name="PSENotes" xfId="48373" xr:uid="{00000000-0005-0000-0000-0000F2BC0000}"/>
    <cellStyle name="PSENumber" xfId="48374" xr:uid="{00000000-0005-0000-0000-0000F3BC0000}"/>
    <cellStyle name="PSENumberTwoDigit" xfId="48375" xr:uid="{00000000-0005-0000-0000-0000F4BC0000}"/>
    <cellStyle name="PSEPercent" xfId="48376" xr:uid="{00000000-0005-0000-0000-0000F5BC0000}"/>
    <cellStyle name="PSEPercentOneDigit" xfId="48377" xr:uid="{00000000-0005-0000-0000-0000F6BC0000}"/>
    <cellStyle name="PSEPercentTwoDigit" xfId="48378" xr:uid="{00000000-0005-0000-0000-0000F7BC0000}"/>
    <cellStyle name="PSEPerUnit" xfId="48379" xr:uid="{00000000-0005-0000-0000-0000F8BC0000}"/>
    <cellStyle name="PSETableHeadline" xfId="48380" xr:uid="{00000000-0005-0000-0000-0000F9BC0000}"/>
    <cellStyle name="PSETreeParantheses" xfId="48381" xr:uid="{00000000-0005-0000-0000-0000FABC0000}"/>
    <cellStyle name="PSETreeText" xfId="48382" xr:uid="{00000000-0005-0000-0000-0000FBBC0000}"/>
    <cellStyle name="PSEunit" xfId="48383" xr:uid="{00000000-0005-0000-0000-0000FCBC0000}"/>
    <cellStyle name="PSEunitYear" xfId="48384" xr:uid="{00000000-0005-0000-0000-0000FDBC0000}"/>
    <cellStyle name="PSG" xfId="48385" xr:uid="{00000000-0005-0000-0000-0000FEBC0000}"/>
    <cellStyle name="PSHeading" xfId="48386" xr:uid="{00000000-0005-0000-0000-0000FFBC0000}"/>
    <cellStyle name="PSHeading 2" xfId="48387" xr:uid="{00000000-0005-0000-0000-000000BD0000}"/>
    <cellStyle name="PSInt" xfId="48388" xr:uid="{00000000-0005-0000-0000-000001BD0000}"/>
    <cellStyle name="PSInt 2" xfId="48389" xr:uid="{00000000-0005-0000-0000-000002BD0000}"/>
    <cellStyle name="PSSpacer" xfId="48390" xr:uid="{00000000-0005-0000-0000-000003BD0000}"/>
    <cellStyle name="PSSpacer 2" xfId="48391" xr:uid="{00000000-0005-0000-0000-000004BD0000}"/>
    <cellStyle name="Publication" xfId="48392" xr:uid="{00000000-0005-0000-0000-000005BD0000}"/>
    <cellStyle name="Publication 2" xfId="48393" xr:uid="{00000000-0005-0000-0000-000006BD0000}"/>
    <cellStyle name="Publication 2 2" xfId="48394" xr:uid="{00000000-0005-0000-0000-000007BD0000}"/>
    <cellStyle name="Publication 2 2 2" xfId="48395" xr:uid="{00000000-0005-0000-0000-000008BD0000}"/>
    <cellStyle name="Publication 2 2 3" xfId="48396" xr:uid="{00000000-0005-0000-0000-000009BD0000}"/>
    <cellStyle name="Publication 2 2 4" xfId="48397" xr:uid="{00000000-0005-0000-0000-00000ABD0000}"/>
    <cellStyle name="Publication 2 3" xfId="48398" xr:uid="{00000000-0005-0000-0000-00000BBD0000}"/>
    <cellStyle name="Publication 2 4" xfId="48399" xr:uid="{00000000-0005-0000-0000-00000CBD0000}"/>
    <cellStyle name="Publication 2 5" xfId="48400" xr:uid="{00000000-0005-0000-0000-00000DBD0000}"/>
    <cellStyle name="Publication 3" xfId="48401" xr:uid="{00000000-0005-0000-0000-00000EBD0000}"/>
    <cellStyle name="Publication 3 2" xfId="48402" xr:uid="{00000000-0005-0000-0000-00000FBD0000}"/>
    <cellStyle name="Publication 3 3" xfId="48403" xr:uid="{00000000-0005-0000-0000-000010BD0000}"/>
    <cellStyle name="Publication 3 4" xfId="48404" xr:uid="{00000000-0005-0000-0000-000011BD0000}"/>
    <cellStyle name="Publication 4" xfId="48405" xr:uid="{00000000-0005-0000-0000-000012BD0000}"/>
    <cellStyle name="Publication 4 2" xfId="48406" xr:uid="{00000000-0005-0000-0000-000013BD0000}"/>
    <cellStyle name="Publication 4 3" xfId="48407" xr:uid="{00000000-0005-0000-0000-000014BD0000}"/>
    <cellStyle name="Publication 4 4" xfId="48408" xr:uid="{00000000-0005-0000-0000-000015BD0000}"/>
    <cellStyle name="Publication 5" xfId="48409" xr:uid="{00000000-0005-0000-0000-000016BD0000}"/>
    <cellStyle name="Publication 5 2" xfId="48410" xr:uid="{00000000-0005-0000-0000-000017BD0000}"/>
    <cellStyle name="Publication 6" xfId="48411" xr:uid="{00000000-0005-0000-0000-000018BD0000}"/>
    <cellStyle name="Publication 7" xfId="48412" xr:uid="{00000000-0005-0000-0000-000019BD0000}"/>
    <cellStyle name="Publication 8" xfId="48413" xr:uid="{00000000-0005-0000-0000-00001ABD0000}"/>
    <cellStyle name="Punto" xfId="48414" xr:uid="{00000000-0005-0000-0000-00001BBD0000}"/>
    <cellStyle name="Punto 2" xfId="48415" xr:uid="{00000000-0005-0000-0000-00001CBD0000}"/>
    <cellStyle name="Punto 3" xfId="48416" xr:uid="{00000000-0005-0000-0000-00001DBD0000}"/>
    <cellStyle name="Punto0" xfId="48417" xr:uid="{00000000-0005-0000-0000-00001EBD0000}"/>
    <cellStyle name="Punto0 2" xfId="48418" xr:uid="{00000000-0005-0000-0000-00001FBD0000}"/>
    <cellStyle name="Punto0 3" xfId="48419" xr:uid="{00000000-0005-0000-0000-000020BD0000}"/>
    <cellStyle name="Rad" xfId="48420" xr:uid="{00000000-0005-0000-0000-000021BD0000}"/>
    <cellStyle name="rate" xfId="48421" xr:uid="{00000000-0005-0000-0000-000022BD0000}"/>
    <cellStyle name="Ratio" xfId="48422" xr:uid="{00000000-0005-0000-0000-000023BD0000}"/>
    <cellStyle name="Ratio Comma" xfId="48423" xr:uid="{00000000-0005-0000-0000-000024BD0000}"/>
    <cellStyle name="Ratio_Private" xfId="48424" xr:uid="{00000000-0005-0000-0000-000025BD0000}"/>
    <cellStyle name="RECUAD - Style4" xfId="48425" xr:uid="{00000000-0005-0000-0000-000026BD0000}"/>
    <cellStyle name="Red" xfId="48426" xr:uid="{00000000-0005-0000-0000-000027BD0000}"/>
    <cellStyle name="Red Text" xfId="48427" xr:uid="{00000000-0005-0000-0000-000028BD0000}"/>
    <cellStyle name="Red Text 2" xfId="48428" xr:uid="{00000000-0005-0000-0000-000029BD0000}"/>
    <cellStyle name="Red Text 2 2" xfId="48429" xr:uid="{00000000-0005-0000-0000-00002ABD0000}"/>
    <cellStyle name="Red Text 2 2 2" xfId="48430" xr:uid="{00000000-0005-0000-0000-00002BBD0000}"/>
    <cellStyle name="Red Text 2 2 3" xfId="48431" xr:uid="{00000000-0005-0000-0000-00002CBD0000}"/>
    <cellStyle name="Red Text 2 2 4" xfId="48432" xr:uid="{00000000-0005-0000-0000-00002DBD0000}"/>
    <cellStyle name="Red Text 2 3" xfId="48433" xr:uid="{00000000-0005-0000-0000-00002EBD0000}"/>
    <cellStyle name="Red Text 2 4" xfId="48434" xr:uid="{00000000-0005-0000-0000-00002FBD0000}"/>
    <cellStyle name="Red Text 2 5" xfId="48435" xr:uid="{00000000-0005-0000-0000-000030BD0000}"/>
    <cellStyle name="Red Text 3" xfId="48436" xr:uid="{00000000-0005-0000-0000-000031BD0000}"/>
    <cellStyle name="Red Text 3 2" xfId="48437" xr:uid="{00000000-0005-0000-0000-000032BD0000}"/>
    <cellStyle name="Red Text 3 3" xfId="48438" xr:uid="{00000000-0005-0000-0000-000033BD0000}"/>
    <cellStyle name="Red Text 3 4" xfId="48439" xr:uid="{00000000-0005-0000-0000-000034BD0000}"/>
    <cellStyle name="Red Text 4" xfId="48440" xr:uid="{00000000-0005-0000-0000-000035BD0000}"/>
    <cellStyle name="Red Text 4 2" xfId="48441" xr:uid="{00000000-0005-0000-0000-000036BD0000}"/>
    <cellStyle name="Red Text 4 3" xfId="48442" xr:uid="{00000000-0005-0000-0000-000037BD0000}"/>
    <cellStyle name="Red Text 4 4" xfId="48443" xr:uid="{00000000-0005-0000-0000-000038BD0000}"/>
    <cellStyle name="Red Text 5" xfId="48444" xr:uid="{00000000-0005-0000-0000-000039BD0000}"/>
    <cellStyle name="Red Text 5 2" xfId="48445" xr:uid="{00000000-0005-0000-0000-00003ABD0000}"/>
    <cellStyle name="Red Text 6" xfId="48446" xr:uid="{00000000-0005-0000-0000-00003BBD0000}"/>
    <cellStyle name="Red Text 7" xfId="48447" xr:uid="{00000000-0005-0000-0000-00003CBD0000}"/>
    <cellStyle name="Red Text 8" xfId="48448" xr:uid="{00000000-0005-0000-0000-00003DBD0000}"/>
    <cellStyle name="reduced" xfId="48449" xr:uid="{00000000-0005-0000-0000-00003EBD0000}"/>
    <cellStyle name="Remark" xfId="48450" xr:uid="{00000000-0005-0000-0000-00003FBD0000}"/>
    <cellStyle name="Result" xfId="48451" xr:uid="{00000000-0005-0000-0000-000040BD0000}"/>
    <cellStyle name="Result2" xfId="48452" xr:uid="{00000000-0005-0000-0000-000041BD0000}"/>
    <cellStyle name="Resumen" xfId="48453" xr:uid="{00000000-0005-0000-0000-000042BD0000}"/>
    <cellStyle name="RevList" xfId="48454" xr:uid="{00000000-0005-0000-0000-000043BD0000}"/>
    <cellStyle name="Richard" xfId="48455" xr:uid="{00000000-0005-0000-0000-000044BD0000}"/>
    <cellStyle name="RM" xfId="48456" xr:uid="{00000000-0005-0000-0000-000045BD0000}"/>
    <cellStyle name="rodape" xfId="48457" xr:uid="{00000000-0005-0000-0000-000046BD0000}"/>
    <cellStyle name="rodape 10" xfId="48458" xr:uid="{00000000-0005-0000-0000-000047BD0000}"/>
    <cellStyle name="rodape 11" xfId="48459" xr:uid="{00000000-0005-0000-0000-000048BD0000}"/>
    <cellStyle name="rodape 12" xfId="48460" xr:uid="{00000000-0005-0000-0000-000049BD0000}"/>
    <cellStyle name="rodape 13" xfId="48461" xr:uid="{00000000-0005-0000-0000-00004ABD0000}"/>
    <cellStyle name="rodape 14" xfId="48462" xr:uid="{00000000-0005-0000-0000-00004BBD0000}"/>
    <cellStyle name="rodape 15" xfId="48463" xr:uid="{00000000-0005-0000-0000-00004CBD0000}"/>
    <cellStyle name="rodape 16" xfId="48464" xr:uid="{00000000-0005-0000-0000-00004DBD0000}"/>
    <cellStyle name="rodape 17" xfId="48465" xr:uid="{00000000-0005-0000-0000-00004EBD0000}"/>
    <cellStyle name="rodape 18" xfId="48466" xr:uid="{00000000-0005-0000-0000-00004FBD0000}"/>
    <cellStyle name="rodape 19" xfId="48467" xr:uid="{00000000-0005-0000-0000-000050BD0000}"/>
    <cellStyle name="rodape 2" xfId="48468" xr:uid="{00000000-0005-0000-0000-000051BD0000}"/>
    <cellStyle name="rodape 2 2" xfId="48469" xr:uid="{00000000-0005-0000-0000-000052BD0000}"/>
    <cellStyle name="rodape 2 3" xfId="48470" xr:uid="{00000000-0005-0000-0000-000053BD0000}"/>
    <cellStyle name="rodape 20" xfId="48471" xr:uid="{00000000-0005-0000-0000-000054BD0000}"/>
    <cellStyle name="rodape 21" xfId="48472" xr:uid="{00000000-0005-0000-0000-000055BD0000}"/>
    <cellStyle name="rodape 22" xfId="48473" xr:uid="{00000000-0005-0000-0000-000056BD0000}"/>
    <cellStyle name="rodape 23" xfId="48474" xr:uid="{00000000-0005-0000-0000-000057BD0000}"/>
    <cellStyle name="rodape 24" xfId="48475" xr:uid="{00000000-0005-0000-0000-000058BD0000}"/>
    <cellStyle name="rodape 25" xfId="48476" xr:uid="{00000000-0005-0000-0000-000059BD0000}"/>
    <cellStyle name="rodape 26" xfId="48477" xr:uid="{00000000-0005-0000-0000-00005ABD0000}"/>
    <cellStyle name="rodape 27" xfId="48478" xr:uid="{00000000-0005-0000-0000-00005BBD0000}"/>
    <cellStyle name="rodape 28" xfId="48479" xr:uid="{00000000-0005-0000-0000-00005CBD0000}"/>
    <cellStyle name="rodape 29" xfId="48480" xr:uid="{00000000-0005-0000-0000-00005DBD0000}"/>
    <cellStyle name="rodape 3" xfId="48481" xr:uid="{00000000-0005-0000-0000-00005EBD0000}"/>
    <cellStyle name="rodape 30" xfId="48482" xr:uid="{00000000-0005-0000-0000-00005FBD0000}"/>
    <cellStyle name="rodape 31" xfId="48483" xr:uid="{00000000-0005-0000-0000-000060BD0000}"/>
    <cellStyle name="rodape 32" xfId="48484" xr:uid="{00000000-0005-0000-0000-000061BD0000}"/>
    <cellStyle name="rodape 33" xfId="48485" xr:uid="{00000000-0005-0000-0000-000062BD0000}"/>
    <cellStyle name="rodape 4" xfId="48486" xr:uid="{00000000-0005-0000-0000-000063BD0000}"/>
    <cellStyle name="rodape 5" xfId="48487" xr:uid="{00000000-0005-0000-0000-000064BD0000}"/>
    <cellStyle name="rodape 6" xfId="48488" xr:uid="{00000000-0005-0000-0000-000065BD0000}"/>
    <cellStyle name="rodape 7" xfId="48489" xr:uid="{00000000-0005-0000-0000-000066BD0000}"/>
    <cellStyle name="rodape 8" xfId="48490" xr:uid="{00000000-0005-0000-0000-000067BD0000}"/>
    <cellStyle name="rodape 9" xfId="48491" xr:uid="{00000000-0005-0000-0000-000068BD0000}"/>
    <cellStyle name="Rossz" xfId="48492" xr:uid="{00000000-0005-0000-0000-000069BD0000}"/>
    <cellStyle name="RoundingPrecision" xfId="48493" xr:uid="{00000000-0005-0000-0000-00006ABD0000}"/>
    <cellStyle name="row" xfId="48494" xr:uid="{00000000-0005-0000-0000-00006BBD0000}"/>
    <cellStyle name="Row Stub" xfId="48495" xr:uid="{00000000-0005-0000-0000-00006CBD0000}"/>
    <cellStyle name="Row Stub Vertical Center" xfId="48496" xr:uid="{00000000-0005-0000-0000-00006DBD0000}"/>
    <cellStyle name="Row Stub Vertical Center 2" xfId="48497" xr:uid="{00000000-0005-0000-0000-00006EBD0000}"/>
    <cellStyle name="Row Stub Vertical Center 3" xfId="48498" xr:uid="{00000000-0005-0000-0000-00006FBD0000}"/>
    <cellStyle name="row1" xfId="48499" xr:uid="{00000000-0005-0000-0000-000070BD0000}"/>
    <cellStyle name="RowCodes" xfId="48500" xr:uid="{00000000-0005-0000-0000-000071BD0000}"/>
    <cellStyle name="Row-Col Headings" xfId="48501" xr:uid="{00000000-0005-0000-0000-000072BD0000}"/>
    <cellStyle name="RowTitles" xfId="48502" xr:uid="{00000000-0005-0000-0000-000073BD0000}"/>
    <cellStyle name="RowTitles1-Detail" xfId="48503" xr:uid="{00000000-0005-0000-0000-000074BD0000}"/>
    <cellStyle name="RowTitles-Col2" xfId="48504" xr:uid="{00000000-0005-0000-0000-000075BD0000}"/>
    <cellStyle name="RowTitles-Detail" xfId="48505" xr:uid="{00000000-0005-0000-0000-000076BD0000}"/>
    <cellStyle name="Rubrik 1" xfId="48506" xr:uid="{00000000-0005-0000-0000-000077BD0000}"/>
    <cellStyle name="Rubrik2" xfId="48507" xr:uid="{00000000-0005-0000-0000-000078BD0000}"/>
    <cellStyle name="Rubrik3" xfId="48508" xr:uid="{00000000-0005-0000-0000-000079BD0000}"/>
    <cellStyle name="s_Valuation " xfId="48509" xr:uid="{00000000-0005-0000-0000-00007ABD0000}"/>
    <cellStyle name="s_Valuation  2" xfId="48510" xr:uid="{00000000-0005-0000-0000-00007BBD0000}"/>
    <cellStyle name="Saída 10" xfId="48511" xr:uid="{00000000-0005-0000-0000-00007CBD0000}"/>
    <cellStyle name="Saída 10 2" xfId="48512" xr:uid="{00000000-0005-0000-0000-00007DBD0000}"/>
    <cellStyle name="Saída 10 2 2" xfId="48513" xr:uid="{00000000-0005-0000-0000-00007EBD0000}"/>
    <cellStyle name="Saída 10 3" xfId="48514" xr:uid="{00000000-0005-0000-0000-00007FBD0000}"/>
    <cellStyle name="Saída 11" xfId="48515" xr:uid="{00000000-0005-0000-0000-000080BD0000}"/>
    <cellStyle name="Saída 11 2" xfId="48516" xr:uid="{00000000-0005-0000-0000-000081BD0000}"/>
    <cellStyle name="Saída 11 2 2" xfId="48517" xr:uid="{00000000-0005-0000-0000-000082BD0000}"/>
    <cellStyle name="Saída 11 3" xfId="48518" xr:uid="{00000000-0005-0000-0000-000083BD0000}"/>
    <cellStyle name="Saída 12" xfId="48519" xr:uid="{00000000-0005-0000-0000-000084BD0000}"/>
    <cellStyle name="Saída 12 2" xfId="48520" xr:uid="{00000000-0005-0000-0000-000085BD0000}"/>
    <cellStyle name="Saída 12 2 2" xfId="48521" xr:uid="{00000000-0005-0000-0000-000086BD0000}"/>
    <cellStyle name="Saída 12 3" xfId="48522" xr:uid="{00000000-0005-0000-0000-000087BD0000}"/>
    <cellStyle name="Saída 13" xfId="48523" xr:uid="{00000000-0005-0000-0000-000088BD0000}"/>
    <cellStyle name="Saída 13 2" xfId="48524" xr:uid="{00000000-0005-0000-0000-000089BD0000}"/>
    <cellStyle name="Saída 13 2 2" xfId="48525" xr:uid="{00000000-0005-0000-0000-00008ABD0000}"/>
    <cellStyle name="Saída 13 3" xfId="48526" xr:uid="{00000000-0005-0000-0000-00008BBD0000}"/>
    <cellStyle name="Saída 14" xfId="48527" xr:uid="{00000000-0005-0000-0000-00008CBD0000}"/>
    <cellStyle name="Saída 14 2" xfId="48528" xr:uid="{00000000-0005-0000-0000-00008DBD0000}"/>
    <cellStyle name="Saída 14 2 2" xfId="48529" xr:uid="{00000000-0005-0000-0000-00008EBD0000}"/>
    <cellStyle name="Saída 14 3" xfId="48530" xr:uid="{00000000-0005-0000-0000-00008FBD0000}"/>
    <cellStyle name="Saída 15" xfId="48531" xr:uid="{00000000-0005-0000-0000-000090BD0000}"/>
    <cellStyle name="Saída 15 2" xfId="48532" xr:uid="{00000000-0005-0000-0000-000091BD0000}"/>
    <cellStyle name="Saída 15 2 2" xfId="48533" xr:uid="{00000000-0005-0000-0000-000092BD0000}"/>
    <cellStyle name="Saída 15 3" xfId="48534" xr:uid="{00000000-0005-0000-0000-000093BD0000}"/>
    <cellStyle name="Saída 16" xfId="48535" xr:uid="{00000000-0005-0000-0000-000094BD0000}"/>
    <cellStyle name="Saída 16 2" xfId="48536" xr:uid="{00000000-0005-0000-0000-000095BD0000}"/>
    <cellStyle name="Saída 16 2 2" xfId="48537" xr:uid="{00000000-0005-0000-0000-000096BD0000}"/>
    <cellStyle name="Saída 16 3" xfId="48538" xr:uid="{00000000-0005-0000-0000-000097BD0000}"/>
    <cellStyle name="Saída 17" xfId="48539" xr:uid="{00000000-0005-0000-0000-000098BD0000}"/>
    <cellStyle name="Saída 17 2" xfId="48540" xr:uid="{00000000-0005-0000-0000-000099BD0000}"/>
    <cellStyle name="Saída 17 2 2" xfId="48541" xr:uid="{00000000-0005-0000-0000-00009ABD0000}"/>
    <cellStyle name="Saída 17 3" xfId="48542" xr:uid="{00000000-0005-0000-0000-00009BBD0000}"/>
    <cellStyle name="Saída 18" xfId="48543" xr:uid="{00000000-0005-0000-0000-00009CBD0000}"/>
    <cellStyle name="Saída 18 2" xfId="48544" xr:uid="{00000000-0005-0000-0000-00009DBD0000}"/>
    <cellStyle name="Saída 18 2 2" xfId="48545" xr:uid="{00000000-0005-0000-0000-00009EBD0000}"/>
    <cellStyle name="Saída 18 3" xfId="48546" xr:uid="{00000000-0005-0000-0000-00009FBD0000}"/>
    <cellStyle name="Saída 19" xfId="48547" xr:uid="{00000000-0005-0000-0000-0000A0BD0000}"/>
    <cellStyle name="Saída 19 2" xfId="48548" xr:uid="{00000000-0005-0000-0000-0000A1BD0000}"/>
    <cellStyle name="Saída 19 2 2" xfId="48549" xr:uid="{00000000-0005-0000-0000-0000A2BD0000}"/>
    <cellStyle name="Saída 19 3" xfId="48550" xr:uid="{00000000-0005-0000-0000-0000A3BD0000}"/>
    <cellStyle name="Saída 2" xfId="48551" xr:uid="{00000000-0005-0000-0000-0000A4BD0000}"/>
    <cellStyle name="Saída 2 2" xfId="48552" xr:uid="{00000000-0005-0000-0000-0000A5BD0000}"/>
    <cellStyle name="Saída 2 2 2" xfId="48553" xr:uid="{00000000-0005-0000-0000-0000A6BD0000}"/>
    <cellStyle name="Saída 2 3" xfId="48554" xr:uid="{00000000-0005-0000-0000-0000A7BD0000}"/>
    <cellStyle name="Saída 20" xfId="48555" xr:uid="{00000000-0005-0000-0000-0000A8BD0000}"/>
    <cellStyle name="Saída 20 2" xfId="48556" xr:uid="{00000000-0005-0000-0000-0000A9BD0000}"/>
    <cellStyle name="Saída 20 2 2" xfId="48557" xr:uid="{00000000-0005-0000-0000-0000AABD0000}"/>
    <cellStyle name="Saída 20 3" xfId="48558" xr:uid="{00000000-0005-0000-0000-0000ABBD0000}"/>
    <cellStyle name="Saída 21" xfId="48559" xr:uid="{00000000-0005-0000-0000-0000ACBD0000}"/>
    <cellStyle name="Saída 21 2" xfId="48560" xr:uid="{00000000-0005-0000-0000-0000ADBD0000}"/>
    <cellStyle name="Saída 21 2 2" xfId="48561" xr:uid="{00000000-0005-0000-0000-0000AEBD0000}"/>
    <cellStyle name="Saída 21 3" xfId="48562" xr:uid="{00000000-0005-0000-0000-0000AFBD0000}"/>
    <cellStyle name="Saída 22" xfId="48563" xr:uid="{00000000-0005-0000-0000-0000B0BD0000}"/>
    <cellStyle name="Saída 22 2" xfId="48564" xr:uid="{00000000-0005-0000-0000-0000B1BD0000}"/>
    <cellStyle name="Saída 22 2 2" xfId="48565" xr:uid="{00000000-0005-0000-0000-0000B2BD0000}"/>
    <cellStyle name="Saída 22 3" xfId="48566" xr:uid="{00000000-0005-0000-0000-0000B3BD0000}"/>
    <cellStyle name="Saída 23" xfId="48567" xr:uid="{00000000-0005-0000-0000-0000B4BD0000}"/>
    <cellStyle name="Saída 23 2" xfId="48568" xr:uid="{00000000-0005-0000-0000-0000B5BD0000}"/>
    <cellStyle name="Saída 23 2 2" xfId="48569" xr:uid="{00000000-0005-0000-0000-0000B6BD0000}"/>
    <cellStyle name="Saída 23 3" xfId="48570" xr:uid="{00000000-0005-0000-0000-0000B7BD0000}"/>
    <cellStyle name="Saída 24" xfId="48571" xr:uid="{00000000-0005-0000-0000-0000B8BD0000}"/>
    <cellStyle name="Saída 24 2" xfId="48572" xr:uid="{00000000-0005-0000-0000-0000B9BD0000}"/>
    <cellStyle name="Saída 24 2 2" xfId="48573" xr:uid="{00000000-0005-0000-0000-0000BABD0000}"/>
    <cellStyle name="Saída 24 3" xfId="48574" xr:uid="{00000000-0005-0000-0000-0000BBBD0000}"/>
    <cellStyle name="Saída 25" xfId="48575" xr:uid="{00000000-0005-0000-0000-0000BCBD0000}"/>
    <cellStyle name="Saída 25 2" xfId="48576" xr:uid="{00000000-0005-0000-0000-0000BDBD0000}"/>
    <cellStyle name="Saída 25 2 2" xfId="48577" xr:uid="{00000000-0005-0000-0000-0000BEBD0000}"/>
    <cellStyle name="Saída 25 3" xfId="48578" xr:uid="{00000000-0005-0000-0000-0000BFBD0000}"/>
    <cellStyle name="Saída 26" xfId="48579" xr:uid="{00000000-0005-0000-0000-0000C0BD0000}"/>
    <cellStyle name="Saída 26 2" xfId="48580" xr:uid="{00000000-0005-0000-0000-0000C1BD0000}"/>
    <cellStyle name="Saída 26 2 2" xfId="48581" xr:uid="{00000000-0005-0000-0000-0000C2BD0000}"/>
    <cellStyle name="Saída 26 3" xfId="48582" xr:uid="{00000000-0005-0000-0000-0000C3BD0000}"/>
    <cellStyle name="Saída 27" xfId="48583" xr:uid="{00000000-0005-0000-0000-0000C4BD0000}"/>
    <cellStyle name="Saída 27 2" xfId="48584" xr:uid="{00000000-0005-0000-0000-0000C5BD0000}"/>
    <cellStyle name="Saída 27 2 2" xfId="48585" xr:uid="{00000000-0005-0000-0000-0000C6BD0000}"/>
    <cellStyle name="Saída 27 3" xfId="48586" xr:uid="{00000000-0005-0000-0000-0000C7BD0000}"/>
    <cellStyle name="Saída 28" xfId="48587" xr:uid="{00000000-0005-0000-0000-0000C8BD0000}"/>
    <cellStyle name="Saída 28 2" xfId="48588" xr:uid="{00000000-0005-0000-0000-0000C9BD0000}"/>
    <cellStyle name="Saída 28 2 2" xfId="48589" xr:uid="{00000000-0005-0000-0000-0000CABD0000}"/>
    <cellStyle name="Saída 28 3" xfId="48590" xr:uid="{00000000-0005-0000-0000-0000CBBD0000}"/>
    <cellStyle name="Saída 29" xfId="48591" xr:uid="{00000000-0005-0000-0000-0000CCBD0000}"/>
    <cellStyle name="Saída 29 2" xfId="48592" xr:uid="{00000000-0005-0000-0000-0000CDBD0000}"/>
    <cellStyle name="Saída 29 2 2" xfId="48593" xr:uid="{00000000-0005-0000-0000-0000CEBD0000}"/>
    <cellStyle name="Saída 29 3" xfId="48594" xr:uid="{00000000-0005-0000-0000-0000CFBD0000}"/>
    <cellStyle name="Saída 3" xfId="48595" xr:uid="{00000000-0005-0000-0000-0000D0BD0000}"/>
    <cellStyle name="Saída 3 2" xfId="48596" xr:uid="{00000000-0005-0000-0000-0000D1BD0000}"/>
    <cellStyle name="Saída 3 2 2" xfId="48597" xr:uid="{00000000-0005-0000-0000-0000D2BD0000}"/>
    <cellStyle name="Saída 3 3" xfId="48598" xr:uid="{00000000-0005-0000-0000-0000D3BD0000}"/>
    <cellStyle name="Saída 30" xfId="48599" xr:uid="{00000000-0005-0000-0000-0000D4BD0000}"/>
    <cellStyle name="Saída 30 2" xfId="48600" xr:uid="{00000000-0005-0000-0000-0000D5BD0000}"/>
    <cellStyle name="Saída 30 2 2" xfId="48601" xr:uid="{00000000-0005-0000-0000-0000D6BD0000}"/>
    <cellStyle name="Saída 30 3" xfId="48602" xr:uid="{00000000-0005-0000-0000-0000D7BD0000}"/>
    <cellStyle name="Saída 31" xfId="48603" xr:uid="{00000000-0005-0000-0000-0000D8BD0000}"/>
    <cellStyle name="Saída 31 2" xfId="48604" xr:uid="{00000000-0005-0000-0000-0000D9BD0000}"/>
    <cellStyle name="Saída 31 2 2" xfId="48605" xr:uid="{00000000-0005-0000-0000-0000DABD0000}"/>
    <cellStyle name="Saída 31 3" xfId="48606" xr:uid="{00000000-0005-0000-0000-0000DBBD0000}"/>
    <cellStyle name="Saída 32" xfId="48607" xr:uid="{00000000-0005-0000-0000-0000DCBD0000}"/>
    <cellStyle name="Saída 32 2" xfId="48608" xr:uid="{00000000-0005-0000-0000-0000DDBD0000}"/>
    <cellStyle name="Saída 32 2 2" xfId="48609" xr:uid="{00000000-0005-0000-0000-0000DEBD0000}"/>
    <cellStyle name="Saída 32 3" xfId="48610" xr:uid="{00000000-0005-0000-0000-0000DFBD0000}"/>
    <cellStyle name="Saída 33" xfId="48611" xr:uid="{00000000-0005-0000-0000-0000E0BD0000}"/>
    <cellStyle name="Saída 33 2" xfId="48612" xr:uid="{00000000-0005-0000-0000-0000E1BD0000}"/>
    <cellStyle name="Saída 33 2 2" xfId="48613" xr:uid="{00000000-0005-0000-0000-0000E2BD0000}"/>
    <cellStyle name="Saída 33 3" xfId="48614" xr:uid="{00000000-0005-0000-0000-0000E3BD0000}"/>
    <cellStyle name="Saída 34" xfId="48615" xr:uid="{00000000-0005-0000-0000-0000E4BD0000}"/>
    <cellStyle name="Saída 34 2" xfId="48616" xr:uid="{00000000-0005-0000-0000-0000E5BD0000}"/>
    <cellStyle name="Saída 34 2 2" xfId="48617" xr:uid="{00000000-0005-0000-0000-0000E6BD0000}"/>
    <cellStyle name="Saída 34 3" xfId="48618" xr:uid="{00000000-0005-0000-0000-0000E7BD0000}"/>
    <cellStyle name="Saída 35" xfId="48619" xr:uid="{00000000-0005-0000-0000-0000E8BD0000}"/>
    <cellStyle name="Saída 35 2" xfId="48620" xr:uid="{00000000-0005-0000-0000-0000E9BD0000}"/>
    <cellStyle name="Saída 35 2 2" xfId="48621" xr:uid="{00000000-0005-0000-0000-0000EABD0000}"/>
    <cellStyle name="Saída 35 3" xfId="48622" xr:uid="{00000000-0005-0000-0000-0000EBBD0000}"/>
    <cellStyle name="Saída 36" xfId="48623" xr:uid="{00000000-0005-0000-0000-0000ECBD0000}"/>
    <cellStyle name="Saída 36 2" xfId="48624" xr:uid="{00000000-0005-0000-0000-0000EDBD0000}"/>
    <cellStyle name="Saída 36 2 2" xfId="48625" xr:uid="{00000000-0005-0000-0000-0000EEBD0000}"/>
    <cellStyle name="Saída 36 3" xfId="48626" xr:uid="{00000000-0005-0000-0000-0000EFBD0000}"/>
    <cellStyle name="Saída 37" xfId="48627" xr:uid="{00000000-0005-0000-0000-0000F0BD0000}"/>
    <cellStyle name="Saída 37 2" xfId="48628" xr:uid="{00000000-0005-0000-0000-0000F1BD0000}"/>
    <cellStyle name="Saída 37 2 2" xfId="48629" xr:uid="{00000000-0005-0000-0000-0000F2BD0000}"/>
    <cellStyle name="Saída 37 3" xfId="48630" xr:uid="{00000000-0005-0000-0000-0000F3BD0000}"/>
    <cellStyle name="Saída 38" xfId="48631" xr:uid="{00000000-0005-0000-0000-0000F4BD0000}"/>
    <cellStyle name="Saída 38 2" xfId="48632" xr:uid="{00000000-0005-0000-0000-0000F5BD0000}"/>
    <cellStyle name="Saída 38 2 2" xfId="48633" xr:uid="{00000000-0005-0000-0000-0000F6BD0000}"/>
    <cellStyle name="Saída 38 3" xfId="48634" xr:uid="{00000000-0005-0000-0000-0000F7BD0000}"/>
    <cellStyle name="Saída 39" xfId="48635" xr:uid="{00000000-0005-0000-0000-0000F8BD0000}"/>
    <cellStyle name="Saída 39 2" xfId="48636" xr:uid="{00000000-0005-0000-0000-0000F9BD0000}"/>
    <cellStyle name="Saída 39 2 2" xfId="48637" xr:uid="{00000000-0005-0000-0000-0000FABD0000}"/>
    <cellStyle name="Saída 39 3" xfId="48638" xr:uid="{00000000-0005-0000-0000-0000FBBD0000}"/>
    <cellStyle name="Saída 4" xfId="48639" xr:uid="{00000000-0005-0000-0000-0000FCBD0000}"/>
    <cellStyle name="Saída 4 2" xfId="48640" xr:uid="{00000000-0005-0000-0000-0000FDBD0000}"/>
    <cellStyle name="Saída 4 2 2" xfId="48641" xr:uid="{00000000-0005-0000-0000-0000FEBD0000}"/>
    <cellStyle name="Saída 4 2 2 2" xfId="48642" xr:uid="{00000000-0005-0000-0000-0000FFBD0000}"/>
    <cellStyle name="Saída 4 2 3" xfId="48643" xr:uid="{00000000-0005-0000-0000-000000BE0000}"/>
    <cellStyle name="Saída 4 3" xfId="48644" xr:uid="{00000000-0005-0000-0000-000001BE0000}"/>
    <cellStyle name="Saída 4 3 2" xfId="48645" xr:uid="{00000000-0005-0000-0000-000002BE0000}"/>
    <cellStyle name="Saída 4 3 2 2" xfId="48646" xr:uid="{00000000-0005-0000-0000-000003BE0000}"/>
    <cellStyle name="Saída 4 4" xfId="48647" xr:uid="{00000000-0005-0000-0000-000004BE0000}"/>
    <cellStyle name="Saída 4 4 2" xfId="48648" xr:uid="{00000000-0005-0000-0000-000005BE0000}"/>
    <cellStyle name="Saída 4 5" xfId="48649" xr:uid="{00000000-0005-0000-0000-000006BE0000}"/>
    <cellStyle name="Saída 40" xfId="48650" xr:uid="{00000000-0005-0000-0000-000007BE0000}"/>
    <cellStyle name="Saída 40 2" xfId="48651" xr:uid="{00000000-0005-0000-0000-000008BE0000}"/>
    <cellStyle name="Saída 40 2 2" xfId="48652" xr:uid="{00000000-0005-0000-0000-000009BE0000}"/>
    <cellStyle name="Saída 40 3" xfId="48653" xr:uid="{00000000-0005-0000-0000-00000ABE0000}"/>
    <cellStyle name="Saída 41" xfId="48654" xr:uid="{00000000-0005-0000-0000-00000BBE0000}"/>
    <cellStyle name="Saída 41 2" xfId="48655" xr:uid="{00000000-0005-0000-0000-00000CBE0000}"/>
    <cellStyle name="Saída 41 2 2" xfId="48656" xr:uid="{00000000-0005-0000-0000-00000DBE0000}"/>
    <cellStyle name="Saída 41 3" xfId="48657" xr:uid="{00000000-0005-0000-0000-00000EBE0000}"/>
    <cellStyle name="Saída 42" xfId="48658" xr:uid="{00000000-0005-0000-0000-00000FBE0000}"/>
    <cellStyle name="Saída 42 2" xfId="48659" xr:uid="{00000000-0005-0000-0000-000010BE0000}"/>
    <cellStyle name="Saída 42 2 2" xfId="48660" xr:uid="{00000000-0005-0000-0000-000011BE0000}"/>
    <cellStyle name="Saída 42 3" xfId="48661" xr:uid="{00000000-0005-0000-0000-000012BE0000}"/>
    <cellStyle name="Saída 43" xfId="48662" xr:uid="{00000000-0005-0000-0000-000013BE0000}"/>
    <cellStyle name="Saída 43 2" xfId="48663" xr:uid="{00000000-0005-0000-0000-000014BE0000}"/>
    <cellStyle name="Saída 43 2 2" xfId="48664" xr:uid="{00000000-0005-0000-0000-000015BE0000}"/>
    <cellStyle name="Saída 43 3" xfId="48665" xr:uid="{00000000-0005-0000-0000-000016BE0000}"/>
    <cellStyle name="Saída 44" xfId="48666" xr:uid="{00000000-0005-0000-0000-000017BE0000}"/>
    <cellStyle name="Saída 44 2" xfId="48667" xr:uid="{00000000-0005-0000-0000-000018BE0000}"/>
    <cellStyle name="Saída 44 2 2" xfId="48668" xr:uid="{00000000-0005-0000-0000-000019BE0000}"/>
    <cellStyle name="Saída 44 3" xfId="48669" xr:uid="{00000000-0005-0000-0000-00001ABE0000}"/>
    <cellStyle name="Saída 45" xfId="48670" xr:uid="{00000000-0005-0000-0000-00001BBE0000}"/>
    <cellStyle name="Saída 45 2" xfId="48671" xr:uid="{00000000-0005-0000-0000-00001CBE0000}"/>
    <cellStyle name="Saída 45 2 2" xfId="48672" xr:uid="{00000000-0005-0000-0000-00001DBE0000}"/>
    <cellStyle name="Saída 45 3" xfId="48673" xr:uid="{00000000-0005-0000-0000-00001EBE0000}"/>
    <cellStyle name="Saída 46" xfId="48674" xr:uid="{00000000-0005-0000-0000-00001FBE0000}"/>
    <cellStyle name="Saída 46 2" xfId="48675" xr:uid="{00000000-0005-0000-0000-000020BE0000}"/>
    <cellStyle name="Saída 46 2 2" xfId="48676" xr:uid="{00000000-0005-0000-0000-000021BE0000}"/>
    <cellStyle name="Saída 46 3" xfId="48677" xr:uid="{00000000-0005-0000-0000-000022BE0000}"/>
    <cellStyle name="Saída 47" xfId="48678" xr:uid="{00000000-0005-0000-0000-000023BE0000}"/>
    <cellStyle name="Saída 47 2" xfId="48679" xr:uid="{00000000-0005-0000-0000-000024BE0000}"/>
    <cellStyle name="Saída 47 2 2" xfId="48680" xr:uid="{00000000-0005-0000-0000-000025BE0000}"/>
    <cellStyle name="Saída 47 3" xfId="48681" xr:uid="{00000000-0005-0000-0000-000026BE0000}"/>
    <cellStyle name="Saída 48" xfId="48682" xr:uid="{00000000-0005-0000-0000-000027BE0000}"/>
    <cellStyle name="Saída 48 2" xfId="48683" xr:uid="{00000000-0005-0000-0000-000028BE0000}"/>
    <cellStyle name="Saída 48 2 2" xfId="48684" xr:uid="{00000000-0005-0000-0000-000029BE0000}"/>
    <cellStyle name="Saída 48 3" xfId="48685" xr:uid="{00000000-0005-0000-0000-00002ABE0000}"/>
    <cellStyle name="Saída 49" xfId="48686" xr:uid="{00000000-0005-0000-0000-00002BBE0000}"/>
    <cellStyle name="Saída 49 2" xfId="48687" xr:uid="{00000000-0005-0000-0000-00002CBE0000}"/>
    <cellStyle name="Saída 49 2 2" xfId="48688" xr:uid="{00000000-0005-0000-0000-00002DBE0000}"/>
    <cellStyle name="Saída 49 3" xfId="48689" xr:uid="{00000000-0005-0000-0000-00002EBE0000}"/>
    <cellStyle name="Saída 5" xfId="48690" xr:uid="{00000000-0005-0000-0000-00002FBE0000}"/>
    <cellStyle name="Saída 5 2" xfId="48691" xr:uid="{00000000-0005-0000-0000-000030BE0000}"/>
    <cellStyle name="Saída 5 2 2" xfId="48692" xr:uid="{00000000-0005-0000-0000-000031BE0000}"/>
    <cellStyle name="Saída 5 2 2 2" xfId="48693" xr:uid="{00000000-0005-0000-0000-000032BE0000}"/>
    <cellStyle name="Saída 5 3" xfId="48694" xr:uid="{00000000-0005-0000-0000-000033BE0000}"/>
    <cellStyle name="Saída 5 3 2" xfId="48695" xr:uid="{00000000-0005-0000-0000-000034BE0000}"/>
    <cellStyle name="Saída 5 3 2 2" xfId="48696" xr:uid="{00000000-0005-0000-0000-000035BE0000}"/>
    <cellStyle name="Saída 5 4" xfId="48697" xr:uid="{00000000-0005-0000-0000-000036BE0000}"/>
    <cellStyle name="Saída 5 4 2" xfId="48698" xr:uid="{00000000-0005-0000-0000-000037BE0000}"/>
    <cellStyle name="Saída 5 5" xfId="48699" xr:uid="{00000000-0005-0000-0000-000038BE0000}"/>
    <cellStyle name="Saída 50" xfId="48700" xr:uid="{00000000-0005-0000-0000-000039BE0000}"/>
    <cellStyle name="Saída 50 2" xfId="48701" xr:uid="{00000000-0005-0000-0000-00003ABE0000}"/>
    <cellStyle name="Saída 50 2 2" xfId="48702" xr:uid="{00000000-0005-0000-0000-00003BBE0000}"/>
    <cellStyle name="Saída 50 3" xfId="48703" xr:uid="{00000000-0005-0000-0000-00003CBE0000}"/>
    <cellStyle name="Saída 51" xfId="48704" xr:uid="{00000000-0005-0000-0000-00003DBE0000}"/>
    <cellStyle name="Saída 51 2" xfId="48705" xr:uid="{00000000-0005-0000-0000-00003EBE0000}"/>
    <cellStyle name="Saída 51 2 2" xfId="48706" xr:uid="{00000000-0005-0000-0000-00003FBE0000}"/>
    <cellStyle name="Saída 51 3" xfId="48707" xr:uid="{00000000-0005-0000-0000-000040BE0000}"/>
    <cellStyle name="Saída 52" xfId="48708" xr:uid="{00000000-0005-0000-0000-000041BE0000}"/>
    <cellStyle name="Saída 52 2" xfId="48709" xr:uid="{00000000-0005-0000-0000-000042BE0000}"/>
    <cellStyle name="Saída 52 2 2" xfId="48710" xr:uid="{00000000-0005-0000-0000-000043BE0000}"/>
    <cellStyle name="Saída 52 3" xfId="48711" xr:uid="{00000000-0005-0000-0000-000044BE0000}"/>
    <cellStyle name="Saída 53" xfId="48712" xr:uid="{00000000-0005-0000-0000-000045BE0000}"/>
    <cellStyle name="Saída 53 2" xfId="48713" xr:uid="{00000000-0005-0000-0000-000046BE0000}"/>
    <cellStyle name="Saída 6" xfId="48714" xr:uid="{00000000-0005-0000-0000-000047BE0000}"/>
    <cellStyle name="Saída 6 2" xfId="48715" xr:uid="{00000000-0005-0000-0000-000048BE0000}"/>
    <cellStyle name="Saída 6 2 2" xfId="48716" xr:uid="{00000000-0005-0000-0000-000049BE0000}"/>
    <cellStyle name="Saída 6 3" xfId="48717" xr:uid="{00000000-0005-0000-0000-00004ABE0000}"/>
    <cellStyle name="Saída 7" xfId="48718" xr:uid="{00000000-0005-0000-0000-00004BBE0000}"/>
    <cellStyle name="Saída 7 2" xfId="48719" xr:uid="{00000000-0005-0000-0000-00004CBE0000}"/>
    <cellStyle name="Saída 7 2 2" xfId="48720" xr:uid="{00000000-0005-0000-0000-00004DBE0000}"/>
    <cellStyle name="Saída 7 3" xfId="48721" xr:uid="{00000000-0005-0000-0000-00004EBE0000}"/>
    <cellStyle name="Saída 8" xfId="48722" xr:uid="{00000000-0005-0000-0000-00004FBE0000}"/>
    <cellStyle name="Saída 8 2" xfId="48723" xr:uid="{00000000-0005-0000-0000-000050BE0000}"/>
    <cellStyle name="Saída 8 2 2" xfId="48724" xr:uid="{00000000-0005-0000-0000-000051BE0000}"/>
    <cellStyle name="Saída 8 3" xfId="48725" xr:uid="{00000000-0005-0000-0000-000052BE0000}"/>
    <cellStyle name="Saída 9" xfId="48726" xr:uid="{00000000-0005-0000-0000-000053BE0000}"/>
    <cellStyle name="Saída 9 2" xfId="48727" xr:uid="{00000000-0005-0000-0000-000054BE0000}"/>
    <cellStyle name="Saída 9 2 2" xfId="48728" xr:uid="{00000000-0005-0000-0000-000055BE0000}"/>
    <cellStyle name="Saída 9 3" xfId="48729" xr:uid="{00000000-0005-0000-0000-000056BE0000}"/>
    <cellStyle name="Sales" xfId="48730" xr:uid="{00000000-0005-0000-0000-000057BE0000}"/>
    <cellStyle name="Salida" xfId="48731" xr:uid="{00000000-0005-0000-0000-000058BE0000}"/>
    <cellStyle name="Salida 2" xfId="48732" xr:uid="{00000000-0005-0000-0000-000059BE0000}"/>
    <cellStyle name="Salida 3" xfId="48733" xr:uid="{00000000-0005-0000-0000-00005ABE0000}"/>
    <cellStyle name="Salida 4" xfId="48734" xr:uid="{00000000-0005-0000-0000-00005BBE0000}"/>
    <cellStyle name="SAPBEXaggData" xfId="48735" xr:uid="{00000000-0005-0000-0000-00005CBE0000}"/>
    <cellStyle name="SAPBEXaggData 2" xfId="48736" xr:uid="{00000000-0005-0000-0000-00005DBE0000}"/>
    <cellStyle name="SAPBEXaggData 2 2" xfId="48737" xr:uid="{00000000-0005-0000-0000-00005EBE0000}"/>
    <cellStyle name="SAPBEXaggData 2 3" xfId="48738" xr:uid="{00000000-0005-0000-0000-00005FBE0000}"/>
    <cellStyle name="SAPBEXaggData 2 4" xfId="48739" xr:uid="{00000000-0005-0000-0000-000060BE0000}"/>
    <cellStyle name="SAPBEXaggData 2 5" xfId="48740" xr:uid="{00000000-0005-0000-0000-000061BE0000}"/>
    <cellStyle name="SAPBEXaggData 3" xfId="48741" xr:uid="{00000000-0005-0000-0000-000062BE0000}"/>
    <cellStyle name="SAPBEXaggData 4" xfId="48742" xr:uid="{00000000-0005-0000-0000-000063BE0000}"/>
    <cellStyle name="SAPBEXaggData 5" xfId="48743" xr:uid="{00000000-0005-0000-0000-000064BE0000}"/>
    <cellStyle name="SAPBEXaggData 6" xfId="48744" xr:uid="{00000000-0005-0000-0000-000065BE0000}"/>
    <cellStyle name="SAPBEXaggDataEmph" xfId="48745" xr:uid="{00000000-0005-0000-0000-000066BE0000}"/>
    <cellStyle name="SAPBEXaggDataEmph 2" xfId="48746" xr:uid="{00000000-0005-0000-0000-000067BE0000}"/>
    <cellStyle name="SAPBEXaggExc1" xfId="48747" xr:uid="{00000000-0005-0000-0000-000068BE0000}"/>
    <cellStyle name="SAPBEXaggExc1Emph" xfId="48748" xr:uid="{00000000-0005-0000-0000-000069BE0000}"/>
    <cellStyle name="SAPBEXaggExc2" xfId="48749" xr:uid="{00000000-0005-0000-0000-00006ABE0000}"/>
    <cellStyle name="SAPBEXaggExc2Emph" xfId="48750" xr:uid="{00000000-0005-0000-0000-00006BBE0000}"/>
    <cellStyle name="SAPBEXaggItem" xfId="48751" xr:uid="{00000000-0005-0000-0000-00006CBE0000}"/>
    <cellStyle name="SAPBEXaggItem 2" xfId="48752" xr:uid="{00000000-0005-0000-0000-00006DBE0000}"/>
    <cellStyle name="SAPBEXaggItem 2 2" xfId="48753" xr:uid="{00000000-0005-0000-0000-00006EBE0000}"/>
    <cellStyle name="SAPBEXaggItem 2 3" xfId="48754" xr:uid="{00000000-0005-0000-0000-00006FBE0000}"/>
    <cellStyle name="SAPBEXaggItem 2 4" xfId="48755" xr:uid="{00000000-0005-0000-0000-000070BE0000}"/>
    <cellStyle name="SAPBEXaggItem 2 5" xfId="48756" xr:uid="{00000000-0005-0000-0000-000071BE0000}"/>
    <cellStyle name="SAPBEXaggItem 3" xfId="48757" xr:uid="{00000000-0005-0000-0000-000072BE0000}"/>
    <cellStyle name="SAPBEXaggItem 4" xfId="48758" xr:uid="{00000000-0005-0000-0000-000073BE0000}"/>
    <cellStyle name="SAPBEXaggItem 5" xfId="48759" xr:uid="{00000000-0005-0000-0000-000074BE0000}"/>
    <cellStyle name="SAPBEXaggItem 6" xfId="48760" xr:uid="{00000000-0005-0000-0000-000075BE0000}"/>
    <cellStyle name="SAPBEXaggItemX" xfId="48761" xr:uid="{00000000-0005-0000-0000-000076BE0000}"/>
    <cellStyle name="SAPBEXaggItemX 2" xfId="48762" xr:uid="{00000000-0005-0000-0000-000077BE0000}"/>
    <cellStyle name="SAPBEXaggItemX 2 2" xfId="48763" xr:uid="{00000000-0005-0000-0000-000078BE0000}"/>
    <cellStyle name="SAPBEXaggItemX 3" xfId="48764" xr:uid="{00000000-0005-0000-0000-000079BE0000}"/>
    <cellStyle name="SAPBEXchaText" xfId="48765" xr:uid="{00000000-0005-0000-0000-00007ABE0000}"/>
    <cellStyle name="SAPBEXchaText 2" xfId="48766" xr:uid="{00000000-0005-0000-0000-00007BBE0000}"/>
    <cellStyle name="SAPBEXchaText 2 2" xfId="48767" xr:uid="{00000000-0005-0000-0000-00007CBE0000}"/>
    <cellStyle name="SAPBEXchaText 2 3" xfId="48768" xr:uid="{00000000-0005-0000-0000-00007DBE0000}"/>
    <cellStyle name="SAPBEXchaText 2 4" xfId="48769" xr:uid="{00000000-0005-0000-0000-00007EBE0000}"/>
    <cellStyle name="SAPBEXchaText 2 5" xfId="48770" xr:uid="{00000000-0005-0000-0000-00007FBE0000}"/>
    <cellStyle name="SAPBEXchaText 3" xfId="48771" xr:uid="{00000000-0005-0000-0000-000080BE0000}"/>
    <cellStyle name="SAPBEXchaText 4" xfId="48772" xr:uid="{00000000-0005-0000-0000-000081BE0000}"/>
    <cellStyle name="SAPBEXchaText 5" xfId="48773" xr:uid="{00000000-0005-0000-0000-000082BE0000}"/>
    <cellStyle name="SAPBEXchaText 6" xfId="48774" xr:uid="{00000000-0005-0000-0000-000083BE0000}"/>
    <cellStyle name="SAPBEXexcBad" xfId="48775" xr:uid="{00000000-0005-0000-0000-000084BE0000}"/>
    <cellStyle name="SAPBEXexcBad7" xfId="48776" xr:uid="{00000000-0005-0000-0000-000085BE0000}"/>
    <cellStyle name="SAPBEXexcBad7 2" xfId="48777" xr:uid="{00000000-0005-0000-0000-000086BE0000}"/>
    <cellStyle name="SAPBEXexcBad7 2 2" xfId="48778" xr:uid="{00000000-0005-0000-0000-000087BE0000}"/>
    <cellStyle name="SAPBEXexcBad7 3" xfId="48779" xr:uid="{00000000-0005-0000-0000-000088BE0000}"/>
    <cellStyle name="SAPBEXexcBad8" xfId="48780" xr:uid="{00000000-0005-0000-0000-000089BE0000}"/>
    <cellStyle name="SAPBEXexcBad8 2" xfId="48781" xr:uid="{00000000-0005-0000-0000-00008ABE0000}"/>
    <cellStyle name="SAPBEXexcBad8 2 2" xfId="48782" xr:uid="{00000000-0005-0000-0000-00008BBE0000}"/>
    <cellStyle name="SAPBEXexcBad8 3" xfId="48783" xr:uid="{00000000-0005-0000-0000-00008CBE0000}"/>
    <cellStyle name="SAPBEXexcBad9" xfId="48784" xr:uid="{00000000-0005-0000-0000-00008DBE0000}"/>
    <cellStyle name="SAPBEXexcBad9 2" xfId="48785" xr:uid="{00000000-0005-0000-0000-00008EBE0000}"/>
    <cellStyle name="SAPBEXexcBad9 2 2" xfId="48786" xr:uid="{00000000-0005-0000-0000-00008FBE0000}"/>
    <cellStyle name="SAPBEXexcBad9 3" xfId="48787" xr:uid="{00000000-0005-0000-0000-000090BE0000}"/>
    <cellStyle name="SAPBEXexcCritical" xfId="48788" xr:uid="{00000000-0005-0000-0000-000091BE0000}"/>
    <cellStyle name="SAPBEXexcCritical 2" xfId="48789" xr:uid="{00000000-0005-0000-0000-000092BE0000}"/>
    <cellStyle name="SAPBEXexcCritical4" xfId="48790" xr:uid="{00000000-0005-0000-0000-000093BE0000}"/>
    <cellStyle name="SAPBEXexcCritical4 2" xfId="48791" xr:uid="{00000000-0005-0000-0000-000094BE0000}"/>
    <cellStyle name="SAPBEXexcCritical4 2 2" xfId="48792" xr:uid="{00000000-0005-0000-0000-000095BE0000}"/>
    <cellStyle name="SAPBEXexcCritical4 3" xfId="48793" xr:uid="{00000000-0005-0000-0000-000096BE0000}"/>
    <cellStyle name="SAPBEXexcCritical5" xfId="48794" xr:uid="{00000000-0005-0000-0000-000097BE0000}"/>
    <cellStyle name="SAPBEXexcCritical5 2" xfId="48795" xr:uid="{00000000-0005-0000-0000-000098BE0000}"/>
    <cellStyle name="SAPBEXexcCritical5 2 2" xfId="48796" xr:uid="{00000000-0005-0000-0000-000099BE0000}"/>
    <cellStyle name="SAPBEXexcCritical5 3" xfId="48797" xr:uid="{00000000-0005-0000-0000-00009ABE0000}"/>
    <cellStyle name="SAPBEXexcCritical6" xfId="48798" xr:uid="{00000000-0005-0000-0000-00009BBE0000}"/>
    <cellStyle name="SAPBEXexcCritical6 2" xfId="48799" xr:uid="{00000000-0005-0000-0000-00009CBE0000}"/>
    <cellStyle name="SAPBEXexcCritical6 2 2" xfId="48800" xr:uid="{00000000-0005-0000-0000-00009DBE0000}"/>
    <cellStyle name="SAPBEXexcCritical6 3" xfId="48801" xr:uid="{00000000-0005-0000-0000-00009EBE0000}"/>
    <cellStyle name="SAPBEXexcGood" xfId="48802" xr:uid="{00000000-0005-0000-0000-00009FBE0000}"/>
    <cellStyle name="SAPBEXexcGood1" xfId="48803" xr:uid="{00000000-0005-0000-0000-0000A0BE0000}"/>
    <cellStyle name="SAPBEXexcGood1 2" xfId="48804" xr:uid="{00000000-0005-0000-0000-0000A1BE0000}"/>
    <cellStyle name="SAPBEXexcGood1 2 2" xfId="48805" xr:uid="{00000000-0005-0000-0000-0000A2BE0000}"/>
    <cellStyle name="SAPBEXexcGood1 3" xfId="48806" xr:uid="{00000000-0005-0000-0000-0000A3BE0000}"/>
    <cellStyle name="SAPBEXexcGood2" xfId="48807" xr:uid="{00000000-0005-0000-0000-0000A4BE0000}"/>
    <cellStyle name="SAPBEXexcGood2 2" xfId="48808" xr:uid="{00000000-0005-0000-0000-0000A5BE0000}"/>
    <cellStyle name="SAPBEXexcGood2 2 2" xfId="48809" xr:uid="{00000000-0005-0000-0000-0000A6BE0000}"/>
    <cellStyle name="SAPBEXexcGood2 3" xfId="48810" xr:uid="{00000000-0005-0000-0000-0000A7BE0000}"/>
    <cellStyle name="SAPBEXexcGood3" xfId="48811" xr:uid="{00000000-0005-0000-0000-0000A8BE0000}"/>
    <cellStyle name="SAPBEXexcGood3 2" xfId="48812" xr:uid="{00000000-0005-0000-0000-0000A9BE0000}"/>
    <cellStyle name="SAPBEXexcGood3 2 2" xfId="48813" xr:uid="{00000000-0005-0000-0000-0000AABE0000}"/>
    <cellStyle name="SAPBEXexcGood3 3" xfId="48814" xr:uid="{00000000-0005-0000-0000-0000ABBE0000}"/>
    <cellStyle name="SAPBEXexcVeryBad" xfId="48815" xr:uid="{00000000-0005-0000-0000-0000ACBE0000}"/>
    <cellStyle name="SAPBEXfilterDrill" xfId="48816" xr:uid="{00000000-0005-0000-0000-0000ADBE0000}"/>
    <cellStyle name="SAPBEXfilterDrill 2" xfId="48817" xr:uid="{00000000-0005-0000-0000-0000AEBE0000}"/>
    <cellStyle name="SAPBEXfilterItem" xfId="48818" xr:uid="{00000000-0005-0000-0000-0000AFBE0000}"/>
    <cellStyle name="SAPBEXfilterItem 2" xfId="48819" xr:uid="{00000000-0005-0000-0000-0000B0BE0000}"/>
    <cellStyle name="SAPBEXfilterText" xfId="48820" xr:uid="{00000000-0005-0000-0000-0000B1BE0000}"/>
    <cellStyle name="SAPBEXfilterText 2" xfId="48821" xr:uid="{00000000-0005-0000-0000-0000B2BE0000}"/>
    <cellStyle name="SAPBEXformats" xfId="48822" xr:uid="{00000000-0005-0000-0000-0000B3BE0000}"/>
    <cellStyle name="SAPBEXformats 2" xfId="48823" xr:uid="{00000000-0005-0000-0000-0000B4BE0000}"/>
    <cellStyle name="SAPBEXheaderData" xfId="48824" xr:uid="{00000000-0005-0000-0000-0000B5BE0000}"/>
    <cellStyle name="SAPBEXheaderItem" xfId="48825" xr:uid="{00000000-0005-0000-0000-0000B6BE0000}"/>
    <cellStyle name="SAPBEXheaderItem 2" xfId="48826" xr:uid="{00000000-0005-0000-0000-0000B7BE0000}"/>
    <cellStyle name="SAPBEXheaderText" xfId="48827" xr:uid="{00000000-0005-0000-0000-0000B8BE0000}"/>
    <cellStyle name="SAPBEXheaderText 2" xfId="48828" xr:uid="{00000000-0005-0000-0000-0000B9BE0000}"/>
    <cellStyle name="SAPBEXHLevel0" xfId="48829" xr:uid="{00000000-0005-0000-0000-0000BABE0000}"/>
    <cellStyle name="SAPBEXHLevel0 2" xfId="48830" xr:uid="{00000000-0005-0000-0000-0000BBBE0000}"/>
    <cellStyle name="SAPBEXHLevel0 2 2" xfId="48831" xr:uid="{00000000-0005-0000-0000-0000BCBE0000}"/>
    <cellStyle name="SAPBEXHLevel0 3" xfId="48832" xr:uid="{00000000-0005-0000-0000-0000BDBE0000}"/>
    <cellStyle name="SAPBEXHLevel0X" xfId="48833" xr:uid="{00000000-0005-0000-0000-0000BEBE0000}"/>
    <cellStyle name="SAPBEXHLevel0X 2" xfId="48834" xr:uid="{00000000-0005-0000-0000-0000BFBE0000}"/>
    <cellStyle name="SAPBEXHLevel0X 2 2" xfId="48835" xr:uid="{00000000-0005-0000-0000-0000C0BE0000}"/>
    <cellStyle name="SAPBEXHLevel0X 3" xfId="48836" xr:uid="{00000000-0005-0000-0000-0000C1BE0000}"/>
    <cellStyle name="SAPBEXHLevel1" xfId="48837" xr:uid="{00000000-0005-0000-0000-0000C2BE0000}"/>
    <cellStyle name="SAPBEXHLevel1 2" xfId="48838" xr:uid="{00000000-0005-0000-0000-0000C3BE0000}"/>
    <cellStyle name="SAPBEXHLevel1 2 2" xfId="48839" xr:uid="{00000000-0005-0000-0000-0000C4BE0000}"/>
    <cellStyle name="SAPBEXHLevel1 3" xfId="48840" xr:uid="{00000000-0005-0000-0000-0000C5BE0000}"/>
    <cellStyle name="SAPBEXHLevel1X" xfId="48841" xr:uid="{00000000-0005-0000-0000-0000C6BE0000}"/>
    <cellStyle name="SAPBEXHLevel1X 2" xfId="48842" xr:uid="{00000000-0005-0000-0000-0000C7BE0000}"/>
    <cellStyle name="SAPBEXHLevel1X 2 2" xfId="48843" xr:uid="{00000000-0005-0000-0000-0000C8BE0000}"/>
    <cellStyle name="SAPBEXHLevel1X 3" xfId="48844" xr:uid="{00000000-0005-0000-0000-0000C9BE0000}"/>
    <cellStyle name="SAPBEXHLevel2" xfId="48845" xr:uid="{00000000-0005-0000-0000-0000CABE0000}"/>
    <cellStyle name="SAPBEXHLevel2 2" xfId="48846" xr:uid="{00000000-0005-0000-0000-0000CBBE0000}"/>
    <cellStyle name="SAPBEXHLevel2 2 2" xfId="48847" xr:uid="{00000000-0005-0000-0000-0000CCBE0000}"/>
    <cellStyle name="SAPBEXHLevel2 3" xfId="48848" xr:uid="{00000000-0005-0000-0000-0000CDBE0000}"/>
    <cellStyle name="SAPBEXHLevel2X" xfId="48849" xr:uid="{00000000-0005-0000-0000-0000CEBE0000}"/>
    <cellStyle name="SAPBEXHLevel2X 2" xfId="48850" xr:uid="{00000000-0005-0000-0000-0000CFBE0000}"/>
    <cellStyle name="SAPBEXHLevel2X 2 2" xfId="48851" xr:uid="{00000000-0005-0000-0000-0000D0BE0000}"/>
    <cellStyle name="SAPBEXHLevel2X 3" xfId="48852" xr:uid="{00000000-0005-0000-0000-0000D1BE0000}"/>
    <cellStyle name="SAPBEXHLevel3" xfId="48853" xr:uid="{00000000-0005-0000-0000-0000D2BE0000}"/>
    <cellStyle name="SAPBEXHLevel3 2" xfId="48854" xr:uid="{00000000-0005-0000-0000-0000D3BE0000}"/>
    <cellStyle name="SAPBEXHLevel3 2 2" xfId="48855" xr:uid="{00000000-0005-0000-0000-0000D4BE0000}"/>
    <cellStyle name="SAPBEXHLevel3 3" xfId="48856" xr:uid="{00000000-0005-0000-0000-0000D5BE0000}"/>
    <cellStyle name="SAPBEXHLevel3X" xfId="48857" xr:uid="{00000000-0005-0000-0000-0000D6BE0000}"/>
    <cellStyle name="SAPBEXHLevel3X 2" xfId="48858" xr:uid="{00000000-0005-0000-0000-0000D7BE0000}"/>
    <cellStyle name="SAPBEXHLevel3X 2 2" xfId="48859" xr:uid="{00000000-0005-0000-0000-0000D8BE0000}"/>
    <cellStyle name="SAPBEXHLevel3X 3" xfId="48860" xr:uid="{00000000-0005-0000-0000-0000D9BE0000}"/>
    <cellStyle name="SAPBEXinputData" xfId="48861" xr:uid="{00000000-0005-0000-0000-0000DABE0000}"/>
    <cellStyle name="SAPBEXinputData 2" xfId="48862" xr:uid="{00000000-0005-0000-0000-0000DBBE0000}"/>
    <cellStyle name="SAPBEXresData" xfId="48863" xr:uid="{00000000-0005-0000-0000-0000DCBE0000}"/>
    <cellStyle name="SAPBEXresData 2" xfId="48864" xr:uid="{00000000-0005-0000-0000-0000DDBE0000}"/>
    <cellStyle name="SAPBEXresDataEmph" xfId="48865" xr:uid="{00000000-0005-0000-0000-0000DEBE0000}"/>
    <cellStyle name="SAPBEXresDataEmph 2" xfId="48866" xr:uid="{00000000-0005-0000-0000-0000DFBE0000}"/>
    <cellStyle name="SAPBEXresExc1" xfId="48867" xr:uid="{00000000-0005-0000-0000-0000E0BE0000}"/>
    <cellStyle name="SAPBEXresExc1Emph" xfId="48868" xr:uid="{00000000-0005-0000-0000-0000E1BE0000}"/>
    <cellStyle name="SAPBEXresExc2" xfId="48869" xr:uid="{00000000-0005-0000-0000-0000E2BE0000}"/>
    <cellStyle name="SAPBEXresExc2Emph" xfId="48870" xr:uid="{00000000-0005-0000-0000-0000E3BE0000}"/>
    <cellStyle name="SAPBEXresItem" xfId="48871" xr:uid="{00000000-0005-0000-0000-0000E4BE0000}"/>
    <cellStyle name="SAPBEXresItem 2" xfId="48872" xr:uid="{00000000-0005-0000-0000-0000E5BE0000}"/>
    <cellStyle name="SAPBEXresItemX" xfId="48873" xr:uid="{00000000-0005-0000-0000-0000E6BE0000}"/>
    <cellStyle name="SAPBEXresItemX 2" xfId="48874" xr:uid="{00000000-0005-0000-0000-0000E7BE0000}"/>
    <cellStyle name="SAPBEXresItemX 2 2" xfId="48875" xr:uid="{00000000-0005-0000-0000-0000E8BE0000}"/>
    <cellStyle name="SAPBEXresItemX 3" xfId="48876" xr:uid="{00000000-0005-0000-0000-0000E9BE0000}"/>
    <cellStyle name="SAPBEXstdData" xfId="48877" xr:uid="{00000000-0005-0000-0000-0000EABE0000}"/>
    <cellStyle name="SAPBEXstdData 2" xfId="48878" xr:uid="{00000000-0005-0000-0000-0000EBBE0000}"/>
    <cellStyle name="SAPBEXstdData 2 2" xfId="48879" xr:uid="{00000000-0005-0000-0000-0000ECBE0000}"/>
    <cellStyle name="SAPBEXstdData 2 3" xfId="48880" xr:uid="{00000000-0005-0000-0000-0000EDBE0000}"/>
    <cellStyle name="SAPBEXstdData 2 4" xfId="48881" xr:uid="{00000000-0005-0000-0000-0000EEBE0000}"/>
    <cellStyle name="SAPBEXstdData 2 5" xfId="48882" xr:uid="{00000000-0005-0000-0000-0000EFBE0000}"/>
    <cellStyle name="SAPBEXstdData 3" xfId="48883" xr:uid="{00000000-0005-0000-0000-0000F0BE0000}"/>
    <cellStyle name="SAPBEXstdData 4" xfId="48884" xr:uid="{00000000-0005-0000-0000-0000F1BE0000}"/>
    <cellStyle name="SAPBEXstdData 5" xfId="48885" xr:uid="{00000000-0005-0000-0000-0000F2BE0000}"/>
    <cellStyle name="SAPBEXstdData 6" xfId="48886" xr:uid="{00000000-0005-0000-0000-0000F3BE0000}"/>
    <cellStyle name="SAPBEXstdDataEmph" xfId="48887" xr:uid="{00000000-0005-0000-0000-0000F4BE0000}"/>
    <cellStyle name="SAPBEXstdDataEmph 2" xfId="48888" xr:uid="{00000000-0005-0000-0000-0000F5BE0000}"/>
    <cellStyle name="SAPBEXstdExc1" xfId="48889" xr:uid="{00000000-0005-0000-0000-0000F6BE0000}"/>
    <cellStyle name="SAPBEXstdExc1Emph" xfId="48890" xr:uid="{00000000-0005-0000-0000-0000F7BE0000}"/>
    <cellStyle name="SAPBEXstdExc2" xfId="48891" xr:uid="{00000000-0005-0000-0000-0000F8BE0000}"/>
    <cellStyle name="SAPBEXstdExc2Emph" xfId="48892" xr:uid="{00000000-0005-0000-0000-0000F9BE0000}"/>
    <cellStyle name="SAPBEXstdItem" xfId="48893" xr:uid="{00000000-0005-0000-0000-0000FABE0000}"/>
    <cellStyle name="SAPBEXstdItem 2" xfId="48894" xr:uid="{00000000-0005-0000-0000-0000FBBE0000}"/>
    <cellStyle name="SAPBEXstdItem 2 2" xfId="48895" xr:uid="{00000000-0005-0000-0000-0000FCBE0000}"/>
    <cellStyle name="SAPBEXstdItem 2 3" xfId="48896" xr:uid="{00000000-0005-0000-0000-0000FDBE0000}"/>
    <cellStyle name="SAPBEXstdItem 2 4" xfId="48897" xr:uid="{00000000-0005-0000-0000-0000FEBE0000}"/>
    <cellStyle name="SAPBEXstdItem 2 5" xfId="48898" xr:uid="{00000000-0005-0000-0000-0000FFBE0000}"/>
    <cellStyle name="SAPBEXstdItem 3" xfId="48899" xr:uid="{00000000-0005-0000-0000-000000BF0000}"/>
    <cellStyle name="SAPBEXstdItem 4" xfId="48900" xr:uid="{00000000-0005-0000-0000-000001BF0000}"/>
    <cellStyle name="SAPBEXstdItem 5" xfId="48901" xr:uid="{00000000-0005-0000-0000-000002BF0000}"/>
    <cellStyle name="SAPBEXstdItem 6" xfId="48902" xr:uid="{00000000-0005-0000-0000-000003BF0000}"/>
    <cellStyle name="SAPBEXstdItemX" xfId="48903" xr:uid="{00000000-0005-0000-0000-000004BF0000}"/>
    <cellStyle name="SAPBEXstdItemX 2" xfId="48904" xr:uid="{00000000-0005-0000-0000-000005BF0000}"/>
    <cellStyle name="SAPBEXstdItemX 2 2" xfId="48905" xr:uid="{00000000-0005-0000-0000-000006BF0000}"/>
    <cellStyle name="SAPBEXstdItemX 3" xfId="48906" xr:uid="{00000000-0005-0000-0000-000007BF0000}"/>
    <cellStyle name="SAPBEXsubData" xfId="48907" xr:uid="{00000000-0005-0000-0000-000008BF0000}"/>
    <cellStyle name="SAPBEXsubDataEmph" xfId="48908" xr:uid="{00000000-0005-0000-0000-000009BF0000}"/>
    <cellStyle name="SAPBEXsubExc1" xfId="48909" xr:uid="{00000000-0005-0000-0000-00000ABF0000}"/>
    <cellStyle name="SAPBEXsubExc1Emph" xfId="48910" xr:uid="{00000000-0005-0000-0000-00000BBF0000}"/>
    <cellStyle name="SAPBEXsubExc2" xfId="48911" xr:uid="{00000000-0005-0000-0000-00000CBF0000}"/>
    <cellStyle name="SAPBEXsubExc2Emph" xfId="48912" xr:uid="{00000000-0005-0000-0000-00000DBF0000}"/>
    <cellStyle name="SAPBEXsubItem" xfId="48913" xr:uid="{00000000-0005-0000-0000-00000EBF0000}"/>
    <cellStyle name="SAPBEXtitle" xfId="48914" xr:uid="{00000000-0005-0000-0000-00000FBF0000}"/>
    <cellStyle name="SAPBEXtitle 2" xfId="48915" xr:uid="{00000000-0005-0000-0000-000010BF0000}"/>
    <cellStyle name="SAPBEXundefined" xfId="48916" xr:uid="{00000000-0005-0000-0000-000011BF0000}"/>
    <cellStyle name="SAPBEXundefined 2" xfId="48917" xr:uid="{00000000-0005-0000-0000-000012BF0000}"/>
    <cellStyle name="Satisfaisant" xfId="48918" xr:uid="{00000000-0005-0000-0000-000013BF0000}"/>
    <cellStyle name="Satisfaisant 2" xfId="48919" xr:uid="{00000000-0005-0000-0000-000014BF0000}"/>
    <cellStyle name="sbt2" xfId="48920" xr:uid="{00000000-0005-0000-0000-000015BF0000}"/>
    <cellStyle name="sbt2 2" xfId="48921" xr:uid="{00000000-0005-0000-0000-000016BF0000}"/>
    <cellStyle name="sbt2 3" xfId="48922" xr:uid="{00000000-0005-0000-0000-000017BF0000}"/>
    <cellStyle name="Schlecht" xfId="48923" xr:uid="{00000000-0005-0000-0000-000018BF0000}"/>
    <cellStyle name="ScotchRule" xfId="48924" xr:uid="{00000000-0005-0000-0000-000019BF0000}"/>
    <cellStyle name="Section" xfId="48925" xr:uid="{00000000-0005-0000-0000-00001ABF0000}"/>
    <cellStyle name="SEM-BPS-head" xfId="48926" xr:uid="{00000000-0005-0000-0000-00001BBF0000}"/>
    <cellStyle name="SEM-BPS-key" xfId="48927" xr:uid="{00000000-0005-0000-0000-00001CBF0000}"/>
    <cellStyle name="semestre" xfId="48928" xr:uid="{00000000-0005-0000-0000-00001DBF0000}"/>
    <cellStyle name="semestre 2" xfId="48929" xr:uid="{00000000-0005-0000-0000-00001EBF0000}"/>
    <cellStyle name="semestre 2 2" xfId="48930" xr:uid="{00000000-0005-0000-0000-00001FBF0000}"/>
    <cellStyle name="semestre 3" xfId="48931" xr:uid="{00000000-0005-0000-0000-000020BF0000}"/>
    <cellStyle name="semestre 4" xfId="48932" xr:uid="{00000000-0005-0000-0000-000021BF0000}"/>
    <cellStyle name="Semleges" xfId="48933" xr:uid="{00000000-0005-0000-0000-000022BF0000}"/>
    <cellStyle name="Sep. milhar [0]" xfId="48934" xr:uid="{00000000-0005-0000-0000-000023BF0000}"/>
    <cellStyle name="Sep. milhar [0] 10" xfId="48935" xr:uid="{00000000-0005-0000-0000-000024BF0000}"/>
    <cellStyle name="Sep. milhar [0] 10 2" xfId="48936" xr:uid="{00000000-0005-0000-0000-000025BF0000}"/>
    <cellStyle name="Sep. milhar [0] 10 2 2" xfId="48937" xr:uid="{00000000-0005-0000-0000-000026BF0000}"/>
    <cellStyle name="Sep. milhar [0] 10 3" xfId="48938" xr:uid="{00000000-0005-0000-0000-000027BF0000}"/>
    <cellStyle name="Sep. milhar [0] 11" xfId="48939" xr:uid="{00000000-0005-0000-0000-000028BF0000}"/>
    <cellStyle name="Sep. milhar [0] 11 2" xfId="48940" xr:uid="{00000000-0005-0000-0000-000029BF0000}"/>
    <cellStyle name="Sep. milhar [0] 11 2 2" xfId="48941" xr:uid="{00000000-0005-0000-0000-00002ABF0000}"/>
    <cellStyle name="Sep. milhar [0] 11 3" xfId="48942" xr:uid="{00000000-0005-0000-0000-00002BBF0000}"/>
    <cellStyle name="Sep. milhar [0] 12" xfId="48943" xr:uid="{00000000-0005-0000-0000-00002CBF0000}"/>
    <cellStyle name="Sep. milhar [0] 12 2" xfId="48944" xr:uid="{00000000-0005-0000-0000-00002DBF0000}"/>
    <cellStyle name="Sep. milhar [0] 12 2 2" xfId="48945" xr:uid="{00000000-0005-0000-0000-00002EBF0000}"/>
    <cellStyle name="Sep. milhar [0] 12 3" xfId="48946" xr:uid="{00000000-0005-0000-0000-00002FBF0000}"/>
    <cellStyle name="Sep. milhar [0] 13" xfId="48947" xr:uid="{00000000-0005-0000-0000-000030BF0000}"/>
    <cellStyle name="Sep. milhar [0] 13 2" xfId="48948" xr:uid="{00000000-0005-0000-0000-000031BF0000}"/>
    <cellStyle name="Sep. milhar [0] 13 2 2" xfId="48949" xr:uid="{00000000-0005-0000-0000-000032BF0000}"/>
    <cellStyle name="Sep. milhar [0] 13 3" xfId="48950" xr:uid="{00000000-0005-0000-0000-000033BF0000}"/>
    <cellStyle name="Sep. milhar [0] 14" xfId="48951" xr:uid="{00000000-0005-0000-0000-000034BF0000}"/>
    <cellStyle name="Sep. milhar [0] 14 2" xfId="48952" xr:uid="{00000000-0005-0000-0000-000035BF0000}"/>
    <cellStyle name="Sep. milhar [0] 14 2 2" xfId="48953" xr:uid="{00000000-0005-0000-0000-000036BF0000}"/>
    <cellStyle name="Sep. milhar [0] 14 3" xfId="48954" xr:uid="{00000000-0005-0000-0000-000037BF0000}"/>
    <cellStyle name="Sep. milhar [0] 15" xfId="48955" xr:uid="{00000000-0005-0000-0000-000038BF0000}"/>
    <cellStyle name="Sep. milhar [0] 15 2" xfId="48956" xr:uid="{00000000-0005-0000-0000-000039BF0000}"/>
    <cellStyle name="Sep. milhar [0] 15 2 2" xfId="48957" xr:uid="{00000000-0005-0000-0000-00003ABF0000}"/>
    <cellStyle name="Sep. milhar [0] 15 3" xfId="48958" xr:uid="{00000000-0005-0000-0000-00003BBF0000}"/>
    <cellStyle name="Sep. milhar [0] 16" xfId="48959" xr:uid="{00000000-0005-0000-0000-00003CBF0000}"/>
    <cellStyle name="Sep. milhar [0] 16 2" xfId="48960" xr:uid="{00000000-0005-0000-0000-00003DBF0000}"/>
    <cellStyle name="Sep. milhar [0] 16 2 2" xfId="48961" xr:uid="{00000000-0005-0000-0000-00003EBF0000}"/>
    <cellStyle name="Sep. milhar [0] 16 3" xfId="48962" xr:uid="{00000000-0005-0000-0000-00003FBF0000}"/>
    <cellStyle name="Sep. milhar [0] 17" xfId="48963" xr:uid="{00000000-0005-0000-0000-000040BF0000}"/>
    <cellStyle name="Sep. milhar [0] 17 2" xfId="48964" xr:uid="{00000000-0005-0000-0000-000041BF0000}"/>
    <cellStyle name="Sep. milhar [0] 17 2 2" xfId="48965" xr:uid="{00000000-0005-0000-0000-000042BF0000}"/>
    <cellStyle name="Sep. milhar [0] 17 3" xfId="48966" xr:uid="{00000000-0005-0000-0000-000043BF0000}"/>
    <cellStyle name="Sep. milhar [0] 18" xfId="48967" xr:uid="{00000000-0005-0000-0000-000044BF0000}"/>
    <cellStyle name="Sep. milhar [0] 18 2" xfId="48968" xr:uid="{00000000-0005-0000-0000-000045BF0000}"/>
    <cellStyle name="Sep. milhar [0] 18 2 2" xfId="48969" xr:uid="{00000000-0005-0000-0000-000046BF0000}"/>
    <cellStyle name="Sep. milhar [0] 18 3" xfId="48970" xr:uid="{00000000-0005-0000-0000-000047BF0000}"/>
    <cellStyle name="Sep. milhar [0] 19" xfId="48971" xr:uid="{00000000-0005-0000-0000-000048BF0000}"/>
    <cellStyle name="Sep. milhar [0] 19 2" xfId="48972" xr:uid="{00000000-0005-0000-0000-000049BF0000}"/>
    <cellStyle name="Sep. milhar [0] 19 2 2" xfId="48973" xr:uid="{00000000-0005-0000-0000-00004ABF0000}"/>
    <cellStyle name="Sep. milhar [0] 19 3" xfId="48974" xr:uid="{00000000-0005-0000-0000-00004BBF0000}"/>
    <cellStyle name="Sep. milhar [0] 2" xfId="48975" xr:uid="{00000000-0005-0000-0000-00004CBF0000}"/>
    <cellStyle name="Sep. milhar [0] 2 2" xfId="48976" xr:uid="{00000000-0005-0000-0000-00004DBF0000}"/>
    <cellStyle name="Sep. milhar [0] 2 2 2" xfId="48977" xr:uid="{00000000-0005-0000-0000-00004EBF0000}"/>
    <cellStyle name="Sep. milhar [0] 2 2 2 2" xfId="48978" xr:uid="{00000000-0005-0000-0000-00004FBF0000}"/>
    <cellStyle name="Sep. milhar [0] 2 2 3" xfId="48979" xr:uid="{00000000-0005-0000-0000-000050BF0000}"/>
    <cellStyle name="Sep. milhar [0] 2 3" xfId="48980" xr:uid="{00000000-0005-0000-0000-000051BF0000}"/>
    <cellStyle name="Sep. milhar [0] 2 3 2" xfId="48981" xr:uid="{00000000-0005-0000-0000-000052BF0000}"/>
    <cellStyle name="Sep. milhar [0] 2 3 2 2" xfId="48982" xr:uid="{00000000-0005-0000-0000-000053BF0000}"/>
    <cellStyle name="Sep. milhar [0] 2 3 3" xfId="48983" xr:uid="{00000000-0005-0000-0000-000054BF0000}"/>
    <cellStyle name="Sep. milhar [0] 2 4" xfId="48984" xr:uid="{00000000-0005-0000-0000-000055BF0000}"/>
    <cellStyle name="Sep. milhar [0] 2 4 2" xfId="48985" xr:uid="{00000000-0005-0000-0000-000056BF0000}"/>
    <cellStyle name="Sep. milhar [0] 2 4 2 2" xfId="48986" xr:uid="{00000000-0005-0000-0000-000057BF0000}"/>
    <cellStyle name="Sep. milhar [0] 2 4 3" xfId="48987" xr:uid="{00000000-0005-0000-0000-000058BF0000}"/>
    <cellStyle name="Sep. milhar [0] 2 5" xfId="48988" xr:uid="{00000000-0005-0000-0000-000059BF0000}"/>
    <cellStyle name="Sep. milhar [0] 2 5 2" xfId="48989" xr:uid="{00000000-0005-0000-0000-00005ABF0000}"/>
    <cellStyle name="Sep. milhar [0] 2 6" xfId="48990" xr:uid="{00000000-0005-0000-0000-00005BBF0000}"/>
    <cellStyle name="Sep. milhar [0] 20" xfId="48991" xr:uid="{00000000-0005-0000-0000-00005CBF0000}"/>
    <cellStyle name="Sep. milhar [0] 20 2" xfId="48992" xr:uid="{00000000-0005-0000-0000-00005DBF0000}"/>
    <cellStyle name="Sep. milhar [0] 20 2 2" xfId="48993" xr:uid="{00000000-0005-0000-0000-00005EBF0000}"/>
    <cellStyle name="Sep. milhar [0] 20 3" xfId="48994" xr:uid="{00000000-0005-0000-0000-00005FBF0000}"/>
    <cellStyle name="Sep. milhar [0] 21" xfId="48995" xr:uid="{00000000-0005-0000-0000-000060BF0000}"/>
    <cellStyle name="Sep. milhar [0] 21 2" xfId="48996" xr:uid="{00000000-0005-0000-0000-000061BF0000}"/>
    <cellStyle name="Sep. milhar [0] 21 2 2" xfId="48997" xr:uid="{00000000-0005-0000-0000-000062BF0000}"/>
    <cellStyle name="Sep. milhar [0] 21 3" xfId="48998" xr:uid="{00000000-0005-0000-0000-000063BF0000}"/>
    <cellStyle name="Sep. milhar [0] 22" xfId="48999" xr:uid="{00000000-0005-0000-0000-000064BF0000}"/>
    <cellStyle name="Sep. milhar [0] 22 2" xfId="49000" xr:uid="{00000000-0005-0000-0000-000065BF0000}"/>
    <cellStyle name="Sep. milhar [0] 22 2 2" xfId="49001" xr:uid="{00000000-0005-0000-0000-000066BF0000}"/>
    <cellStyle name="Sep. milhar [0] 22 3" xfId="49002" xr:uid="{00000000-0005-0000-0000-000067BF0000}"/>
    <cellStyle name="Sep. milhar [0] 23" xfId="49003" xr:uid="{00000000-0005-0000-0000-000068BF0000}"/>
    <cellStyle name="Sep. milhar [0] 23 2" xfId="49004" xr:uid="{00000000-0005-0000-0000-000069BF0000}"/>
    <cellStyle name="Sep. milhar [0] 23 2 2" xfId="49005" xr:uid="{00000000-0005-0000-0000-00006ABF0000}"/>
    <cellStyle name="Sep. milhar [0] 23 3" xfId="49006" xr:uid="{00000000-0005-0000-0000-00006BBF0000}"/>
    <cellStyle name="Sep. milhar [0] 24" xfId="49007" xr:uid="{00000000-0005-0000-0000-00006CBF0000}"/>
    <cellStyle name="Sep. milhar [0] 24 2" xfId="49008" xr:uid="{00000000-0005-0000-0000-00006DBF0000}"/>
    <cellStyle name="Sep. milhar [0] 24 2 2" xfId="49009" xr:uid="{00000000-0005-0000-0000-00006EBF0000}"/>
    <cellStyle name="Sep. milhar [0] 24 3" xfId="49010" xr:uid="{00000000-0005-0000-0000-00006FBF0000}"/>
    <cellStyle name="Sep. milhar [0] 25" xfId="49011" xr:uid="{00000000-0005-0000-0000-000070BF0000}"/>
    <cellStyle name="Sep. milhar [0] 25 2" xfId="49012" xr:uid="{00000000-0005-0000-0000-000071BF0000}"/>
    <cellStyle name="Sep. milhar [0] 25 2 2" xfId="49013" xr:uid="{00000000-0005-0000-0000-000072BF0000}"/>
    <cellStyle name="Sep. milhar [0] 25 3" xfId="49014" xr:uid="{00000000-0005-0000-0000-000073BF0000}"/>
    <cellStyle name="Sep. milhar [0] 26" xfId="49015" xr:uid="{00000000-0005-0000-0000-000074BF0000}"/>
    <cellStyle name="Sep. milhar [0] 26 2" xfId="49016" xr:uid="{00000000-0005-0000-0000-000075BF0000}"/>
    <cellStyle name="Sep. milhar [0] 26 2 2" xfId="49017" xr:uid="{00000000-0005-0000-0000-000076BF0000}"/>
    <cellStyle name="Sep. milhar [0] 26 3" xfId="49018" xr:uid="{00000000-0005-0000-0000-000077BF0000}"/>
    <cellStyle name="Sep. milhar [0] 27" xfId="49019" xr:uid="{00000000-0005-0000-0000-000078BF0000}"/>
    <cellStyle name="Sep. milhar [0] 27 2" xfId="49020" xr:uid="{00000000-0005-0000-0000-000079BF0000}"/>
    <cellStyle name="Sep. milhar [0] 27 2 2" xfId="49021" xr:uid="{00000000-0005-0000-0000-00007ABF0000}"/>
    <cellStyle name="Sep. milhar [0] 27 3" xfId="49022" xr:uid="{00000000-0005-0000-0000-00007BBF0000}"/>
    <cellStyle name="Sep. milhar [0] 28" xfId="49023" xr:uid="{00000000-0005-0000-0000-00007CBF0000}"/>
    <cellStyle name="Sep. milhar [0] 28 2" xfId="49024" xr:uid="{00000000-0005-0000-0000-00007DBF0000}"/>
    <cellStyle name="Sep. milhar [0] 28 2 2" xfId="49025" xr:uid="{00000000-0005-0000-0000-00007EBF0000}"/>
    <cellStyle name="Sep. milhar [0] 28 3" xfId="49026" xr:uid="{00000000-0005-0000-0000-00007FBF0000}"/>
    <cellStyle name="Sep. milhar [0] 29" xfId="49027" xr:uid="{00000000-0005-0000-0000-000080BF0000}"/>
    <cellStyle name="Sep. milhar [0] 29 2" xfId="49028" xr:uid="{00000000-0005-0000-0000-000081BF0000}"/>
    <cellStyle name="Sep. milhar [0] 29 2 2" xfId="49029" xr:uid="{00000000-0005-0000-0000-000082BF0000}"/>
    <cellStyle name="Sep. milhar [0] 29 3" xfId="49030" xr:uid="{00000000-0005-0000-0000-000083BF0000}"/>
    <cellStyle name="Sep. milhar [0] 3" xfId="49031" xr:uid="{00000000-0005-0000-0000-000084BF0000}"/>
    <cellStyle name="Sep. milhar [0] 3 2" xfId="49032" xr:uid="{00000000-0005-0000-0000-000085BF0000}"/>
    <cellStyle name="Sep. milhar [0] 3 2 2" xfId="49033" xr:uid="{00000000-0005-0000-0000-000086BF0000}"/>
    <cellStyle name="Sep. milhar [0] 3 3" xfId="49034" xr:uid="{00000000-0005-0000-0000-000087BF0000}"/>
    <cellStyle name="Sep. milhar [0] 30" xfId="49035" xr:uid="{00000000-0005-0000-0000-000088BF0000}"/>
    <cellStyle name="Sep. milhar [0] 30 2" xfId="49036" xr:uid="{00000000-0005-0000-0000-000089BF0000}"/>
    <cellStyle name="Sep. milhar [0] 30 2 2" xfId="49037" xr:uid="{00000000-0005-0000-0000-00008ABF0000}"/>
    <cellStyle name="Sep. milhar [0] 30 3" xfId="49038" xr:uid="{00000000-0005-0000-0000-00008BBF0000}"/>
    <cellStyle name="Sep. milhar [0] 31" xfId="49039" xr:uid="{00000000-0005-0000-0000-00008CBF0000}"/>
    <cellStyle name="Sep. milhar [0] 31 2" xfId="49040" xr:uid="{00000000-0005-0000-0000-00008DBF0000}"/>
    <cellStyle name="Sep. milhar [0] 31 2 2" xfId="49041" xr:uid="{00000000-0005-0000-0000-00008EBF0000}"/>
    <cellStyle name="Sep. milhar [0] 31 3" xfId="49042" xr:uid="{00000000-0005-0000-0000-00008FBF0000}"/>
    <cellStyle name="Sep. milhar [0] 32" xfId="49043" xr:uid="{00000000-0005-0000-0000-000090BF0000}"/>
    <cellStyle name="Sep. milhar [0] 32 2" xfId="49044" xr:uid="{00000000-0005-0000-0000-000091BF0000}"/>
    <cellStyle name="Sep. milhar [0] 32 2 2" xfId="49045" xr:uid="{00000000-0005-0000-0000-000092BF0000}"/>
    <cellStyle name="Sep. milhar [0] 32 3" xfId="49046" xr:uid="{00000000-0005-0000-0000-000093BF0000}"/>
    <cellStyle name="Sep. milhar [0] 33" xfId="49047" xr:uid="{00000000-0005-0000-0000-000094BF0000}"/>
    <cellStyle name="Sep. milhar [0] 33 2" xfId="49048" xr:uid="{00000000-0005-0000-0000-000095BF0000}"/>
    <cellStyle name="Sep. milhar [0] 33 2 2" xfId="49049" xr:uid="{00000000-0005-0000-0000-000096BF0000}"/>
    <cellStyle name="Sep. milhar [0] 33 3" xfId="49050" xr:uid="{00000000-0005-0000-0000-000097BF0000}"/>
    <cellStyle name="Sep. milhar [0] 34" xfId="49051" xr:uid="{00000000-0005-0000-0000-000098BF0000}"/>
    <cellStyle name="Sep. milhar [0] 34 2" xfId="49052" xr:uid="{00000000-0005-0000-0000-000099BF0000}"/>
    <cellStyle name="Sep. milhar [0] 34 2 2" xfId="49053" xr:uid="{00000000-0005-0000-0000-00009ABF0000}"/>
    <cellStyle name="Sep. milhar [0] 34 3" xfId="49054" xr:uid="{00000000-0005-0000-0000-00009BBF0000}"/>
    <cellStyle name="Sep. milhar [0] 35" xfId="49055" xr:uid="{00000000-0005-0000-0000-00009CBF0000}"/>
    <cellStyle name="Sep. milhar [0] 35 2" xfId="49056" xr:uid="{00000000-0005-0000-0000-00009DBF0000}"/>
    <cellStyle name="Sep. milhar [0] 36" xfId="49057" xr:uid="{00000000-0005-0000-0000-00009EBF0000}"/>
    <cellStyle name="Sep. milhar [0] 4" xfId="49058" xr:uid="{00000000-0005-0000-0000-00009FBF0000}"/>
    <cellStyle name="Sep. milhar [0] 4 2" xfId="49059" xr:uid="{00000000-0005-0000-0000-0000A0BF0000}"/>
    <cellStyle name="Sep. milhar [0] 4 2 2" xfId="49060" xr:uid="{00000000-0005-0000-0000-0000A1BF0000}"/>
    <cellStyle name="Sep. milhar [0] 4 3" xfId="49061" xr:uid="{00000000-0005-0000-0000-0000A2BF0000}"/>
    <cellStyle name="Sep. milhar [0] 5" xfId="49062" xr:uid="{00000000-0005-0000-0000-0000A3BF0000}"/>
    <cellStyle name="Sep. milhar [0] 5 2" xfId="49063" xr:uid="{00000000-0005-0000-0000-0000A4BF0000}"/>
    <cellStyle name="Sep. milhar [0] 5 2 2" xfId="49064" xr:uid="{00000000-0005-0000-0000-0000A5BF0000}"/>
    <cellStyle name="Sep. milhar [0] 5 3" xfId="49065" xr:uid="{00000000-0005-0000-0000-0000A6BF0000}"/>
    <cellStyle name="Sep. milhar [0] 6" xfId="49066" xr:uid="{00000000-0005-0000-0000-0000A7BF0000}"/>
    <cellStyle name="Sep. milhar [0] 6 2" xfId="49067" xr:uid="{00000000-0005-0000-0000-0000A8BF0000}"/>
    <cellStyle name="Sep. milhar [0] 6 2 2" xfId="49068" xr:uid="{00000000-0005-0000-0000-0000A9BF0000}"/>
    <cellStyle name="Sep. milhar [0] 6 3" xfId="49069" xr:uid="{00000000-0005-0000-0000-0000AABF0000}"/>
    <cellStyle name="Sep. milhar [0] 7" xfId="49070" xr:uid="{00000000-0005-0000-0000-0000ABBF0000}"/>
    <cellStyle name="Sep. milhar [0] 7 2" xfId="49071" xr:uid="{00000000-0005-0000-0000-0000ACBF0000}"/>
    <cellStyle name="Sep. milhar [0] 7 2 2" xfId="49072" xr:uid="{00000000-0005-0000-0000-0000ADBF0000}"/>
    <cellStyle name="Sep. milhar [0] 7 3" xfId="49073" xr:uid="{00000000-0005-0000-0000-0000AEBF0000}"/>
    <cellStyle name="Sep. milhar [0] 8" xfId="49074" xr:uid="{00000000-0005-0000-0000-0000AFBF0000}"/>
    <cellStyle name="Sep. milhar [0] 8 2" xfId="49075" xr:uid="{00000000-0005-0000-0000-0000B0BF0000}"/>
    <cellStyle name="Sep. milhar [0] 8 2 2" xfId="49076" xr:uid="{00000000-0005-0000-0000-0000B1BF0000}"/>
    <cellStyle name="Sep. milhar [0] 8 3" xfId="49077" xr:uid="{00000000-0005-0000-0000-0000B2BF0000}"/>
    <cellStyle name="Sep. milhar [0] 9" xfId="49078" xr:uid="{00000000-0005-0000-0000-0000B3BF0000}"/>
    <cellStyle name="Sep. milhar [0] 9 2" xfId="49079" xr:uid="{00000000-0005-0000-0000-0000B4BF0000}"/>
    <cellStyle name="Sep. milhar [0] 9 2 2" xfId="49080" xr:uid="{00000000-0005-0000-0000-0000B5BF0000}"/>
    <cellStyle name="Sep. milhar [0] 9 3" xfId="49081" xr:uid="{00000000-0005-0000-0000-0000B6BF0000}"/>
    <cellStyle name="Sep. milhar [2]" xfId="49082" xr:uid="{00000000-0005-0000-0000-0000B7BF0000}"/>
    <cellStyle name="Sep. milhar [2] 10" xfId="49083" xr:uid="{00000000-0005-0000-0000-0000B8BF0000}"/>
    <cellStyle name="Sep. milhar [2] 11" xfId="49084" xr:uid="{00000000-0005-0000-0000-0000B9BF0000}"/>
    <cellStyle name="Sep. milhar [2] 12" xfId="49085" xr:uid="{00000000-0005-0000-0000-0000BABF0000}"/>
    <cellStyle name="Sep. milhar [2] 13" xfId="49086" xr:uid="{00000000-0005-0000-0000-0000BBBF0000}"/>
    <cellStyle name="Sep. milhar [2] 14" xfId="49087" xr:uid="{00000000-0005-0000-0000-0000BCBF0000}"/>
    <cellStyle name="Sep. milhar [2] 15" xfId="49088" xr:uid="{00000000-0005-0000-0000-0000BDBF0000}"/>
    <cellStyle name="Sep. milhar [2] 16" xfId="49089" xr:uid="{00000000-0005-0000-0000-0000BEBF0000}"/>
    <cellStyle name="Sep. milhar [2] 17" xfId="49090" xr:uid="{00000000-0005-0000-0000-0000BFBF0000}"/>
    <cellStyle name="Sep. milhar [2] 18" xfId="49091" xr:uid="{00000000-0005-0000-0000-0000C0BF0000}"/>
    <cellStyle name="Sep. milhar [2] 19" xfId="49092" xr:uid="{00000000-0005-0000-0000-0000C1BF0000}"/>
    <cellStyle name="Sep. milhar [2] 2" xfId="49093" xr:uid="{00000000-0005-0000-0000-0000C2BF0000}"/>
    <cellStyle name="Sep. milhar [2] 2 2" xfId="49094" xr:uid="{00000000-0005-0000-0000-0000C3BF0000}"/>
    <cellStyle name="Sep. milhar [2] 2 3" xfId="49095" xr:uid="{00000000-0005-0000-0000-0000C4BF0000}"/>
    <cellStyle name="Sep. milhar [2] 2 4" xfId="49096" xr:uid="{00000000-0005-0000-0000-0000C5BF0000}"/>
    <cellStyle name="Sep. milhar [2] 20" xfId="49097" xr:uid="{00000000-0005-0000-0000-0000C6BF0000}"/>
    <cellStyle name="Sep. milhar [2] 21" xfId="49098" xr:uid="{00000000-0005-0000-0000-0000C7BF0000}"/>
    <cellStyle name="Sep. milhar [2] 22" xfId="49099" xr:uid="{00000000-0005-0000-0000-0000C8BF0000}"/>
    <cellStyle name="Sep. milhar [2] 23" xfId="49100" xr:uid="{00000000-0005-0000-0000-0000C9BF0000}"/>
    <cellStyle name="Sep. milhar [2] 24" xfId="49101" xr:uid="{00000000-0005-0000-0000-0000CABF0000}"/>
    <cellStyle name="Sep. milhar [2] 25" xfId="49102" xr:uid="{00000000-0005-0000-0000-0000CBBF0000}"/>
    <cellStyle name="Sep. milhar [2] 26" xfId="49103" xr:uid="{00000000-0005-0000-0000-0000CCBF0000}"/>
    <cellStyle name="Sep. milhar [2] 27" xfId="49104" xr:uid="{00000000-0005-0000-0000-0000CDBF0000}"/>
    <cellStyle name="Sep. milhar [2] 28" xfId="49105" xr:uid="{00000000-0005-0000-0000-0000CEBF0000}"/>
    <cellStyle name="Sep. milhar [2] 29" xfId="49106" xr:uid="{00000000-0005-0000-0000-0000CFBF0000}"/>
    <cellStyle name="Sep. milhar [2] 3" xfId="49107" xr:uid="{00000000-0005-0000-0000-0000D0BF0000}"/>
    <cellStyle name="Sep. milhar [2] 30" xfId="49108" xr:uid="{00000000-0005-0000-0000-0000D1BF0000}"/>
    <cellStyle name="Sep. milhar [2] 31" xfId="49109" xr:uid="{00000000-0005-0000-0000-0000D2BF0000}"/>
    <cellStyle name="Sep. milhar [2] 32" xfId="49110" xr:uid="{00000000-0005-0000-0000-0000D3BF0000}"/>
    <cellStyle name="Sep. milhar [2] 33" xfId="49111" xr:uid="{00000000-0005-0000-0000-0000D4BF0000}"/>
    <cellStyle name="Sep. milhar [2] 34" xfId="49112" xr:uid="{00000000-0005-0000-0000-0000D5BF0000}"/>
    <cellStyle name="Sep. milhar [2] 4" xfId="49113" xr:uid="{00000000-0005-0000-0000-0000D6BF0000}"/>
    <cellStyle name="Sep. milhar [2] 5" xfId="49114" xr:uid="{00000000-0005-0000-0000-0000D7BF0000}"/>
    <cellStyle name="Sep. milhar [2] 6" xfId="49115" xr:uid="{00000000-0005-0000-0000-0000D8BF0000}"/>
    <cellStyle name="Sep. milhar [2] 7" xfId="49116" xr:uid="{00000000-0005-0000-0000-0000D9BF0000}"/>
    <cellStyle name="Sep. milhar [2] 8" xfId="49117" xr:uid="{00000000-0005-0000-0000-0000DABF0000}"/>
    <cellStyle name="Sep. milhar [2] 9" xfId="49118" xr:uid="{00000000-0005-0000-0000-0000DBBF0000}"/>
    <cellStyle name="Separador de m" xfId="49119" xr:uid="{00000000-0005-0000-0000-0000DCBF0000}"/>
    <cellStyle name="Separador de m 10" xfId="49120" xr:uid="{00000000-0005-0000-0000-0000DDBF0000}"/>
    <cellStyle name="Separador de m 10 2" xfId="49121" xr:uid="{00000000-0005-0000-0000-0000DEBF0000}"/>
    <cellStyle name="Separador de m 11" xfId="49122" xr:uid="{00000000-0005-0000-0000-0000DFBF0000}"/>
    <cellStyle name="Separador de m 11 2" xfId="49123" xr:uid="{00000000-0005-0000-0000-0000E0BF0000}"/>
    <cellStyle name="Separador de m 12" xfId="49124" xr:uid="{00000000-0005-0000-0000-0000E1BF0000}"/>
    <cellStyle name="Separador de m 12 2" xfId="49125" xr:uid="{00000000-0005-0000-0000-0000E2BF0000}"/>
    <cellStyle name="Separador de m 13" xfId="49126" xr:uid="{00000000-0005-0000-0000-0000E3BF0000}"/>
    <cellStyle name="Separador de m 13 2" xfId="49127" xr:uid="{00000000-0005-0000-0000-0000E4BF0000}"/>
    <cellStyle name="Separador de m 14" xfId="49128" xr:uid="{00000000-0005-0000-0000-0000E5BF0000}"/>
    <cellStyle name="Separador de m 14 2" xfId="49129" xr:uid="{00000000-0005-0000-0000-0000E6BF0000}"/>
    <cellStyle name="Separador de m 15" xfId="49130" xr:uid="{00000000-0005-0000-0000-0000E7BF0000}"/>
    <cellStyle name="Separador de m 15 2" xfId="49131" xr:uid="{00000000-0005-0000-0000-0000E8BF0000}"/>
    <cellStyle name="Separador de m 16" xfId="49132" xr:uid="{00000000-0005-0000-0000-0000E9BF0000}"/>
    <cellStyle name="Separador de m 16 2" xfId="49133" xr:uid="{00000000-0005-0000-0000-0000EABF0000}"/>
    <cellStyle name="Separador de m 17" xfId="49134" xr:uid="{00000000-0005-0000-0000-0000EBBF0000}"/>
    <cellStyle name="Separador de m 17 2" xfId="49135" xr:uid="{00000000-0005-0000-0000-0000ECBF0000}"/>
    <cellStyle name="Separador de m 18" xfId="49136" xr:uid="{00000000-0005-0000-0000-0000EDBF0000}"/>
    <cellStyle name="Separador de m 18 2" xfId="49137" xr:uid="{00000000-0005-0000-0000-0000EEBF0000}"/>
    <cellStyle name="Separador de m 19" xfId="49138" xr:uid="{00000000-0005-0000-0000-0000EFBF0000}"/>
    <cellStyle name="Separador de m 19 2" xfId="49139" xr:uid="{00000000-0005-0000-0000-0000F0BF0000}"/>
    <cellStyle name="Separador de m 2" xfId="49140" xr:uid="{00000000-0005-0000-0000-0000F1BF0000}"/>
    <cellStyle name="Separador de m 2 2" xfId="49141" xr:uid="{00000000-0005-0000-0000-0000F2BF0000}"/>
    <cellStyle name="Separador de m 2 2 2" xfId="49142" xr:uid="{00000000-0005-0000-0000-0000F3BF0000}"/>
    <cellStyle name="Separador de m 2 3" xfId="49143" xr:uid="{00000000-0005-0000-0000-0000F4BF0000}"/>
    <cellStyle name="Separador de m 2 3 2" xfId="49144" xr:uid="{00000000-0005-0000-0000-0000F5BF0000}"/>
    <cellStyle name="Separador de m 2 4" xfId="49145" xr:uid="{00000000-0005-0000-0000-0000F6BF0000}"/>
    <cellStyle name="Separador de m 20" xfId="49146" xr:uid="{00000000-0005-0000-0000-0000F7BF0000}"/>
    <cellStyle name="Separador de m 20 2" xfId="49147" xr:uid="{00000000-0005-0000-0000-0000F8BF0000}"/>
    <cellStyle name="Separador de m 21" xfId="49148" xr:uid="{00000000-0005-0000-0000-0000F9BF0000}"/>
    <cellStyle name="Separador de m 21 2" xfId="49149" xr:uid="{00000000-0005-0000-0000-0000FABF0000}"/>
    <cellStyle name="Separador de m 22" xfId="49150" xr:uid="{00000000-0005-0000-0000-0000FBBF0000}"/>
    <cellStyle name="Separador de m 22 2" xfId="49151" xr:uid="{00000000-0005-0000-0000-0000FCBF0000}"/>
    <cellStyle name="Separador de m 23" xfId="49152" xr:uid="{00000000-0005-0000-0000-0000FDBF0000}"/>
    <cellStyle name="Separador de m 23 2" xfId="49153" xr:uid="{00000000-0005-0000-0000-0000FEBF0000}"/>
    <cellStyle name="Separador de m 24" xfId="49154" xr:uid="{00000000-0005-0000-0000-0000FFBF0000}"/>
    <cellStyle name="Separador de m 24 2" xfId="49155" xr:uid="{00000000-0005-0000-0000-000000C00000}"/>
    <cellStyle name="Separador de m 25" xfId="49156" xr:uid="{00000000-0005-0000-0000-000001C00000}"/>
    <cellStyle name="Separador de m 25 2" xfId="49157" xr:uid="{00000000-0005-0000-0000-000002C00000}"/>
    <cellStyle name="Separador de m 26" xfId="49158" xr:uid="{00000000-0005-0000-0000-000003C00000}"/>
    <cellStyle name="Separador de m 26 2" xfId="49159" xr:uid="{00000000-0005-0000-0000-000004C00000}"/>
    <cellStyle name="Separador de m 27" xfId="49160" xr:uid="{00000000-0005-0000-0000-000005C00000}"/>
    <cellStyle name="Separador de m 27 2" xfId="49161" xr:uid="{00000000-0005-0000-0000-000006C00000}"/>
    <cellStyle name="Separador de m 28" xfId="49162" xr:uid="{00000000-0005-0000-0000-000007C00000}"/>
    <cellStyle name="Separador de m 28 2" xfId="49163" xr:uid="{00000000-0005-0000-0000-000008C00000}"/>
    <cellStyle name="Separador de m 29" xfId="49164" xr:uid="{00000000-0005-0000-0000-000009C00000}"/>
    <cellStyle name="Separador de m 29 2" xfId="49165" xr:uid="{00000000-0005-0000-0000-00000AC00000}"/>
    <cellStyle name="Separador de m 3" xfId="49166" xr:uid="{00000000-0005-0000-0000-00000BC00000}"/>
    <cellStyle name="Separador de m 3 2" xfId="49167" xr:uid="{00000000-0005-0000-0000-00000CC00000}"/>
    <cellStyle name="Separador de m 30" xfId="49168" xr:uid="{00000000-0005-0000-0000-00000DC00000}"/>
    <cellStyle name="Separador de m 30 2" xfId="49169" xr:uid="{00000000-0005-0000-0000-00000EC00000}"/>
    <cellStyle name="Separador de m 31" xfId="49170" xr:uid="{00000000-0005-0000-0000-00000FC00000}"/>
    <cellStyle name="Separador de m 31 2" xfId="49171" xr:uid="{00000000-0005-0000-0000-000010C00000}"/>
    <cellStyle name="Separador de m 32" xfId="49172" xr:uid="{00000000-0005-0000-0000-000011C00000}"/>
    <cellStyle name="Separador de m 32 2" xfId="49173" xr:uid="{00000000-0005-0000-0000-000012C00000}"/>
    <cellStyle name="Separador de m 33" xfId="49174" xr:uid="{00000000-0005-0000-0000-000013C00000}"/>
    <cellStyle name="Separador de m 33 2" xfId="49175" xr:uid="{00000000-0005-0000-0000-000014C00000}"/>
    <cellStyle name="Separador de m 34" xfId="49176" xr:uid="{00000000-0005-0000-0000-000015C00000}"/>
    <cellStyle name="Separador de m 34 2" xfId="49177" xr:uid="{00000000-0005-0000-0000-000016C00000}"/>
    <cellStyle name="Separador de m 35" xfId="49178" xr:uid="{00000000-0005-0000-0000-000017C00000}"/>
    <cellStyle name="Separador de m 36" xfId="49179" xr:uid="{00000000-0005-0000-0000-000018C00000}"/>
    <cellStyle name="Separador de m 36 2" xfId="49180" xr:uid="{00000000-0005-0000-0000-000019C00000}"/>
    <cellStyle name="Separador de m 37" xfId="49181" xr:uid="{00000000-0005-0000-0000-00001AC00000}"/>
    <cellStyle name="Separador de m 37 2" xfId="49182" xr:uid="{00000000-0005-0000-0000-00001BC00000}"/>
    <cellStyle name="Separador de m 4" xfId="49183" xr:uid="{00000000-0005-0000-0000-00001CC00000}"/>
    <cellStyle name="Separador de m 4 2" xfId="49184" xr:uid="{00000000-0005-0000-0000-00001DC00000}"/>
    <cellStyle name="Separador de m 5" xfId="49185" xr:uid="{00000000-0005-0000-0000-00001EC00000}"/>
    <cellStyle name="Separador de m 5 2" xfId="49186" xr:uid="{00000000-0005-0000-0000-00001FC00000}"/>
    <cellStyle name="Separador de m 6" xfId="49187" xr:uid="{00000000-0005-0000-0000-000020C00000}"/>
    <cellStyle name="Separador de m 6 2" xfId="49188" xr:uid="{00000000-0005-0000-0000-000021C00000}"/>
    <cellStyle name="Separador de m 7" xfId="49189" xr:uid="{00000000-0005-0000-0000-000022C00000}"/>
    <cellStyle name="Separador de m 7 2" xfId="49190" xr:uid="{00000000-0005-0000-0000-000023C00000}"/>
    <cellStyle name="Separador de m 8" xfId="49191" xr:uid="{00000000-0005-0000-0000-000024C00000}"/>
    <cellStyle name="Separador de m 8 2" xfId="49192" xr:uid="{00000000-0005-0000-0000-000025C00000}"/>
    <cellStyle name="Separador de m 9" xfId="49193" xr:uid="{00000000-0005-0000-0000-000026C00000}"/>
    <cellStyle name="Separador de m 9 2" xfId="49194" xr:uid="{00000000-0005-0000-0000-000027C00000}"/>
    <cellStyle name="Separador de m_X" xfId="49195" xr:uid="{00000000-0005-0000-0000-000028C00000}"/>
    <cellStyle name="Separador de milhares [0]_%PIB" xfId="49196" xr:uid="{00000000-0005-0000-0000-000029C00000}"/>
    <cellStyle name="Separador de milhares 10" xfId="49197" xr:uid="{00000000-0005-0000-0000-00002AC00000}"/>
    <cellStyle name="Separador de milhares 10 2" xfId="49198" xr:uid="{00000000-0005-0000-0000-00002BC00000}"/>
    <cellStyle name="Separador de milhares 10 2 2" xfId="49199" xr:uid="{00000000-0005-0000-0000-00002CC00000}"/>
    <cellStyle name="Separador de milhares 10 2 3" xfId="49200" xr:uid="{00000000-0005-0000-0000-00002DC00000}"/>
    <cellStyle name="Separador de milhares 10 2 4" xfId="49201" xr:uid="{00000000-0005-0000-0000-00002EC00000}"/>
    <cellStyle name="Separador de milhares 10 2 4 2" xfId="49202" xr:uid="{00000000-0005-0000-0000-00002FC00000}"/>
    <cellStyle name="Separador de milhares 10 2 4 2 2" xfId="49203" xr:uid="{00000000-0005-0000-0000-000030C00000}"/>
    <cellStyle name="Separador de milhares 10 2 4 3" xfId="49204" xr:uid="{00000000-0005-0000-0000-000031C00000}"/>
    <cellStyle name="Separador de milhares 10 2 4 3 2" xfId="49205" xr:uid="{00000000-0005-0000-0000-000032C00000}"/>
    <cellStyle name="Separador de milhares 10 2 4 4" xfId="49206" xr:uid="{00000000-0005-0000-0000-000033C00000}"/>
    <cellStyle name="Separador de milhares 10 2 5" xfId="49207" xr:uid="{00000000-0005-0000-0000-000034C00000}"/>
    <cellStyle name="Separador de milhares 10 2 5 2" xfId="49208" xr:uid="{00000000-0005-0000-0000-000035C00000}"/>
    <cellStyle name="Separador de milhares 10 2 6" xfId="49209" xr:uid="{00000000-0005-0000-0000-000036C00000}"/>
    <cellStyle name="Separador de milhares 10 2 6 2" xfId="49210" xr:uid="{00000000-0005-0000-0000-000037C00000}"/>
    <cellStyle name="Separador de milhares 10 2 7" xfId="49211" xr:uid="{00000000-0005-0000-0000-000038C00000}"/>
    <cellStyle name="Separador de milhares 10 3" xfId="49212" xr:uid="{00000000-0005-0000-0000-000039C00000}"/>
    <cellStyle name="Separador de milhares 10 4" xfId="49213" xr:uid="{00000000-0005-0000-0000-00003AC00000}"/>
    <cellStyle name="Separador de milhares 10 5" xfId="49214" xr:uid="{00000000-0005-0000-0000-00003BC00000}"/>
    <cellStyle name="Separador de milhares 10 5 2" xfId="49215" xr:uid="{00000000-0005-0000-0000-00003CC00000}"/>
    <cellStyle name="Separador de milhares 10 5 2 2" xfId="49216" xr:uid="{00000000-0005-0000-0000-00003DC00000}"/>
    <cellStyle name="Separador de milhares 10 5 3" xfId="49217" xr:uid="{00000000-0005-0000-0000-00003EC00000}"/>
    <cellStyle name="Separador de milhares 10 5 3 2" xfId="49218" xr:uid="{00000000-0005-0000-0000-00003FC00000}"/>
    <cellStyle name="Separador de milhares 10 5 4" xfId="49219" xr:uid="{00000000-0005-0000-0000-000040C00000}"/>
    <cellStyle name="Separador de milhares 10 6" xfId="49220" xr:uid="{00000000-0005-0000-0000-000041C00000}"/>
    <cellStyle name="Separador de milhares 10 6 2" xfId="49221" xr:uid="{00000000-0005-0000-0000-000042C00000}"/>
    <cellStyle name="Separador de milhares 10 7" xfId="49222" xr:uid="{00000000-0005-0000-0000-000043C00000}"/>
    <cellStyle name="Separador de milhares 10 7 2" xfId="49223" xr:uid="{00000000-0005-0000-0000-000044C00000}"/>
    <cellStyle name="Separador de milhares 10 8" xfId="49224" xr:uid="{00000000-0005-0000-0000-000045C00000}"/>
    <cellStyle name="Separador de milhares 11" xfId="49225" xr:uid="{00000000-0005-0000-0000-000046C00000}"/>
    <cellStyle name="Separador de milhares 11 2" xfId="49226" xr:uid="{00000000-0005-0000-0000-000047C00000}"/>
    <cellStyle name="Separador de milhares 12" xfId="49227" xr:uid="{00000000-0005-0000-0000-000048C00000}"/>
    <cellStyle name="Separador de milhares 12 2" xfId="49228" xr:uid="{00000000-0005-0000-0000-000049C00000}"/>
    <cellStyle name="Separador de milhares 13" xfId="49229" xr:uid="{00000000-0005-0000-0000-00004AC00000}"/>
    <cellStyle name="Separador de milhares 13 2" xfId="49230" xr:uid="{00000000-0005-0000-0000-00004BC00000}"/>
    <cellStyle name="Separador de milhares 13 2 2" xfId="49231" xr:uid="{00000000-0005-0000-0000-00004CC00000}"/>
    <cellStyle name="Separador de milhares 13 3" xfId="49232" xr:uid="{00000000-0005-0000-0000-00004DC00000}"/>
    <cellStyle name="Separador de milhares 14" xfId="49233" xr:uid="{00000000-0005-0000-0000-00004EC00000}"/>
    <cellStyle name="Separador de milhares 14 2" xfId="49234" xr:uid="{00000000-0005-0000-0000-00004FC00000}"/>
    <cellStyle name="Separador de milhares 15" xfId="49235" xr:uid="{00000000-0005-0000-0000-000050C00000}"/>
    <cellStyle name="Separador de milhares 15 2" xfId="49236" xr:uid="{00000000-0005-0000-0000-000051C00000}"/>
    <cellStyle name="Separador de milhares 15 2 2" xfId="49237" xr:uid="{00000000-0005-0000-0000-000052C00000}"/>
    <cellStyle name="Separador de milhares 15 2 3" xfId="49238" xr:uid="{00000000-0005-0000-0000-000053C00000}"/>
    <cellStyle name="Separador de milhares 15 3" xfId="49239" xr:uid="{00000000-0005-0000-0000-000054C00000}"/>
    <cellStyle name="Separador de milhares 16" xfId="49240" xr:uid="{00000000-0005-0000-0000-000055C00000}"/>
    <cellStyle name="Separador de milhares 16 10" xfId="49241" xr:uid="{00000000-0005-0000-0000-000056C00000}"/>
    <cellStyle name="Separador de milhares 16 2" xfId="49242" xr:uid="{00000000-0005-0000-0000-000057C00000}"/>
    <cellStyle name="Separador de milhares 16 2 2" xfId="49243" xr:uid="{00000000-0005-0000-0000-000058C00000}"/>
    <cellStyle name="Separador de milhares 16 2 2 2" xfId="49244" xr:uid="{00000000-0005-0000-0000-000059C00000}"/>
    <cellStyle name="Separador de milhares 16 2 2 2 2" xfId="49245" xr:uid="{00000000-0005-0000-0000-00005AC00000}"/>
    <cellStyle name="Separador de milhares 16 2 2 2 2 2" xfId="49246" xr:uid="{00000000-0005-0000-0000-00005BC00000}"/>
    <cellStyle name="Separador de milhares 16 2 2 2 2 2 2" xfId="49247" xr:uid="{00000000-0005-0000-0000-00005CC00000}"/>
    <cellStyle name="Separador de milhares 16 2 2 2 2 3" xfId="49248" xr:uid="{00000000-0005-0000-0000-00005DC00000}"/>
    <cellStyle name="Separador de milhares 16 2 2 2 2 3 2" xfId="49249" xr:uid="{00000000-0005-0000-0000-00005EC00000}"/>
    <cellStyle name="Separador de milhares 16 2 2 2 2 4" xfId="49250" xr:uid="{00000000-0005-0000-0000-00005FC00000}"/>
    <cellStyle name="Separador de milhares 16 2 2 2 3" xfId="49251" xr:uid="{00000000-0005-0000-0000-000060C00000}"/>
    <cellStyle name="Separador de milhares 16 2 2 2 3 2" xfId="49252" xr:uid="{00000000-0005-0000-0000-000061C00000}"/>
    <cellStyle name="Separador de milhares 16 2 2 2 3 2 2" xfId="49253" xr:uid="{00000000-0005-0000-0000-000062C00000}"/>
    <cellStyle name="Separador de milhares 16 2 2 2 3 3" xfId="49254" xr:uid="{00000000-0005-0000-0000-000063C00000}"/>
    <cellStyle name="Separador de milhares 16 2 2 2 3 3 2" xfId="49255" xr:uid="{00000000-0005-0000-0000-000064C00000}"/>
    <cellStyle name="Separador de milhares 16 2 2 2 3 4" xfId="49256" xr:uid="{00000000-0005-0000-0000-000065C00000}"/>
    <cellStyle name="Separador de milhares 16 2 2 2 4" xfId="49257" xr:uid="{00000000-0005-0000-0000-000066C00000}"/>
    <cellStyle name="Separador de milhares 16 2 2 2 4 2" xfId="49258" xr:uid="{00000000-0005-0000-0000-000067C00000}"/>
    <cellStyle name="Separador de milhares 16 2 2 2 4 2 2" xfId="49259" xr:uid="{00000000-0005-0000-0000-000068C00000}"/>
    <cellStyle name="Separador de milhares 16 2 2 2 4 3" xfId="49260" xr:uid="{00000000-0005-0000-0000-000069C00000}"/>
    <cellStyle name="Separador de milhares 16 2 2 2 4 3 2" xfId="49261" xr:uid="{00000000-0005-0000-0000-00006AC00000}"/>
    <cellStyle name="Separador de milhares 16 2 2 2 4 4" xfId="49262" xr:uid="{00000000-0005-0000-0000-00006BC00000}"/>
    <cellStyle name="Separador de milhares 16 2 2 2 5" xfId="49263" xr:uid="{00000000-0005-0000-0000-00006CC00000}"/>
    <cellStyle name="Separador de milhares 16 2 2 2 5 2" xfId="49264" xr:uid="{00000000-0005-0000-0000-00006DC00000}"/>
    <cellStyle name="Separador de milhares 16 2 2 2 5 2 2" xfId="49265" xr:uid="{00000000-0005-0000-0000-00006EC00000}"/>
    <cellStyle name="Separador de milhares 16 2 2 2 5 3" xfId="49266" xr:uid="{00000000-0005-0000-0000-00006FC00000}"/>
    <cellStyle name="Separador de milhares 16 2 2 2 6" xfId="49267" xr:uid="{00000000-0005-0000-0000-000070C00000}"/>
    <cellStyle name="Separador de milhares 16 2 2 2 6 2" xfId="49268" xr:uid="{00000000-0005-0000-0000-000071C00000}"/>
    <cellStyle name="Separador de milhares 16 2 2 2 7" xfId="49269" xr:uid="{00000000-0005-0000-0000-000072C00000}"/>
    <cellStyle name="Separador de milhares 16 2 2 3" xfId="49270" xr:uid="{00000000-0005-0000-0000-000073C00000}"/>
    <cellStyle name="Separador de milhares 16 2 2 3 2" xfId="49271" xr:uid="{00000000-0005-0000-0000-000074C00000}"/>
    <cellStyle name="Separador de milhares 16 2 2 3 2 2" xfId="49272" xr:uid="{00000000-0005-0000-0000-000075C00000}"/>
    <cellStyle name="Separador de milhares 16 2 2 3 2 2 2" xfId="49273" xr:uid="{00000000-0005-0000-0000-000076C00000}"/>
    <cellStyle name="Separador de milhares 16 2 2 3 2 3" xfId="49274" xr:uid="{00000000-0005-0000-0000-000077C00000}"/>
    <cellStyle name="Separador de milhares 16 2 2 3 2 3 2" xfId="49275" xr:uid="{00000000-0005-0000-0000-000078C00000}"/>
    <cellStyle name="Separador de milhares 16 2 2 3 2 4" xfId="49276" xr:uid="{00000000-0005-0000-0000-000079C00000}"/>
    <cellStyle name="Separador de milhares 16 2 2 3 3" xfId="49277" xr:uid="{00000000-0005-0000-0000-00007AC00000}"/>
    <cellStyle name="Separador de milhares 16 2 2 3 3 2" xfId="49278" xr:uid="{00000000-0005-0000-0000-00007BC00000}"/>
    <cellStyle name="Separador de milhares 16 2 2 3 4" xfId="49279" xr:uid="{00000000-0005-0000-0000-00007CC00000}"/>
    <cellStyle name="Separador de milhares 16 2 2 3 4 2" xfId="49280" xr:uid="{00000000-0005-0000-0000-00007DC00000}"/>
    <cellStyle name="Separador de milhares 16 2 2 3 5" xfId="49281" xr:uid="{00000000-0005-0000-0000-00007EC00000}"/>
    <cellStyle name="Separador de milhares 16 2 2 4" xfId="49282" xr:uid="{00000000-0005-0000-0000-00007FC00000}"/>
    <cellStyle name="Separador de milhares 16 2 2 4 2" xfId="49283" xr:uid="{00000000-0005-0000-0000-000080C00000}"/>
    <cellStyle name="Separador de milhares 16 2 2 4 2 2" xfId="49284" xr:uid="{00000000-0005-0000-0000-000081C00000}"/>
    <cellStyle name="Separador de milhares 16 2 2 4 3" xfId="49285" xr:uid="{00000000-0005-0000-0000-000082C00000}"/>
    <cellStyle name="Separador de milhares 16 2 2 4 3 2" xfId="49286" xr:uid="{00000000-0005-0000-0000-000083C00000}"/>
    <cellStyle name="Separador de milhares 16 2 2 4 4" xfId="49287" xr:uid="{00000000-0005-0000-0000-000084C00000}"/>
    <cellStyle name="Separador de milhares 16 2 2 5" xfId="49288" xr:uid="{00000000-0005-0000-0000-000085C00000}"/>
    <cellStyle name="Separador de milhares 16 2 2 5 2" xfId="49289" xr:uid="{00000000-0005-0000-0000-000086C00000}"/>
    <cellStyle name="Separador de milhares 16 2 2 5 2 2" xfId="49290" xr:uid="{00000000-0005-0000-0000-000087C00000}"/>
    <cellStyle name="Separador de milhares 16 2 2 5 3" xfId="49291" xr:uid="{00000000-0005-0000-0000-000088C00000}"/>
    <cellStyle name="Separador de milhares 16 2 2 5 3 2" xfId="49292" xr:uid="{00000000-0005-0000-0000-000089C00000}"/>
    <cellStyle name="Separador de milhares 16 2 2 5 4" xfId="49293" xr:uid="{00000000-0005-0000-0000-00008AC00000}"/>
    <cellStyle name="Separador de milhares 16 2 2 6" xfId="49294" xr:uid="{00000000-0005-0000-0000-00008BC00000}"/>
    <cellStyle name="Separador de milhares 16 2 2 6 2" xfId="49295" xr:uid="{00000000-0005-0000-0000-00008CC00000}"/>
    <cellStyle name="Separador de milhares 16 2 2 6 2 2" xfId="49296" xr:uid="{00000000-0005-0000-0000-00008DC00000}"/>
    <cellStyle name="Separador de milhares 16 2 2 6 3" xfId="49297" xr:uid="{00000000-0005-0000-0000-00008EC00000}"/>
    <cellStyle name="Separador de milhares 16 2 2 7" xfId="49298" xr:uid="{00000000-0005-0000-0000-00008FC00000}"/>
    <cellStyle name="Separador de milhares 16 2 2 7 2" xfId="49299" xr:uid="{00000000-0005-0000-0000-000090C00000}"/>
    <cellStyle name="Separador de milhares 16 2 2 8" xfId="49300" xr:uid="{00000000-0005-0000-0000-000091C00000}"/>
    <cellStyle name="Separador de milhares 16 2 3" xfId="49301" xr:uid="{00000000-0005-0000-0000-000092C00000}"/>
    <cellStyle name="Separador de milhares 16 2 3 2" xfId="49302" xr:uid="{00000000-0005-0000-0000-000093C00000}"/>
    <cellStyle name="Separador de milhares 16 2 3 2 2" xfId="49303" xr:uid="{00000000-0005-0000-0000-000094C00000}"/>
    <cellStyle name="Separador de milhares 16 2 3 2 2 2" xfId="49304" xr:uid="{00000000-0005-0000-0000-000095C00000}"/>
    <cellStyle name="Separador de milhares 16 2 3 2 3" xfId="49305" xr:uid="{00000000-0005-0000-0000-000096C00000}"/>
    <cellStyle name="Separador de milhares 16 2 3 2 3 2" xfId="49306" xr:uid="{00000000-0005-0000-0000-000097C00000}"/>
    <cellStyle name="Separador de milhares 16 2 3 2 4" xfId="49307" xr:uid="{00000000-0005-0000-0000-000098C00000}"/>
    <cellStyle name="Separador de milhares 16 2 3 3" xfId="49308" xr:uid="{00000000-0005-0000-0000-000099C00000}"/>
    <cellStyle name="Separador de milhares 16 2 3 3 2" xfId="49309" xr:uid="{00000000-0005-0000-0000-00009AC00000}"/>
    <cellStyle name="Separador de milhares 16 2 3 3 2 2" xfId="49310" xr:uid="{00000000-0005-0000-0000-00009BC00000}"/>
    <cellStyle name="Separador de milhares 16 2 3 3 3" xfId="49311" xr:uid="{00000000-0005-0000-0000-00009CC00000}"/>
    <cellStyle name="Separador de milhares 16 2 3 3 3 2" xfId="49312" xr:uid="{00000000-0005-0000-0000-00009DC00000}"/>
    <cellStyle name="Separador de milhares 16 2 3 3 4" xfId="49313" xr:uid="{00000000-0005-0000-0000-00009EC00000}"/>
    <cellStyle name="Separador de milhares 16 2 3 4" xfId="49314" xr:uid="{00000000-0005-0000-0000-00009FC00000}"/>
    <cellStyle name="Separador de milhares 16 2 3 4 2" xfId="49315" xr:uid="{00000000-0005-0000-0000-0000A0C00000}"/>
    <cellStyle name="Separador de milhares 16 2 3 4 2 2" xfId="49316" xr:uid="{00000000-0005-0000-0000-0000A1C00000}"/>
    <cellStyle name="Separador de milhares 16 2 3 4 3" xfId="49317" xr:uid="{00000000-0005-0000-0000-0000A2C00000}"/>
    <cellStyle name="Separador de milhares 16 2 3 5" xfId="49318" xr:uid="{00000000-0005-0000-0000-0000A3C00000}"/>
    <cellStyle name="Separador de milhares 16 2 3 5 2" xfId="49319" xr:uid="{00000000-0005-0000-0000-0000A4C00000}"/>
    <cellStyle name="Separador de milhares 16 2 3 6" xfId="49320" xr:uid="{00000000-0005-0000-0000-0000A5C00000}"/>
    <cellStyle name="Separador de milhares 16 2 4" xfId="49321" xr:uid="{00000000-0005-0000-0000-0000A6C00000}"/>
    <cellStyle name="Separador de milhares 16 2 4 2" xfId="49322" xr:uid="{00000000-0005-0000-0000-0000A7C00000}"/>
    <cellStyle name="Separador de milhares 16 2 4 2 2" xfId="49323" xr:uid="{00000000-0005-0000-0000-0000A8C00000}"/>
    <cellStyle name="Separador de milhares 16 2 4 3" xfId="49324" xr:uid="{00000000-0005-0000-0000-0000A9C00000}"/>
    <cellStyle name="Separador de milhares 16 2 4 3 2" xfId="49325" xr:uid="{00000000-0005-0000-0000-0000AAC00000}"/>
    <cellStyle name="Separador de milhares 16 2 4 4" xfId="49326" xr:uid="{00000000-0005-0000-0000-0000ABC00000}"/>
    <cellStyle name="Separador de milhares 16 2 5" xfId="49327" xr:uid="{00000000-0005-0000-0000-0000ACC00000}"/>
    <cellStyle name="Separador de milhares 16 2 5 2" xfId="49328" xr:uid="{00000000-0005-0000-0000-0000ADC00000}"/>
    <cellStyle name="Separador de milhares 16 2 5 2 2" xfId="49329" xr:uid="{00000000-0005-0000-0000-0000AEC00000}"/>
    <cellStyle name="Separador de milhares 16 2 5 3" xfId="49330" xr:uid="{00000000-0005-0000-0000-0000AFC00000}"/>
    <cellStyle name="Separador de milhares 16 2 5 3 2" xfId="49331" xr:uid="{00000000-0005-0000-0000-0000B0C00000}"/>
    <cellStyle name="Separador de milhares 16 2 5 4" xfId="49332" xr:uid="{00000000-0005-0000-0000-0000B1C00000}"/>
    <cellStyle name="Separador de milhares 16 2 6" xfId="49333" xr:uid="{00000000-0005-0000-0000-0000B2C00000}"/>
    <cellStyle name="Separador de milhares 16 2 6 2" xfId="49334" xr:uid="{00000000-0005-0000-0000-0000B3C00000}"/>
    <cellStyle name="Separador de milhares 16 2 6 2 2" xfId="49335" xr:uid="{00000000-0005-0000-0000-0000B4C00000}"/>
    <cellStyle name="Separador de milhares 16 2 6 3" xfId="49336" xr:uid="{00000000-0005-0000-0000-0000B5C00000}"/>
    <cellStyle name="Separador de milhares 16 2 7" xfId="49337" xr:uid="{00000000-0005-0000-0000-0000B6C00000}"/>
    <cellStyle name="Separador de milhares 16 2 7 2" xfId="49338" xr:uid="{00000000-0005-0000-0000-0000B7C00000}"/>
    <cellStyle name="Separador de milhares 16 2 8" xfId="49339" xr:uid="{00000000-0005-0000-0000-0000B8C00000}"/>
    <cellStyle name="Separador de milhares 16 3" xfId="49340" xr:uid="{00000000-0005-0000-0000-0000B9C00000}"/>
    <cellStyle name="Separador de milhares 16 3 2" xfId="49341" xr:uid="{00000000-0005-0000-0000-0000BAC00000}"/>
    <cellStyle name="Separador de milhares 16 3 2 2" xfId="49342" xr:uid="{00000000-0005-0000-0000-0000BBC00000}"/>
    <cellStyle name="Separador de milhares 16 3 2 2 2" xfId="49343" xr:uid="{00000000-0005-0000-0000-0000BCC00000}"/>
    <cellStyle name="Separador de milhares 16 3 2 2 2 2" xfId="49344" xr:uid="{00000000-0005-0000-0000-0000BDC00000}"/>
    <cellStyle name="Separador de milhares 16 3 2 2 2 2 2" xfId="49345" xr:uid="{00000000-0005-0000-0000-0000BEC00000}"/>
    <cellStyle name="Separador de milhares 16 3 2 2 2 3" xfId="49346" xr:uid="{00000000-0005-0000-0000-0000BFC00000}"/>
    <cellStyle name="Separador de milhares 16 3 2 2 2 3 2" xfId="49347" xr:uid="{00000000-0005-0000-0000-0000C0C00000}"/>
    <cellStyle name="Separador de milhares 16 3 2 2 2 4" xfId="49348" xr:uid="{00000000-0005-0000-0000-0000C1C00000}"/>
    <cellStyle name="Separador de milhares 16 3 2 2 3" xfId="49349" xr:uid="{00000000-0005-0000-0000-0000C2C00000}"/>
    <cellStyle name="Separador de milhares 16 3 2 2 3 2" xfId="49350" xr:uid="{00000000-0005-0000-0000-0000C3C00000}"/>
    <cellStyle name="Separador de milhares 16 3 2 2 3 2 2" xfId="49351" xr:uid="{00000000-0005-0000-0000-0000C4C00000}"/>
    <cellStyle name="Separador de milhares 16 3 2 2 3 3" xfId="49352" xr:uid="{00000000-0005-0000-0000-0000C5C00000}"/>
    <cellStyle name="Separador de milhares 16 3 2 2 3 3 2" xfId="49353" xr:uid="{00000000-0005-0000-0000-0000C6C00000}"/>
    <cellStyle name="Separador de milhares 16 3 2 2 3 4" xfId="49354" xr:uid="{00000000-0005-0000-0000-0000C7C00000}"/>
    <cellStyle name="Separador de milhares 16 3 2 2 4" xfId="49355" xr:uid="{00000000-0005-0000-0000-0000C8C00000}"/>
    <cellStyle name="Separador de milhares 16 3 2 2 4 2" xfId="49356" xr:uid="{00000000-0005-0000-0000-0000C9C00000}"/>
    <cellStyle name="Separador de milhares 16 3 2 2 5" xfId="49357" xr:uid="{00000000-0005-0000-0000-0000CAC00000}"/>
    <cellStyle name="Separador de milhares 16 3 2 2 5 2" xfId="49358" xr:uid="{00000000-0005-0000-0000-0000CBC00000}"/>
    <cellStyle name="Separador de milhares 16 3 2 2 6" xfId="49359" xr:uid="{00000000-0005-0000-0000-0000CCC00000}"/>
    <cellStyle name="Separador de milhares 16 3 2 3" xfId="49360" xr:uid="{00000000-0005-0000-0000-0000CDC00000}"/>
    <cellStyle name="Separador de milhares 16 3 2 3 2" xfId="49361" xr:uid="{00000000-0005-0000-0000-0000CEC00000}"/>
    <cellStyle name="Separador de milhares 16 3 2 3 2 2" xfId="49362" xr:uid="{00000000-0005-0000-0000-0000CFC00000}"/>
    <cellStyle name="Separador de milhares 16 3 2 3 3" xfId="49363" xr:uid="{00000000-0005-0000-0000-0000D0C00000}"/>
    <cellStyle name="Separador de milhares 16 3 2 3 3 2" xfId="49364" xr:uid="{00000000-0005-0000-0000-0000D1C00000}"/>
    <cellStyle name="Separador de milhares 16 3 2 3 4" xfId="49365" xr:uid="{00000000-0005-0000-0000-0000D2C00000}"/>
    <cellStyle name="Separador de milhares 16 3 2 4" xfId="49366" xr:uid="{00000000-0005-0000-0000-0000D3C00000}"/>
    <cellStyle name="Separador de milhares 16 3 2 4 2" xfId="49367" xr:uid="{00000000-0005-0000-0000-0000D4C00000}"/>
    <cellStyle name="Separador de milhares 16 3 2 4 2 2" xfId="49368" xr:uid="{00000000-0005-0000-0000-0000D5C00000}"/>
    <cellStyle name="Separador de milhares 16 3 2 4 3" xfId="49369" xr:uid="{00000000-0005-0000-0000-0000D6C00000}"/>
    <cellStyle name="Separador de milhares 16 3 2 4 3 2" xfId="49370" xr:uid="{00000000-0005-0000-0000-0000D7C00000}"/>
    <cellStyle name="Separador de milhares 16 3 2 4 4" xfId="49371" xr:uid="{00000000-0005-0000-0000-0000D8C00000}"/>
    <cellStyle name="Separador de milhares 16 3 2 5" xfId="49372" xr:uid="{00000000-0005-0000-0000-0000D9C00000}"/>
    <cellStyle name="Separador de milhares 16 3 2 5 2" xfId="49373" xr:uid="{00000000-0005-0000-0000-0000DAC00000}"/>
    <cellStyle name="Separador de milhares 16 3 2 5 2 2" xfId="49374" xr:uid="{00000000-0005-0000-0000-0000DBC00000}"/>
    <cellStyle name="Separador de milhares 16 3 2 5 3" xfId="49375" xr:uid="{00000000-0005-0000-0000-0000DCC00000}"/>
    <cellStyle name="Separador de milhares 16 3 2 5 3 2" xfId="49376" xr:uid="{00000000-0005-0000-0000-0000DDC00000}"/>
    <cellStyle name="Separador de milhares 16 3 2 5 4" xfId="49377" xr:uid="{00000000-0005-0000-0000-0000DEC00000}"/>
    <cellStyle name="Separador de milhares 16 3 2 6" xfId="49378" xr:uid="{00000000-0005-0000-0000-0000DFC00000}"/>
    <cellStyle name="Separador de milhares 16 3 2 6 2" xfId="49379" xr:uid="{00000000-0005-0000-0000-0000E0C00000}"/>
    <cellStyle name="Separador de milhares 16 3 2 6 2 2" xfId="49380" xr:uid="{00000000-0005-0000-0000-0000E1C00000}"/>
    <cellStyle name="Separador de milhares 16 3 2 6 3" xfId="49381" xr:uid="{00000000-0005-0000-0000-0000E2C00000}"/>
    <cellStyle name="Separador de milhares 16 3 2 7" xfId="49382" xr:uid="{00000000-0005-0000-0000-0000E3C00000}"/>
    <cellStyle name="Separador de milhares 16 3 2 7 2" xfId="49383" xr:uid="{00000000-0005-0000-0000-0000E4C00000}"/>
    <cellStyle name="Separador de milhares 16 3 2 8" xfId="49384" xr:uid="{00000000-0005-0000-0000-0000E5C00000}"/>
    <cellStyle name="Separador de milhares 16 3 3" xfId="49385" xr:uid="{00000000-0005-0000-0000-0000E6C00000}"/>
    <cellStyle name="Separador de milhares 16 3 3 2" xfId="49386" xr:uid="{00000000-0005-0000-0000-0000E7C00000}"/>
    <cellStyle name="Separador de milhares 16 3 3 2 2" xfId="49387" xr:uid="{00000000-0005-0000-0000-0000E8C00000}"/>
    <cellStyle name="Separador de milhares 16 3 3 2 2 2" xfId="49388" xr:uid="{00000000-0005-0000-0000-0000E9C00000}"/>
    <cellStyle name="Separador de milhares 16 3 3 2 3" xfId="49389" xr:uid="{00000000-0005-0000-0000-0000EAC00000}"/>
    <cellStyle name="Separador de milhares 16 3 3 2 3 2" xfId="49390" xr:uid="{00000000-0005-0000-0000-0000EBC00000}"/>
    <cellStyle name="Separador de milhares 16 3 3 2 4" xfId="49391" xr:uid="{00000000-0005-0000-0000-0000ECC00000}"/>
    <cellStyle name="Separador de milhares 16 3 3 3" xfId="49392" xr:uid="{00000000-0005-0000-0000-0000EDC00000}"/>
    <cellStyle name="Separador de milhares 16 3 3 3 2" xfId="49393" xr:uid="{00000000-0005-0000-0000-0000EEC00000}"/>
    <cellStyle name="Separador de milhares 16 3 3 4" xfId="49394" xr:uid="{00000000-0005-0000-0000-0000EFC00000}"/>
    <cellStyle name="Separador de milhares 16 3 3 4 2" xfId="49395" xr:uid="{00000000-0005-0000-0000-0000F0C00000}"/>
    <cellStyle name="Separador de milhares 16 3 3 5" xfId="49396" xr:uid="{00000000-0005-0000-0000-0000F1C00000}"/>
    <cellStyle name="Separador de milhares 16 3 4" xfId="49397" xr:uid="{00000000-0005-0000-0000-0000F2C00000}"/>
    <cellStyle name="Separador de milhares 16 3 4 2" xfId="49398" xr:uid="{00000000-0005-0000-0000-0000F3C00000}"/>
    <cellStyle name="Separador de milhares 16 3 4 2 2" xfId="49399" xr:uid="{00000000-0005-0000-0000-0000F4C00000}"/>
    <cellStyle name="Separador de milhares 16 3 4 3" xfId="49400" xr:uid="{00000000-0005-0000-0000-0000F5C00000}"/>
    <cellStyle name="Separador de milhares 16 3 4 3 2" xfId="49401" xr:uid="{00000000-0005-0000-0000-0000F6C00000}"/>
    <cellStyle name="Separador de milhares 16 3 4 4" xfId="49402" xr:uid="{00000000-0005-0000-0000-0000F7C00000}"/>
    <cellStyle name="Separador de milhares 16 3 5" xfId="49403" xr:uid="{00000000-0005-0000-0000-0000F8C00000}"/>
    <cellStyle name="Separador de milhares 16 3 5 2" xfId="49404" xr:uid="{00000000-0005-0000-0000-0000F9C00000}"/>
    <cellStyle name="Separador de milhares 16 3 5 2 2" xfId="49405" xr:uid="{00000000-0005-0000-0000-0000FAC00000}"/>
    <cellStyle name="Separador de milhares 16 3 5 3" xfId="49406" xr:uid="{00000000-0005-0000-0000-0000FBC00000}"/>
    <cellStyle name="Separador de milhares 16 3 5 3 2" xfId="49407" xr:uid="{00000000-0005-0000-0000-0000FCC00000}"/>
    <cellStyle name="Separador de milhares 16 3 5 4" xfId="49408" xr:uid="{00000000-0005-0000-0000-0000FDC00000}"/>
    <cellStyle name="Separador de milhares 16 3 6" xfId="49409" xr:uid="{00000000-0005-0000-0000-0000FEC00000}"/>
    <cellStyle name="Separador de milhares 16 3 6 2" xfId="49410" xr:uid="{00000000-0005-0000-0000-0000FFC00000}"/>
    <cellStyle name="Separador de milhares 16 3 6 2 2" xfId="49411" xr:uid="{00000000-0005-0000-0000-000000C10000}"/>
    <cellStyle name="Separador de milhares 16 3 6 3" xfId="49412" xr:uid="{00000000-0005-0000-0000-000001C10000}"/>
    <cellStyle name="Separador de milhares 16 3 7" xfId="49413" xr:uid="{00000000-0005-0000-0000-000002C10000}"/>
    <cellStyle name="Separador de milhares 16 3 7 2" xfId="49414" xr:uid="{00000000-0005-0000-0000-000003C10000}"/>
    <cellStyle name="Separador de milhares 16 3 8" xfId="49415" xr:uid="{00000000-0005-0000-0000-000004C10000}"/>
    <cellStyle name="Separador de milhares 16 4" xfId="49416" xr:uid="{00000000-0005-0000-0000-000005C10000}"/>
    <cellStyle name="Separador de milhares 16 4 2" xfId="49417" xr:uid="{00000000-0005-0000-0000-000006C10000}"/>
    <cellStyle name="Separador de milhares 16 4 2 2" xfId="49418" xr:uid="{00000000-0005-0000-0000-000007C10000}"/>
    <cellStyle name="Separador de milhares 16 4 2 2 2" xfId="49419" xr:uid="{00000000-0005-0000-0000-000008C10000}"/>
    <cellStyle name="Separador de milhares 16 4 2 2 2 2" xfId="49420" xr:uid="{00000000-0005-0000-0000-000009C10000}"/>
    <cellStyle name="Separador de milhares 16 4 2 2 3" xfId="49421" xr:uid="{00000000-0005-0000-0000-00000AC10000}"/>
    <cellStyle name="Separador de milhares 16 4 2 2 3 2" xfId="49422" xr:uid="{00000000-0005-0000-0000-00000BC10000}"/>
    <cellStyle name="Separador de milhares 16 4 2 2 4" xfId="49423" xr:uid="{00000000-0005-0000-0000-00000CC10000}"/>
    <cellStyle name="Separador de milhares 16 4 2 3" xfId="49424" xr:uid="{00000000-0005-0000-0000-00000DC10000}"/>
    <cellStyle name="Separador de milhares 16 4 2 3 2" xfId="49425" xr:uid="{00000000-0005-0000-0000-00000EC10000}"/>
    <cellStyle name="Separador de milhares 16 4 2 3 2 2" xfId="49426" xr:uid="{00000000-0005-0000-0000-00000FC10000}"/>
    <cellStyle name="Separador de milhares 16 4 2 3 3" xfId="49427" xr:uid="{00000000-0005-0000-0000-000010C10000}"/>
    <cellStyle name="Separador de milhares 16 4 2 3 3 2" xfId="49428" xr:uid="{00000000-0005-0000-0000-000011C10000}"/>
    <cellStyle name="Separador de milhares 16 4 2 3 4" xfId="49429" xr:uid="{00000000-0005-0000-0000-000012C10000}"/>
    <cellStyle name="Separador de milhares 16 4 2 4" xfId="49430" xr:uid="{00000000-0005-0000-0000-000013C10000}"/>
    <cellStyle name="Separador de milhares 16 4 2 4 2" xfId="49431" xr:uid="{00000000-0005-0000-0000-000014C10000}"/>
    <cellStyle name="Separador de milhares 16 4 2 5" xfId="49432" xr:uid="{00000000-0005-0000-0000-000015C10000}"/>
    <cellStyle name="Separador de milhares 16 4 2 5 2" xfId="49433" xr:uid="{00000000-0005-0000-0000-000016C10000}"/>
    <cellStyle name="Separador de milhares 16 4 2 6" xfId="49434" xr:uid="{00000000-0005-0000-0000-000017C10000}"/>
    <cellStyle name="Separador de milhares 16 4 3" xfId="49435" xr:uid="{00000000-0005-0000-0000-000018C10000}"/>
    <cellStyle name="Separador de milhares 16 4 3 2" xfId="49436" xr:uid="{00000000-0005-0000-0000-000019C10000}"/>
    <cellStyle name="Separador de milhares 16 4 3 2 2" xfId="49437" xr:uid="{00000000-0005-0000-0000-00001AC10000}"/>
    <cellStyle name="Separador de milhares 16 4 3 3" xfId="49438" xr:uid="{00000000-0005-0000-0000-00001BC10000}"/>
    <cellStyle name="Separador de milhares 16 4 3 3 2" xfId="49439" xr:uid="{00000000-0005-0000-0000-00001CC10000}"/>
    <cellStyle name="Separador de milhares 16 4 3 4" xfId="49440" xr:uid="{00000000-0005-0000-0000-00001DC10000}"/>
    <cellStyle name="Separador de milhares 16 4 4" xfId="49441" xr:uid="{00000000-0005-0000-0000-00001EC10000}"/>
    <cellStyle name="Separador de milhares 16 4 4 2" xfId="49442" xr:uid="{00000000-0005-0000-0000-00001FC10000}"/>
    <cellStyle name="Separador de milhares 16 4 4 2 2" xfId="49443" xr:uid="{00000000-0005-0000-0000-000020C10000}"/>
    <cellStyle name="Separador de milhares 16 4 4 3" xfId="49444" xr:uid="{00000000-0005-0000-0000-000021C10000}"/>
    <cellStyle name="Separador de milhares 16 4 4 3 2" xfId="49445" xr:uid="{00000000-0005-0000-0000-000022C10000}"/>
    <cellStyle name="Separador de milhares 16 4 4 4" xfId="49446" xr:uid="{00000000-0005-0000-0000-000023C10000}"/>
    <cellStyle name="Separador de milhares 16 4 5" xfId="49447" xr:uid="{00000000-0005-0000-0000-000024C10000}"/>
    <cellStyle name="Separador de milhares 16 4 5 2" xfId="49448" xr:uid="{00000000-0005-0000-0000-000025C10000}"/>
    <cellStyle name="Separador de milhares 16 4 5 2 2" xfId="49449" xr:uid="{00000000-0005-0000-0000-000026C10000}"/>
    <cellStyle name="Separador de milhares 16 4 5 3" xfId="49450" xr:uid="{00000000-0005-0000-0000-000027C10000}"/>
    <cellStyle name="Separador de milhares 16 4 5 3 2" xfId="49451" xr:uid="{00000000-0005-0000-0000-000028C10000}"/>
    <cellStyle name="Separador de milhares 16 4 5 4" xfId="49452" xr:uid="{00000000-0005-0000-0000-000029C10000}"/>
    <cellStyle name="Separador de milhares 16 4 6" xfId="49453" xr:uid="{00000000-0005-0000-0000-00002AC10000}"/>
    <cellStyle name="Separador de milhares 16 4 6 2" xfId="49454" xr:uid="{00000000-0005-0000-0000-00002BC10000}"/>
    <cellStyle name="Separador de milhares 16 4 6 2 2" xfId="49455" xr:uid="{00000000-0005-0000-0000-00002CC10000}"/>
    <cellStyle name="Separador de milhares 16 4 6 3" xfId="49456" xr:uid="{00000000-0005-0000-0000-00002DC10000}"/>
    <cellStyle name="Separador de milhares 16 4 7" xfId="49457" xr:uid="{00000000-0005-0000-0000-00002EC10000}"/>
    <cellStyle name="Separador de milhares 16 4 7 2" xfId="49458" xr:uid="{00000000-0005-0000-0000-00002FC10000}"/>
    <cellStyle name="Separador de milhares 16 4 8" xfId="49459" xr:uid="{00000000-0005-0000-0000-000030C10000}"/>
    <cellStyle name="Separador de milhares 16 5" xfId="49460" xr:uid="{00000000-0005-0000-0000-000031C10000}"/>
    <cellStyle name="Separador de milhares 16 5 2" xfId="49461" xr:uid="{00000000-0005-0000-0000-000032C10000}"/>
    <cellStyle name="Separador de milhares 16 5 2 2" xfId="49462" xr:uid="{00000000-0005-0000-0000-000033C10000}"/>
    <cellStyle name="Separador de milhares 16 5 2 2 2" xfId="49463" xr:uid="{00000000-0005-0000-0000-000034C10000}"/>
    <cellStyle name="Separador de milhares 16 5 2 3" xfId="49464" xr:uid="{00000000-0005-0000-0000-000035C10000}"/>
    <cellStyle name="Separador de milhares 16 5 2 3 2" xfId="49465" xr:uid="{00000000-0005-0000-0000-000036C10000}"/>
    <cellStyle name="Separador de milhares 16 5 2 4" xfId="49466" xr:uid="{00000000-0005-0000-0000-000037C10000}"/>
    <cellStyle name="Separador de milhares 16 5 3" xfId="49467" xr:uid="{00000000-0005-0000-0000-000038C10000}"/>
    <cellStyle name="Separador de milhares 16 5 3 2" xfId="49468" xr:uid="{00000000-0005-0000-0000-000039C10000}"/>
    <cellStyle name="Separador de milhares 16 5 4" xfId="49469" xr:uid="{00000000-0005-0000-0000-00003AC10000}"/>
    <cellStyle name="Separador de milhares 16 5 4 2" xfId="49470" xr:uid="{00000000-0005-0000-0000-00003BC10000}"/>
    <cellStyle name="Separador de milhares 16 5 5" xfId="49471" xr:uid="{00000000-0005-0000-0000-00003CC10000}"/>
    <cellStyle name="Separador de milhares 16 6" xfId="49472" xr:uid="{00000000-0005-0000-0000-00003DC10000}"/>
    <cellStyle name="Separador de milhares 16 6 2" xfId="49473" xr:uid="{00000000-0005-0000-0000-00003EC10000}"/>
    <cellStyle name="Separador de milhares 16 6 2 2" xfId="49474" xr:uid="{00000000-0005-0000-0000-00003FC10000}"/>
    <cellStyle name="Separador de milhares 16 6 3" xfId="49475" xr:uid="{00000000-0005-0000-0000-000040C10000}"/>
    <cellStyle name="Separador de milhares 16 6 3 2" xfId="49476" xr:uid="{00000000-0005-0000-0000-000041C10000}"/>
    <cellStyle name="Separador de milhares 16 6 4" xfId="49477" xr:uid="{00000000-0005-0000-0000-000042C10000}"/>
    <cellStyle name="Separador de milhares 16 7" xfId="49478" xr:uid="{00000000-0005-0000-0000-000043C10000}"/>
    <cellStyle name="Separador de milhares 16 7 2" xfId="49479" xr:uid="{00000000-0005-0000-0000-000044C10000}"/>
    <cellStyle name="Separador de milhares 16 7 2 2" xfId="49480" xr:uid="{00000000-0005-0000-0000-000045C10000}"/>
    <cellStyle name="Separador de milhares 16 7 3" xfId="49481" xr:uid="{00000000-0005-0000-0000-000046C10000}"/>
    <cellStyle name="Separador de milhares 16 7 3 2" xfId="49482" xr:uid="{00000000-0005-0000-0000-000047C10000}"/>
    <cellStyle name="Separador de milhares 16 7 4" xfId="49483" xr:uid="{00000000-0005-0000-0000-000048C10000}"/>
    <cellStyle name="Separador de milhares 16 8" xfId="49484" xr:uid="{00000000-0005-0000-0000-000049C10000}"/>
    <cellStyle name="Separador de milhares 16 8 2" xfId="49485" xr:uid="{00000000-0005-0000-0000-00004AC10000}"/>
    <cellStyle name="Separador de milhares 16 8 2 2" xfId="49486" xr:uid="{00000000-0005-0000-0000-00004BC10000}"/>
    <cellStyle name="Separador de milhares 16 8 3" xfId="49487" xr:uid="{00000000-0005-0000-0000-00004CC10000}"/>
    <cellStyle name="Separador de milhares 16 9" xfId="49488" xr:uid="{00000000-0005-0000-0000-00004DC10000}"/>
    <cellStyle name="Separador de milhares 16 9 2" xfId="49489" xr:uid="{00000000-0005-0000-0000-00004EC10000}"/>
    <cellStyle name="Separador de milhares 17" xfId="49490" xr:uid="{00000000-0005-0000-0000-00004FC10000}"/>
    <cellStyle name="Separador de milhares 17 2" xfId="49491" xr:uid="{00000000-0005-0000-0000-000050C10000}"/>
    <cellStyle name="Separador de milhares 18" xfId="49492" xr:uid="{00000000-0005-0000-0000-000051C10000}"/>
    <cellStyle name="Separador de milhares 18 2" xfId="49493" xr:uid="{00000000-0005-0000-0000-000052C10000}"/>
    <cellStyle name="Separador de milhares 19" xfId="49494" xr:uid="{00000000-0005-0000-0000-000053C10000}"/>
    <cellStyle name="Separador de milhares 2" xfId="49495" xr:uid="{00000000-0005-0000-0000-000054C10000}"/>
    <cellStyle name="Separador de milhares 2 2" xfId="49496" xr:uid="{00000000-0005-0000-0000-000055C10000}"/>
    <cellStyle name="Separador de milhares 2 2 2" xfId="49497" xr:uid="{00000000-0005-0000-0000-000056C10000}"/>
    <cellStyle name="Separador de milhares 2 2 2 2" xfId="49498" xr:uid="{00000000-0005-0000-0000-000057C10000}"/>
    <cellStyle name="Separador de milhares 2 2 2 2 2" xfId="49499" xr:uid="{00000000-0005-0000-0000-000058C10000}"/>
    <cellStyle name="Separador de milhares 2 2 2 3" xfId="49500" xr:uid="{00000000-0005-0000-0000-000059C10000}"/>
    <cellStyle name="Separador de milhares 2 2 3" xfId="49501" xr:uid="{00000000-0005-0000-0000-00005AC10000}"/>
    <cellStyle name="Separador de milhares 2 2 3 2" xfId="49502" xr:uid="{00000000-0005-0000-0000-00005BC10000}"/>
    <cellStyle name="Separador de milhares 2 2 3 2 2" xfId="49503" xr:uid="{00000000-0005-0000-0000-00005CC10000}"/>
    <cellStyle name="Separador de milhares 2 2 3 3" xfId="49504" xr:uid="{00000000-0005-0000-0000-00005DC10000}"/>
    <cellStyle name="Separador de milhares 2 2 4" xfId="49505" xr:uid="{00000000-0005-0000-0000-00005EC10000}"/>
    <cellStyle name="Separador de milhares 2 2 5" xfId="49506" xr:uid="{00000000-0005-0000-0000-00005FC10000}"/>
    <cellStyle name="Separador de milhares 2 2 5 2" xfId="49507" xr:uid="{00000000-0005-0000-0000-000060C10000}"/>
    <cellStyle name="Separador de milhares 2 2 6" xfId="49508" xr:uid="{00000000-0005-0000-0000-000061C10000}"/>
    <cellStyle name="Separador de milhares 2 3" xfId="49509" xr:uid="{00000000-0005-0000-0000-000062C10000}"/>
    <cellStyle name="Separador de milhares 2 3 2" xfId="49510" xr:uid="{00000000-0005-0000-0000-000063C10000}"/>
    <cellStyle name="Separador de milhares 2 3 2 2" xfId="49511" xr:uid="{00000000-0005-0000-0000-000064C10000}"/>
    <cellStyle name="Separador de milhares 2 3 2 3" xfId="49512" xr:uid="{00000000-0005-0000-0000-000065C10000}"/>
    <cellStyle name="Separador de milhares 2 3 3" xfId="49513" xr:uid="{00000000-0005-0000-0000-000066C10000}"/>
    <cellStyle name="Separador de milhares 2 3 4" xfId="49514" xr:uid="{00000000-0005-0000-0000-000067C10000}"/>
    <cellStyle name="Separador de milhares 2 4" xfId="49515" xr:uid="{00000000-0005-0000-0000-000068C10000}"/>
    <cellStyle name="Separador de milhares 2 4 2" xfId="49516" xr:uid="{00000000-0005-0000-0000-000069C10000}"/>
    <cellStyle name="Separador de milhares 2 4 2 2" xfId="49517" xr:uid="{00000000-0005-0000-0000-00006AC10000}"/>
    <cellStyle name="Separador de milhares 2 4 3" xfId="49518" xr:uid="{00000000-0005-0000-0000-00006BC10000}"/>
    <cellStyle name="Separador de milhares 2 5" xfId="49519" xr:uid="{00000000-0005-0000-0000-00006CC10000}"/>
    <cellStyle name="Separador de milhares 2 6" xfId="49520" xr:uid="{00000000-0005-0000-0000-00006DC10000}"/>
    <cellStyle name="Separador de milhares 2 7" xfId="49521" xr:uid="{00000000-0005-0000-0000-00006EC10000}"/>
    <cellStyle name="Separador de milhares 20" xfId="49522" xr:uid="{00000000-0005-0000-0000-00006FC10000}"/>
    <cellStyle name="Separador de milhares 21" xfId="49523" xr:uid="{00000000-0005-0000-0000-000070C10000}"/>
    <cellStyle name="Separador de milhares 22" xfId="49524" xr:uid="{00000000-0005-0000-0000-000071C10000}"/>
    <cellStyle name="Separador de milhares 23" xfId="49525" xr:uid="{00000000-0005-0000-0000-000072C10000}"/>
    <cellStyle name="Separador de milhares 24" xfId="49526" xr:uid="{00000000-0005-0000-0000-000073C10000}"/>
    <cellStyle name="Separador de milhares 24 2" xfId="49527" xr:uid="{00000000-0005-0000-0000-000074C10000}"/>
    <cellStyle name="Separador de milhares 25" xfId="49528" xr:uid="{00000000-0005-0000-0000-000075C10000}"/>
    <cellStyle name="Separador de milhares 3" xfId="49529" xr:uid="{00000000-0005-0000-0000-000076C10000}"/>
    <cellStyle name="Separador de milhares 3 2" xfId="49530" xr:uid="{00000000-0005-0000-0000-000077C10000}"/>
    <cellStyle name="Separador de milhares 3 2 10" xfId="49531" xr:uid="{00000000-0005-0000-0000-000078C10000}"/>
    <cellStyle name="Separador de milhares 3 2 10 2" xfId="49532" xr:uid="{00000000-0005-0000-0000-000079C10000}"/>
    <cellStyle name="Separador de milhares 3 2 2" xfId="49533" xr:uid="{00000000-0005-0000-0000-00007AC10000}"/>
    <cellStyle name="Separador de milhares 3 2 2 2" xfId="49534" xr:uid="{00000000-0005-0000-0000-00007BC10000}"/>
    <cellStyle name="Separador de milhares 3 2 2 2 2" xfId="49535" xr:uid="{00000000-0005-0000-0000-00007CC10000}"/>
    <cellStyle name="Separador de milhares 3 2 2 3" xfId="49536" xr:uid="{00000000-0005-0000-0000-00007DC10000}"/>
    <cellStyle name="Separador de milhares 3 2 3" xfId="49537" xr:uid="{00000000-0005-0000-0000-00007EC10000}"/>
    <cellStyle name="Separador de milhares 3 2 3 2" xfId="49538" xr:uid="{00000000-0005-0000-0000-00007FC10000}"/>
    <cellStyle name="Separador de milhares 3 2 3 2 2" xfId="49539" xr:uid="{00000000-0005-0000-0000-000080C10000}"/>
    <cellStyle name="Separador de milhares 3 2 3 2 3" xfId="49540" xr:uid="{00000000-0005-0000-0000-000081C10000}"/>
    <cellStyle name="Separador de milhares 3 2 3 2 3 2" xfId="49541" xr:uid="{00000000-0005-0000-0000-000082C10000}"/>
    <cellStyle name="Separador de milhares 3 2 3 2 3 2 2" xfId="49542" xr:uid="{00000000-0005-0000-0000-000083C10000}"/>
    <cellStyle name="Separador de milhares 3 2 3 2 3 3" xfId="49543" xr:uid="{00000000-0005-0000-0000-000084C10000}"/>
    <cellStyle name="Separador de milhares 3 2 3 2 3 3 2" xfId="49544" xr:uid="{00000000-0005-0000-0000-000085C10000}"/>
    <cellStyle name="Separador de milhares 3 2 3 2 3 4" xfId="49545" xr:uid="{00000000-0005-0000-0000-000086C10000}"/>
    <cellStyle name="Separador de milhares 3 2 3 2 4" xfId="49546" xr:uid="{00000000-0005-0000-0000-000087C10000}"/>
    <cellStyle name="Separador de milhares 3 2 3 2 5" xfId="49547" xr:uid="{00000000-0005-0000-0000-000088C10000}"/>
    <cellStyle name="Separador de milhares 3 2 3 3" xfId="49548" xr:uid="{00000000-0005-0000-0000-000089C10000}"/>
    <cellStyle name="Separador de milhares 3 2 3 4" xfId="49549" xr:uid="{00000000-0005-0000-0000-00008AC10000}"/>
    <cellStyle name="Separador de milhares 3 2 3 4 2" xfId="49550" xr:uid="{00000000-0005-0000-0000-00008BC10000}"/>
    <cellStyle name="Separador de milhares 3 2 3 4 2 2" xfId="49551" xr:uid="{00000000-0005-0000-0000-00008CC10000}"/>
    <cellStyle name="Separador de milhares 3 2 3 4 3" xfId="49552" xr:uid="{00000000-0005-0000-0000-00008DC10000}"/>
    <cellStyle name="Separador de milhares 3 2 3 4 3 2" xfId="49553" xr:uid="{00000000-0005-0000-0000-00008EC10000}"/>
    <cellStyle name="Separador de milhares 3 2 3 4 4" xfId="49554" xr:uid="{00000000-0005-0000-0000-00008FC10000}"/>
    <cellStyle name="Separador de milhares 3 2 3 5" xfId="49555" xr:uid="{00000000-0005-0000-0000-000090C10000}"/>
    <cellStyle name="Separador de milhares 3 2 3 5 2" xfId="49556" xr:uid="{00000000-0005-0000-0000-000091C10000}"/>
    <cellStyle name="Separador de milhares 3 2 3 5 2 2" xfId="49557" xr:uid="{00000000-0005-0000-0000-000092C10000}"/>
    <cellStyle name="Separador de milhares 3 2 3 5 3" xfId="49558" xr:uid="{00000000-0005-0000-0000-000093C10000}"/>
    <cellStyle name="Separador de milhares 3 2 3 6" xfId="49559" xr:uid="{00000000-0005-0000-0000-000094C10000}"/>
    <cellStyle name="Separador de milhares 3 2 3 6 2" xfId="49560" xr:uid="{00000000-0005-0000-0000-000095C10000}"/>
    <cellStyle name="Separador de milhares 3 2 3 7" xfId="49561" xr:uid="{00000000-0005-0000-0000-000096C10000}"/>
    <cellStyle name="Separador de milhares 3 2 4" xfId="49562" xr:uid="{00000000-0005-0000-0000-000097C10000}"/>
    <cellStyle name="Separador de milhares 3 2 4 2" xfId="49563" xr:uid="{00000000-0005-0000-0000-000098C10000}"/>
    <cellStyle name="Separador de milhares 3 2 4 3" xfId="49564" xr:uid="{00000000-0005-0000-0000-000099C10000}"/>
    <cellStyle name="Separador de milhares 3 2 5" xfId="49565" xr:uid="{00000000-0005-0000-0000-00009AC10000}"/>
    <cellStyle name="Separador de milhares 3 2 5 2" xfId="49566" xr:uid="{00000000-0005-0000-0000-00009BC10000}"/>
    <cellStyle name="Separador de milhares 3 2 5 2 2" xfId="49567" xr:uid="{00000000-0005-0000-0000-00009CC10000}"/>
    <cellStyle name="Separador de milhares 3 2 5 2 2 2" xfId="49568" xr:uid="{00000000-0005-0000-0000-00009DC10000}"/>
    <cellStyle name="Separador de milhares 3 2 5 2 3" xfId="49569" xr:uid="{00000000-0005-0000-0000-00009EC10000}"/>
    <cellStyle name="Separador de milhares 3 2 5 2 3 2" xfId="49570" xr:uid="{00000000-0005-0000-0000-00009FC10000}"/>
    <cellStyle name="Separador de milhares 3 2 5 2 4" xfId="49571" xr:uid="{00000000-0005-0000-0000-0000A0C10000}"/>
    <cellStyle name="Separador de milhares 3 2 5 3" xfId="49572" xr:uid="{00000000-0005-0000-0000-0000A1C10000}"/>
    <cellStyle name="Separador de milhares 3 2 5 4" xfId="49573" xr:uid="{00000000-0005-0000-0000-0000A2C10000}"/>
    <cellStyle name="Separador de milhares 3 2 6" xfId="49574" xr:uid="{00000000-0005-0000-0000-0000A3C10000}"/>
    <cellStyle name="Separador de milhares 3 2 7" xfId="49575" xr:uid="{00000000-0005-0000-0000-0000A4C10000}"/>
    <cellStyle name="Separador de milhares 3 2 8" xfId="49576" xr:uid="{00000000-0005-0000-0000-0000A5C10000}"/>
    <cellStyle name="Separador de milhares 3 2 8 2" xfId="49577" xr:uid="{00000000-0005-0000-0000-0000A6C10000}"/>
    <cellStyle name="Separador de milhares 3 2 8 2 2" xfId="49578" xr:uid="{00000000-0005-0000-0000-0000A7C10000}"/>
    <cellStyle name="Separador de milhares 3 2 8 3" xfId="49579" xr:uid="{00000000-0005-0000-0000-0000A8C10000}"/>
    <cellStyle name="Separador de milhares 3 2 8 3 2" xfId="49580" xr:uid="{00000000-0005-0000-0000-0000A9C10000}"/>
    <cellStyle name="Separador de milhares 3 2 8 4" xfId="49581" xr:uid="{00000000-0005-0000-0000-0000AAC10000}"/>
    <cellStyle name="Separador de milhares 3 2 9" xfId="49582" xr:uid="{00000000-0005-0000-0000-0000ABC10000}"/>
    <cellStyle name="Separador de milhares 3 2 9 2" xfId="49583" xr:uid="{00000000-0005-0000-0000-0000ACC10000}"/>
    <cellStyle name="Separador de milhares 3 2 9 2 2" xfId="49584" xr:uid="{00000000-0005-0000-0000-0000ADC10000}"/>
    <cellStyle name="Separador de milhares 3 2 9 3" xfId="49585" xr:uid="{00000000-0005-0000-0000-0000AEC10000}"/>
    <cellStyle name="Separador de milhares 3 3" xfId="49586" xr:uid="{00000000-0005-0000-0000-0000AFC10000}"/>
    <cellStyle name="Separador de milhares 3 3 2" xfId="49587" xr:uid="{00000000-0005-0000-0000-0000B0C10000}"/>
    <cellStyle name="Separador de milhares 3 3 2 2" xfId="49588" xr:uid="{00000000-0005-0000-0000-0000B1C10000}"/>
    <cellStyle name="Separador de milhares 3 3 3" xfId="49589" xr:uid="{00000000-0005-0000-0000-0000B2C10000}"/>
    <cellStyle name="Separador de milhares 3 3 4" xfId="49590" xr:uid="{00000000-0005-0000-0000-0000B3C10000}"/>
    <cellStyle name="Separador de milhares 3 4" xfId="49591" xr:uid="{00000000-0005-0000-0000-0000B4C10000}"/>
    <cellStyle name="Separador de milhares 3 4 2" xfId="49592" xr:uid="{00000000-0005-0000-0000-0000B5C10000}"/>
    <cellStyle name="Separador de milhares 3 4 2 2" xfId="49593" xr:uid="{00000000-0005-0000-0000-0000B6C10000}"/>
    <cellStyle name="Separador de milhares 3 4 3" xfId="49594" xr:uid="{00000000-0005-0000-0000-0000B7C10000}"/>
    <cellStyle name="Separador de milhares 3 5" xfId="49595" xr:uid="{00000000-0005-0000-0000-0000B8C10000}"/>
    <cellStyle name="Separador de milhares 3 5 2" xfId="49596" xr:uid="{00000000-0005-0000-0000-0000B9C10000}"/>
    <cellStyle name="Separador de milhares 3 5 3" xfId="49597" xr:uid="{00000000-0005-0000-0000-0000BAC10000}"/>
    <cellStyle name="Separador de milhares 3 5 4" xfId="49598" xr:uid="{00000000-0005-0000-0000-0000BBC10000}"/>
    <cellStyle name="Separador de milhares 3 5 4 2" xfId="49599" xr:uid="{00000000-0005-0000-0000-0000BCC10000}"/>
    <cellStyle name="Separador de milhares 3 5 4 2 2" xfId="49600" xr:uid="{00000000-0005-0000-0000-0000BDC10000}"/>
    <cellStyle name="Separador de milhares 3 5 4 3" xfId="49601" xr:uid="{00000000-0005-0000-0000-0000BEC10000}"/>
    <cellStyle name="Separador de milhares 3 5 4 3 2" xfId="49602" xr:uid="{00000000-0005-0000-0000-0000BFC10000}"/>
    <cellStyle name="Separador de milhares 3 5 4 4" xfId="49603" xr:uid="{00000000-0005-0000-0000-0000C0C10000}"/>
    <cellStyle name="Separador de milhares 3 5 5" xfId="49604" xr:uid="{00000000-0005-0000-0000-0000C1C10000}"/>
    <cellStyle name="Separador de milhares 3 5 5 2" xfId="49605" xr:uid="{00000000-0005-0000-0000-0000C2C10000}"/>
    <cellStyle name="Separador de milhares 3 5 5 2 2" xfId="49606" xr:uid="{00000000-0005-0000-0000-0000C3C10000}"/>
    <cellStyle name="Separador de milhares 3 5 5 3" xfId="49607" xr:uid="{00000000-0005-0000-0000-0000C4C10000}"/>
    <cellStyle name="Separador de milhares 3 5 6" xfId="49608" xr:uid="{00000000-0005-0000-0000-0000C5C10000}"/>
    <cellStyle name="Separador de milhares 3 5 6 2" xfId="49609" xr:uid="{00000000-0005-0000-0000-0000C6C10000}"/>
    <cellStyle name="Separador de milhares 3 5 7" xfId="49610" xr:uid="{00000000-0005-0000-0000-0000C7C10000}"/>
    <cellStyle name="Separador de milhares 3 6" xfId="49611" xr:uid="{00000000-0005-0000-0000-0000C8C10000}"/>
    <cellStyle name="Separador de milhares 3 7" xfId="49612" xr:uid="{00000000-0005-0000-0000-0000C9C10000}"/>
    <cellStyle name="Separador de milhares 3 7 2" xfId="49613" xr:uid="{00000000-0005-0000-0000-0000CAC10000}"/>
    <cellStyle name="Separador de milhares 3 7 2 2" xfId="49614" xr:uid="{00000000-0005-0000-0000-0000CBC10000}"/>
    <cellStyle name="Separador de milhares 3 7 3" xfId="49615" xr:uid="{00000000-0005-0000-0000-0000CCC10000}"/>
    <cellStyle name="Separador de milhares 3 7 3 2" xfId="49616" xr:uid="{00000000-0005-0000-0000-0000CDC10000}"/>
    <cellStyle name="Separador de milhares 3 7 4" xfId="49617" xr:uid="{00000000-0005-0000-0000-0000CEC10000}"/>
    <cellStyle name="Separador de milhares 36" xfId="49618" xr:uid="{00000000-0005-0000-0000-0000CFC10000}"/>
    <cellStyle name="Separador de milhares 36 2" xfId="49619" xr:uid="{00000000-0005-0000-0000-0000D0C10000}"/>
    <cellStyle name="Separador de milhares 36 2 2" xfId="49620" xr:uid="{00000000-0005-0000-0000-0000D1C10000}"/>
    <cellStyle name="Separador de milhares 36 3" xfId="49621" xr:uid="{00000000-0005-0000-0000-0000D2C10000}"/>
    <cellStyle name="Separador de milhares 4" xfId="49622" xr:uid="{00000000-0005-0000-0000-0000D3C10000}"/>
    <cellStyle name="Separador de milhares 4 2" xfId="49623" xr:uid="{00000000-0005-0000-0000-0000D4C10000}"/>
    <cellStyle name="Separador de milhares 4 2 2" xfId="49624" xr:uid="{00000000-0005-0000-0000-0000D5C10000}"/>
    <cellStyle name="Separador de milhares 4 2 3" xfId="49625" xr:uid="{00000000-0005-0000-0000-0000D6C10000}"/>
    <cellStyle name="Separador de milhares 4 3" xfId="49626" xr:uid="{00000000-0005-0000-0000-0000D7C10000}"/>
    <cellStyle name="Separador de milhares 5" xfId="49627" xr:uid="{00000000-0005-0000-0000-0000D8C10000}"/>
    <cellStyle name="Separador de milhares 5 10" xfId="49628" xr:uid="{00000000-0005-0000-0000-0000D9C10000}"/>
    <cellStyle name="Separador de milhares 5 10 2" xfId="49629" xr:uid="{00000000-0005-0000-0000-0000DAC10000}"/>
    <cellStyle name="Separador de milhares 5 10 2 2" xfId="49630" xr:uid="{00000000-0005-0000-0000-0000DBC10000}"/>
    <cellStyle name="Separador de milhares 5 10 3" xfId="49631" xr:uid="{00000000-0005-0000-0000-0000DCC10000}"/>
    <cellStyle name="Separador de milhares 5 11" xfId="49632" xr:uid="{00000000-0005-0000-0000-0000DDC10000}"/>
    <cellStyle name="Separador de milhares 5 11 2" xfId="49633" xr:uid="{00000000-0005-0000-0000-0000DEC10000}"/>
    <cellStyle name="Separador de milhares 5 12" xfId="49634" xr:uid="{00000000-0005-0000-0000-0000DFC10000}"/>
    <cellStyle name="Separador de milhares 5 2" xfId="49635" xr:uid="{00000000-0005-0000-0000-0000E0C10000}"/>
    <cellStyle name="Separador de milhares 5 2 10" xfId="49636" xr:uid="{00000000-0005-0000-0000-0000E1C10000}"/>
    <cellStyle name="Separador de milhares 5 2 10 2" xfId="49637" xr:uid="{00000000-0005-0000-0000-0000E2C10000}"/>
    <cellStyle name="Separador de milhares 5 2 11" xfId="49638" xr:uid="{00000000-0005-0000-0000-0000E3C10000}"/>
    <cellStyle name="Separador de milhares 5 2 2" xfId="49639" xr:uid="{00000000-0005-0000-0000-0000E4C10000}"/>
    <cellStyle name="Separador de milhares 5 2 2 2" xfId="49640" xr:uid="{00000000-0005-0000-0000-0000E5C10000}"/>
    <cellStyle name="Separador de milhares 5 2 2 2 2" xfId="49641" xr:uid="{00000000-0005-0000-0000-0000E6C10000}"/>
    <cellStyle name="Separador de milhares 5 2 2 2 2 2" xfId="49642" xr:uid="{00000000-0005-0000-0000-0000E7C10000}"/>
    <cellStyle name="Separador de milhares 5 2 2 2 2 2 2" xfId="49643" xr:uid="{00000000-0005-0000-0000-0000E8C10000}"/>
    <cellStyle name="Separador de milhares 5 2 2 2 2 2 2 2" xfId="49644" xr:uid="{00000000-0005-0000-0000-0000E9C10000}"/>
    <cellStyle name="Separador de milhares 5 2 2 2 2 2 3" xfId="49645" xr:uid="{00000000-0005-0000-0000-0000EAC10000}"/>
    <cellStyle name="Separador de milhares 5 2 2 2 2 2 3 2" xfId="49646" xr:uid="{00000000-0005-0000-0000-0000EBC10000}"/>
    <cellStyle name="Separador de milhares 5 2 2 2 2 2 4" xfId="49647" xr:uid="{00000000-0005-0000-0000-0000ECC10000}"/>
    <cellStyle name="Separador de milhares 5 2 2 2 2 3" xfId="49648" xr:uid="{00000000-0005-0000-0000-0000EDC10000}"/>
    <cellStyle name="Separador de milhares 5 2 2 2 2 4" xfId="49649" xr:uid="{00000000-0005-0000-0000-0000EEC10000}"/>
    <cellStyle name="Separador de milhares 5 2 2 2 3" xfId="49650" xr:uid="{00000000-0005-0000-0000-0000EFC10000}"/>
    <cellStyle name="Separador de milhares 5 2 2 2 3 2" xfId="49651" xr:uid="{00000000-0005-0000-0000-0000F0C10000}"/>
    <cellStyle name="Separador de milhares 5 2 2 2 3 2 2" xfId="49652" xr:uid="{00000000-0005-0000-0000-0000F1C10000}"/>
    <cellStyle name="Separador de milhares 5 2 2 2 3 3" xfId="49653" xr:uid="{00000000-0005-0000-0000-0000F2C10000}"/>
    <cellStyle name="Separador de milhares 5 2 2 2 3 3 2" xfId="49654" xr:uid="{00000000-0005-0000-0000-0000F3C10000}"/>
    <cellStyle name="Separador de milhares 5 2 2 2 3 4" xfId="49655" xr:uid="{00000000-0005-0000-0000-0000F4C10000}"/>
    <cellStyle name="Separador de milhares 5 2 2 2 4" xfId="49656" xr:uid="{00000000-0005-0000-0000-0000F5C10000}"/>
    <cellStyle name="Separador de milhares 5 2 2 2 4 2" xfId="49657" xr:uid="{00000000-0005-0000-0000-0000F6C10000}"/>
    <cellStyle name="Separador de milhares 5 2 2 2 4 2 2" xfId="49658" xr:uid="{00000000-0005-0000-0000-0000F7C10000}"/>
    <cellStyle name="Separador de milhares 5 2 2 2 4 3" xfId="49659" xr:uid="{00000000-0005-0000-0000-0000F8C10000}"/>
    <cellStyle name="Separador de milhares 5 2 2 2 5" xfId="49660" xr:uid="{00000000-0005-0000-0000-0000F9C10000}"/>
    <cellStyle name="Separador de milhares 5 2 2 2 5 2" xfId="49661" xr:uid="{00000000-0005-0000-0000-0000FAC10000}"/>
    <cellStyle name="Separador de milhares 5 2 2 2 6" xfId="49662" xr:uid="{00000000-0005-0000-0000-0000FBC10000}"/>
    <cellStyle name="Separador de milhares 5 2 2 3" xfId="49663" xr:uid="{00000000-0005-0000-0000-0000FCC10000}"/>
    <cellStyle name="Separador de milhares 5 2 2 3 2" xfId="49664" xr:uid="{00000000-0005-0000-0000-0000FDC10000}"/>
    <cellStyle name="Separador de milhares 5 2 2 3 2 2" xfId="49665" xr:uid="{00000000-0005-0000-0000-0000FEC10000}"/>
    <cellStyle name="Separador de milhares 5 2 2 3 2 2 2" xfId="49666" xr:uid="{00000000-0005-0000-0000-0000FFC10000}"/>
    <cellStyle name="Separador de milhares 5 2 2 3 2 3" xfId="49667" xr:uid="{00000000-0005-0000-0000-000000C20000}"/>
    <cellStyle name="Separador de milhares 5 2 2 3 2 3 2" xfId="49668" xr:uid="{00000000-0005-0000-0000-000001C20000}"/>
    <cellStyle name="Separador de milhares 5 2 2 3 2 4" xfId="49669" xr:uid="{00000000-0005-0000-0000-000002C20000}"/>
    <cellStyle name="Separador de milhares 5 2 2 3 3" xfId="49670" xr:uid="{00000000-0005-0000-0000-000003C20000}"/>
    <cellStyle name="Separador de milhares 5 2 2 3 3 2" xfId="49671" xr:uid="{00000000-0005-0000-0000-000004C20000}"/>
    <cellStyle name="Separador de milhares 5 2 2 3 3 2 2" xfId="49672" xr:uid="{00000000-0005-0000-0000-000005C20000}"/>
    <cellStyle name="Separador de milhares 5 2 2 3 3 3" xfId="49673" xr:uid="{00000000-0005-0000-0000-000006C20000}"/>
    <cellStyle name="Separador de milhares 5 2 2 3 4" xfId="49674" xr:uid="{00000000-0005-0000-0000-000007C20000}"/>
    <cellStyle name="Separador de milhares 5 2 2 3 4 2" xfId="49675" xr:uid="{00000000-0005-0000-0000-000008C20000}"/>
    <cellStyle name="Separador de milhares 5 2 2 3 5" xfId="49676" xr:uid="{00000000-0005-0000-0000-000009C20000}"/>
    <cellStyle name="Separador de milhares 5 2 2 4" xfId="49677" xr:uid="{00000000-0005-0000-0000-00000AC20000}"/>
    <cellStyle name="Separador de milhares 5 2 2 4 2" xfId="49678" xr:uid="{00000000-0005-0000-0000-00000BC20000}"/>
    <cellStyle name="Separador de milhares 5 2 2 4 2 2" xfId="49679" xr:uid="{00000000-0005-0000-0000-00000CC20000}"/>
    <cellStyle name="Separador de milhares 5 2 2 4 2 2 2" xfId="49680" xr:uid="{00000000-0005-0000-0000-00000DC20000}"/>
    <cellStyle name="Separador de milhares 5 2 2 4 2 3" xfId="49681" xr:uid="{00000000-0005-0000-0000-00000EC20000}"/>
    <cellStyle name="Separador de milhares 5 2 2 4 2 3 2" xfId="49682" xr:uid="{00000000-0005-0000-0000-00000FC20000}"/>
    <cellStyle name="Separador de milhares 5 2 2 4 2 4" xfId="49683" xr:uid="{00000000-0005-0000-0000-000010C20000}"/>
    <cellStyle name="Separador de milhares 5 2 2 4 3" xfId="49684" xr:uid="{00000000-0005-0000-0000-000011C20000}"/>
    <cellStyle name="Separador de milhares 5 2 2 4 4" xfId="49685" xr:uid="{00000000-0005-0000-0000-000012C20000}"/>
    <cellStyle name="Separador de milhares 5 2 2 5" xfId="49686" xr:uid="{00000000-0005-0000-0000-000013C20000}"/>
    <cellStyle name="Separador de milhares 5 2 2 5 2" xfId="49687" xr:uid="{00000000-0005-0000-0000-000014C20000}"/>
    <cellStyle name="Separador de milhares 5 2 2 5 2 2" xfId="49688" xr:uid="{00000000-0005-0000-0000-000015C20000}"/>
    <cellStyle name="Separador de milhares 5 2 2 5 3" xfId="49689" xr:uid="{00000000-0005-0000-0000-000016C20000}"/>
    <cellStyle name="Separador de milhares 5 2 2 5 3 2" xfId="49690" xr:uid="{00000000-0005-0000-0000-000017C20000}"/>
    <cellStyle name="Separador de milhares 5 2 2 5 4" xfId="49691" xr:uid="{00000000-0005-0000-0000-000018C20000}"/>
    <cellStyle name="Separador de milhares 5 2 2 6" xfId="49692" xr:uid="{00000000-0005-0000-0000-000019C20000}"/>
    <cellStyle name="Separador de milhares 5 2 2 6 2" xfId="49693" xr:uid="{00000000-0005-0000-0000-00001AC20000}"/>
    <cellStyle name="Separador de milhares 5 2 2 6 2 2" xfId="49694" xr:uid="{00000000-0005-0000-0000-00001BC20000}"/>
    <cellStyle name="Separador de milhares 5 2 2 6 3" xfId="49695" xr:uid="{00000000-0005-0000-0000-00001CC20000}"/>
    <cellStyle name="Separador de milhares 5 2 2 7" xfId="49696" xr:uid="{00000000-0005-0000-0000-00001DC20000}"/>
    <cellStyle name="Separador de milhares 5 2 2 7 2" xfId="49697" xr:uid="{00000000-0005-0000-0000-00001EC20000}"/>
    <cellStyle name="Separador de milhares 5 2 2 8" xfId="49698" xr:uid="{00000000-0005-0000-0000-00001FC20000}"/>
    <cellStyle name="Separador de milhares 5 2 3" xfId="49699" xr:uid="{00000000-0005-0000-0000-000020C20000}"/>
    <cellStyle name="Separador de milhares 5 2 3 2" xfId="49700" xr:uid="{00000000-0005-0000-0000-000021C20000}"/>
    <cellStyle name="Separador de milhares 5 2 3 2 2" xfId="49701" xr:uid="{00000000-0005-0000-0000-000022C20000}"/>
    <cellStyle name="Separador de milhares 5 2 3 2 2 2" xfId="49702" xr:uid="{00000000-0005-0000-0000-000023C20000}"/>
    <cellStyle name="Separador de milhares 5 2 3 2 2 2 2" xfId="49703" xr:uid="{00000000-0005-0000-0000-000024C20000}"/>
    <cellStyle name="Separador de milhares 5 2 3 2 2 2 2 2" xfId="49704" xr:uid="{00000000-0005-0000-0000-000025C20000}"/>
    <cellStyle name="Separador de milhares 5 2 3 2 2 2 3" xfId="49705" xr:uid="{00000000-0005-0000-0000-000026C20000}"/>
    <cellStyle name="Separador de milhares 5 2 3 2 2 3" xfId="49706" xr:uid="{00000000-0005-0000-0000-000027C20000}"/>
    <cellStyle name="Separador de milhares 5 2 3 2 2 3 2" xfId="49707" xr:uid="{00000000-0005-0000-0000-000028C20000}"/>
    <cellStyle name="Separador de milhares 5 2 3 2 2 4" xfId="49708" xr:uid="{00000000-0005-0000-0000-000029C20000}"/>
    <cellStyle name="Separador de milhares 5 2 3 2 3" xfId="49709" xr:uid="{00000000-0005-0000-0000-00002AC20000}"/>
    <cellStyle name="Separador de milhares 5 2 3 2 3 2" xfId="49710" xr:uid="{00000000-0005-0000-0000-00002BC20000}"/>
    <cellStyle name="Separador de milhares 5 2 3 2 3 2 2" xfId="49711" xr:uid="{00000000-0005-0000-0000-00002CC20000}"/>
    <cellStyle name="Separador de milhares 5 2 3 2 3 3" xfId="49712" xr:uid="{00000000-0005-0000-0000-00002DC20000}"/>
    <cellStyle name="Separador de milhares 5 2 3 2 4" xfId="49713" xr:uid="{00000000-0005-0000-0000-00002EC20000}"/>
    <cellStyle name="Separador de milhares 5 2 3 2 4 2" xfId="49714" xr:uid="{00000000-0005-0000-0000-00002FC20000}"/>
    <cellStyle name="Separador de milhares 5 2 3 2 5" xfId="49715" xr:uid="{00000000-0005-0000-0000-000030C20000}"/>
    <cellStyle name="Separador de milhares 5 2 3 3" xfId="49716" xr:uid="{00000000-0005-0000-0000-000031C20000}"/>
    <cellStyle name="Separador de milhares 5 2 3 3 2" xfId="49717" xr:uid="{00000000-0005-0000-0000-000032C20000}"/>
    <cellStyle name="Separador de milhares 5 2 3 3 2 2" xfId="49718" xr:uid="{00000000-0005-0000-0000-000033C20000}"/>
    <cellStyle name="Separador de milhares 5 2 3 3 2 2 2" xfId="49719" xr:uid="{00000000-0005-0000-0000-000034C20000}"/>
    <cellStyle name="Separador de milhares 5 2 3 3 2 3" xfId="49720" xr:uid="{00000000-0005-0000-0000-000035C20000}"/>
    <cellStyle name="Separador de milhares 5 2 3 3 2 3 2" xfId="49721" xr:uid="{00000000-0005-0000-0000-000036C20000}"/>
    <cellStyle name="Separador de milhares 5 2 3 3 2 4" xfId="49722" xr:uid="{00000000-0005-0000-0000-000037C20000}"/>
    <cellStyle name="Separador de milhares 5 2 3 3 3" xfId="49723" xr:uid="{00000000-0005-0000-0000-000038C20000}"/>
    <cellStyle name="Separador de milhares 5 2 3 3 3 2" xfId="49724" xr:uid="{00000000-0005-0000-0000-000039C20000}"/>
    <cellStyle name="Separador de milhares 5 2 3 3 3 2 2" xfId="49725" xr:uid="{00000000-0005-0000-0000-00003AC20000}"/>
    <cellStyle name="Separador de milhares 5 2 3 3 3 3" xfId="49726" xr:uid="{00000000-0005-0000-0000-00003BC20000}"/>
    <cellStyle name="Separador de milhares 5 2 3 3 4" xfId="49727" xr:uid="{00000000-0005-0000-0000-00003CC20000}"/>
    <cellStyle name="Separador de milhares 5 2 3 3 4 2" xfId="49728" xr:uid="{00000000-0005-0000-0000-00003DC20000}"/>
    <cellStyle name="Separador de milhares 5 2 3 3 5" xfId="49729" xr:uid="{00000000-0005-0000-0000-00003EC20000}"/>
    <cellStyle name="Separador de milhares 5 2 3 4" xfId="49730" xr:uid="{00000000-0005-0000-0000-00003FC20000}"/>
    <cellStyle name="Separador de milhares 5 2 3 4 2" xfId="49731" xr:uid="{00000000-0005-0000-0000-000040C20000}"/>
    <cellStyle name="Separador de milhares 5 2 3 4 2 2" xfId="49732" xr:uid="{00000000-0005-0000-0000-000041C20000}"/>
    <cellStyle name="Separador de milhares 5 2 3 4 2 2 2" xfId="49733" xr:uid="{00000000-0005-0000-0000-000042C20000}"/>
    <cellStyle name="Separador de milhares 5 2 3 4 2 3" xfId="49734" xr:uid="{00000000-0005-0000-0000-000043C20000}"/>
    <cellStyle name="Separador de milhares 5 2 3 4 3" xfId="49735" xr:uid="{00000000-0005-0000-0000-000044C20000}"/>
    <cellStyle name="Separador de milhares 5 2 3 4 3 2" xfId="49736" xr:uid="{00000000-0005-0000-0000-000045C20000}"/>
    <cellStyle name="Separador de milhares 5 2 3 4 4" xfId="49737" xr:uid="{00000000-0005-0000-0000-000046C20000}"/>
    <cellStyle name="Separador de milhares 5 2 3 5" xfId="49738" xr:uid="{00000000-0005-0000-0000-000047C20000}"/>
    <cellStyle name="Separador de milhares 5 2 3 5 2" xfId="49739" xr:uid="{00000000-0005-0000-0000-000048C20000}"/>
    <cellStyle name="Separador de milhares 5 2 3 5 2 2" xfId="49740" xr:uid="{00000000-0005-0000-0000-000049C20000}"/>
    <cellStyle name="Separador de milhares 5 2 3 5 3" xfId="49741" xr:uid="{00000000-0005-0000-0000-00004AC20000}"/>
    <cellStyle name="Separador de milhares 5 2 3 6" xfId="49742" xr:uid="{00000000-0005-0000-0000-00004BC20000}"/>
    <cellStyle name="Separador de milhares 5 2 3 6 2" xfId="49743" xr:uid="{00000000-0005-0000-0000-00004CC20000}"/>
    <cellStyle name="Separador de milhares 5 2 3 7" xfId="49744" xr:uid="{00000000-0005-0000-0000-00004DC20000}"/>
    <cellStyle name="Separador de milhares 5 2 4" xfId="49745" xr:uid="{00000000-0005-0000-0000-00004EC20000}"/>
    <cellStyle name="Separador de milhares 5 2 4 2" xfId="49746" xr:uid="{00000000-0005-0000-0000-00004FC20000}"/>
    <cellStyle name="Separador de milhares 5 2 4 2 2" xfId="49747" xr:uid="{00000000-0005-0000-0000-000050C20000}"/>
    <cellStyle name="Separador de milhares 5 2 4 2 2 2" xfId="49748" xr:uid="{00000000-0005-0000-0000-000051C20000}"/>
    <cellStyle name="Separador de milhares 5 2 4 2 2 2 2" xfId="49749" xr:uid="{00000000-0005-0000-0000-000052C20000}"/>
    <cellStyle name="Separador de milhares 5 2 4 2 2 2 2 2" xfId="49750" xr:uid="{00000000-0005-0000-0000-000053C20000}"/>
    <cellStyle name="Separador de milhares 5 2 4 2 2 2 3" xfId="49751" xr:uid="{00000000-0005-0000-0000-000054C20000}"/>
    <cellStyle name="Separador de milhares 5 2 4 2 2 3" xfId="49752" xr:uid="{00000000-0005-0000-0000-000055C20000}"/>
    <cellStyle name="Separador de milhares 5 2 4 2 2 3 2" xfId="49753" xr:uid="{00000000-0005-0000-0000-000056C20000}"/>
    <cellStyle name="Separador de milhares 5 2 4 2 2 4" xfId="49754" xr:uid="{00000000-0005-0000-0000-000057C20000}"/>
    <cellStyle name="Separador de milhares 5 2 4 2 3" xfId="49755" xr:uid="{00000000-0005-0000-0000-000058C20000}"/>
    <cellStyle name="Separador de milhares 5 2 4 2 3 2" xfId="49756" xr:uid="{00000000-0005-0000-0000-000059C20000}"/>
    <cellStyle name="Separador de milhares 5 2 4 2 3 2 2" xfId="49757" xr:uid="{00000000-0005-0000-0000-00005AC20000}"/>
    <cellStyle name="Separador de milhares 5 2 4 2 3 3" xfId="49758" xr:uid="{00000000-0005-0000-0000-00005BC20000}"/>
    <cellStyle name="Separador de milhares 5 2 4 2 4" xfId="49759" xr:uid="{00000000-0005-0000-0000-00005CC20000}"/>
    <cellStyle name="Separador de milhares 5 2 4 2 4 2" xfId="49760" xr:uid="{00000000-0005-0000-0000-00005DC20000}"/>
    <cellStyle name="Separador de milhares 5 2 4 2 5" xfId="49761" xr:uid="{00000000-0005-0000-0000-00005EC20000}"/>
    <cellStyle name="Separador de milhares 5 2 4 3" xfId="49762" xr:uid="{00000000-0005-0000-0000-00005FC20000}"/>
    <cellStyle name="Separador de milhares 5 2 4 4" xfId="49763" xr:uid="{00000000-0005-0000-0000-000060C20000}"/>
    <cellStyle name="Separador de milhares 5 2 4 4 2" xfId="49764" xr:uid="{00000000-0005-0000-0000-000061C20000}"/>
    <cellStyle name="Separador de milhares 5 2 4 4 2 2" xfId="49765" xr:uid="{00000000-0005-0000-0000-000062C20000}"/>
    <cellStyle name="Separador de milhares 5 2 4 4 2 2 2" xfId="49766" xr:uid="{00000000-0005-0000-0000-000063C20000}"/>
    <cellStyle name="Separador de milhares 5 2 4 4 2 3" xfId="49767" xr:uid="{00000000-0005-0000-0000-000064C20000}"/>
    <cellStyle name="Separador de milhares 5 2 4 4 3" xfId="49768" xr:uid="{00000000-0005-0000-0000-000065C20000}"/>
    <cellStyle name="Separador de milhares 5 2 4 4 3 2" xfId="49769" xr:uid="{00000000-0005-0000-0000-000066C20000}"/>
    <cellStyle name="Separador de milhares 5 2 4 4 4" xfId="49770" xr:uid="{00000000-0005-0000-0000-000067C20000}"/>
    <cellStyle name="Separador de milhares 5 2 4 5" xfId="49771" xr:uid="{00000000-0005-0000-0000-000068C20000}"/>
    <cellStyle name="Separador de milhares 5 2 4 5 2" xfId="49772" xr:uid="{00000000-0005-0000-0000-000069C20000}"/>
    <cellStyle name="Separador de milhares 5 2 4 5 2 2" xfId="49773" xr:uid="{00000000-0005-0000-0000-00006AC20000}"/>
    <cellStyle name="Separador de milhares 5 2 4 5 3" xfId="49774" xr:uid="{00000000-0005-0000-0000-00006BC20000}"/>
    <cellStyle name="Separador de milhares 5 2 4 6" xfId="49775" xr:uid="{00000000-0005-0000-0000-00006CC20000}"/>
    <cellStyle name="Separador de milhares 5 2 4 6 2" xfId="49776" xr:uid="{00000000-0005-0000-0000-00006DC20000}"/>
    <cellStyle name="Separador de milhares 5 2 5" xfId="49777" xr:uid="{00000000-0005-0000-0000-00006EC20000}"/>
    <cellStyle name="Separador de milhares 5 2 5 2" xfId="49778" xr:uid="{00000000-0005-0000-0000-00006FC20000}"/>
    <cellStyle name="Separador de milhares 5 2 5 2 2" xfId="49779" xr:uid="{00000000-0005-0000-0000-000070C20000}"/>
    <cellStyle name="Separador de milhares 5 2 5 2 2 2" xfId="49780" xr:uid="{00000000-0005-0000-0000-000071C20000}"/>
    <cellStyle name="Separador de milhares 5 2 5 2 2 2 2" xfId="49781" xr:uid="{00000000-0005-0000-0000-000072C20000}"/>
    <cellStyle name="Separador de milhares 5 2 5 2 2 3" xfId="49782" xr:uid="{00000000-0005-0000-0000-000073C20000}"/>
    <cellStyle name="Separador de milhares 5 2 5 2 3" xfId="49783" xr:uid="{00000000-0005-0000-0000-000074C20000}"/>
    <cellStyle name="Separador de milhares 5 2 5 2 3 2" xfId="49784" xr:uid="{00000000-0005-0000-0000-000075C20000}"/>
    <cellStyle name="Separador de milhares 5 2 5 2 4" xfId="49785" xr:uid="{00000000-0005-0000-0000-000076C20000}"/>
    <cellStyle name="Separador de milhares 5 2 5 3" xfId="49786" xr:uid="{00000000-0005-0000-0000-000077C20000}"/>
    <cellStyle name="Separador de milhares 5 2 5 3 2" xfId="49787" xr:uid="{00000000-0005-0000-0000-000078C20000}"/>
    <cellStyle name="Separador de milhares 5 2 5 3 2 2" xfId="49788" xr:uid="{00000000-0005-0000-0000-000079C20000}"/>
    <cellStyle name="Separador de milhares 5 2 5 3 3" xfId="49789" xr:uid="{00000000-0005-0000-0000-00007AC20000}"/>
    <cellStyle name="Separador de milhares 5 2 5 4" xfId="49790" xr:uid="{00000000-0005-0000-0000-00007BC20000}"/>
    <cellStyle name="Separador de milhares 5 2 5 4 2" xfId="49791" xr:uid="{00000000-0005-0000-0000-00007CC20000}"/>
    <cellStyle name="Separador de milhares 5 2 5 5" xfId="49792" xr:uid="{00000000-0005-0000-0000-00007DC20000}"/>
    <cellStyle name="Separador de milhares 5 2 6" xfId="49793" xr:uid="{00000000-0005-0000-0000-00007EC20000}"/>
    <cellStyle name="Separador de milhares 5 2 6 2" xfId="49794" xr:uid="{00000000-0005-0000-0000-00007FC20000}"/>
    <cellStyle name="Separador de milhares 5 2 6 2 2" xfId="49795" xr:uid="{00000000-0005-0000-0000-000080C20000}"/>
    <cellStyle name="Separador de milhares 5 2 6 2 2 2" xfId="49796" xr:uid="{00000000-0005-0000-0000-000081C20000}"/>
    <cellStyle name="Separador de milhares 5 2 6 2 3" xfId="49797" xr:uid="{00000000-0005-0000-0000-000082C20000}"/>
    <cellStyle name="Separador de milhares 5 2 6 2 3 2" xfId="49798" xr:uid="{00000000-0005-0000-0000-000083C20000}"/>
    <cellStyle name="Separador de milhares 5 2 6 2 4" xfId="49799" xr:uid="{00000000-0005-0000-0000-000084C20000}"/>
    <cellStyle name="Separador de milhares 5 2 6 3" xfId="49800" xr:uid="{00000000-0005-0000-0000-000085C20000}"/>
    <cellStyle name="Separador de milhares 5 2 6 3 2" xfId="49801" xr:uid="{00000000-0005-0000-0000-000086C20000}"/>
    <cellStyle name="Separador de milhares 5 2 6 3 2 2" xfId="49802" xr:uid="{00000000-0005-0000-0000-000087C20000}"/>
    <cellStyle name="Separador de milhares 5 2 6 3 3" xfId="49803" xr:uid="{00000000-0005-0000-0000-000088C20000}"/>
    <cellStyle name="Separador de milhares 5 2 6 4" xfId="49804" xr:uid="{00000000-0005-0000-0000-000089C20000}"/>
    <cellStyle name="Separador de milhares 5 2 6 4 2" xfId="49805" xr:uid="{00000000-0005-0000-0000-00008AC20000}"/>
    <cellStyle name="Separador de milhares 5 2 6 5" xfId="49806" xr:uid="{00000000-0005-0000-0000-00008BC20000}"/>
    <cellStyle name="Separador de milhares 5 2 7" xfId="49807" xr:uid="{00000000-0005-0000-0000-00008CC20000}"/>
    <cellStyle name="Separador de milhares 5 2 7 2" xfId="49808" xr:uid="{00000000-0005-0000-0000-00008DC20000}"/>
    <cellStyle name="Separador de milhares 5 2 7 2 2" xfId="49809" xr:uid="{00000000-0005-0000-0000-00008EC20000}"/>
    <cellStyle name="Separador de milhares 5 2 7 2 2 2" xfId="49810" xr:uid="{00000000-0005-0000-0000-00008FC20000}"/>
    <cellStyle name="Separador de milhares 5 2 7 2 3" xfId="49811" xr:uid="{00000000-0005-0000-0000-000090C20000}"/>
    <cellStyle name="Separador de milhares 5 2 7 2 3 2" xfId="49812" xr:uid="{00000000-0005-0000-0000-000091C20000}"/>
    <cellStyle name="Separador de milhares 5 2 7 2 4" xfId="49813" xr:uid="{00000000-0005-0000-0000-000092C20000}"/>
    <cellStyle name="Separador de milhares 5 2 7 3" xfId="49814" xr:uid="{00000000-0005-0000-0000-000093C20000}"/>
    <cellStyle name="Separador de milhares 5 2 7 4" xfId="49815" xr:uid="{00000000-0005-0000-0000-000094C20000}"/>
    <cellStyle name="Separador de milhares 5 2 8" xfId="49816" xr:uid="{00000000-0005-0000-0000-000095C20000}"/>
    <cellStyle name="Separador de milhares 5 2 8 2" xfId="49817" xr:uid="{00000000-0005-0000-0000-000096C20000}"/>
    <cellStyle name="Separador de milhares 5 2 8 2 2" xfId="49818" xr:uid="{00000000-0005-0000-0000-000097C20000}"/>
    <cellStyle name="Separador de milhares 5 2 8 3" xfId="49819" xr:uid="{00000000-0005-0000-0000-000098C20000}"/>
    <cellStyle name="Separador de milhares 5 2 8 3 2" xfId="49820" xr:uid="{00000000-0005-0000-0000-000099C20000}"/>
    <cellStyle name="Separador de milhares 5 2 8 4" xfId="49821" xr:uid="{00000000-0005-0000-0000-00009AC20000}"/>
    <cellStyle name="Separador de milhares 5 2 9" xfId="49822" xr:uid="{00000000-0005-0000-0000-00009BC20000}"/>
    <cellStyle name="Separador de milhares 5 2 9 2" xfId="49823" xr:uid="{00000000-0005-0000-0000-00009CC20000}"/>
    <cellStyle name="Separador de milhares 5 2 9 2 2" xfId="49824" xr:uid="{00000000-0005-0000-0000-00009DC20000}"/>
    <cellStyle name="Separador de milhares 5 2 9 3" xfId="49825" xr:uid="{00000000-0005-0000-0000-00009EC20000}"/>
    <cellStyle name="Separador de milhares 5 3" xfId="49826" xr:uid="{00000000-0005-0000-0000-00009FC20000}"/>
    <cellStyle name="Separador de milhares 5 3 2" xfId="49827" xr:uid="{00000000-0005-0000-0000-0000A0C20000}"/>
    <cellStyle name="Separador de milhares 5 3 2 2" xfId="49828" xr:uid="{00000000-0005-0000-0000-0000A1C20000}"/>
    <cellStyle name="Separador de milhares 5 3 2 2 2" xfId="49829" xr:uid="{00000000-0005-0000-0000-0000A2C20000}"/>
    <cellStyle name="Separador de milhares 5 3 2 2 2 2" xfId="49830" xr:uid="{00000000-0005-0000-0000-0000A3C20000}"/>
    <cellStyle name="Separador de milhares 5 3 2 2 2 2 2" xfId="49831" xr:uid="{00000000-0005-0000-0000-0000A4C20000}"/>
    <cellStyle name="Separador de milhares 5 3 2 2 2 3" xfId="49832" xr:uid="{00000000-0005-0000-0000-0000A5C20000}"/>
    <cellStyle name="Separador de milhares 5 3 2 2 2 3 2" xfId="49833" xr:uid="{00000000-0005-0000-0000-0000A6C20000}"/>
    <cellStyle name="Separador de milhares 5 3 2 2 2 4" xfId="49834" xr:uid="{00000000-0005-0000-0000-0000A7C20000}"/>
    <cellStyle name="Separador de milhares 5 3 2 2 3" xfId="49835" xr:uid="{00000000-0005-0000-0000-0000A8C20000}"/>
    <cellStyle name="Separador de milhares 5 3 2 2 4" xfId="49836" xr:uid="{00000000-0005-0000-0000-0000A9C20000}"/>
    <cellStyle name="Separador de milhares 5 3 2 3" xfId="49837" xr:uid="{00000000-0005-0000-0000-0000AAC20000}"/>
    <cellStyle name="Separador de milhares 5 3 2 3 2" xfId="49838" xr:uid="{00000000-0005-0000-0000-0000ABC20000}"/>
    <cellStyle name="Separador de milhares 5 3 2 3 2 2" xfId="49839" xr:uid="{00000000-0005-0000-0000-0000ACC20000}"/>
    <cellStyle name="Separador de milhares 5 3 2 3 3" xfId="49840" xr:uid="{00000000-0005-0000-0000-0000ADC20000}"/>
    <cellStyle name="Separador de milhares 5 3 2 3 3 2" xfId="49841" xr:uid="{00000000-0005-0000-0000-0000AEC20000}"/>
    <cellStyle name="Separador de milhares 5 3 2 3 4" xfId="49842" xr:uid="{00000000-0005-0000-0000-0000AFC20000}"/>
    <cellStyle name="Separador de milhares 5 3 2 4" xfId="49843" xr:uid="{00000000-0005-0000-0000-0000B0C20000}"/>
    <cellStyle name="Separador de milhares 5 3 2 4 2" xfId="49844" xr:uid="{00000000-0005-0000-0000-0000B1C20000}"/>
    <cellStyle name="Separador de milhares 5 3 2 4 2 2" xfId="49845" xr:uid="{00000000-0005-0000-0000-0000B2C20000}"/>
    <cellStyle name="Separador de milhares 5 3 2 4 3" xfId="49846" xr:uid="{00000000-0005-0000-0000-0000B3C20000}"/>
    <cellStyle name="Separador de milhares 5 3 2 5" xfId="49847" xr:uid="{00000000-0005-0000-0000-0000B4C20000}"/>
    <cellStyle name="Separador de milhares 5 3 2 5 2" xfId="49848" xr:uid="{00000000-0005-0000-0000-0000B5C20000}"/>
    <cellStyle name="Separador de milhares 5 3 2 6" xfId="49849" xr:uid="{00000000-0005-0000-0000-0000B6C20000}"/>
    <cellStyle name="Separador de milhares 5 3 3" xfId="49850" xr:uid="{00000000-0005-0000-0000-0000B7C20000}"/>
    <cellStyle name="Separador de milhares 5 3 3 2" xfId="49851" xr:uid="{00000000-0005-0000-0000-0000B8C20000}"/>
    <cellStyle name="Separador de milhares 5 3 3 2 2" xfId="49852" xr:uid="{00000000-0005-0000-0000-0000B9C20000}"/>
    <cellStyle name="Separador de milhares 5 3 3 2 2 2" xfId="49853" xr:uid="{00000000-0005-0000-0000-0000BAC20000}"/>
    <cellStyle name="Separador de milhares 5 3 3 2 3" xfId="49854" xr:uid="{00000000-0005-0000-0000-0000BBC20000}"/>
    <cellStyle name="Separador de milhares 5 3 3 2 3 2" xfId="49855" xr:uid="{00000000-0005-0000-0000-0000BCC20000}"/>
    <cellStyle name="Separador de milhares 5 3 3 2 4" xfId="49856" xr:uid="{00000000-0005-0000-0000-0000BDC20000}"/>
    <cellStyle name="Separador de milhares 5 3 3 3" xfId="49857" xr:uid="{00000000-0005-0000-0000-0000BEC20000}"/>
    <cellStyle name="Separador de milhares 5 3 3 3 2" xfId="49858" xr:uid="{00000000-0005-0000-0000-0000BFC20000}"/>
    <cellStyle name="Separador de milhares 5 3 3 3 2 2" xfId="49859" xr:uid="{00000000-0005-0000-0000-0000C0C20000}"/>
    <cellStyle name="Separador de milhares 5 3 3 3 3" xfId="49860" xr:uid="{00000000-0005-0000-0000-0000C1C20000}"/>
    <cellStyle name="Separador de milhares 5 3 3 4" xfId="49861" xr:uid="{00000000-0005-0000-0000-0000C2C20000}"/>
    <cellStyle name="Separador de milhares 5 3 3 4 2" xfId="49862" xr:uid="{00000000-0005-0000-0000-0000C3C20000}"/>
    <cellStyle name="Separador de milhares 5 3 3 5" xfId="49863" xr:uid="{00000000-0005-0000-0000-0000C4C20000}"/>
    <cellStyle name="Separador de milhares 5 3 4" xfId="49864" xr:uid="{00000000-0005-0000-0000-0000C5C20000}"/>
    <cellStyle name="Separador de milhares 5 3 4 2" xfId="49865" xr:uid="{00000000-0005-0000-0000-0000C6C20000}"/>
    <cellStyle name="Separador de milhares 5 3 4 2 2" xfId="49866" xr:uid="{00000000-0005-0000-0000-0000C7C20000}"/>
    <cellStyle name="Separador de milhares 5 3 4 2 2 2" xfId="49867" xr:uid="{00000000-0005-0000-0000-0000C8C20000}"/>
    <cellStyle name="Separador de milhares 5 3 4 2 3" xfId="49868" xr:uid="{00000000-0005-0000-0000-0000C9C20000}"/>
    <cellStyle name="Separador de milhares 5 3 4 2 3 2" xfId="49869" xr:uid="{00000000-0005-0000-0000-0000CAC20000}"/>
    <cellStyle name="Separador de milhares 5 3 4 2 4" xfId="49870" xr:uid="{00000000-0005-0000-0000-0000CBC20000}"/>
    <cellStyle name="Separador de milhares 5 3 4 3" xfId="49871" xr:uid="{00000000-0005-0000-0000-0000CCC20000}"/>
    <cellStyle name="Separador de milhares 5 3 4 4" xfId="49872" xr:uid="{00000000-0005-0000-0000-0000CDC20000}"/>
    <cellStyle name="Separador de milhares 5 3 5" xfId="49873" xr:uid="{00000000-0005-0000-0000-0000CEC20000}"/>
    <cellStyle name="Separador de milhares 5 3 5 2" xfId="49874" xr:uid="{00000000-0005-0000-0000-0000CFC20000}"/>
    <cellStyle name="Separador de milhares 5 3 5 2 2" xfId="49875" xr:uid="{00000000-0005-0000-0000-0000D0C20000}"/>
    <cellStyle name="Separador de milhares 5 3 5 3" xfId="49876" xr:uid="{00000000-0005-0000-0000-0000D1C20000}"/>
    <cellStyle name="Separador de milhares 5 3 5 3 2" xfId="49877" xr:uid="{00000000-0005-0000-0000-0000D2C20000}"/>
    <cellStyle name="Separador de milhares 5 3 5 4" xfId="49878" xr:uid="{00000000-0005-0000-0000-0000D3C20000}"/>
    <cellStyle name="Separador de milhares 5 3 6" xfId="49879" xr:uid="{00000000-0005-0000-0000-0000D4C20000}"/>
    <cellStyle name="Separador de milhares 5 3 6 2" xfId="49880" xr:uid="{00000000-0005-0000-0000-0000D5C20000}"/>
    <cellStyle name="Separador de milhares 5 3 6 2 2" xfId="49881" xr:uid="{00000000-0005-0000-0000-0000D6C20000}"/>
    <cellStyle name="Separador de milhares 5 3 6 3" xfId="49882" xr:uid="{00000000-0005-0000-0000-0000D7C20000}"/>
    <cellStyle name="Separador de milhares 5 3 7" xfId="49883" xr:uid="{00000000-0005-0000-0000-0000D8C20000}"/>
    <cellStyle name="Separador de milhares 5 3 7 2" xfId="49884" xr:uid="{00000000-0005-0000-0000-0000D9C20000}"/>
    <cellStyle name="Separador de milhares 5 3 8" xfId="49885" xr:uid="{00000000-0005-0000-0000-0000DAC20000}"/>
    <cellStyle name="Separador de milhares 5 4" xfId="49886" xr:uid="{00000000-0005-0000-0000-0000DBC20000}"/>
    <cellStyle name="Separador de milhares 5 4 2" xfId="49887" xr:uid="{00000000-0005-0000-0000-0000DCC20000}"/>
    <cellStyle name="Separador de milhares 5 4 2 2" xfId="49888" xr:uid="{00000000-0005-0000-0000-0000DDC20000}"/>
    <cellStyle name="Separador de milhares 5 4 2 2 2" xfId="49889" xr:uid="{00000000-0005-0000-0000-0000DEC20000}"/>
    <cellStyle name="Separador de milhares 5 4 2 2 2 2" xfId="49890" xr:uid="{00000000-0005-0000-0000-0000DFC20000}"/>
    <cellStyle name="Separador de milhares 5 4 2 2 2 2 2" xfId="49891" xr:uid="{00000000-0005-0000-0000-0000E0C20000}"/>
    <cellStyle name="Separador de milhares 5 4 2 2 2 3" xfId="49892" xr:uid="{00000000-0005-0000-0000-0000E1C20000}"/>
    <cellStyle name="Separador de milhares 5 4 2 2 3" xfId="49893" xr:uid="{00000000-0005-0000-0000-0000E2C20000}"/>
    <cellStyle name="Separador de milhares 5 4 2 2 3 2" xfId="49894" xr:uid="{00000000-0005-0000-0000-0000E3C20000}"/>
    <cellStyle name="Separador de milhares 5 4 2 2 4" xfId="49895" xr:uid="{00000000-0005-0000-0000-0000E4C20000}"/>
    <cellStyle name="Separador de milhares 5 4 2 3" xfId="49896" xr:uid="{00000000-0005-0000-0000-0000E5C20000}"/>
    <cellStyle name="Separador de milhares 5 4 2 3 2" xfId="49897" xr:uid="{00000000-0005-0000-0000-0000E6C20000}"/>
    <cellStyle name="Separador de milhares 5 4 2 3 2 2" xfId="49898" xr:uid="{00000000-0005-0000-0000-0000E7C20000}"/>
    <cellStyle name="Separador de milhares 5 4 2 3 3" xfId="49899" xr:uid="{00000000-0005-0000-0000-0000E8C20000}"/>
    <cellStyle name="Separador de milhares 5 4 2 4" xfId="49900" xr:uid="{00000000-0005-0000-0000-0000E9C20000}"/>
    <cellStyle name="Separador de milhares 5 4 2 4 2" xfId="49901" xr:uid="{00000000-0005-0000-0000-0000EAC20000}"/>
    <cellStyle name="Separador de milhares 5 4 2 5" xfId="49902" xr:uid="{00000000-0005-0000-0000-0000EBC20000}"/>
    <cellStyle name="Separador de milhares 5 4 3" xfId="49903" xr:uid="{00000000-0005-0000-0000-0000ECC20000}"/>
    <cellStyle name="Separador de milhares 5 4 3 2" xfId="49904" xr:uid="{00000000-0005-0000-0000-0000EDC20000}"/>
    <cellStyle name="Separador de milhares 5 4 3 2 2" xfId="49905" xr:uid="{00000000-0005-0000-0000-0000EEC20000}"/>
    <cellStyle name="Separador de milhares 5 4 3 2 2 2" xfId="49906" xr:uid="{00000000-0005-0000-0000-0000EFC20000}"/>
    <cellStyle name="Separador de milhares 5 4 3 2 3" xfId="49907" xr:uid="{00000000-0005-0000-0000-0000F0C20000}"/>
    <cellStyle name="Separador de milhares 5 4 3 2 3 2" xfId="49908" xr:uid="{00000000-0005-0000-0000-0000F1C20000}"/>
    <cellStyle name="Separador de milhares 5 4 3 2 4" xfId="49909" xr:uid="{00000000-0005-0000-0000-0000F2C20000}"/>
    <cellStyle name="Separador de milhares 5 4 3 3" xfId="49910" xr:uid="{00000000-0005-0000-0000-0000F3C20000}"/>
    <cellStyle name="Separador de milhares 5 4 3 3 2" xfId="49911" xr:uid="{00000000-0005-0000-0000-0000F4C20000}"/>
    <cellStyle name="Separador de milhares 5 4 3 3 2 2" xfId="49912" xr:uid="{00000000-0005-0000-0000-0000F5C20000}"/>
    <cellStyle name="Separador de milhares 5 4 3 3 3" xfId="49913" xr:uid="{00000000-0005-0000-0000-0000F6C20000}"/>
    <cellStyle name="Separador de milhares 5 4 3 4" xfId="49914" xr:uid="{00000000-0005-0000-0000-0000F7C20000}"/>
    <cellStyle name="Separador de milhares 5 4 3 4 2" xfId="49915" xr:uid="{00000000-0005-0000-0000-0000F8C20000}"/>
    <cellStyle name="Separador de milhares 5 4 3 5" xfId="49916" xr:uid="{00000000-0005-0000-0000-0000F9C20000}"/>
    <cellStyle name="Separador de milhares 5 4 4" xfId="49917" xr:uid="{00000000-0005-0000-0000-0000FAC20000}"/>
    <cellStyle name="Separador de milhares 5 4 4 2" xfId="49918" xr:uid="{00000000-0005-0000-0000-0000FBC20000}"/>
    <cellStyle name="Separador de milhares 5 4 4 2 2" xfId="49919" xr:uid="{00000000-0005-0000-0000-0000FCC20000}"/>
    <cellStyle name="Separador de milhares 5 4 4 2 2 2" xfId="49920" xr:uid="{00000000-0005-0000-0000-0000FDC20000}"/>
    <cellStyle name="Separador de milhares 5 4 4 2 3" xfId="49921" xr:uid="{00000000-0005-0000-0000-0000FEC20000}"/>
    <cellStyle name="Separador de milhares 5 4 4 3" xfId="49922" xr:uid="{00000000-0005-0000-0000-0000FFC20000}"/>
    <cellStyle name="Separador de milhares 5 4 4 3 2" xfId="49923" xr:uid="{00000000-0005-0000-0000-000000C30000}"/>
    <cellStyle name="Separador de milhares 5 4 4 4" xfId="49924" xr:uid="{00000000-0005-0000-0000-000001C30000}"/>
    <cellStyle name="Separador de milhares 5 4 5" xfId="49925" xr:uid="{00000000-0005-0000-0000-000002C30000}"/>
    <cellStyle name="Separador de milhares 5 4 5 2" xfId="49926" xr:uid="{00000000-0005-0000-0000-000003C30000}"/>
    <cellStyle name="Separador de milhares 5 4 5 2 2" xfId="49927" xr:uid="{00000000-0005-0000-0000-000004C30000}"/>
    <cellStyle name="Separador de milhares 5 4 5 3" xfId="49928" xr:uid="{00000000-0005-0000-0000-000005C30000}"/>
    <cellStyle name="Separador de milhares 5 4 6" xfId="49929" xr:uid="{00000000-0005-0000-0000-000006C30000}"/>
    <cellStyle name="Separador de milhares 5 4 6 2" xfId="49930" xr:uid="{00000000-0005-0000-0000-000007C30000}"/>
    <cellStyle name="Separador de milhares 5 4 7" xfId="49931" xr:uid="{00000000-0005-0000-0000-000008C30000}"/>
    <cellStyle name="Separador de milhares 5 5" xfId="49932" xr:uid="{00000000-0005-0000-0000-000009C30000}"/>
    <cellStyle name="Separador de milhares 5 5 2" xfId="49933" xr:uid="{00000000-0005-0000-0000-00000AC30000}"/>
    <cellStyle name="Separador de milhares 5 5 2 2" xfId="49934" xr:uid="{00000000-0005-0000-0000-00000BC30000}"/>
    <cellStyle name="Separador de milhares 5 5 2 2 2" xfId="49935" xr:uid="{00000000-0005-0000-0000-00000CC30000}"/>
    <cellStyle name="Separador de milhares 5 5 2 2 2 2" xfId="49936" xr:uid="{00000000-0005-0000-0000-00000DC30000}"/>
    <cellStyle name="Separador de milhares 5 5 2 2 2 2 2" xfId="49937" xr:uid="{00000000-0005-0000-0000-00000EC30000}"/>
    <cellStyle name="Separador de milhares 5 5 2 2 2 3" xfId="49938" xr:uid="{00000000-0005-0000-0000-00000FC30000}"/>
    <cellStyle name="Separador de milhares 5 5 2 2 3" xfId="49939" xr:uid="{00000000-0005-0000-0000-000010C30000}"/>
    <cellStyle name="Separador de milhares 5 5 2 2 3 2" xfId="49940" xr:uid="{00000000-0005-0000-0000-000011C30000}"/>
    <cellStyle name="Separador de milhares 5 5 2 2 4" xfId="49941" xr:uid="{00000000-0005-0000-0000-000012C30000}"/>
    <cellStyle name="Separador de milhares 5 5 2 3" xfId="49942" xr:uid="{00000000-0005-0000-0000-000013C30000}"/>
    <cellStyle name="Separador de milhares 5 5 2 3 2" xfId="49943" xr:uid="{00000000-0005-0000-0000-000014C30000}"/>
    <cellStyle name="Separador de milhares 5 5 2 3 2 2" xfId="49944" xr:uid="{00000000-0005-0000-0000-000015C30000}"/>
    <cellStyle name="Separador de milhares 5 5 2 3 3" xfId="49945" xr:uid="{00000000-0005-0000-0000-000016C30000}"/>
    <cellStyle name="Separador de milhares 5 5 2 4" xfId="49946" xr:uid="{00000000-0005-0000-0000-000017C30000}"/>
    <cellStyle name="Separador de milhares 5 5 2 4 2" xfId="49947" xr:uid="{00000000-0005-0000-0000-000018C30000}"/>
    <cellStyle name="Separador de milhares 5 5 2 5" xfId="49948" xr:uid="{00000000-0005-0000-0000-000019C30000}"/>
    <cellStyle name="Separador de milhares 5 5 3" xfId="49949" xr:uid="{00000000-0005-0000-0000-00001AC30000}"/>
    <cellStyle name="Separador de milhares 5 5 4" xfId="49950" xr:uid="{00000000-0005-0000-0000-00001BC30000}"/>
    <cellStyle name="Separador de milhares 5 5 4 2" xfId="49951" xr:uid="{00000000-0005-0000-0000-00001CC30000}"/>
    <cellStyle name="Separador de milhares 5 5 4 2 2" xfId="49952" xr:uid="{00000000-0005-0000-0000-00001DC30000}"/>
    <cellStyle name="Separador de milhares 5 5 4 2 2 2" xfId="49953" xr:uid="{00000000-0005-0000-0000-00001EC30000}"/>
    <cellStyle name="Separador de milhares 5 5 4 2 3" xfId="49954" xr:uid="{00000000-0005-0000-0000-00001FC30000}"/>
    <cellStyle name="Separador de milhares 5 5 4 3" xfId="49955" xr:uid="{00000000-0005-0000-0000-000020C30000}"/>
    <cellStyle name="Separador de milhares 5 5 4 3 2" xfId="49956" xr:uid="{00000000-0005-0000-0000-000021C30000}"/>
    <cellStyle name="Separador de milhares 5 5 4 4" xfId="49957" xr:uid="{00000000-0005-0000-0000-000022C30000}"/>
    <cellStyle name="Separador de milhares 5 5 5" xfId="49958" xr:uid="{00000000-0005-0000-0000-000023C30000}"/>
    <cellStyle name="Separador de milhares 5 5 5 2" xfId="49959" xr:uid="{00000000-0005-0000-0000-000024C30000}"/>
    <cellStyle name="Separador de milhares 5 5 5 2 2" xfId="49960" xr:uid="{00000000-0005-0000-0000-000025C30000}"/>
    <cellStyle name="Separador de milhares 5 5 5 3" xfId="49961" xr:uid="{00000000-0005-0000-0000-000026C30000}"/>
    <cellStyle name="Separador de milhares 5 5 6" xfId="49962" xr:uid="{00000000-0005-0000-0000-000027C30000}"/>
    <cellStyle name="Separador de milhares 5 5 6 2" xfId="49963" xr:uid="{00000000-0005-0000-0000-000028C30000}"/>
    <cellStyle name="Separador de milhares 5 6" xfId="49964" xr:uid="{00000000-0005-0000-0000-000029C30000}"/>
    <cellStyle name="Separador de milhares 5 6 2" xfId="49965" xr:uid="{00000000-0005-0000-0000-00002AC30000}"/>
    <cellStyle name="Separador de milhares 5 6 2 2" xfId="49966" xr:uid="{00000000-0005-0000-0000-00002BC30000}"/>
    <cellStyle name="Separador de milhares 5 6 2 2 2" xfId="49967" xr:uid="{00000000-0005-0000-0000-00002CC30000}"/>
    <cellStyle name="Separador de milhares 5 6 2 2 2 2" xfId="49968" xr:uid="{00000000-0005-0000-0000-00002DC30000}"/>
    <cellStyle name="Separador de milhares 5 6 2 2 3" xfId="49969" xr:uid="{00000000-0005-0000-0000-00002EC30000}"/>
    <cellStyle name="Separador de milhares 5 6 2 3" xfId="49970" xr:uid="{00000000-0005-0000-0000-00002FC30000}"/>
    <cellStyle name="Separador de milhares 5 6 2 3 2" xfId="49971" xr:uid="{00000000-0005-0000-0000-000030C30000}"/>
    <cellStyle name="Separador de milhares 5 6 2 4" xfId="49972" xr:uid="{00000000-0005-0000-0000-000031C30000}"/>
    <cellStyle name="Separador de milhares 5 6 3" xfId="49973" xr:uid="{00000000-0005-0000-0000-000032C30000}"/>
    <cellStyle name="Separador de milhares 5 6 3 2" xfId="49974" xr:uid="{00000000-0005-0000-0000-000033C30000}"/>
    <cellStyle name="Separador de milhares 5 6 3 2 2" xfId="49975" xr:uid="{00000000-0005-0000-0000-000034C30000}"/>
    <cellStyle name="Separador de milhares 5 6 3 3" xfId="49976" xr:uid="{00000000-0005-0000-0000-000035C30000}"/>
    <cellStyle name="Separador de milhares 5 6 4" xfId="49977" xr:uid="{00000000-0005-0000-0000-000036C30000}"/>
    <cellStyle name="Separador de milhares 5 6 4 2" xfId="49978" xr:uid="{00000000-0005-0000-0000-000037C30000}"/>
    <cellStyle name="Separador de milhares 5 6 5" xfId="49979" xr:uid="{00000000-0005-0000-0000-000038C30000}"/>
    <cellStyle name="Separador de milhares 5 7" xfId="49980" xr:uid="{00000000-0005-0000-0000-000039C30000}"/>
    <cellStyle name="Separador de milhares 5 7 2" xfId="49981" xr:uid="{00000000-0005-0000-0000-00003AC30000}"/>
    <cellStyle name="Separador de milhares 5 7 2 2" xfId="49982" xr:uid="{00000000-0005-0000-0000-00003BC30000}"/>
    <cellStyle name="Separador de milhares 5 7 2 2 2" xfId="49983" xr:uid="{00000000-0005-0000-0000-00003CC30000}"/>
    <cellStyle name="Separador de milhares 5 7 2 3" xfId="49984" xr:uid="{00000000-0005-0000-0000-00003DC30000}"/>
    <cellStyle name="Separador de milhares 5 7 2 3 2" xfId="49985" xr:uid="{00000000-0005-0000-0000-00003EC30000}"/>
    <cellStyle name="Separador de milhares 5 7 2 4" xfId="49986" xr:uid="{00000000-0005-0000-0000-00003FC30000}"/>
    <cellStyle name="Separador de milhares 5 7 3" xfId="49987" xr:uid="{00000000-0005-0000-0000-000040C30000}"/>
    <cellStyle name="Separador de milhares 5 7 3 2" xfId="49988" xr:uid="{00000000-0005-0000-0000-000041C30000}"/>
    <cellStyle name="Separador de milhares 5 7 3 2 2" xfId="49989" xr:uid="{00000000-0005-0000-0000-000042C30000}"/>
    <cellStyle name="Separador de milhares 5 7 3 3" xfId="49990" xr:uid="{00000000-0005-0000-0000-000043C30000}"/>
    <cellStyle name="Separador de milhares 5 7 4" xfId="49991" xr:uid="{00000000-0005-0000-0000-000044C30000}"/>
    <cellStyle name="Separador de milhares 5 7 4 2" xfId="49992" xr:uid="{00000000-0005-0000-0000-000045C30000}"/>
    <cellStyle name="Separador de milhares 5 7 5" xfId="49993" xr:uid="{00000000-0005-0000-0000-000046C30000}"/>
    <cellStyle name="Separador de milhares 5 8" xfId="49994" xr:uid="{00000000-0005-0000-0000-000047C30000}"/>
    <cellStyle name="Separador de milhares 5 8 2" xfId="49995" xr:uid="{00000000-0005-0000-0000-000048C30000}"/>
    <cellStyle name="Separador de milhares 5 8 2 2" xfId="49996" xr:uid="{00000000-0005-0000-0000-000049C30000}"/>
    <cellStyle name="Separador de milhares 5 8 2 2 2" xfId="49997" xr:uid="{00000000-0005-0000-0000-00004AC30000}"/>
    <cellStyle name="Separador de milhares 5 8 2 3" xfId="49998" xr:uid="{00000000-0005-0000-0000-00004BC30000}"/>
    <cellStyle name="Separador de milhares 5 8 2 3 2" xfId="49999" xr:uid="{00000000-0005-0000-0000-00004CC30000}"/>
    <cellStyle name="Separador de milhares 5 8 2 4" xfId="50000" xr:uid="{00000000-0005-0000-0000-00004DC30000}"/>
    <cellStyle name="Separador de milhares 5 8 3" xfId="50001" xr:uid="{00000000-0005-0000-0000-00004EC30000}"/>
    <cellStyle name="Separador de milhares 5 8 4" xfId="50002" xr:uid="{00000000-0005-0000-0000-00004FC30000}"/>
    <cellStyle name="Separador de milhares 5 9" xfId="50003" xr:uid="{00000000-0005-0000-0000-000050C30000}"/>
    <cellStyle name="Separador de milhares 5 9 2" xfId="50004" xr:uid="{00000000-0005-0000-0000-000051C30000}"/>
    <cellStyle name="Separador de milhares 5 9 2 2" xfId="50005" xr:uid="{00000000-0005-0000-0000-000052C30000}"/>
    <cellStyle name="Separador de milhares 5 9 3" xfId="50006" xr:uid="{00000000-0005-0000-0000-000053C30000}"/>
    <cellStyle name="Separador de milhares 5 9 3 2" xfId="50007" xr:uid="{00000000-0005-0000-0000-000054C30000}"/>
    <cellStyle name="Separador de milhares 5 9 4" xfId="50008" xr:uid="{00000000-0005-0000-0000-000055C30000}"/>
    <cellStyle name="Separador de milhares 6" xfId="50009" xr:uid="{00000000-0005-0000-0000-000056C30000}"/>
    <cellStyle name="Separador de milhares 6 10" xfId="50010" xr:uid="{00000000-0005-0000-0000-000057C30000}"/>
    <cellStyle name="Separador de milhares 6 10 2" xfId="50011" xr:uid="{00000000-0005-0000-0000-000058C30000}"/>
    <cellStyle name="Separador de milhares 6 11" xfId="50012" xr:uid="{00000000-0005-0000-0000-000059C30000}"/>
    <cellStyle name="Separador de milhares 6 2" xfId="50013" xr:uid="{00000000-0005-0000-0000-00005AC30000}"/>
    <cellStyle name="Separador de milhares 6 2 2" xfId="50014" xr:uid="{00000000-0005-0000-0000-00005BC30000}"/>
    <cellStyle name="Separador de milhares 6 2 2 2" xfId="50015" xr:uid="{00000000-0005-0000-0000-00005CC30000}"/>
    <cellStyle name="Separador de milhares 6 2 2 3" xfId="50016" xr:uid="{00000000-0005-0000-0000-00005DC30000}"/>
    <cellStyle name="Separador de milhares 6 2 3" xfId="50017" xr:uid="{00000000-0005-0000-0000-00005EC30000}"/>
    <cellStyle name="Separador de milhares 6 2 3 2" xfId="50018" xr:uid="{00000000-0005-0000-0000-00005FC30000}"/>
    <cellStyle name="Separador de milhares 6 2 3 2 2" xfId="50019" xr:uid="{00000000-0005-0000-0000-000060C30000}"/>
    <cellStyle name="Separador de milhares 6 2 3 2 2 2" xfId="50020" xr:uid="{00000000-0005-0000-0000-000061C30000}"/>
    <cellStyle name="Separador de milhares 6 2 3 2 2 2 2" xfId="50021" xr:uid="{00000000-0005-0000-0000-000062C30000}"/>
    <cellStyle name="Separador de milhares 6 2 3 2 2 3" xfId="50022" xr:uid="{00000000-0005-0000-0000-000063C30000}"/>
    <cellStyle name="Separador de milhares 6 2 3 2 3" xfId="50023" xr:uid="{00000000-0005-0000-0000-000064C30000}"/>
    <cellStyle name="Separador de milhares 6 2 3 2 3 2" xfId="50024" xr:uid="{00000000-0005-0000-0000-000065C30000}"/>
    <cellStyle name="Separador de milhares 6 2 3 2 4" xfId="50025" xr:uid="{00000000-0005-0000-0000-000066C30000}"/>
    <cellStyle name="Separador de milhares 6 2 3 3" xfId="50026" xr:uid="{00000000-0005-0000-0000-000067C30000}"/>
    <cellStyle name="Separador de milhares 6 2 3 3 2" xfId="50027" xr:uid="{00000000-0005-0000-0000-000068C30000}"/>
    <cellStyle name="Separador de milhares 6 2 3 3 2 2" xfId="50028" xr:uid="{00000000-0005-0000-0000-000069C30000}"/>
    <cellStyle name="Separador de milhares 6 2 3 3 3" xfId="50029" xr:uid="{00000000-0005-0000-0000-00006AC30000}"/>
    <cellStyle name="Separador de milhares 6 2 3 4" xfId="50030" xr:uid="{00000000-0005-0000-0000-00006BC30000}"/>
    <cellStyle name="Separador de milhares 6 2 3 4 2" xfId="50031" xr:uid="{00000000-0005-0000-0000-00006CC30000}"/>
    <cellStyle name="Separador de milhares 6 2 3 5" xfId="50032" xr:uid="{00000000-0005-0000-0000-00006DC30000}"/>
    <cellStyle name="Separador de milhares 6 2 4" xfId="50033" xr:uid="{00000000-0005-0000-0000-00006EC30000}"/>
    <cellStyle name="Separador de milhares 6 2 4 2" xfId="50034" xr:uid="{00000000-0005-0000-0000-00006FC30000}"/>
    <cellStyle name="Separador de milhares 6 2 4 2 2" xfId="50035" xr:uid="{00000000-0005-0000-0000-000070C30000}"/>
    <cellStyle name="Separador de milhares 6 2 4 2 2 2" xfId="50036" xr:uid="{00000000-0005-0000-0000-000071C30000}"/>
    <cellStyle name="Separador de milhares 6 2 4 2 3" xfId="50037" xr:uid="{00000000-0005-0000-0000-000072C30000}"/>
    <cellStyle name="Separador de milhares 6 2 4 2 3 2" xfId="50038" xr:uid="{00000000-0005-0000-0000-000073C30000}"/>
    <cellStyle name="Separador de milhares 6 2 4 2 4" xfId="50039" xr:uid="{00000000-0005-0000-0000-000074C30000}"/>
    <cellStyle name="Separador de milhares 6 2 4 3" xfId="50040" xr:uid="{00000000-0005-0000-0000-000075C30000}"/>
    <cellStyle name="Separador de milhares 6 2 4 3 2" xfId="50041" xr:uid="{00000000-0005-0000-0000-000076C30000}"/>
    <cellStyle name="Separador de milhares 6 2 4 3 2 2" xfId="50042" xr:uid="{00000000-0005-0000-0000-000077C30000}"/>
    <cellStyle name="Separador de milhares 6 2 4 3 3" xfId="50043" xr:uid="{00000000-0005-0000-0000-000078C30000}"/>
    <cellStyle name="Separador de milhares 6 2 4 4" xfId="50044" xr:uid="{00000000-0005-0000-0000-000079C30000}"/>
    <cellStyle name="Separador de milhares 6 2 4 4 2" xfId="50045" xr:uid="{00000000-0005-0000-0000-00007AC30000}"/>
    <cellStyle name="Separador de milhares 6 2 4 5" xfId="50046" xr:uid="{00000000-0005-0000-0000-00007BC30000}"/>
    <cellStyle name="Separador de milhares 6 2 5" xfId="50047" xr:uid="{00000000-0005-0000-0000-00007CC30000}"/>
    <cellStyle name="Separador de milhares 6 2 5 2" xfId="50048" xr:uid="{00000000-0005-0000-0000-00007DC30000}"/>
    <cellStyle name="Separador de milhares 6 2 5 2 2" xfId="50049" xr:uid="{00000000-0005-0000-0000-00007EC30000}"/>
    <cellStyle name="Separador de milhares 6 2 5 2 2 2" xfId="50050" xr:uid="{00000000-0005-0000-0000-00007FC30000}"/>
    <cellStyle name="Separador de milhares 6 2 5 2 3" xfId="50051" xr:uid="{00000000-0005-0000-0000-000080C30000}"/>
    <cellStyle name="Separador de milhares 6 2 5 2 3 2" xfId="50052" xr:uid="{00000000-0005-0000-0000-000081C30000}"/>
    <cellStyle name="Separador de milhares 6 2 5 2 4" xfId="50053" xr:uid="{00000000-0005-0000-0000-000082C30000}"/>
    <cellStyle name="Separador de milhares 6 2 5 3" xfId="50054" xr:uid="{00000000-0005-0000-0000-000083C30000}"/>
    <cellStyle name="Separador de milhares 6 2 5 4" xfId="50055" xr:uid="{00000000-0005-0000-0000-000084C30000}"/>
    <cellStyle name="Separador de milhares 6 2 6" xfId="50056" xr:uid="{00000000-0005-0000-0000-000085C30000}"/>
    <cellStyle name="Separador de milhares 6 2 6 2" xfId="50057" xr:uid="{00000000-0005-0000-0000-000086C30000}"/>
    <cellStyle name="Separador de milhares 6 2 6 2 2" xfId="50058" xr:uid="{00000000-0005-0000-0000-000087C30000}"/>
    <cellStyle name="Separador de milhares 6 2 6 3" xfId="50059" xr:uid="{00000000-0005-0000-0000-000088C30000}"/>
    <cellStyle name="Separador de milhares 6 2 6 3 2" xfId="50060" xr:uid="{00000000-0005-0000-0000-000089C30000}"/>
    <cellStyle name="Separador de milhares 6 2 6 4" xfId="50061" xr:uid="{00000000-0005-0000-0000-00008AC30000}"/>
    <cellStyle name="Separador de milhares 6 2 7" xfId="50062" xr:uid="{00000000-0005-0000-0000-00008BC30000}"/>
    <cellStyle name="Separador de milhares 6 2 7 2" xfId="50063" xr:uid="{00000000-0005-0000-0000-00008CC30000}"/>
    <cellStyle name="Separador de milhares 6 2 7 2 2" xfId="50064" xr:uid="{00000000-0005-0000-0000-00008DC30000}"/>
    <cellStyle name="Separador de milhares 6 2 7 3" xfId="50065" xr:uid="{00000000-0005-0000-0000-00008EC30000}"/>
    <cellStyle name="Separador de milhares 6 2 8" xfId="50066" xr:uid="{00000000-0005-0000-0000-00008FC30000}"/>
    <cellStyle name="Separador de milhares 6 2 8 2" xfId="50067" xr:uid="{00000000-0005-0000-0000-000090C30000}"/>
    <cellStyle name="Separador de milhares 6 2 9" xfId="50068" xr:uid="{00000000-0005-0000-0000-000091C30000}"/>
    <cellStyle name="Separador de milhares 6 3" xfId="50069" xr:uid="{00000000-0005-0000-0000-000092C30000}"/>
    <cellStyle name="Separador de milhares 6 3 2" xfId="50070" xr:uid="{00000000-0005-0000-0000-000093C30000}"/>
    <cellStyle name="Separador de milhares 6 3 2 2" xfId="50071" xr:uid="{00000000-0005-0000-0000-000094C30000}"/>
    <cellStyle name="Separador de milhares 6 3 2 2 2" xfId="50072" xr:uid="{00000000-0005-0000-0000-000095C30000}"/>
    <cellStyle name="Separador de milhares 6 3 2 2 2 2" xfId="50073" xr:uid="{00000000-0005-0000-0000-000096C30000}"/>
    <cellStyle name="Separador de milhares 6 3 2 2 2 2 2" xfId="50074" xr:uid="{00000000-0005-0000-0000-000097C30000}"/>
    <cellStyle name="Separador de milhares 6 3 2 2 2 3" xfId="50075" xr:uid="{00000000-0005-0000-0000-000098C30000}"/>
    <cellStyle name="Separador de milhares 6 3 2 2 2 3 2" xfId="50076" xr:uid="{00000000-0005-0000-0000-000099C30000}"/>
    <cellStyle name="Separador de milhares 6 3 2 2 2 4" xfId="50077" xr:uid="{00000000-0005-0000-0000-00009AC30000}"/>
    <cellStyle name="Separador de milhares 6 3 2 2 3" xfId="50078" xr:uid="{00000000-0005-0000-0000-00009BC30000}"/>
    <cellStyle name="Separador de milhares 6 3 2 2 4" xfId="50079" xr:uid="{00000000-0005-0000-0000-00009CC30000}"/>
    <cellStyle name="Separador de milhares 6 3 2 3" xfId="50080" xr:uid="{00000000-0005-0000-0000-00009DC30000}"/>
    <cellStyle name="Separador de milhares 6 3 2 4" xfId="50081" xr:uid="{00000000-0005-0000-0000-00009EC30000}"/>
    <cellStyle name="Separador de milhares 6 3 2 4 2" xfId="50082" xr:uid="{00000000-0005-0000-0000-00009FC30000}"/>
    <cellStyle name="Separador de milhares 6 3 2 4 2 2" xfId="50083" xr:uid="{00000000-0005-0000-0000-0000A0C30000}"/>
    <cellStyle name="Separador de milhares 6 3 2 4 3" xfId="50084" xr:uid="{00000000-0005-0000-0000-0000A1C30000}"/>
    <cellStyle name="Separador de milhares 6 3 2 4 3 2" xfId="50085" xr:uid="{00000000-0005-0000-0000-0000A2C30000}"/>
    <cellStyle name="Separador de milhares 6 3 2 4 4" xfId="50086" xr:uid="{00000000-0005-0000-0000-0000A3C30000}"/>
    <cellStyle name="Separador de milhares 6 3 2 5" xfId="50087" xr:uid="{00000000-0005-0000-0000-0000A4C30000}"/>
    <cellStyle name="Separador de milhares 6 3 2 5 2" xfId="50088" xr:uid="{00000000-0005-0000-0000-0000A5C30000}"/>
    <cellStyle name="Separador de milhares 6 3 2 5 2 2" xfId="50089" xr:uid="{00000000-0005-0000-0000-0000A6C30000}"/>
    <cellStyle name="Separador de milhares 6 3 2 5 3" xfId="50090" xr:uid="{00000000-0005-0000-0000-0000A7C30000}"/>
    <cellStyle name="Separador de milhares 6 3 2 6" xfId="50091" xr:uid="{00000000-0005-0000-0000-0000A8C30000}"/>
    <cellStyle name="Separador de milhares 6 3 2 6 2" xfId="50092" xr:uid="{00000000-0005-0000-0000-0000A9C30000}"/>
    <cellStyle name="Separador de milhares 6 3 2 7" xfId="50093" xr:uid="{00000000-0005-0000-0000-0000AAC30000}"/>
    <cellStyle name="Separador de milhares 6 3 3" xfId="50094" xr:uid="{00000000-0005-0000-0000-0000ABC30000}"/>
    <cellStyle name="Separador de milhares 6 3 4" xfId="50095" xr:uid="{00000000-0005-0000-0000-0000ACC30000}"/>
    <cellStyle name="Separador de milhares 6 3 4 2" xfId="50096" xr:uid="{00000000-0005-0000-0000-0000ADC30000}"/>
    <cellStyle name="Separador de milhares 6 3 4 2 2" xfId="50097" xr:uid="{00000000-0005-0000-0000-0000AEC30000}"/>
    <cellStyle name="Separador de milhares 6 3 4 2 2 2" xfId="50098" xr:uid="{00000000-0005-0000-0000-0000AFC30000}"/>
    <cellStyle name="Separador de milhares 6 3 4 2 3" xfId="50099" xr:uid="{00000000-0005-0000-0000-0000B0C30000}"/>
    <cellStyle name="Separador de milhares 6 3 4 2 3 2" xfId="50100" xr:uid="{00000000-0005-0000-0000-0000B1C30000}"/>
    <cellStyle name="Separador de milhares 6 3 4 2 4" xfId="50101" xr:uid="{00000000-0005-0000-0000-0000B2C30000}"/>
    <cellStyle name="Separador de milhares 6 3 4 3" xfId="50102" xr:uid="{00000000-0005-0000-0000-0000B3C30000}"/>
    <cellStyle name="Separador de milhares 6 3 4 4" xfId="50103" xr:uid="{00000000-0005-0000-0000-0000B4C30000}"/>
    <cellStyle name="Separador de milhares 6 3 5" xfId="50104" xr:uid="{00000000-0005-0000-0000-0000B5C30000}"/>
    <cellStyle name="Separador de milhares 6 3 5 2" xfId="50105" xr:uid="{00000000-0005-0000-0000-0000B6C30000}"/>
    <cellStyle name="Separador de milhares 6 3 5 2 2" xfId="50106" xr:uid="{00000000-0005-0000-0000-0000B7C30000}"/>
    <cellStyle name="Separador de milhares 6 3 5 3" xfId="50107" xr:uid="{00000000-0005-0000-0000-0000B8C30000}"/>
    <cellStyle name="Separador de milhares 6 3 5 3 2" xfId="50108" xr:uid="{00000000-0005-0000-0000-0000B9C30000}"/>
    <cellStyle name="Separador de milhares 6 3 5 4" xfId="50109" xr:uid="{00000000-0005-0000-0000-0000BAC30000}"/>
    <cellStyle name="Separador de milhares 6 3 6" xfId="50110" xr:uid="{00000000-0005-0000-0000-0000BBC30000}"/>
    <cellStyle name="Separador de milhares 6 3 6 2" xfId="50111" xr:uid="{00000000-0005-0000-0000-0000BCC30000}"/>
    <cellStyle name="Separador de milhares 6 3 6 2 2" xfId="50112" xr:uid="{00000000-0005-0000-0000-0000BDC30000}"/>
    <cellStyle name="Separador de milhares 6 3 6 3" xfId="50113" xr:uid="{00000000-0005-0000-0000-0000BEC30000}"/>
    <cellStyle name="Separador de milhares 6 3 7" xfId="50114" xr:uid="{00000000-0005-0000-0000-0000BFC30000}"/>
    <cellStyle name="Separador de milhares 6 3 7 2" xfId="50115" xr:uid="{00000000-0005-0000-0000-0000C0C30000}"/>
    <cellStyle name="Separador de milhares 6 4" xfId="50116" xr:uid="{00000000-0005-0000-0000-0000C1C30000}"/>
    <cellStyle name="Separador de milhares 6 4 2" xfId="50117" xr:uid="{00000000-0005-0000-0000-0000C2C30000}"/>
    <cellStyle name="Separador de milhares 6 4 3" xfId="50118" xr:uid="{00000000-0005-0000-0000-0000C3C30000}"/>
    <cellStyle name="Separador de milhares 6 5" xfId="50119" xr:uid="{00000000-0005-0000-0000-0000C4C30000}"/>
    <cellStyle name="Separador de milhares 6 5 2" xfId="50120" xr:uid="{00000000-0005-0000-0000-0000C5C30000}"/>
    <cellStyle name="Separador de milhares 6 5 2 2" xfId="50121" xr:uid="{00000000-0005-0000-0000-0000C6C30000}"/>
    <cellStyle name="Separador de milhares 6 5 2 2 2" xfId="50122" xr:uid="{00000000-0005-0000-0000-0000C7C30000}"/>
    <cellStyle name="Separador de milhares 6 5 2 2 2 2" xfId="50123" xr:uid="{00000000-0005-0000-0000-0000C8C30000}"/>
    <cellStyle name="Separador de milhares 6 5 2 2 3" xfId="50124" xr:uid="{00000000-0005-0000-0000-0000C9C30000}"/>
    <cellStyle name="Separador de milhares 6 5 2 2 3 2" xfId="50125" xr:uid="{00000000-0005-0000-0000-0000CAC30000}"/>
    <cellStyle name="Separador de milhares 6 5 2 2 4" xfId="50126" xr:uid="{00000000-0005-0000-0000-0000CBC30000}"/>
    <cellStyle name="Separador de milhares 6 5 2 3" xfId="50127" xr:uid="{00000000-0005-0000-0000-0000CCC30000}"/>
    <cellStyle name="Separador de milhares 6 5 2 4" xfId="50128" xr:uid="{00000000-0005-0000-0000-0000CDC30000}"/>
    <cellStyle name="Separador de milhares 6 5 3" xfId="50129" xr:uid="{00000000-0005-0000-0000-0000CEC30000}"/>
    <cellStyle name="Separador de milhares 6 5 3 2" xfId="50130" xr:uid="{00000000-0005-0000-0000-0000CFC30000}"/>
    <cellStyle name="Separador de milhares 6 5 3 2 2" xfId="50131" xr:uid="{00000000-0005-0000-0000-0000D0C30000}"/>
    <cellStyle name="Separador de milhares 6 5 3 3" xfId="50132" xr:uid="{00000000-0005-0000-0000-0000D1C30000}"/>
    <cellStyle name="Separador de milhares 6 5 3 3 2" xfId="50133" xr:uid="{00000000-0005-0000-0000-0000D2C30000}"/>
    <cellStyle name="Separador de milhares 6 5 3 4" xfId="50134" xr:uid="{00000000-0005-0000-0000-0000D3C30000}"/>
    <cellStyle name="Separador de milhares 6 5 4" xfId="50135" xr:uid="{00000000-0005-0000-0000-0000D4C30000}"/>
    <cellStyle name="Separador de milhares 6 5 4 2" xfId="50136" xr:uid="{00000000-0005-0000-0000-0000D5C30000}"/>
    <cellStyle name="Separador de milhares 6 5 4 2 2" xfId="50137" xr:uid="{00000000-0005-0000-0000-0000D6C30000}"/>
    <cellStyle name="Separador de milhares 6 5 4 3" xfId="50138" xr:uid="{00000000-0005-0000-0000-0000D7C30000}"/>
    <cellStyle name="Separador de milhares 6 5 5" xfId="50139" xr:uid="{00000000-0005-0000-0000-0000D8C30000}"/>
    <cellStyle name="Separador de milhares 6 5 5 2" xfId="50140" xr:uid="{00000000-0005-0000-0000-0000D9C30000}"/>
    <cellStyle name="Separador de milhares 6 5 6" xfId="50141" xr:uid="{00000000-0005-0000-0000-0000DAC30000}"/>
    <cellStyle name="Separador de milhares 6 6" xfId="50142" xr:uid="{00000000-0005-0000-0000-0000DBC30000}"/>
    <cellStyle name="Separador de milhares 6 6 2" xfId="50143" xr:uid="{00000000-0005-0000-0000-0000DCC30000}"/>
    <cellStyle name="Separador de milhares 6 6 2 2" xfId="50144" xr:uid="{00000000-0005-0000-0000-0000DDC30000}"/>
    <cellStyle name="Separador de milhares 6 6 2 2 2" xfId="50145" xr:uid="{00000000-0005-0000-0000-0000DEC30000}"/>
    <cellStyle name="Separador de milhares 6 6 2 3" xfId="50146" xr:uid="{00000000-0005-0000-0000-0000DFC30000}"/>
    <cellStyle name="Separador de milhares 6 6 2 3 2" xfId="50147" xr:uid="{00000000-0005-0000-0000-0000E0C30000}"/>
    <cellStyle name="Separador de milhares 6 6 2 4" xfId="50148" xr:uid="{00000000-0005-0000-0000-0000E1C30000}"/>
    <cellStyle name="Separador de milhares 6 6 3" xfId="50149" xr:uid="{00000000-0005-0000-0000-0000E2C30000}"/>
    <cellStyle name="Separador de milhares 6 6 3 2" xfId="50150" xr:uid="{00000000-0005-0000-0000-0000E3C30000}"/>
    <cellStyle name="Separador de milhares 6 6 3 2 2" xfId="50151" xr:uid="{00000000-0005-0000-0000-0000E4C30000}"/>
    <cellStyle name="Separador de milhares 6 6 3 3" xfId="50152" xr:uid="{00000000-0005-0000-0000-0000E5C30000}"/>
    <cellStyle name="Separador de milhares 6 6 4" xfId="50153" xr:uid="{00000000-0005-0000-0000-0000E6C30000}"/>
    <cellStyle name="Separador de milhares 6 6 4 2" xfId="50154" xr:uid="{00000000-0005-0000-0000-0000E7C30000}"/>
    <cellStyle name="Separador de milhares 6 6 5" xfId="50155" xr:uid="{00000000-0005-0000-0000-0000E8C30000}"/>
    <cellStyle name="Separador de milhares 6 7" xfId="50156" xr:uid="{00000000-0005-0000-0000-0000E9C30000}"/>
    <cellStyle name="Separador de milhares 6 7 2" xfId="50157" xr:uid="{00000000-0005-0000-0000-0000EAC30000}"/>
    <cellStyle name="Separador de milhares 6 7 2 2" xfId="50158" xr:uid="{00000000-0005-0000-0000-0000EBC30000}"/>
    <cellStyle name="Separador de milhares 6 7 2 2 2" xfId="50159" xr:uid="{00000000-0005-0000-0000-0000ECC30000}"/>
    <cellStyle name="Separador de milhares 6 7 2 3" xfId="50160" xr:uid="{00000000-0005-0000-0000-0000EDC30000}"/>
    <cellStyle name="Separador de milhares 6 7 2 3 2" xfId="50161" xr:uid="{00000000-0005-0000-0000-0000EEC30000}"/>
    <cellStyle name="Separador de milhares 6 7 2 4" xfId="50162" xr:uid="{00000000-0005-0000-0000-0000EFC30000}"/>
    <cellStyle name="Separador de milhares 6 7 3" xfId="50163" xr:uid="{00000000-0005-0000-0000-0000F0C30000}"/>
    <cellStyle name="Separador de milhares 6 7 4" xfId="50164" xr:uid="{00000000-0005-0000-0000-0000F1C30000}"/>
    <cellStyle name="Separador de milhares 6 8" xfId="50165" xr:uid="{00000000-0005-0000-0000-0000F2C30000}"/>
    <cellStyle name="Separador de milhares 6 8 2" xfId="50166" xr:uid="{00000000-0005-0000-0000-0000F3C30000}"/>
    <cellStyle name="Separador de milhares 6 8 2 2" xfId="50167" xr:uid="{00000000-0005-0000-0000-0000F4C30000}"/>
    <cellStyle name="Separador de milhares 6 8 3" xfId="50168" xr:uid="{00000000-0005-0000-0000-0000F5C30000}"/>
    <cellStyle name="Separador de milhares 6 8 3 2" xfId="50169" xr:uid="{00000000-0005-0000-0000-0000F6C30000}"/>
    <cellStyle name="Separador de milhares 6 8 4" xfId="50170" xr:uid="{00000000-0005-0000-0000-0000F7C30000}"/>
    <cellStyle name="Separador de milhares 6 9" xfId="50171" xr:uid="{00000000-0005-0000-0000-0000F8C30000}"/>
    <cellStyle name="Separador de milhares 6 9 2" xfId="50172" xr:uid="{00000000-0005-0000-0000-0000F9C30000}"/>
    <cellStyle name="Separador de milhares 6 9 2 2" xfId="50173" xr:uid="{00000000-0005-0000-0000-0000FAC30000}"/>
    <cellStyle name="Separador de milhares 6 9 3" xfId="50174" xr:uid="{00000000-0005-0000-0000-0000FBC30000}"/>
    <cellStyle name="Separador de milhares 7" xfId="50175" xr:uid="{00000000-0005-0000-0000-0000FCC30000}"/>
    <cellStyle name="Separador de milhares 7 2" xfId="50176" xr:uid="{00000000-0005-0000-0000-0000FDC30000}"/>
    <cellStyle name="Separador de milhares 7 2 2" xfId="50177" xr:uid="{00000000-0005-0000-0000-0000FEC30000}"/>
    <cellStyle name="Separador de milhares 7 2 2 2" xfId="50178" xr:uid="{00000000-0005-0000-0000-0000FFC30000}"/>
    <cellStyle name="Separador de milhares 7 2 3" xfId="50179" xr:uid="{00000000-0005-0000-0000-000000C40000}"/>
    <cellStyle name="Separador de milhares 7 3" xfId="50180" xr:uid="{00000000-0005-0000-0000-000001C40000}"/>
    <cellStyle name="Separador de milhares 7 3 2" xfId="50181" xr:uid="{00000000-0005-0000-0000-000002C40000}"/>
    <cellStyle name="Separador de milhares 7 3 3" xfId="50182" xr:uid="{00000000-0005-0000-0000-000003C40000}"/>
    <cellStyle name="Separador de milhares 7 4" xfId="50183" xr:uid="{00000000-0005-0000-0000-000004C40000}"/>
    <cellStyle name="Separador de milhares 8" xfId="50184" xr:uid="{00000000-0005-0000-0000-000005C40000}"/>
    <cellStyle name="Separador de milhares 8 2" xfId="50185" xr:uid="{00000000-0005-0000-0000-000006C40000}"/>
    <cellStyle name="Separador de milhares 8 2 2" xfId="50186" xr:uid="{00000000-0005-0000-0000-000007C40000}"/>
    <cellStyle name="Separador de milhares 8 3" xfId="50187" xr:uid="{00000000-0005-0000-0000-000008C40000}"/>
    <cellStyle name="Separador de milhares 8 4" xfId="50188" xr:uid="{00000000-0005-0000-0000-000009C40000}"/>
    <cellStyle name="Separador de milhares 9" xfId="50189" xr:uid="{00000000-0005-0000-0000-00000AC40000}"/>
    <cellStyle name="Separador de milhares 9 2" xfId="50190" xr:uid="{00000000-0005-0000-0000-00000BC40000}"/>
    <cellStyle name="Separador de milhares 9 2 2" xfId="50191" xr:uid="{00000000-0005-0000-0000-00000CC40000}"/>
    <cellStyle name="Separador de milhares 9 2 2 2" xfId="50192" xr:uid="{00000000-0005-0000-0000-00000DC40000}"/>
    <cellStyle name="Separador de milhares 9 2 2 2 2" xfId="50193" xr:uid="{00000000-0005-0000-0000-00000EC40000}"/>
    <cellStyle name="Separador de milhares 9 2 2 2 2 2" xfId="50194" xr:uid="{00000000-0005-0000-0000-00000FC40000}"/>
    <cellStyle name="Separador de milhares 9 2 2 2 3" xfId="50195" xr:uid="{00000000-0005-0000-0000-000010C40000}"/>
    <cellStyle name="Separador de milhares 9 2 2 2 3 2" xfId="50196" xr:uid="{00000000-0005-0000-0000-000011C40000}"/>
    <cellStyle name="Separador de milhares 9 2 2 2 4" xfId="50197" xr:uid="{00000000-0005-0000-0000-000012C40000}"/>
    <cellStyle name="Separador de milhares 9 2 2 3" xfId="50198" xr:uid="{00000000-0005-0000-0000-000013C40000}"/>
    <cellStyle name="Separador de milhares 9 2 2 3 2" xfId="50199" xr:uid="{00000000-0005-0000-0000-000014C40000}"/>
    <cellStyle name="Separador de milhares 9 2 2 3 2 2" xfId="50200" xr:uid="{00000000-0005-0000-0000-000015C40000}"/>
    <cellStyle name="Separador de milhares 9 2 2 3 3" xfId="50201" xr:uid="{00000000-0005-0000-0000-000016C40000}"/>
    <cellStyle name="Separador de milhares 9 2 2 3 3 2" xfId="50202" xr:uid="{00000000-0005-0000-0000-000017C40000}"/>
    <cellStyle name="Separador de milhares 9 2 2 3 4" xfId="50203" xr:uid="{00000000-0005-0000-0000-000018C40000}"/>
    <cellStyle name="Separador de milhares 9 2 2 4" xfId="50204" xr:uid="{00000000-0005-0000-0000-000019C40000}"/>
    <cellStyle name="Separador de milhares 9 2 2 4 2" xfId="50205" xr:uid="{00000000-0005-0000-0000-00001AC40000}"/>
    <cellStyle name="Separador de milhares 9 2 2 4 2 2" xfId="50206" xr:uid="{00000000-0005-0000-0000-00001BC40000}"/>
    <cellStyle name="Separador de milhares 9 2 2 4 3" xfId="50207" xr:uid="{00000000-0005-0000-0000-00001CC40000}"/>
    <cellStyle name="Separador de milhares 9 2 2 4 3 2" xfId="50208" xr:uid="{00000000-0005-0000-0000-00001DC40000}"/>
    <cellStyle name="Separador de milhares 9 2 2 4 4" xfId="50209" xr:uid="{00000000-0005-0000-0000-00001EC40000}"/>
    <cellStyle name="Separador de milhares 9 2 2 5" xfId="50210" xr:uid="{00000000-0005-0000-0000-00001FC40000}"/>
    <cellStyle name="Separador de milhares 9 2 2 5 2" xfId="50211" xr:uid="{00000000-0005-0000-0000-000020C40000}"/>
    <cellStyle name="Separador de milhares 9 2 2 5 2 2" xfId="50212" xr:uid="{00000000-0005-0000-0000-000021C40000}"/>
    <cellStyle name="Separador de milhares 9 2 2 5 3" xfId="50213" xr:uid="{00000000-0005-0000-0000-000022C40000}"/>
    <cellStyle name="Separador de milhares 9 2 2 6" xfId="50214" xr:uid="{00000000-0005-0000-0000-000023C40000}"/>
    <cellStyle name="Separador de milhares 9 2 2 6 2" xfId="50215" xr:uid="{00000000-0005-0000-0000-000024C40000}"/>
    <cellStyle name="Separador de milhares 9 2 2 7" xfId="50216" xr:uid="{00000000-0005-0000-0000-000025C40000}"/>
    <cellStyle name="Separador de milhares 9 2 3" xfId="50217" xr:uid="{00000000-0005-0000-0000-000026C40000}"/>
    <cellStyle name="Separador de milhares 9 2 3 2" xfId="50218" xr:uid="{00000000-0005-0000-0000-000027C40000}"/>
    <cellStyle name="Separador de milhares 9 2 3 2 2" xfId="50219" xr:uid="{00000000-0005-0000-0000-000028C40000}"/>
    <cellStyle name="Separador de milhares 9 2 3 2 2 2" xfId="50220" xr:uid="{00000000-0005-0000-0000-000029C40000}"/>
    <cellStyle name="Separador de milhares 9 2 3 2 3" xfId="50221" xr:uid="{00000000-0005-0000-0000-00002AC40000}"/>
    <cellStyle name="Separador de milhares 9 2 3 2 3 2" xfId="50222" xr:uid="{00000000-0005-0000-0000-00002BC40000}"/>
    <cellStyle name="Separador de milhares 9 2 3 2 4" xfId="50223" xr:uid="{00000000-0005-0000-0000-00002CC40000}"/>
    <cellStyle name="Separador de milhares 9 2 3 3" xfId="50224" xr:uid="{00000000-0005-0000-0000-00002DC40000}"/>
    <cellStyle name="Separador de milhares 9 2 3 3 2" xfId="50225" xr:uid="{00000000-0005-0000-0000-00002EC40000}"/>
    <cellStyle name="Separador de milhares 9 2 3 4" xfId="50226" xr:uid="{00000000-0005-0000-0000-00002FC40000}"/>
    <cellStyle name="Separador de milhares 9 2 3 4 2" xfId="50227" xr:uid="{00000000-0005-0000-0000-000030C40000}"/>
    <cellStyle name="Separador de milhares 9 2 3 5" xfId="50228" xr:uid="{00000000-0005-0000-0000-000031C40000}"/>
    <cellStyle name="Separador de milhares 9 2 4" xfId="50229" xr:uid="{00000000-0005-0000-0000-000032C40000}"/>
    <cellStyle name="Separador de milhares 9 2 4 2" xfId="50230" xr:uid="{00000000-0005-0000-0000-000033C40000}"/>
    <cellStyle name="Separador de milhares 9 2 4 2 2" xfId="50231" xr:uid="{00000000-0005-0000-0000-000034C40000}"/>
    <cellStyle name="Separador de milhares 9 2 4 3" xfId="50232" xr:uid="{00000000-0005-0000-0000-000035C40000}"/>
    <cellStyle name="Separador de milhares 9 2 4 3 2" xfId="50233" xr:uid="{00000000-0005-0000-0000-000036C40000}"/>
    <cellStyle name="Separador de milhares 9 2 4 4" xfId="50234" xr:uid="{00000000-0005-0000-0000-000037C40000}"/>
    <cellStyle name="Separador de milhares 9 2 5" xfId="50235" xr:uid="{00000000-0005-0000-0000-000038C40000}"/>
    <cellStyle name="Separador de milhares 9 2 5 2" xfId="50236" xr:uid="{00000000-0005-0000-0000-000039C40000}"/>
    <cellStyle name="Separador de milhares 9 2 5 2 2" xfId="50237" xr:uid="{00000000-0005-0000-0000-00003AC40000}"/>
    <cellStyle name="Separador de milhares 9 2 5 3" xfId="50238" xr:uid="{00000000-0005-0000-0000-00003BC40000}"/>
    <cellStyle name="Separador de milhares 9 2 5 3 2" xfId="50239" xr:uid="{00000000-0005-0000-0000-00003CC40000}"/>
    <cellStyle name="Separador de milhares 9 2 5 4" xfId="50240" xr:uid="{00000000-0005-0000-0000-00003DC40000}"/>
    <cellStyle name="Separador de milhares 9 2 6" xfId="50241" xr:uid="{00000000-0005-0000-0000-00003EC40000}"/>
    <cellStyle name="Separador de milhares 9 2 6 2" xfId="50242" xr:uid="{00000000-0005-0000-0000-00003FC40000}"/>
    <cellStyle name="Separador de milhares 9 2 6 2 2" xfId="50243" xr:uid="{00000000-0005-0000-0000-000040C40000}"/>
    <cellStyle name="Separador de milhares 9 2 6 3" xfId="50244" xr:uid="{00000000-0005-0000-0000-000041C40000}"/>
    <cellStyle name="Separador de milhares 9 2 7" xfId="50245" xr:uid="{00000000-0005-0000-0000-000042C40000}"/>
    <cellStyle name="Separador de milhares 9 2 7 2" xfId="50246" xr:uid="{00000000-0005-0000-0000-000043C40000}"/>
    <cellStyle name="Separador de milhares 9 2 8" xfId="50247" xr:uid="{00000000-0005-0000-0000-000044C40000}"/>
    <cellStyle name="Separador de milhares 9 3" xfId="50248" xr:uid="{00000000-0005-0000-0000-000045C40000}"/>
    <cellStyle name="Separador de milhares 9 3 2" xfId="50249" xr:uid="{00000000-0005-0000-0000-000046C40000}"/>
    <cellStyle name="Separador de milhares 9 3 2 2" xfId="50250" xr:uid="{00000000-0005-0000-0000-000047C40000}"/>
    <cellStyle name="Separador de milhares 9 3 2 2 2" xfId="50251" xr:uid="{00000000-0005-0000-0000-000048C40000}"/>
    <cellStyle name="Separador de milhares 9 3 2 3" xfId="50252" xr:uid="{00000000-0005-0000-0000-000049C40000}"/>
    <cellStyle name="Separador de milhares 9 3 2 3 2" xfId="50253" xr:uid="{00000000-0005-0000-0000-00004AC40000}"/>
    <cellStyle name="Separador de milhares 9 3 2 4" xfId="50254" xr:uid="{00000000-0005-0000-0000-00004BC40000}"/>
    <cellStyle name="Separador de milhares 9 3 3" xfId="50255" xr:uid="{00000000-0005-0000-0000-00004CC40000}"/>
    <cellStyle name="Separador de milhares 9 3 3 2" xfId="50256" xr:uid="{00000000-0005-0000-0000-00004DC40000}"/>
    <cellStyle name="Separador de milhares 9 3 3 2 2" xfId="50257" xr:uid="{00000000-0005-0000-0000-00004EC40000}"/>
    <cellStyle name="Separador de milhares 9 3 3 3" xfId="50258" xr:uid="{00000000-0005-0000-0000-00004FC40000}"/>
    <cellStyle name="Separador de milhares 9 3 3 3 2" xfId="50259" xr:uid="{00000000-0005-0000-0000-000050C40000}"/>
    <cellStyle name="Separador de milhares 9 3 3 4" xfId="50260" xr:uid="{00000000-0005-0000-0000-000051C40000}"/>
    <cellStyle name="Separador de milhares 9 3 4" xfId="50261" xr:uid="{00000000-0005-0000-0000-000052C40000}"/>
    <cellStyle name="Separador de milhares 9 3 4 2" xfId="50262" xr:uid="{00000000-0005-0000-0000-000053C40000}"/>
    <cellStyle name="Separador de milhares 9 3 4 2 2" xfId="50263" xr:uid="{00000000-0005-0000-0000-000054C40000}"/>
    <cellStyle name="Separador de milhares 9 3 4 3" xfId="50264" xr:uid="{00000000-0005-0000-0000-000055C40000}"/>
    <cellStyle name="Separador de milhares 9 3 5" xfId="50265" xr:uid="{00000000-0005-0000-0000-000056C40000}"/>
    <cellStyle name="Separador de milhares 9 3 5 2" xfId="50266" xr:uid="{00000000-0005-0000-0000-000057C40000}"/>
    <cellStyle name="Separador de milhares 9 3 6" xfId="50267" xr:uid="{00000000-0005-0000-0000-000058C40000}"/>
    <cellStyle name="Separador de milhares 9 4" xfId="50268" xr:uid="{00000000-0005-0000-0000-000059C40000}"/>
    <cellStyle name="Separador de milhares 9 5" xfId="50269" xr:uid="{00000000-0005-0000-0000-00005AC40000}"/>
    <cellStyle name="Separador de milhares 9 5 2" xfId="50270" xr:uid="{00000000-0005-0000-0000-00005BC40000}"/>
    <cellStyle name="Separador de milhares 9 5 2 2" xfId="50271" xr:uid="{00000000-0005-0000-0000-00005CC40000}"/>
    <cellStyle name="Separador de milhares 9 5 3" xfId="50272" xr:uid="{00000000-0005-0000-0000-00005DC40000}"/>
    <cellStyle name="Separador de milhares 9 5 3 2" xfId="50273" xr:uid="{00000000-0005-0000-0000-00005EC40000}"/>
    <cellStyle name="Separador de milhares 9 5 4" xfId="50274" xr:uid="{00000000-0005-0000-0000-00005FC40000}"/>
    <cellStyle name="Separador de milhares 9 6" xfId="50275" xr:uid="{00000000-0005-0000-0000-000060C40000}"/>
    <cellStyle name="Separador de milhares 9 6 2" xfId="50276" xr:uid="{00000000-0005-0000-0000-000061C40000}"/>
    <cellStyle name="Separador de milhares 9 6 2 2" xfId="50277" xr:uid="{00000000-0005-0000-0000-000062C40000}"/>
    <cellStyle name="Separador de milhares 9 6 3" xfId="50278" xr:uid="{00000000-0005-0000-0000-000063C40000}"/>
    <cellStyle name="Separador de milhares 9 6 3 2" xfId="50279" xr:uid="{00000000-0005-0000-0000-000064C40000}"/>
    <cellStyle name="Separador de milhares 9 6 4" xfId="50280" xr:uid="{00000000-0005-0000-0000-000065C40000}"/>
    <cellStyle name="Separador de milhares 9 7" xfId="50281" xr:uid="{00000000-0005-0000-0000-000066C40000}"/>
    <cellStyle name="Separador de milhares 9 7 2" xfId="50282" xr:uid="{00000000-0005-0000-0000-000067C40000}"/>
    <cellStyle name="Separador de milhares 9 7 2 2" xfId="50283" xr:uid="{00000000-0005-0000-0000-000068C40000}"/>
    <cellStyle name="Separador de milhares 9 7 3" xfId="50284" xr:uid="{00000000-0005-0000-0000-000069C40000}"/>
    <cellStyle name="Separador de milhares 9 8" xfId="50285" xr:uid="{00000000-0005-0000-0000-00006AC40000}"/>
    <cellStyle name="Separador de milhares 9 8 2" xfId="50286" xr:uid="{00000000-0005-0000-0000-00006BC40000}"/>
    <cellStyle name="Separador de milhares 9 9" xfId="50287" xr:uid="{00000000-0005-0000-0000-00006CC40000}"/>
    <cellStyle name="Separador de milhares_%PIB" xfId="50288" xr:uid="{00000000-0005-0000-0000-00006DC40000}"/>
    <cellStyle name="Shaded" xfId="50289" xr:uid="{00000000-0005-0000-0000-00006EC40000}"/>
    <cellStyle name="Shaun" xfId="50290" xr:uid="{00000000-0005-0000-0000-00006FC40000}"/>
    <cellStyle name="Sheet Title" xfId="50291" xr:uid="{00000000-0005-0000-0000-000070C40000}"/>
    <cellStyle name="Sheet Title 2" xfId="50292" xr:uid="{00000000-0005-0000-0000-000071C40000}"/>
    <cellStyle name="Sheet Title 2 2" xfId="50293" xr:uid="{00000000-0005-0000-0000-000072C40000}"/>
    <cellStyle name="Sheet Title 3" xfId="50294" xr:uid="{00000000-0005-0000-0000-000073C40000}"/>
    <cellStyle name="Sheet Title 4" xfId="50295" xr:uid="{00000000-0005-0000-0000-000074C40000}"/>
    <cellStyle name="SJ" xfId="50296" xr:uid="{00000000-0005-0000-0000-000075C40000}"/>
    <cellStyle name="Sledovaný hypertextový odkaz" xfId="50297" xr:uid="{00000000-0005-0000-0000-000076C40000}"/>
    <cellStyle name="Snorm" xfId="50298" xr:uid="{00000000-0005-0000-0000-000077C40000}"/>
    <cellStyle name="socxn" xfId="50299" xr:uid="{00000000-0005-0000-0000-000078C40000}"/>
    <cellStyle name="sor1" xfId="50300" xr:uid="{00000000-0005-0000-0000-000079C40000}"/>
    <cellStyle name="Sortie" xfId="50301" xr:uid="{00000000-0005-0000-0000-00007AC40000}"/>
    <cellStyle name="Sortie 2" xfId="50302" xr:uid="{00000000-0005-0000-0000-00007BC40000}"/>
    <cellStyle name="soustotal" xfId="50303" xr:uid="{00000000-0005-0000-0000-00007CC40000}"/>
    <cellStyle name="ss1" xfId="50304" xr:uid="{00000000-0005-0000-0000-00007DC40000}"/>
    <cellStyle name="ss10" xfId="50305" xr:uid="{00000000-0005-0000-0000-00007EC40000}"/>
    <cellStyle name="ss11" xfId="50306" xr:uid="{00000000-0005-0000-0000-00007FC40000}"/>
    <cellStyle name="ss11 2" xfId="50307" xr:uid="{00000000-0005-0000-0000-000080C40000}"/>
    <cellStyle name="ss12" xfId="50308" xr:uid="{00000000-0005-0000-0000-000081C40000}"/>
    <cellStyle name="ss13" xfId="50309" xr:uid="{00000000-0005-0000-0000-000082C40000}"/>
    <cellStyle name="ss14" xfId="50310" xr:uid="{00000000-0005-0000-0000-000083C40000}"/>
    <cellStyle name="ss15" xfId="50311" xr:uid="{00000000-0005-0000-0000-000084C40000}"/>
    <cellStyle name="ss15 2" xfId="50312" xr:uid="{00000000-0005-0000-0000-000085C40000}"/>
    <cellStyle name="ss16" xfId="50313" xr:uid="{00000000-0005-0000-0000-000086C40000}"/>
    <cellStyle name="ss17" xfId="50314" xr:uid="{00000000-0005-0000-0000-000087C40000}"/>
    <cellStyle name="ss18" xfId="50315" xr:uid="{00000000-0005-0000-0000-000088C40000}"/>
    <cellStyle name="ss19" xfId="50316" xr:uid="{00000000-0005-0000-0000-000089C40000}"/>
    <cellStyle name="ss2" xfId="50317" xr:uid="{00000000-0005-0000-0000-00008AC40000}"/>
    <cellStyle name="ss20" xfId="50318" xr:uid="{00000000-0005-0000-0000-00008BC40000}"/>
    <cellStyle name="ss20 2" xfId="50319" xr:uid="{00000000-0005-0000-0000-00008CC40000}"/>
    <cellStyle name="ss21" xfId="50320" xr:uid="{00000000-0005-0000-0000-00008DC40000}"/>
    <cellStyle name="ss22" xfId="50321" xr:uid="{00000000-0005-0000-0000-00008EC40000}"/>
    <cellStyle name="ss23" xfId="50322" xr:uid="{00000000-0005-0000-0000-00008FC40000}"/>
    <cellStyle name="ss24" xfId="50323" xr:uid="{00000000-0005-0000-0000-000090C40000}"/>
    <cellStyle name="ss24 2" xfId="50324" xr:uid="{00000000-0005-0000-0000-000091C40000}"/>
    <cellStyle name="ss25" xfId="50325" xr:uid="{00000000-0005-0000-0000-000092C40000}"/>
    <cellStyle name="ss25 2" xfId="50326" xr:uid="{00000000-0005-0000-0000-000093C40000}"/>
    <cellStyle name="ss26" xfId="50327" xr:uid="{00000000-0005-0000-0000-000094C40000}"/>
    <cellStyle name="ss27" xfId="50328" xr:uid="{00000000-0005-0000-0000-000095C40000}"/>
    <cellStyle name="ss27 2" xfId="50329" xr:uid="{00000000-0005-0000-0000-000096C40000}"/>
    <cellStyle name="ss28" xfId="50330" xr:uid="{00000000-0005-0000-0000-000097C40000}"/>
    <cellStyle name="ss28 2" xfId="50331" xr:uid="{00000000-0005-0000-0000-000098C40000}"/>
    <cellStyle name="ss29" xfId="50332" xr:uid="{00000000-0005-0000-0000-000099C40000}"/>
    <cellStyle name="ss29 2" xfId="50333" xr:uid="{00000000-0005-0000-0000-00009AC40000}"/>
    <cellStyle name="ss3" xfId="50334" xr:uid="{00000000-0005-0000-0000-00009BC40000}"/>
    <cellStyle name="ss30" xfId="50335" xr:uid="{00000000-0005-0000-0000-00009CC40000}"/>
    <cellStyle name="ss31" xfId="50336" xr:uid="{00000000-0005-0000-0000-00009DC40000}"/>
    <cellStyle name="ss31 2" xfId="50337" xr:uid="{00000000-0005-0000-0000-00009EC40000}"/>
    <cellStyle name="ss32" xfId="50338" xr:uid="{00000000-0005-0000-0000-00009FC40000}"/>
    <cellStyle name="ss32 2" xfId="50339" xr:uid="{00000000-0005-0000-0000-0000A0C40000}"/>
    <cellStyle name="ss33" xfId="50340" xr:uid="{00000000-0005-0000-0000-0000A1C40000}"/>
    <cellStyle name="ss33 2" xfId="50341" xr:uid="{00000000-0005-0000-0000-0000A2C40000}"/>
    <cellStyle name="ss34" xfId="50342" xr:uid="{00000000-0005-0000-0000-0000A3C40000}"/>
    <cellStyle name="ss34 2" xfId="50343" xr:uid="{00000000-0005-0000-0000-0000A4C40000}"/>
    <cellStyle name="ss35" xfId="50344" xr:uid="{00000000-0005-0000-0000-0000A5C40000}"/>
    <cellStyle name="ss36" xfId="50345" xr:uid="{00000000-0005-0000-0000-0000A6C40000}"/>
    <cellStyle name="ss37" xfId="50346" xr:uid="{00000000-0005-0000-0000-0000A7C40000}"/>
    <cellStyle name="ss4" xfId="50347" xr:uid="{00000000-0005-0000-0000-0000A8C40000}"/>
    <cellStyle name="ss5" xfId="50348" xr:uid="{00000000-0005-0000-0000-0000A9C40000}"/>
    <cellStyle name="ss6" xfId="50349" xr:uid="{00000000-0005-0000-0000-0000AAC40000}"/>
    <cellStyle name="ss7" xfId="50350" xr:uid="{00000000-0005-0000-0000-0000ABC40000}"/>
    <cellStyle name="ss8" xfId="50351" xr:uid="{00000000-0005-0000-0000-0000ACC40000}"/>
    <cellStyle name="ss9" xfId="50352" xr:uid="{00000000-0005-0000-0000-0000ADC40000}"/>
    <cellStyle name="ssp " xfId="50353" xr:uid="{00000000-0005-0000-0000-0000AEC40000}"/>
    <cellStyle name="Standaard 2" xfId="50354" xr:uid="{00000000-0005-0000-0000-0000AFC40000}"/>
    <cellStyle name="Standaard 2 2" xfId="50355" xr:uid="{00000000-0005-0000-0000-0000B0C40000}"/>
    <cellStyle name="Standaard 2 2 2" xfId="50356" xr:uid="{00000000-0005-0000-0000-0000B1C40000}"/>
    <cellStyle name="Standaard 2 3" xfId="50357" xr:uid="{00000000-0005-0000-0000-0000B2C40000}"/>
    <cellStyle name="Standaard 2 4" xfId="50358" xr:uid="{00000000-0005-0000-0000-0000B3C40000}"/>
    <cellStyle name="Standaard 3" xfId="50359" xr:uid="{00000000-0005-0000-0000-0000B4C40000}"/>
    <cellStyle name="Standaard_flow of funds" xfId="50360" xr:uid="{00000000-0005-0000-0000-0000B5C40000}"/>
    <cellStyle name="Standard 2" xfId="50361" xr:uid="{00000000-0005-0000-0000-0000B6C40000}"/>
    <cellStyle name="Standard 2 2" xfId="50362" xr:uid="{00000000-0005-0000-0000-0000B7C40000}"/>
    <cellStyle name="Standard 2 2 2" xfId="50363" xr:uid="{00000000-0005-0000-0000-0000B8C40000}"/>
    <cellStyle name="Standard 2 2_db_fct_2012Mne_Sr0" xfId="50364" xr:uid="{00000000-0005-0000-0000-0000B9C40000}"/>
    <cellStyle name="Standard 2 3" xfId="50365" xr:uid="{00000000-0005-0000-0000-0000BAC40000}"/>
    <cellStyle name="Standard 2_db_fct_2012Mne_Sr0" xfId="50366" xr:uid="{00000000-0005-0000-0000-0000BBC40000}"/>
    <cellStyle name="Standard 3" xfId="50367" xr:uid="{00000000-0005-0000-0000-0000BCC40000}"/>
    <cellStyle name="Standard 4" xfId="50368" xr:uid="{00000000-0005-0000-0000-0000BDC40000}"/>
    <cellStyle name="Standard 5" xfId="50369" xr:uid="{00000000-0005-0000-0000-0000BEC40000}"/>
    <cellStyle name="Standard 6" xfId="50370" xr:uid="{00000000-0005-0000-0000-0000BFC40000}"/>
    <cellStyle name="Standard_act" xfId="50371" xr:uid="{00000000-0005-0000-0000-0000C0C40000}"/>
    <cellStyle name="Stock Comma" xfId="50372" xr:uid="{00000000-0005-0000-0000-0000C1C40000}"/>
    <cellStyle name="Stock Price" xfId="50373" xr:uid="{00000000-0005-0000-0000-0000C2C40000}"/>
    <cellStyle name="Stub Heading" xfId="50374" xr:uid="{00000000-0005-0000-0000-0000C3C40000}"/>
    <cellStyle name="Stub Heading 2" xfId="50375" xr:uid="{00000000-0005-0000-0000-0000C4C40000}"/>
    <cellStyle name="Stub Heading Thick Border" xfId="50376" xr:uid="{00000000-0005-0000-0000-0000C5C40000}"/>
    <cellStyle name="Stub Heading Thick Border 2" xfId="50377" xr:uid="{00000000-0005-0000-0000-0000C6C40000}"/>
    <cellStyle name="Stub Heading Thick Border 2 2" xfId="50378" xr:uid="{00000000-0005-0000-0000-0000C7C40000}"/>
    <cellStyle name="Stub Heading Thick Border 3" xfId="50379" xr:uid="{00000000-0005-0000-0000-0000C8C40000}"/>
    <cellStyle name="Stub Heading Thick Border 3 2" xfId="50380" xr:uid="{00000000-0005-0000-0000-0000C9C40000}"/>
    <cellStyle name="Stub Heading Thick Border 4" xfId="50381" xr:uid="{00000000-0005-0000-0000-0000CAC40000}"/>
    <cellStyle name="STYL1 - Style1" xfId="50382" xr:uid="{00000000-0005-0000-0000-0000CBC40000}"/>
    <cellStyle name="STYL1 - Style1 2" xfId="50383" xr:uid="{00000000-0005-0000-0000-0000CCC40000}"/>
    <cellStyle name="Style 1" xfId="50384" xr:uid="{00000000-0005-0000-0000-0000CDC40000}"/>
    <cellStyle name="Style 1 1" xfId="50385" xr:uid="{00000000-0005-0000-0000-0000CEC40000}"/>
    <cellStyle name="Style 1 10" xfId="50386" xr:uid="{00000000-0005-0000-0000-0000CFC40000}"/>
    <cellStyle name="Style 1 11" xfId="50387" xr:uid="{00000000-0005-0000-0000-0000D0C40000}"/>
    <cellStyle name="Style 1 2" xfId="50388" xr:uid="{00000000-0005-0000-0000-0000D1C40000}"/>
    <cellStyle name="Style 1 2 2" xfId="50389" xr:uid="{00000000-0005-0000-0000-0000D2C40000}"/>
    <cellStyle name="Style 1 2 3" xfId="50390" xr:uid="{00000000-0005-0000-0000-0000D3C40000}"/>
    <cellStyle name="Style 1 2 4" xfId="50391" xr:uid="{00000000-0005-0000-0000-0000D4C40000}"/>
    <cellStyle name="Style 1 2 4 2" xfId="50392" xr:uid="{00000000-0005-0000-0000-0000D5C40000}"/>
    <cellStyle name="Style 1 3" xfId="50393" xr:uid="{00000000-0005-0000-0000-0000D6C40000}"/>
    <cellStyle name="Style 1 4" xfId="50394" xr:uid="{00000000-0005-0000-0000-0000D7C40000}"/>
    <cellStyle name="Style 1 4 2" xfId="50395" xr:uid="{00000000-0005-0000-0000-0000D8C40000}"/>
    <cellStyle name="Style 1 5" xfId="50396" xr:uid="{00000000-0005-0000-0000-0000D9C40000}"/>
    <cellStyle name="Style 1 6" xfId="50397" xr:uid="{00000000-0005-0000-0000-0000DAC40000}"/>
    <cellStyle name="Style 1 7" xfId="50398" xr:uid="{00000000-0005-0000-0000-0000DBC40000}"/>
    <cellStyle name="Style 1 8" xfId="50399" xr:uid="{00000000-0005-0000-0000-0000DCC40000}"/>
    <cellStyle name="Style 1 9" xfId="50400" xr:uid="{00000000-0005-0000-0000-0000DDC40000}"/>
    <cellStyle name="Style 1_A-LD 01-2008" xfId="50401" xr:uid="{00000000-0005-0000-0000-0000DEC40000}"/>
    <cellStyle name="Style 2" xfId="50402" xr:uid="{00000000-0005-0000-0000-0000DFC40000}"/>
    <cellStyle name="Style 21" xfId="50403" xr:uid="{00000000-0005-0000-0000-0000E0C40000}"/>
    <cellStyle name="Style 21 2" xfId="50404" xr:uid="{00000000-0005-0000-0000-0000E1C40000}"/>
    <cellStyle name="Style 21 3" xfId="50405" xr:uid="{00000000-0005-0000-0000-0000E2C40000}"/>
    <cellStyle name="Style 21 4" xfId="50406" xr:uid="{00000000-0005-0000-0000-0000E3C40000}"/>
    <cellStyle name="Style 22" xfId="50407" xr:uid="{00000000-0005-0000-0000-0000E4C40000}"/>
    <cellStyle name="Style 22 2" xfId="50408" xr:uid="{00000000-0005-0000-0000-0000E5C40000}"/>
    <cellStyle name="Style 22 3" xfId="50409" xr:uid="{00000000-0005-0000-0000-0000E6C40000}"/>
    <cellStyle name="Style 22 4" xfId="50410" xr:uid="{00000000-0005-0000-0000-0000E7C40000}"/>
    <cellStyle name="Style 23" xfId="50411" xr:uid="{00000000-0005-0000-0000-0000E8C40000}"/>
    <cellStyle name="Style 23 2" xfId="50412" xr:uid="{00000000-0005-0000-0000-0000E9C40000}"/>
    <cellStyle name="Style 23 3" xfId="50413" xr:uid="{00000000-0005-0000-0000-0000EAC40000}"/>
    <cellStyle name="Style 23 4" xfId="50414" xr:uid="{00000000-0005-0000-0000-0000EBC40000}"/>
    <cellStyle name="Style 24" xfId="50415" xr:uid="{00000000-0005-0000-0000-0000ECC40000}"/>
    <cellStyle name="Style 24 2" xfId="50416" xr:uid="{00000000-0005-0000-0000-0000EDC40000}"/>
    <cellStyle name="Style 24 3" xfId="50417" xr:uid="{00000000-0005-0000-0000-0000EEC40000}"/>
    <cellStyle name="Style 24 4" xfId="50418" xr:uid="{00000000-0005-0000-0000-0000EFC40000}"/>
    <cellStyle name="Style 25" xfId="50419" xr:uid="{00000000-0005-0000-0000-0000F0C40000}"/>
    <cellStyle name="Style 25 2" xfId="50420" xr:uid="{00000000-0005-0000-0000-0000F1C40000}"/>
    <cellStyle name="Style 25 3" xfId="50421" xr:uid="{00000000-0005-0000-0000-0000F2C40000}"/>
    <cellStyle name="Style 25 4" xfId="50422" xr:uid="{00000000-0005-0000-0000-0000F3C40000}"/>
    <cellStyle name="Style 26" xfId="50423" xr:uid="{00000000-0005-0000-0000-0000F4C40000}"/>
    <cellStyle name="Style 26 2" xfId="50424" xr:uid="{00000000-0005-0000-0000-0000F5C40000}"/>
    <cellStyle name="Style 26 3" xfId="50425" xr:uid="{00000000-0005-0000-0000-0000F6C40000}"/>
    <cellStyle name="Style 26 4" xfId="50426" xr:uid="{00000000-0005-0000-0000-0000F7C40000}"/>
    <cellStyle name="Style 27" xfId="50427" xr:uid="{00000000-0005-0000-0000-0000F8C40000}"/>
    <cellStyle name="Style 27 2" xfId="50428" xr:uid="{00000000-0005-0000-0000-0000F9C40000}"/>
    <cellStyle name="Style 28" xfId="50429" xr:uid="{00000000-0005-0000-0000-0000FAC40000}"/>
    <cellStyle name="Style 28 2" xfId="50430" xr:uid="{00000000-0005-0000-0000-0000FBC40000}"/>
    <cellStyle name="Style 29" xfId="50431" xr:uid="{00000000-0005-0000-0000-0000FCC40000}"/>
    <cellStyle name="Style 29 2" xfId="50432" xr:uid="{00000000-0005-0000-0000-0000FDC40000}"/>
    <cellStyle name="Style 3" xfId="50433" xr:uid="{00000000-0005-0000-0000-0000FEC40000}"/>
    <cellStyle name="Style 30" xfId="50434" xr:uid="{00000000-0005-0000-0000-0000FFC40000}"/>
    <cellStyle name="Style 30 2" xfId="50435" xr:uid="{00000000-0005-0000-0000-000000C50000}"/>
    <cellStyle name="Style 30 3" xfId="50436" xr:uid="{00000000-0005-0000-0000-000001C50000}"/>
    <cellStyle name="Style 30 4" xfId="50437" xr:uid="{00000000-0005-0000-0000-000002C50000}"/>
    <cellStyle name="Style 31" xfId="50438" xr:uid="{00000000-0005-0000-0000-000003C50000}"/>
    <cellStyle name="Style 31 2" xfId="50439" xr:uid="{00000000-0005-0000-0000-000004C50000}"/>
    <cellStyle name="Style 31 3" xfId="50440" xr:uid="{00000000-0005-0000-0000-000005C50000}"/>
    <cellStyle name="Style 31 4" xfId="50441" xr:uid="{00000000-0005-0000-0000-000006C50000}"/>
    <cellStyle name="Style 32" xfId="50442" xr:uid="{00000000-0005-0000-0000-000007C50000}"/>
    <cellStyle name="Style 32 2" xfId="50443" xr:uid="{00000000-0005-0000-0000-000008C50000}"/>
    <cellStyle name="Style 33" xfId="50444" xr:uid="{00000000-0005-0000-0000-000009C50000}"/>
    <cellStyle name="Style 33 2" xfId="50445" xr:uid="{00000000-0005-0000-0000-00000AC50000}"/>
    <cellStyle name="Style 34" xfId="50446" xr:uid="{00000000-0005-0000-0000-00000BC50000}"/>
    <cellStyle name="Style 34 2" xfId="50447" xr:uid="{00000000-0005-0000-0000-00000CC50000}"/>
    <cellStyle name="Style 34 3" xfId="50448" xr:uid="{00000000-0005-0000-0000-00000DC50000}"/>
    <cellStyle name="Style 34 4" xfId="50449" xr:uid="{00000000-0005-0000-0000-00000EC50000}"/>
    <cellStyle name="Style 35" xfId="50450" xr:uid="{00000000-0005-0000-0000-00000FC50000}"/>
    <cellStyle name="Style 35 2" xfId="50451" xr:uid="{00000000-0005-0000-0000-000010C50000}"/>
    <cellStyle name="Style 35 3" xfId="50452" xr:uid="{00000000-0005-0000-0000-000011C50000}"/>
    <cellStyle name="Style 35 4" xfId="50453" xr:uid="{00000000-0005-0000-0000-000012C50000}"/>
    <cellStyle name="Style 36" xfId="50454" xr:uid="{00000000-0005-0000-0000-000013C50000}"/>
    <cellStyle name="Style 36 2" xfId="50455" xr:uid="{00000000-0005-0000-0000-000014C50000}"/>
    <cellStyle name="Style 36 3" xfId="50456" xr:uid="{00000000-0005-0000-0000-000015C50000}"/>
    <cellStyle name="Style 36 4" xfId="50457" xr:uid="{00000000-0005-0000-0000-000016C50000}"/>
    <cellStyle name="Style 4" xfId="50458" xr:uid="{00000000-0005-0000-0000-000017C50000}"/>
    <cellStyle name="Style 5" xfId="50459" xr:uid="{00000000-0005-0000-0000-000018C50000}"/>
    <cellStyle name="Style 6" xfId="50460" xr:uid="{00000000-0005-0000-0000-000019C50000}"/>
    <cellStyle name="Style1" xfId="50461" xr:uid="{00000000-0005-0000-0000-00001AC50000}"/>
    <cellStyle name="Style1 2" xfId="50462" xr:uid="{00000000-0005-0000-0000-00001BC50000}"/>
    <cellStyle name="Style1 3" xfId="50463" xr:uid="{00000000-0005-0000-0000-00001CC50000}"/>
    <cellStyle name="Style1 4" xfId="50464" xr:uid="{00000000-0005-0000-0000-00001DC50000}"/>
    <cellStyle name="sub-header dark" xfId="58" xr:uid="{00000000-0005-0000-0000-00001EC50000}"/>
    <cellStyle name="Subpanel" xfId="50465" xr:uid="{00000000-0005-0000-0000-00001FC50000}"/>
    <cellStyle name="Subpanel with Panel" xfId="50466" xr:uid="{00000000-0005-0000-0000-000020C50000}"/>
    <cellStyle name="subt1" xfId="50467" xr:uid="{00000000-0005-0000-0000-000021C50000}"/>
    <cellStyle name="Subtitle" xfId="50468" xr:uid="{00000000-0005-0000-0000-000022C50000}"/>
    <cellStyle name="Subtotal" xfId="50469" xr:uid="{00000000-0005-0000-0000-000023C50000}"/>
    <cellStyle name="sum" xfId="50470" xr:uid="{00000000-0005-0000-0000-000024C50000}"/>
    <cellStyle name="Suma" xfId="50471" xr:uid="{00000000-0005-0000-0000-000025C50000}"/>
    <cellStyle name="summary" xfId="50472" xr:uid="{00000000-0005-0000-0000-000026C50000}"/>
    <cellStyle name="Számítás" xfId="50473" xr:uid="{00000000-0005-0000-0000-000027C50000}"/>
    <cellStyle name="Százalék 2" xfId="50474" xr:uid="{00000000-0005-0000-0000-000028C50000}"/>
    <cellStyle name="tabele1" xfId="50475" xr:uid="{00000000-0005-0000-0000-000029C50000}"/>
    <cellStyle name="Tabellrubrik" xfId="50476" xr:uid="{00000000-0005-0000-0000-00002AC50000}"/>
    <cellStyle name="Tabelltittel" xfId="50477" xr:uid="{00000000-0005-0000-0000-00002BC50000}"/>
    <cellStyle name="tabla" xfId="50478" xr:uid="{00000000-0005-0000-0000-00002CC50000}"/>
    <cellStyle name="tablafej" xfId="50479" xr:uid="{00000000-0005-0000-0000-00002DC50000}"/>
    <cellStyle name="tablasor" xfId="50480" xr:uid="{00000000-0005-0000-0000-00002EC50000}"/>
    <cellStyle name="Table Head" xfId="50481" xr:uid="{00000000-0005-0000-0000-00002FC50000}"/>
    <cellStyle name="Table Head Aligned" xfId="50482" xr:uid="{00000000-0005-0000-0000-000030C50000}"/>
    <cellStyle name="Table Head Blue" xfId="50483" xr:uid="{00000000-0005-0000-0000-000031C50000}"/>
    <cellStyle name="Table Head Green" xfId="50484" xr:uid="{00000000-0005-0000-0000-000032C50000}"/>
    <cellStyle name="Table legend" xfId="50485" xr:uid="{00000000-0005-0000-0000-000033C50000}"/>
    <cellStyle name="Table No." xfId="50486" xr:uid="{00000000-0005-0000-0000-000034C50000}"/>
    <cellStyle name="Table Title" xfId="50487" xr:uid="{00000000-0005-0000-0000-000035C50000}"/>
    <cellStyle name="Table Units" xfId="50488" xr:uid="{00000000-0005-0000-0000-000036C50000}"/>
    <cellStyle name="Tajik" xfId="50489" xr:uid="{00000000-0005-0000-0000-000037C50000}"/>
    <cellStyle name="tal" xfId="50490" xr:uid="{00000000-0005-0000-0000-000038C50000}"/>
    <cellStyle name="Tal1" xfId="50491" xr:uid="{00000000-0005-0000-0000-000039C50000}"/>
    <cellStyle name="Tal2" xfId="50492" xr:uid="{00000000-0005-0000-0000-00003AC50000}"/>
    <cellStyle name="Tal3" xfId="50493" xr:uid="{00000000-0005-0000-0000-00003BC50000}"/>
    <cellStyle name="Tekst objaśnienia" xfId="50494" xr:uid="{00000000-0005-0000-0000-00003CC50000}"/>
    <cellStyle name="Tekst ostrzeżenia" xfId="50495" xr:uid="{00000000-0005-0000-0000-00003DC50000}"/>
    <cellStyle name="temp" xfId="50496" xr:uid="{00000000-0005-0000-0000-00003EC50000}"/>
    <cellStyle name="Test" xfId="50497" xr:uid="{00000000-0005-0000-0000-00003FC50000}"/>
    <cellStyle name="tête chapitre" xfId="50498" xr:uid="{00000000-0005-0000-0000-000040C50000}"/>
    <cellStyle name="tête chapitre 2" xfId="50499" xr:uid="{00000000-0005-0000-0000-000041C50000}"/>
    <cellStyle name="tête chapitre 3" xfId="50500" xr:uid="{00000000-0005-0000-0000-000042C50000}"/>
    <cellStyle name="tête chapitre 4" xfId="50501" xr:uid="{00000000-0005-0000-0000-000043C50000}"/>
    <cellStyle name="Text" xfId="50502" xr:uid="{00000000-0005-0000-0000-000044C50000}"/>
    <cellStyle name="Text 2" xfId="50503" xr:uid="{00000000-0005-0000-0000-000045C50000}"/>
    <cellStyle name="Text 2 2" xfId="50504" xr:uid="{00000000-0005-0000-0000-000046C50000}"/>
    <cellStyle name="Text 2 2 2" xfId="50505" xr:uid="{00000000-0005-0000-0000-000047C50000}"/>
    <cellStyle name="Text 2 2 3" xfId="50506" xr:uid="{00000000-0005-0000-0000-000048C50000}"/>
    <cellStyle name="Text 2 2 4" xfId="50507" xr:uid="{00000000-0005-0000-0000-000049C50000}"/>
    <cellStyle name="Text 2 3" xfId="50508" xr:uid="{00000000-0005-0000-0000-00004AC50000}"/>
    <cellStyle name="Text 2 3 2" xfId="50509" xr:uid="{00000000-0005-0000-0000-00004BC50000}"/>
    <cellStyle name="Text 2 3 3" xfId="50510" xr:uid="{00000000-0005-0000-0000-00004CC50000}"/>
    <cellStyle name="Text 2 3 4" xfId="50511" xr:uid="{00000000-0005-0000-0000-00004DC50000}"/>
    <cellStyle name="Text 2 4" xfId="50512" xr:uid="{00000000-0005-0000-0000-00004EC50000}"/>
    <cellStyle name="Text 2 5" xfId="50513" xr:uid="{00000000-0005-0000-0000-00004FC50000}"/>
    <cellStyle name="Text 2 6" xfId="50514" xr:uid="{00000000-0005-0000-0000-000050C50000}"/>
    <cellStyle name="Text 3" xfId="50515" xr:uid="{00000000-0005-0000-0000-000051C50000}"/>
    <cellStyle name="Text 3 2" xfId="50516" xr:uid="{00000000-0005-0000-0000-000052C50000}"/>
    <cellStyle name="Text 3 2 2" xfId="50517" xr:uid="{00000000-0005-0000-0000-000053C50000}"/>
    <cellStyle name="Text 3 3" xfId="50518" xr:uid="{00000000-0005-0000-0000-000054C50000}"/>
    <cellStyle name="Text 3 4" xfId="50519" xr:uid="{00000000-0005-0000-0000-000055C50000}"/>
    <cellStyle name="Text 4" xfId="50520" xr:uid="{00000000-0005-0000-0000-000056C50000}"/>
    <cellStyle name="Text 4 2" xfId="50521" xr:uid="{00000000-0005-0000-0000-000057C50000}"/>
    <cellStyle name="Text 4 2 2" xfId="50522" xr:uid="{00000000-0005-0000-0000-000058C50000}"/>
    <cellStyle name="Text 4 3" xfId="50523" xr:uid="{00000000-0005-0000-0000-000059C50000}"/>
    <cellStyle name="Text 4 4" xfId="50524" xr:uid="{00000000-0005-0000-0000-00005AC50000}"/>
    <cellStyle name="Text 5" xfId="50525" xr:uid="{00000000-0005-0000-0000-00005BC50000}"/>
    <cellStyle name="Text 5 2" xfId="50526" xr:uid="{00000000-0005-0000-0000-00005CC50000}"/>
    <cellStyle name="Text 5 3" xfId="50527" xr:uid="{00000000-0005-0000-0000-00005DC50000}"/>
    <cellStyle name="Text 5 4" xfId="50528" xr:uid="{00000000-0005-0000-0000-00005EC50000}"/>
    <cellStyle name="Text 6" xfId="50529" xr:uid="{00000000-0005-0000-0000-00005FC50000}"/>
    <cellStyle name="Text 6 2" xfId="50530" xr:uid="{00000000-0005-0000-0000-000060C50000}"/>
    <cellStyle name="Text 6 3" xfId="50531" xr:uid="{00000000-0005-0000-0000-000061C50000}"/>
    <cellStyle name="Text 7" xfId="50532" xr:uid="{00000000-0005-0000-0000-000062C50000}"/>
    <cellStyle name="Text 8" xfId="50533" xr:uid="{00000000-0005-0000-0000-000063C50000}"/>
    <cellStyle name="Text 9" xfId="50534" xr:uid="{00000000-0005-0000-0000-000064C50000}"/>
    <cellStyle name="text BoldBlack" xfId="50535" xr:uid="{00000000-0005-0000-0000-000065C50000}"/>
    <cellStyle name="text BoldUnderline" xfId="50536" xr:uid="{00000000-0005-0000-0000-000066C50000}"/>
    <cellStyle name="text BoldUnderlineER" xfId="50537" xr:uid="{00000000-0005-0000-0000-000067C50000}"/>
    <cellStyle name="text BoldUndlnBlack" xfId="50538" xr:uid="{00000000-0005-0000-0000-000068C50000}"/>
    <cellStyle name="Text Indent A" xfId="50539" xr:uid="{00000000-0005-0000-0000-000069C50000}"/>
    <cellStyle name="Text Indent B" xfId="50540" xr:uid="{00000000-0005-0000-0000-00006AC50000}"/>
    <cellStyle name="Text Indent C" xfId="50541" xr:uid="{00000000-0005-0000-0000-00006BC50000}"/>
    <cellStyle name="Text Indent C 2" xfId="50542" xr:uid="{00000000-0005-0000-0000-00006CC50000}"/>
    <cellStyle name="text LightGreen" xfId="50543" xr:uid="{00000000-0005-0000-0000-00006DC50000}"/>
    <cellStyle name="Text_Comp_aut" xfId="50544" xr:uid="{00000000-0005-0000-0000-00006EC50000}"/>
    <cellStyle name="Texte explicatif" xfId="50545" xr:uid="{00000000-0005-0000-0000-00006FC50000}"/>
    <cellStyle name="Texto de advertencia" xfId="50546" xr:uid="{00000000-0005-0000-0000-000070C50000}"/>
    <cellStyle name="Texto de advertencia 2" xfId="50547" xr:uid="{00000000-0005-0000-0000-000071C50000}"/>
    <cellStyle name="Texto de advertencia 3" xfId="50548" xr:uid="{00000000-0005-0000-0000-000072C50000}"/>
    <cellStyle name="Texto de advertencia 4" xfId="50549" xr:uid="{00000000-0005-0000-0000-000073C50000}"/>
    <cellStyle name="Texto de Aviso 2" xfId="50550" xr:uid="{00000000-0005-0000-0000-000074C50000}"/>
    <cellStyle name="Texto de Aviso 2 2" xfId="50551" xr:uid="{00000000-0005-0000-0000-000075C50000}"/>
    <cellStyle name="Texto de Aviso 2 2 2" xfId="50552" xr:uid="{00000000-0005-0000-0000-000076C50000}"/>
    <cellStyle name="Texto de Aviso 2 2 2 2" xfId="50553" xr:uid="{00000000-0005-0000-0000-000077C50000}"/>
    <cellStyle name="Texto de Aviso 2 3" xfId="50554" xr:uid="{00000000-0005-0000-0000-000078C50000}"/>
    <cellStyle name="Texto de Aviso 2 3 2" xfId="50555" xr:uid="{00000000-0005-0000-0000-000079C50000}"/>
    <cellStyle name="Texto de Aviso 2 3 2 2" xfId="50556" xr:uid="{00000000-0005-0000-0000-00007AC50000}"/>
    <cellStyle name="Texto de Aviso 2 4" xfId="50557" xr:uid="{00000000-0005-0000-0000-00007BC50000}"/>
    <cellStyle name="Texto de Aviso 2 4 2" xfId="50558" xr:uid="{00000000-0005-0000-0000-00007CC50000}"/>
    <cellStyle name="Texto de Aviso 2 5" xfId="50559" xr:uid="{00000000-0005-0000-0000-00007DC50000}"/>
    <cellStyle name="Texto de Aviso 3" xfId="50560" xr:uid="{00000000-0005-0000-0000-00007EC50000}"/>
    <cellStyle name="Texto de Aviso 3 2" xfId="50561" xr:uid="{00000000-0005-0000-0000-00007FC50000}"/>
    <cellStyle name="Texto de Aviso 3 2 2" xfId="50562" xr:uid="{00000000-0005-0000-0000-000080C50000}"/>
    <cellStyle name="Texto de Aviso 3 2 2 2" xfId="50563" xr:uid="{00000000-0005-0000-0000-000081C50000}"/>
    <cellStyle name="Texto de Aviso 3 3" xfId="50564" xr:uid="{00000000-0005-0000-0000-000082C50000}"/>
    <cellStyle name="Texto de Aviso 3 3 2" xfId="50565" xr:uid="{00000000-0005-0000-0000-000083C50000}"/>
    <cellStyle name="Texto de Aviso 3 3 2 2" xfId="50566" xr:uid="{00000000-0005-0000-0000-000084C50000}"/>
    <cellStyle name="Texto de Aviso 3 4" xfId="50567" xr:uid="{00000000-0005-0000-0000-000085C50000}"/>
    <cellStyle name="Texto de Aviso 3 4 2" xfId="50568" xr:uid="{00000000-0005-0000-0000-000086C50000}"/>
    <cellStyle name="Texto de Aviso 3 5" xfId="50569" xr:uid="{00000000-0005-0000-0000-000087C50000}"/>
    <cellStyle name="Texto de Aviso 4" xfId="50570" xr:uid="{00000000-0005-0000-0000-000088C50000}"/>
    <cellStyle name="Texto de Aviso 4 2" xfId="50571" xr:uid="{00000000-0005-0000-0000-000089C50000}"/>
    <cellStyle name="Texto de Aviso 4 2 2" xfId="50572" xr:uid="{00000000-0005-0000-0000-00008AC50000}"/>
    <cellStyle name="Texto de Aviso 4 2 2 2" xfId="50573" xr:uid="{00000000-0005-0000-0000-00008BC50000}"/>
    <cellStyle name="Texto de Aviso 4 2 3" xfId="50574" xr:uid="{00000000-0005-0000-0000-00008CC50000}"/>
    <cellStyle name="Texto de Aviso 4 3" xfId="50575" xr:uid="{00000000-0005-0000-0000-00008DC50000}"/>
    <cellStyle name="Texto de Aviso 4 3 2" xfId="50576" xr:uid="{00000000-0005-0000-0000-00008EC50000}"/>
    <cellStyle name="Texto de Aviso 4 4" xfId="50577" xr:uid="{00000000-0005-0000-0000-00008FC50000}"/>
    <cellStyle name="Texto de Aviso 5" xfId="50578" xr:uid="{00000000-0005-0000-0000-000090C50000}"/>
    <cellStyle name="Texto de Aviso 5 2" xfId="50579" xr:uid="{00000000-0005-0000-0000-000091C50000}"/>
    <cellStyle name="Texto de Aviso 5 2 2" xfId="50580" xr:uid="{00000000-0005-0000-0000-000092C50000}"/>
    <cellStyle name="Texto de Aviso 5 3" xfId="50581" xr:uid="{00000000-0005-0000-0000-000093C50000}"/>
    <cellStyle name="Texto de Aviso 6" xfId="50582" xr:uid="{00000000-0005-0000-0000-000094C50000}"/>
    <cellStyle name="Texto de Aviso 6 2" xfId="50583" xr:uid="{00000000-0005-0000-0000-000095C50000}"/>
    <cellStyle name="Texto de Aviso 6 3" xfId="50584" xr:uid="{00000000-0005-0000-0000-000096C50000}"/>
    <cellStyle name="Texto explicativo" xfId="50585" xr:uid="{00000000-0005-0000-0000-000097C50000}"/>
    <cellStyle name="Texto explicativo 2" xfId="50586" xr:uid="{00000000-0005-0000-0000-000098C50000}"/>
    <cellStyle name="Texto Explicativo 2 2" xfId="50587" xr:uid="{00000000-0005-0000-0000-000099C50000}"/>
    <cellStyle name="Texto Explicativo 2 2 2" xfId="50588" xr:uid="{00000000-0005-0000-0000-00009AC50000}"/>
    <cellStyle name="Texto Explicativo 2 2 2 2" xfId="50589" xr:uid="{00000000-0005-0000-0000-00009BC50000}"/>
    <cellStyle name="Texto Explicativo 2 3" xfId="50590" xr:uid="{00000000-0005-0000-0000-00009CC50000}"/>
    <cellStyle name="Texto Explicativo 2 3 2" xfId="50591" xr:uid="{00000000-0005-0000-0000-00009DC50000}"/>
    <cellStyle name="Texto Explicativo 2 3 2 2" xfId="50592" xr:uid="{00000000-0005-0000-0000-00009EC50000}"/>
    <cellStyle name="Texto Explicativo 2 4" xfId="50593" xr:uid="{00000000-0005-0000-0000-00009FC50000}"/>
    <cellStyle name="Texto Explicativo 2 4 2" xfId="50594" xr:uid="{00000000-0005-0000-0000-0000A0C50000}"/>
    <cellStyle name="Texto Explicativo 2 5" xfId="50595" xr:uid="{00000000-0005-0000-0000-0000A1C50000}"/>
    <cellStyle name="Texto explicativo 3" xfId="50596" xr:uid="{00000000-0005-0000-0000-0000A2C50000}"/>
    <cellStyle name="Texto Explicativo 3 2" xfId="50597" xr:uid="{00000000-0005-0000-0000-0000A3C50000}"/>
    <cellStyle name="Texto Explicativo 3 2 2" xfId="50598" xr:uid="{00000000-0005-0000-0000-0000A4C50000}"/>
    <cellStyle name="Texto Explicativo 3 2 2 2" xfId="50599" xr:uid="{00000000-0005-0000-0000-0000A5C50000}"/>
    <cellStyle name="Texto Explicativo 3 3" xfId="50600" xr:uid="{00000000-0005-0000-0000-0000A6C50000}"/>
    <cellStyle name="Texto Explicativo 3 3 2" xfId="50601" xr:uid="{00000000-0005-0000-0000-0000A7C50000}"/>
    <cellStyle name="Texto Explicativo 3 3 2 2" xfId="50602" xr:uid="{00000000-0005-0000-0000-0000A8C50000}"/>
    <cellStyle name="Texto Explicativo 3 4" xfId="50603" xr:uid="{00000000-0005-0000-0000-0000A9C50000}"/>
    <cellStyle name="Texto Explicativo 3 4 2" xfId="50604" xr:uid="{00000000-0005-0000-0000-0000AAC50000}"/>
    <cellStyle name="Texto Explicativo 3 5" xfId="50605" xr:uid="{00000000-0005-0000-0000-0000ABC50000}"/>
    <cellStyle name="Texto explicativo 4" xfId="50606" xr:uid="{00000000-0005-0000-0000-0000ACC50000}"/>
    <cellStyle name="Texto Explicativo 4 2" xfId="50607" xr:uid="{00000000-0005-0000-0000-0000ADC50000}"/>
    <cellStyle name="Texto Explicativo 4 2 2" xfId="50608" xr:uid="{00000000-0005-0000-0000-0000AEC50000}"/>
    <cellStyle name="Texto Explicativo 4 2 2 2" xfId="50609" xr:uid="{00000000-0005-0000-0000-0000AFC50000}"/>
    <cellStyle name="Texto Explicativo 4 2 3" xfId="50610" xr:uid="{00000000-0005-0000-0000-0000B0C50000}"/>
    <cellStyle name="Texto Explicativo 4 3" xfId="50611" xr:uid="{00000000-0005-0000-0000-0000B1C50000}"/>
    <cellStyle name="Texto Explicativo 4 3 2" xfId="50612" xr:uid="{00000000-0005-0000-0000-0000B2C50000}"/>
    <cellStyle name="Texto Explicativo 4 4" xfId="50613" xr:uid="{00000000-0005-0000-0000-0000B3C50000}"/>
    <cellStyle name="Texto Explicativo 5" xfId="50614" xr:uid="{00000000-0005-0000-0000-0000B4C50000}"/>
    <cellStyle name="Texto Explicativo 5 2" xfId="50615" xr:uid="{00000000-0005-0000-0000-0000B5C50000}"/>
    <cellStyle name="Texto Explicativo 5 2 2" xfId="50616" xr:uid="{00000000-0005-0000-0000-0000B6C50000}"/>
    <cellStyle name="Texto Explicativo 5 3" xfId="50617" xr:uid="{00000000-0005-0000-0000-0000B7C50000}"/>
    <cellStyle name="Texto Explicativo 6" xfId="50618" xr:uid="{00000000-0005-0000-0000-0000B8C50000}"/>
    <cellStyle name="Texto Explicativo 6 2" xfId="50619" xr:uid="{00000000-0005-0000-0000-0000B9C50000}"/>
    <cellStyle name="Texto Explicativo 6 3" xfId="50620" xr:uid="{00000000-0005-0000-0000-0000BAC50000}"/>
    <cellStyle name="Texto, derecha" xfId="50621" xr:uid="{00000000-0005-0000-0000-0000BBC50000}"/>
    <cellStyle name="th" xfId="50622" xr:uid="{00000000-0005-0000-0000-0000BCC50000}"/>
    <cellStyle name="þ_x001d_ð‡_x000c_éþ÷_x000c_âþU_x0001__x001f__x000f_&quot;_x0007__x0001__x0001_" xfId="50623" xr:uid="{00000000-0005-0000-0000-0000BDC50000}"/>
    <cellStyle name="þ_x001d_ð‡_x000c_éþ÷_x000c_âþU_x0001__x001f__x000f_&quot;_x000f__x0001__x0001_" xfId="56887" xr:uid="{00000000-0005-0000-0000-0000BEC50000}"/>
    <cellStyle name="þ_x001d_ð‡_x000c_éþ÷_x000c_âþU_x0001__x001f__x000f_&quot;_x0007__x0001__x0001_ 10" xfId="50624" xr:uid="{00000000-0005-0000-0000-0000BFC50000}"/>
    <cellStyle name="þ_x001d_ð‡_x000c_éþ÷_x000c_âþU_x0001__x001f__x000f_&quot;_x000f__x0001__x0001_ 10" xfId="56888" xr:uid="{00000000-0005-0000-0000-0000C0C50000}"/>
    <cellStyle name="þ_x001d_ð‡_x000c_éþ÷_x000c_âþU_x0001__x001f__x000f_&quot;_x0007__x0001__x0001_ 10 2" xfId="50625" xr:uid="{00000000-0005-0000-0000-0000C1C50000}"/>
    <cellStyle name="þ_x001d_ð‡_x000c_éþ÷_x000c_âþU_x0001__x001f__x000f_&quot;_x000f__x0001__x0001_ 10 2" xfId="56889" xr:uid="{00000000-0005-0000-0000-0000C2C50000}"/>
    <cellStyle name="þ_x001d_ð‡_x000c_éþ÷_x000c_âþU_x0001__x001f__x000f_&quot;_x0007__x0001__x0001_ 10 2 2" xfId="50626" xr:uid="{00000000-0005-0000-0000-0000C3C50000}"/>
    <cellStyle name="þ_x001d_ð‡_x000c_éþ÷_x000c_âþU_x0001__x001f__x000f_&quot;_x000f__x0001__x0001_ 10 2 2" xfId="56890" xr:uid="{00000000-0005-0000-0000-0000C4C50000}"/>
    <cellStyle name="þ_x001d_ð‡_x000c_éþ÷_x000c_âþU_x0001__x001f__x000f_&quot;_x0007__x0001__x0001_ 10 2 3" xfId="50627" xr:uid="{00000000-0005-0000-0000-0000C5C50000}"/>
    <cellStyle name="þ_x001d_ð‡_x000c_éþ÷_x000c_âþU_x0001__x001f__x000f_&quot;_x000f__x0001__x0001_ 10 2 3" xfId="56891" xr:uid="{00000000-0005-0000-0000-0000C6C50000}"/>
    <cellStyle name="þ_x001d_ð‡_x000c_éþ÷_x000c_âþU_x0001__x001f__x000f_&quot;_x0007__x0001__x0001_ 10 2 4" xfId="50628" xr:uid="{00000000-0005-0000-0000-0000C7C50000}"/>
    <cellStyle name="þ_x001d_ð‡_x000c_éþ÷_x000c_âþU_x0001__x001f__x000f_&quot;_x000f__x0001__x0001_ 10 2 4" xfId="56892" xr:uid="{00000000-0005-0000-0000-0000C8C50000}"/>
    <cellStyle name="þ_x001d_ð‡_x000c_éþ÷_x000c_âþU_x0001__x001f__x000f_&quot;_x0007__x0001__x0001_ 10 2 5" xfId="50629" xr:uid="{00000000-0005-0000-0000-0000C9C50000}"/>
    <cellStyle name="þ_x001d_ð‡_x000c_éþ÷_x000c_âþU_x0001__x001f__x000f_&quot;_x000f__x0001__x0001_ 10 2 5" xfId="56893" xr:uid="{00000000-0005-0000-0000-0000CAC50000}"/>
    <cellStyle name="þ_x001d_ð‡_x000c_éþ÷_x000c_âþU_x0001__x001f__x000f_&quot;_x0007__x0001__x0001_ 10 2 6" xfId="50630" xr:uid="{00000000-0005-0000-0000-0000CBC50000}"/>
    <cellStyle name="þ_x001d_ð‡_x000c_éþ÷_x000c_âþU_x0001__x001f__x000f_&quot;_x000f__x0001__x0001_ 10 2 6" xfId="56894" xr:uid="{00000000-0005-0000-0000-0000CCC50000}"/>
    <cellStyle name="þ_x001d_ð‡_x000c_éþ÷_x000c_âþU_x0001__x001f__x000f_&quot;_x0007__x0001__x0001_ 10 3" xfId="50631" xr:uid="{00000000-0005-0000-0000-0000CDC50000}"/>
    <cellStyle name="þ_x001d_ð‡_x000c_éþ÷_x000c_âþU_x0001__x001f__x000f_&quot;_x000f__x0001__x0001_ 10 3" xfId="56895" xr:uid="{00000000-0005-0000-0000-0000CEC50000}"/>
    <cellStyle name="þ_x001d_ð‡_x000c_éþ÷_x000c_âþU_x0001__x001f__x000f_&quot;_x0007__x0001__x0001_ 10 4" xfId="50632" xr:uid="{00000000-0005-0000-0000-0000CFC50000}"/>
    <cellStyle name="þ_x001d_ð‡_x000c_éþ÷_x000c_âþU_x0001__x001f__x000f_&quot;_x000f__x0001__x0001_ 10 4" xfId="56896" xr:uid="{00000000-0005-0000-0000-0000D0C50000}"/>
    <cellStyle name="þ_x001d_ð‡_x000c_éþ÷_x000c_âþU_x0001__x001f__x000f_&quot;_x0007__x0001__x0001_ 10 5" xfId="50633" xr:uid="{00000000-0005-0000-0000-0000D1C50000}"/>
    <cellStyle name="þ_x001d_ð‡_x000c_éþ÷_x000c_âþU_x0001__x001f__x000f_&quot;_x000f__x0001__x0001_ 10 5" xfId="56897" xr:uid="{00000000-0005-0000-0000-0000D2C50000}"/>
    <cellStyle name="þ_x001d_ð‡_x000c_éþ÷_x000c_âþU_x0001__x001f__x000f_&quot;_x0007__x0001__x0001_ 10 6" xfId="50634" xr:uid="{00000000-0005-0000-0000-0000D3C50000}"/>
    <cellStyle name="þ_x001d_ð‡_x000c_éþ÷_x000c_âþU_x0001__x001f__x000f_&quot;_x000f__x0001__x0001_ 10 6" xfId="56898" xr:uid="{00000000-0005-0000-0000-0000D4C50000}"/>
    <cellStyle name="þ_x001d_ð‡_x000c_éþ÷_x000c_âþU_x0001__x001f__x000f_&quot;_x0007__x0001__x0001_ 10 7" xfId="50635" xr:uid="{00000000-0005-0000-0000-0000D5C50000}"/>
    <cellStyle name="þ_x001d_ð‡_x000c_éþ÷_x000c_âþU_x0001__x001f__x000f_&quot;_x000f__x0001__x0001_ 10 7" xfId="56899" xr:uid="{00000000-0005-0000-0000-0000D6C50000}"/>
    <cellStyle name="þ_x001d_ð‡_x000c_éþ÷_x000c_âþU_x0001__x001f__x000f_&quot;_x0007__x0001__x0001_ 10 8" xfId="50636" xr:uid="{00000000-0005-0000-0000-0000D7C50000}"/>
    <cellStyle name="þ_x001d_ð‡_x000c_éþ÷_x000c_âþU_x0001__x001f__x000f_&quot;_x000f__x0001__x0001_ 10 8" xfId="56900" xr:uid="{00000000-0005-0000-0000-0000D8C50000}"/>
    <cellStyle name="þ_x001d_ð‡_x000c_éþ÷_x000c_âþU_x0001__x001f__x000f_&quot;_x0007__x0001__x0001_ 10 9" xfId="50637" xr:uid="{00000000-0005-0000-0000-0000D9C50000}"/>
    <cellStyle name="þ_x001d_ð‡_x000c_éþ÷_x000c_âþU_x0001__x001f__x000f_&quot;_x000f__x0001__x0001_ 10 9" xfId="56901" xr:uid="{00000000-0005-0000-0000-0000DAC50000}"/>
    <cellStyle name="þ_x001d_ð‡_x000c_éþ÷_x000c_âþU_x0001__x001f__x000f_&quot;_x0007__x0001__x0001_ 11" xfId="50638" xr:uid="{00000000-0005-0000-0000-0000DBC50000}"/>
    <cellStyle name="þ_x001d_ð‡_x000c_éþ÷_x000c_âþU_x0001__x001f__x000f_&quot;_x000f__x0001__x0001_ 11" xfId="56902" xr:uid="{00000000-0005-0000-0000-0000DCC50000}"/>
    <cellStyle name="þ_x001d_ð‡_x000c_éþ÷_x000c_âþU_x0001__x001f__x000f_&quot;_x0007__x0001__x0001_ 11 2" xfId="50639" xr:uid="{00000000-0005-0000-0000-0000DDC50000}"/>
    <cellStyle name="þ_x001d_ð‡_x000c_éþ÷_x000c_âþU_x0001__x001f__x000f_&quot;_x000f__x0001__x0001_ 11 2" xfId="56903" xr:uid="{00000000-0005-0000-0000-0000DEC50000}"/>
    <cellStyle name="þ_x001d_ð‡_x000c_éþ÷_x000c_âþU_x0001__x001f__x000f_&quot;_x0007__x0001__x0001_ 11 2 2" xfId="50640" xr:uid="{00000000-0005-0000-0000-0000DFC50000}"/>
    <cellStyle name="þ_x001d_ð‡_x000c_éþ÷_x000c_âþU_x0001__x001f__x000f_&quot;_x000f__x0001__x0001_ 11 2 2" xfId="56904" xr:uid="{00000000-0005-0000-0000-0000E0C50000}"/>
    <cellStyle name="þ_x001d_ð‡_x000c_éþ÷_x000c_âþU_x0001__x001f__x000f_&quot;_x0007__x0001__x0001_ 11 2 3" xfId="50641" xr:uid="{00000000-0005-0000-0000-0000E1C50000}"/>
    <cellStyle name="þ_x001d_ð‡_x000c_éþ÷_x000c_âþU_x0001__x001f__x000f_&quot;_x000f__x0001__x0001_ 11 2 3" xfId="56905" xr:uid="{00000000-0005-0000-0000-0000E2C50000}"/>
    <cellStyle name="þ_x001d_ð‡_x000c_éþ÷_x000c_âþU_x0001__x001f__x000f_&quot;_x0007__x0001__x0001_ 11 2 4" xfId="50642" xr:uid="{00000000-0005-0000-0000-0000E3C50000}"/>
    <cellStyle name="þ_x001d_ð‡_x000c_éþ÷_x000c_âþU_x0001__x001f__x000f_&quot;_x000f__x0001__x0001_ 11 2 4" xfId="56906" xr:uid="{00000000-0005-0000-0000-0000E4C50000}"/>
    <cellStyle name="þ_x001d_ð‡_x000c_éþ÷_x000c_âþU_x0001__x001f__x000f_&quot;_x0007__x0001__x0001_ 11 2 5" xfId="50643" xr:uid="{00000000-0005-0000-0000-0000E5C50000}"/>
    <cellStyle name="þ_x001d_ð‡_x000c_éþ÷_x000c_âþU_x0001__x001f__x000f_&quot;_x000f__x0001__x0001_ 11 2 5" xfId="56907" xr:uid="{00000000-0005-0000-0000-0000E6C50000}"/>
    <cellStyle name="þ_x001d_ð‡_x000c_éþ÷_x000c_âþU_x0001__x001f__x000f_&quot;_x0007__x0001__x0001_ 11 2 6" xfId="50644" xr:uid="{00000000-0005-0000-0000-0000E7C50000}"/>
    <cellStyle name="þ_x001d_ð‡_x000c_éþ÷_x000c_âþU_x0001__x001f__x000f_&quot;_x000f__x0001__x0001_ 11 2 6" xfId="56908" xr:uid="{00000000-0005-0000-0000-0000E8C50000}"/>
    <cellStyle name="þ_x001d_ð‡_x000c_éþ÷_x000c_âþU_x0001__x001f__x000f_&quot;_x0007__x0001__x0001_ 11 3" xfId="50645" xr:uid="{00000000-0005-0000-0000-0000E9C50000}"/>
    <cellStyle name="þ_x001d_ð‡_x000c_éþ÷_x000c_âþU_x0001__x001f__x000f_&quot;_x000f__x0001__x0001_ 11 3" xfId="56909" xr:uid="{00000000-0005-0000-0000-0000EAC50000}"/>
    <cellStyle name="þ_x001d_ð‡_x000c_éþ÷_x000c_âþU_x0001__x001f__x000f_&quot;_x0007__x0001__x0001_ 11 4" xfId="50646" xr:uid="{00000000-0005-0000-0000-0000EBC50000}"/>
    <cellStyle name="þ_x001d_ð‡_x000c_éþ÷_x000c_âþU_x0001__x001f__x000f_&quot;_x000f__x0001__x0001_ 11 4" xfId="56910" xr:uid="{00000000-0005-0000-0000-0000ECC50000}"/>
    <cellStyle name="þ_x001d_ð‡_x000c_éþ÷_x000c_âþU_x0001__x001f__x000f_&quot;_x0007__x0001__x0001_ 11 5" xfId="50647" xr:uid="{00000000-0005-0000-0000-0000EDC50000}"/>
    <cellStyle name="þ_x001d_ð‡_x000c_éþ÷_x000c_âþU_x0001__x001f__x000f_&quot;_x000f__x0001__x0001_ 11 5" xfId="56911" xr:uid="{00000000-0005-0000-0000-0000EEC50000}"/>
    <cellStyle name="þ_x001d_ð‡_x000c_éþ÷_x000c_âþU_x0001__x001f__x000f_&quot;_x0007__x0001__x0001_ 11 6" xfId="50648" xr:uid="{00000000-0005-0000-0000-0000EFC50000}"/>
    <cellStyle name="þ_x001d_ð‡_x000c_éþ÷_x000c_âþU_x0001__x001f__x000f_&quot;_x000f__x0001__x0001_ 11 6" xfId="56912" xr:uid="{00000000-0005-0000-0000-0000F0C50000}"/>
    <cellStyle name="þ_x001d_ð‡_x000c_éþ÷_x000c_âþU_x0001__x001f__x000f_&quot;_x0007__x0001__x0001_ 11 7" xfId="50649" xr:uid="{00000000-0005-0000-0000-0000F1C50000}"/>
    <cellStyle name="þ_x001d_ð‡_x000c_éþ÷_x000c_âþU_x0001__x001f__x000f_&quot;_x000f__x0001__x0001_ 11 7" xfId="56913" xr:uid="{00000000-0005-0000-0000-0000F2C50000}"/>
    <cellStyle name="þ_x001d_ð‡_x000c_éþ÷_x000c_âþU_x0001__x001f__x000f_&quot;_x0007__x0001__x0001_ 11 8" xfId="50650" xr:uid="{00000000-0005-0000-0000-0000F3C50000}"/>
    <cellStyle name="þ_x001d_ð‡_x000c_éþ÷_x000c_âþU_x0001__x001f__x000f_&quot;_x000f__x0001__x0001_ 11 8" xfId="56914" xr:uid="{00000000-0005-0000-0000-0000F4C50000}"/>
    <cellStyle name="þ_x001d_ð‡_x000c_éþ÷_x000c_âþU_x0001__x001f__x000f_&quot;_x0007__x0001__x0001_ 11 9" xfId="50651" xr:uid="{00000000-0005-0000-0000-0000F5C50000}"/>
    <cellStyle name="þ_x001d_ð‡_x000c_éþ÷_x000c_âþU_x0001__x001f__x000f_&quot;_x000f__x0001__x0001_ 11 9" xfId="56915" xr:uid="{00000000-0005-0000-0000-0000F6C50000}"/>
    <cellStyle name="þ_x001d_ð‡_x000c_éþ÷_x000c_âþU_x0001__x001f__x000f_&quot;_x0007__x0001__x0001_ 12" xfId="50652" xr:uid="{00000000-0005-0000-0000-0000F7C50000}"/>
    <cellStyle name="þ_x001d_ð‡_x000c_éþ÷_x000c_âþU_x0001__x001f__x000f_&quot;_x000f__x0001__x0001_ 12" xfId="56916" xr:uid="{00000000-0005-0000-0000-0000F8C50000}"/>
    <cellStyle name="þ_x001d_ð‡_x000c_éþ÷_x000c_âþU_x0001__x001f__x000f_&quot;_x0007__x0001__x0001_ 12 2" xfId="50653" xr:uid="{00000000-0005-0000-0000-0000F9C50000}"/>
    <cellStyle name="þ_x001d_ð‡_x000c_éþ÷_x000c_âþU_x0001__x001f__x000f_&quot;_x000f__x0001__x0001_ 12 2" xfId="56917" xr:uid="{00000000-0005-0000-0000-0000FAC50000}"/>
    <cellStyle name="þ_x001d_ð‡_x000c_éþ÷_x000c_âþU_x0001__x001f__x000f_&quot;_x0007__x0001__x0001_ 12 2 2" xfId="50654" xr:uid="{00000000-0005-0000-0000-0000FBC50000}"/>
    <cellStyle name="þ_x001d_ð‡_x000c_éþ÷_x000c_âþU_x0001__x001f__x000f_&quot;_x000f__x0001__x0001_ 12 2 2" xfId="56918" xr:uid="{00000000-0005-0000-0000-0000FCC50000}"/>
    <cellStyle name="þ_x001d_ð‡_x000c_éþ÷_x000c_âþU_x0001__x001f__x000f_&quot;_x0007__x0001__x0001_ 12 2 3" xfId="50655" xr:uid="{00000000-0005-0000-0000-0000FDC50000}"/>
    <cellStyle name="þ_x001d_ð‡_x000c_éþ÷_x000c_âþU_x0001__x001f__x000f_&quot;_x000f__x0001__x0001_ 12 2 3" xfId="56919" xr:uid="{00000000-0005-0000-0000-0000FEC50000}"/>
    <cellStyle name="þ_x001d_ð‡_x000c_éþ÷_x000c_âþU_x0001__x001f__x000f_&quot;_x0007__x0001__x0001_ 12 2 4" xfId="50656" xr:uid="{00000000-0005-0000-0000-0000FFC50000}"/>
    <cellStyle name="þ_x001d_ð‡_x000c_éþ÷_x000c_âþU_x0001__x001f__x000f_&quot;_x000f__x0001__x0001_ 12 2 4" xfId="56920" xr:uid="{00000000-0005-0000-0000-000000C60000}"/>
    <cellStyle name="þ_x001d_ð‡_x000c_éþ÷_x000c_âþU_x0001__x001f__x000f_&quot;_x0007__x0001__x0001_ 12 2 5" xfId="50657" xr:uid="{00000000-0005-0000-0000-000001C60000}"/>
    <cellStyle name="þ_x001d_ð‡_x000c_éþ÷_x000c_âþU_x0001__x001f__x000f_&quot;_x000f__x0001__x0001_ 12 2 5" xfId="56921" xr:uid="{00000000-0005-0000-0000-000002C60000}"/>
    <cellStyle name="þ_x001d_ð‡_x000c_éþ÷_x000c_âþU_x0001__x001f__x000f_&quot;_x0007__x0001__x0001_ 12 2 6" xfId="50658" xr:uid="{00000000-0005-0000-0000-000003C60000}"/>
    <cellStyle name="þ_x001d_ð‡_x000c_éþ÷_x000c_âþU_x0001__x001f__x000f_&quot;_x000f__x0001__x0001_ 12 2 6" xfId="56922" xr:uid="{00000000-0005-0000-0000-000004C60000}"/>
    <cellStyle name="þ_x001d_ð‡_x000c_éþ÷_x000c_âþU_x0001__x001f__x000f_&quot;_x0007__x0001__x0001_ 12 3" xfId="50659" xr:uid="{00000000-0005-0000-0000-000005C60000}"/>
    <cellStyle name="þ_x001d_ð‡_x000c_éþ÷_x000c_âþU_x0001__x001f__x000f_&quot;_x000f__x0001__x0001_ 12 3" xfId="56923" xr:uid="{00000000-0005-0000-0000-000006C60000}"/>
    <cellStyle name="þ_x001d_ð‡_x000c_éþ÷_x000c_âþU_x0001__x001f__x000f_&quot;_x0007__x0001__x0001_ 12 4" xfId="50660" xr:uid="{00000000-0005-0000-0000-000007C60000}"/>
    <cellStyle name="þ_x001d_ð‡_x000c_éþ÷_x000c_âþU_x0001__x001f__x000f_&quot;_x000f__x0001__x0001_ 12 4" xfId="56924" xr:uid="{00000000-0005-0000-0000-000008C60000}"/>
    <cellStyle name="þ_x001d_ð‡_x000c_éþ÷_x000c_âþU_x0001__x001f__x000f_&quot;_x0007__x0001__x0001_ 12 5" xfId="50661" xr:uid="{00000000-0005-0000-0000-000009C60000}"/>
    <cellStyle name="þ_x001d_ð‡_x000c_éþ÷_x000c_âþU_x0001__x001f__x000f_&quot;_x000f__x0001__x0001_ 12 5" xfId="56925" xr:uid="{00000000-0005-0000-0000-00000AC60000}"/>
    <cellStyle name="þ_x001d_ð‡_x000c_éþ÷_x000c_âþU_x0001__x001f__x000f_&quot;_x0007__x0001__x0001_ 12 6" xfId="50662" xr:uid="{00000000-0005-0000-0000-00000BC60000}"/>
    <cellStyle name="þ_x001d_ð‡_x000c_éþ÷_x000c_âþU_x0001__x001f__x000f_&quot;_x000f__x0001__x0001_ 12 6" xfId="56926" xr:uid="{00000000-0005-0000-0000-00000CC60000}"/>
    <cellStyle name="þ_x001d_ð‡_x000c_éþ÷_x000c_âþU_x0001__x001f__x000f_&quot;_x0007__x0001__x0001_ 12 7" xfId="50663" xr:uid="{00000000-0005-0000-0000-00000DC60000}"/>
    <cellStyle name="þ_x001d_ð‡_x000c_éþ÷_x000c_âþU_x0001__x001f__x000f_&quot;_x000f__x0001__x0001_ 12 7" xfId="56927" xr:uid="{00000000-0005-0000-0000-00000EC60000}"/>
    <cellStyle name="þ_x001d_ð‡_x000c_éþ÷_x000c_âþU_x0001__x001f__x000f_&quot;_x0007__x0001__x0001_ 12 8" xfId="50664" xr:uid="{00000000-0005-0000-0000-00000FC60000}"/>
    <cellStyle name="þ_x001d_ð‡_x000c_éþ÷_x000c_âþU_x0001__x001f__x000f_&quot;_x000f__x0001__x0001_ 12 8" xfId="56928" xr:uid="{00000000-0005-0000-0000-000010C60000}"/>
    <cellStyle name="þ_x001d_ð‡_x000c_éþ÷_x000c_âþU_x0001__x001f__x000f_&quot;_x0007__x0001__x0001_ 12 9" xfId="50665" xr:uid="{00000000-0005-0000-0000-000011C60000}"/>
    <cellStyle name="þ_x001d_ð‡_x000c_éþ÷_x000c_âþU_x0001__x001f__x000f_&quot;_x000f__x0001__x0001_ 12 9" xfId="56929" xr:uid="{00000000-0005-0000-0000-000012C60000}"/>
    <cellStyle name="þ_x001d_ð‡_x000c_éþ÷_x000c_âþU_x0001__x001f__x000f_&quot;_x0007__x0001__x0001_ 13" xfId="50666" xr:uid="{00000000-0005-0000-0000-000013C60000}"/>
    <cellStyle name="þ_x001d_ð‡_x000c_éþ÷_x000c_âþU_x0001__x001f__x000f_&quot;_x000f__x0001__x0001_ 13" xfId="56930" xr:uid="{00000000-0005-0000-0000-000014C60000}"/>
    <cellStyle name="þ_x001d_ð‡_x000c_éþ÷_x000c_âþU_x0001__x001f__x000f_&quot;_x0007__x0001__x0001_ 13 2" xfId="50667" xr:uid="{00000000-0005-0000-0000-000015C60000}"/>
    <cellStyle name="þ_x001d_ð‡_x000c_éþ÷_x000c_âþU_x0001__x001f__x000f_&quot;_x000f__x0001__x0001_ 13 2" xfId="56931" xr:uid="{00000000-0005-0000-0000-000016C60000}"/>
    <cellStyle name="þ_x001d_ð‡_x000c_éþ÷_x000c_âþU_x0001__x001f__x000f_&quot;_x0007__x0001__x0001_ 13 2 2" xfId="50668" xr:uid="{00000000-0005-0000-0000-000017C60000}"/>
    <cellStyle name="þ_x001d_ð‡_x000c_éþ÷_x000c_âþU_x0001__x001f__x000f_&quot;_x000f__x0001__x0001_ 13 2 2" xfId="56932" xr:uid="{00000000-0005-0000-0000-000018C60000}"/>
    <cellStyle name="þ_x001d_ð‡_x000c_éþ÷_x000c_âþU_x0001__x001f__x000f_&quot;_x0007__x0001__x0001_ 13 2 3" xfId="50669" xr:uid="{00000000-0005-0000-0000-000019C60000}"/>
    <cellStyle name="þ_x001d_ð‡_x000c_éþ÷_x000c_âþU_x0001__x001f__x000f_&quot;_x000f__x0001__x0001_ 13 2 3" xfId="56933" xr:uid="{00000000-0005-0000-0000-00001AC60000}"/>
    <cellStyle name="þ_x001d_ð‡_x000c_éþ÷_x000c_âþU_x0001__x001f__x000f_&quot;_x0007__x0001__x0001_ 13 2 4" xfId="50670" xr:uid="{00000000-0005-0000-0000-00001BC60000}"/>
    <cellStyle name="þ_x001d_ð‡_x000c_éþ÷_x000c_âþU_x0001__x001f__x000f_&quot;_x000f__x0001__x0001_ 13 2 4" xfId="56934" xr:uid="{00000000-0005-0000-0000-00001CC60000}"/>
    <cellStyle name="þ_x001d_ð‡_x000c_éþ÷_x000c_âþU_x0001__x001f__x000f_&quot;_x0007__x0001__x0001_ 13 2 5" xfId="50671" xr:uid="{00000000-0005-0000-0000-00001DC60000}"/>
    <cellStyle name="þ_x001d_ð‡_x000c_éþ÷_x000c_âþU_x0001__x001f__x000f_&quot;_x000f__x0001__x0001_ 13 2 5" xfId="56935" xr:uid="{00000000-0005-0000-0000-00001EC60000}"/>
    <cellStyle name="þ_x001d_ð‡_x000c_éþ÷_x000c_âþU_x0001__x001f__x000f_&quot;_x0007__x0001__x0001_ 13 2 6" xfId="50672" xr:uid="{00000000-0005-0000-0000-00001FC60000}"/>
    <cellStyle name="þ_x001d_ð‡_x000c_éþ÷_x000c_âþU_x0001__x001f__x000f_&quot;_x000f__x0001__x0001_ 13 2 6" xfId="56936" xr:uid="{00000000-0005-0000-0000-000020C60000}"/>
    <cellStyle name="þ_x001d_ð‡_x000c_éþ÷_x000c_âþU_x0001__x001f__x000f_&quot;_x0007__x0001__x0001_ 13 3" xfId="50673" xr:uid="{00000000-0005-0000-0000-000021C60000}"/>
    <cellStyle name="þ_x001d_ð‡_x000c_éþ÷_x000c_âþU_x0001__x001f__x000f_&quot;_x000f__x0001__x0001_ 13 3" xfId="56937" xr:uid="{00000000-0005-0000-0000-000022C60000}"/>
    <cellStyle name="þ_x001d_ð‡_x000c_éþ÷_x000c_âþU_x0001__x001f__x000f_&quot;_x0007__x0001__x0001_ 13 4" xfId="50674" xr:uid="{00000000-0005-0000-0000-000023C60000}"/>
    <cellStyle name="þ_x001d_ð‡_x000c_éþ÷_x000c_âþU_x0001__x001f__x000f_&quot;_x000f__x0001__x0001_ 13 4" xfId="56938" xr:uid="{00000000-0005-0000-0000-000024C60000}"/>
    <cellStyle name="þ_x001d_ð‡_x000c_éþ÷_x000c_âþU_x0001__x001f__x000f_&quot;_x0007__x0001__x0001_ 13 5" xfId="50675" xr:uid="{00000000-0005-0000-0000-000025C60000}"/>
    <cellStyle name="þ_x001d_ð‡_x000c_éþ÷_x000c_âþU_x0001__x001f__x000f_&quot;_x000f__x0001__x0001_ 13 5" xfId="56939" xr:uid="{00000000-0005-0000-0000-000026C60000}"/>
    <cellStyle name="þ_x001d_ð‡_x000c_éþ÷_x000c_âþU_x0001__x001f__x000f_&quot;_x0007__x0001__x0001_ 13 6" xfId="50676" xr:uid="{00000000-0005-0000-0000-000027C60000}"/>
    <cellStyle name="þ_x001d_ð‡_x000c_éþ÷_x000c_âþU_x0001__x001f__x000f_&quot;_x000f__x0001__x0001_ 13 6" xfId="56940" xr:uid="{00000000-0005-0000-0000-000028C60000}"/>
    <cellStyle name="þ_x001d_ð‡_x000c_éþ÷_x000c_âþU_x0001__x001f__x000f_&quot;_x0007__x0001__x0001_ 13 7" xfId="50677" xr:uid="{00000000-0005-0000-0000-000029C60000}"/>
    <cellStyle name="þ_x001d_ð‡_x000c_éþ÷_x000c_âþU_x0001__x001f__x000f_&quot;_x000f__x0001__x0001_ 13 7" xfId="56941" xr:uid="{00000000-0005-0000-0000-00002AC60000}"/>
    <cellStyle name="þ_x001d_ð‡_x000c_éþ÷_x000c_âþU_x0001__x001f__x000f_&quot;_x0007__x0001__x0001_ 13 8" xfId="50678" xr:uid="{00000000-0005-0000-0000-00002BC60000}"/>
    <cellStyle name="þ_x001d_ð‡_x000c_éþ÷_x000c_âþU_x0001__x001f__x000f_&quot;_x000f__x0001__x0001_ 13 8" xfId="56942" xr:uid="{00000000-0005-0000-0000-00002CC60000}"/>
    <cellStyle name="þ_x001d_ð‡_x000c_éþ÷_x000c_âþU_x0001__x001f__x000f_&quot;_x0007__x0001__x0001_ 13 9" xfId="50679" xr:uid="{00000000-0005-0000-0000-00002DC60000}"/>
    <cellStyle name="þ_x001d_ð‡_x000c_éþ÷_x000c_âþU_x0001__x001f__x000f_&quot;_x000f__x0001__x0001_ 13 9" xfId="56943" xr:uid="{00000000-0005-0000-0000-00002EC60000}"/>
    <cellStyle name="þ_x001d_ð‡_x000c_éþ÷_x000c_âþU_x0001__x001f__x000f_&quot;_x0007__x0001__x0001_ 14" xfId="50680" xr:uid="{00000000-0005-0000-0000-00002FC60000}"/>
    <cellStyle name="þ_x001d_ð‡_x000c_éþ÷_x000c_âþU_x0001__x001f__x000f_&quot;_x000f__x0001__x0001_ 14" xfId="56944" xr:uid="{00000000-0005-0000-0000-000030C60000}"/>
    <cellStyle name="þ_x001d_ð‡_x000c_éþ÷_x000c_âþU_x0001__x001f__x000f_&quot;_x0007__x0001__x0001_ 14 2" xfId="50681" xr:uid="{00000000-0005-0000-0000-000031C60000}"/>
    <cellStyle name="þ_x001d_ð‡_x000c_éþ÷_x000c_âþU_x0001__x001f__x000f_&quot;_x000f__x0001__x0001_ 14 2" xfId="56945" xr:uid="{00000000-0005-0000-0000-000032C60000}"/>
    <cellStyle name="þ_x001d_ð‡_x000c_éþ÷_x000c_âþU_x0001__x001f__x000f_&quot;_x0007__x0001__x0001_ 14 2 2" xfId="50682" xr:uid="{00000000-0005-0000-0000-000033C60000}"/>
    <cellStyle name="þ_x001d_ð‡_x000c_éþ÷_x000c_âþU_x0001__x001f__x000f_&quot;_x000f__x0001__x0001_ 14 2 2" xfId="56946" xr:uid="{00000000-0005-0000-0000-000034C60000}"/>
    <cellStyle name="þ_x001d_ð‡_x000c_éþ÷_x000c_âþU_x0001__x001f__x000f_&quot;_x0007__x0001__x0001_ 14 2 3" xfId="50683" xr:uid="{00000000-0005-0000-0000-000035C60000}"/>
    <cellStyle name="þ_x001d_ð‡_x000c_éþ÷_x000c_âþU_x0001__x001f__x000f_&quot;_x000f__x0001__x0001_ 14 2 3" xfId="56947" xr:uid="{00000000-0005-0000-0000-000036C60000}"/>
    <cellStyle name="þ_x001d_ð‡_x000c_éþ÷_x000c_âþU_x0001__x001f__x000f_&quot;_x0007__x0001__x0001_ 14 2 4" xfId="50684" xr:uid="{00000000-0005-0000-0000-000037C60000}"/>
    <cellStyle name="þ_x001d_ð‡_x000c_éþ÷_x000c_âþU_x0001__x001f__x000f_&quot;_x000f__x0001__x0001_ 14 2 4" xfId="56948" xr:uid="{00000000-0005-0000-0000-000038C60000}"/>
    <cellStyle name="þ_x001d_ð‡_x000c_éþ÷_x000c_âþU_x0001__x001f__x000f_&quot;_x0007__x0001__x0001_ 14 2 5" xfId="50685" xr:uid="{00000000-0005-0000-0000-000039C60000}"/>
    <cellStyle name="þ_x001d_ð‡_x000c_éþ÷_x000c_âþU_x0001__x001f__x000f_&quot;_x000f__x0001__x0001_ 14 2 5" xfId="56949" xr:uid="{00000000-0005-0000-0000-00003AC60000}"/>
    <cellStyle name="þ_x001d_ð‡_x000c_éþ÷_x000c_âþU_x0001__x001f__x000f_&quot;_x0007__x0001__x0001_ 14 2 6" xfId="50686" xr:uid="{00000000-0005-0000-0000-00003BC60000}"/>
    <cellStyle name="þ_x001d_ð‡_x000c_éþ÷_x000c_âþU_x0001__x001f__x000f_&quot;_x000f__x0001__x0001_ 14 2 6" xfId="56950" xr:uid="{00000000-0005-0000-0000-00003CC60000}"/>
    <cellStyle name="þ_x001d_ð‡_x000c_éþ÷_x000c_âþU_x0001__x001f__x000f_&quot;_x0007__x0001__x0001_ 14 3" xfId="50687" xr:uid="{00000000-0005-0000-0000-00003DC60000}"/>
    <cellStyle name="þ_x001d_ð‡_x000c_éþ÷_x000c_âþU_x0001__x001f__x000f_&quot;_x000f__x0001__x0001_ 14 3" xfId="56951" xr:uid="{00000000-0005-0000-0000-00003EC60000}"/>
    <cellStyle name="þ_x001d_ð‡_x000c_éþ÷_x000c_âþU_x0001__x001f__x000f_&quot;_x0007__x0001__x0001_ 14 4" xfId="50688" xr:uid="{00000000-0005-0000-0000-00003FC60000}"/>
    <cellStyle name="þ_x001d_ð‡_x000c_éþ÷_x000c_âþU_x0001__x001f__x000f_&quot;_x000f__x0001__x0001_ 14 4" xfId="56952" xr:uid="{00000000-0005-0000-0000-000040C60000}"/>
    <cellStyle name="þ_x001d_ð‡_x000c_éþ÷_x000c_âþU_x0001__x001f__x000f_&quot;_x0007__x0001__x0001_ 14 5" xfId="50689" xr:uid="{00000000-0005-0000-0000-000041C60000}"/>
    <cellStyle name="þ_x001d_ð‡_x000c_éþ÷_x000c_âþU_x0001__x001f__x000f_&quot;_x000f__x0001__x0001_ 14 5" xfId="56953" xr:uid="{00000000-0005-0000-0000-000042C60000}"/>
    <cellStyle name="þ_x001d_ð‡_x000c_éþ÷_x000c_âþU_x0001__x001f__x000f_&quot;_x0007__x0001__x0001_ 14 6" xfId="50690" xr:uid="{00000000-0005-0000-0000-000043C60000}"/>
    <cellStyle name="þ_x001d_ð‡_x000c_éþ÷_x000c_âþU_x0001__x001f__x000f_&quot;_x000f__x0001__x0001_ 14 6" xfId="56954" xr:uid="{00000000-0005-0000-0000-000044C60000}"/>
    <cellStyle name="þ_x001d_ð‡_x000c_éþ÷_x000c_âþU_x0001__x001f__x000f_&quot;_x0007__x0001__x0001_ 14 7" xfId="50691" xr:uid="{00000000-0005-0000-0000-000045C60000}"/>
    <cellStyle name="þ_x001d_ð‡_x000c_éþ÷_x000c_âþU_x0001__x001f__x000f_&quot;_x000f__x0001__x0001_ 14 7" xfId="56955" xr:uid="{00000000-0005-0000-0000-000046C60000}"/>
    <cellStyle name="þ_x001d_ð‡_x000c_éþ÷_x000c_âþU_x0001__x001f__x000f_&quot;_x0007__x0001__x0001_ 14 8" xfId="50692" xr:uid="{00000000-0005-0000-0000-000047C60000}"/>
    <cellStyle name="þ_x001d_ð‡_x000c_éþ÷_x000c_âþU_x0001__x001f__x000f_&quot;_x000f__x0001__x0001_ 14 8" xfId="56956" xr:uid="{00000000-0005-0000-0000-000048C60000}"/>
    <cellStyle name="þ_x001d_ð‡_x000c_éþ÷_x000c_âþU_x0001__x001f__x000f_&quot;_x0007__x0001__x0001_ 14 9" xfId="50693" xr:uid="{00000000-0005-0000-0000-000049C60000}"/>
    <cellStyle name="þ_x001d_ð‡_x000c_éþ÷_x000c_âþU_x0001__x001f__x000f_&quot;_x000f__x0001__x0001_ 14 9" xfId="56957" xr:uid="{00000000-0005-0000-0000-00004AC60000}"/>
    <cellStyle name="þ_x001d_ð‡_x000c_éþ÷_x000c_âþU_x0001__x001f__x000f_&quot;_x0007__x0001__x0001_ 15" xfId="50694" xr:uid="{00000000-0005-0000-0000-00004BC60000}"/>
    <cellStyle name="þ_x001d_ð‡_x000c_éþ÷_x000c_âþU_x0001__x001f__x000f_&quot;_x000f__x0001__x0001_ 15" xfId="56958" xr:uid="{00000000-0005-0000-0000-00004CC60000}"/>
    <cellStyle name="þ_x001d_ð‡_x000c_éþ÷_x000c_âþU_x0001__x001f__x000f_&quot;_x0007__x0001__x0001_ 15 2" xfId="50695" xr:uid="{00000000-0005-0000-0000-00004DC60000}"/>
    <cellStyle name="þ_x001d_ð‡_x000c_éþ÷_x000c_âþU_x0001__x001f__x000f_&quot;_x000f__x0001__x0001_ 15 2" xfId="56959" xr:uid="{00000000-0005-0000-0000-00004EC60000}"/>
    <cellStyle name="þ_x001d_ð‡_x000c_éþ÷_x000c_âþU_x0001__x001f__x000f_&quot;_x0007__x0001__x0001_ 15 2 2" xfId="50696" xr:uid="{00000000-0005-0000-0000-00004FC60000}"/>
    <cellStyle name="þ_x001d_ð‡_x000c_éþ÷_x000c_âþU_x0001__x001f__x000f_&quot;_x000f__x0001__x0001_ 15 2 2" xfId="56960" xr:uid="{00000000-0005-0000-0000-000050C60000}"/>
    <cellStyle name="þ_x001d_ð‡_x000c_éþ÷_x000c_âþU_x0001__x001f__x000f_&quot;_x0007__x0001__x0001_ 15 2 3" xfId="50697" xr:uid="{00000000-0005-0000-0000-000051C60000}"/>
    <cellStyle name="þ_x001d_ð‡_x000c_éþ÷_x000c_âþU_x0001__x001f__x000f_&quot;_x000f__x0001__x0001_ 15 2 3" xfId="56961" xr:uid="{00000000-0005-0000-0000-000052C60000}"/>
    <cellStyle name="þ_x001d_ð‡_x000c_éþ÷_x000c_âþU_x0001__x001f__x000f_&quot;_x0007__x0001__x0001_ 15 2 4" xfId="50698" xr:uid="{00000000-0005-0000-0000-000053C60000}"/>
    <cellStyle name="þ_x001d_ð‡_x000c_éþ÷_x000c_âþU_x0001__x001f__x000f_&quot;_x000f__x0001__x0001_ 15 2 4" xfId="56962" xr:uid="{00000000-0005-0000-0000-000054C60000}"/>
    <cellStyle name="þ_x001d_ð‡_x000c_éþ÷_x000c_âþU_x0001__x001f__x000f_&quot;_x0007__x0001__x0001_ 15 2 5" xfId="50699" xr:uid="{00000000-0005-0000-0000-000055C60000}"/>
    <cellStyle name="þ_x001d_ð‡_x000c_éþ÷_x000c_âþU_x0001__x001f__x000f_&quot;_x000f__x0001__x0001_ 15 2 5" xfId="56963" xr:uid="{00000000-0005-0000-0000-000056C60000}"/>
    <cellStyle name="þ_x001d_ð‡_x000c_éþ÷_x000c_âþU_x0001__x001f__x000f_&quot;_x0007__x0001__x0001_ 15 2 6" xfId="50700" xr:uid="{00000000-0005-0000-0000-000057C60000}"/>
    <cellStyle name="þ_x001d_ð‡_x000c_éþ÷_x000c_âþU_x0001__x001f__x000f_&quot;_x000f__x0001__x0001_ 15 2 6" xfId="56964" xr:uid="{00000000-0005-0000-0000-000058C60000}"/>
    <cellStyle name="þ_x001d_ð‡_x000c_éþ÷_x000c_âþU_x0001__x001f__x000f_&quot;_x0007__x0001__x0001_ 15 3" xfId="50701" xr:uid="{00000000-0005-0000-0000-000059C60000}"/>
    <cellStyle name="þ_x001d_ð‡_x000c_éþ÷_x000c_âþU_x0001__x001f__x000f_&quot;_x000f__x0001__x0001_ 15 3" xfId="56965" xr:uid="{00000000-0005-0000-0000-00005AC60000}"/>
    <cellStyle name="þ_x001d_ð‡_x000c_éþ÷_x000c_âþU_x0001__x001f__x000f_&quot;_x0007__x0001__x0001_ 15 4" xfId="50702" xr:uid="{00000000-0005-0000-0000-00005BC60000}"/>
    <cellStyle name="þ_x001d_ð‡_x000c_éþ÷_x000c_âþU_x0001__x001f__x000f_&quot;_x000f__x0001__x0001_ 15 4" xfId="56966" xr:uid="{00000000-0005-0000-0000-00005CC60000}"/>
    <cellStyle name="þ_x001d_ð‡_x000c_éþ÷_x000c_âþU_x0001__x001f__x000f_&quot;_x0007__x0001__x0001_ 15 5" xfId="50703" xr:uid="{00000000-0005-0000-0000-00005DC60000}"/>
    <cellStyle name="þ_x001d_ð‡_x000c_éþ÷_x000c_âþU_x0001__x001f__x000f_&quot;_x000f__x0001__x0001_ 15 5" xfId="56967" xr:uid="{00000000-0005-0000-0000-00005EC60000}"/>
    <cellStyle name="þ_x001d_ð‡_x000c_éþ÷_x000c_âþU_x0001__x001f__x000f_&quot;_x0007__x0001__x0001_ 15 6" xfId="50704" xr:uid="{00000000-0005-0000-0000-00005FC60000}"/>
    <cellStyle name="þ_x001d_ð‡_x000c_éþ÷_x000c_âþU_x0001__x001f__x000f_&quot;_x000f__x0001__x0001_ 15 6" xfId="56968" xr:uid="{00000000-0005-0000-0000-000060C60000}"/>
    <cellStyle name="þ_x001d_ð‡_x000c_éþ÷_x000c_âþU_x0001__x001f__x000f_&quot;_x0007__x0001__x0001_ 15 7" xfId="50705" xr:uid="{00000000-0005-0000-0000-000061C60000}"/>
    <cellStyle name="þ_x001d_ð‡_x000c_éþ÷_x000c_âþU_x0001__x001f__x000f_&quot;_x000f__x0001__x0001_ 15 7" xfId="56969" xr:uid="{00000000-0005-0000-0000-000062C60000}"/>
    <cellStyle name="þ_x001d_ð‡_x000c_éþ÷_x000c_âþU_x0001__x001f__x000f_&quot;_x0007__x0001__x0001_ 15 8" xfId="50706" xr:uid="{00000000-0005-0000-0000-000063C60000}"/>
    <cellStyle name="þ_x001d_ð‡_x000c_éþ÷_x000c_âþU_x0001__x001f__x000f_&quot;_x000f__x0001__x0001_ 15 8" xfId="56970" xr:uid="{00000000-0005-0000-0000-000064C60000}"/>
    <cellStyle name="þ_x001d_ð‡_x000c_éþ÷_x000c_âþU_x0001__x001f__x000f_&quot;_x0007__x0001__x0001_ 15 9" xfId="50707" xr:uid="{00000000-0005-0000-0000-000065C60000}"/>
    <cellStyle name="þ_x001d_ð‡_x000c_éþ÷_x000c_âþU_x0001__x001f__x000f_&quot;_x000f__x0001__x0001_ 15 9" xfId="56971" xr:uid="{00000000-0005-0000-0000-000066C60000}"/>
    <cellStyle name="þ_x001d_ð‡_x000c_éþ÷_x000c_âþU_x0001__x001f__x000f_&quot;_x0007__x0001__x0001_ 16" xfId="50708" xr:uid="{00000000-0005-0000-0000-000067C60000}"/>
    <cellStyle name="þ_x001d_ð‡_x000c_éþ÷_x000c_âþU_x0001__x001f__x000f_&quot;_x000f__x0001__x0001_ 16" xfId="56972" xr:uid="{00000000-0005-0000-0000-000068C60000}"/>
    <cellStyle name="þ_x001d_ð‡_x000c_éþ÷_x000c_âþU_x0001__x001f__x000f_&quot;_x0007__x0001__x0001_ 16 2" xfId="50709" xr:uid="{00000000-0005-0000-0000-000069C60000}"/>
    <cellStyle name="þ_x001d_ð‡_x000c_éþ÷_x000c_âþU_x0001__x001f__x000f_&quot;_x000f__x0001__x0001_ 16 2" xfId="56973" xr:uid="{00000000-0005-0000-0000-00006AC60000}"/>
    <cellStyle name="þ_x001d_ð‡_x000c_éþ÷_x000c_âþU_x0001__x001f__x000f_&quot;_x0007__x0001__x0001_ 16 2 2" xfId="50710" xr:uid="{00000000-0005-0000-0000-00006BC60000}"/>
    <cellStyle name="þ_x001d_ð‡_x000c_éþ÷_x000c_âþU_x0001__x001f__x000f_&quot;_x000f__x0001__x0001_ 16 2 2" xfId="56974" xr:uid="{00000000-0005-0000-0000-00006CC60000}"/>
    <cellStyle name="þ_x001d_ð‡_x000c_éþ÷_x000c_âþU_x0001__x001f__x000f_&quot;_x0007__x0001__x0001_ 16 2 3" xfId="50711" xr:uid="{00000000-0005-0000-0000-00006DC60000}"/>
    <cellStyle name="þ_x001d_ð‡_x000c_éþ÷_x000c_âþU_x0001__x001f__x000f_&quot;_x000f__x0001__x0001_ 16 2 3" xfId="56975" xr:uid="{00000000-0005-0000-0000-00006EC60000}"/>
    <cellStyle name="þ_x001d_ð‡_x000c_éþ÷_x000c_âþU_x0001__x001f__x000f_&quot;_x0007__x0001__x0001_ 16 2 4" xfId="50712" xr:uid="{00000000-0005-0000-0000-00006FC60000}"/>
    <cellStyle name="þ_x001d_ð‡_x000c_éþ÷_x000c_âþU_x0001__x001f__x000f_&quot;_x000f__x0001__x0001_ 16 2 4" xfId="56976" xr:uid="{00000000-0005-0000-0000-000070C60000}"/>
    <cellStyle name="þ_x001d_ð‡_x000c_éþ÷_x000c_âþU_x0001__x001f__x000f_&quot;_x0007__x0001__x0001_ 16 2 5" xfId="50713" xr:uid="{00000000-0005-0000-0000-000071C60000}"/>
    <cellStyle name="þ_x001d_ð‡_x000c_éþ÷_x000c_âþU_x0001__x001f__x000f_&quot;_x000f__x0001__x0001_ 16 2 5" xfId="56977" xr:uid="{00000000-0005-0000-0000-000072C60000}"/>
    <cellStyle name="þ_x001d_ð‡_x000c_éþ÷_x000c_âþU_x0001__x001f__x000f_&quot;_x0007__x0001__x0001_ 16 2 6" xfId="50714" xr:uid="{00000000-0005-0000-0000-000073C60000}"/>
    <cellStyle name="þ_x001d_ð‡_x000c_éþ÷_x000c_âþU_x0001__x001f__x000f_&quot;_x000f__x0001__x0001_ 16 2 6" xfId="56978" xr:uid="{00000000-0005-0000-0000-000074C60000}"/>
    <cellStyle name="þ_x001d_ð‡_x000c_éþ÷_x000c_âþU_x0001__x001f__x000f_&quot;_x0007__x0001__x0001_ 16 3" xfId="50715" xr:uid="{00000000-0005-0000-0000-000075C60000}"/>
    <cellStyle name="þ_x001d_ð‡_x000c_éþ÷_x000c_âþU_x0001__x001f__x000f_&quot;_x000f__x0001__x0001_ 16 3" xfId="56979" xr:uid="{00000000-0005-0000-0000-000076C60000}"/>
    <cellStyle name="þ_x001d_ð‡_x000c_éþ÷_x000c_âþU_x0001__x001f__x000f_&quot;_x0007__x0001__x0001_ 16 4" xfId="50716" xr:uid="{00000000-0005-0000-0000-000077C60000}"/>
    <cellStyle name="þ_x001d_ð‡_x000c_éþ÷_x000c_âþU_x0001__x001f__x000f_&quot;_x000f__x0001__x0001_ 16 4" xfId="56980" xr:uid="{00000000-0005-0000-0000-000078C60000}"/>
    <cellStyle name="þ_x001d_ð‡_x000c_éþ÷_x000c_âþU_x0001__x001f__x000f_&quot;_x0007__x0001__x0001_ 16 5" xfId="50717" xr:uid="{00000000-0005-0000-0000-000079C60000}"/>
    <cellStyle name="þ_x001d_ð‡_x000c_éþ÷_x000c_âþU_x0001__x001f__x000f_&quot;_x000f__x0001__x0001_ 16 5" xfId="56981" xr:uid="{00000000-0005-0000-0000-00007AC60000}"/>
    <cellStyle name="þ_x001d_ð‡_x000c_éþ÷_x000c_âþU_x0001__x001f__x000f_&quot;_x0007__x0001__x0001_ 16 6" xfId="50718" xr:uid="{00000000-0005-0000-0000-00007BC60000}"/>
    <cellStyle name="þ_x001d_ð‡_x000c_éþ÷_x000c_âþU_x0001__x001f__x000f_&quot;_x000f__x0001__x0001_ 16 6" xfId="56982" xr:uid="{00000000-0005-0000-0000-00007CC60000}"/>
    <cellStyle name="þ_x001d_ð‡_x000c_éþ÷_x000c_âþU_x0001__x001f__x000f_&quot;_x0007__x0001__x0001_ 16 7" xfId="50719" xr:uid="{00000000-0005-0000-0000-00007DC60000}"/>
    <cellStyle name="þ_x001d_ð‡_x000c_éþ÷_x000c_âþU_x0001__x001f__x000f_&quot;_x000f__x0001__x0001_ 16 7" xfId="56983" xr:uid="{00000000-0005-0000-0000-00007EC60000}"/>
    <cellStyle name="þ_x001d_ð‡_x000c_éþ÷_x000c_âþU_x0001__x001f__x000f_&quot;_x0007__x0001__x0001_ 16 8" xfId="50720" xr:uid="{00000000-0005-0000-0000-00007FC60000}"/>
    <cellStyle name="þ_x001d_ð‡_x000c_éþ÷_x000c_âþU_x0001__x001f__x000f_&quot;_x000f__x0001__x0001_ 16 8" xfId="56984" xr:uid="{00000000-0005-0000-0000-000080C60000}"/>
    <cellStyle name="þ_x001d_ð‡_x000c_éþ÷_x000c_âþU_x0001__x001f__x000f_&quot;_x0007__x0001__x0001_ 16 9" xfId="50721" xr:uid="{00000000-0005-0000-0000-000081C60000}"/>
    <cellStyle name="þ_x001d_ð‡_x000c_éþ÷_x000c_âþU_x0001__x001f__x000f_&quot;_x000f__x0001__x0001_ 16 9" xfId="56985" xr:uid="{00000000-0005-0000-0000-000082C60000}"/>
    <cellStyle name="þ_x001d_ð‡_x000c_éþ÷_x000c_âþU_x0001__x001f__x000f_&quot;_x0007__x0001__x0001_ 17" xfId="50722" xr:uid="{00000000-0005-0000-0000-000083C60000}"/>
    <cellStyle name="þ_x001d_ð‡_x000c_éþ÷_x000c_âþU_x0001__x001f__x000f_&quot;_x000f__x0001__x0001_ 17" xfId="56986" xr:uid="{00000000-0005-0000-0000-000084C60000}"/>
    <cellStyle name="þ_x001d_ð‡_x000c_éþ÷_x000c_âþU_x0001__x001f__x000f_&quot;_x0007__x0001__x0001_ 17 2" xfId="50723" xr:uid="{00000000-0005-0000-0000-000085C60000}"/>
    <cellStyle name="þ_x001d_ð‡_x000c_éþ÷_x000c_âþU_x0001__x001f__x000f_&quot;_x000f__x0001__x0001_ 17 2" xfId="56987" xr:uid="{00000000-0005-0000-0000-000086C60000}"/>
    <cellStyle name="þ_x001d_ð‡_x000c_éþ÷_x000c_âþU_x0001__x001f__x000f_&quot;_x0007__x0001__x0001_ 17 2 2" xfId="50724" xr:uid="{00000000-0005-0000-0000-000087C60000}"/>
    <cellStyle name="þ_x001d_ð‡_x000c_éþ÷_x000c_âþU_x0001__x001f__x000f_&quot;_x000f__x0001__x0001_ 17 2 2" xfId="56988" xr:uid="{00000000-0005-0000-0000-000088C60000}"/>
    <cellStyle name="þ_x001d_ð‡_x000c_éþ÷_x000c_âþU_x0001__x001f__x000f_&quot;_x0007__x0001__x0001_ 17 2 3" xfId="50725" xr:uid="{00000000-0005-0000-0000-000089C60000}"/>
    <cellStyle name="þ_x001d_ð‡_x000c_éþ÷_x000c_âþU_x0001__x001f__x000f_&quot;_x000f__x0001__x0001_ 17 2 3" xfId="56989" xr:uid="{00000000-0005-0000-0000-00008AC60000}"/>
    <cellStyle name="þ_x001d_ð‡_x000c_éþ÷_x000c_âþU_x0001__x001f__x000f_&quot;_x0007__x0001__x0001_ 17 2 4" xfId="50726" xr:uid="{00000000-0005-0000-0000-00008BC60000}"/>
    <cellStyle name="þ_x001d_ð‡_x000c_éþ÷_x000c_âþU_x0001__x001f__x000f_&quot;_x000f__x0001__x0001_ 17 2 4" xfId="56990" xr:uid="{00000000-0005-0000-0000-00008CC60000}"/>
    <cellStyle name="þ_x001d_ð‡_x000c_éþ÷_x000c_âþU_x0001__x001f__x000f_&quot;_x0007__x0001__x0001_ 17 2 5" xfId="50727" xr:uid="{00000000-0005-0000-0000-00008DC60000}"/>
    <cellStyle name="þ_x001d_ð‡_x000c_éþ÷_x000c_âþU_x0001__x001f__x000f_&quot;_x000f__x0001__x0001_ 17 2 5" xfId="56991" xr:uid="{00000000-0005-0000-0000-00008EC60000}"/>
    <cellStyle name="þ_x001d_ð‡_x000c_éþ÷_x000c_âþU_x0001__x001f__x000f_&quot;_x0007__x0001__x0001_ 17 2 6" xfId="50728" xr:uid="{00000000-0005-0000-0000-00008FC60000}"/>
    <cellStyle name="þ_x001d_ð‡_x000c_éþ÷_x000c_âþU_x0001__x001f__x000f_&quot;_x000f__x0001__x0001_ 17 2 6" xfId="56992" xr:uid="{00000000-0005-0000-0000-000090C60000}"/>
    <cellStyle name="þ_x001d_ð‡_x000c_éþ÷_x000c_âþU_x0001__x001f__x000f_&quot;_x0007__x0001__x0001_ 17 3" xfId="50729" xr:uid="{00000000-0005-0000-0000-000091C60000}"/>
    <cellStyle name="þ_x001d_ð‡_x000c_éþ÷_x000c_âþU_x0001__x001f__x000f_&quot;_x000f__x0001__x0001_ 17 3" xfId="56993" xr:uid="{00000000-0005-0000-0000-000092C60000}"/>
    <cellStyle name="þ_x001d_ð‡_x000c_éþ÷_x000c_âþU_x0001__x001f__x000f_&quot;_x0007__x0001__x0001_ 17 4" xfId="50730" xr:uid="{00000000-0005-0000-0000-000093C60000}"/>
    <cellStyle name="þ_x001d_ð‡_x000c_éþ÷_x000c_âþU_x0001__x001f__x000f_&quot;_x000f__x0001__x0001_ 17 4" xfId="56994" xr:uid="{00000000-0005-0000-0000-000094C60000}"/>
    <cellStyle name="þ_x001d_ð‡_x000c_éþ÷_x000c_âþU_x0001__x001f__x000f_&quot;_x0007__x0001__x0001_ 17 5" xfId="50731" xr:uid="{00000000-0005-0000-0000-000095C60000}"/>
    <cellStyle name="þ_x001d_ð‡_x000c_éþ÷_x000c_âþU_x0001__x001f__x000f_&quot;_x000f__x0001__x0001_ 17 5" xfId="56995" xr:uid="{00000000-0005-0000-0000-000096C60000}"/>
    <cellStyle name="þ_x001d_ð‡_x000c_éþ÷_x000c_âþU_x0001__x001f__x000f_&quot;_x0007__x0001__x0001_ 17 6" xfId="50732" xr:uid="{00000000-0005-0000-0000-000097C60000}"/>
    <cellStyle name="þ_x001d_ð‡_x000c_éþ÷_x000c_âþU_x0001__x001f__x000f_&quot;_x000f__x0001__x0001_ 17 6" xfId="56996" xr:uid="{00000000-0005-0000-0000-000098C60000}"/>
    <cellStyle name="þ_x001d_ð‡_x000c_éþ÷_x000c_âþU_x0001__x001f__x000f_&quot;_x0007__x0001__x0001_ 17 7" xfId="50733" xr:uid="{00000000-0005-0000-0000-000099C60000}"/>
    <cellStyle name="þ_x001d_ð‡_x000c_éþ÷_x000c_âþU_x0001__x001f__x000f_&quot;_x000f__x0001__x0001_ 17 7" xfId="56997" xr:uid="{00000000-0005-0000-0000-00009AC60000}"/>
    <cellStyle name="þ_x001d_ð‡_x000c_éþ÷_x000c_âþU_x0001__x001f__x000f_&quot;_x0007__x0001__x0001_ 17 8" xfId="50734" xr:uid="{00000000-0005-0000-0000-00009BC60000}"/>
    <cellStyle name="þ_x001d_ð‡_x000c_éþ÷_x000c_âþU_x0001__x001f__x000f_&quot;_x000f__x0001__x0001_ 17 8" xfId="56998" xr:uid="{00000000-0005-0000-0000-00009CC60000}"/>
    <cellStyle name="þ_x001d_ð‡_x000c_éþ÷_x000c_âþU_x0001__x001f__x000f_&quot;_x0007__x0001__x0001_ 17 9" xfId="50735" xr:uid="{00000000-0005-0000-0000-00009DC60000}"/>
    <cellStyle name="þ_x001d_ð‡_x000c_éþ÷_x000c_âþU_x0001__x001f__x000f_&quot;_x000f__x0001__x0001_ 17 9" xfId="56999" xr:uid="{00000000-0005-0000-0000-00009EC60000}"/>
    <cellStyle name="þ_x001d_ð‡_x000c_éþ÷_x000c_âþU_x0001__x001f__x000f_&quot;_x0007__x0001__x0001_ 18" xfId="50736" xr:uid="{00000000-0005-0000-0000-00009FC60000}"/>
    <cellStyle name="þ_x001d_ð‡_x000c_éþ÷_x000c_âþU_x0001__x001f__x000f_&quot;_x000f__x0001__x0001_ 18" xfId="57000" xr:uid="{00000000-0005-0000-0000-0000A0C60000}"/>
    <cellStyle name="þ_x001d_ð‡_x000c_éþ÷_x000c_âþU_x0001__x001f__x000f_&quot;_x0007__x0001__x0001_ 18 2" xfId="50737" xr:uid="{00000000-0005-0000-0000-0000A1C60000}"/>
    <cellStyle name="þ_x001d_ð‡_x000c_éþ÷_x000c_âþU_x0001__x001f__x000f_&quot;_x000f__x0001__x0001_ 18 2" xfId="57001" xr:uid="{00000000-0005-0000-0000-0000A2C60000}"/>
    <cellStyle name="þ_x001d_ð‡_x000c_éþ÷_x000c_âþU_x0001__x001f__x000f_&quot;_x0007__x0001__x0001_ 18 2 2" xfId="50738" xr:uid="{00000000-0005-0000-0000-0000A3C60000}"/>
    <cellStyle name="þ_x001d_ð‡_x000c_éþ÷_x000c_âþU_x0001__x001f__x000f_&quot;_x000f__x0001__x0001_ 18 2 2" xfId="57002" xr:uid="{00000000-0005-0000-0000-0000A4C60000}"/>
    <cellStyle name="þ_x001d_ð‡_x000c_éþ÷_x000c_âþU_x0001__x001f__x000f_&quot;_x0007__x0001__x0001_ 18 2 3" xfId="50739" xr:uid="{00000000-0005-0000-0000-0000A5C60000}"/>
    <cellStyle name="þ_x001d_ð‡_x000c_éþ÷_x000c_âþU_x0001__x001f__x000f_&quot;_x000f__x0001__x0001_ 18 2 3" xfId="57003" xr:uid="{00000000-0005-0000-0000-0000A6C60000}"/>
    <cellStyle name="þ_x001d_ð‡_x000c_éþ÷_x000c_âþU_x0001__x001f__x000f_&quot;_x0007__x0001__x0001_ 18 2 4" xfId="50740" xr:uid="{00000000-0005-0000-0000-0000A7C60000}"/>
    <cellStyle name="þ_x001d_ð‡_x000c_éþ÷_x000c_âþU_x0001__x001f__x000f_&quot;_x000f__x0001__x0001_ 18 2 4" xfId="57004" xr:uid="{00000000-0005-0000-0000-0000A8C60000}"/>
    <cellStyle name="þ_x001d_ð‡_x000c_éþ÷_x000c_âþU_x0001__x001f__x000f_&quot;_x0007__x0001__x0001_ 18 2 5" xfId="50741" xr:uid="{00000000-0005-0000-0000-0000A9C60000}"/>
    <cellStyle name="þ_x001d_ð‡_x000c_éþ÷_x000c_âþU_x0001__x001f__x000f_&quot;_x000f__x0001__x0001_ 18 2 5" xfId="57005" xr:uid="{00000000-0005-0000-0000-0000AAC60000}"/>
    <cellStyle name="þ_x001d_ð‡_x000c_éþ÷_x000c_âþU_x0001__x001f__x000f_&quot;_x0007__x0001__x0001_ 18 2 6" xfId="50742" xr:uid="{00000000-0005-0000-0000-0000ABC60000}"/>
    <cellStyle name="þ_x001d_ð‡_x000c_éþ÷_x000c_âþU_x0001__x001f__x000f_&quot;_x000f__x0001__x0001_ 18 2 6" xfId="57006" xr:uid="{00000000-0005-0000-0000-0000ACC60000}"/>
    <cellStyle name="þ_x001d_ð‡_x000c_éþ÷_x000c_âþU_x0001__x001f__x000f_&quot;_x0007__x0001__x0001_ 18 3" xfId="50743" xr:uid="{00000000-0005-0000-0000-0000ADC60000}"/>
    <cellStyle name="þ_x001d_ð‡_x000c_éþ÷_x000c_âþU_x0001__x001f__x000f_&quot;_x000f__x0001__x0001_ 18 3" xfId="57007" xr:uid="{00000000-0005-0000-0000-0000AEC60000}"/>
    <cellStyle name="þ_x001d_ð‡_x000c_éþ÷_x000c_âþU_x0001__x001f__x000f_&quot;_x0007__x0001__x0001_ 18 4" xfId="50744" xr:uid="{00000000-0005-0000-0000-0000AFC60000}"/>
    <cellStyle name="þ_x001d_ð‡_x000c_éþ÷_x000c_âþU_x0001__x001f__x000f_&quot;_x000f__x0001__x0001_ 18 4" xfId="57008" xr:uid="{00000000-0005-0000-0000-0000B0C60000}"/>
    <cellStyle name="þ_x001d_ð‡_x000c_éþ÷_x000c_âþU_x0001__x001f__x000f_&quot;_x0007__x0001__x0001_ 18 5" xfId="50745" xr:uid="{00000000-0005-0000-0000-0000B1C60000}"/>
    <cellStyle name="þ_x001d_ð‡_x000c_éþ÷_x000c_âþU_x0001__x001f__x000f_&quot;_x000f__x0001__x0001_ 18 5" xfId="57009" xr:uid="{00000000-0005-0000-0000-0000B2C60000}"/>
    <cellStyle name="þ_x001d_ð‡_x000c_éþ÷_x000c_âþU_x0001__x001f__x000f_&quot;_x0007__x0001__x0001_ 18 6" xfId="50746" xr:uid="{00000000-0005-0000-0000-0000B3C60000}"/>
    <cellStyle name="þ_x001d_ð‡_x000c_éþ÷_x000c_âþU_x0001__x001f__x000f_&quot;_x000f__x0001__x0001_ 18 6" xfId="57010" xr:uid="{00000000-0005-0000-0000-0000B4C60000}"/>
    <cellStyle name="þ_x001d_ð‡_x000c_éþ÷_x000c_âþU_x0001__x001f__x000f_&quot;_x0007__x0001__x0001_ 18 7" xfId="50747" xr:uid="{00000000-0005-0000-0000-0000B5C60000}"/>
    <cellStyle name="þ_x001d_ð‡_x000c_éþ÷_x000c_âþU_x0001__x001f__x000f_&quot;_x000f__x0001__x0001_ 18 7" xfId="57011" xr:uid="{00000000-0005-0000-0000-0000B6C60000}"/>
    <cellStyle name="þ_x001d_ð‡_x000c_éþ÷_x000c_âþU_x0001__x001f__x000f_&quot;_x0007__x0001__x0001_ 18 8" xfId="50748" xr:uid="{00000000-0005-0000-0000-0000B7C60000}"/>
    <cellStyle name="þ_x001d_ð‡_x000c_éþ÷_x000c_âþU_x0001__x001f__x000f_&quot;_x000f__x0001__x0001_ 18 8" xfId="57012" xr:uid="{00000000-0005-0000-0000-0000B8C60000}"/>
    <cellStyle name="þ_x001d_ð‡_x000c_éþ÷_x000c_âþU_x0001__x001f__x000f_&quot;_x0007__x0001__x0001_ 18 9" xfId="50749" xr:uid="{00000000-0005-0000-0000-0000B9C60000}"/>
    <cellStyle name="þ_x001d_ð‡_x000c_éþ÷_x000c_âþU_x0001__x001f__x000f_&quot;_x000f__x0001__x0001_ 18 9" xfId="57013" xr:uid="{00000000-0005-0000-0000-0000BAC60000}"/>
    <cellStyle name="þ_x001d_ð‡_x000c_éþ÷_x000c_âþU_x0001__x001f__x000f_&quot;_x0007__x0001__x0001_ 19" xfId="50750" xr:uid="{00000000-0005-0000-0000-0000BBC60000}"/>
    <cellStyle name="þ_x001d_ð‡_x000c_éþ÷_x000c_âþU_x0001__x001f__x000f_&quot;_x000f__x0001__x0001_ 19" xfId="57014" xr:uid="{00000000-0005-0000-0000-0000BCC60000}"/>
    <cellStyle name="þ_x001d_ð‡_x000c_éþ÷_x000c_âþU_x0001__x001f__x000f_&quot;_x0007__x0001__x0001_ 19 2" xfId="50751" xr:uid="{00000000-0005-0000-0000-0000BDC60000}"/>
    <cellStyle name="þ_x001d_ð‡_x000c_éþ÷_x000c_âþU_x0001__x001f__x000f_&quot;_x000f__x0001__x0001_ 19 2" xfId="57015" xr:uid="{00000000-0005-0000-0000-0000BEC60000}"/>
    <cellStyle name="þ_x001d_ð‡_x000c_éþ÷_x000c_âþU_x0001__x001f__x000f_&quot;_x0007__x0001__x0001_ 19 2 2" xfId="50752" xr:uid="{00000000-0005-0000-0000-0000BFC60000}"/>
    <cellStyle name="þ_x001d_ð‡_x000c_éþ÷_x000c_âþU_x0001__x001f__x000f_&quot;_x000f__x0001__x0001_ 19 2 2" xfId="57016" xr:uid="{00000000-0005-0000-0000-0000C0C60000}"/>
    <cellStyle name="þ_x001d_ð‡_x000c_éþ÷_x000c_âþU_x0001__x001f__x000f_&quot;_x0007__x0001__x0001_ 19 2 3" xfId="50753" xr:uid="{00000000-0005-0000-0000-0000C1C60000}"/>
    <cellStyle name="þ_x001d_ð‡_x000c_éþ÷_x000c_âþU_x0001__x001f__x000f_&quot;_x000f__x0001__x0001_ 19 2 3" xfId="57017" xr:uid="{00000000-0005-0000-0000-0000C2C60000}"/>
    <cellStyle name="þ_x001d_ð‡_x000c_éþ÷_x000c_âþU_x0001__x001f__x000f_&quot;_x0007__x0001__x0001_ 19 2 4" xfId="50754" xr:uid="{00000000-0005-0000-0000-0000C3C60000}"/>
    <cellStyle name="þ_x001d_ð‡_x000c_éþ÷_x000c_âþU_x0001__x001f__x000f_&quot;_x000f__x0001__x0001_ 19 2 4" xfId="57018" xr:uid="{00000000-0005-0000-0000-0000C4C60000}"/>
    <cellStyle name="þ_x001d_ð‡_x000c_éþ÷_x000c_âþU_x0001__x001f__x000f_&quot;_x0007__x0001__x0001_ 19 2 5" xfId="50755" xr:uid="{00000000-0005-0000-0000-0000C5C60000}"/>
    <cellStyle name="þ_x001d_ð‡_x000c_éþ÷_x000c_âþU_x0001__x001f__x000f_&quot;_x000f__x0001__x0001_ 19 2 5" xfId="57019" xr:uid="{00000000-0005-0000-0000-0000C6C60000}"/>
    <cellStyle name="þ_x001d_ð‡_x000c_éþ÷_x000c_âþU_x0001__x001f__x000f_&quot;_x0007__x0001__x0001_ 19 2 6" xfId="50756" xr:uid="{00000000-0005-0000-0000-0000C7C60000}"/>
    <cellStyle name="þ_x001d_ð‡_x000c_éþ÷_x000c_âþU_x0001__x001f__x000f_&quot;_x000f__x0001__x0001_ 19 2 6" xfId="57020" xr:uid="{00000000-0005-0000-0000-0000C8C60000}"/>
    <cellStyle name="þ_x001d_ð‡_x000c_éþ÷_x000c_âþU_x0001__x001f__x000f_&quot;_x0007__x0001__x0001_ 19 3" xfId="50757" xr:uid="{00000000-0005-0000-0000-0000C9C60000}"/>
    <cellStyle name="þ_x001d_ð‡_x000c_éþ÷_x000c_âþU_x0001__x001f__x000f_&quot;_x000f__x0001__x0001_ 19 3" xfId="57021" xr:uid="{00000000-0005-0000-0000-0000CAC60000}"/>
    <cellStyle name="þ_x001d_ð‡_x000c_éþ÷_x000c_âþU_x0001__x001f__x000f_&quot;_x0007__x0001__x0001_ 19 4" xfId="50758" xr:uid="{00000000-0005-0000-0000-0000CBC60000}"/>
    <cellStyle name="þ_x001d_ð‡_x000c_éþ÷_x000c_âþU_x0001__x001f__x000f_&quot;_x000f__x0001__x0001_ 19 4" xfId="57022" xr:uid="{00000000-0005-0000-0000-0000CCC60000}"/>
    <cellStyle name="þ_x001d_ð‡_x000c_éþ÷_x000c_âþU_x0001__x001f__x000f_&quot;_x0007__x0001__x0001_ 19 5" xfId="50759" xr:uid="{00000000-0005-0000-0000-0000CDC60000}"/>
    <cellStyle name="þ_x001d_ð‡_x000c_éþ÷_x000c_âþU_x0001__x001f__x000f_&quot;_x000f__x0001__x0001_ 19 5" xfId="57023" xr:uid="{00000000-0005-0000-0000-0000CEC60000}"/>
    <cellStyle name="þ_x001d_ð‡_x000c_éþ÷_x000c_âþU_x0001__x001f__x000f_&quot;_x0007__x0001__x0001_ 19 6" xfId="50760" xr:uid="{00000000-0005-0000-0000-0000CFC60000}"/>
    <cellStyle name="þ_x001d_ð‡_x000c_éþ÷_x000c_âþU_x0001__x001f__x000f_&quot;_x000f__x0001__x0001_ 19 6" xfId="57024" xr:uid="{00000000-0005-0000-0000-0000D0C60000}"/>
    <cellStyle name="þ_x001d_ð‡_x000c_éþ÷_x000c_âþU_x0001__x001f__x000f_&quot;_x0007__x0001__x0001_ 19 7" xfId="50761" xr:uid="{00000000-0005-0000-0000-0000D1C60000}"/>
    <cellStyle name="þ_x001d_ð‡_x000c_éþ÷_x000c_âþU_x0001__x001f__x000f_&quot;_x000f__x0001__x0001_ 19 7" xfId="57025" xr:uid="{00000000-0005-0000-0000-0000D2C60000}"/>
    <cellStyle name="þ_x001d_ð‡_x000c_éþ÷_x000c_âþU_x0001__x001f__x000f_&quot;_x0007__x0001__x0001_ 19 8" xfId="50762" xr:uid="{00000000-0005-0000-0000-0000D3C60000}"/>
    <cellStyle name="þ_x001d_ð‡_x000c_éþ÷_x000c_âþU_x0001__x001f__x000f_&quot;_x000f__x0001__x0001_ 19 8" xfId="57026" xr:uid="{00000000-0005-0000-0000-0000D4C60000}"/>
    <cellStyle name="þ_x001d_ð‡_x000c_éþ÷_x000c_âþU_x0001__x001f__x000f_&quot;_x0007__x0001__x0001_ 19 9" xfId="50763" xr:uid="{00000000-0005-0000-0000-0000D5C60000}"/>
    <cellStyle name="þ_x001d_ð‡_x000c_éþ÷_x000c_âþU_x0001__x001f__x000f_&quot;_x000f__x0001__x0001_ 19 9" xfId="57027" xr:uid="{00000000-0005-0000-0000-0000D6C60000}"/>
    <cellStyle name="þ_x001d_ð‡_x000c_éþ÷_x000c_âþU_x0001__x001f__x000f_&quot;_x0007__x0001__x0001_ 2" xfId="50764" xr:uid="{00000000-0005-0000-0000-0000D7C60000}"/>
    <cellStyle name="þ_x001d_ð‡_x000c_éþ÷_x000c_âþU_x0001__x001f__x000f_&quot;_x000f__x0001__x0001_ 2" xfId="57028" xr:uid="{00000000-0005-0000-0000-0000D8C60000}"/>
    <cellStyle name="þ_x001d_ð‡_x000c_éþ÷_x000c_âþU_x0001__x001f__x000f_&quot;_x0007__x0001__x0001_ 2 10" xfId="50765" xr:uid="{00000000-0005-0000-0000-0000D9C60000}"/>
    <cellStyle name="þ_x001d_ð‡_x000c_éþ÷_x000c_âþU_x0001__x001f__x000f_&quot;_x000f__x0001__x0001_ 2 10" xfId="57029" xr:uid="{00000000-0005-0000-0000-0000DAC60000}"/>
    <cellStyle name="þ_x001d_ð‡_x000c_éþ÷_x000c_âþU_x0001__x001f__x000f_&quot;_x0007__x0001__x0001_ 2 11" xfId="50766" xr:uid="{00000000-0005-0000-0000-0000DBC60000}"/>
    <cellStyle name="þ_x001d_ð‡_x000c_éþ÷_x000c_âþU_x0001__x001f__x000f_&quot;_x000f__x0001__x0001_ 2 11" xfId="57030" xr:uid="{00000000-0005-0000-0000-0000DCC60000}"/>
    <cellStyle name="þ_x001d_ð‡_x000c_éþ÷_x000c_âþU_x0001__x001f__x000f_&quot;_x0007__x0001__x0001_ 2 12" xfId="50767" xr:uid="{00000000-0005-0000-0000-0000DDC60000}"/>
    <cellStyle name="þ_x001d_ð‡_x000c_éþ÷_x000c_âþU_x0001__x001f__x000f_&quot;_x000f__x0001__x0001_ 2 12" xfId="57031" xr:uid="{00000000-0005-0000-0000-0000DEC60000}"/>
    <cellStyle name="þ_x001d_ð‡_x000c_éþ÷_x000c_âþU_x0001__x001f__x000f_&quot;_x0007__x0001__x0001_ 2 13" xfId="50768" xr:uid="{00000000-0005-0000-0000-0000DFC60000}"/>
    <cellStyle name="þ_x001d_ð‡_x000c_éþ÷_x000c_âþU_x0001__x001f__x000f_&quot;_x000f__x0001__x0001_ 2 13" xfId="57032" xr:uid="{00000000-0005-0000-0000-0000E0C60000}"/>
    <cellStyle name="þ_x001d_ð‡_x000c_éþ÷_x000c_âþU_x0001__x001f__x000f_&quot;_x0007__x0001__x0001_ 2 14" xfId="50769" xr:uid="{00000000-0005-0000-0000-0000E1C60000}"/>
    <cellStyle name="þ_x001d_ð‡_x000c_éþ÷_x000c_âþU_x0001__x001f__x000f_&quot;_x000f__x0001__x0001_ 2 14" xfId="57033" xr:uid="{00000000-0005-0000-0000-0000E2C60000}"/>
    <cellStyle name="þ_x001d_ð‡_x000c_éþ÷_x000c_âþU_x0001__x001f__x000f_&quot;_x0007__x0001__x0001_ 2 15" xfId="50770" xr:uid="{00000000-0005-0000-0000-0000E3C60000}"/>
    <cellStyle name="þ_x001d_ð‡_x000c_éþ÷_x000c_âþU_x0001__x001f__x000f_&quot;_x000f__x0001__x0001_ 2 15" xfId="57034" xr:uid="{00000000-0005-0000-0000-0000E4C60000}"/>
    <cellStyle name="þ_x001d_ð‡_x000c_éþ÷_x000c_âþU_x0001__x001f__x000f_&quot;_x0007__x0001__x0001_ 2 2" xfId="50771" xr:uid="{00000000-0005-0000-0000-0000E5C60000}"/>
    <cellStyle name="þ_x001d_ð‡_x000c_éþ÷_x000c_âþU_x0001__x001f__x000f_&quot;_x000f__x0001__x0001_ 2 2" xfId="57035" xr:uid="{00000000-0005-0000-0000-0000E6C60000}"/>
    <cellStyle name="þ_x001d_ð‡_x000c_éþ÷_x000c_âþU_x0001__x001f__x000f_&quot;_x0007__x0001__x0001_ 2 2 2" xfId="50772" xr:uid="{00000000-0005-0000-0000-0000E7C60000}"/>
    <cellStyle name="þ_x001d_ð‡_x000c_éþ÷_x000c_âþU_x0001__x001f__x000f_&quot;_x000f__x0001__x0001_ 2 2 2" xfId="57036" xr:uid="{00000000-0005-0000-0000-0000E8C60000}"/>
    <cellStyle name="þ_x001d_ð‡_x000c_éþ÷_x000c_âþU_x0001__x001f__x000f_&quot;_x0007__x0001__x0001_ 2 2 3" xfId="50773" xr:uid="{00000000-0005-0000-0000-0000E9C60000}"/>
    <cellStyle name="þ_x001d_ð‡_x000c_éþ÷_x000c_âþU_x0001__x001f__x000f_&quot;_x000f__x0001__x0001_ 2 2 3" xfId="57037" xr:uid="{00000000-0005-0000-0000-0000EAC60000}"/>
    <cellStyle name="þ_x001d_ð‡_x000c_éþ÷_x000c_âþU_x0001__x001f__x000f_&quot;_x0007__x0001__x0001_ 2 2 4" xfId="50774" xr:uid="{00000000-0005-0000-0000-0000EBC60000}"/>
    <cellStyle name="þ_x001d_ð‡_x000c_éþ÷_x000c_âþU_x0001__x001f__x000f_&quot;_x000f__x0001__x0001_ 2 2 4" xfId="57038" xr:uid="{00000000-0005-0000-0000-0000ECC60000}"/>
    <cellStyle name="þ_x001d_ð‡_x000c_éþ÷_x000c_âþU_x0001__x001f__x000f_&quot;_x0007__x0001__x0001_ 2 2 5" xfId="50775" xr:uid="{00000000-0005-0000-0000-0000EDC60000}"/>
    <cellStyle name="þ_x001d_ð‡_x000c_éþ÷_x000c_âþU_x0001__x001f__x000f_&quot;_x000f__x0001__x0001_ 2 2 5" xfId="57039" xr:uid="{00000000-0005-0000-0000-0000EEC60000}"/>
    <cellStyle name="þ_x001d_ð‡_x000c_éþ÷_x000c_âþU_x0001__x001f__x000f_&quot;_x0007__x0001__x0001_ 2 2 6" xfId="50776" xr:uid="{00000000-0005-0000-0000-0000EFC60000}"/>
    <cellStyle name="þ_x001d_ð‡_x000c_éþ÷_x000c_âþU_x0001__x001f__x000f_&quot;_x000f__x0001__x0001_ 2 2 6" xfId="57040" xr:uid="{00000000-0005-0000-0000-0000F0C60000}"/>
    <cellStyle name="þ_x001d_ð‡_x000c_éþ÷_x000c_âþU_x0001__x001f__x000f_&quot;_x0007__x0001__x0001_ 2 3" xfId="50777" xr:uid="{00000000-0005-0000-0000-0000F1C60000}"/>
    <cellStyle name="þ_x001d_ð‡_x000c_éþ÷_x000c_âþU_x0001__x001f__x000f_&quot;_x000f__x0001__x0001_ 2 3" xfId="57041" xr:uid="{00000000-0005-0000-0000-0000F2C60000}"/>
    <cellStyle name="þ_x001d_ð‡_x000c_éþ÷_x000c_âþU_x0001__x001f__x000f_&quot;_x0007__x0001__x0001_ 2 4" xfId="50778" xr:uid="{00000000-0005-0000-0000-0000F3C60000}"/>
    <cellStyle name="þ_x001d_ð‡_x000c_éþ÷_x000c_âþU_x0001__x001f__x000f_&quot;_x000f__x0001__x0001_ 2 4" xfId="57042" xr:uid="{00000000-0005-0000-0000-0000F4C60000}"/>
    <cellStyle name="þ_x001d_ð‡_x000c_éþ÷_x000c_âþU_x0001__x001f__x000f_&quot;_x0007__x0001__x0001_ 2 5" xfId="50779" xr:uid="{00000000-0005-0000-0000-0000F5C60000}"/>
    <cellStyle name="þ_x001d_ð‡_x000c_éþ÷_x000c_âþU_x0001__x001f__x000f_&quot;_x000f__x0001__x0001_ 2 5" xfId="57043" xr:uid="{00000000-0005-0000-0000-0000F6C60000}"/>
    <cellStyle name="þ_x001d_ð‡_x000c_éþ÷_x000c_âþU_x0001__x001f__x000f_&quot;_x0007__x0001__x0001_ 2 6" xfId="50780" xr:uid="{00000000-0005-0000-0000-0000F7C60000}"/>
    <cellStyle name="þ_x001d_ð‡_x000c_éþ÷_x000c_âþU_x0001__x001f__x000f_&quot;_x000f__x0001__x0001_ 2 6" xfId="57044" xr:uid="{00000000-0005-0000-0000-0000F8C60000}"/>
    <cellStyle name="þ_x001d_ð‡_x000c_éþ÷_x000c_âþU_x0001__x001f__x000f_&quot;_x0007__x0001__x0001_ 2 7" xfId="50781" xr:uid="{00000000-0005-0000-0000-0000F9C60000}"/>
    <cellStyle name="þ_x001d_ð‡_x000c_éþ÷_x000c_âþU_x0001__x001f__x000f_&quot;_x000f__x0001__x0001_ 2 7" xfId="57045" xr:uid="{00000000-0005-0000-0000-0000FAC60000}"/>
    <cellStyle name="þ_x001d_ð‡_x000c_éþ÷_x000c_âþU_x0001__x001f__x000f_&quot;_x0007__x0001__x0001_ 2 8" xfId="50782" xr:uid="{00000000-0005-0000-0000-0000FBC60000}"/>
    <cellStyle name="þ_x001d_ð‡_x000c_éþ÷_x000c_âþU_x0001__x001f__x000f_&quot;_x000f__x0001__x0001_ 2 8" xfId="57046" xr:uid="{00000000-0005-0000-0000-0000FCC60000}"/>
    <cellStyle name="þ_x001d_ð‡_x000c_éþ÷_x000c_âþU_x0001__x001f__x000f_&quot;_x0007__x0001__x0001_ 2 9" xfId="50783" xr:uid="{00000000-0005-0000-0000-0000FDC60000}"/>
    <cellStyle name="þ_x001d_ð‡_x000c_éþ÷_x000c_âþU_x0001__x001f__x000f_&quot;_x000f__x0001__x0001_ 2 9" xfId="57047" xr:uid="{00000000-0005-0000-0000-0000FEC60000}"/>
    <cellStyle name="þ_x001d_ð‡_x000c_éþ÷_x000c_âþU_x0001__x001f__x000f_&quot;_x0007__x0001__x0001_ 20" xfId="50784" xr:uid="{00000000-0005-0000-0000-0000FFC60000}"/>
    <cellStyle name="þ_x001d_ð‡_x000c_éþ÷_x000c_âþU_x0001__x001f__x000f_&quot;_x000f__x0001__x0001_ 20" xfId="57048" xr:uid="{00000000-0005-0000-0000-000000C70000}"/>
    <cellStyle name="þ_x001d_ð‡_x000c_éþ÷_x000c_âþU_x0001__x001f__x000f_&quot;_x0007__x0001__x0001_ 20 2" xfId="50785" xr:uid="{00000000-0005-0000-0000-000001C70000}"/>
    <cellStyle name="þ_x001d_ð‡_x000c_éþ÷_x000c_âþU_x0001__x001f__x000f_&quot;_x000f__x0001__x0001_ 20 2" xfId="57049" xr:uid="{00000000-0005-0000-0000-000002C70000}"/>
    <cellStyle name="þ_x001d_ð‡_x000c_éþ÷_x000c_âþU_x0001__x001f__x000f_&quot;_x0007__x0001__x0001_ 20 2 2" xfId="50786" xr:uid="{00000000-0005-0000-0000-000003C70000}"/>
    <cellStyle name="þ_x001d_ð‡_x000c_éþ÷_x000c_âþU_x0001__x001f__x000f_&quot;_x000f__x0001__x0001_ 20 2 2" xfId="57050" xr:uid="{00000000-0005-0000-0000-000004C70000}"/>
    <cellStyle name="þ_x001d_ð‡_x000c_éþ÷_x000c_âþU_x0001__x001f__x000f_&quot;_x0007__x0001__x0001_ 20 2 3" xfId="50787" xr:uid="{00000000-0005-0000-0000-000005C70000}"/>
    <cellStyle name="þ_x001d_ð‡_x000c_éþ÷_x000c_âþU_x0001__x001f__x000f_&quot;_x000f__x0001__x0001_ 20 2 3" xfId="57051" xr:uid="{00000000-0005-0000-0000-000006C70000}"/>
    <cellStyle name="þ_x001d_ð‡_x000c_éþ÷_x000c_âþU_x0001__x001f__x000f_&quot;_x0007__x0001__x0001_ 20 2 4" xfId="50788" xr:uid="{00000000-0005-0000-0000-000007C70000}"/>
    <cellStyle name="þ_x001d_ð‡_x000c_éþ÷_x000c_âþU_x0001__x001f__x000f_&quot;_x000f__x0001__x0001_ 20 2 4" xfId="57052" xr:uid="{00000000-0005-0000-0000-000008C70000}"/>
    <cellStyle name="þ_x001d_ð‡_x000c_éþ÷_x000c_âþU_x0001__x001f__x000f_&quot;_x0007__x0001__x0001_ 20 2 5" xfId="50789" xr:uid="{00000000-0005-0000-0000-000009C70000}"/>
    <cellStyle name="þ_x001d_ð‡_x000c_éþ÷_x000c_âþU_x0001__x001f__x000f_&quot;_x000f__x0001__x0001_ 20 2 5" xfId="57053" xr:uid="{00000000-0005-0000-0000-00000AC70000}"/>
    <cellStyle name="þ_x001d_ð‡_x000c_éþ÷_x000c_âþU_x0001__x001f__x000f_&quot;_x0007__x0001__x0001_ 20 2 6" xfId="50790" xr:uid="{00000000-0005-0000-0000-00000BC70000}"/>
    <cellStyle name="þ_x001d_ð‡_x000c_éþ÷_x000c_âþU_x0001__x001f__x000f_&quot;_x000f__x0001__x0001_ 20 2 6" xfId="57054" xr:uid="{00000000-0005-0000-0000-00000CC70000}"/>
    <cellStyle name="þ_x001d_ð‡_x000c_éþ÷_x000c_âþU_x0001__x001f__x000f_&quot;_x0007__x0001__x0001_ 20 3" xfId="50791" xr:uid="{00000000-0005-0000-0000-00000DC70000}"/>
    <cellStyle name="þ_x001d_ð‡_x000c_éþ÷_x000c_âþU_x0001__x001f__x000f_&quot;_x000f__x0001__x0001_ 20 3" xfId="57055" xr:uid="{00000000-0005-0000-0000-00000EC70000}"/>
    <cellStyle name="þ_x001d_ð‡_x000c_éþ÷_x000c_âþU_x0001__x001f__x000f_&quot;_x0007__x0001__x0001_ 20 4" xfId="50792" xr:uid="{00000000-0005-0000-0000-00000FC70000}"/>
    <cellStyle name="þ_x001d_ð‡_x000c_éþ÷_x000c_âþU_x0001__x001f__x000f_&quot;_x000f__x0001__x0001_ 20 4" xfId="57056" xr:uid="{00000000-0005-0000-0000-000010C70000}"/>
    <cellStyle name="þ_x001d_ð‡_x000c_éþ÷_x000c_âþU_x0001__x001f__x000f_&quot;_x0007__x0001__x0001_ 20 5" xfId="50793" xr:uid="{00000000-0005-0000-0000-000011C70000}"/>
    <cellStyle name="þ_x001d_ð‡_x000c_éþ÷_x000c_âþU_x0001__x001f__x000f_&quot;_x000f__x0001__x0001_ 20 5" xfId="57057" xr:uid="{00000000-0005-0000-0000-000012C70000}"/>
    <cellStyle name="þ_x001d_ð‡_x000c_éþ÷_x000c_âþU_x0001__x001f__x000f_&quot;_x0007__x0001__x0001_ 20 6" xfId="50794" xr:uid="{00000000-0005-0000-0000-000013C70000}"/>
    <cellStyle name="þ_x001d_ð‡_x000c_éþ÷_x000c_âþU_x0001__x001f__x000f_&quot;_x000f__x0001__x0001_ 20 6" xfId="57058" xr:uid="{00000000-0005-0000-0000-000014C70000}"/>
    <cellStyle name="þ_x001d_ð‡_x000c_éþ÷_x000c_âþU_x0001__x001f__x000f_&quot;_x0007__x0001__x0001_ 20 7" xfId="50795" xr:uid="{00000000-0005-0000-0000-000015C70000}"/>
    <cellStyle name="þ_x001d_ð‡_x000c_éþ÷_x000c_âþU_x0001__x001f__x000f_&quot;_x000f__x0001__x0001_ 20 7" xfId="57059" xr:uid="{00000000-0005-0000-0000-000016C70000}"/>
    <cellStyle name="þ_x001d_ð‡_x000c_éþ÷_x000c_âþU_x0001__x001f__x000f_&quot;_x0007__x0001__x0001_ 20 8" xfId="50796" xr:uid="{00000000-0005-0000-0000-000017C70000}"/>
    <cellStyle name="þ_x001d_ð‡_x000c_éþ÷_x000c_âþU_x0001__x001f__x000f_&quot;_x000f__x0001__x0001_ 20 8" xfId="57060" xr:uid="{00000000-0005-0000-0000-000018C70000}"/>
    <cellStyle name="þ_x001d_ð‡_x000c_éþ÷_x000c_âþU_x0001__x001f__x000f_&quot;_x0007__x0001__x0001_ 20 9" xfId="50797" xr:uid="{00000000-0005-0000-0000-000019C70000}"/>
    <cellStyle name="þ_x001d_ð‡_x000c_éþ÷_x000c_âþU_x0001__x001f__x000f_&quot;_x000f__x0001__x0001_ 20 9" xfId="57061" xr:uid="{00000000-0005-0000-0000-00001AC70000}"/>
    <cellStyle name="þ_x001d_ð‡_x000c_éþ÷_x000c_âþU_x0001__x001f__x000f_&quot;_x0007__x0001__x0001_ 21" xfId="50798" xr:uid="{00000000-0005-0000-0000-00001BC70000}"/>
    <cellStyle name="þ_x001d_ð‡_x000c_éþ÷_x000c_âþU_x0001__x001f__x000f_&quot;_x000f__x0001__x0001_ 21" xfId="57062" xr:uid="{00000000-0005-0000-0000-00001CC70000}"/>
    <cellStyle name="þ_x001d_ð‡_x000c_éþ÷_x000c_âþU_x0001__x001f__x000f_&quot;_x0007__x0001__x0001_ 21 2" xfId="50799" xr:uid="{00000000-0005-0000-0000-00001DC70000}"/>
    <cellStyle name="þ_x001d_ð‡_x000c_éþ÷_x000c_âþU_x0001__x001f__x000f_&quot;_x000f__x0001__x0001_ 21 2" xfId="57063" xr:uid="{00000000-0005-0000-0000-00001EC70000}"/>
    <cellStyle name="þ_x001d_ð‡_x000c_éþ÷_x000c_âþU_x0001__x001f__x000f_&quot;_x0007__x0001__x0001_ 21 2 2" xfId="50800" xr:uid="{00000000-0005-0000-0000-00001FC70000}"/>
    <cellStyle name="þ_x001d_ð‡_x000c_éþ÷_x000c_âþU_x0001__x001f__x000f_&quot;_x000f__x0001__x0001_ 21 2 2" xfId="57064" xr:uid="{00000000-0005-0000-0000-000020C70000}"/>
    <cellStyle name="þ_x001d_ð‡_x000c_éþ÷_x000c_âþU_x0001__x001f__x000f_&quot;_x0007__x0001__x0001_ 21 2 3" xfId="50801" xr:uid="{00000000-0005-0000-0000-000021C70000}"/>
    <cellStyle name="þ_x001d_ð‡_x000c_éþ÷_x000c_âþU_x0001__x001f__x000f_&quot;_x000f__x0001__x0001_ 21 2 3" xfId="57065" xr:uid="{00000000-0005-0000-0000-000022C70000}"/>
    <cellStyle name="þ_x001d_ð‡_x000c_éþ÷_x000c_âþU_x0001__x001f__x000f_&quot;_x0007__x0001__x0001_ 21 2 4" xfId="50802" xr:uid="{00000000-0005-0000-0000-000023C70000}"/>
    <cellStyle name="þ_x001d_ð‡_x000c_éþ÷_x000c_âþU_x0001__x001f__x000f_&quot;_x000f__x0001__x0001_ 21 2 4" xfId="57066" xr:uid="{00000000-0005-0000-0000-000024C70000}"/>
    <cellStyle name="þ_x001d_ð‡_x000c_éþ÷_x000c_âþU_x0001__x001f__x000f_&quot;_x0007__x0001__x0001_ 21 2 5" xfId="50803" xr:uid="{00000000-0005-0000-0000-000025C70000}"/>
    <cellStyle name="þ_x001d_ð‡_x000c_éþ÷_x000c_âþU_x0001__x001f__x000f_&quot;_x000f__x0001__x0001_ 21 2 5" xfId="57067" xr:uid="{00000000-0005-0000-0000-000026C70000}"/>
    <cellStyle name="þ_x001d_ð‡_x000c_éþ÷_x000c_âþU_x0001__x001f__x000f_&quot;_x0007__x0001__x0001_ 21 2 6" xfId="50804" xr:uid="{00000000-0005-0000-0000-000027C70000}"/>
    <cellStyle name="þ_x001d_ð‡_x000c_éþ÷_x000c_âþU_x0001__x001f__x000f_&quot;_x000f__x0001__x0001_ 21 2 6" xfId="57068" xr:uid="{00000000-0005-0000-0000-000028C70000}"/>
    <cellStyle name="þ_x001d_ð‡_x000c_éþ÷_x000c_âþU_x0001__x001f__x000f_&quot;_x0007__x0001__x0001_ 21 3" xfId="50805" xr:uid="{00000000-0005-0000-0000-000029C70000}"/>
    <cellStyle name="þ_x001d_ð‡_x000c_éþ÷_x000c_âþU_x0001__x001f__x000f_&quot;_x000f__x0001__x0001_ 21 3" xfId="57069" xr:uid="{00000000-0005-0000-0000-00002AC70000}"/>
    <cellStyle name="þ_x001d_ð‡_x000c_éþ÷_x000c_âþU_x0001__x001f__x000f_&quot;_x0007__x0001__x0001_ 21 4" xfId="50806" xr:uid="{00000000-0005-0000-0000-00002BC70000}"/>
    <cellStyle name="þ_x001d_ð‡_x000c_éþ÷_x000c_âþU_x0001__x001f__x000f_&quot;_x000f__x0001__x0001_ 21 4" xfId="57070" xr:uid="{00000000-0005-0000-0000-00002CC70000}"/>
    <cellStyle name="þ_x001d_ð‡_x000c_éþ÷_x000c_âþU_x0001__x001f__x000f_&quot;_x0007__x0001__x0001_ 21 5" xfId="50807" xr:uid="{00000000-0005-0000-0000-00002DC70000}"/>
    <cellStyle name="þ_x001d_ð‡_x000c_éþ÷_x000c_âþU_x0001__x001f__x000f_&quot;_x000f__x0001__x0001_ 21 5" xfId="57071" xr:uid="{00000000-0005-0000-0000-00002EC70000}"/>
    <cellStyle name="þ_x001d_ð‡_x000c_éþ÷_x000c_âþU_x0001__x001f__x000f_&quot;_x0007__x0001__x0001_ 21 6" xfId="50808" xr:uid="{00000000-0005-0000-0000-00002FC70000}"/>
    <cellStyle name="þ_x001d_ð‡_x000c_éþ÷_x000c_âþU_x0001__x001f__x000f_&quot;_x000f__x0001__x0001_ 21 6" xfId="57072" xr:uid="{00000000-0005-0000-0000-000030C70000}"/>
    <cellStyle name="þ_x001d_ð‡_x000c_éþ÷_x000c_âþU_x0001__x001f__x000f_&quot;_x0007__x0001__x0001_ 21 7" xfId="50809" xr:uid="{00000000-0005-0000-0000-000031C70000}"/>
    <cellStyle name="þ_x001d_ð‡_x000c_éþ÷_x000c_âþU_x0001__x001f__x000f_&quot;_x000f__x0001__x0001_ 21 7" xfId="57073" xr:uid="{00000000-0005-0000-0000-000032C70000}"/>
    <cellStyle name="þ_x001d_ð‡_x000c_éþ÷_x000c_âþU_x0001__x001f__x000f_&quot;_x0007__x0001__x0001_ 21 8" xfId="50810" xr:uid="{00000000-0005-0000-0000-000033C70000}"/>
    <cellStyle name="þ_x001d_ð‡_x000c_éþ÷_x000c_âþU_x0001__x001f__x000f_&quot;_x000f__x0001__x0001_ 21 8" xfId="57074" xr:uid="{00000000-0005-0000-0000-000034C70000}"/>
    <cellStyle name="þ_x001d_ð‡_x000c_éþ÷_x000c_âþU_x0001__x001f__x000f_&quot;_x0007__x0001__x0001_ 21 9" xfId="50811" xr:uid="{00000000-0005-0000-0000-000035C70000}"/>
    <cellStyle name="þ_x001d_ð‡_x000c_éþ÷_x000c_âþU_x0001__x001f__x000f_&quot;_x000f__x0001__x0001_ 21 9" xfId="57075" xr:uid="{00000000-0005-0000-0000-000036C70000}"/>
    <cellStyle name="þ_x001d_ð‡_x000c_éþ÷_x000c_âþU_x0001__x001f__x000f_&quot;_x0007__x0001__x0001_ 22" xfId="50812" xr:uid="{00000000-0005-0000-0000-000037C70000}"/>
    <cellStyle name="þ_x001d_ð‡_x000c_éþ÷_x000c_âþU_x0001__x001f__x000f_&quot;_x000f__x0001__x0001_ 22" xfId="57076" xr:uid="{00000000-0005-0000-0000-000038C70000}"/>
    <cellStyle name="þ_x001d_ð‡_x000c_éþ÷_x000c_âþU_x0001__x001f__x000f_&quot;_x0007__x0001__x0001_ 22 2" xfId="50813" xr:uid="{00000000-0005-0000-0000-000039C70000}"/>
    <cellStyle name="þ_x001d_ð‡_x000c_éþ÷_x000c_âþU_x0001__x001f__x000f_&quot;_x000f__x0001__x0001_ 22 2" xfId="57077" xr:uid="{00000000-0005-0000-0000-00003AC70000}"/>
    <cellStyle name="þ_x001d_ð‡_x000c_éþ÷_x000c_âþU_x0001__x001f__x000f_&quot;_x0007__x0001__x0001_ 22 2 2" xfId="50814" xr:uid="{00000000-0005-0000-0000-00003BC70000}"/>
    <cellStyle name="þ_x001d_ð‡_x000c_éþ÷_x000c_âþU_x0001__x001f__x000f_&quot;_x000f__x0001__x0001_ 22 2 2" xfId="57078" xr:uid="{00000000-0005-0000-0000-00003CC70000}"/>
    <cellStyle name="þ_x001d_ð‡_x000c_éþ÷_x000c_âþU_x0001__x001f__x000f_&quot;_x0007__x0001__x0001_ 22 2 3" xfId="50815" xr:uid="{00000000-0005-0000-0000-00003DC70000}"/>
    <cellStyle name="þ_x001d_ð‡_x000c_éþ÷_x000c_âþU_x0001__x001f__x000f_&quot;_x000f__x0001__x0001_ 22 2 3" xfId="57079" xr:uid="{00000000-0005-0000-0000-00003EC70000}"/>
    <cellStyle name="þ_x001d_ð‡_x000c_éþ÷_x000c_âþU_x0001__x001f__x000f_&quot;_x0007__x0001__x0001_ 22 2 4" xfId="50816" xr:uid="{00000000-0005-0000-0000-00003FC70000}"/>
    <cellStyle name="þ_x001d_ð‡_x000c_éþ÷_x000c_âþU_x0001__x001f__x000f_&quot;_x000f__x0001__x0001_ 22 2 4" xfId="57080" xr:uid="{00000000-0005-0000-0000-000040C70000}"/>
    <cellStyle name="þ_x001d_ð‡_x000c_éþ÷_x000c_âþU_x0001__x001f__x000f_&quot;_x0007__x0001__x0001_ 22 2 5" xfId="50817" xr:uid="{00000000-0005-0000-0000-000041C70000}"/>
    <cellStyle name="þ_x001d_ð‡_x000c_éþ÷_x000c_âþU_x0001__x001f__x000f_&quot;_x000f__x0001__x0001_ 22 2 5" xfId="57081" xr:uid="{00000000-0005-0000-0000-000042C70000}"/>
    <cellStyle name="þ_x001d_ð‡_x000c_éþ÷_x000c_âþU_x0001__x001f__x000f_&quot;_x0007__x0001__x0001_ 22 2 6" xfId="50818" xr:uid="{00000000-0005-0000-0000-000043C70000}"/>
    <cellStyle name="þ_x001d_ð‡_x000c_éþ÷_x000c_âþU_x0001__x001f__x000f_&quot;_x000f__x0001__x0001_ 22 2 6" xfId="57082" xr:uid="{00000000-0005-0000-0000-000044C70000}"/>
    <cellStyle name="þ_x001d_ð‡_x000c_éþ÷_x000c_âþU_x0001__x001f__x000f_&quot;_x0007__x0001__x0001_ 22 3" xfId="50819" xr:uid="{00000000-0005-0000-0000-000045C70000}"/>
    <cellStyle name="þ_x001d_ð‡_x000c_éþ÷_x000c_âþU_x0001__x001f__x000f_&quot;_x000f__x0001__x0001_ 22 3" xfId="57083" xr:uid="{00000000-0005-0000-0000-000046C70000}"/>
    <cellStyle name="þ_x001d_ð‡_x000c_éþ÷_x000c_âþU_x0001__x001f__x000f_&quot;_x0007__x0001__x0001_ 22 4" xfId="50820" xr:uid="{00000000-0005-0000-0000-000047C70000}"/>
    <cellStyle name="þ_x001d_ð‡_x000c_éþ÷_x000c_âþU_x0001__x001f__x000f_&quot;_x000f__x0001__x0001_ 22 4" xfId="57084" xr:uid="{00000000-0005-0000-0000-000048C70000}"/>
    <cellStyle name="þ_x001d_ð‡_x000c_éþ÷_x000c_âþU_x0001__x001f__x000f_&quot;_x0007__x0001__x0001_ 22 5" xfId="50821" xr:uid="{00000000-0005-0000-0000-000049C70000}"/>
    <cellStyle name="þ_x001d_ð‡_x000c_éþ÷_x000c_âþU_x0001__x001f__x000f_&quot;_x000f__x0001__x0001_ 22 5" xfId="57085" xr:uid="{00000000-0005-0000-0000-00004AC70000}"/>
    <cellStyle name="þ_x001d_ð‡_x000c_éþ÷_x000c_âþU_x0001__x001f__x000f_&quot;_x0007__x0001__x0001_ 22 6" xfId="50822" xr:uid="{00000000-0005-0000-0000-00004BC70000}"/>
    <cellStyle name="þ_x001d_ð‡_x000c_éþ÷_x000c_âþU_x0001__x001f__x000f_&quot;_x000f__x0001__x0001_ 22 6" xfId="57086" xr:uid="{00000000-0005-0000-0000-00004CC70000}"/>
    <cellStyle name="þ_x001d_ð‡_x000c_éþ÷_x000c_âþU_x0001__x001f__x000f_&quot;_x0007__x0001__x0001_ 22 7" xfId="50823" xr:uid="{00000000-0005-0000-0000-00004DC70000}"/>
    <cellStyle name="þ_x001d_ð‡_x000c_éþ÷_x000c_âþU_x0001__x001f__x000f_&quot;_x000f__x0001__x0001_ 22 7" xfId="57087" xr:uid="{00000000-0005-0000-0000-00004EC70000}"/>
    <cellStyle name="þ_x001d_ð‡_x000c_éþ÷_x000c_âþU_x0001__x001f__x000f_&quot;_x0007__x0001__x0001_ 22 8" xfId="50824" xr:uid="{00000000-0005-0000-0000-00004FC70000}"/>
    <cellStyle name="þ_x001d_ð‡_x000c_éþ÷_x000c_âþU_x0001__x001f__x000f_&quot;_x000f__x0001__x0001_ 22 8" xfId="57088" xr:uid="{00000000-0005-0000-0000-000050C70000}"/>
    <cellStyle name="þ_x001d_ð‡_x000c_éþ÷_x000c_âþU_x0001__x001f__x000f_&quot;_x0007__x0001__x0001_ 22 9" xfId="50825" xr:uid="{00000000-0005-0000-0000-000051C70000}"/>
    <cellStyle name="þ_x001d_ð‡_x000c_éþ÷_x000c_âþU_x0001__x001f__x000f_&quot;_x000f__x0001__x0001_ 22 9" xfId="57089" xr:uid="{00000000-0005-0000-0000-000052C70000}"/>
    <cellStyle name="þ_x001d_ð‡_x000c_éþ÷_x000c_âþU_x0001__x001f__x000f_&quot;_x0007__x0001__x0001_ 23" xfId="50826" xr:uid="{00000000-0005-0000-0000-000053C70000}"/>
    <cellStyle name="þ_x001d_ð‡_x000c_éþ÷_x000c_âþU_x0001__x001f__x000f_&quot;_x000f__x0001__x0001_ 23" xfId="57090" xr:uid="{00000000-0005-0000-0000-000054C70000}"/>
    <cellStyle name="þ_x001d_ð‡_x000c_éþ÷_x000c_âþU_x0001__x001f__x000f_&quot;_x0007__x0001__x0001_ 23 2" xfId="50827" xr:uid="{00000000-0005-0000-0000-000055C70000}"/>
    <cellStyle name="þ_x001d_ð‡_x000c_éþ÷_x000c_âþU_x0001__x001f__x000f_&quot;_x000f__x0001__x0001_ 23 2" xfId="57091" xr:uid="{00000000-0005-0000-0000-000056C70000}"/>
    <cellStyle name="þ_x001d_ð‡_x000c_éþ÷_x000c_âþU_x0001__x001f__x000f_&quot;_x0007__x0001__x0001_ 23 2 2" xfId="50828" xr:uid="{00000000-0005-0000-0000-000057C70000}"/>
    <cellStyle name="þ_x001d_ð‡_x000c_éþ÷_x000c_âþU_x0001__x001f__x000f_&quot;_x000f__x0001__x0001_ 23 2 2" xfId="57092" xr:uid="{00000000-0005-0000-0000-000058C70000}"/>
    <cellStyle name="þ_x001d_ð‡_x000c_éþ÷_x000c_âþU_x0001__x001f__x000f_&quot;_x0007__x0001__x0001_ 23 2 3" xfId="50829" xr:uid="{00000000-0005-0000-0000-000059C70000}"/>
    <cellStyle name="þ_x001d_ð‡_x000c_éþ÷_x000c_âþU_x0001__x001f__x000f_&quot;_x000f__x0001__x0001_ 23 2 3" xfId="57093" xr:uid="{00000000-0005-0000-0000-00005AC70000}"/>
    <cellStyle name="þ_x001d_ð‡_x000c_éþ÷_x000c_âþU_x0001__x001f__x000f_&quot;_x0007__x0001__x0001_ 23 2 4" xfId="50830" xr:uid="{00000000-0005-0000-0000-00005BC70000}"/>
    <cellStyle name="þ_x001d_ð‡_x000c_éþ÷_x000c_âþU_x0001__x001f__x000f_&quot;_x000f__x0001__x0001_ 23 2 4" xfId="57094" xr:uid="{00000000-0005-0000-0000-00005CC70000}"/>
    <cellStyle name="þ_x001d_ð‡_x000c_éþ÷_x000c_âþU_x0001__x001f__x000f_&quot;_x0007__x0001__x0001_ 23 2 5" xfId="50831" xr:uid="{00000000-0005-0000-0000-00005DC70000}"/>
    <cellStyle name="þ_x001d_ð‡_x000c_éþ÷_x000c_âþU_x0001__x001f__x000f_&quot;_x000f__x0001__x0001_ 23 2 5" xfId="57095" xr:uid="{00000000-0005-0000-0000-00005EC70000}"/>
    <cellStyle name="þ_x001d_ð‡_x000c_éþ÷_x000c_âþU_x0001__x001f__x000f_&quot;_x0007__x0001__x0001_ 23 2 6" xfId="50832" xr:uid="{00000000-0005-0000-0000-00005FC70000}"/>
    <cellStyle name="þ_x001d_ð‡_x000c_éþ÷_x000c_âþU_x0001__x001f__x000f_&quot;_x000f__x0001__x0001_ 23 2 6" xfId="57096" xr:uid="{00000000-0005-0000-0000-000060C70000}"/>
    <cellStyle name="þ_x001d_ð‡_x000c_éþ÷_x000c_âþU_x0001__x001f__x000f_&quot;_x0007__x0001__x0001_ 23 3" xfId="50833" xr:uid="{00000000-0005-0000-0000-000061C70000}"/>
    <cellStyle name="þ_x001d_ð‡_x000c_éþ÷_x000c_âþU_x0001__x001f__x000f_&quot;_x000f__x0001__x0001_ 23 3" xfId="57097" xr:uid="{00000000-0005-0000-0000-000062C70000}"/>
    <cellStyle name="þ_x001d_ð‡_x000c_éþ÷_x000c_âþU_x0001__x001f__x000f_&quot;_x0007__x0001__x0001_ 23 4" xfId="50834" xr:uid="{00000000-0005-0000-0000-000063C70000}"/>
    <cellStyle name="þ_x001d_ð‡_x000c_éþ÷_x000c_âþU_x0001__x001f__x000f_&quot;_x000f__x0001__x0001_ 23 4" xfId="57098" xr:uid="{00000000-0005-0000-0000-000064C70000}"/>
    <cellStyle name="þ_x001d_ð‡_x000c_éþ÷_x000c_âþU_x0001__x001f__x000f_&quot;_x0007__x0001__x0001_ 23 5" xfId="50835" xr:uid="{00000000-0005-0000-0000-000065C70000}"/>
    <cellStyle name="þ_x001d_ð‡_x000c_éþ÷_x000c_âþU_x0001__x001f__x000f_&quot;_x000f__x0001__x0001_ 23 5" xfId="57099" xr:uid="{00000000-0005-0000-0000-000066C70000}"/>
    <cellStyle name="þ_x001d_ð‡_x000c_éþ÷_x000c_âþU_x0001__x001f__x000f_&quot;_x0007__x0001__x0001_ 23 6" xfId="50836" xr:uid="{00000000-0005-0000-0000-000067C70000}"/>
    <cellStyle name="þ_x001d_ð‡_x000c_éþ÷_x000c_âþU_x0001__x001f__x000f_&quot;_x000f__x0001__x0001_ 23 6" xfId="57100" xr:uid="{00000000-0005-0000-0000-000068C70000}"/>
    <cellStyle name="þ_x001d_ð‡_x000c_éþ÷_x000c_âþU_x0001__x001f__x000f_&quot;_x0007__x0001__x0001_ 23 7" xfId="50837" xr:uid="{00000000-0005-0000-0000-000069C70000}"/>
    <cellStyle name="þ_x001d_ð‡_x000c_éþ÷_x000c_âþU_x0001__x001f__x000f_&quot;_x000f__x0001__x0001_ 23 7" xfId="57101" xr:uid="{00000000-0005-0000-0000-00006AC70000}"/>
    <cellStyle name="þ_x001d_ð‡_x000c_éþ÷_x000c_âþU_x0001__x001f__x000f_&quot;_x0007__x0001__x0001_ 23 8" xfId="50838" xr:uid="{00000000-0005-0000-0000-00006BC70000}"/>
    <cellStyle name="þ_x001d_ð‡_x000c_éþ÷_x000c_âþU_x0001__x001f__x000f_&quot;_x000f__x0001__x0001_ 23 8" xfId="57102" xr:uid="{00000000-0005-0000-0000-00006CC70000}"/>
    <cellStyle name="þ_x001d_ð‡_x000c_éþ÷_x000c_âþU_x0001__x001f__x000f_&quot;_x0007__x0001__x0001_ 23 9" xfId="50839" xr:uid="{00000000-0005-0000-0000-00006DC70000}"/>
    <cellStyle name="þ_x001d_ð‡_x000c_éþ÷_x000c_âþU_x0001__x001f__x000f_&quot;_x000f__x0001__x0001_ 23 9" xfId="57103" xr:uid="{00000000-0005-0000-0000-00006EC70000}"/>
    <cellStyle name="þ_x001d_ð‡_x000c_éþ÷_x000c_âþU_x0001__x001f__x000f_&quot;_x0007__x0001__x0001_ 24" xfId="50840" xr:uid="{00000000-0005-0000-0000-00006FC70000}"/>
    <cellStyle name="þ_x001d_ð‡_x000c_éþ÷_x000c_âþU_x0001__x001f__x000f_&quot;_x000f__x0001__x0001_ 24" xfId="57104" xr:uid="{00000000-0005-0000-0000-000070C70000}"/>
    <cellStyle name="þ_x001d_ð‡_x000c_éþ÷_x000c_âþU_x0001__x001f__x000f_&quot;_x0007__x0001__x0001_ 24 2" xfId="50841" xr:uid="{00000000-0005-0000-0000-000071C70000}"/>
    <cellStyle name="þ_x001d_ð‡_x000c_éþ÷_x000c_âþU_x0001__x001f__x000f_&quot;_x000f__x0001__x0001_ 24 2" xfId="57105" xr:uid="{00000000-0005-0000-0000-000072C70000}"/>
    <cellStyle name="þ_x001d_ð‡_x000c_éþ÷_x000c_âþU_x0001__x001f__x000f_&quot;_x0007__x0001__x0001_ 24 2 2" xfId="50842" xr:uid="{00000000-0005-0000-0000-000073C70000}"/>
    <cellStyle name="þ_x001d_ð‡_x000c_éþ÷_x000c_âþU_x0001__x001f__x000f_&quot;_x000f__x0001__x0001_ 24 2 2" xfId="57106" xr:uid="{00000000-0005-0000-0000-000074C70000}"/>
    <cellStyle name="þ_x001d_ð‡_x000c_éþ÷_x000c_âþU_x0001__x001f__x000f_&quot;_x0007__x0001__x0001_ 24 2 3" xfId="50843" xr:uid="{00000000-0005-0000-0000-000075C70000}"/>
    <cellStyle name="þ_x001d_ð‡_x000c_éþ÷_x000c_âþU_x0001__x001f__x000f_&quot;_x000f__x0001__x0001_ 24 2 3" xfId="57107" xr:uid="{00000000-0005-0000-0000-000076C70000}"/>
    <cellStyle name="þ_x001d_ð‡_x000c_éþ÷_x000c_âþU_x0001__x001f__x000f_&quot;_x0007__x0001__x0001_ 24 2 4" xfId="50844" xr:uid="{00000000-0005-0000-0000-000077C70000}"/>
    <cellStyle name="þ_x001d_ð‡_x000c_éþ÷_x000c_âþU_x0001__x001f__x000f_&quot;_x000f__x0001__x0001_ 24 2 4" xfId="57108" xr:uid="{00000000-0005-0000-0000-000078C70000}"/>
    <cellStyle name="þ_x001d_ð‡_x000c_éþ÷_x000c_âþU_x0001__x001f__x000f_&quot;_x0007__x0001__x0001_ 24 2 5" xfId="50845" xr:uid="{00000000-0005-0000-0000-000079C70000}"/>
    <cellStyle name="þ_x001d_ð‡_x000c_éþ÷_x000c_âþU_x0001__x001f__x000f_&quot;_x000f__x0001__x0001_ 24 2 5" xfId="57109" xr:uid="{00000000-0005-0000-0000-00007AC70000}"/>
    <cellStyle name="þ_x001d_ð‡_x000c_éþ÷_x000c_âþU_x0001__x001f__x000f_&quot;_x0007__x0001__x0001_ 24 2 6" xfId="50846" xr:uid="{00000000-0005-0000-0000-00007BC70000}"/>
    <cellStyle name="þ_x001d_ð‡_x000c_éþ÷_x000c_âþU_x0001__x001f__x000f_&quot;_x000f__x0001__x0001_ 24 2 6" xfId="57110" xr:uid="{00000000-0005-0000-0000-00007CC70000}"/>
    <cellStyle name="þ_x001d_ð‡_x000c_éþ÷_x000c_âþU_x0001__x001f__x000f_&quot;_x0007__x0001__x0001_ 24 3" xfId="50847" xr:uid="{00000000-0005-0000-0000-00007DC70000}"/>
    <cellStyle name="þ_x001d_ð‡_x000c_éþ÷_x000c_âþU_x0001__x001f__x000f_&quot;_x000f__x0001__x0001_ 24 3" xfId="57111" xr:uid="{00000000-0005-0000-0000-00007EC70000}"/>
    <cellStyle name="þ_x001d_ð‡_x000c_éþ÷_x000c_âþU_x0001__x001f__x000f_&quot;_x0007__x0001__x0001_ 24 4" xfId="50848" xr:uid="{00000000-0005-0000-0000-00007FC70000}"/>
    <cellStyle name="þ_x001d_ð‡_x000c_éþ÷_x000c_âþU_x0001__x001f__x000f_&quot;_x000f__x0001__x0001_ 24 4" xfId="57112" xr:uid="{00000000-0005-0000-0000-000080C70000}"/>
    <cellStyle name="þ_x001d_ð‡_x000c_éþ÷_x000c_âþU_x0001__x001f__x000f_&quot;_x0007__x0001__x0001_ 24 5" xfId="50849" xr:uid="{00000000-0005-0000-0000-000081C70000}"/>
    <cellStyle name="þ_x001d_ð‡_x000c_éþ÷_x000c_âþU_x0001__x001f__x000f_&quot;_x000f__x0001__x0001_ 24 5" xfId="57113" xr:uid="{00000000-0005-0000-0000-000082C70000}"/>
    <cellStyle name="þ_x001d_ð‡_x000c_éþ÷_x000c_âþU_x0001__x001f__x000f_&quot;_x0007__x0001__x0001_ 24 6" xfId="50850" xr:uid="{00000000-0005-0000-0000-000083C70000}"/>
    <cellStyle name="þ_x001d_ð‡_x000c_éþ÷_x000c_âþU_x0001__x001f__x000f_&quot;_x000f__x0001__x0001_ 24 6" xfId="57114" xr:uid="{00000000-0005-0000-0000-000084C70000}"/>
    <cellStyle name="þ_x001d_ð‡_x000c_éþ÷_x000c_âþU_x0001__x001f__x000f_&quot;_x0007__x0001__x0001_ 24 7" xfId="50851" xr:uid="{00000000-0005-0000-0000-000085C70000}"/>
    <cellStyle name="þ_x001d_ð‡_x000c_éþ÷_x000c_âþU_x0001__x001f__x000f_&quot;_x000f__x0001__x0001_ 24 7" xfId="57115" xr:uid="{00000000-0005-0000-0000-000086C70000}"/>
    <cellStyle name="þ_x001d_ð‡_x000c_éþ÷_x000c_âþU_x0001__x001f__x000f_&quot;_x0007__x0001__x0001_ 24 8" xfId="50852" xr:uid="{00000000-0005-0000-0000-000087C70000}"/>
    <cellStyle name="þ_x001d_ð‡_x000c_éþ÷_x000c_âþU_x0001__x001f__x000f_&quot;_x000f__x0001__x0001_ 24 8" xfId="57116" xr:uid="{00000000-0005-0000-0000-000088C70000}"/>
    <cellStyle name="þ_x001d_ð‡_x000c_éþ÷_x000c_âþU_x0001__x001f__x000f_&quot;_x0007__x0001__x0001_ 24 9" xfId="50853" xr:uid="{00000000-0005-0000-0000-000089C70000}"/>
    <cellStyle name="þ_x001d_ð‡_x000c_éþ÷_x000c_âþU_x0001__x001f__x000f_&quot;_x000f__x0001__x0001_ 24 9" xfId="57117" xr:uid="{00000000-0005-0000-0000-00008AC70000}"/>
    <cellStyle name="þ_x001d_ð‡_x000c_éþ÷_x000c_âþU_x0001__x001f__x000f_&quot;_x0007__x0001__x0001_ 25" xfId="50854" xr:uid="{00000000-0005-0000-0000-00008BC70000}"/>
    <cellStyle name="þ_x001d_ð‡_x000c_éþ÷_x000c_âþU_x0001__x001f__x000f_&quot;_x000f__x0001__x0001_ 25" xfId="57118" xr:uid="{00000000-0005-0000-0000-00008CC70000}"/>
    <cellStyle name="þ_x001d_ð‡_x000c_éþ÷_x000c_âþU_x0001__x001f__x000f_&quot;_x0007__x0001__x0001_ 25 2" xfId="50855" xr:uid="{00000000-0005-0000-0000-00008DC70000}"/>
    <cellStyle name="þ_x001d_ð‡_x000c_éþ÷_x000c_âþU_x0001__x001f__x000f_&quot;_x000f__x0001__x0001_ 25 2" xfId="57119" xr:uid="{00000000-0005-0000-0000-00008EC70000}"/>
    <cellStyle name="þ_x001d_ð‡_x000c_éþ÷_x000c_âþU_x0001__x001f__x000f_&quot;_x0007__x0001__x0001_ 25 2 2" xfId="50856" xr:uid="{00000000-0005-0000-0000-00008FC70000}"/>
    <cellStyle name="þ_x001d_ð‡_x000c_éþ÷_x000c_âþU_x0001__x001f__x000f_&quot;_x000f__x0001__x0001_ 25 2 2" xfId="57120" xr:uid="{00000000-0005-0000-0000-000090C70000}"/>
    <cellStyle name="þ_x001d_ð‡_x000c_éþ÷_x000c_âþU_x0001__x001f__x000f_&quot;_x0007__x0001__x0001_ 25 2 3" xfId="50857" xr:uid="{00000000-0005-0000-0000-000091C70000}"/>
    <cellStyle name="þ_x001d_ð‡_x000c_éþ÷_x000c_âþU_x0001__x001f__x000f_&quot;_x000f__x0001__x0001_ 25 2 3" xfId="57121" xr:uid="{00000000-0005-0000-0000-000092C70000}"/>
    <cellStyle name="þ_x001d_ð‡_x000c_éþ÷_x000c_âþU_x0001__x001f__x000f_&quot;_x0007__x0001__x0001_ 25 2 4" xfId="50858" xr:uid="{00000000-0005-0000-0000-000093C70000}"/>
    <cellStyle name="þ_x001d_ð‡_x000c_éþ÷_x000c_âþU_x0001__x001f__x000f_&quot;_x000f__x0001__x0001_ 25 2 4" xfId="57122" xr:uid="{00000000-0005-0000-0000-000094C70000}"/>
    <cellStyle name="þ_x001d_ð‡_x000c_éþ÷_x000c_âþU_x0001__x001f__x000f_&quot;_x0007__x0001__x0001_ 25 2 5" xfId="50859" xr:uid="{00000000-0005-0000-0000-000095C70000}"/>
    <cellStyle name="þ_x001d_ð‡_x000c_éþ÷_x000c_âþU_x0001__x001f__x000f_&quot;_x000f__x0001__x0001_ 25 2 5" xfId="57123" xr:uid="{00000000-0005-0000-0000-000096C70000}"/>
    <cellStyle name="þ_x001d_ð‡_x000c_éþ÷_x000c_âþU_x0001__x001f__x000f_&quot;_x0007__x0001__x0001_ 25 2 6" xfId="50860" xr:uid="{00000000-0005-0000-0000-000097C70000}"/>
    <cellStyle name="þ_x001d_ð‡_x000c_éþ÷_x000c_âþU_x0001__x001f__x000f_&quot;_x000f__x0001__x0001_ 25 2 6" xfId="57124" xr:uid="{00000000-0005-0000-0000-000098C70000}"/>
    <cellStyle name="þ_x001d_ð‡_x000c_éþ÷_x000c_âþU_x0001__x001f__x000f_&quot;_x0007__x0001__x0001_ 25 3" xfId="50861" xr:uid="{00000000-0005-0000-0000-000099C70000}"/>
    <cellStyle name="þ_x001d_ð‡_x000c_éþ÷_x000c_âþU_x0001__x001f__x000f_&quot;_x000f__x0001__x0001_ 25 3" xfId="57125" xr:uid="{00000000-0005-0000-0000-00009AC70000}"/>
    <cellStyle name="þ_x001d_ð‡_x000c_éþ÷_x000c_âþU_x0001__x001f__x000f_&quot;_x0007__x0001__x0001_ 25 4" xfId="50862" xr:uid="{00000000-0005-0000-0000-00009BC70000}"/>
    <cellStyle name="þ_x001d_ð‡_x000c_éþ÷_x000c_âþU_x0001__x001f__x000f_&quot;_x000f__x0001__x0001_ 25 4" xfId="57126" xr:uid="{00000000-0005-0000-0000-00009CC70000}"/>
    <cellStyle name="þ_x001d_ð‡_x000c_éþ÷_x000c_âþU_x0001__x001f__x000f_&quot;_x0007__x0001__x0001_ 25 5" xfId="50863" xr:uid="{00000000-0005-0000-0000-00009DC70000}"/>
    <cellStyle name="þ_x001d_ð‡_x000c_éþ÷_x000c_âþU_x0001__x001f__x000f_&quot;_x000f__x0001__x0001_ 25 5" xfId="57127" xr:uid="{00000000-0005-0000-0000-00009EC70000}"/>
    <cellStyle name="þ_x001d_ð‡_x000c_éþ÷_x000c_âþU_x0001__x001f__x000f_&quot;_x0007__x0001__x0001_ 25 6" xfId="50864" xr:uid="{00000000-0005-0000-0000-00009FC70000}"/>
    <cellStyle name="þ_x001d_ð‡_x000c_éþ÷_x000c_âþU_x0001__x001f__x000f_&quot;_x000f__x0001__x0001_ 25 6" xfId="57128" xr:uid="{00000000-0005-0000-0000-0000A0C70000}"/>
    <cellStyle name="þ_x001d_ð‡_x000c_éþ÷_x000c_âþU_x0001__x001f__x000f_&quot;_x0007__x0001__x0001_ 25 7" xfId="50865" xr:uid="{00000000-0005-0000-0000-0000A1C70000}"/>
    <cellStyle name="þ_x001d_ð‡_x000c_éþ÷_x000c_âþU_x0001__x001f__x000f_&quot;_x000f__x0001__x0001_ 25 7" xfId="57129" xr:uid="{00000000-0005-0000-0000-0000A2C70000}"/>
    <cellStyle name="þ_x001d_ð‡_x000c_éþ÷_x000c_âþU_x0001__x001f__x000f_&quot;_x0007__x0001__x0001_ 25 8" xfId="50866" xr:uid="{00000000-0005-0000-0000-0000A3C70000}"/>
    <cellStyle name="þ_x001d_ð‡_x000c_éþ÷_x000c_âþU_x0001__x001f__x000f_&quot;_x000f__x0001__x0001_ 25 8" xfId="57130" xr:uid="{00000000-0005-0000-0000-0000A4C70000}"/>
    <cellStyle name="þ_x001d_ð‡_x000c_éþ÷_x000c_âþU_x0001__x001f__x000f_&quot;_x0007__x0001__x0001_ 25 9" xfId="50867" xr:uid="{00000000-0005-0000-0000-0000A5C70000}"/>
    <cellStyle name="þ_x001d_ð‡_x000c_éþ÷_x000c_âþU_x0001__x001f__x000f_&quot;_x000f__x0001__x0001_ 25 9" xfId="57131" xr:uid="{00000000-0005-0000-0000-0000A6C70000}"/>
    <cellStyle name="þ_x001d_ð‡_x000c_éþ÷_x000c_âþU_x0001__x001f__x000f_&quot;_x0007__x0001__x0001_ 26" xfId="50868" xr:uid="{00000000-0005-0000-0000-0000A7C70000}"/>
    <cellStyle name="þ_x001d_ð‡_x000c_éþ÷_x000c_âþU_x0001__x001f__x000f_&quot;_x000f__x0001__x0001_ 26" xfId="57132" xr:uid="{00000000-0005-0000-0000-0000A8C70000}"/>
    <cellStyle name="þ_x001d_ð‡_x000c_éþ÷_x000c_âþU_x0001__x001f__x000f_&quot;_x0007__x0001__x0001_ 26 2" xfId="50869" xr:uid="{00000000-0005-0000-0000-0000A9C70000}"/>
    <cellStyle name="þ_x001d_ð‡_x000c_éþ÷_x000c_âþU_x0001__x001f__x000f_&quot;_x000f__x0001__x0001_ 26 2" xfId="57133" xr:uid="{00000000-0005-0000-0000-0000AAC70000}"/>
    <cellStyle name="þ_x001d_ð‡_x000c_éþ÷_x000c_âþU_x0001__x001f__x000f_&quot;_x0007__x0001__x0001_ 26 2 2" xfId="50870" xr:uid="{00000000-0005-0000-0000-0000ABC70000}"/>
    <cellStyle name="þ_x001d_ð‡_x000c_éþ÷_x000c_âþU_x0001__x001f__x000f_&quot;_x000f__x0001__x0001_ 26 2 2" xfId="57134" xr:uid="{00000000-0005-0000-0000-0000ACC70000}"/>
    <cellStyle name="þ_x001d_ð‡_x000c_éþ÷_x000c_âþU_x0001__x001f__x000f_&quot;_x0007__x0001__x0001_ 26 2 3" xfId="50871" xr:uid="{00000000-0005-0000-0000-0000ADC70000}"/>
    <cellStyle name="þ_x001d_ð‡_x000c_éþ÷_x000c_âþU_x0001__x001f__x000f_&quot;_x000f__x0001__x0001_ 26 2 3" xfId="57135" xr:uid="{00000000-0005-0000-0000-0000AEC70000}"/>
    <cellStyle name="þ_x001d_ð‡_x000c_éþ÷_x000c_âþU_x0001__x001f__x000f_&quot;_x0007__x0001__x0001_ 26 2 4" xfId="50872" xr:uid="{00000000-0005-0000-0000-0000AFC70000}"/>
    <cellStyle name="þ_x001d_ð‡_x000c_éþ÷_x000c_âþU_x0001__x001f__x000f_&quot;_x000f__x0001__x0001_ 26 2 4" xfId="57136" xr:uid="{00000000-0005-0000-0000-0000B0C70000}"/>
    <cellStyle name="þ_x001d_ð‡_x000c_éþ÷_x000c_âþU_x0001__x001f__x000f_&quot;_x0007__x0001__x0001_ 26 2 5" xfId="50873" xr:uid="{00000000-0005-0000-0000-0000B1C70000}"/>
    <cellStyle name="þ_x001d_ð‡_x000c_éþ÷_x000c_âþU_x0001__x001f__x000f_&quot;_x000f__x0001__x0001_ 26 2 5" xfId="57137" xr:uid="{00000000-0005-0000-0000-0000B2C70000}"/>
    <cellStyle name="þ_x001d_ð‡_x000c_éþ÷_x000c_âþU_x0001__x001f__x000f_&quot;_x0007__x0001__x0001_ 26 2 6" xfId="50874" xr:uid="{00000000-0005-0000-0000-0000B3C70000}"/>
    <cellStyle name="þ_x001d_ð‡_x000c_éþ÷_x000c_âþU_x0001__x001f__x000f_&quot;_x000f__x0001__x0001_ 26 2 6" xfId="57138" xr:uid="{00000000-0005-0000-0000-0000B4C70000}"/>
    <cellStyle name="þ_x001d_ð‡_x000c_éþ÷_x000c_âþU_x0001__x001f__x000f_&quot;_x0007__x0001__x0001_ 26 3" xfId="50875" xr:uid="{00000000-0005-0000-0000-0000B5C70000}"/>
    <cellStyle name="þ_x001d_ð‡_x000c_éþ÷_x000c_âþU_x0001__x001f__x000f_&quot;_x000f__x0001__x0001_ 26 3" xfId="57139" xr:uid="{00000000-0005-0000-0000-0000B6C70000}"/>
    <cellStyle name="þ_x001d_ð‡_x000c_éþ÷_x000c_âþU_x0001__x001f__x000f_&quot;_x0007__x0001__x0001_ 26 4" xfId="50876" xr:uid="{00000000-0005-0000-0000-0000B7C70000}"/>
    <cellStyle name="þ_x001d_ð‡_x000c_éþ÷_x000c_âþU_x0001__x001f__x000f_&quot;_x000f__x0001__x0001_ 26 4" xfId="57140" xr:uid="{00000000-0005-0000-0000-0000B8C70000}"/>
    <cellStyle name="þ_x001d_ð‡_x000c_éþ÷_x000c_âþU_x0001__x001f__x000f_&quot;_x0007__x0001__x0001_ 26 5" xfId="50877" xr:uid="{00000000-0005-0000-0000-0000B9C70000}"/>
    <cellStyle name="þ_x001d_ð‡_x000c_éþ÷_x000c_âþU_x0001__x001f__x000f_&quot;_x000f__x0001__x0001_ 26 5" xfId="57141" xr:uid="{00000000-0005-0000-0000-0000BAC70000}"/>
    <cellStyle name="þ_x001d_ð‡_x000c_éþ÷_x000c_âþU_x0001__x001f__x000f_&quot;_x0007__x0001__x0001_ 26 6" xfId="50878" xr:uid="{00000000-0005-0000-0000-0000BBC70000}"/>
    <cellStyle name="þ_x001d_ð‡_x000c_éþ÷_x000c_âþU_x0001__x001f__x000f_&quot;_x000f__x0001__x0001_ 26 6" xfId="57142" xr:uid="{00000000-0005-0000-0000-0000BCC70000}"/>
    <cellStyle name="þ_x001d_ð‡_x000c_éþ÷_x000c_âþU_x0001__x001f__x000f_&quot;_x0007__x0001__x0001_ 26 7" xfId="50879" xr:uid="{00000000-0005-0000-0000-0000BDC70000}"/>
    <cellStyle name="þ_x001d_ð‡_x000c_éþ÷_x000c_âþU_x0001__x001f__x000f_&quot;_x000f__x0001__x0001_ 26 7" xfId="57143" xr:uid="{00000000-0005-0000-0000-0000BEC70000}"/>
    <cellStyle name="þ_x001d_ð‡_x000c_éþ÷_x000c_âþU_x0001__x001f__x000f_&quot;_x0007__x0001__x0001_ 26 8" xfId="50880" xr:uid="{00000000-0005-0000-0000-0000BFC70000}"/>
    <cellStyle name="þ_x001d_ð‡_x000c_éþ÷_x000c_âþU_x0001__x001f__x000f_&quot;_x000f__x0001__x0001_ 26 8" xfId="57144" xr:uid="{00000000-0005-0000-0000-0000C0C70000}"/>
    <cellStyle name="þ_x001d_ð‡_x000c_éþ÷_x000c_âþU_x0001__x001f__x000f_&quot;_x0007__x0001__x0001_ 26 9" xfId="50881" xr:uid="{00000000-0005-0000-0000-0000C1C70000}"/>
    <cellStyle name="þ_x001d_ð‡_x000c_éþ÷_x000c_âþU_x0001__x001f__x000f_&quot;_x000f__x0001__x0001_ 26 9" xfId="57145" xr:uid="{00000000-0005-0000-0000-0000C2C70000}"/>
    <cellStyle name="þ_x001d_ð‡_x000c_éþ÷_x000c_âþU_x0001__x001f__x000f_&quot;_x0007__x0001__x0001_ 27" xfId="50882" xr:uid="{00000000-0005-0000-0000-0000C3C70000}"/>
    <cellStyle name="þ_x001d_ð‡_x000c_éþ÷_x000c_âþU_x0001__x001f__x000f_&quot;_x000f__x0001__x0001_ 27" xfId="57146" xr:uid="{00000000-0005-0000-0000-0000C4C70000}"/>
    <cellStyle name="þ_x001d_ð‡_x000c_éþ÷_x000c_âþU_x0001__x001f__x000f_&quot;_x0007__x0001__x0001_ 27 2" xfId="50883" xr:uid="{00000000-0005-0000-0000-0000C5C70000}"/>
    <cellStyle name="þ_x001d_ð‡_x000c_éþ÷_x000c_âþU_x0001__x001f__x000f_&quot;_x000f__x0001__x0001_ 27 2" xfId="57147" xr:uid="{00000000-0005-0000-0000-0000C6C70000}"/>
    <cellStyle name="þ_x001d_ð‡_x000c_éþ÷_x000c_âþU_x0001__x001f__x000f_&quot;_x0007__x0001__x0001_ 27 2 2" xfId="50884" xr:uid="{00000000-0005-0000-0000-0000C7C70000}"/>
    <cellStyle name="þ_x001d_ð‡_x000c_éþ÷_x000c_âþU_x0001__x001f__x000f_&quot;_x000f__x0001__x0001_ 27 2 2" xfId="57148" xr:uid="{00000000-0005-0000-0000-0000C8C70000}"/>
    <cellStyle name="þ_x001d_ð‡_x000c_éþ÷_x000c_âþU_x0001__x001f__x000f_&quot;_x0007__x0001__x0001_ 27 2 3" xfId="50885" xr:uid="{00000000-0005-0000-0000-0000C9C70000}"/>
    <cellStyle name="þ_x001d_ð‡_x000c_éþ÷_x000c_âþU_x0001__x001f__x000f_&quot;_x000f__x0001__x0001_ 27 2 3" xfId="57149" xr:uid="{00000000-0005-0000-0000-0000CAC70000}"/>
    <cellStyle name="þ_x001d_ð‡_x000c_éþ÷_x000c_âþU_x0001__x001f__x000f_&quot;_x0007__x0001__x0001_ 27 2 4" xfId="50886" xr:uid="{00000000-0005-0000-0000-0000CBC70000}"/>
    <cellStyle name="þ_x001d_ð‡_x000c_éþ÷_x000c_âþU_x0001__x001f__x000f_&quot;_x000f__x0001__x0001_ 27 2 4" xfId="57150" xr:uid="{00000000-0005-0000-0000-0000CCC70000}"/>
    <cellStyle name="þ_x001d_ð‡_x000c_éþ÷_x000c_âþU_x0001__x001f__x000f_&quot;_x0007__x0001__x0001_ 27 2 5" xfId="50887" xr:uid="{00000000-0005-0000-0000-0000CDC70000}"/>
    <cellStyle name="þ_x001d_ð‡_x000c_éþ÷_x000c_âþU_x0001__x001f__x000f_&quot;_x000f__x0001__x0001_ 27 2 5" xfId="57151" xr:uid="{00000000-0005-0000-0000-0000CEC70000}"/>
    <cellStyle name="þ_x001d_ð‡_x000c_éþ÷_x000c_âþU_x0001__x001f__x000f_&quot;_x0007__x0001__x0001_ 27 2 6" xfId="50888" xr:uid="{00000000-0005-0000-0000-0000CFC70000}"/>
    <cellStyle name="þ_x001d_ð‡_x000c_éþ÷_x000c_âþU_x0001__x001f__x000f_&quot;_x000f__x0001__x0001_ 27 2 6" xfId="57152" xr:uid="{00000000-0005-0000-0000-0000D0C70000}"/>
    <cellStyle name="þ_x001d_ð‡_x000c_éþ÷_x000c_âþU_x0001__x001f__x000f_&quot;_x0007__x0001__x0001_ 27 3" xfId="50889" xr:uid="{00000000-0005-0000-0000-0000D1C70000}"/>
    <cellStyle name="þ_x001d_ð‡_x000c_éþ÷_x000c_âþU_x0001__x001f__x000f_&quot;_x000f__x0001__x0001_ 27 3" xfId="57153" xr:uid="{00000000-0005-0000-0000-0000D2C70000}"/>
    <cellStyle name="þ_x001d_ð‡_x000c_éþ÷_x000c_âþU_x0001__x001f__x000f_&quot;_x0007__x0001__x0001_ 27 4" xfId="50890" xr:uid="{00000000-0005-0000-0000-0000D3C70000}"/>
    <cellStyle name="þ_x001d_ð‡_x000c_éþ÷_x000c_âþU_x0001__x001f__x000f_&quot;_x000f__x0001__x0001_ 27 4" xfId="57154" xr:uid="{00000000-0005-0000-0000-0000D4C70000}"/>
    <cellStyle name="þ_x001d_ð‡_x000c_éþ÷_x000c_âþU_x0001__x001f__x000f_&quot;_x0007__x0001__x0001_ 27 5" xfId="50891" xr:uid="{00000000-0005-0000-0000-0000D5C70000}"/>
    <cellStyle name="þ_x001d_ð‡_x000c_éþ÷_x000c_âþU_x0001__x001f__x000f_&quot;_x000f__x0001__x0001_ 27 5" xfId="57155" xr:uid="{00000000-0005-0000-0000-0000D6C70000}"/>
    <cellStyle name="þ_x001d_ð‡_x000c_éþ÷_x000c_âþU_x0001__x001f__x000f_&quot;_x0007__x0001__x0001_ 27 6" xfId="50892" xr:uid="{00000000-0005-0000-0000-0000D7C70000}"/>
    <cellStyle name="þ_x001d_ð‡_x000c_éþ÷_x000c_âþU_x0001__x001f__x000f_&quot;_x000f__x0001__x0001_ 27 6" xfId="57156" xr:uid="{00000000-0005-0000-0000-0000D8C70000}"/>
    <cellStyle name="þ_x001d_ð‡_x000c_éþ÷_x000c_âþU_x0001__x001f__x000f_&quot;_x0007__x0001__x0001_ 27 7" xfId="50893" xr:uid="{00000000-0005-0000-0000-0000D9C70000}"/>
    <cellStyle name="þ_x001d_ð‡_x000c_éþ÷_x000c_âþU_x0001__x001f__x000f_&quot;_x000f__x0001__x0001_ 27 7" xfId="57157" xr:uid="{00000000-0005-0000-0000-0000DAC70000}"/>
    <cellStyle name="þ_x001d_ð‡_x000c_éþ÷_x000c_âþU_x0001__x001f__x000f_&quot;_x0007__x0001__x0001_ 27 8" xfId="50894" xr:uid="{00000000-0005-0000-0000-0000DBC70000}"/>
    <cellStyle name="þ_x001d_ð‡_x000c_éþ÷_x000c_âþU_x0001__x001f__x000f_&quot;_x000f__x0001__x0001_ 27 8" xfId="57158" xr:uid="{00000000-0005-0000-0000-0000DCC70000}"/>
    <cellStyle name="þ_x001d_ð‡_x000c_éþ÷_x000c_âþU_x0001__x001f__x000f_&quot;_x0007__x0001__x0001_ 27 9" xfId="50895" xr:uid="{00000000-0005-0000-0000-0000DDC70000}"/>
    <cellStyle name="þ_x001d_ð‡_x000c_éþ÷_x000c_âþU_x0001__x001f__x000f_&quot;_x000f__x0001__x0001_ 27 9" xfId="57159" xr:uid="{00000000-0005-0000-0000-0000DEC70000}"/>
    <cellStyle name="þ_x001d_ð‡_x000c_éþ÷_x000c_âþU_x0001__x001f__x000f_&quot;_x0007__x0001__x0001_ 28" xfId="50896" xr:uid="{00000000-0005-0000-0000-0000DFC70000}"/>
    <cellStyle name="þ_x001d_ð‡_x000c_éþ÷_x000c_âþU_x0001__x001f__x000f_&quot;_x000f__x0001__x0001_ 28" xfId="57160" xr:uid="{00000000-0005-0000-0000-0000E0C70000}"/>
    <cellStyle name="þ_x001d_ð‡_x000c_éþ÷_x000c_âþU_x0001__x001f__x000f_&quot;_x0007__x0001__x0001_ 28 2" xfId="50897" xr:uid="{00000000-0005-0000-0000-0000E1C70000}"/>
    <cellStyle name="þ_x001d_ð‡_x000c_éþ÷_x000c_âþU_x0001__x001f__x000f_&quot;_x000f__x0001__x0001_ 28 2" xfId="57161" xr:uid="{00000000-0005-0000-0000-0000E2C70000}"/>
    <cellStyle name="þ_x001d_ð‡_x000c_éþ÷_x000c_âþU_x0001__x001f__x000f_&quot;_x0007__x0001__x0001_ 28 2 2" xfId="50898" xr:uid="{00000000-0005-0000-0000-0000E3C70000}"/>
    <cellStyle name="þ_x001d_ð‡_x000c_éþ÷_x000c_âþU_x0001__x001f__x000f_&quot;_x000f__x0001__x0001_ 28 2 2" xfId="57162" xr:uid="{00000000-0005-0000-0000-0000E4C70000}"/>
    <cellStyle name="þ_x001d_ð‡_x000c_éþ÷_x000c_âþU_x0001__x001f__x000f_&quot;_x0007__x0001__x0001_ 28 2 3" xfId="50899" xr:uid="{00000000-0005-0000-0000-0000E5C70000}"/>
    <cellStyle name="þ_x001d_ð‡_x000c_éþ÷_x000c_âþU_x0001__x001f__x000f_&quot;_x000f__x0001__x0001_ 28 2 3" xfId="57163" xr:uid="{00000000-0005-0000-0000-0000E6C70000}"/>
    <cellStyle name="þ_x001d_ð‡_x000c_éþ÷_x000c_âþU_x0001__x001f__x000f_&quot;_x0007__x0001__x0001_ 28 2 4" xfId="50900" xr:uid="{00000000-0005-0000-0000-0000E7C70000}"/>
    <cellStyle name="þ_x001d_ð‡_x000c_éþ÷_x000c_âþU_x0001__x001f__x000f_&quot;_x000f__x0001__x0001_ 28 2 4" xfId="57164" xr:uid="{00000000-0005-0000-0000-0000E8C70000}"/>
    <cellStyle name="þ_x001d_ð‡_x000c_éþ÷_x000c_âþU_x0001__x001f__x000f_&quot;_x0007__x0001__x0001_ 28 2 5" xfId="50901" xr:uid="{00000000-0005-0000-0000-0000E9C70000}"/>
    <cellStyle name="þ_x001d_ð‡_x000c_éþ÷_x000c_âþU_x0001__x001f__x000f_&quot;_x000f__x0001__x0001_ 28 2 5" xfId="57165" xr:uid="{00000000-0005-0000-0000-0000EAC70000}"/>
    <cellStyle name="þ_x001d_ð‡_x000c_éþ÷_x000c_âþU_x0001__x001f__x000f_&quot;_x0007__x0001__x0001_ 28 2 6" xfId="50902" xr:uid="{00000000-0005-0000-0000-0000EBC70000}"/>
    <cellStyle name="þ_x001d_ð‡_x000c_éþ÷_x000c_âþU_x0001__x001f__x000f_&quot;_x000f__x0001__x0001_ 28 2 6" xfId="57166" xr:uid="{00000000-0005-0000-0000-0000ECC70000}"/>
    <cellStyle name="þ_x001d_ð‡_x000c_éþ÷_x000c_âþU_x0001__x001f__x000f_&quot;_x0007__x0001__x0001_ 28 3" xfId="50903" xr:uid="{00000000-0005-0000-0000-0000EDC70000}"/>
    <cellStyle name="þ_x001d_ð‡_x000c_éþ÷_x000c_âþU_x0001__x001f__x000f_&quot;_x000f__x0001__x0001_ 28 3" xfId="57167" xr:uid="{00000000-0005-0000-0000-0000EEC70000}"/>
    <cellStyle name="þ_x001d_ð‡_x000c_éþ÷_x000c_âþU_x0001__x001f__x000f_&quot;_x0007__x0001__x0001_ 28 4" xfId="50904" xr:uid="{00000000-0005-0000-0000-0000EFC70000}"/>
    <cellStyle name="þ_x001d_ð‡_x000c_éþ÷_x000c_âþU_x0001__x001f__x000f_&quot;_x000f__x0001__x0001_ 28 4" xfId="57168" xr:uid="{00000000-0005-0000-0000-0000F0C70000}"/>
    <cellStyle name="þ_x001d_ð‡_x000c_éþ÷_x000c_âþU_x0001__x001f__x000f_&quot;_x0007__x0001__x0001_ 28 5" xfId="50905" xr:uid="{00000000-0005-0000-0000-0000F1C70000}"/>
    <cellStyle name="þ_x001d_ð‡_x000c_éþ÷_x000c_âþU_x0001__x001f__x000f_&quot;_x000f__x0001__x0001_ 28 5" xfId="57169" xr:uid="{00000000-0005-0000-0000-0000F2C70000}"/>
    <cellStyle name="þ_x001d_ð‡_x000c_éþ÷_x000c_âþU_x0001__x001f__x000f_&quot;_x0007__x0001__x0001_ 28 6" xfId="50906" xr:uid="{00000000-0005-0000-0000-0000F3C70000}"/>
    <cellStyle name="þ_x001d_ð‡_x000c_éþ÷_x000c_âþU_x0001__x001f__x000f_&quot;_x000f__x0001__x0001_ 28 6" xfId="57170" xr:uid="{00000000-0005-0000-0000-0000F4C70000}"/>
    <cellStyle name="þ_x001d_ð‡_x000c_éþ÷_x000c_âþU_x0001__x001f__x000f_&quot;_x0007__x0001__x0001_ 28 7" xfId="50907" xr:uid="{00000000-0005-0000-0000-0000F5C70000}"/>
    <cellStyle name="þ_x001d_ð‡_x000c_éþ÷_x000c_âþU_x0001__x001f__x000f_&quot;_x000f__x0001__x0001_ 28 7" xfId="57171" xr:uid="{00000000-0005-0000-0000-0000F6C70000}"/>
    <cellStyle name="þ_x001d_ð‡_x000c_éþ÷_x000c_âþU_x0001__x001f__x000f_&quot;_x0007__x0001__x0001_ 28 8" xfId="50908" xr:uid="{00000000-0005-0000-0000-0000F7C70000}"/>
    <cellStyle name="þ_x001d_ð‡_x000c_éþ÷_x000c_âþU_x0001__x001f__x000f_&quot;_x000f__x0001__x0001_ 28 8" xfId="57172" xr:uid="{00000000-0005-0000-0000-0000F8C70000}"/>
    <cellStyle name="þ_x001d_ð‡_x000c_éþ÷_x000c_âþU_x0001__x001f__x000f_&quot;_x0007__x0001__x0001_ 28 9" xfId="50909" xr:uid="{00000000-0005-0000-0000-0000F9C70000}"/>
    <cellStyle name="þ_x001d_ð‡_x000c_éþ÷_x000c_âþU_x0001__x001f__x000f_&quot;_x000f__x0001__x0001_ 28 9" xfId="57173" xr:uid="{00000000-0005-0000-0000-0000FAC70000}"/>
    <cellStyle name="þ_x001d_ð‡_x000c_éþ÷_x000c_âþU_x0001__x001f__x000f_&quot;_x0007__x0001__x0001_ 29" xfId="50910" xr:uid="{00000000-0005-0000-0000-0000FBC70000}"/>
    <cellStyle name="þ_x001d_ð‡_x000c_éþ÷_x000c_âþU_x0001__x001f__x000f_&quot;_x000f__x0001__x0001_ 29" xfId="57174" xr:uid="{00000000-0005-0000-0000-0000FCC70000}"/>
    <cellStyle name="þ_x001d_ð‡_x000c_éþ÷_x000c_âþU_x0001__x001f__x000f_&quot;_x0007__x0001__x0001_ 29 2" xfId="50911" xr:uid="{00000000-0005-0000-0000-0000FDC70000}"/>
    <cellStyle name="þ_x001d_ð‡_x000c_éþ÷_x000c_âþU_x0001__x001f__x000f_&quot;_x000f__x0001__x0001_ 29 2" xfId="57175" xr:uid="{00000000-0005-0000-0000-0000FEC70000}"/>
    <cellStyle name="þ_x001d_ð‡_x000c_éþ÷_x000c_âþU_x0001__x001f__x000f_&quot;_x0007__x0001__x0001_ 29 2 2" xfId="50912" xr:uid="{00000000-0005-0000-0000-0000FFC70000}"/>
    <cellStyle name="þ_x001d_ð‡_x000c_éþ÷_x000c_âþU_x0001__x001f__x000f_&quot;_x000f__x0001__x0001_ 29 2 2" xfId="57176" xr:uid="{00000000-0005-0000-0000-000000C80000}"/>
    <cellStyle name="þ_x001d_ð‡_x000c_éþ÷_x000c_âþU_x0001__x001f__x000f_&quot;_x0007__x0001__x0001_ 29 2 3" xfId="50913" xr:uid="{00000000-0005-0000-0000-000001C80000}"/>
    <cellStyle name="þ_x001d_ð‡_x000c_éþ÷_x000c_âþU_x0001__x001f__x000f_&quot;_x000f__x0001__x0001_ 29 2 3" xfId="57177" xr:uid="{00000000-0005-0000-0000-000002C80000}"/>
    <cellStyle name="þ_x001d_ð‡_x000c_éþ÷_x000c_âþU_x0001__x001f__x000f_&quot;_x0007__x0001__x0001_ 29 2 4" xfId="50914" xr:uid="{00000000-0005-0000-0000-000003C80000}"/>
    <cellStyle name="þ_x001d_ð‡_x000c_éþ÷_x000c_âþU_x0001__x001f__x000f_&quot;_x000f__x0001__x0001_ 29 2 4" xfId="57178" xr:uid="{00000000-0005-0000-0000-000004C80000}"/>
    <cellStyle name="þ_x001d_ð‡_x000c_éþ÷_x000c_âþU_x0001__x001f__x000f_&quot;_x0007__x0001__x0001_ 29 2 5" xfId="50915" xr:uid="{00000000-0005-0000-0000-000005C80000}"/>
    <cellStyle name="þ_x001d_ð‡_x000c_éþ÷_x000c_âþU_x0001__x001f__x000f_&quot;_x000f__x0001__x0001_ 29 2 5" xfId="57179" xr:uid="{00000000-0005-0000-0000-000006C80000}"/>
    <cellStyle name="þ_x001d_ð‡_x000c_éþ÷_x000c_âþU_x0001__x001f__x000f_&quot;_x0007__x0001__x0001_ 29 2 6" xfId="50916" xr:uid="{00000000-0005-0000-0000-000007C80000}"/>
    <cellStyle name="þ_x001d_ð‡_x000c_éþ÷_x000c_âþU_x0001__x001f__x000f_&quot;_x000f__x0001__x0001_ 29 2 6" xfId="57180" xr:uid="{00000000-0005-0000-0000-000008C80000}"/>
    <cellStyle name="þ_x001d_ð‡_x000c_éþ÷_x000c_âþU_x0001__x001f__x000f_&quot;_x0007__x0001__x0001_ 29 3" xfId="50917" xr:uid="{00000000-0005-0000-0000-000009C80000}"/>
    <cellStyle name="þ_x001d_ð‡_x000c_éþ÷_x000c_âþU_x0001__x001f__x000f_&quot;_x000f__x0001__x0001_ 29 3" xfId="57181" xr:uid="{00000000-0005-0000-0000-00000AC80000}"/>
    <cellStyle name="þ_x001d_ð‡_x000c_éþ÷_x000c_âþU_x0001__x001f__x000f_&quot;_x0007__x0001__x0001_ 29 4" xfId="50918" xr:uid="{00000000-0005-0000-0000-00000BC80000}"/>
    <cellStyle name="þ_x001d_ð‡_x000c_éþ÷_x000c_âþU_x0001__x001f__x000f_&quot;_x000f__x0001__x0001_ 29 4" xfId="57182" xr:uid="{00000000-0005-0000-0000-00000CC80000}"/>
    <cellStyle name="þ_x001d_ð‡_x000c_éþ÷_x000c_âþU_x0001__x001f__x000f_&quot;_x0007__x0001__x0001_ 29 5" xfId="50919" xr:uid="{00000000-0005-0000-0000-00000DC80000}"/>
    <cellStyle name="þ_x001d_ð‡_x000c_éþ÷_x000c_âþU_x0001__x001f__x000f_&quot;_x000f__x0001__x0001_ 29 5" xfId="57183" xr:uid="{00000000-0005-0000-0000-00000EC80000}"/>
    <cellStyle name="þ_x001d_ð‡_x000c_éþ÷_x000c_âþU_x0001__x001f__x000f_&quot;_x0007__x0001__x0001_ 29 6" xfId="50920" xr:uid="{00000000-0005-0000-0000-00000FC80000}"/>
    <cellStyle name="þ_x001d_ð‡_x000c_éþ÷_x000c_âþU_x0001__x001f__x000f_&quot;_x000f__x0001__x0001_ 29 6" xfId="57184" xr:uid="{00000000-0005-0000-0000-000010C80000}"/>
    <cellStyle name="þ_x001d_ð‡_x000c_éþ÷_x000c_âþU_x0001__x001f__x000f_&quot;_x0007__x0001__x0001_ 29 7" xfId="50921" xr:uid="{00000000-0005-0000-0000-000011C80000}"/>
    <cellStyle name="þ_x001d_ð‡_x000c_éþ÷_x000c_âþU_x0001__x001f__x000f_&quot;_x000f__x0001__x0001_ 29 7" xfId="57185" xr:uid="{00000000-0005-0000-0000-000012C80000}"/>
    <cellStyle name="þ_x001d_ð‡_x000c_éþ÷_x000c_âþU_x0001__x001f__x000f_&quot;_x0007__x0001__x0001_ 29 8" xfId="50922" xr:uid="{00000000-0005-0000-0000-000013C80000}"/>
    <cellStyle name="þ_x001d_ð‡_x000c_éþ÷_x000c_âþU_x0001__x001f__x000f_&quot;_x000f__x0001__x0001_ 29 8" xfId="57186" xr:uid="{00000000-0005-0000-0000-000014C80000}"/>
    <cellStyle name="þ_x001d_ð‡_x000c_éþ÷_x000c_âþU_x0001__x001f__x000f_&quot;_x0007__x0001__x0001_ 29 9" xfId="50923" xr:uid="{00000000-0005-0000-0000-000015C80000}"/>
    <cellStyle name="þ_x001d_ð‡_x000c_éþ÷_x000c_âþU_x0001__x001f__x000f_&quot;_x000f__x0001__x0001_ 29 9" xfId="57187" xr:uid="{00000000-0005-0000-0000-000016C80000}"/>
    <cellStyle name="þ_x001d_ð‡_x000c_éþ÷_x000c_âþU_x0001__x001f__x000f_&quot;_x0007__x0001__x0001_ 3" xfId="50924" xr:uid="{00000000-0005-0000-0000-000017C80000}"/>
    <cellStyle name="þ_x001d_ð‡_x000c_éþ÷_x000c_âþU_x0001__x001f__x000f_&quot;_x000f__x0001__x0001_ 3" xfId="57188" xr:uid="{00000000-0005-0000-0000-000018C80000}"/>
    <cellStyle name="þ_x001d_ð‡_x000c_éþ÷_x000c_âþU_x0001__x001f__x000f_&quot;_x0007__x0001__x0001_ 3 10" xfId="50925" xr:uid="{00000000-0005-0000-0000-000019C80000}"/>
    <cellStyle name="þ_x001d_ð‡_x000c_éþ÷_x000c_âþU_x0001__x001f__x000f_&quot;_x000f__x0001__x0001_ 3 10" xfId="57189" xr:uid="{00000000-0005-0000-0000-00001AC80000}"/>
    <cellStyle name="þ_x001d_ð‡_x000c_éþ÷_x000c_âþU_x0001__x001f__x000f_&quot;_x0007__x0001__x0001_ 3 11" xfId="50926" xr:uid="{00000000-0005-0000-0000-00001BC80000}"/>
    <cellStyle name="þ_x001d_ð‡_x000c_éþ÷_x000c_âþU_x0001__x001f__x000f_&quot;_x000f__x0001__x0001_ 3 11" xfId="57190" xr:uid="{00000000-0005-0000-0000-00001CC80000}"/>
    <cellStyle name="þ_x001d_ð‡_x000c_éþ÷_x000c_âþU_x0001__x001f__x000f_&quot;_x0007__x0001__x0001_ 3 12" xfId="50927" xr:uid="{00000000-0005-0000-0000-00001DC80000}"/>
    <cellStyle name="þ_x001d_ð‡_x000c_éþ÷_x000c_âþU_x0001__x001f__x000f_&quot;_x000f__x0001__x0001_ 3 12" xfId="57191" xr:uid="{00000000-0005-0000-0000-00001EC80000}"/>
    <cellStyle name="þ_x001d_ð‡_x000c_éþ÷_x000c_âþU_x0001__x001f__x000f_&quot;_x0007__x0001__x0001_ 3 13" xfId="50928" xr:uid="{00000000-0005-0000-0000-00001FC80000}"/>
    <cellStyle name="þ_x001d_ð‡_x000c_éþ÷_x000c_âþU_x0001__x001f__x000f_&quot;_x000f__x0001__x0001_ 3 13" xfId="57192" xr:uid="{00000000-0005-0000-0000-000020C80000}"/>
    <cellStyle name="þ_x001d_ð‡_x000c_éþ÷_x000c_âþU_x0001__x001f__x000f_&quot;_x0007__x0001__x0001_ 3 14" xfId="50929" xr:uid="{00000000-0005-0000-0000-000021C80000}"/>
    <cellStyle name="þ_x001d_ð‡_x000c_éþ÷_x000c_âþU_x0001__x001f__x000f_&quot;_x000f__x0001__x0001_ 3 14" xfId="57193" xr:uid="{00000000-0005-0000-0000-000022C80000}"/>
    <cellStyle name="þ_x001d_ð‡_x000c_éþ÷_x000c_âþU_x0001__x001f__x000f_&quot;_x0007__x0001__x0001_ 3 15" xfId="50930" xr:uid="{00000000-0005-0000-0000-000023C80000}"/>
    <cellStyle name="þ_x001d_ð‡_x000c_éþ÷_x000c_âþU_x0001__x001f__x000f_&quot;_x000f__x0001__x0001_ 3 15" xfId="57194" xr:uid="{00000000-0005-0000-0000-000024C80000}"/>
    <cellStyle name="þ_x001d_ð‡_x000c_éþ÷_x000c_âþU_x0001__x001f__x000f_&quot;_x0007__x0001__x0001_ 3 2" xfId="50931" xr:uid="{00000000-0005-0000-0000-000025C80000}"/>
    <cellStyle name="þ_x001d_ð‡_x000c_éþ÷_x000c_âþU_x0001__x001f__x000f_&quot;_x000f__x0001__x0001_ 3 2" xfId="57195" xr:uid="{00000000-0005-0000-0000-000026C80000}"/>
    <cellStyle name="þ_x001d_ð‡_x000c_éþ÷_x000c_âþU_x0001__x001f__x000f_&quot;_x0007__x0001__x0001_ 3 2 2" xfId="50932" xr:uid="{00000000-0005-0000-0000-000027C80000}"/>
    <cellStyle name="þ_x001d_ð‡_x000c_éþ÷_x000c_âþU_x0001__x001f__x000f_&quot;_x000f__x0001__x0001_ 3 2 2" xfId="57196" xr:uid="{00000000-0005-0000-0000-000028C80000}"/>
    <cellStyle name="þ_x001d_ð‡_x000c_éþ÷_x000c_âþU_x0001__x001f__x000f_&quot;_x0007__x0001__x0001_ 3 2 3" xfId="50933" xr:uid="{00000000-0005-0000-0000-000029C80000}"/>
    <cellStyle name="þ_x001d_ð‡_x000c_éþ÷_x000c_âþU_x0001__x001f__x000f_&quot;_x000f__x0001__x0001_ 3 2 3" xfId="57197" xr:uid="{00000000-0005-0000-0000-00002AC80000}"/>
    <cellStyle name="þ_x001d_ð‡_x000c_éþ÷_x000c_âþU_x0001__x001f__x000f_&quot;_x0007__x0001__x0001_ 3 2 4" xfId="50934" xr:uid="{00000000-0005-0000-0000-00002BC80000}"/>
    <cellStyle name="þ_x001d_ð‡_x000c_éþ÷_x000c_âþU_x0001__x001f__x000f_&quot;_x000f__x0001__x0001_ 3 2 4" xfId="57198" xr:uid="{00000000-0005-0000-0000-00002CC80000}"/>
    <cellStyle name="þ_x001d_ð‡_x000c_éþ÷_x000c_âþU_x0001__x001f__x000f_&quot;_x0007__x0001__x0001_ 3 2 5" xfId="50935" xr:uid="{00000000-0005-0000-0000-00002DC80000}"/>
    <cellStyle name="þ_x001d_ð‡_x000c_éþ÷_x000c_âþU_x0001__x001f__x000f_&quot;_x000f__x0001__x0001_ 3 2 5" xfId="57199" xr:uid="{00000000-0005-0000-0000-00002EC80000}"/>
    <cellStyle name="þ_x001d_ð‡_x000c_éþ÷_x000c_âþU_x0001__x001f__x000f_&quot;_x0007__x0001__x0001_ 3 2 6" xfId="50936" xr:uid="{00000000-0005-0000-0000-00002FC80000}"/>
    <cellStyle name="þ_x001d_ð‡_x000c_éþ÷_x000c_âþU_x0001__x001f__x000f_&quot;_x000f__x0001__x0001_ 3 2 6" xfId="57200" xr:uid="{00000000-0005-0000-0000-000030C80000}"/>
    <cellStyle name="þ_x001d_ð‡_x000c_éþ÷_x000c_âþU_x0001__x001f__x000f_&quot;_x0007__x0001__x0001_ 3 3" xfId="50937" xr:uid="{00000000-0005-0000-0000-000031C80000}"/>
    <cellStyle name="þ_x001d_ð‡_x000c_éþ÷_x000c_âþU_x0001__x001f__x000f_&quot;_x000f__x0001__x0001_ 3 3" xfId="57201" xr:uid="{00000000-0005-0000-0000-000032C80000}"/>
    <cellStyle name="þ_x001d_ð‡_x000c_éþ÷_x000c_âþU_x0001__x001f__x000f_&quot;_x0007__x0001__x0001_ 3 4" xfId="50938" xr:uid="{00000000-0005-0000-0000-000033C80000}"/>
    <cellStyle name="þ_x001d_ð‡_x000c_éþ÷_x000c_âþU_x0001__x001f__x000f_&quot;_x000f__x0001__x0001_ 3 4" xfId="57202" xr:uid="{00000000-0005-0000-0000-000034C80000}"/>
    <cellStyle name="þ_x001d_ð‡_x000c_éþ÷_x000c_âþU_x0001__x001f__x000f_&quot;_x0007__x0001__x0001_ 3 5" xfId="50939" xr:uid="{00000000-0005-0000-0000-000035C80000}"/>
    <cellStyle name="þ_x001d_ð‡_x000c_éþ÷_x000c_âþU_x0001__x001f__x000f_&quot;_x000f__x0001__x0001_ 3 5" xfId="57203" xr:uid="{00000000-0005-0000-0000-000036C80000}"/>
    <cellStyle name="þ_x001d_ð‡_x000c_éþ÷_x000c_âþU_x0001__x001f__x000f_&quot;_x0007__x0001__x0001_ 3 6" xfId="50940" xr:uid="{00000000-0005-0000-0000-000037C80000}"/>
    <cellStyle name="þ_x001d_ð‡_x000c_éþ÷_x000c_âþU_x0001__x001f__x000f_&quot;_x000f__x0001__x0001_ 3 6" xfId="57204" xr:uid="{00000000-0005-0000-0000-000038C80000}"/>
    <cellStyle name="þ_x001d_ð‡_x000c_éþ÷_x000c_âþU_x0001__x001f__x000f_&quot;_x0007__x0001__x0001_ 3 7" xfId="50941" xr:uid="{00000000-0005-0000-0000-000039C80000}"/>
    <cellStyle name="þ_x001d_ð‡_x000c_éþ÷_x000c_âþU_x0001__x001f__x000f_&quot;_x000f__x0001__x0001_ 3 7" xfId="57205" xr:uid="{00000000-0005-0000-0000-00003AC80000}"/>
    <cellStyle name="þ_x001d_ð‡_x000c_éþ÷_x000c_âþU_x0001__x001f__x000f_&quot;_x0007__x0001__x0001_ 3 8" xfId="50942" xr:uid="{00000000-0005-0000-0000-00003BC80000}"/>
    <cellStyle name="þ_x001d_ð‡_x000c_éþ÷_x000c_âþU_x0001__x001f__x000f_&quot;_x000f__x0001__x0001_ 3 8" xfId="57206" xr:uid="{00000000-0005-0000-0000-00003CC80000}"/>
    <cellStyle name="þ_x001d_ð‡_x000c_éþ÷_x000c_âþU_x0001__x001f__x000f_&quot;_x0007__x0001__x0001_ 3 9" xfId="50943" xr:uid="{00000000-0005-0000-0000-00003DC80000}"/>
    <cellStyle name="þ_x001d_ð‡_x000c_éþ÷_x000c_âþU_x0001__x001f__x000f_&quot;_x000f__x0001__x0001_ 3 9" xfId="57207" xr:uid="{00000000-0005-0000-0000-00003EC80000}"/>
    <cellStyle name="þ_x001d_ð‡_x000c_éþ÷_x000c_âþU_x0001__x001f__x000f_&quot;_x0007__x0001__x0001_ 30" xfId="50944" xr:uid="{00000000-0005-0000-0000-00003FC80000}"/>
    <cellStyle name="þ_x001d_ð‡_x000c_éþ÷_x000c_âþU_x0001__x001f__x000f_&quot;_x000f__x0001__x0001_ 30" xfId="57208" xr:uid="{00000000-0005-0000-0000-000040C80000}"/>
    <cellStyle name="þ_x001d_ð‡_x000c_éþ÷_x000c_âþU_x0001__x001f__x000f_&quot;_x0007__x0001__x0001_ 30 2" xfId="50945" xr:uid="{00000000-0005-0000-0000-000041C80000}"/>
    <cellStyle name="þ_x001d_ð‡_x000c_éþ÷_x000c_âþU_x0001__x001f__x000f_&quot;_x000f__x0001__x0001_ 30 2" xfId="57209" xr:uid="{00000000-0005-0000-0000-000042C80000}"/>
    <cellStyle name="þ_x001d_ð‡_x000c_éþ÷_x000c_âþU_x0001__x001f__x000f_&quot;_x0007__x0001__x0001_ 30 2 2" xfId="50946" xr:uid="{00000000-0005-0000-0000-000043C80000}"/>
    <cellStyle name="þ_x001d_ð‡_x000c_éþ÷_x000c_âþU_x0001__x001f__x000f_&quot;_x000f__x0001__x0001_ 30 2 2" xfId="57210" xr:uid="{00000000-0005-0000-0000-000044C80000}"/>
    <cellStyle name="þ_x001d_ð‡_x000c_éþ÷_x000c_âþU_x0001__x001f__x000f_&quot;_x0007__x0001__x0001_ 30 2 3" xfId="50947" xr:uid="{00000000-0005-0000-0000-000045C80000}"/>
    <cellStyle name="þ_x001d_ð‡_x000c_éþ÷_x000c_âþU_x0001__x001f__x000f_&quot;_x000f__x0001__x0001_ 30 2 3" xfId="57211" xr:uid="{00000000-0005-0000-0000-000046C80000}"/>
    <cellStyle name="þ_x001d_ð‡_x000c_éþ÷_x000c_âþU_x0001__x001f__x000f_&quot;_x0007__x0001__x0001_ 30 2 4" xfId="50948" xr:uid="{00000000-0005-0000-0000-000047C80000}"/>
    <cellStyle name="þ_x001d_ð‡_x000c_éþ÷_x000c_âþU_x0001__x001f__x000f_&quot;_x000f__x0001__x0001_ 30 2 4" xfId="57212" xr:uid="{00000000-0005-0000-0000-000048C80000}"/>
    <cellStyle name="þ_x001d_ð‡_x000c_éþ÷_x000c_âþU_x0001__x001f__x000f_&quot;_x0007__x0001__x0001_ 30 2 5" xfId="50949" xr:uid="{00000000-0005-0000-0000-000049C80000}"/>
    <cellStyle name="þ_x001d_ð‡_x000c_éþ÷_x000c_âþU_x0001__x001f__x000f_&quot;_x000f__x0001__x0001_ 30 2 5" xfId="57213" xr:uid="{00000000-0005-0000-0000-00004AC80000}"/>
    <cellStyle name="þ_x001d_ð‡_x000c_éþ÷_x000c_âþU_x0001__x001f__x000f_&quot;_x0007__x0001__x0001_ 30 2 6" xfId="50950" xr:uid="{00000000-0005-0000-0000-00004BC80000}"/>
    <cellStyle name="þ_x001d_ð‡_x000c_éþ÷_x000c_âþU_x0001__x001f__x000f_&quot;_x000f__x0001__x0001_ 30 2 6" xfId="57214" xr:uid="{00000000-0005-0000-0000-00004CC80000}"/>
    <cellStyle name="þ_x001d_ð‡_x000c_éþ÷_x000c_âþU_x0001__x001f__x000f_&quot;_x0007__x0001__x0001_ 30 3" xfId="50951" xr:uid="{00000000-0005-0000-0000-00004DC80000}"/>
    <cellStyle name="þ_x001d_ð‡_x000c_éþ÷_x000c_âþU_x0001__x001f__x000f_&quot;_x000f__x0001__x0001_ 30 3" xfId="57215" xr:uid="{00000000-0005-0000-0000-00004EC80000}"/>
    <cellStyle name="þ_x001d_ð‡_x000c_éþ÷_x000c_âþU_x0001__x001f__x000f_&quot;_x0007__x0001__x0001_ 30 4" xfId="50952" xr:uid="{00000000-0005-0000-0000-00004FC80000}"/>
    <cellStyle name="þ_x001d_ð‡_x000c_éþ÷_x000c_âþU_x0001__x001f__x000f_&quot;_x000f__x0001__x0001_ 30 4" xfId="57216" xr:uid="{00000000-0005-0000-0000-000050C80000}"/>
    <cellStyle name="þ_x001d_ð‡_x000c_éþ÷_x000c_âþU_x0001__x001f__x000f_&quot;_x0007__x0001__x0001_ 30 5" xfId="50953" xr:uid="{00000000-0005-0000-0000-000051C80000}"/>
    <cellStyle name="þ_x001d_ð‡_x000c_éþ÷_x000c_âþU_x0001__x001f__x000f_&quot;_x000f__x0001__x0001_ 30 5" xfId="57217" xr:uid="{00000000-0005-0000-0000-000052C80000}"/>
    <cellStyle name="þ_x001d_ð‡_x000c_éþ÷_x000c_âþU_x0001__x001f__x000f_&quot;_x0007__x0001__x0001_ 30 6" xfId="50954" xr:uid="{00000000-0005-0000-0000-000053C80000}"/>
    <cellStyle name="þ_x001d_ð‡_x000c_éþ÷_x000c_âþU_x0001__x001f__x000f_&quot;_x000f__x0001__x0001_ 30 6" xfId="57218" xr:uid="{00000000-0005-0000-0000-000054C80000}"/>
    <cellStyle name="þ_x001d_ð‡_x000c_éþ÷_x000c_âþU_x0001__x001f__x000f_&quot;_x0007__x0001__x0001_ 30 7" xfId="50955" xr:uid="{00000000-0005-0000-0000-000055C80000}"/>
    <cellStyle name="þ_x001d_ð‡_x000c_éþ÷_x000c_âþU_x0001__x001f__x000f_&quot;_x000f__x0001__x0001_ 30 7" xfId="57219" xr:uid="{00000000-0005-0000-0000-000056C80000}"/>
    <cellStyle name="þ_x001d_ð‡_x000c_éþ÷_x000c_âþU_x0001__x001f__x000f_&quot;_x0007__x0001__x0001_ 30 8" xfId="50956" xr:uid="{00000000-0005-0000-0000-000057C80000}"/>
    <cellStyle name="þ_x001d_ð‡_x000c_éþ÷_x000c_âþU_x0001__x001f__x000f_&quot;_x000f__x0001__x0001_ 30 8" xfId="57220" xr:uid="{00000000-0005-0000-0000-000058C80000}"/>
    <cellStyle name="þ_x001d_ð‡_x000c_éþ÷_x000c_âþU_x0001__x001f__x000f_&quot;_x0007__x0001__x0001_ 30 9" xfId="50957" xr:uid="{00000000-0005-0000-0000-000059C80000}"/>
    <cellStyle name="þ_x001d_ð‡_x000c_éþ÷_x000c_âþU_x0001__x001f__x000f_&quot;_x000f__x0001__x0001_ 30 9" xfId="57221" xr:uid="{00000000-0005-0000-0000-00005AC80000}"/>
    <cellStyle name="þ_x001d_ð‡_x000c_éþ÷_x000c_âþU_x0001__x001f__x000f_&quot;_x0007__x0001__x0001_ 31" xfId="50958" xr:uid="{00000000-0005-0000-0000-00005BC80000}"/>
    <cellStyle name="þ_x001d_ð‡_x000c_éþ÷_x000c_âþU_x0001__x001f__x000f_&quot;_x000f__x0001__x0001_ 31" xfId="57222" xr:uid="{00000000-0005-0000-0000-00005CC80000}"/>
    <cellStyle name="þ_x001d_ð‡_x000c_éþ÷_x000c_âþU_x0001__x001f__x000f_&quot;_x0007__x0001__x0001_ 31 2" xfId="50959" xr:uid="{00000000-0005-0000-0000-00005DC80000}"/>
    <cellStyle name="þ_x001d_ð‡_x000c_éþ÷_x000c_âþU_x0001__x001f__x000f_&quot;_x000f__x0001__x0001_ 31 2" xfId="57223" xr:uid="{00000000-0005-0000-0000-00005EC80000}"/>
    <cellStyle name="þ_x001d_ð‡_x000c_éþ÷_x000c_âþU_x0001__x001f__x000f_&quot;_x0007__x0001__x0001_ 31 2 2" xfId="50960" xr:uid="{00000000-0005-0000-0000-00005FC80000}"/>
    <cellStyle name="þ_x001d_ð‡_x000c_éþ÷_x000c_âþU_x0001__x001f__x000f_&quot;_x000f__x0001__x0001_ 31 2 2" xfId="57224" xr:uid="{00000000-0005-0000-0000-000060C80000}"/>
    <cellStyle name="þ_x001d_ð‡_x000c_éþ÷_x000c_âþU_x0001__x001f__x000f_&quot;_x0007__x0001__x0001_ 31 2 3" xfId="50961" xr:uid="{00000000-0005-0000-0000-000061C80000}"/>
    <cellStyle name="þ_x001d_ð‡_x000c_éþ÷_x000c_âþU_x0001__x001f__x000f_&quot;_x000f__x0001__x0001_ 31 2 3" xfId="57225" xr:uid="{00000000-0005-0000-0000-000062C80000}"/>
    <cellStyle name="þ_x001d_ð‡_x000c_éþ÷_x000c_âþU_x0001__x001f__x000f_&quot;_x0007__x0001__x0001_ 31 2 4" xfId="50962" xr:uid="{00000000-0005-0000-0000-000063C80000}"/>
    <cellStyle name="þ_x001d_ð‡_x000c_éþ÷_x000c_âþU_x0001__x001f__x000f_&quot;_x000f__x0001__x0001_ 31 2 4" xfId="57226" xr:uid="{00000000-0005-0000-0000-000064C80000}"/>
    <cellStyle name="þ_x001d_ð‡_x000c_éþ÷_x000c_âþU_x0001__x001f__x000f_&quot;_x0007__x0001__x0001_ 31 2 5" xfId="50963" xr:uid="{00000000-0005-0000-0000-000065C80000}"/>
    <cellStyle name="þ_x001d_ð‡_x000c_éþ÷_x000c_âþU_x0001__x001f__x000f_&quot;_x000f__x0001__x0001_ 31 2 5" xfId="57227" xr:uid="{00000000-0005-0000-0000-000066C80000}"/>
    <cellStyle name="þ_x001d_ð‡_x000c_éþ÷_x000c_âþU_x0001__x001f__x000f_&quot;_x0007__x0001__x0001_ 31 2 6" xfId="50964" xr:uid="{00000000-0005-0000-0000-000067C80000}"/>
    <cellStyle name="þ_x001d_ð‡_x000c_éþ÷_x000c_âþU_x0001__x001f__x000f_&quot;_x000f__x0001__x0001_ 31 2 6" xfId="57228" xr:uid="{00000000-0005-0000-0000-000068C80000}"/>
    <cellStyle name="þ_x001d_ð‡_x000c_éþ÷_x000c_âþU_x0001__x001f__x000f_&quot;_x0007__x0001__x0001_ 31 3" xfId="50965" xr:uid="{00000000-0005-0000-0000-000069C80000}"/>
    <cellStyle name="þ_x001d_ð‡_x000c_éþ÷_x000c_âþU_x0001__x001f__x000f_&quot;_x000f__x0001__x0001_ 31 3" xfId="57229" xr:uid="{00000000-0005-0000-0000-00006AC80000}"/>
    <cellStyle name="þ_x001d_ð‡_x000c_éþ÷_x000c_âþU_x0001__x001f__x000f_&quot;_x0007__x0001__x0001_ 31 4" xfId="50966" xr:uid="{00000000-0005-0000-0000-00006BC80000}"/>
    <cellStyle name="þ_x001d_ð‡_x000c_éþ÷_x000c_âþU_x0001__x001f__x000f_&quot;_x000f__x0001__x0001_ 31 4" xfId="57230" xr:uid="{00000000-0005-0000-0000-00006CC80000}"/>
    <cellStyle name="þ_x001d_ð‡_x000c_éþ÷_x000c_âþU_x0001__x001f__x000f_&quot;_x0007__x0001__x0001_ 31 5" xfId="50967" xr:uid="{00000000-0005-0000-0000-00006DC80000}"/>
    <cellStyle name="þ_x001d_ð‡_x000c_éþ÷_x000c_âþU_x0001__x001f__x000f_&quot;_x000f__x0001__x0001_ 31 5" xfId="57231" xr:uid="{00000000-0005-0000-0000-00006EC80000}"/>
    <cellStyle name="þ_x001d_ð‡_x000c_éþ÷_x000c_âþU_x0001__x001f__x000f_&quot;_x0007__x0001__x0001_ 31 6" xfId="50968" xr:uid="{00000000-0005-0000-0000-00006FC80000}"/>
    <cellStyle name="þ_x001d_ð‡_x000c_éþ÷_x000c_âþU_x0001__x001f__x000f_&quot;_x000f__x0001__x0001_ 31 6" xfId="57232" xr:uid="{00000000-0005-0000-0000-000070C80000}"/>
    <cellStyle name="þ_x001d_ð‡_x000c_éþ÷_x000c_âþU_x0001__x001f__x000f_&quot;_x0007__x0001__x0001_ 31 7" xfId="50969" xr:uid="{00000000-0005-0000-0000-000071C80000}"/>
    <cellStyle name="þ_x001d_ð‡_x000c_éþ÷_x000c_âþU_x0001__x001f__x000f_&quot;_x000f__x0001__x0001_ 31 7" xfId="57233" xr:uid="{00000000-0005-0000-0000-000072C80000}"/>
    <cellStyle name="þ_x001d_ð‡_x000c_éþ÷_x000c_âþU_x0001__x001f__x000f_&quot;_x0007__x0001__x0001_ 31 8" xfId="50970" xr:uid="{00000000-0005-0000-0000-000073C80000}"/>
    <cellStyle name="þ_x001d_ð‡_x000c_éþ÷_x000c_âþU_x0001__x001f__x000f_&quot;_x000f__x0001__x0001_ 31 8" xfId="57234" xr:uid="{00000000-0005-0000-0000-000074C80000}"/>
    <cellStyle name="þ_x001d_ð‡_x000c_éþ÷_x000c_âþU_x0001__x001f__x000f_&quot;_x0007__x0001__x0001_ 31 9" xfId="50971" xr:uid="{00000000-0005-0000-0000-000075C80000}"/>
    <cellStyle name="þ_x001d_ð‡_x000c_éþ÷_x000c_âþU_x0001__x001f__x000f_&quot;_x000f__x0001__x0001_ 31 9" xfId="57235" xr:uid="{00000000-0005-0000-0000-000076C80000}"/>
    <cellStyle name="þ_x001d_ð‡_x000c_éþ÷_x000c_âþU_x0001__x001f__x000f_&quot;_x0007__x0001__x0001_ 32" xfId="50972" xr:uid="{00000000-0005-0000-0000-000077C80000}"/>
    <cellStyle name="þ_x001d_ð‡_x000c_éþ÷_x000c_âþU_x0001__x001f__x000f_&quot;_x000f__x0001__x0001_ 32" xfId="57236" xr:uid="{00000000-0005-0000-0000-000078C80000}"/>
    <cellStyle name="þ_x001d_ð‡_x000c_éþ÷_x000c_âþU_x0001__x001f__x000f_&quot;_x0007__x0001__x0001_ 32 2" xfId="50973" xr:uid="{00000000-0005-0000-0000-000079C80000}"/>
    <cellStyle name="þ_x001d_ð‡_x000c_éþ÷_x000c_âþU_x0001__x001f__x000f_&quot;_x000f__x0001__x0001_ 32 2" xfId="57237" xr:uid="{00000000-0005-0000-0000-00007AC80000}"/>
    <cellStyle name="þ_x001d_ð‡_x000c_éþ÷_x000c_âþU_x0001__x001f__x000f_&quot;_x0007__x0001__x0001_ 32 2 2" xfId="50974" xr:uid="{00000000-0005-0000-0000-00007BC80000}"/>
    <cellStyle name="þ_x001d_ð‡_x000c_éþ÷_x000c_âþU_x0001__x001f__x000f_&quot;_x000f__x0001__x0001_ 32 2 2" xfId="57238" xr:uid="{00000000-0005-0000-0000-00007CC80000}"/>
    <cellStyle name="þ_x001d_ð‡_x000c_éþ÷_x000c_âþU_x0001__x001f__x000f_&quot;_x0007__x0001__x0001_ 32 2 3" xfId="50975" xr:uid="{00000000-0005-0000-0000-00007DC80000}"/>
    <cellStyle name="þ_x001d_ð‡_x000c_éþ÷_x000c_âþU_x0001__x001f__x000f_&quot;_x000f__x0001__x0001_ 32 2 3" xfId="57239" xr:uid="{00000000-0005-0000-0000-00007EC80000}"/>
    <cellStyle name="þ_x001d_ð‡_x000c_éþ÷_x000c_âþU_x0001__x001f__x000f_&quot;_x0007__x0001__x0001_ 32 2 4" xfId="50976" xr:uid="{00000000-0005-0000-0000-00007FC80000}"/>
    <cellStyle name="þ_x001d_ð‡_x000c_éþ÷_x000c_âþU_x0001__x001f__x000f_&quot;_x000f__x0001__x0001_ 32 2 4" xfId="57240" xr:uid="{00000000-0005-0000-0000-000080C80000}"/>
    <cellStyle name="þ_x001d_ð‡_x000c_éþ÷_x000c_âþU_x0001__x001f__x000f_&quot;_x0007__x0001__x0001_ 32 2 5" xfId="50977" xr:uid="{00000000-0005-0000-0000-000081C80000}"/>
    <cellStyle name="þ_x001d_ð‡_x000c_éþ÷_x000c_âþU_x0001__x001f__x000f_&quot;_x000f__x0001__x0001_ 32 2 5" xfId="57241" xr:uid="{00000000-0005-0000-0000-000082C80000}"/>
    <cellStyle name="þ_x001d_ð‡_x000c_éþ÷_x000c_âþU_x0001__x001f__x000f_&quot;_x0007__x0001__x0001_ 32 2 6" xfId="50978" xr:uid="{00000000-0005-0000-0000-000083C80000}"/>
    <cellStyle name="þ_x001d_ð‡_x000c_éþ÷_x000c_âþU_x0001__x001f__x000f_&quot;_x000f__x0001__x0001_ 32 2 6" xfId="57242" xr:uid="{00000000-0005-0000-0000-000084C80000}"/>
    <cellStyle name="þ_x001d_ð‡_x000c_éþ÷_x000c_âþU_x0001__x001f__x000f_&quot;_x0007__x0001__x0001_ 32 3" xfId="50979" xr:uid="{00000000-0005-0000-0000-000085C80000}"/>
    <cellStyle name="þ_x001d_ð‡_x000c_éþ÷_x000c_âþU_x0001__x001f__x000f_&quot;_x000f__x0001__x0001_ 32 3" xfId="57243" xr:uid="{00000000-0005-0000-0000-000086C80000}"/>
    <cellStyle name="þ_x001d_ð‡_x000c_éþ÷_x000c_âþU_x0001__x001f__x000f_&quot;_x0007__x0001__x0001_ 32 4" xfId="50980" xr:uid="{00000000-0005-0000-0000-000087C80000}"/>
    <cellStyle name="þ_x001d_ð‡_x000c_éþ÷_x000c_âþU_x0001__x001f__x000f_&quot;_x000f__x0001__x0001_ 32 4" xfId="57244" xr:uid="{00000000-0005-0000-0000-000088C80000}"/>
    <cellStyle name="þ_x001d_ð‡_x000c_éþ÷_x000c_âþU_x0001__x001f__x000f_&quot;_x0007__x0001__x0001_ 32 5" xfId="50981" xr:uid="{00000000-0005-0000-0000-000089C80000}"/>
    <cellStyle name="þ_x001d_ð‡_x000c_éþ÷_x000c_âþU_x0001__x001f__x000f_&quot;_x000f__x0001__x0001_ 32 5" xfId="57245" xr:uid="{00000000-0005-0000-0000-00008AC80000}"/>
    <cellStyle name="þ_x001d_ð‡_x000c_éþ÷_x000c_âþU_x0001__x001f__x000f_&quot;_x0007__x0001__x0001_ 32 6" xfId="50982" xr:uid="{00000000-0005-0000-0000-00008BC80000}"/>
    <cellStyle name="þ_x001d_ð‡_x000c_éþ÷_x000c_âþU_x0001__x001f__x000f_&quot;_x000f__x0001__x0001_ 32 6" xfId="57246" xr:uid="{00000000-0005-0000-0000-00008CC80000}"/>
    <cellStyle name="þ_x001d_ð‡_x000c_éþ÷_x000c_âþU_x0001__x001f__x000f_&quot;_x0007__x0001__x0001_ 32 7" xfId="50983" xr:uid="{00000000-0005-0000-0000-00008DC80000}"/>
    <cellStyle name="þ_x001d_ð‡_x000c_éþ÷_x000c_âþU_x0001__x001f__x000f_&quot;_x000f__x0001__x0001_ 32 7" xfId="57247" xr:uid="{00000000-0005-0000-0000-00008EC80000}"/>
    <cellStyle name="þ_x001d_ð‡_x000c_éþ÷_x000c_âþU_x0001__x001f__x000f_&quot;_x0007__x0001__x0001_ 32 8" xfId="50984" xr:uid="{00000000-0005-0000-0000-00008FC80000}"/>
    <cellStyle name="þ_x001d_ð‡_x000c_éþ÷_x000c_âþU_x0001__x001f__x000f_&quot;_x000f__x0001__x0001_ 32 8" xfId="57248" xr:uid="{00000000-0005-0000-0000-000090C80000}"/>
    <cellStyle name="þ_x001d_ð‡_x000c_éþ÷_x000c_âþU_x0001__x001f__x000f_&quot;_x0007__x0001__x0001_ 32 9" xfId="50985" xr:uid="{00000000-0005-0000-0000-000091C80000}"/>
    <cellStyle name="þ_x001d_ð‡_x000c_éþ÷_x000c_âþU_x0001__x001f__x000f_&quot;_x000f__x0001__x0001_ 32 9" xfId="57249" xr:uid="{00000000-0005-0000-0000-000092C80000}"/>
    <cellStyle name="þ_x001d_ð‡_x000c_éþ÷_x000c_âþU_x0001__x001f__x000f_&quot;_x0007__x0001__x0001_ 33" xfId="50986" xr:uid="{00000000-0005-0000-0000-000093C80000}"/>
    <cellStyle name="þ_x001d_ð‡_x000c_éþ÷_x000c_âþU_x0001__x001f__x000f_&quot;_x000f__x0001__x0001_ 33" xfId="57250" xr:uid="{00000000-0005-0000-0000-000094C80000}"/>
    <cellStyle name="þ_x001d_ð‡_x000c_éþ÷_x000c_âþU_x0001__x001f__x000f_&quot;_x0007__x0001__x0001_ 33 2" xfId="50987" xr:uid="{00000000-0005-0000-0000-000095C80000}"/>
    <cellStyle name="þ_x001d_ð‡_x000c_éþ÷_x000c_âþU_x0001__x001f__x000f_&quot;_x000f__x0001__x0001_ 33 2" xfId="57251" xr:uid="{00000000-0005-0000-0000-000096C80000}"/>
    <cellStyle name="þ_x001d_ð‡_x000c_éþ÷_x000c_âþU_x0001__x001f__x000f_&quot;_x0007__x0001__x0001_ 33 2 2" xfId="50988" xr:uid="{00000000-0005-0000-0000-000097C80000}"/>
    <cellStyle name="þ_x001d_ð‡_x000c_éþ÷_x000c_âþU_x0001__x001f__x000f_&quot;_x000f__x0001__x0001_ 33 2 2" xfId="57252" xr:uid="{00000000-0005-0000-0000-000098C80000}"/>
    <cellStyle name="þ_x001d_ð‡_x000c_éþ÷_x000c_âþU_x0001__x001f__x000f_&quot;_x0007__x0001__x0001_ 33 2 3" xfId="50989" xr:uid="{00000000-0005-0000-0000-000099C80000}"/>
    <cellStyle name="þ_x001d_ð‡_x000c_éþ÷_x000c_âþU_x0001__x001f__x000f_&quot;_x000f__x0001__x0001_ 33 2 3" xfId="57253" xr:uid="{00000000-0005-0000-0000-00009AC80000}"/>
    <cellStyle name="þ_x001d_ð‡_x000c_éþ÷_x000c_âþU_x0001__x001f__x000f_&quot;_x0007__x0001__x0001_ 33 2 4" xfId="50990" xr:uid="{00000000-0005-0000-0000-00009BC80000}"/>
    <cellStyle name="þ_x001d_ð‡_x000c_éþ÷_x000c_âþU_x0001__x001f__x000f_&quot;_x000f__x0001__x0001_ 33 2 4" xfId="57254" xr:uid="{00000000-0005-0000-0000-00009CC80000}"/>
    <cellStyle name="þ_x001d_ð‡_x000c_éþ÷_x000c_âþU_x0001__x001f__x000f_&quot;_x0007__x0001__x0001_ 33 2 5" xfId="50991" xr:uid="{00000000-0005-0000-0000-00009DC80000}"/>
    <cellStyle name="þ_x001d_ð‡_x000c_éþ÷_x000c_âþU_x0001__x001f__x000f_&quot;_x000f__x0001__x0001_ 33 2 5" xfId="57255" xr:uid="{00000000-0005-0000-0000-00009EC80000}"/>
    <cellStyle name="þ_x001d_ð‡_x000c_éþ÷_x000c_âþU_x0001__x001f__x000f_&quot;_x0007__x0001__x0001_ 33 2 6" xfId="50992" xr:uid="{00000000-0005-0000-0000-00009FC80000}"/>
    <cellStyle name="þ_x001d_ð‡_x000c_éþ÷_x000c_âþU_x0001__x001f__x000f_&quot;_x000f__x0001__x0001_ 33 2 6" xfId="57256" xr:uid="{00000000-0005-0000-0000-0000A0C80000}"/>
    <cellStyle name="þ_x001d_ð‡_x000c_éþ÷_x000c_âþU_x0001__x001f__x000f_&quot;_x0007__x0001__x0001_ 33 3" xfId="50993" xr:uid="{00000000-0005-0000-0000-0000A1C80000}"/>
    <cellStyle name="þ_x001d_ð‡_x000c_éþ÷_x000c_âþU_x0001__x001f__x000f_&quot;_x000f__x0001__x0001_ 33 3" xfId="57257" xr:uid="{00000000-0005-0000-0000-0000A2C80000}"/>
    <cellStyle name="þ_x001d_ð‡_x000c_éþ÷_x000c_âþU_x0001__x001f__x000f_&quot;_x0007__x0001__x0001_ 33 4" xfId="50994" xr:uid="{00000000-0005-0000-0000-0000A3C80000}"/>
    <cellStyle name="þ_x001d_ð‡_x000c_éþ÷_x000c_âþU_x0001__x001f__x000f_&quot;_x000f__x0001__x0001_ 33 4" xfId="57258" xr:uid="{00000000-0005-0000-0000-0000A4C80000}"/>
    <cellStyle name="þ_x001d_ð‡_x000c_éþ÷_x000c_âþU_x0001__x001f__x000f_&quot;_x0007__x0001__x0001_ 33 5" xfId="50995" xr:uid="{00000000-0005-0000-0000-0000A5C80000}"/>
    <cellStyle name="þ_x001d_ð‡_x000c_éþ÷_x000c_âþU_x0001__x001f__x000f_&quot;_x000f__x0001__x0001_ 33 5" xfId="57259" xr:uid="{00000000-0005-0000-0000-0000A6C80000}"/>
    <cellStyle name="þ_x001d_ð‡_x000c_éþ÷_x000c_âþU_x0001__x001f__x000f_&quot;_x0007__x0001__x0001_ 33 6" xfId="50996" xr:uid="{00000000-0005-0000-0000-0000A7C80000}"/>
    <cellStyle name="þ_x001d_ð‡_x000c_éþ÷_x000c_âþU_x0001__x001f__x000f_&quot;_x000f__x0001__x0001_ 33 6" xfId="57260" xr:uid="{00000000-0005-0000-0000-0000A8C80000}"/>
    <cellStyle name="þ_x001d_ð‡_x000c_éþ÷_x000c_âþU_x0001__x001f__x000f_&quot;_x0007__x0001__x0001_ 33 7" xfId="50997" xr:uid="{00000000-0005-0000-0000-0000A9C80000}"/>
    <cellStyle name="þ_x001d_ð‡_x000c_éþ÷_x000c_âþU_x0001__x001f__x000f_&quot;_x000f__x0001__x0001_ 33 7" xfId="57261" xr:uid="{00000000-0005-0000-0000-0000AAC80000}"/>
    <cellStyle name="þ_x001d_ð‡_x000c_éþ÷_x000c_âþU_x0001__x001f__x000f_&quot;_x0007__x0001__x0001_ 33 8" xfId="50998" xr:uid="{00000000-0005-0000-0000-0000ABC80000}"/>
    <cellStyle name="þ_x001d_ð‡_x000c_éþ÷_x000c_âþU_x0001__x001f__x000f_&quot;_x000f__x0001__x0001_ 33 8" xfId="57262" xr:uid="{00000000-0005-0000-0000-0000ACC80000}"/>
    <cellStyle name="þ_x001d_ð‡_x000c_éþ÷_x000c_âþU_x0001__x001f__x000f_&quot;_x0007__x0001__x0001_ 33 9" xfId="50999" xr:uid="{00000000-0005-0000-0000-0000ADC80000}"/>
    <cellStyle name="þ_x001d_ð‡_x000c_éþ÷_x000c_âþU_x0001__x001f__x000f_&quot;_x000f__x0001__x0001_ 33 9" xfId="57263" xr:uid="{00000000-0005-0000-0000-0000AEC80000}"/>
    <cellStyle name="þ_x001d_ð‡_x000c_éþ÷_x000c_âþU_x0001__x001f__x000f_&quot;_x0007__x0001__x0001_ 34" xfId="51000" xr:uid="{00000000-0005-0000-0000-0000AFC80000}"/>
    <cellStyle name="þ_x001d_ð‡_x000c_éþ÷_x000c_âþU_x0001__x001f__x000f_&quot;_x000f__x0001__x0001_ 34" xfId="57264" xr:uid="{00000000-0005-0000-0000-0000B0C80000}"/>
    <cellStyle name="þ_x001d_ð‡_x000c_éþ÷_x000c_âþU_x0001__x001f__x000f_&quot;_x0007__x0001__x0001_ 34 2" xfId="51001" xr:uid="{00000000-0005-0000-0000-0000B1C80000}"/>
    <cellStyle name="þ_x001d_ð‡_x000c_éþ÷_x000c_âþU_x0001__x001f__x000f_&quot;_x000f__x0001__x0001_ 34 2" xfId="57265" xr:uid="{00000000-0005-0000-0000-0000B2C80000}"/>
    <cellStyle name="þ_x001d_ð‡_x000c_éþ÷_x000c_âþU_x0001__x001f__x000f_&quot;_x0007__x0001__x0001_ 34 2 2" xfId="51002" xr:uid="{00000000-0005-0000-0000-0000B3C80000}"/>
    <cellStyle name="þ_x001d_ð‡_x000c_éþ÷_x000c_âþU_x0001__x001f__x000f_&quot;_x000f__x0001__x0001_ 34 2 2" xfId="57266" xr:uid="{00000000-0005-0000-0000-0000B4C80000}"/>
    <cellStyle name="þ_x001d_ð‡_x000c_éþ÷_x000c_âþU_x0001__x001f__x000f_&quot;_x0007__x0001__x0001_ 34 2 3" xfId="51003" xr:uid="{00000000-0005-0000-0000-0000B5C80000}"/>
    <cellStyle name="þ_x001d_ð‡_x000c_éþ÷_x000c_âþU_x0001__x001f__x000f_&quot;_x000f__x0001__x0001_ 34 2 3" xfId="57267" xr:uid="{00000000-0005-0000-0000-0000B6C80000}"/>
    <cellStyle name="þ_x001d_ð‡_x000c_éþ÷_x000c_âþU_x0001__x001f__x000f_&quot;_x0007__x0001__x0001_ 34 2 4" xfId="51004" xr:uid="{00000000-0005-0000-0000-0000B7C80000}"/>
    <cellStyle name="þ_x001d_ð‡_x000c_éþ÷_x000c_âþU_x0001__x001f__x000f_&quot;_x000f__x0001__x0001_ 34 2 4" xfId="57268" xr:uid="{00000000-0005-0000-0000-0000B8C80000}"/>
    <cellStyle name="þ_x001d_ð‡_x000c_éþ÷_x000c_âþU_x0001__x001f__x000f_&quot;_x0007__x0001__x0001_ 34 2 5" xfId="51005" xr:uid="{00000000-0005-0000-0000-0000B9C80000}"/>
    <cellStyle name="þ_x001d_ð‡_x000c_éþ÷_x000c_âþU_x0001__x001f__x000f_&quot;_x000f__x0001__x0001_ 34 2 5" xfId="57269" xr:uid="{00000000-0005-0000-0000-0000BAC80000}"/>
    <cellStyle name="þ_x001d_ð‡_x000c_éþ÷_x000c_âþU_x0001__x001f__x000f_&quot;_x0007__x0001__x0001_ 34 2 6" xfId="51006" xr:uid="{00000000-0005-0000-0000-0000BBC80000}"/>
    <cellStyle name="þ_x001d_ð‡_x000c_éþ÷_x000c_âþU_x0001__x001f__x000f_&quot;_x000f__x0001__x0001_ 34 2 6" xfId="57270" xr:uid="{00000000-0005-0000-0000-0000BCC80000}"/>
    <cellStyle name="þ_x001d_ð‡_x000c_éþ÷_x000c_âþU_x0001__x001f__x000f_&quot;_x0007__x0001__x0001_ 34 3" xfId="51007" xr:uid="{00000000-0005-0000-0000-0000BDC80000}"/>
    <cellStyle name="þ_x001d_ð‡_x000c_éþ÷_x000c_âþU_x0001__x001f__x000f_&quot;_x000f__x0001__x0001_ 34 3" xfId="57271" xr:uid="{00000000-0005-0000-0000-0000BEC80000}"/>
    <cellStyle name="þ_x001d_ð‡_x000c_éþ÷_x000c_âþU_x0001__x001f__x000f_&quot;_x0007__x0001__x0001_ 34 4" xfId="51008" xr:uid="{00000000-0005-0000-0000-0000BFC80000}"/>
    <cellStyle name="þ_x001d_ð‡_x000c_éþ÷_x000c_âþU_x0001__x001f__x000f_&quot;_x000f__x0001__x0001_ 34 4" xfId="57272" xr:uid="{00000000-0005-0000-0000-0000C0C80000}"/>
    <cellStyle name="þ_x001d_ð‡_x000c_éþ÷_x000c_âþU_x0001__x001f__x000f_&quot;_x0007__x0001__x0001_ 34 5" xfId="51009" xr:uid="{00000000-0005-0000-0000-0000C1C80000}"/>
    <cellStyle name="þ_x001d_ð‡_x000c_éþ÷_x000c_âþU_x0001__x001f__x000f_&quot;_x000f__x0001__x0001_ 34 5" xfId="57273" xr:uid="{00000000-0005-0000-0000-0000C2C80000}"/>
    <cellStyle name="þ_x001d_ð‡_x000c_éþ÷_x000c_âþU_x0001__x001f__x000f_&quot;_x0007__x0001__x0001_ 34 6" xfId="51010" xr:uid="{00000000-0005-0000-0000-0000C3C80000}"/>
    <cellStyle name="þ_x001d_ð‡_x000c_éþ÷_x000c_âþU_x0001__x001f__x000f_&quot;_x000f__x0001__x0001_ 34 6" xfId="57274" xr:uid="{00000000-0005-0000-0000-0000C4C80000}"/>
    <cellStyle name="þ_x001d_ð‡_x000c_éþ÷_x000c_âþU_x0001__x001f__x000f_&quot;_x0007__x0001__x0001_ 34 7" xfId="51011" xr:uid="{00000000-0005-0000-0000-0000C5C80000}"/>
    <cellStyle name="þ_x001d_ð‡_x000c_éþ÷_x000c_âþU_x0001__x001f__x000f_&quot;_x000f__x0001__x0001_ 34 7" xfId="57275" xr:uid="{00000000-0005-0000-0000-0000C6C80000}"/>
    <cellStyle name="þ_x001d_ð‡_x000c_éþ÷_x000c_âþU_x0001__x001f__x000f_&quot;_x0007__x0001__x0001_ 34 8" xfId="51012" xr:uid="{00000000-0005-0000-0000-0000C7C80000}"/>
    <cellStyle name="þ_x001d_ð‡_x000c_éþ÷_x000c_âþU_x0001__x001f__x000f_&quot;_x000f__x0001__x0001_ 34 8" xfId="57276" xr:uid="{00000000-0005-0000-0000-0000C8C80000}"/>
    <cellStyle name="þ_x001d_ð‡_x000c_éþ÷_x000c_âþU_x0001__x001f__x000f_&quot;_x0007__x0001__x0001_ 34 9" xfId="51013" xr:uid="{00000000-0005-0000-0000-0000C9C80000}"/>
    <cellStyle name="þ_x001d_ð‡_x000c_éþ÷_x000c_âþU_x0001__x001f__x000f_&quot;_x000f__x0001__x0001_ 34 9" xfId="57277" xr:uid="{00000000-0005-0000-0000-0000CAC80000}"/>
    <cellStyle name="þ_x001d_ð‡_x000c_éþ÷_x000c_âþU_x0001__x001f__x000f_&quot;_x0007__x0001__x0001_ 35" xfId="51014" xr:uid="{00000000-0005-0000-0000-0000CBC80000}"/>
    <cellStyle name="þ_x001d_ð‡_x000c_éþ÷_x000c_âþU_x0001__x001f__x000f_&quot;_x000f__x0001__x0001_ 35" xfId="57278" xr:uid="{00000000-0005-0000-0000-0000CCC80000}"/>
    <cellStyle name="þ_x001d_ð‡_x000c_éþ÷_x000c_âþU_x0001__x001f__x000f_&quot;_x0007__x0001__x0001_ 35 2" xfId="51015" xr:uid="{00000000-0005-0000-0000-0000CDC80000}"/>
    <cellStyle name="þ_x001d_ð‡_x000c_éþ÷_x000c_âþU_x0001__x001f__x000f_&quot;_x000f__x0001__x0001_ 35 2" xfId="57279" xr:uid="{00000000-0005-0000-0000-0000CEC80000}"/>
    <cellStyle name="þ_x001d_ð‡_x000c_éþ÷_x000c_âþU_x0001__x001f__x000f_&quot;_x0007__x0001__x0001_ 35 2 2" xfId="51016" xr:uid="{00000000-0005-0000-0000-0000CFC80000}"/>
    <cellStyle name="þ_x001d_ð‡_x000c_éþ÷_x000c_âþU_x0001__x001f__x000f_&quot;_x000f__x0001__x0001_ 35 2 2" xfId="57280" xr:uid="{00000000-0005-0000-0000-0000D0C80000}"/>
    <cellStyle name="þ_x001d_ð‡_x000c_éþ÷_x000c_âþU_x0001__x001f__x000f_&quot;_x0007__x0001__x0001_ 35 2 3" xfId="51017" xr:uid="{00000000-0005-0000-0000-0000D1C80000}"/>
    <cellStyle name="þ_x001d_ð‡_x000c_éþ÷_x000c_âþU_x0001__x001f__x000f_&quot;_x000f__x0001__x0001_ 35 2 3" xfId="57281" xr:uid="{00000000-0005-0000-0000-0000D2C80000}"/>
    <cellStyle name="þ_x001d_ð‡_x000c_éþ÷_x000c_âþU_x0001__x001f__x000f_&quot;_x0007__x0001__x0001_ 35 2 4" xfId="51018" xr:uid="{00000000-0005-0000-0000-0000D3C80000}"/>
    <cellStyle name="þ_x001d_ð‡_x000c_éþ÷_x000c_âþU_x0001__x001f__x000f_&quot;_x000f__x0001__x0001_ 35 2 4" xfId="57282" xr:uid="{00000000-0005-0000-0000-0000D4C80000}"/>
    <cellStyle name="þ_x001d_ð‡_x000c_éþ÷_x000c_âþU_x0001__x001f__x000f_&quot;_x0007__x0001__x0001_ 35 2 5" xfId="51019" xr:uid="{00000000-0005-0000-0000-0000D5C80000}"/>
    <cellStyle name="þ_x001d_ð‡_x000c_éþ÷_x000c_âþU_x0001__x001f__x000f_&quot;_x000f__x0001__x0001_ 35 2 5" xfId="57283" xr:uid="{00000000-0005-0000-0000-0000D6C80000}"/>
    <cellStyle name="þ_x001d_ð‡_x000c_éþ÷_x000c_âþU_x0001__x001f__x000f_&quot;_x0007__x0001__x0001_ 35 2 6" xfId="51020" xr:uid="{00000000-0005-0000-0000-0000D7C80000}"/>
    <cellStyle name="þ_x001d_ð‡_x000c_éþ÷_x000c_âþU_x0001__x001f__x000f_&quot;_x000f__x0001__x0001_ 35 2 6" xfId="57284" xr:uid="{00000000-0005-0000-0000-0000D8C80000}"/>
    <cellStyle name="þ_x001d_ð‡_x000c_éþ÷_x000c_âþU_x0001__x001f__x000f_&quot;_x0007__x0001__x0001_ 35 3" xfId="51021" xr:uid="{00000000-0005-0000-0000-0000D9C80000}"/>
    <cellStyle name="þ_x001d_ð‡_x000c_éþ÷_x000c_âþU_x0001__x001f__x000f_&quot;_x000f__x0001__x0001_ 35 3" xfId="57285" xr:uid="{00000000-0005-0000-0000-0000DAC80000}"/>
    <cellStyle name="þ_x001d_ð‡_x000c_éþ÷_x000c_âþU_x0001__x001f__x000f_&quot;_x0007__x0001__x0001_ 35 4" xfId="51022" xr:uid="{00000000-0005-0000-0000-0000DBC80000}"/>
    <cellStyle name="þ_x001d_ð‡_x000c_éþ÷_x000c_âþU_x0001__x001f__x000f_&quot;_x000f__x0001__x0001_ 35 4" xfId="57286" xr:uid="{00000000-0005-0000-0000-0000DCC80000}"/>
    <cellStyle name="þ_x001d_ð‡_x000c_éþ÷_x000c_âþU_x0001__x001f__x000f_&quot;_x0007__x0001__x0001_ 35 5" xfId="51023" xr:uid="{00000000-0005-0000-0000-0000DDC80000}"/>
    <cellStyle name="þ_x001d_ð‡_x000c_éþ÷_x000c_âþU_x0001__x001f__x000f_&quot;_x000f__x0001__x0001_ 35 5" xfId="57287" xr:uid="{00000000-0005-0000-0000-0000DEC80000}"/>
    <cellStyle name="þ_x001d_ð‡_x000c_éþ÷_x000c_âþU_x0001__x001f__x000f_&quot;_x0007__x0001__x0001_ 35 6" xfId="51024" xr:uid="{00000000-0005-0000-0000-0000DFC80000}"/>
    <cellStyle name="þ_x001d_ð‡_x000c_éþ÷_x000c_âþU_x0001__x001f__x000f_&quot;_x000f__x0001__x0001_ 35 6" xfId="57288" xr:uid="{00000000-0005-0000-0000-0000E0C80000}"/>
    <cellStyle name="þ_x001d_ð‡_x000c_éþ÷_x000c_âþU_x0001__x001f__x000f_&quot;_x0007__x0001__x0001_ 35 7" xfId="51025" xr:uid="{00000000-0005-0000-0000-0000E1C80000}"/>
    <cellStyle name="þ_x001d_ð‡_x000c_éþ÷_x000c_âþU_x0001__x001f__x000f_&quot;_x000f__x0001__x0001_ 35 7" xfId="57289" xr:uid="{00000000-0005-0000-0000-0000E2C80000}"/>
    <cellStyle name="þ_x001d_ð‡_x000c_éþ÷_x000c_âþU_x0001__x001f__x000f_&quot;_x0007__x0001__x0001_ 35 8" xfId="51026" xr:uid="{00000000-0005-0000-0000-0000E3C80000}"/>
    <cellStyle name="þ_x001d_ð‡_x000c_éþ÷_x000c_âþU_x0001__x001f__x000f_&quot;_x000f__x0001__x0001_ 35 8" xfId="57290" xr:uid="{00000000-0005-0000-0000-0000E4C80000}"/>
    <cellStyle name="þ_x001d_ð‡_x000c_éþ÷_x000c_âþU_x0001__x001f__x000f_&quot;_x0007__x0001__x0001_ 35 9" xfId="51027" xr:uid="{00000000-0005-0000-0000-0000E5C80000}"/>
    <cellStyle name="þ_x001d_ð‡_x000c_éþ÷_x000c_âþU_x0001__x001f__x000f_&quot;_x000f__x0001__x0001_ 35 9" xfId="57291" xr:uid="{00000000-0005-0000-0000-0000E6C80000}"/>
    <cellStyle name="þ_x001d_ð‡_x000c_éþ÷_x000c_âþU_x0001__x001f__x000f_&quot;_x0007__x0001__x0001_ 36" xfId="51028" xr:uid="{00000000-0005-0000-0000-0000E7C80000}"/>
    <cellStyle name="þ_x001d_ð‡_x000c_éþ÷_x000c_âþU_x0001__x001f__x000f_&quot;_x000f__x0001__x0001_ 36" xfId="57292" xr:uid="{00000000-0005-0000-0000-0000E8C80000}"/>
    <cellStyle name="þ_x001d_ð‡_x000c_éþ÷_x000c_âþU_x0001__x001f__x000f_&quot;_x0007__x0001__x0001_ 36 2" xfId="51029" xr:uid="{00000000-0005-0000-0000-0000E9C80000}"/>
    <cellStyle name="þ_x001d_ð‡_x000c_éþ÷_x000c_âþU_x0001__x001f__x000f_&quot;_x000f__x0001__x0001_ 36 2" xfId="57293" xr:uid="{00000000-0005-0000-0000-0000EAC80000}"/>
    <cellStyle name="þ_x001d_ð‡_x000c_éþ÷_x000c_âþU_x0001__x001f__x000f_&quot;_x0007__x0001__x0001_ 36 2 2" xfId="51030" xr:uid="{00000000-0005-0000-0000-0000EBC80000}"/>
    <cellStyle name="þ_x001d_ð‡_x000c_éþ÷_x000c_âþU_x0001__x001f__x000f_&quot;_x000f__x0001__x0001_ 36 2 2" xfId="57294" xr:uid="{00000000-0005-0000-0000-0000ECC80000}"/>
    <cellStyle name="þ_x001d_ð‡_x000c_éþ÷_x000c_âþU_x0001__x001f__x000f_&quot;_x0007__x0001__x0001_ 36 2 3" xfId="51031" xr:uid="{00000000-0005-0000-0000-0000EDC80000}"/>
    <cellStyle name="þ_x001d_ð‡_x000c_éþ÷_x000c_âþU_x0001__x001f__x000f_&quot;_x000f__x0001__x0001_ 36 2 3" xfId="57295" xr:uid="{00000000-0005-0000-0000-0000EEC80000}"/>
    <cellStyle name="þ_x001d_ð‡_x000c_éþ÷_x000c_âþU_x0001__x001f__x000f_&quot;_x0007__x0001__x0001_ 36 2 4" xfId="51032" xr:uid="{00000000-0005-0000-0000-0000EFC80000}"/>
    <cellStyle name="þ_x001d_ð‡_x000c_éþ÷_x000c_âþU_x0001__x001f__x000f_&quot;_x000f__x0001__x0001_ 36 2 4" xfId="57296" xr:uid="{00000000-0005-0000-0000-0000F0C80000}"/>
    <cellStyle name="þ_x001d_ð‡_x000c_éþ÷_x000c_âþU_x0001__x001f__x000f_&quot;_x0007__x0001__x0001_ 36 2 5" xfId="51033" xr:uid="{00000000-0005-0000-0000-0000F1C80000}"/>
    <cellStyle name="þ_x001d_ð‡_x000c_éþ÷_x000c_âþU_x0001__x001f__x000f_&quot;_x000f__x0001__x0001_ 36 2 5" xfId="57297" xr:uid="{00000000-0005-0000-0000-0000F2C80000}"/>
    <cellStyle name="þ_x001d_ð‡_x000c_éþ÷_x000c_âþU_x0001__x001f__x000f_&quot;_x0007__x0001__x0001_ 36 2 6" xfId="51034" xr:uid="{00000000-0005-0000-0000-0000F3C80000}"/>
    <cellStyle name="þ_x001d_ð‡_x000c_éþ÷_x000c_âþU_x0001__x001f__x000f_&quot;_x000f__x0001__x0001_ 36 2 6" xfId="57298" xr:uid="{00000000-0005-0000-0000-0000F4C80000}"/>
    <cellStyle name="þ_x001d_ð‡_x000c_éþ÷_x000c_âþU_x0001__x001f__x000f_&quot;_x0007__x0001__x0001_ 36 3" xfId="51035" xr:uid="{00000000-0005-0000-0000-0000F5C80000}"/>
    <cellStyle name="þ_x001d_ð‡_x000c_éþ÷_x000c_âþU_x0001__x001f__x000f_&quot;_x000f__x0001__x0001_ 36 3" xfId="57299" xr:uid="{00000000-0005-0000-0000-0000F6C80000}"/>
    <cellStyle name="þ_x001d_ð‡_x000c_éþ÷_x000c_âþU_x0001__x001f__x000f_&quot;_x0007__x0001__x0001_ 36 4" xfId="51036" xr:uid="{00000000-0005-0000-0000-0000F7C80000}"/>
    <cellStyle name="þ_x001d_ð‡_x000c_éþ÷_x000c_âþU_x0001__x001f__x000f_&quot;_x000f__x0001__x0001_ 36 4" xfId="57300" xr:uid="{00000000-0005-0000-0000-0000F8C80000}"/>
    <cellStyle name="þ_x001d_ð‡_x000c_éþ÷_x000c_âþU_x0001__x001f__x000f_&quot;_x0007__x0001__x0001_ 36 5" xfId="51037" xr:uid="{00000000-0005-0000-0000-0000F9C80000}"/>
    <cellStyle name="þ_x001d_ð‡_x000c_éþ÷_x000c_âþU_x0001__x001f__x000f_&quot;_x000f__x0001__x0001_ 36 5" xfId="57301" xr:uid="{00000000-0005-0000-0000-0000FAC80000}"/>
    <cellStyle name="þ_x001d_ð‡_x000c_éþ÷_x000c_âþU_x0001__x001f__x000f_&quot;_x0007__x0001__x0001_ 36 6" xfId="51038" xr:uid="{00000000-0005-0000-0000-0000FBC80000}"/>
    <cellStyle name="þ_x001d_ð‡_x000c_éþ÷_x000c_âþU_x0001__x001f__x000f_&quot;_x000f__x0001__x0001_ 36 6" xfId="57302" xr:uid="{00000000-0005-0000-0000-0000FCC80000}"/>
    <cellStyle name="þ_x001d_ð‡_x000c_éþ÷_x000c_âþU_x0001__x001f__x000f_&quot;_x0007__x0001__x0001_ 36 7" xfId="51039" xr:uid="{00000000-0005-0000-0000-0000FDC80000}"/>
    <cellStyle name="þ_x001d_ð‡_x000c_éþ÷_x000c_âþU_x0001__x001f__x000f_&quot;_x000f__x0001__x0001_ 36 7" xfId="57303" xr:uid="{00000000-0005-0000-0000-0000FEC80000}"/>
    <cellStyle name="þ_x001d_ð‡_x000c_éþ÷_x000c_âþU_x0001__x001f__x000f_&quot;_x0007__x0001__x0001_ 36 8" xfId="51040" xr:uid="{00000000-0005-0000-0000-0000FFC80000}"/>
    <cellStyle name="þ_x001d_ð‡_x000c_éþ÷_x000c_âþU_x0001__x001f__x000f_&quot;_x000f__x0001__x0001_ 36 8" xfId="57304" xr:uid="{00000000-0005-0000-0000-000000C90000}"/>
    <cellStyle name="þ_x001d_ð‡_x000c_éþ÷_x000c_âþU_x0001__x001f__x000f_&quot;_x0007__x0001__x0001_ 36 9" xfId="51041" xr:uid="{00000000-0005-0000-0000-000001C90000}"/>
    <cellStyle name="þ_x001d_ð‡_x000c_éþ÷_x000c_âþU_x0001__x001f__x000f_&quot;_x000f__x0001__x0001_ 36 9" xfId="57305" xr:uid="{00000000-0005-0000-0000-000002C90000}"/>
    <cellStyle name="þ_x001d_ð‡_x000c_éþ÷_x000c_âþU_x0001__x001f__x000f_&quot;_x0007__x0001__x0001_ 37" xfId="51042" xr:uid="{00000000-0005-0000-0000-000003C90000}"/>
    <cellStyle name="þ_x001d_ð‡_x000c_éþ÷_x000c_âþU_x0001__x001f__x000f_&quot;_x000f__x0001__x0001_ 37" xfId="57306" xr:uid="{00000000-0005-0000-0000-000004C90000}"/>
    <cellStyle name="þ_x001d_ð‡_x000c_éþ÷_x000c_âþU_x0001__x001f__x000f_&quot;_x0007__x0001__x0001_ 37 2" xfId="51043" xr:uid="{00000000-0005-0000-0000-000005C90000}"/>
    <cellStyle name="þ_x001d_ð‡_x000c_éþ÷_x000c_âþU_x0001__x001f__x000f_&quot;_x000f__x0001__x0001_ 37 2" xfId="57307" xr:uid="{00000000-0005-0000-0000-000006C90000}"/>
    <cellStyle name="þ_x001d_ð‡_x000c_éþ÷_x000c_âþU_x0001__x001f__x000f_&quot;_x0007__x0001__x0001_ 37 2 2" xfId="51044" xr:uid="{00000000-0005-0000-0000-000007C90000}"/>
    <cellStyle name="þ_x001d_ð‡_x000c_éþ÷_x000c_âþU_x0001__x001f__x000f_&quot;_x000f__x0001__x0001_ 37 2 2" xfId="57308" xr:uid="{00000000-0005-0000-0000-000008C90000}"/>
    <cellStyle name="þ_x001d_ð‡_x000c_éþ÷_x000c_âþU_x0001__x001f__x000f_&quot;_x0007__x0001__x0001_ 37 2 3" xfId="51045" xr:uid="{00000000-0005-0000-0000-000009C90000}"/>
    <cellStyle name="þ_x001d_ð‡_x000c_éþ÷_x000c_âþU_x0001__x001f__x000f_&quot;_x000f__x0001__x0001_ 37 2 3" xfId="57309" xr:uid="{00000000-0005-0000-0000-00000AC90000}"/>
    <cellStyle name="þ_x001d_ð‡_x000c_éþ÷_x000c_âþU_x0001__x001f__x000f_&quot;_x0007__x0001__x0001_ 37 2 4" xfId="51046" xr:uid="{00000000-0005-0000-0000-00000BC90000}"/>
    <cellStyle name="þ_x001d_ð‡_x000c_éþ÷_x000c_âþU_x0001__x001f__x000f_&quot;_x000f__x0001__x0001_ 37 2 4" xfId="57310" xr:uid="{00000000-0005-0000-0000-00000CC90000}"/>
    <cellStyle name="þ_x001d_ð‡_x000c_éþ÷_x000c_âþU_x0001__x001f__x000f_&quot;_x0007__x0001__x0001_ 37 2 5" xfId="51047" xr:uid="{00000000-0005-0000-0000-00000DC90000}"/>
    <cellStyle name="þ_x001d_ð‡_x000c_éþ÷_x000c_âþU_x0001__x001f__x000f_&quot;_x000f__x0001__x0001_ 37 2 5" xfId="57311" xr:uid="{00000000-0005-0000-0000-00000EC90000}"/>
    <cellStyle name="þ_x001d_ð‡_x000c_éþ÷_x000c_âþU_x0001__x001f__x000f_&quot;_x0007__x0001__x0001_ 37 2 6" xfId="51048" xr:uid="{00000000-0005-0000-0000-00000FC90000}"/>
    <cellStyle name="þ_x001d_ð‡_x000c_éþ÷_x000c_âþU_x0001__x001f__x000f_&quot;_x000f__x0001__x0001_ 37 2 6" xfId="57312" xr:uid="{00000000-0005-0000-0000-000010C90000}"/>
    <cellStyle name="þ_x001d_ð‡_x000c_éþ÷_x000c_âþU_x0001__x001f__x000f_&quot;_x0007__x0001__x0001_ 37 3" xfId="51049" xr:uid="{00000000-0005-0000-0000-000011C90000}"/>
    <cellStyle name="þ_x001d_ð‡_x000c_éþ÷_x000c_âþU_x0001__x001f__x000f_&quot;_x000f__x0001__x0001_ 37 3" xfId="57313" xr:uid="{00000000-0005-0000-0000-000012C90000}"/>
    <cellStyle name="þ_x001d_ð‡_x000c_éþ÷_x000c_âþU_x0001__x001f__x000f_&quot;_x0007__x0001__x0001_ 37 4" xfId="51050" xr:uid="{00000000-0005-0000-0000-000013C90000}"/>
    <cellStyle name="þ_x001d_ð‡_x000c_éþ÷_x000c_âþU_x0001__x001f__x000f_&quot;_x000f__x0001__x0001_ 37 4" xfId="57314" xr:uid="{00000000-0005-0000-0000-000014C90000}"/>
    <cellStyle name="þ_x001d_ð‡_x000c_éþ÷_x000c_âþU_x0001__x001f__x000f_&quot;_x0007__x0001__x0001_ 37 5" xfId="51051" xr:uid="{00000000-0005-0000-0000-000015C90000}"/>
    <cellStyle name="þ_x001d_ð‡_x000c_éþ÷_x000c_âþU_x0001__x001f__x000f_&quot;_x000f__x0001__x0001_ 37 5" xfId="57315" xr:uid="{00000000-0005-0000-0000-000016C90000}"/>
    <cellStyle name="þ_x001d_ð‡_x000c_éþ÷_x000c_âþU_x0001__x001f__x000f_&quot;_x0007__x0001__x0001_ 37 6" xfId="51052" xr:uid="{00000000-0005-0000-0000-000017C90000}"/>
    <cellStyle name="þ_x001d_ð‡_x000c_éþ÷_x000c_âþU_x0001__x001f__x000f_&quot;_x000f__x0001__x0001_ 37 6" xfId="57316" xr:uid="{00000000-0005-0000-0000-000018C90000}"/>
    <cellStyle name="þ_x001d_ð‡_x000c_éþ÷_x000c_âþU_x0001__x001f__x000f_&quot;_x0007__x0001__x0001_ 37 7" xfId="51053" xr:uid="{00000000-0005-0000-0000-000019C90000}"/>
    <cellStyle name="þ_x001d_ð‡_x000c_éþ÷_x000c_âþU_x0001__x001f__x000f_&quot;_x000f__x0001__x0001_ 37 7" xfId="57317" xr:uid="{00000000-0005-0000-0000-00001AC90000}"/>
    <cellStyle name="þ_x001d_ð‡_x000c_éþ÷_x000c_âþU_x0001__x001f__x000f_&quot;_x0007__x0001__x0001_ 37 8" xfId="51054" xr:uid="{00000000-0005-0000-0000-00001BC90000}"/>
    <cellStyle name="þ_x001d_ð‡_x000c_éþ÷_x000c_âþU_x0001__x001f__x000f_&quot;_x000f__x0001__x0001_ 37 8" xfId="57318" xr:uid="{00000000-0005-0000-0000-00001CC90000}"/>
    <cellStyle name="þ_x001d_ð‡_x000c_éþ÷_x000c_âþU_x0001__x001f__x000f_&quot;_x0007__x0001__x0001_ 37 9" xfId="51055" xr:uid="{00000000-0005-0000-0000-00001DC90000}"/>
    <cellStyle name="þ_x001d_ð‡_x000c_éþ÷_x000c_âþU_x0001__x001f__x000f_&quot;_x000f__x0001__x0001_ 37 9" xfId="57319" xr:uid="{00000000-0005-0000-0000-00001EC90000}"/>
    <cellStyle name="þ_x001d_ð‡_x000c_éþ÷_x000c_âþU_x0001__x001f__x000f_&quot;_x0007__x0001__x0001_ 38" xfId="51056" xr:uid="{00000000-0005-0000-0000-00001FC90000}"/>
    <cellStyle name="þ_x001d_ð‡_x000c_éþ÷_x000c_âþU_x0001__x001f__x000f_&quot;_x000f__x0001__x0001_ 38" xfId="57320" xr:uid="{00000000-0005-0000-0000-000020C90000}"/>
    <cellStyle name="þ_x001d_ð‡_x000c_éþ÷_x000c_âþU_x0001__x001f__x000f_&quot;_x0007__x0001__x0001_ 38 2" xfId="51057" xr:uid="{00000000-0005-0000-0000-000021C90000}"/>
    <cellStyle name="þ_x001d_ð‡_x000c_éþ÷_x000c_âþU_x0001__x001f__x000f_&quot;_x000f__x0001__x0001_ 38 2" xfId="57321" xr:uid="{00000000-0005-0000-0000-000022C90000}"/>
    <cellStyle name="þ_x001d_ð‡_x000c_éþ÷_x000c_âþU_x0001__x001f__x000f_&quot;_x0007__x0001__x0001_ 38 2 2" xfId="51058" xr:uid="{00000000-0005-0000-0000-000023C90000}"/>
    <cellStyle name="þ_x001d_ð‡_x000c_éþ÷_x000c_âþU_x0001__x001f__x000f_&quot;_x000f__x0001__x0001_ 38 2 2" xfId="57322" xr:uid="{00000000-0005-0000-0000-000024C90000}"/>
    <cellStyle name="þ_x001d_ð‡_x000c_éþ÷_x000c_âþU_x0001__x001f__x000f_&quot;_x0007__x0001__x0001_ 38 2 3" xfId="51059" xr:uid="{00000000-0005-0000-0000-000025C90000}"/>
    <cellStyle name="þ_x001d_ð‡_x000c_éþ÷_x000c_âþU_x0001__x001f__x000f_&quot;_x000f__x0001__x0001_ 38 2 3" xfId="57323" xr:uid="{00000000-0005-0000-0000-000026C90000}"/>
    <cellStyle name="þ_x001d_ð‡_x000c_éþ÷_x000c_âþU_x0001__x001f__x000f_&quot;_x0007__x0001__x0001_ 38 2 4" xfId="51060" xr:uid="{00000000-0005-0000-0000-000027C90000}"/>
    <cellStyle name="þ_x001d_ð‡_x000c_éþ÷_x000c_âþU_x0001__x001f__x000f_&quot;_x000f__x0001__x0001_ 38 2 4" xfId="57324" xr:uid="{00000000-0005-0000-0000-000028C90000}"/>
    <cellStyle name="þ_x001d_ð‡_x000c_éþ÷_x000c_âþU_x0001__x001f__x000f_&quot;_x0007__x0001__x0001_ 38 2 5" xfId="51061" xr:uid="{00000000-0005-0000-0000-000029C90000}"/>
    <cellStyle name="þ_x001d_ð‡_x000c_éþ÷_x000c_âþU_x0001__x001f__x000f_&quot;_x000f__x0001__x0001_ 38 2 5" xfId="57325" xr:uid="{00000000-0005-0000-0000-00002AC90000}"/>
    <cellStyle name="þ_x001d_ð‡_x000c_éþ÷_x000c_âþU_x0001__x001f__x000f_&quot;_x0007__x0001__x0001_ 38 2 6" xfId="51062" xr:uid="{00000000-0005-0000-0000-00002BC90000}"/>
    <cellStyle name="þ_x001d_ð‡_x000c_éþ÷_x000c_âþU_x0001__x001f__x000f_&quot;_x000f__x0001__x0001_ 38 2 6" xfId="57326" xr:uid="{00000000-0005-0000-0000-00002CC90000}"/>
    <cellStyle name="þ_x001d_ð‡_x000c_éþ÷_x000c_âþU_x0001__x001f__x000f_&quot;_x0007__x0001__x0001_ 38 3" xfId="51063" xr:uid="{00000000-0005-0000-0000-00002DC90000}"/>
    <cellStyle name="þ_x001d_ð‡_x000c_éþ÷_x000c_âþU_x0001__x001f__x000f_&quot;_x000f__x0001__x0001_ 38 3" xfId="57327" xr:uid="{00000000-0005-0000-0000-00002EC90000}"/>
    <cellStyle name="þ_x001d_ð‡_x000c_éþ÷_x000c_âþU_x0001__x001f__x000f_&quot;_x0007__x0001__x0001_ 38 4" xfId="51064" xr:uid="{00000000-0005-0000-0000-00002FC90000}"/>
    <cellStyle name="þ_x001d_ð‡_x000c_éþ÷_x000c_âþU_x0001__x001f__x000f_&quot;_x000f__x0001__x0001_ 38 4" xfId="57328" xr:uid="{00000000-0005-0000-0000-000030C90000}"/>
    <cellStyle name="þ_x001d_ð‡_x000c_éþ÷_x000c_âþU_x0001__x001f__x000f_&quot;_x0007__x0001__x0001_ 38 5" xfId="51065" xr:uid="{00000000-0005-0000-0000-000031C90000}"/>
    <cellStyle name="þ_x001d_ð‡_x000c_éþ÷_x000c_âþU_x0001__x001f__x000f_&quot;_x000f__x0001__x0001_ 38 5" xfId="57329" xr:uid="{00000000-0005-0000-0000-000032C90000}"/>
    <cellStyle name="þ_x001d_ð‡_x000c_éþ÷_x000c_âþU_x0001__x001f__x000f_&quot;_x0007__x0001__x0001_ 38 6" xfId="51066" xr:uid="{00000000-0005-0000-0000-000033C90000}"/>
    <cellStyle name="þ_x001d_ð‡_x000c_éþ÷_x000c_âþU_x0001__x001f__x000f_&quot;_x000f__x0001__x0001_ 38 6" xfId="57330" xr:uid="{00000000-0005-0000-0000-000034C90000}"/>
    <cellStyle name="þ_x001d_ð‡_x000c_éþ÷_x000c_âþU_x0001__x001f__x000f_&quot;_x0007__x0001__x0001_ 38 7" xfId="51067" xr:uid="{00000000-0005-0000-0000-000035C90000}"/>
    <cellStyle name="þ_x001d_ð‡_x000c_éþ÷_x000c_âþU_x0001__x001f__x000f_&quot;_x000f__x0001__x0001_ 38 7" xfId="57331" xr:uid="{00000000-0005-0000-0000-000036C90000}"/>
    <cellStyle name="þ_x001d_ð‡_x000c_éþ÷_x000c_âþU_x0001__x001f__x000f_&quot;_x0007__x0001__x0001_ 38 8" xfId="51068" xr:uid="{00000000-0005-0000-0000-000037C90000}"/>
    <cellStyle name="þ_x001d_ð‡_x000c_éþ÷_x000c_âþU_x0001__x001f__x000f_&quot;_x000f__x0001__x0001_ 38 8" xfId="57332" xr:uid="{00000000-0005-0000-0000-000038C90000}"/>
    <cellStyle name="þ_x001d_ð‡_x000c_éþ÷_x000c_âþU_x0001__x001f__x000f_&quot;_x0007__x0001__x0001_ 38 9" xfId="51069" xr:uid="{00000000-0005-0000-0000-000039C90000}"/>
    <cellStyle name="þ_x001d_ð‡_x000c_éþ÷_x000c_âþU_x0001__x001f__x000f_&quot;_x000f__x0001__x0001_ 38 9" xfId="57333" xr:uid="{00000000-0005-0000-0000-00003AC90000}"/>
    <cellStyle name="þ_x001d_ð‡_x000c_éþ÷_x000c_âþU_x0001__x001f__x000f_&quot;_x0007__x0001__x0001_ 39" xfId="51070" xr:uid="{00000000-0005-0000-0000-00003BC90000}"/>
    <cellStyle name="þ_x001d_ð‡_x000c_éþ÷_x000c_âþU_x0001__x001f__x000f_&quot;_x000f__x0001__x0001_ 39" xfId="57334" xr:uid="{00000000-0005-0000-0000-00003CC90000}"/>
    <cellStyle name="þ_x001d_ð‡_x000c_éþ÷_x000c_âþU_x0001__x001f__x000f_&quot;_x0007__x0001__x0001_ 39 2" xfId="51071" xr:uid="{00000000-0005-0000-0000-00003DC90000}"/>
    <cellStyle name="þ_x001d_ð‡_x000c_éþ÷_x000c_âþU_x0001__x001f__x000f_&quot;_x000f__x0001__x0001_ 39 2" xfId="57335" xr:uid="{00000000-0005-0000-0000-00003EC90000}"/>
    <cellStyle name="þ_x001d_ð‡_x000c_éþ÷_x000c_âþU_x0001__x001f__x000f_&quot;_x0007__x0001__x0001_ 39 2 2" xfId="51072" xr:uid="{00000000-0005-0000-0000-00003FC90000}"/>
    <cellStyle name="þ_x001d_ð‡_x000c_éþ÷_x000c_âþU_x0001__x001f__x000f_&quot;_x000f__x0001__x0001_ 39 2 2" xfId="57336" xr:uid="{00000000-0005-0000-0000-000040C90000}"/>
    <cellStyle name="þ_x001d_ð‡_x000c_éþ÷_x000c_âþU_x0001__x001f__x000f_&quot;_x0007__x0001__x0001_ 39 2 3" xfId="51073" xr:uid="{00000000-0005-0000-0000-000041C90000}"/>
    <cellStyle name="þ_x001d_ð‡_x000c_éþ÷_x000c_âþU_x0001__x001f__x000f_&quot;_x000f__x0001__x0001_ 39 2 3" xfId="57337" xr:uid="{00000000-0005-0000-0000-000042C90000}"/>
    <cellStyle name="þ_x001d_ð‡_x000c_éþ÷_x000c_âþU_x0001__x001f__x000f_&quot;_x0007__x0001__x0001_ 39 2 4" xfId="51074" xr:uid="{00000000-0005-0000-0000-000043C90000}"/>
    <cellStyle name="þ_x001d_ð‡_x000c_éþ÷_x000c_âþU_x0001__x001f__x000f_&quot;_x000f__x0001__x0001_ 39 2 4" xfId="57338" xr:uid="{00000000-0005-0000-0000-000044C90000}"/>
    <cellStyle name="þ_x001d_ð‡_x000c_éþ÷_x000c_âþU_x0001__x001f__x000f_&quot;_x0007__x0001__x0001_ 39 2 5" xfId="51075" xr:uid="{00000000-0005-0000-0000-000045C90000}"/>
    <cellStyle name="þ_x001d_ð‡_x000c_éþ÷_x000c_âþU_x0001__x001f__x000f_&quot;_x000f__x0001__x0001_ 39 2 5" xfId="57339" xr:uid="{00000000-0005-0000-0000-000046C90000}"/>
    <cellStyle name="þ_x001d_ð‡_x000c_éþ÷_x000c_âþU_x0001__x001f__x000f_&quot;_x0007__x0001__x0001_ 39 2 6" xfId="51076" xr:uid="{00000000-0005-0000-0000-000047C90000}"/>
    <cellStyle name="þ_x001d_ð‡_x000c_éþ÷_x000c_âþU_x0001__x001f__x000f_&quot;_x000f__x0001__x0001_ 39 2 6" xfId="57340" xr:uid="{00000000-0005-0000-0000-000048C90000}"/>
    <cellStyle name="þ_x001d_ð‡_x000c_éþ÷_x000c_âþU_x0001__x001f__x000f_&quot;_x0007__x0001__x0001_ 39 3" xfId="51077" xr:uid="{00000000-0005-0000-0000-000049C90000}"/>
    <cellStyle name="þ_x001d_ð‡_x000c_éþ÷_x000c_âþU_x0001__x001f__x000f_&quot;_x000f__x0001__x0001_ 39 3" xfId="57341" xr:uid="{00000000-0005-0000-0000-00004AC90000}"/>
    <cellStyle name="þ_x001d_ð‡_x000c_éþ÷_x000c_âþU_x0001__x001f__x000f_&quot;_x0007__x0001__x0001_ 39 4" xfId="51078" xr:uid="{00000000-0005-0000-0000-00004BC90000}"/>
    <cellStyle name="þ_x001d_ð‡_x000c_éþ÷_x000c_âþU_x0001__x001f__x000f_&quot;_x000f__x0001__x0001_ 39 4" xfId="57342" xr:uid="{00000000-0005-0000-0000-00004CC90000}"/>
    <cellStyle name="þ_x001d_ð‡_x000c_éþ÷_x000c_âþU_x0001__x001f__x000f_&quot;_x0007__x0001__x0001_ 39 5" xfId="51079" xr:uid="{00000000-0005-0000-0000-00004DC90000}"/>
    <cellStyle name="þ_x001d_ð‡_x000c_éþ÷_x000c_âþU_x0001__x001f__x000f_&quot;_x000f__x0001__x0001_ 39 5" xfId="57343" xr:uid="{00000000-0005-0000-0000-00004EC90000}"/>
    <cellStyle name="þ_x001d_ð‡_x000c_éþ÷_x000c_âþU_x0001__x001f__x000f_&quot;_x0007__x0001__x0001_ 39 6" xfId="51080" xr:uid="{00000000-0005-0000-0000-00004FC90000}"/>
    <cellStyle name="þ_x001d_ð‡_x000c_éþ÷_x000c_âþU_x0001__x001f__x000f_&quot;_x000f__x0001__x0001_ 39 6" xfId="57344" xr:uid="{00000000-0005-0000-0000-000050C90000}"/>
    <cellStyle name="þ_x001d_ð‡_x000c_éþ÷_x000c_âþU_x0001__x001f__x000f_&quot;_x0007__x0001__x0001_ 39 7" xfId="51081" xr:uid="{00000000-0005-0000-0000-000051C90000}"/>
    <cellStyle name="þ_x001d_ð‡_x000c_éþ÷_x000c_âþU_x0001__x001f__x000f_&quot;_x000f__x0001__x0001_ 39 7" xfId="57345" xr:uid="{00000000-0005-0000-0000-000052C90000}"/>
    <cellStyle name="þ_x001d_ð‡_x000c_éþ÷_x000c_âþU_x0001__x001f__x000f_&quot;_x0007__x0001__x0001_ 39 8" xfId="51082" xr:uid="{00000000-0005-0000-0000-000053C90000}"/>
    <cellStyle name="þ_x001d_ð‡_x000c_éþ÷_x000c_âþU_x0001__x001f__x000f_&quot;_x000f__x0001__x0001_ 39 8" xfId="57346" xr:uid="{00000000-0005-0000-0000-000054C90000}"/>
    <cellStyle name="þ_x001d_ð‡_x000c_éþ÷_x000c_âþU_x0001__x001f__x000f_&quot;_x0007__x0001__x0001_ 39 9" xfId="51083" xr:uid="{00000000-0005-0000-0000-000055C90000}"/>
    <cellStyle name="þ_x001d_ð‡_x000c_éþ÷_x000c_âþU_x0001__x001f__x000f_&quot;_x000f__x0001__x0001_ 39 9" xfId="57347" xr:uid="{00000000-0005-0000-0000-000056C90000}"/>
    <cellStyle name="þ_x001d_ð‡_x000c_éþ÷_x000c_âþU_x0001__x001f__x000f_&quot;_x0007__x0001__x0001_ 4" xfId="51084" xr:uid="{00000000-0005-0000-0000-000057C90000}"/>
    <cellStyle name="þ_x001d_ð‡_x000c_éþ÷_x000c_âþU_x0001__x001f__x000f_&quot;_x000f__x0001__x0001_ 4" xfId="57348" xr:uid="{00000000-0005-0000-0000-000058C90000}"/>
    <cellStyle name="þ_x001d_ð‡_x000c_éþ÷_x000c_âþU_x0001__x001f__x000f_&quot;_x0007__x0001__x0001_ 4 2" xfId="51085" xr:uid="{00000000-0005-0000-0000-000059C90000}"/>
    <cellStyle name="þ_x001d_ð‡_x000c_éþ÷_x000c_âþU_x0001__x001f__x000f_&quot;_x000f__x0001__x0001_ 4 2" xfId="57349" xr:uid="{00000000-0005-0000-0000-00005AC90000}"/>
    <cellStyle name="þ_x001d_ð‡_x000c_éþ÷_x000c_âþU_x0001__x001f__x000f_&quot;_x0007__x0001__x0001_ 4 2 2" xfId="51086" xr:uid="{00000000-0005-0000-0000-00005BC90000}"/>
    <cellStyle name="þ_x001d_ð‡_x000c_éþ÷_x000c_âþU_x0001__x001f__x000f_&quot;_x000f__x0001__x0001_ 4 2 2" xfId="57350" xr:uid="{00000000-0005-0000-0000-00005CC90000}"/>
    <cellStyle name="þ_x001d_ð‡_x000c_éþ÷_x000c_âþU_x0001__x001f__x000f_&quot;_x0007__x0001__x0001_ 4 2 3" xfId="51087" xr:uid="{00000000-0005-0000-0000-00005DC90000}"/>
    <cellStyle name="þ_x001d_ð‡_x000c_éþ÷_x000c_âþU_x0001__x001f__x000f_&quot;_x000f__x0001__x0001_ 4 2 3" xfId="57351" xr:uid="{00000000-0005-0000-0000-00005EC90000}"/>
    <cellStyle name="þ_x001d_ð‡_x000c_éþ÷_x000c_âþU_x0001__x001f__x000f_&quot;_x0007__x0001__x0001_ 4 2 4" xfId="51088" xr:uid="{00000000-0005-0000-0000-00005FC90000}"/>
    <cellStyle name="þ_x001d_ð‡_x000c_éþ÷_x000c_âþU_x0001__x001f__x000f_&quot;_x000f__x0001__x0001_ 4 2 4" xfId="57352" xr:uid="{00000000-0005-0000-0000-000060C90000}"/>
    <cellStyle name="þ_x001d_ð‡_x000c_éþ÷_x000c_âþU_x0001__x001f__x000f_&quot;_x0007__x0001__x0001_ 4 2 5" xfId="51089" xr:uid="{00000000-0005-0000-0000-000061C90000}"/>
    <cellStyle name="þ_x001d_ð‡_x000c_éþ÷_x000c_âþU_x0001__x001f__x000f_&quot;_x000f__x0001__x0001_ 4 2 5" xfId="57353" xr:uid="{00000000-0005-0000-0000-000062C90000}"/>
    <cellStyle name="þ_x001d_ð‡_x000c_éþ÷_x000c_âþU_x0001__x001f__x000f_&quot;_x0007__x0001__x0001_ 4 2 6" xfId="51090" xr:uid="{00000000-0005-0000-0000-000063C90000}"/>
    <cellStyle name="þ_x001d_ð‡_x000c_éþ÷_x000c_âþU_x0001__x001f__x000f_&quot;_x000f__x0001__x0001_ 4 2 6" xfId="57354" xr:uid="{00000000-0005-0000-0000-000064C90000}"/>
    <cellStyle name="þ_x001d_ð‡_x000c_éþ÷_x000c_âþU_x0001__x001f__x000f_&quot;_x0007__x0001__x0001_ 4 3" xfId="51091" xr:uid="{00000000-0005-0000-0000-000065C90000}"/>
    <cellStyle name="þ_x001d_ð‡_x000c_éþ÷_x000c_âþU_x0001__x001f__x000f_&quot;_x000f__x0001__x0001_ 4 3" xfId="57355" xr:uid="{00000000-0005-0000-0000-000066C90000}"/>
    <cellStyle name="þ_x001d_ð‡_x000c_éþ÷_x000c_âþU_x0001__x001f__x000f_&quot;_x0007__x0001__x0001_ 4 4" xfId="51092" xr:uid="{00000000-0005-0000-0000-000067C90000}"/>
    <cellStyle name="þ_x001d_ð‡_x000c_éþ÷_x000c_âþU_x0001__x001f__x000f_&quot;_x000f__x0001__x0001_ 4 4" xfId="57356" xr:uid="{00000000-0005-0000-0000-000068C90000}"/>
    <cellStyle name="þ_x001d_ð‡_x000c_éþ÷_x000c_âþU_x0001__x001f__x000f_&quot;_x0007__x0001__x0001_ 4 5" xfId="51093" xr:uid="{00000000-0005-0000-0000-000069C90000}"/>
    <cellStyle name="þ_x001d_ð‡_x000c_éþ÷_x000c_âþU_x0001__x001f__x000f_&quot;_x000f__x0001__x0001_ 4 5" xfId="57357" xr:uid="{00000000-0005-0000-0000-00006AC90000}"/>
    <cellStyle name="þ_x001d_ð‡_x000c_éþ÷_x000c_âþU_x0001__x001f__x000f_&quot;_x0007__x0001__x0001_ 4 6" xfId="51094" xr:uid="{00000000-0005-0000-0000-00006BC90000}"/>
    <cellStyle name="þ_x001d_ð‡_x000c_éþ÷_x000c_âþU_x0001__x001f__x000f_&quot;_x000f__x0001__x0001_ 4 6" xfId="57358" xr:uid="{00000000-0005-0000-0000-00006CC90000}"/>
    <cellStyle name="þ_x001d_ð‡_x000c_éþ÷_x000c_âþU_x0001__x001f__x000f_&quot;_x0007__x0001__x0001_ 4 7" xfId="51095" xr:uid="{00000000-0005-0000-0000-00006DC90000}"/>
    <cellStyle name="þ_x001d_ð‡_x000c_éþ÷_x000c_âþU_x0001__x001f__x000f_&quot;_x000f__x0001__x0001_ 4 7" xfId="57359" xr:uid="{00000000-0005-0000-0000-00006EC90000}"/>
    <cellStyle name="þ_x001d_ð‡_x000c_éþ÷_x000c_âþU_x0001__x001f__x000f_&quot;_x0007__x0001__x0001_ 4 8" xfId="51096" xr:uid="{00000000-0005-0000-0000-00006FC90000}"/>
    <cellStyle name="þ_x001d_ð‡_x000c_éþ÷_x000c_âþU_x0001__x001f__x000f_&quot;_x000f__x0001__x0001_ 4 8" xfId="57360" xr:uid="{00000000-0005-0000-0000-000070C90000}"/>
    <cellStyle name="þ_x001d_ð‡_x000c_éþ÷_x000c_âþU_x0001__x001f__x000f_&quot;_x0007__x0001__x0001_ 4 9" xfId="51097" xr:uid="{00000000-0005-0000-0000-000071C90000}"/>
    <cellStyle name="þ_x001d_ð‡_x000c_éþ÷_x000c_âþU_x0001__x001f__x000f_&quot;_x000f__x0001__x0001_ 4 9" xfId="57361" xr:uid="{00000000-0005-0000-0000-000072C90000}"/>
    <cellStyle name="þ_x001d_ð‡_x000c_éþ÷_x000c_âþU_x0001__x001f__x000f_&quot;_x0007__x0001__x0001_ 40" xfId="51098" xr:uid="{00000000-0005-0000-0000-000073C90000}"/>
    <cellStyle name="þ_x001d_ð‡_x000c_éþ÷_x000c_âþU_x0001__x001f__x000f_&quot;_x000f__x0001__x0001_ 40" xfId="57362" xr:uid="{00000000-0005-0000-0000-000074C90000}"/>
    <cellStyle name="þ_x001d_ð‡_x000c_éþ÷_x000c_âþU_x0001__x001f__x000f_&quot;_x0007__x0001__x0001_ 40 2" xfId="51099" xr:uid="{00000000-0005-0000-0000-000075C90000}"/>
    <cellStyle name="þ_x001d_ð‡_x000c_éþ÷_x000c_âþU_x0001__x001f__x000f_&quot;_x000f__x0001__x0001_ 40 2" xfId="57363" xr:uid="{00000000-0005-0000-0000-000076C90000}"/>
    <cellStyle name="þ_x001d_ð‡_x000c_éþ÷_x000c_âþU_x0001__x001f__x000f_&quot;_x0007__x0001__x0001_ 40 2 2" xfId="51100" xr:uid="{00000000-0005-0000-0000-000077C90000}"/>
    <cellStyle name="þ_x001d_ð‡_x000c_éþ÷_x000c_âþU_x0001__x001f__x000f_&quot;_x000f__x0001__x0001_ 40 2 2" xfId="57364" xr:uid="{00000000-0005-0000-0000-000078C90000}"/>
    <cellStyle name="þ_x001d_ð‡_x000c_éþ÷_x000c_âþU_x0001__x001f__x000f_&quot;_x0007__x0001__x0001_ 40 2 3" xfId="51101" xr:uid="{00000000-0005-0000-0000-000079C90000}"/>
    <cellStyle name="þ_x001d_ð‡_x000c_éþ÷_x000c_âþU_x0001__x001f__x000f_&quot;_x000f__x0001__x0001_ 40 2 3" xfId="57365" xr:uid="{00000000-0005-0000-0000-00007AC90000}"/>
    <cellStyle name="þ_x001d_ð‡_x000c_éþ÷_x000c_âþU_x0001__x001f__x000f_&quot;_x0007__x0001__x0001_ 40 2 4" xfId="51102" xr:uid="{00000000-0005-0000-0000-00007BC90000}"/>
    <cellStyle name="þ_x001d_ð‡_x000c_éþ÷_x000c_âþU_x0001__x001f__x000f_&quot;_x000f__x0001__x0001_ 40 2 4" xfId="57366" xr:uid="{00000000-0005-0000-0000-00007CC90000}"/>
    <cellStyle name="þ_x001d_ð‡_x000c_éþ÷_x000c_âþU_x0001__x001f__x000f_&quot;_x0007__x0001__x0001_ 40 2 5" xfId="51103" xr:uid="{00000000-0005-0000-0000-00007DC90000}"/>
    <cellStyle name="þ_x001d_ð‡_x000c_éþ÷_x000c_âþU_x0001__x001f__x000f_&quot;_x000f__x0001__x0001_ 40 2 5" xfId="57367" xr:uid="{00000000-0005-0000-0000-00007EC90000}"/>
    <cellStyle name="þ_x001d_ð‡_x000c_éþ÷_x000c_âþU_x0001__x001f__x000f_&quot;_x0007__x0001__x0001_ 40 2 6" xfId="51104" xr:uid="{00000000-0005-0000-0000-00007FC90000}"/>
    <cellStyle name="þ_x001d_ð‡_x000c_éþ÷_x000c_âþU_x0001__x001f__x000f_&quot;_x000f__x0001__x0001_ 40 2 6" xfId="57368" xr:uid="{00000000-0005-0000-0000-000080C90000}"/>
    <cellStyle name="þ_x001d_ð‡_x000c_éþ÷_x000c_âþU_x0001__x001f__x000f_&quot;_x0007__x0001__x0001_ 40 3" xfId="51105" xr:uid="{00000000-0005-0000-0000-000081C90000}"/>
    <cellStyle name="þ_x001d_ð‡_x000c_éþ÷_x000c_âþU_x0001__x001f__x000f_&quot;_x000f__x0001__x0001_ 40 3" xfId="57369" xr:uid="{00000000-0005-0000-0000-000082C90000}"/>
    <cellStyle name="þ_x001d_ð‡_x000c_éþ÷_x000c_âþU_x0001__x001f__x000f_&quot;_x0007__x0001__x0001_ 40 4" xfId="51106" xr:uid="{00000000-0005-0000-0000-000083C90000}"/>
    <cellStyle name="þ_x001d_ð‡_x000c_éþ÷_x000c_âþU_x0001__x001f__x000f_&quot;_x000f__x0001__x0001_ 40 4" xfId="57370" xr:uid="{00000000-0005-0000-0000-000084C90000}"/>
    <cellStyle name="þ_x001d_ð‡_x000c_éþ÷_x000c_âþU_x0001__x001f__x000f_&quot;_x0007__x0001__x0001_ 40 5" xfId="51107" xr:uid="{00000000-0005-0000-0000-000085C90000}"/>
    <cellStyle name="þ_x001d_ð‡_x000c_éþ÷_x000c_âþU_x0001__x001f__x000f_&quot;_x000f__x0001__x0001_ 40 5" xfId="57371" xr:uid="{00000000-0005-0000-0000-000086C90000}"/>
    <cellStyle name="þ_x001d_ð‡_x000c_éþ÷_x000c_âþU_x0001__x001f__x000f_&quot;_x0007__x0001__x0001_ 40 6" xfId="51108" xr:uid="{00000000-0005-0000-0000-000087C90000}"/>
    <cellStyle name="þ_x001d_ð‡_x000c_éþ÷_x000c_âþU_x0001__x001f__x000f_&quot;_x000f__x0001__x0001_ 40 6" xfId="57372" xr:uid="{00000000-0005-0000-0000-000088C90000}"/>
    <cellStyle name="þ_x001d_ð‡_x000c_éþ÷_x000c_âþU_x0001__x001f__x000f_&quot;_x0007__x0001__x0001_ 40 7" xfId="51109" xr:uid="{00000000-0005-0000-0000-000089C90000}"/>
    <cellStyle name="þ_x001d_ð‡_x000c_éþ÷_x000c_âþU_x0001__x001f__x000f_&quot;_x000f__x0001__x0001_ 40 7" xfId="57373" xr:uid="{00000000-0005-0000-0000-00008AC90000}"/>
    <cellStyle name="þ_x001d_ð‡_x000c_éþ÷_x000c_âþU_x0001__x001f__x000f_&quot;_x0007__x0001__x0001_ 40 8" xfId="51110" xr:uid="{00000000-0005-0000-0000-00008BC90000}"/>
    <cellStyle name="þ_x001d_ð‡_x000c_éþ÷_x000c_âþU_x0001__x001f__x000f_&quot;_x000f__x0001__x0001_ 40 8" xfId="57374" xr:uid="{00000000-0005-0000-0000-00008CC90000}"/>
    <cellStyle name="þ_x001d_ð‡_x000c_éþ÷_x000c_âþU_x0001__x001f__x000f_&quot;_x0007__x0001__x0001_ 40 9" xfId="51111" xr:uid="{00000000-0005-0000-0000-00008DC90000}"/>
    <cellStyle name="þ_x001d_ð‡_x000c_éþ÷_x000c_âþU_x0001__x001f__x000f_&quot;_x000f__x0001__x0001_ 40 9" xfId="57375" xr:uid="{00000000-0005-0000-0000-00008EC90000}"/>
    <cellStyle name="þ_x001d_ð‡_x000c_éþ÷_x000c_âþU_x0001__x001f__x000f_&quot;_x0007__x0001__x0001_ 41" xfId="51112" xr:uid="{00000000-0005-0000-0000-00008FC90000}"/>
    <cellStyle name="þ_x001d_ð‡_x000c_éþ÷_x000c_âþU_x0001__x001f__x000f_&quot;_x000f__x0001__x0001_ 41" xfId="57376" xr:uid="{00000000-0005-0000-0000-000090C90000}"/>
    <cellStyle name="þ_x001d_ð‡_x000c_éþ÷_x000c_âþU_x0001__x001f__x000f_&quot;_x0007__x0001__x0001_ 41 2" xfId="51113" xr:uid="{00000000-0005-0000-0000-000091C90000}"/>
    <cellStyle name="þ_x001d_ð‡_x000c_éþ÷_x000c_âþU_x0001__x001f__x000f_&quot;_x000f__x0001__x0001_ 41 2" xfId="57377" xr:uid="{00000000-0005-0000-0000-000092C90000}"/>
    <cellStyle name="þ_x001d_ð‡_x000c_éþ÷_x000c_âþU_x0001__x001f__x000f_&quot;_x0007__x0001__x0001_ 41 3" xfId="51114" xr:uid="{00000000-0005-0000-0000-000093C90000}"/>
    <cellStyle name="þ_x001d_ð‡_x000c_éþ÷_x000c_âþU_x0001__x001f__x000f_&quot;_x000f__x0001__x0001_ 41 3" xfId="57378" xr:uid="{00000000-0005-0000-0000-000094C90000}"/>
    <cellStyle name="þ_x001d_ð‡_x000c_éþ÷_x000c_âþU_x0001__x001f__x000f_&quot;_x0007__x0001__x0001_ 41 4" xfId="51115" xr:uid="{00000000-0005-0000-0000-000095C90000}"/>
    <cellStyle name="þ_x001d_ð‡_x000c_éþ÷_x000c_âþU_x0001__x001f__x000f_&quot;_x000f__x0001__x0001_ 41 4" xfId="57379" xr:uid="{00000000-0005-0000-0000-000096C90000}"/>
    <cellStyle name="þ_x001d_ð‡_x000c_éþ÷_x000c_âþU_x0001__x001f__x000f_&quot;_x0007__x0001__x0001_ 41 5" xfId="51116" xr:uid="{00000000-0005-0000-0000-000097C90000}"/>
    <cellStyle name="þ_x001d_ð‡_x000c_éþ÷_x000c_âþU_x0001__x001f__x000f_&quot;_x000f__x0001__x0001_ 41 5" xfId="57380" xr:uid="{00000000-0005-0000-0000-000098C90000}"/>
    <cellStyle name="þ_x001d_ð‡_x000c_éþ÷_x000c_âþU_x0001__x001f__x000f_&quot;_x0007__x0001__x0001_ 41 6" xfId="51117" xr:uid="{00000000-0005-0000-0000-000099C90000}"/>
    <cellStyle name="þ_x001d_ð‡_x000c_éþ÷_x000c_âþU_x0001__x001f__x000f_&quot;_x000f__x0001__x0001_ 41 6" xfId="57381" xr:uid="{00000000-0005-0000-0000-00009AC90000}"/>
    <cellStyle name="þ_x001d_ð‡_x000c_éþ÷_x000c_âþU_x0001__x001f__x000f_&quot;_x0007__x0001__x0001_ 42" xfId="51118" xr:uid="{00000000-0005-0000-0000-00009BC90000}"/>
    <cellStyle name="þ_x001d_ð‡_x000c_éþ÷_x000c_âþU_x0001__x001f__x000f_&quot;_x000f__x0001__x0001_ 42" xfId="57382" xr:uid="{00000000-0005-0000-0000-00009CC90000}"/>
    <cellStyle name="þ_x001d_ð‡_x000c_éþ÷_x000c_âþU_x0001__x001f__x000f_&quot;_x0007__x0001__x0001_ 42 2" xfId="51119" xr:uid="{00000000-0005-0000-0000-00009DC90000}"/>
    <cellStyle name="þ_x001d_ð‡_x000c_éþ÷_x000c_âþU_x0001__x001f__x000f_&quot;_x000f__x0001__x0001_ 42 2" xfId="57383" xr:uid="{00000000-0005-0000-0000-00009EC90000}"/>
    <cellStyle name="þ_x001d_ð‡_x000c_éþ÷_x000c_âþU_x0001__x001f__x000f_&quot;_x0007__x0001__x0001_ 42 3" xfId="51120" xr:uid="{00000000-0005-0000-0000-00009FC90000}"/>
    <cellStyle name="þ_x001d_ð‡_x000c_éþ÷_x000c_âþU_x0001__x001f__x000f_&quot;_x000f__x0001__x0001_ 42 3" xfId="57384" xr:uid="{00000000-0005-0000-0000-0000A0C90000}"/>
    <cellStyle name="þ_x001d_ð‡_x000c_éþ÷_x000c_âþU_x0001__x001f__x000f_&quot;_x0007__x0001__x0001_ 42 4" xfId="51121" xr:uid="{00000000-0005-0000-0000-0000A1C90000}"/>
    <cellStyle name="þ_x001d_ð‡_x000c_éþ÷_x000c_âþU_x0001__x001f__x000f_&quot;_x000f__x0001__x0001_ 42 4" xfId="57385" xr:uid="{00000000-0005-0000-0000-0000A2C90000}"/>
    <cellStyle name="þ_x001d_ð‡_x000c_éþ÷_x000c_âþU_x0001__x001f__x000f_&quot;_x0007__x0001__x0001_ 42 5" xfId="51122" xr:uid="{00000000-0005-0000-0000-0000A3C90000}"/>
    <cellStyle name="þ_x001d_ð‡_x000c_éþ÷_x000c_âþU_x0001__x001f__x000f_&quot;_x000f__x0001__x0001_ 42 5" xfId="57386" xr:uid="{00000000-0005-0000-0000-0000A4C90000}"/>
    <cellStyle name="þ_x001d_ð‡_x000c_éþ÷_x000c_âþU_x0001__x001f__x000f_&quot;_x0007__x0001__x0001_ 42 6" xfId="51123" xr:uid="{00000000-0005-0000-0000-0000A5C90000}"/>
    <cellStyle name="þ_x001d_ð‡_x000c_éþ÷_x000c_âþU_x0001__x001f__x000f_&quot;_x000f__x0001__x0001_ 42 6" xfId="57387" xr:uid="{00000000-0005-0000-0000-0000A6C90000}"/>
    <cellStyle name="þ_x001d_ð‡_x000c_éþ÷_x000c_âþU_x0001__x001f__x000f_&quot;_x0007__x0001__x0001_ 43" xfId="51124" xr:uid="{00000000-0005-0000-0000-0000A7C90000}"/>
    <cellStyle name="þ_x001d_ð‡_x000c_éþ÷_x000c_âþU_x0001__x001f__x000f_&quot;_x000f__x0001__x0001_ 43" xfId="57388" xr:uid="{00000000-0005-0000-0000-0000A8C90000}"/>
    <cellStyle name="þ_x001d_ð‡_x000c_éþ÷_x000c_âþU_x0001__x001f__x000f_&quot;_x0007__x0001__x0001_ 43 2" xfId="51125" xr:uid="{00000000-0005-0000-0000-0000A9C90000}"/>
    <cellStyle name="þ_x001d_ð‡_x000c_éþ÷_x000c_âþU_x0001__x001f__x000f_&quot;_x000f__x0001__x0001_ 43 2" xfId="57389" xr:uid="{00000000-0005-0000-0000-0000AAC90000}"/>
    <cellStyle name="þ_x001d_ð‡_x000c_éþ÷_x000c_âþU_x0001__x001f__x000f_&quot;_x0007__x0001__x0001_ 43 3" xfId="51126" xr:uid="{00000000-0005-0000-0000-0000ABC90000}"/>
    <cellStyle name="þ_x001d_ð‡_x000c_éþ÷_x000c_âþU_x0001__x001f__x000f_&quot;_x000f__x0001__x0001_ 43 3" xfId="57390" xr:uid="{00000000-0005-0000-0000-0000ACC90000}"/>
    <cellStyle name="þ_x001d_ð‡_x000c_éþ÷_x000c_âþU_x0001__x001f__x000f_&quot;_x0007__x0001__x0001_ 43 4" xfId="51127" xr:uid="{00000000-0005-0000-0000-0000ADC90000}"/>
    <cellStyle name="þ_x001d_ð‡_x000c_éþ÷_x000c_âþU_x0001__x001f__x000f_&quot;_x000f__x0001__x0001_ 43 4" xfId="57391" xr:uid="{00000000-0005-0000-0000-0000AEC90000}"/>
    <cellStyle name="þ_x001d_ð‡_x000c_éþ÷_x000c_âþU_x0001__x001f__x000f_&quot;_x0007__x0001__x0001_ 43 5" xfId="51128" xr:uid="{00000000-0005-0000-0000-0000AFC90000}"/>
    <cellStyle name="þ_x001d_ð‡_x000c_éþ÷_x000c_âþU_x0001__x001f__x000f_&quot;_x000f__x0001__x0001_ 43 5" xfId="57392" xr:uid="{00000000-0005-0000-0000-0000B0C90000}"/>
    <cellStyle name="þ_x001d_ð‡_x000c_éþ÷_x000c_âþU_x0001__x001f__x000f_&quot;_x0007__x0001__x0001_ 43 6" xfId="51129" xr:uid="{00000000-0005-0000-0000-0000B1C90000}"/>
    <cellStyle name="þ_x001d_ð‡_x000c_éþ÷_x000c_âþU_x0001__x001f__x000f_&quot;_x000f__x0001__x0001_ 43 6" xfId="57393" xr:uid="{00000000-0005-0000-0000-0000B2C90000}"/>
    <cellStyle name="þ_x001d_ð‡_x000c_éþ÷_x000c_âþU_x0001__x001f__x000f_&quot;_x0007__x0001__x0001_ 44" xfId="51130" xr:uid="{00000000-0005-0000-0000-0000B3C90000}"/>
    <cellStyle name="þ_x001d_ð‡_x000c_éþ÷_x000c_âþU_x0001__x001f__x000f_&quot;_x000f__x0001__x0001_ 44" xfId="57394" xr:uid="{00000000-0005-0000-0000-0000B4C90000}"/>
    <cellStyle name="þ_x001d_ð‡_x000c_éþ÷_x000c_âþU_x0001__x001f__x000f_&quot;_x0007__x0001__x0001_ 44 2" xfId="51131" xr:uid="{00000000-0005-0000-0000-0000B5C90000}"/>
    <cellStyle name="þ_x001d_ð‡_x000c_éþ÷_x000c_âþU_x0001__x001f__x000f_&quot;_x000f__x0001__x0001_ 44 2" xfId="57395" xr:uid="{00000000-0005-0000-0000-0000B6C90000}"/>
    <cellStyle name="þ_x001d_ð‡_x000c_éþ÷_x000c_âþU_x0001__x001f__x000f_&quot;_x0007__x0001__x0001_ 44 3" xfId="51132" xr:uid="{00000000-0005-0000-0000-0000B7C90000}"/>
    <cellStyle name="þ_x001d_ð‡_x000c_éþ÷_x000c_âþU_x0001__x001f__x000f_&quot;_x000f__x0001__x0001_ 44 3" xfId="57396" xr:uid="{00000000-0005-0000-0000-0000B8C90000}"/>
    <cellStyle name="þ_x001d_ð‡_x000c_éþ÷_x000c_âþU_x0001__x001f__x000f_&quot;_x0007__x0001__x0001_ 44 4" xfId="51133" xr:uid="{00000000-0005-0000-0000-0000B9C90000}"/>
    <cellStyle name="þ_x001d_ð‡_x000c_éþ÷_x000c_âþU_x0001__x001f__x000f_&quot;_x000f__x0001__x0001_ 44 4" xfId="57397" xr:uid="{00000000-0005-0000-0000-0000BAC90000}"/>
    <cellStyle name="þ_x001d_ð‡_x000c_éþ÷_x000c_âþU_x0001__x001f__x000f_&quot;_x0007__x0001__x0001_ 44 5" xfId="51134" xr:uid="{00000000-0005-0000-0000-0000BBC90000}"/>
    <cellStyle name="þ_x001d_ð‡_x000c_éþ÷_x000c_âþU_x0001__x001f__x000f_&quot;_x000f__x0001__x0001_ 44 5" xfId="57398" xr:uid="{00000000-0005-0000-0000-0000BCC90000}"/>
    <cellStyle name="þ_x001d_ð‡_x000c_éþ÷_x000c_âþU_x0001__x001f__x000f_&quot;_x0007__x0001__x0001_ 44 6" xfId="51135" xr:uid="{00000000-0005-0000-0000-0000BDC90000}"/>
    <cellStyle name="þ_x001d_ð‡_x000c_éþ÷_x000c_âþU_x0001__x001f__x000f_&quot;_x000f__x0001__x0001_ 44 6" xfId="57399" xr:uid="{00000000-0005-0000-0000-0000BEC90000}"/>
    <cellStyle name="þ_x001d_ð‡_x000c_éþ÷_x000c_âþU_x0001__x001f__x000f_&quot;_x0007__x0001__x0001_ 45" xfId="51136" xr:uid="{00000000-0005-0000-0000-0000BFC90000}"/>
    <cellStyle name="þ_x001d_ð‡_x000c_éþ÷_x000c_âþU_x0001__x001f__x000f_&quot;_x000f__x0001__x0001_ 45" xfId="57400" xr:uid="{00000000-0005-0000-0000-0000C0C90000}"/>
    <cellStyle name="þ_x001d_ð‡_x000c_éþ÷_x000c_âþU_x0001__x001f__x000f_&quot;_x0007__x0001__x0001_ 45 2" xfId="51137" xr:uid="{00000000-0005-0000-0000-0000C1C90000}"/>
    <cellStyle name="þ_x001d_ð‡_x000c_éþ÷_x000c_âþU_x0001__x001f__x000f_&quot;_x000f__x0001__x0001_ 45 2" xfId="57401" xr:uid="{00000000-0005-0000-0000-0000C2C90000}"/>
    <cellStyle name="þ_x001d_ð‡_x000c_éþ÷_x000c_âþU_x0001__x001f__x000f_&quot;_x0007__x0001__x0001_ 45 3" xfId="51138" xr:uid="{00000000-0005-0000-0000-0000C3C90000}"/>
    <cellStyle name="þ_x001d_ð‡_x000c_éþ÷_x000c_âþU_x0001__x001f__x000f_&quot;_x000f__x0001__x0001_ 45 3" xfId="57402" xr:uid="{00000000-0005-0000-0000-0000C4C90000}"/>
    <cellStyle name="þ_x001d_ð‡_x000c_éþ÷_x000c_âþU_x0001__x001f__x000f_&quot;_x0007__x0001__x0001_ 45 4" xfId="51139" xr:uid="{00000000-0005-0000-0000-0000C5C90000}"/>
    <cellStyle name="þ_x001d_ð‡_x000c_éþ÷_x000c_âþU_x0001__x001f__x000f_&quot;_x000f__x0001__x0001_ 45 4" xfId="57403" xr:uid="{00000000-0005-0000-0000-0000C6C90000}"/>
    <cellStyle name="þ_x001d_ð‡_x000c_éþ÷_x000c_âþU_x0001__x001f__x000f_&quot;_x0007__x0001__x0001_ 45 5" xfId="51140" xr:uid="{00000000-0005-0000-0000-0000C7C90000}"/>
    <cellStyle name="þ_x001d_ð‡_x000c_éþ÷_x000c_âþU_x0001__x001f__x000f_&quot;_x000f__x0001__x0001_ 45 5" xfId="57404" xr:uid="{00000000-0005-0000-0000-0000C8C90000}"/>
    <cellStyle name="þ_x001d_ð‡_x000c_éþ÷_x000c_âþU_x0001__x001f__x000f_&quot;_x0007__x0001__x0001_ 45 6" xfId="51141" xr:uid="{00000000-0005-0000-0000-0000C9C90000}"/>
    <cellStyle name="þ_x001d_ð‡_x000c_éþ÷_x000c_âþU_x0001__x001f__x000f_&quot;_x000f__x0001__x0001_ 45 6" xfId="57405" xr:uid="{00000000-0005-0000-0000-0000CAC90000}"/>
    <cellStyle name="þ_x001d_ð‡_x000c_éþ÷_x000c_âþU_x0001__x001f__x000f_&quot;_x0007__x0001__x0001_ 46" xfId="51142" xr:uid="{00000000-0005-0000-0000-0000CBC90000}"/>
    <cellStyle name="þ_x001d_ð‡_x000c_éþ÷_x000c_âþU_x0001__x001f__x000f_&quot;_x000f__x0001__x0001_ 46" xfId="57406" xr:uid="{00000000-0005-0000-0000-0000CCC90000}"/>
    <cellStyle name="þ_x001d_ð‡_x000c_éþ÷_x000c_âþU_x0001__x001f__x000f_&quot;_x0007__x0001__x0001_ 46 2" xfId="51143" xr:uid="{00000000-0005-0000-0000-0000CDC90000}"/>
    <cellStyle name="þ_x001d_ð‡_x000c_éþ÷_x000c_âþU_x0001__x001f__x000f_&quot;_x000f__x0001__x0001_ 46 2" xfId="57407" xr:uid="{00000000-0005-0000-0000-0000CEC90000}"/>
    <cellStyle name="þ_x001d_ð‡_x000c_éþ÷_x000c_âþU_x0001__x001f__x000f_&quot;_x0007__x0001__x0001_ 46 3" xfId="51144" xr:uid="{00000000-0005-0000-0000-0000CFC90000}"/>
    <cellStyle name="þ_x001d_ð‡_x000c_éþ÷_x000c_âþU_x0001__x001f__x000f_&quot;_x000f__x0001__x0001_ 46 3" xfId="57408" xr:uid="{00000000-0005-0000-0000-0000D0C90000}"/>
    <cellStyle name="þ_x001d_ð‡_x000c_éþ÷_x000c_âþU_x0001__x001f__x000f_&quot;_x0007__x0001__x0001_ 46 4" xfId="51145" xr:uid="{00000000-0005-0000-0000-0000D1C90000}"/>
    <cellStyle name="þ_x001d_ð‡_x000c_éþ÷_x000c_âþU_x0001__x001f__x000f_&quot;_x000f__x0001__x0001_ 46 4" xfId="57409" xr:uid="{00000000-0005-0000-0000-0000D2C90000}"/>
    <cellStyle name="þ_x001d_ð‡_x000c_éþ÷_x000c_âþU_x0001__x001f__x000f_&quot;_x0007__x0001__x0001_ 46 5" xfId="51146" xr:uid="{00000000-0005-0000-0000-0000D3C90000}"/>
    <cellStyle name="þ_x001d_ð‡_x000c_éþ÷_x000c_âþU_x0001__x001f__x000f_&quot;_x000f__x0001__x0001_ 46 5" xfId="57410" xr:uid="{00000000-0005-0000-0000-0000D4C90000}"/>
    <cellStyle name="þ_x001d_ð‡_x000c_éþ÷_x000c_âþU_x0001__x001f__x000f_&quot;_x0007__x0001__x0001_ 46 6" xfId="51147" xr:uid="{00000000-0005-0000-0000-0000D5C90000}"/>
    <cellStyle name="þ_x001d_ð‡_x000c_éþ÷_x000c_âþU_x0001__x001f__x000f_&quot;_x000f__x0001__x0001_ 46 6" xfId="57411" xr:uid="{00000000-0005-0000-0000-0000D6C90000}"/>
    <cellStyle name="þ_x001d_ð‡_x000c_éþ÷_x000c_âþU_x0001__x001f__x000f_&quot;_x0007__x0001__x0001_ 47" xfId="51148" xr:uid="{00000000-0005-0000-0000-0000D7C90000}"/>
    <cellStyle name="þ_x001d_ð‡_x000c_éþ÷_x000c_âþU_x0001__x001f__x000f_&quot;_x000f__x0001__x0001_ 47" xfId="57412" xr:uid="{00000000-0005-0000-0000-0000D8C90000}"/>
    <cellStyle name="þ_x001d_ð‡_x000c_éþ÷_x000c_âþU_x0001__x001f__x000f_&quot;_x0007__x0001__x0001_ 47 2" xfId="51149" xr:uid="{00000000-0005-0000-0000-0000D9C90000}"/>
    <cellStyle name="þ_x001d_ð‡_x000c_éþ÷_x000c_âþU_x0001__x001f__x000f_&quot;_x000f__x0001__x0001_ 47 2" xfId="57413" xr:uid="{00000000-0005-0000-0000-0000DAC90000}"/>
    <cellStyle name="þ_x001d_ð‡_x000c_éþ÷_x000c_âþU_x0001__x001f__x000f_&quot;_x0007__x0001__x0001_ 47 3" xfId="51150" xr:uid="{00000000-0005-0000-0000-0000DBC90000}"/>
    <cellStyle name="þ_x001d_ð‡_x000c_éþ÷_x000c_âþU_x0001__x001f__x000f_&quot;_x000f__x0001__x0001_ 47 3" xfId="57414" xr:uid="{00000000-0005-0000-0000-0000DCC90000}"/>
    <cellStyle name="þ_x001d_ð‡_x000c_éþ÷_x000c_âþU_x0001__x001f__x000f_&quot;_x0007__x0001__x0001_ 47 4" xfId="51151" xr:uid="{00000000-0005-0000-0000-0000DDC90000}"/>
    <cellStyle name="þ_x001d_ð‡_x000c_éþ÷_x000c_âþU_x0001__x001f__x000f_&quot;_x000f__x0001__x0001_ 47 4" xfId="57415" xr:uid="{00000000-0005-0000-0000-0000DEC90000}"/>
    <cellStyle name="þ_x001d_ð‡_x000c_éþ÷_x000c_âþU_x0001__x001f__x000f_&quot;_x0007__x0001__x0001_ 47 5" xfId="51152" xr:uid="{00000000-0005-0000-0000-0000DFC90000}"/>
    <cellStyle name="þ_x001d_ð‡_x000c_éþ÷_x000c_âþU_x0001__x001f__x000f_&quot;_x000f__x0001__x0001_ 47 5" xfId="57416" xr:uid="{00000000-0005-0000-0000-0000E0C90000}"/>
    <cellStyle name="þ_x001d_ð‡_x000c_éþ÷_x000c_âþU_x0001__x001f__x000f_&quot;_x0007__x0001__x0001_ 47 6" xfId="51153" xr:uid="{00000000-0005-0000-0000-0000E1C90000}"/>
    <cellStyle name="þ_x001d_ð‡_x000c_éþ÷_x000c_âþU_x0001__x001f__x000f_&quot;_x000f__x0001__x0001_ 47 6" xfId="57417" xr:uid="{00000000-0005-0000-0000-0000E2C90000}"/>
    <cellStyle name="þ_x001d_ð‡_x000c_éþ÷_x000c_âþU_x0001__x001f__x000f_&quot;_x0007__x0001__x0001_ 48" xfId="51154" xr:uid="{00000000-0005-0000-0000-0000E3C90000}"/>
    <cellStyle name="þ_x001d_ð‡_x000c_éþ÷_x000c_âþU_x0001__x001f__x000f_&quot;_x000f__x0001__x0001_ 48" xfId="57418" xr:uid="{00000000-0005-0000-0000-0000E4C90000}"/>
    <cellStyle name="þ_x001d_ð‡_x000c_éþ÷_x000c_âþU_x0001__x001f__x000f_&quot;_x0007__x0001__x0001_ 48 2" xfId="51155" xr:uid="{00000000-0005-0000-0000-0000E5C90000}"/>
    <cellStyle name="þ_x001d_ð‡_x000c_éþ÷_x000c_âþU_x0001__x001f__x000f_&quot;_x000f__x0001__x0001_ 48 2" xfId="57419" xr:uid="{00000000-0005-0000-0000-0000E6C90000}"/>
    <cellStyle name="þ_x001d_ð‡_x000c_éþ÷_x000c_âþU_x0001__x001f__x000f_&quot;_x0007__x0001__x0001_ 48 3" xfId="51156" xr:uid="{00000000-0005-0000-0000-0000E7C90000}"/>
    <cellStyle name="þ_x001d_ð‡_x000c_éþ÷_x000c_âþU_x0001__x001f__x000f_&quot;_x000f__x0001__x0001_ 48 3" xfId="57420" xr:uid="{00000000-0005-0000-0000-0000E8C90000}"/>
    <cellStyle name="þ_x001d_ð‡_x000c_éþ÷_x000c_âþU_x0001__x001f__x000f_&quot;_x0007__x0001__x0001_ 48 4" xfId="51157" xr:uid="{00000000-0005-0000-0000-0000E9C90000}"/>
    <cellStyle name="þ_x001d_ð‡_x000c_éþ÷_x000c_âþU_x0001__x001f__x000f_&quot;_x000f__x0001__x0001_ 48 4" xfId="57421" xr:uid="{00000000-0005-0000-0000-0000EAC90000}"/>
    <cellStyle name="þ_x001d_ð‡_x000c_éþ÷_x000c_âþU_x0001__x001f__x000f_&quot;_x0007__x0001__x0001_ 48 5" xfId="51158" xr:uid="{00000000-0005-0000-0000-0000EBC90000}"/>
    <cellStyle name="þ_x001d_ð‡_x000c_éþ÷_x000c_âþU_x0001__x001f__x000f_&quot;_x000f__x0001__x0001_ 48 5" xfId="57422" xr:uid="{00000000-0005-0000-0000-0000ECC90000}"/>
    <cellStyle name="þ_x001d_ð‡_x000c_éþ÷_x000c_âþU_x0001__x001f__x000f_&quot;_x0007__x0001__x0001_ 48 6" xfId="51159" xr:uid="{00000000-0005-0000-0000-0000EDC90000}"/>
    <cellStyle name="þ_x001d_ð‡_x000c_éþ÷_x000c_âþU_x0001__x001f__x000f_&quot;_x000f__x0001__x0001_ 48 6" xfId="57423" xr:uid="{00000000-0005-0000-0000-0000EEC90000}"/>
    <cellStyle name="þ_x001d_ð‡_x000c_éþ÷_x000c_âþU_x0001__x001f__x000f_&quot;_x0007__x0001__x0001_ 49" xfId="51160" xr:uid="{00000000-0005-0000-0000-0000EFC90000}"/>
    <cellStyle name="þ_x001d_ð‡_x000c_éþ÷_x000c_âþU_x0001__x001f__x000f_&quot;_x000f__x0001__x0001_ 49" xfId="57424" xr:uid="{00000000-0005-0000-0000-0000F0C90000}"/>
    <cellStyle name="þ_x001d_ð‡_x000c_éþ÷_x000c_âþU_x0001__x001f__x000f_&quot;_x0007__x0001__x0001_ 49 2" xfId="51161" xr:uid="{00000000-0005-0000-0000-0000F1C90000}"/>
    <cellStyle name="þ_x001d_ð‡_x000c_éþ÷_x000c_âþU_x0001__x001f__x000f_&quot;_x000f__x0001__x0001_ 49 2" xfId="57425" xr:uid="{00000000-0005-0000-0000-0000F2C90000}"/>
    <cellStyle name="þ_x001d_ð‡_x000c_éþ÷_x000c_âþU_x0001__x001f__x000f_&quot;_x0007__x0001__x0001_ 49 3" xfId="51162" xr:uid="{00000000-0005-0000-0000-0000F3C90000}"/>
    <cellStyle name="þ_x001d_ð‡_x000c_éþ÷_x000c_âþU_x0001__x001f__x000f_&quot;_x000f__x0001__x0001_ 49 3" xfId="57426" xr:uid="{00000000-0005-0000-0000-0000F4C90000}"/>
    <cellStyle name="þ_x001d_ð‡_x000c_éþ÷_x000c_âþU_x0001__x001f__x000f_&quot;_x0007__x0001__x0001_ 49 4" xfId="51163" xr:uid="{00000000-0005-0000-0000-0000F5C90000}"/>
    <cellStyle name="þ_x001d_ð‡_x000c_éþ÷_x000c_âþU_x0001__x001f__x000f_&quot;_x000f__x0001__x0001_ 49 4" xfId="57427" xr:uid="{00000000-0005-0000-0000-0000F6C90000}"/>
    <cellStyle name="þ_x001d_ð‡_x000c_éþ÷_x000c_âþU_x0001__x001f__x000f_&quot;_x0007__x0001__x0001_ 49 5" xfId="51164" xr:uid="{00000000-0005-0000-0000-0000F7C90000}"/>
    <cellStyle name="þ_x001d_ð‡_x000c_éþ÷_x000c_âþU_x0001__x001f__x000f_&quot;_x000f__x0001__x0001_ 49 5" xfId="57428" xr:uid="{00000000-0005-0000-0000-0000F8C90000}"/>
    <cellStyle name="þ_x001d_ð‡_x000c_éþ÷_x000c_âþU_x0001__x001f__x000f_&quot;_x0007__x0001__x0001_ 49 6" xfId="51165" xr:uid="{00000000-0005-0000-0000-0000F9C90000}"/>
    <cellStyle name="þ_x001d_ð‡_x000c_éþ÷_x000c_âþU_x0001__x001f__x000f_&quot;_x000f__x0001__x0001_ 49 6" xfId="57429" xr:uid="{00000000-0005-0000-0000-0000FAC90000}"/>
    <cellStyle name="þ_x001d_ð‡_x000c_éþ÷_x000c_âþU_x0001__x001f__x000f_&quot;_x0007__x0001__x0001_ 5" xfId="51166" xr:uid="{00000000-0005-0000-0000-0000FBC90000}"/>
    <cellStyle name="þ_x001d_ð‡_x000c_éþ÷_x000c_âþU_x0001__x001f__x000f_&quot;_x000f__x0001__x0001_ 5" xfId="57430" xr:uid="{00000000-0005-0000-0000-0000FCC90000}"/>
    <cellStyle name="þ_x001d_ð‡_x000c_éþ÷_x000c_âþU_x0001__x001f__x000f_&quot;_x0007__x0001__x0001_ 5 2" xfId="51167" xr:uid="{00000000-0005-0000-0000-0000FDC90000}"/>
    <cellStyle name="þ_x001d_ð‡_x000c_éþ÷_x000c_âþU_x0001__x001f__x000f_&quot;_x000f__x0001__x0001_ 5 2" xfId="57431" xr:uid="{00000000-0005-0000-0000-0000FEC90000}"/>
    <cellStyle name="þ_x001d_ð‡_x000c_éþ÷_x000c_âþU_x0001__x001f__x000f_&quot;_x0007__x0001__x0001_ 5 2 2" xfId="51168" xr:uid="{00000000-0005-0000-0000-0000FFC90000}"/>
    <cellStyle name="þ_x001d_ð‡_x000c_éþ÷_x000c_âþU_x0001__x001f__x000f_&quot;_x000f__x0001__x0001_ 5 2 2" xfId="57432" xr:uid="{00000000-0005-0000-0000-000000CA0000}"/>
    <cellStyle name="þ_x001d_ð‡_x000c_éþ÷_x000c_âþU_x0001__x001f__x000f_&quot;_x0007__x0001__x0001_ 5 2 3" xfId="51169" xr:uid="{00000000-0005-0000-0000-000001CA0000}"/>
    <cellStyle name="þ_x001d_ð‡_x000c_éþ÷_x000c_âþU_x0001__x001f__x000f_&quot;_x000f__x0001__x0001_ 5 2 3" xfId="57433" xr:uid="{00000000-0005-0000-0000-000002CA0000}"/>
    <cellStyle name="þ_x001d_ð‡_x000c_éþ÷_x000c_âþU_x0001__x001f__x000f_&quot;_x0007__x0001__x0001_ 5 2 4" xfId="51170" xr:uid="{00000000-0005-0000-0000-000003CA0000}"/>
    <cellStyle name="þ_x001d_ð‡_x000c_éþ÷_x000c_âþU_x0001__x001f__x000f_&quot;_x000f__x0001__x0001_ 5 2 4" xfId="57434" xr:uid="{00000000-0005-0000-0000-000004CA0000}"/>
    <cellStyle name="þ_x001d_ð‡_x000c_éþ÷_x000c_âþU_x0001__x001f__x000f_&quot;_x0007__x0001__x0001_ 5 2 5" xfId="51171" xr:uid="{00000000-0005-0000-0000-000005CA0000}"/>
    <cellStyle name="þ_x001d_ð‡_x000c_éþ÷_x000c_âþU_x0001__x001f__x000f_&quot;_x000f__x0001__x0001_ 5 2 5" xfId="57435" xr:uid="{00000000-0005-0000-0000-000006CA0000}"/>
    <cellStyle name="þ_x001d_ð‡_x000c_éþ÷_x000c_âþU_x0001__x001f__x000f_&quot;_x0007__x0001__x0001_ 5 2 6" xfId="51172" xr:uid="{00000000-0005-0000-0000-000007CA0000}"/>
    <cellStyle name="þ_x001d_ð‡_x000c_éþ÷_x000c_âþU_x0001__x001f__x000f_&quot;_x000f__x0001__x0001_ 5 2 6" xfId="57436" xr:uid="{00000000-0005-0000-0000-000008CA0000}"/>
    <cellStyle name="þ_x001d_ð‡_x000c_éþ÷_x000c_âþU_x0001__x001f__x000f_&quot;_x0007__x0001__x0001_ 5 3" xfId="51173" xr:uid="{00000000-0005-0000-0000-000009CA0000}"/>
    <cellStyle name="þ_x001d_ð‡_x000c_éþ÷_x000c_âþU_x0001__x001f__x000f_&quot;_x000f__x0001__x0001_ 5 3" xfId="57437" xr:uid="{00000000-0005-0000-0000-00000ACA0000}"/>
    <cellStyle name="þ_x001d_ð‡_x000c_éþ÷_x000c_âþU_x0001__x001f__x000f_&quot;_x0007__x0001__x0001_ 5 4" xfId="51174" xr:uid="{00000000-0005-0000-0000-00000BCA0000}"/>
    <cellStyle name="þ_x001d_ð‡_x000c_éþ÷_x000c_âþU_x0001__x001f__x000f_&quot;_x000f__x0001__x0001_ 5 4" xfId="57438" xr:uid="{00000000-0005-0000-0000-00000CCA0000}"/>
    <cellStyle name="þ_x001d_ð‡_x000c_éþ÷_x000c_âþU_x0001__x001f__x000f_&quot;_x0007__x0001__x0001_ 5 5" xfId="51175" xr:uid="{00000000-0005-0000-0000-00000DCA0000}"/>
    <cellStyle name="þ_x001d_ð‡_x000c_éþ÷_x000c_âþU_x0001__x001f__x000f_&quot;_x000f__x0001__x0001_ 5 5" xfId="57439" xr:uid="{00000000-0005-0000-0000-00000ECA0000}"/>
    <cellStyle name="þ_x001d_ð‡_x000c_éþ÷_x000c_âþU_x0001__x001f__x000f_&quot;_x0007__x0001__x0001_ 5 6" xfId="51176" xr:uid="{00000000-0005-0000-0000-00000FCA0000}"/>
    <cellStyle name="þ_x001d_ð‡_x000c_éþ÷_x000c_âþU_x0001__x001f__x000f_&quot;_x000f__x0001__x0001_ 5 6" xfId="57440" xr:uid="{00000000-0005-0000-0000-000010CA0000}"/>
    <cellStyle name="þ_x001d_ð‡_x000c_éþ÷_x000c_âþU_x0001__x001f__x000f_&quot;_x0007__x0001__x0001_ 5 7" xfId="51177" xr:uid="{00000000-0005-0000-0000-000011CA0000}"/>
    <cellStyle name="þ_x001d_ð‡_x000c_éþ÷_x000c_âþU_x0001__x001f__x000f_&quot;_x000f__x0001__x0001_ 5 7" xfId="57441" xr:uid="{00000000-0005-0000-0000-000012CA0000}"/>
    <cellStyle name="þ_x001d_ð‡_x000c_éþ÷_x000c_âþU_x0001__x001f__x000f_&quot;_x0007__x0001__x0001_ 5 8" xfId="51178" xr:uid="{00000000-0005-0000-0000-000013CA0000}"/>
    <cellStyle name="þ_x001d_ð‡_x000c_éþ÷_x000c_âþU_x0001__x001f__x000f_&quot;_x000f__x0001__x0001_ 5 8" xfId="57442" xr:uid="{00000000-0005-0000-0000-000014CA0000}"/>
    <cellStyle name="þ_x001d_ð‡_x000c_éþ÷_x000c_âþU_x0001__x001f__x000f_&quot;_x0007__x0001__x0001_ 5 9" xfId="51179" xr:uid="{00000000-0005-0000-0000-000015CA0000}"/>
    <cellStyle name="þ_x001d_ð‡_x000c_éþ÷_x000c_âþU_x0001__x001f__x000f_&quot;_x000f__x0001__x0001_ 5 9" xfId="57443" xr:uid="{00000000-0005-0000-0000-000016CA0000}"/>
    <cellStyle name="þ_x001d_ð‡_x000c_éþ÷_x000c_âþU_x0001__x001f__x000f_&quot;_x0007__x0001__x0001_ 50" xfId="51180" xr:uid="{00000000-0005-0000-0000-000017CA0000}"/>
    <cellStyle name="þ_x001d_ð‡_x000c_éþ÷_x000c_âþU_x0001__x001f__x000f_&quot;_x000f__x0001__x0001_ 50" xfId="57444" xr:uid="{00000000-0005-0000-0000-000018CA0000}"/>
    <cellStyle name="þ_x001d_ð‡_x000c_éþ÷_x000c_âþU_x0001__x001f__x000f_&quot;_x0007__x0001__x0001_ 50 2" xfId="51181" xr:uid="{00000000-0005-0000-0000-000019CA0000}"/>
    <cellStyle name="þ_x001d_ð‡_x000c_éþ÷_x000c_âþU_x0001__x001f__x000f_&quot;_x000f__x0001__x0001_ 50 2" xfId="57445" xr:uid="{00000000-0005-0000-0000-00001ACA0000}"/>
    <cellStyle name="þ_x001d_ð‡_x000c_éþ÷_x000c_âþU_x0001__x001f__x000f_&quot;_x0007__x0001__x0001_ 50 3" xfId="51182" xr:uid="{00000000-0005-0000-0000-00001BCA0000}"/>
    <cellStyle name="þ_x001d_ð‡_x000c_éþ÷_x000c_âþU_x0001__x001f__x000f_&quot;_x000f__x0001__x0001_ 50 3" xfId="57446" xr:uid="{00000000-0005-0000-0000-00001CCA0000}"/>
    <cellStyle name="þ_x001d_ð‡_x000c_éþ÷_x000c_âþU_x0001__x001f__x000f_&quot;_x0007__x0001__x0001_ 50 4" xfId="51183" xr:uid="{00000000-0005-0000-0000-00001DCA0000}"/>
    <cellStyle name="þ_x001d_ð‡_x000c_éþ÷_x000c_âþU_x0001__x001f__x000f_&quot;_x000f__x0001__x0001_ 50 4" xfId="57447" xr:uid="{00000000-0005-0000-0000-00001ECA0000}"/>
    <cellStyle name="þ_x001d_ð‡_x000c_éþ÷_x000c_âþU_x0001__x001f__x000f_&quot;_x0007__x0001__x0001_ 50 5" xfId="51184" xr:uid="{00000000-0005-0000-0000-00001FCA0000}"/>
    <cellStyle name="þ_x001d_ð‡_x000c_éþ÷_x000c_âþU_x0001__x001f__x000f_&quot;_x000f__x0001__x0001_ 50 5" xfId="57448" xr:uid="{00000000-0005-0000-0000-000020CA0000}"/>
    <cellStyle name="þ_x001d_ð‡_x000c_éþ÷_x000c_âþU_x0001__x001f__x000f_&quot;_x0007__x0001__x0001_ 50 6" xfId="51185" xr:uid="{00000000-0005-0000-0000-000021CA0000}"/>
    <cellStyle name="þ_x001d_ð‡_x000c_éþ÷_x000c_âþU_x0001__x001f__x000f_&quot;_x000f__x0001__x0001_ 50 6" xfId="57449" xr:uid="{00000000-0005-0000-0000-000022CA0000}"/>
    <cellStyle name="þ_x001d_ð‡_x000c_éþ÷_x000c_âþU_x0001__x001f__x000f_&quot;_x0007__x0001__x0001_ 51" xfId="51186" xr:uid="{00000000-0005-0000-0000-000023CA0000}"/>
    <cellStyle name="þ_x001d_ð‡_x000c_éþ÷_x000c_âþU_x0001__x001f__x000f_&quot;_x000f__x0001__x0001_ 51" xfId="57450" xr:uid="{00000000-0005-0000-0000-000024CA0000}"/>
    <cellStyle name="þ_x001d_ð‡_x000c_éþ÷_x000c_âþU_x0001__x001f__x000f_&quot;_x0007__x0001__x0001_ 51 2" xfId="51187" xr:uid="{00000000-0005-0000-0000-000025CA0000}"/>
    <cellStyle name="þ_x001d_ð‡_x000c_éþ÷_x000c_âþU_x0001__x001f__x000f_&quot;_x000f__x0001__x0001_ 51 2" xfId="57451" xr:uid="{00000000-0005-0000-0000-000026CA0000}"/>
    <cellStyle name="þ_x001d_ð‡_x000c_éþ÷_x000c_âþU_x0001__x001f__x000f_&quot;_x0007__x0001__x0001_ 51 3" xfId="51188" xr:uid="{00000000-0005-0000-0000-000027CA0000}"/>
    <cellStyle name="þ_x001d_ð‡_x000c_éþ÷_x000c_âþU_x0001__x001f__x000f_&quot;_x000f__x0001__x0001_ 51 3" xfId="57452" xr:uid="{00000000-0005-0000-0000-000028CA0000}"/>
    <cellStyle name="þ_x001d_ð‡_x000c_éþ÷_x000c_âþU_x0001__x001f__x000f_&quot;_x0007__x0001__x0001_ 51 4" xfId="51189" xr:uid="{00000000-0005-0000-0000-000029CA0000}"/>
    <cellStyle name="þ_x001d_ð‡_x000c_éþ÷_x000c_âþU_x0001__x001f__x000f_&quot;_x000f__x0001__x0001_ 51 4" xfId="57453" xr:uid="{00000000-0005-0000-0000-00002ACA0000}"/>
    <cellStyle name="þ_x001d_ð‡_x000c_éþ÷_x000c_âþU_x0001__x001f__x000f_&quot;_x0007__x0001__x0001_ 51 5" xfId="51190" xr:uid="{00000000-0005-0000-0000-00002BCA0000}"/>
    <cellStyle name="þ_x001d_ð‡_x000c_éþ÷_x000c_âþU_x0001__x001f__x000f_&quot;_x000f__x0001__x0001_ 51 5" xfId="57454" xr:uid="{00000000-0005-0000-0000-00002CCA0000}"/>
    <cellStyle name="þ_x001d_ð‡_x000c_éþ÷_x000c_âþU_x0001__x001f__x000f_&quot;_x0007__x0001__x0001_ 51 6" xfId="51191" xr:uid="{00000000-0005-0000-0000-00002DCA0000}"/>
    <cellStyle name="þ_x001d_ð‡_x000c_éþ÷_x000c_âþU_x0001__x001f__x000f_&quot;_x000f__x0001__x0001_ 51 6" xfId="57455" xr:uid="{00000000-0005-0000-0000-00002ECA0000}"/>
    <cellStyle name="þ_x001d_ð‡_x000c_éþ÷_x000c_âþU_x0001__x001f__x000f_&quot;_x0007__x0001__x0001_ 52" xfId="51192" xr:uid="{00000000-0005-0000-0000-00002FCA0000}"/>
    <cellStyle name="þ_x001d_ð‡_x000c_éþ÷_x000c_âþU_x0001__x001f__x000f_&quot;_x000f__x0001__x0001_ 52" xfId="57456" xr:uid="{00000000-0005-0000-0000-000030CA0000}"/>
    <cellStyle name="þ_x001d_ð‡_x000c_éþ÷_x000c_âþU_x0001__x001f__x000f_&quot;_x0007__x0001__x0001_ 53" xfId="51193" xr:uid="{00000000-0005-0000-0000-000031CA0000}"/>
    <cellStyle name="þ_x001d_ð‡_x000c_éþ÷_x000c_âþU_x0001__x001f__x000f_&quot;_x000f__x0001__x0001_ 53" xfId="57457" xr:uid="{00000000-0005-0000-0000-000032CA0000}"/>
    <cellStyle name="þ_x001d_ð‡_x000c_éþ÷_x000c_âþU_x0001__x001f__x000f_&quot;_x0007__x0001__x0001_ 54" xfId="51194" xr:uid="{00000000-0005-0000-0000-000033CA0000}"/>
    <cellStyle name="þ_x001d_ð‡_x000c_éþ÷_x000c_âþU_x0001__x001f__x000f_&quot;_x000f__x0001__x0001_ 54" xfId="57458" xr:uid="{00000000-0005-0000-0000-000034CA0000}"/>
    <cellStyle name="þ_x001d_ð‡_x000c_éþ÷_x000c_âþU_x0001__x001f__x000f_&quot;_x0007__x0001__x0001_ 55" xfId="51195" xr:uid="{00000000-0005-0000-0000-000035CA0000}"/>
    <cellStyle name="þ_x001d_ð‡_x000c_éþ÷_x000c_âþU_x0001__x001f__x000f_&quot;_x000f__x0001__x0001_ 55" xfId="57459" xr:uid="{00000000-0005-0000-0000-000036CA0000}"/>
    <cellStyle name="þ_x001d_ð‡_x000c_éþ÷_x000c_âþU_x0001__x001f__x000f_&quot;_x0007__x0001__x0001_ 56" xfId="51196" xr:uid="{00000000-0005-0000-0000-000037CA0000}"/>
    <cellStyle name="þ_x001d_ð‡_x000c_éþ÷_x000c_âþU_x0001__x001f__x000f_&quot;_x000f__x0001__x0001_ 56" xfId="57460" xr:uid="{00000000-0005-0000-0000-000038CA0000}"/>
    <cellStyle name="þ_x001d_ð‡_x000c_éþ÷_x000c_âþU_x0001__x001f__x000f_&quot;_x0007__x0001__x0001_ 57" xfId="51197" xr:uid="{00000000-0005-0000-0000-000039CA0000}"/>
    <cellStyle name="þ_x001d_ð‡_x000c_éþ÷_x000c_âþU_x0001__x001f__x000f_&quot;_x000f__x0001__x0001_ 57" xfId="57461" xr:uid="{00000000-0005-0000-0000-00003ACA0000}"/>
    <cellStyle name="þ_x001d_ð‡_x000c_éþ÷_x000c_âþU_x0001__x001f__x000f_&quot;_x0007__x0001__x0001_ 58" xfId="51198" xr:uid="{00000000-0005-0000-0000-00003BCA0000}"/>
    <cellStyle name="þ_x001d_ð‡_x000c_éþ÷_x000c_âþU_x0001__x001f__x000f_&quot;_x000f__x0001__x0001_ 58" xfId="57462" xr:uid="{00000000-0005-0000-0000-00003CCA0000}"/>
    <cellStyle name="þ_x001d_ð‡_x000c_éþ÷_x000c_âþU_x0001__x001f__x000f_&quot;_x0007__x0001__x0001_ 59" xfId="51199" xr:uid="{00000000-0005-0000-0000-00003DCA0000}"/>
    <cellStyle name="þ_x001d_ð‡_x000c_éþ÷_x000c_âþU_x0001__x001f__x000f_&quot;_x000f__x0001__x0001_ 59" xfId="57463" xr:uid="{00000000-0005-0000-0000-00003ECA0000}"/>
    <cellStyle name="þ_x001d_ð‡_x000c_éþ÷_x000c_âþU_x0001__x001f__x000f_&quot;_x0007__x0001__x0001_ 6" xfId="51200" xr:uid="{00000000-0005-0000-0000-00003FCA0000}"/>
    <cellStyle name="þ_x001d_ð‡_x000c_éþ÷_x000c_âþU_x0001__x001f__x000f_&quot;_x000f__x0001__x0001_ 6" xfId="57464" xr:uid="{00000000-0005-0000-0000-000040CA0000}"/>
    <cellStyle name="þ_x001d_ð‡_x000c_éþ÷_x000c_âþU_x0001__x001f__x000f_&quot;_x0007__x0001__x0001_ 6 2" xfId="51201" xr:uid="{00000000-0005-0000-0000-000041CA0000}"/>
    <cellStyle name="þ_x001d_ð‡_x000c_éþ÷_x000c_âþU_x0001__x001f__x000f_&quot;_x000f__x0001__x0001_ 6 2" xfId="57465" xr:uid="{00000000-0005-0000-0000-000042CA0000}"/>
    <cellStyle name="þ_x001d_ð‡_x000c_éþ÷_x000c_âþU_x0001__x001f__x000f_&quot;_x0007__x0001__x0001_ 6 2 2" xfId="51202" xr:uid="{00000000-0005-0000-0000-000043CA0000}"/>
    <cellStyle name="þ_x001d_ð‡_x000c_éþ÷_x000c_âþU_x0001__x001f__x000f_&quot;_x000f__x0001__x0001_ 6 2 2" xfId="57466" xr:uid="{00000000-0005-0000-0000-000044CA0000}"/>
    <cellStyle name="þ_x001d_ð‡_x000c_éþ÷_x000c_âþU_x0001__x001f__x000f_&quot;_x0007__x0001__x0001_ 6 2 3" xfId="51203" xr:uid="{00000000-0005-0000-0000-000045CA0000}"/>
    <cellStyle name="þ_x001d_ð‡_x000c_éþ÷_x000c_âþU_x0001__x001f__x000f_&quot;_x000f__x0001__x0001_ 6 2 3" xfId="57467" xr:uid="{00000000-0005-0000-0000-000046CA0000}"/>
    <cellStyle name="þ_x001d_ð‡_x000c_éþ÷_x000c_âþU_x0001__x001f__x000f_&quot;_x0007__x0001__x0001_ 6 2 4" xfId="51204" xr:uid="{00000000-0005-0000-0000-000047CA0000}"/>
    <cellStyle name="þ_x001d_ð‡_x000c_éþ÷_x000c_âþU_x0001__x001f__x000f_&quot;_x000f__x0001__x0001_ 6 2 4" xfId="57468" xr:uid="{00000000-0005-0000-0000-000048CA0000}"/>
    <cellStyle name="þ_x001d_ð‡_x000c_éþ÷_x000c_âþU_x0001__x001f__x000f_&quot;_x0007__x0001__x0001_ 6 2 5" xfId="51205" xr:uid="{00000000-0005-0000-0000-000049CA0000}"/>
    <cellStyle name="þ_x001d_ð‡_x000c_éþ÷_x000c_âþU_x0001__x001f__x000f_&quot;_x000f__x0001__x0001_ 6 2 5" xfId="57469" xr:uid="{00000000-0005-0000-0000-00004ACA0000}"/>
    <cellStyle name="þ_x001d_ð‡_x000c_éþ÷_x000c_âþU_x0001__x001f__x000f_&quot;_x0007__x0001__x0001_ 6 2 6" xfId="51206" xr:uid="{00000000-0005-0000-0000-00004BCA0000}"/>
    <cellStyle name="þ_x001d_ð‡_x000c_éþ÷_x000c_âþU_x0001__x001f__x000f_&quot;_x000f__x0001__x0001_ 6 2 6" xfId="57470" xr:uid="{00000000-0005-0000-0000-00004CCA0000}"/>
    <cellStyle name="þ_x001d_ð‡_x000c_éþ÷_x000c_âþU_x0001__x001f__x000f_&quot;_x0007__x0001__x0001_ 6 3" xfId="51207" xr:uid="{00000000-0005-0000-0000-00004DCA0000}"/>
    <cellStyle name="þ_x001d_ð‡_x000c_éþ÷_x000c_âþU_x0001__x001f__x000f_&quot;_x000f__x0001__x0001_ 6 3" xfId="57471" xr:uid="{00000000-0005-0000-0000-00004ECA0000}"/>
    <cellStyle name="þ_x001d_ð‡_x000c_éþ÷_x000c_âþU_x0001__x001f__x000f_&quot;_x0007__x0001__x0001_ 6 4" xfId="51208" xr:uid="{00000000-0005-0000-0000-00004FCA0000}"/>
    <cellStyle name="þ_x001d_ð‡_x000c_éþ÷_x000c_âþU_x0001__x001f__x000f_&quot;_x000f__x0001__x0001_ 6 4" xfId="57472" xr:uid="{00000000-0005-0000-0000-000050CA0000}"/>
    <cellStyle name="þ_x001d_ð‡_x000c_éþ÷_x000c_âþU_x0001__x001f__x000f_&quot;_x0007__x0001__x0001_ 6 5" xfId="51209" xr:uid="{00000000-0005-0000-0000-000051CA0000}"/>
    <cellStyle name="þ_x001d_ð‡_x000c_éþ÷_x000c_âþU_x0001__x001f__x000f_&quot;_x000f__x0001__x0001_ 6 5" xfId="57473" xr:uid="{00000000-0005-0000-0000-000052CA0000}"/>
    <cellStyle name="þ_x001d_ð‡_x000c_éþ÷_x000c_âþU_x0001__x001f__x000f_&quot;_x0007__x0001__x0001_ 6 6" xfId="51210" xr:uid="{00000000-0005-0000-0000-000053CA0000}"/>
    <cellStyle name="þ_x001d_ð‡_x000c_éþ÷_x000c_âþU_x0001__x001f__x000f_&quot;_x000f__x0001__x0001_ 6 6" xfId="57474" xr:uid="{00000000-0005-0000-0000-000054CA0000}"/>
    <cellStyle name="þ_x001d_ð‡_x000c_éþ÷_x000c_âþU_x0001__x001f__x000f_&quot;_x0007__x0001__x0001_ 6 7" xfId="51211" xr:uid="{00000000-0005-0000-0000-000055CA0000}"/>
    <cellStyle name="þ_x001d_ð‡_x000c_éþ÷_x000c_âþU_x0001__x001f__x000f_&quot;_x000f__x0001__x0001_ 6 7" xfId="57475" xr:uid="{00000000-0005-0000-0000-000056CA0000}"/>
    <cellStyle name="þ_x001d_ð‡_x000c_éþ÷_x000c_âþU_x0001__x001f__x000f_&quot;_x0007__x0001__x0001_ 6 8" xfId="51212" xr:uid="{00000000-0005-0000-0000-000057CA0000}"/>
    <cellStyle name="þ_x001d_ð‡_x000c_éþ÷_x000c_âþU_x0001__x001f__x000f_&quot;_x000f__x0001__x0001_ 6 8" xfId="57476" xr:uid="{00000000-0005-0000-0000-000058CA0000}"/>
    <cellStyle name="þ_x001d_ð‡_x000c_éþ÷_x000c_âþU_x0001__x001f__x000f_&quot;_x0007__x0001__x0001_ 6 9" xfId="51213" xr:uid="{00000000-0005-0000-0000-000059CA0000}"/>
    <cellStyle name="þ_x001d_ð‡_x000c_éþ÷_x000c_âþU_x0001__x001f__x000f_&quot;_x000f__x0001__x0001_ 6 9" xfId="57477" xr:uid="{00000000-0005-0000-0000-00005ACA0000}"/>
    <cellStyle name="þ_x001d_ð‡_x000c_éþ÷_x000c_âþU_x0001__x001f__x000f_&quot;_x0007__x0001__x0001_ 60" xfId="51214" xr:uid="{00000000-0005-0000-0000-00005BCA0000}"/>
    <cellStyle name="þ_x001d_ð‡_x000c_éþ÷_x000c_âþU_x0001__x001f__x000f_&quot;_x000f__x0001__x0001_ 60" xfId="57478" xr:uid="{00000000-0005-0000-0000-00005CCA0000}"/>
    <cellStyle name="þ_x001d_ð‡_x000c_éþ÷_x000c_âþU_x0001__x001f__x000f_&quot;_x0007__x0001__x0001_ 61" xfId="51215" xr:uid="{00000000-0005-0000-0000-00005DCA0000}"/>
    <cellStyle name="þ_x001d_ð‡_x000c_éþ÷_x000c_âþU_x0001__x001f__x000f_&quot;_x000f__x0001__x0001_ 61" xfId="57479" xr:uid="{00000000-0005-0000-0000-00005ECA0000}"/>
    <cellStyle name="þ_x001d_ð‡_x000c_éþ÷_x000c_âþU_x0001__x001f__x000f_&quot;_x0007__x0001__x0001_ 62" xfId="51216" xr:uid="{00000000-0005-0000-0000-00005FCA0000}"/>
    <cellStyle name="þ_x001d_ð‡_x000c_éþ÷_x000c_âþU_x0001__x001f__x000f_&quot;_x000f__x0001__x0001_ 62" xfId="57480" xr:uid="{00000000-0005-0000-0000-000060CA0000}"/>
    <cellStyle name="þ_x001d_ð‡_x000c_éþ÷_x000c_âþU_x0001__x001f__x000f_&quot;_x0007__x0001__x0001_ 63" xfId="51217" xr:uid="{00000000-0005-0000-0000-000061CA0000}"/>
    <cellStyle name="þ_x001d_ð‡_x000c_éþ÷_x000c_âþU_x0001__x001f__x000f_&quot;_x000f__x0001__x0001_ 63" xfId="57481" xr:uid="{00000000-0005-0000-0000-000062CA0000}"/>
    <cellStyle name="þ_x001d_ð‡_x000c_éþ÷_x000c_âþU_x0001__x001f__x000f_&quot;_x0007__x0001__x0001_ 64" xfId="51218" xr:uid="{00000000-0005-0000-0000-000063CA0000}"/>
    <cellStyle name="þ_x001d_ð‡_x000c_éþ÷_x000c_âþU_x0001__x001f__x000f_&quot;_x000f__x0001__x0001_ 64" xfId="57482" xr:uid="{00000000-0005-0000-0000-000064CA0000}"/>
    <cellStyle name="þ_x001d_ð‡_x000c_éþ÷_x000c_âþU_x0001__x001f__x000f_&quot;_x0007__x0001__x0001_ 7" xfId="51219" xr:uid="{00000000-0005-0000-0000-000065CA0000}"/>
    <cellStyle name="þ_x001d_ð‡_x000c_éþ÷_x000c_âþU_x0001__x001f__x000f_&quot;_x000f__x0001__x0001_ 7" xfId="57483" xr:uid="{00000000-0005-0000-0000-000066CA0000}"/>
    <cellStyle name="þ_x001d_ð‡_x000c_éþ÷_x000c_âþU_x0001__x001f__x000f_&quot;_x0007__x0001__x0001_ 7 2" xfId="51220" xr:uid="{00000000-0005-0000-0000-000067CA0000}"/>
    <cellStyle name="þ_x001d_ð‡_x000c_éþ÷_x000c_âþU_x0001__x001f__x000f_&quot;_x000f__x0001__x0001_ 7 2" xfId="57484" xr:uid="{00000000-0005-0000-0000-000068CA0000}"/>
    <cellStyle name="þ_x001d_ð‡_x000c_éþ÷_x000c_âþU_x0001__x001f__x000f_&quot;_x0007__x0001__x0001_ 7 2 2" xfId="51221" xr:uid="{00000000-0005-0000-0000-000069CA0000}"/>
    <cellStyle name="þ_x001d_ð‡_x000c_éþ÷_x000c_âþU_x0001__x001f__x000f_&quot;_x000f__x0001__x0001_ 7 2 2" xfId="57485" xr:uid="{00000000-0005-0000-0000-00006ACA0000}"/>
    <cellStyle name="þ_x001d_ð‡_x000c_éþ÷_x000c_âþU_x0001__x001f__x000f_&quot;_x0007__x0001__x0001_ 7 2 3" xfId="51222" xr:uid="{00000000-0005-0000-0000-00006BCA0000}"/>
    <cellStyle name="þ_x001d_ð‡_x000c_éþ÷_x000c_âþU_x0001__x001f__x000f_&quot;_x000f__x0001__x0001_ 7 2 3" xfId="57486" xr:uid="{00000000-0005-0000-0000-00006CCA0000}"/>
    <cellStyle name="þ_x001d_ð‡_x000c_éþ÷_x000c_âþU_x0001__x001f__x000f_&quot;_x0007__x0001__x0001_ 7 2 4" xfId="51223" xr:uid="{00000000-0005-0000-0000-00006DCA0000}"/>
    <cellStyle name="þ_x001d_ð‡_x000c_éþ÷_x000c_âþU_x0001__x001f__x000f_&quot;_x000f__x0001__x0001_ 7 2 4" xfId="57487" xr:uid="{00000000-0005-0000-0000-00006ECA0000}"/>
    <cellStyle name="þ_x001d_ð‡_x000c_éþ÷_x000c_âþU_x0001__x001f__x000f_&quot;_x0007__x0001__x0001_ 7 2 5" xfId="51224" xr:uid="{00000000-0005-0000-0000-00006FCA0000}"/>
    <cellStyle name="þ_x001d_ð‡_x000c_éþ÷_x000c_âþU_x0001__x001f__x000f_&quot;_x000f__x0001__x0001_ 7 2 5" xfId="57488" xr:uid="{00000000-0005-0000-0000-000070CA0000}"/>
    <cellStyle name="þ_x001d_ð‡_x000c_éþ÷_x000c_âþU_x0001__x001f__x000f_&quot;_x0007__x0001__x0001_ 7 2 6" xfId="51225" xr:uid="{00000000-0005-0000-0000-000071CA0000}"/>
    <cellStyle name="þ_x001d_ð‡_x000c_éþ÷_x000c_âþU_x0001__x001f__x000f_&quot;_x000f__x0001__x0001_ 7 2 6" xfId="57489" xr:uid="{00000000-0005-0000-0000-000072CA0000}"/>
    <cellStyle name="þ_x001d_ð‡_x000c_éþ÷_x000c_âþU_x0001__x001f__x000f_&quot;_x0007__x0001__x0001_ 7 3" xfId="51226" xr:uid="{00000000-0005-0000-0000-000073CA0000}"/>
    <cellStyle name="þ_x001d_ð‡_x000c_éþ÷_x000c_âþU_x0001__x001f__x000f_&quot;_x000f__x0001__x0001_ 7 3" xfId="57490" xr:uid="{00000000-0005-0000-0000-000074CA0000}"/>
    <cellStyle name="þ_x001d_ð‡_x000c_éþ÷_x000c_âþU_x0001__x001f__x000f_&quot;_x0007__x0001__x0001_ 7 4" xfId="51227" xr:uid="{00000000-0005-0000-0000-000075CA0000}"/>
    <cellStyle name="þ_x001d_ð‡_x000c_éþ÷_x000c_âþU_x0001__x001f__x000f_&quot;_x000f__x0001__x0001_ 7 4" xfId="57491" xr:uid="{00000000-0005-0000-0000-000076CA0000}"/>
    <cellStyle name="þ_x001d_ð‡_x000c_éþ÷_x000c_âþU_x0001__x001f__x000f_&quot;_x0007__x0001__x0001_ 7 5" xfId="51228" xr:uid="{00000000-0005-0000-0000-000077CA0000}"/>
    <cellStyle name="þ_x001d_ð‡_x000c_éþ÷_x000c_âþU_x0001__x001f__x000f_&quot;_x000f__x0001__x0001_ 7 5" xfId="57492" xr:uid="{00000000-0005-0000-0000-000078CA0000}"/>
    <cellStyle name="þ_x001d_ð‡_x000c_éþ÷_x000c_âþU_x0001__x001f__x000f_&quot;_x0007__x0001__x0001_ 7 6" xfId="51229" xr:uid="{00000000-0005-0000-0000-000079CA0000}"/>
    <cellStyle name="þ_x001d_ð‡_x000c_éþ÷_x000c_âþU_x0001__x001f__x000f_&quot;_x000f__x0001__x0001_ 7 6" xfId="57493" xr:uid="{00000000-0005-0000-0000-00007ACA0000}"/>
    <cellStyle name="þ_x001d_ð‡_x000c_éþ÷_x000c_âþU_x0001__x001f__x000f_&quot;_x0007__x0001__x0001_ 7 7" xfId="51230" xr:uid="{00000000-0005-0000-0000-00007BCA0000}"/>
    <cellStyle name="þ_x001d_ð‡_x000c_éþ÷_x000c_âþU_x0001__x001f__x000f_&quot;_x000f__x0001__x0001_ 7 7" xfId="57494" xr:uid="{00000000-0005-0000-0000-00007CCA0000}"/>
    <cellStyle name="þ_x001d_ð‡_x000c_éþ÷_x000c_âþU_x0001__x001f__x000f_&quot;_x0007__x0001__x0001_ 7 8" xfId="51231" xr:uid="{00000000-0005-0000-0000-00007DCA0000}"/>
    <cellStyle name="þ_x001d_ð‡_x000c_éþ÷_x000c_âþU_x0001__x001f__x000f_&quot;_x000f__x0001__x0001_ 7 8" xfId="57495" xr:uid="{00000000-0005-0000-0000-00007ECA0000}"/>
    <cellStyle name="þ_x001d_ð‡_x000c_éþ÷_x000c_âþU_x0001__x001f__x000f_&quot;_x0007__x0001__x0001_ 7 9" xfId="51232" xr:uid="{00000000-0005-0000-0000-00007FCA0000}"/>
    <cellStyle name="þ_x001d_ð‡_x000c_éþ÷_x000c_âþU_x0001__x001f__x000f_&quot;_x000f__x0001__x0001_ 7 9" xfId="57496" xr:uid="{00000000-0005-0000-0000-000080CA0000}"/>
    <cellStyle name="þ_x001d_ð‡_x000c_éþ÷_x000c_âþU_x0001__x001f__x000f_&quot;_x0007__x0001__x0001_ 8" xfId="51233" xr:uid="{00000000-0005-0000-0000-000081CA0000}"/>
    <cellStyle name="þ_x001d_ð‡_x000c_éþ÷_x000c_âþU_x0001__x001f__x000f_&quot;_x000f__x0001__x0001_ 8" xfId="57497" xr:uid="{00000000-0005-0000-0000-000082CA0000}"/>
    <cellStyle name="þ_x001d_ð‡_x000c_éþ÷_x000c_âþU_x0001__x001f__x000f_&quot;_x0007__x0001__x0001_ 8 2" xfId="51234" xr:uid="{00000000-0005-0000-0000-000083CA0000}"/>
    <cellStyle name="þ_x001d_ð‡_x000c_éþ÷_x000c_âþU_x0001__x001f__x000f_&quot;_x000f__x0001__x0001_ 8 2" xfId="57498" xr:uid="{00000000-0005-0000-0000-000084CA0000}"/>
    <cellStyle name="þ_x001d_ð‡_x000c_éþ÷_x000c_âþU_x0001__x001f__x000f_&quot;_x0007__x0001__x0001_ 8 2 2" xfId="51235" xr:uid="{00000000-0005-0000-0000-000085CA0000}"/>
    <cellStyle name="þ_x001d_ð‡_x000c_éþ÷_x000c_âþU_x0001__x001f__x000f_&quot;_x000f__x0001__x0001_ 8 2 2" xfId="57499" xr:uid="{00000000-0005-0000-0000-000086CA0000}"/>
    <cellStyle name="þ_x001d_ð‡_x000c_éþ÷_x000c_âþU_x0001__x001f__x000f_&quot;_x0007__x0001__x0001_ 8 2 3" xfId="51236" xr:uid="{00000000-0005-0000-0000-000087CA0000}"/>
    <cellStyle name="þ_x001d_ð‡_x000c_éþ÷_x000c_âþU_x0001__x001f__x000f_&quot;_x000f__x0001__x0001_ 8 2 3" xfId="57500" xr:uid="{00000000-0005-0000-0000-000088CA0000}"/>
    <cellStyle name="þ_x001d_ð‡_x000c_éþ÷_x000c_âþU_x0001__x001f__x000f_&quot;_x0007__x0001__x0001_ 8 2 4" xfId="51237" xr:uid="{00000000-0005-0000-0000-000089CA0000}"/>
    <cellStyle name="þ_x001d_ð‡_x000c_éþ÷_x000c_âþU_x0001__x001f__x000f_&quot;_x000f__x0001__x0001_ 8 2 4" xfId="57501" xr:uid="{00000000-0005-0000-0000-00008ACA0000}"/>
    <cellStyle name="þ_x001d_ð‡_x000c_éþ÷_x000c_âþU_x0001__x001f__x000f_&quot;_x0007__x0001__x0001_ 8 2 5" xfId="51238" xr:uid="{00000000-0005-0000-0000-00008BCA0000}"/>
    <cellStyle name="þ_x001d_ð‡_x000c_éþ÷_x000c_âþU_x0001__x001f__x000f_&quot;_x000f__x0001__x0001_ 8 2 5" xfId="57502" xr:uid="{00000000-0005-0000-0000-00008CCA0000}"/>
    <cellStyle name="þ_x001d_ð‡_x000c_éþ÷_x000c_âþU_x0001__x001f__x000f_&quot;_x0007__x0001__x0001_ 8 2 6" xfId="51239" xr:uid="{00000000-0005-0000-0000-00008DCA0000}"/>
    <cellStyle name="þ_x001d_ð‡_x000c_éþ÷_x000c_âþU_x0001__x001f__x000f_&quot;_x000f__x0001__x0001_ 8 2 6" xfId="57503" xr:uid="{00000000-0005-0000-0000-00008ECA0000}"/>
    <cellStyle name="þ_x001d_ð‡_x000c_éþ÷_x000c_âþU_x0001__x001f__x000f_&quot;_x0007__x0001__x0001_ 8 3" xfId="51240" xr:uid="{00000000-0005-0000-0000-00008FCA0000}"/>
    <cellStyle name="þ_x001d_ð‡_x000c_éþ÷_x000c_âþU_x0001__x001f__x000f_&quot;_x000f__x0001__x0001_ 8 3" xfId="57504" xr:uid="{00000000-0005-0000-0000-000090CA0000}"/>
    <cellStyle name="þ_x001d_ð‡_x000c_éþ÷_x000c_âþU_x0001__x001f__x000f_&quot;_x0007__x0001__x0001_ 8 4" xfId="51241" xr:uid="{00000000-0005-0000-0000-000091CA0000}"/>
    <cellStyle name="þ_x001d_ð‡_x000c_éþ÷_x000c_âþU_x0001__x001f__x000f_&quot;_x000f__x0001__x0001_ 8 4" xfId="57505" xr:uid="{00000000-0005-0000-0000-000092CA0000}"/>
    <cellStyle name="þ_x001d_ð‡_x000c_éþ÷_x000c_âþU_x0001__x001f__x000f_&quot;_x0007__x0001__x0001_ 8 5" xfId="51242" xr:uid="{00000000-0005-0000-0000-000093CA0000}"/>
    <cellStyle name="þ_x001d_ð‡_x000c_éþ÷_x000c_âþU_x0001__x001f__x000f_&quot;_x000f__x0001__x0001_ 8 5" xfId="57506" xr:uid="{00000000-0005-0000-0000-000094CA0000}"/>
    <cellStyle name="þ_x001d_ð‡_x000c_éþ÷_x000c_âþU_x0001__x001f__x000f_&quot;_x0007__x0001__x0001_ 8 6" xfId="51243" xr:uid="{00000000-0005-0000-0000-000095CA0000}"/>
    <cellStyle name="þ_x001d_ð‡_x000c_éþ÷_x000c_âþU_x0001__x001f__x000f_&quot;_x000f__x0001__x0001_ 8 6" xfId="57507" xr:uid="{00000000-0005-0000-0000-000096CA0000}"/>
    <cellStyle name="þ_x001d_ð‡_x000c_éþ÷_x000c_âþU_x0001__x001f__x000f_&quot;_x0007__x0001__x0001_ 8 7" xfId="51244" xr:uid="{00000000-0005-0000-0000-000097CA0000}"/>
    <cellStyle name="þ_x001d_ð‡_x000c_éþ÷_x000c_âþU_x0001__x001f__x000f_&quot;_x000f__x0001__x0001_ 8 7" xfId="57508" xr:uid="{00000000-0005-0000-0000-000098CA0000}"/>
    <cellStyle name="þ_x001d_ð‡_x000c_éþ÷_x000c_âþU_x0001__x001f__x000f_&quot;_x0007__x0001__x0001_ 8 8" xfId="51245" xr:uid="{00000000-0005-0000-0000-000099CA0000}"/>
    <cellStyle name="þ_x001d_ð‡_x000c_éþ÷_x000c_âþU_x0001__x001f__x000f_&quot;_x000f__x0001__x0001_ 8 8" xfId="57509" xr:uid="{00000000-0005-0000-0000-00009ACA0000}"/>
    <cellStyle name="þ_x001d_ð‡_x000c_éþ÷_x000c_âþU_x0001__x001f__x000f_&quot;_x0007__x0001__x0001_ 8 9" xfId="51246" xr:uid="{00000000-0005-0000-0000-00009BCA0000}"/>
    <cellStyle name="þ_x001d_ð‡_x000c_éþ÷_x000c_âþU_x0001__x001f__x000f_&quot;_x000f__x0001__x0001_ 8 9" xfId="57510" xr:uid="{00000000-0005-0000-0000-00009CCA0000}"/>
    <cellStyle name="þ_x001d_ð‡_x000c_éþ÷_x000c_âþU_x0001__x001f__x000f_&quot;_x0007__x0001__x0001_ 9" xfId="51247" xr:uid="{00000000-0005-0000-0000-00009DCA0000}"/>
    <cellStyle name="þ_x001d_ð‡_x000c_éþ÷_x000c_âþU_x0001__x001f__x000f_&quot;_x000f__x0001__x0001_ 9" xfId="57511" xr:uid="{00000000-0005-0000-0000-00009ECA0000}"/>
    <cellStyle name="þ_x001d_ð‡_x000c_éþ÷_x000c_âþU_x0001__x001f__x000f_&quot;_x0007__x0001__x0001_ 9 2" xfId="51248" xr:uid="{00000000-0005-0000-0000-00009FCA0000}"/>
    <cellStyle name="þ_x001d_ð‡_x000c_éþ÷_x000c_âþU_x0001__x001f__x000f_&quot;_x000f__x0001__x0001_ 9 2" xfId="57512" xr:uid="{00000000-0005-0000-0000-0000A0CA0000}"/>
    <cellStyle name="þ_x001d_ð‡_x000c_éþ÷_x000c_âþU_x0001__x001f__x000f_&quot;_x0007__x0001__x0001_ 9 2 2" xfId="51249" xr:uid="{00000000-0005-0000-0000-0000A1CA0000}"/>
    <cellStyle name="þ_x001d_ð‡_x000c_éþ÷_x000c_âþU_x0001__x001f__x000f_&quot;_x000f__x0001__x0001_ 9 2 2" xfId="57513" xr:uid="{00000000-0005-0000-0000-0000A2CA0000}"/>
    <cellStyle name="þ_x001d_ð‡_x000c_éþ÷_x000c_âþU_x0001__x001f__x000f_&quot;_x0007__x0001__x0001_ 9 2 3" xfId="51250" xr:uid="{00000000-0005-0000-0000-0000A3CA0000}"/>
    <cellStyle name="þ_x001d_ð‡_x000c_éþ÷_x000c_âþU_x0001__x001f__x000f_&quot;_x000f__x0001__x0001_ 9 2 3" xfId="57514" xr:uid="{00000000-0005-0000-0000-0000A4CA0000}"/>
    <cellStyle name="þ_x001d_ð‡_x000c_éþ÷_x000c_âþU_x0001__x001f__x000f_&quot;_x0007__x0001__x0001_ 9 2 4" xfId="51251" xr:uid="{00000000-0005-0000-0000-0000A5CA0000}"/>
    <cellStyle name="þ_x001d_ð‡_x000c_éþ÷_x000c_âþU_x0001__x001f__x000f_&quot;_x000f__x0001__x0001_ 9 2 4" xfId="57515" xr:uid="{00000000-0005-0000-0000-0000A6CA0000}"/>
    <cellStyle name="þ_x001d_ð‡_x000c_éþ÷_x000c_âþU_x0001__x001f__x000f_&quot;_x0007__x0001__x0001_ 9 2 5" xfId="51252" xr:uid="{00000000-0005-0000-0000-0000A7CA0000}"/>
    <cellStyle name="þ_x001d_ð‡_x000c_éþ÷_x000c_âþU_x0001__x001f__x000f_&quot;_x000f__x0001__x0001_ 9 2 5" xfId="57516" xr:uid="{00000000-0005-0000-0000-0000A8CA0000}"/>
    <cellStyle name="þ_x001d_ð‡_x000c_éþ÷_x000c_âþU_x0001__x001f__x000f_&quot;_x0007__x0001__x0001_ 9 2 6" xfId="51253" xr:uid="{00000000-0005-0000-0000-0000A9CA0000}"/>
    <cellStyle name="þ_x001d_ð‡_x000c_éþ÷_x000c_âþU_x0001__x001f__x000f_&quot;_x000f__x0001__x0001_ 9 2 6" xfId="57517" xr:uid="{00000000-0005-0000-0000-0000AACA0000}"/>
    <cellStyle name="þ_x001d_ð‡_x000c_éþ÷_x000c_âþU_x0001__x001f__x000f_&quot;_x0007__x0001__x0001_ 9 3" xfId="51254" xr:uid="{00000000-0005-0000-0000-0000ABCA0000}"/>
    <cellStyle name="þ_x001d_ð‡_x000c_éþ÷_x000c_âþU_x0001__x001f__x000f_&quot;_x000f__x0001__x0001_ 9 3" xfId="57518" xr:uid="{00000000-0005-0000-0000-0000ACCA0000}"/>
    <cellStyle name="þ_x001d_ð‡_x000c_éþ÷_x000c_âþU_x0001__x001f__x000f_&quot;_x0007__x0001__x0001_ 9 4" xfId="51255" xr:uid="{00000000-0005-0000-0000-0000ADCA0000}"/>
    <cellStyle name="þ_x001d_ð‡_x000c_éþ÷_x000c_âþU_x0001__x001f__x000f_&quot;_x000f__x0001__x0001_ 9 4" xfId="57519" xr:uid="{00000000-0005-0000-0000-0000AECA0000}"/>
    <cellStyle name="þ_x001d_ð‡_x000c_éþ÷_x000c_âþU_x0001__x001f__x000f_&quot;_x0007__x0001__x0001_ 9 5" xfId="51256" xr:uid="{00000000-0005-0000-0000-0000AFCA0000}"/>
    <cellStyle name="þ_x001d_ð‡_x000c_éþ÷_x000c_âþU_x0001__x001f__x000f_&quot;_x000f__x0001__x0001_ 9 5" xfId="57520" xr:uid="{00000000-0005-0000-0000-0000B0CA0000}"/>
    <cellStyle name="þ_x001d_ð‡_x000c_éþ÷_x000c_âþU_x0001__x001f__x000f_&quot;_x0007__x0001__x0001_ 9 6" xfId="51257" xr:uid="{00000000-0005-0000-0000-0000B1CA0000}"/>
    <cellStyle name="þ_x001d_ð‡_x000c_éþ÷_x000c_âþU_x0001__x001f__x000f_&quot;_x000f__x0001__x0001_ 9 6" xfId="57521" xr:uid="{00000000-0005-0000-0000-0000B2CA0000}"/>
    <cellStyle name="þ_x001d_ð‡_x000c_éþ÷_x000c_âþU_x0001__x001f__x000f_&quot;_x0007__x0001__x0001_ 9 7" xfId="51258" xr:uid="{00000000-0005-0000-0000-0000B3CA0000}"/>
    <cellStyle name="þ_x001d_ð‡_x000c_éþ÷_x000c_âþU_x0001__x001f__x000f_&quot;_x000f__x0001__x0001_ 9 7" xfId="57522" xr:uid="{00000000-0005-0000-0000-0000B4CA0000}"/>
    <cellStyle name="þ_x001d_ð‡_x000c_éþ÷_x000c_âþU_x0001__x001f__x000f_&quot;_x0007__x0001__x0001_ 9 8" xfId="51259" xr:uid="{00000000-0005-0000-0000-0000B5CA0000}"/>
    <cellStyle name="þ_x001d_ð‡_x000c_éþ÷_x000c_âþU_x0001__x001f__x000f_&quot;_x000f__x0001__x0001_ 9 8" xfId="57523" xr:uid="{00000000-0005-0000-0000-0000B6CA0000}"/>
    <cellStyle name="þ_x001d_ð‡_x000c_éþ÷_x000c_âþU_x0001__x001f__x000f_&quot;_x0007__x0001__x0001_ 9 9" xfId="51260" xr:uid="{00000000-0005-0000-0000-0000B7CA0000}"/>
    <cellStyle name="þ_x001d_ð‡_x000c_éþ÷_x000c_âþU_x0001__x001f__x000f_&quot;_x000f__x0001__x0001_ 9 9" xfId="57524" xr:uid="{00000000-0005-0000-0000-0000B8CA0000}"/>
    <cellStyle name="þ_x001d_ð‡_x000c_éþ÷_x000c_âþU_x0001__x001f__x000f_&quot;_x0007__x0001__x0001_?_x0002_ÿÿÿÿÿÿÿÿÿÿÿÿÿÿÿ¯?(_x0002__x001d_&amp; ???Ê4ÿÿÿÿ????_x0006__x0016_??????????????Í!Ë??????????           ?????           ????WzzW?_x000d_TEMP=C:\TEMP_x000d_SE_x000d_T;C:\WINDOWS;C:\QUICKCMD;C:\MOUSE_x000d_W?zWrLh?WDDDWW?Wz?zWrLh?B16?B16BBDz?WrLehDz?WrLh??L_x0011_P_x0011_X_x0011_`_x0011_zWrLh?n_x0011_W" xfId="51261" xr:uid="{00000000-0005-0000-0000-0000B9CA0000}"/>
    <cellStyle name="þ_x001d_ð‡_x000c_éþ÷_x000c_âþU_x0001__x001f__x000f_&quot;_x000f__x0001__x0001_?_x0002_ÿÿÿÿÿÿÿÿÿÿÿÿÿÿÿ¯?Ë_x001f_?Ø ???Ê4ÿÿÿÿ????_x0006__x0016_??????????????Í!Ë??????????           ?????           ????WzzW?_x000d_TEMP=C:\TEMP_x000d_SE_x000d_T;C:\WINDOWS;C:\QUICKCMD;C:\MOUSE_x000d_W?zWrLh?WDDDWW?Wz?zWrLh?B16?B16BBDz?WrLehDz?WrLh??L_x0011_P_x0011_X_x0011_`_x0011_zWrLh?n_x0011_W" xfId="51262" xr:uid="{00000000-0005-0000-0000-0000BACA0000}"/>
    <cellStyle name="þ_x001d_ð‡_x000c_éþ÷_x000c_âþU_x0001__x001f__x000f_&quot;_x0007__x0001__x0001__ACTUAL DISBURSEMENT VRS PROJECTION 2008-2010" xfId="51263" xr:uid="{00000000-0005-0000-0000-0000BBCA0000}"/>
    <cellStyle name="þ_x001d_ð‡_x000c_éþ÷_x000c_âþU_x0001__x001f__x000f_&quot;_x000f__x0001__x0001__ACTUAL DISBURSEMENT VRS PROJECTION 2008-2010" xfId="57525" xr:uid="{00000000-0005-0000-0000-0000BCCA0000}"/>
    <cellStyle name="þ_x001d_ð‡_x000c_éþ÷_x000c_âþU_x0001__x001f__x000f_&quot;_x0007__x0001__x0001__ACTUAL DISBURSEMENT VRS PROJECTION 2008-2010 2" xfId="57526" xr:uid="{00000000-0005-0000-0000-0000BDCA0000}"/>
    <cellStyle name="þ_x001d_ð‡_x000c_éþ÷_x000c_âþU_x0001__x001f__x000f_&quot;_x000f__x0001__x0001__ACTUAL DISBURSEMENT VRS PROJECTION 2008-2010 2" xfId="57527" xr:uid="{00000000-0005-0000-0000-0000BECA0000}"/>
    <cellStyle name="þ_x001d_ð‡_x000c_éþ÷_x000c_âþU_x0001__x001f__x000f_&quot;_x0007__x0001__x0001__ACTUAL DISBURSEMENT VRS PROJECTION 2008-2010 3" xfId="57528" xr:uid="{00000000-0005-0000-0000-0000BFCA0000}"/>
    <cellStyle name="þ_x001d_ð‡_x000c_éþ÷_x000c_âþU_x0001__x001f__x000f_&quot;_x000f__x0001__x0001__ACTUAL DISBURSEMENT VRS PROJECTION 2008-2010 3" xfId="57529" xr:uid="{00000000-0005-0000-0000-0000C0CA0000}"/>
    <cellStyle name="þ_x001d_ð‡_x000c_éþ÷_x000c_âþU_x0001__x001f__x000f_&quot;_x0007__x0001__x0001__ACTUAL DISBURSEMENT VRS PROJECTION 2008-2010 4" xfId="57530" xr:uid="{00000000-0005-0000-0000-0000C1CA0000}"/>
    <cellStyle name="þ_x001d_ð‡_x000c_éþ÷_x000c_âþU_x0001__x001f__x000f_&quot;_x000f__x0001__x0001__ACTUAL DISBURSEMENT VRS PROJECTION 2008-2010 4" xfId="57531" xr:uid="{00000000-0005-0000-0000-0000C2CA0000}"/>
    <cellStyle name="þ_x001d_ð‡_x000c_éþ÷_x000c_âþU_x0001__x001f__x000f_&quot;_x0007__x0001__x0001__ACTUAL DISBURSEMENT VRS PROJECTION 2008-2010 5" xfId="57532" xr:uid="{00000000-0005-0000-0000-0000C3CA0000}"/>
    <cellStyle name="þ_x001d_ð‡_x000c_éþ÷_x000c_âþU_x0001__x001f__x000f_&quot;_x000f__x0001__x0001__ACTUAL DISBURSEMENT VRS PROJECTION 2008-2010 5" xfId="57533" xr:uid="{00000000-0005-0000-0000-0000C4CA0000}"/>
    <cellStyle name="þ_x001d_ð‡_x000c_éþ÷_x000c_âþU_x0001__x001f__x000f_&quot;_x0007__x0001__x0001__ACTUAL DISBURSEMENT VRS PROJECTION 2008-2010 6" xfId="57534" xr:uid="{00000000-0005-0000-0000-0000C5CA0000}"/>
    <cellStyle name="þ_x001d_ð‡_x000c_éþ÷_x000c_âþU_x0001__x001f__x000f_&quot;_x000f__x0001__x0001__ACTUAL DISBURSEMENT VRS PROJECTION 2008-2010 6" xfId="57535" xr:uid="{00000000-0005-0000-0000-0000C6CA0000}"/>
    <cellStyle name="þ_x001d_ð‡_x000c_éþ÷_x000c_âþU_x0001__x001f__x000f_&quot;_x0007__x0001__x0001__ACTUAL DISBURSEMENT VRS PROJECTION 2008-2010 7" xfId="57536" xr:uid="{00000000-0005-0000-0000-0000C7CA0000}"/>
    <cellStyle name="þ_x001d_ð‡_x000c_éþ÷_x000c_âþU_x0001__x001f__x000f_&quot;_x000f__x0001__x0001__ACTUAL DISBURSEMENT VRS PROJECTION 2008-2010 7" xfId="57537" xr:uid="{00000000-0005-0000-0000-0000C8CA0000}"/>
    <cellStyle name="þ_x001d_ð‡_x000c_éþ÷_x000c_âþU_x0001__x001f__x000f_&quot;_x0007__x0001__x0001__allocation yaa" xfId="57538" xr:uid="{00000000-0005-0000-0000-0000C9CA0000}"/>
    <cellStyle name="þ_x001d_ð‡_x000c_éþ÷_x000c_âþU_x0001__x001f__x000f_&quot;_x000f__x0001__x0001__allocation yaa" xfId="57539" xr:uid="{00000000-0005-0000-0000-0000CACA0000}"/>
    <cellStyle name="þ_x001d_ð‡_x000c_éþ÷_x000c_âþU_x0001__x001f__x000f_&quot;_x0007__x0001__x0001__allocation yaa 10" xfId="57540" xr:uid="{00000000-0005-0000-0000-0000CBCA0000}"/>
    <cellStyle name="þ_x001d_ð‡_x000c_éþ÷_x000c_âþU_x0001__x001f__x000f_&quot;_x000f__x0001__x0001__allocation yaa 10" xfId="57541" xr:uid="{00000000-0005-0000-0000-0000CCCA0000}"/>
    <cellStyle name="þ_x001d_ð‡_x000c_éþ÷_x000c_âþU_x0001__x001f__x000f_&quot;_x0007__x0001__x0001__allocation yaa 10 2" xfId="57542" xr:uid="{00000000-0005-0000-0000-0000CDCA0000}"/>
    <cellStyle name="þ_x001d_ð‡_x000c_éþ÷_x000c_âþU_x0001__x001f__x000f_&quot;_x000f__x0001__x0001__allocation yaa 10 2" xfId="57543" xr:uid="{00000000-0005-0000-0000-0000CECA0000}"/>
    <cellStyle name="þ_x001d_ð‡_x000c_éþ÷_x000c_âþU_x0001__x001f__x000f_&quot;_x0007__x0001__x0001__allocation yaa 10 2 2" xfId="57544" xr:uid="{00000000-0005-0000-0000-0000CFCA0000}"/>
    <cellStyle name="þ_x001d_ð‡_x000c_éþ÷_x000c_âþU_x0001__x001f__x000f_&quot;_x000f__x0001__x0001__allocation yaa 10 2 2" xfId="57545" xr:uid="{00000000-0005-0000-0000-0000D0CA0000}"/>
    <cellStyle name="þ_x001d_ð‡_x000c_éþ÷_x000c_âþU_x0001__x001f__x000f_&quot;_x0007__x0001__x0001__allocation yaa 10 2 3" xfId="57546" xr:uid="{00000000-0005-0000-0000-0000D1CA0000}"/>
    <cellStyle name="þ_x001d_ð‡_x000c_éþ÷_x000c_âþU_x0001__x001f__x000f_&quot;_x000f__x0001__x0001__allocation yaa 10 2 3" xfId="57547" xr:uid="{00000000-0005-0000-0000-0000D2CA0000}"/>
    <cellStyle name="þ_x001d_ð‡_x000c_éþ÷_x000c_âþU_x0001__x001f__x000f_&quot;_x0007__x0001__x0001__allocation yaa 10 2 4" xfId="57548" xr:uid="{00000000-0005-0000-0000-0000D3CA0000}"/>
    <cellStyle name="þ_x001d_ð‡_x000c_éþ÷_x000c_âþU_x0001__x001f__x000f_&quot;_x000f__x0001__x0001__allocation yaa 10 2 4" xfId="57549" xr:uid="{00000000-0005-0000-0000-0000D4CA0000}"/>
    <cellStyle name="þ_x001d_ð‡_x000c_éþ÷_x000c_âþU_x0001__x001f__x000f_&quot;_x0007__x0001__x0001__allocation yaa 10 2 5" xfId="57550" xr:uid="{00000000-0005-0000-0000-0000D5CA0000}"/>
    <cellStyle name="þ_x001d_ð‡_x000c_éþ÷_x000c_âþU_x0001__x001f__x000f_&quot;_x000f__x0001__x0001__allocation yaa 10 2 5" xfId="57551" xr:uid="{00000000-0005-0000-0000-0000D6CA0000}"/>
    <cellStyle name="þ_x001d_ð‡_x000c_éþ÷_x000c_âþU_x0001__x001f__x000f_&quot;_x0007__x0001__x0001__allocation yaa 10 2 6" xfId="57552" xr:uid="{00000000-0005-0000-0000-0000D7CA0000}"/>
    <cellStyle name="þ_x001d_ð‡_x000c_éþ÷_x000c_âþU_x0001__x001f__x000f_&quot;_x000f__x0001__x0001__allocation yaa 10 2 6" xfId="57553" xr:uid="{00000000-0005-0000-0000-0000D8CA0000}"/>
    <cellStyle name="þ_x001d_ð‡_x000c_éþ÷_x000c_âþU_x0001__x001f__x000f_&quot;_x0007__x0001__x0001__allocation yaa 10 3" xfId="57554" xr:uid="{00000000-0005-0000-0000-0000D9CA0000}"/>
    <cellStyle name="þ_x001d_ð‡_x000c_éþ÷_x000c_âþU_x0001__x001f__x000f_&quot;_x000f__x0001__x0001__allocation yaa 10 3" xfId="57555" xr:uid="{00000000-0005-0000-0000-0000DACA0000}"/>
    <cellStyle name="þ_x001d_ð‡_x000c_éþ÷_x000c_âþU_x0001__x001f__x000f_&quot;_x0007__x0001__x0001__allocation yaa 10 4" xfId="57556" xr:uid="{00000000-0005-0000-0000-0000DBCA0000}"/>
    <cellStyle name="þ_x001d_ð‡_x000c_éþ÷_x000c_âþU_x0001__x001f__x000f_&quot;_x000f__x0001__x0001__allocation yaa 10 4" xfId="57557" xr:uid="{00000000-0005-0000-0000-0000DCCA0000}"/>
    <cellStyle name="þ_x001d_ð‡_x000c_éþ÷_x000c_âþU_x0001__x001f__x000f_&quot;_x0007__x0001__x0001__allocation yaa 10 5" xfId="57558" xr:uid="{00000000-0005-0000-0000-0000DDCA0000}"/>
    <cellStyle name="þ_x001d_ð‡_x000c_éþ÷_x000c_âþU_x0001__x001f__x000f_&quot;_x000f__x0001__x0001__allocation yaa 10 5" xfId="57559" xr:uid="{00000000-0005-0000-0000-0000DECA0000}"/>
    <cellStyle name="þ_x001d_ð‡_x000c_éþ÷_x000c_âþU_x0001__x001f__x000f_&quot;_x0007__x0001__x0001__allocation yaa 10 6" xfId="57560" xr:uid="{00000000-0005-0000-0000-0000DFCA0000}"/>
    <cellStyle name="þ_x001d_ð‡_x000c_éþ÷_x000c_âþU_x0001__x001f__x000f_&quot;_x000f__x0001__x0001__allocation yaa 10 6" xfId="57561" xr:uid="{00000000-0005-0000-0000-0000E0CA0000}"/>
    <cellStyle name="þ_x001d_ð‡_x000c_éþ÷_x000c_âþU_x0001__x001f__x000f_&quot;_x0007__x0001__x0001__allocation yaa 10 7" xfId="57562" xr:uid="{00000000-0005-0000-0000-0000E1CA0000}"/>
    <cellStyle name="þ_x001d_ð‡_x000c_éþ÷_x000c_âþU_x0001__x001f__x000f_&quot;_x000f__x0001__x0001__allocation yaa 10 7" xfId="57563" xr:uid="{00000000-0005-0000-0000-0000E2CA0000}"/>
    <cellStyle name="þ_x001d_ð‡_x000c_éþ÷_x000c_âþU_x0001__x001f__x000f_&quot;_x0007__x0001__x0001__allocation yaa 10 8" xfId="57564" xr:uid="{00000000-0005-0000-0000-0000E3CA0000}"/>
    <cellStyle name="þ_x001d_ð‡_x000c_éþ÷_x000c_âþU_x0001__x001f__x000f_&quot;_x000f__x0001__x0001__allocation yaa 10 8" xfId="57565" xr:uid="{00000000-0005-0000-0000-0000E4CA0000}"/>
    <cellStyle name="þ_x001d_ð‡_x000c_éþ÷_x000c_âþU_x0001__x001f__x000f_&quot;_x0007__x0001__x0001__allocation yaa 10 9" xfId="57566" xr:uid="{00000000-0005-0000-0000-0000E5CA0000}"/>
    <cellStyle name="þ_x001d_ð‡_x000c_éþ÷_x000c_âþU_x0001__x001f__x000f_&quot;_x000f__x0001__x0001__allocation yaa 10 9" xfId="57567" xr:uid="{00000000-0005-0000-0000-0000E6CA0000}"/>
    <cellStyle name="þ_x001d_ð‡_x000c_éþ÷_x000c_âþU_x0001__x001f__x000f_&quot;_x0007__x0001__x0001__allocation yaa 11" xfId="57568" xr:uid="{00000000-0005-0000-0000-0000E7CA0000}"/>
    <cellStyle name="þ_x001d_ð‡_x000c_éþ÷_x000c_âþU_x0001__x001f__x000f_&quot;_x000f__x0001__x0001__allocation yaa 11" xfId="57569" xr:uid="{00000000-0005-0000-0000-0000E8CA0000}"/>
    <cellStyle name="þ_x001d_ð‡_x000c_éþ÷_x000c_âþU_x0001__x001f__x000f_&quot;_x0007__x0001__x0001__allocation yaa 11 2" xfId="57570" xr:uid="{00000000-0005-0000-0000-0000E9CA0000}"/>
    <cellStyle name="þ_x001d_ð‡_x000c_éþ÷_x000c_âþU_x0001__x001f__x000f_&quot;_x000f__x0001__x0001__allocation yaa 11 2" xfId="57571" xr:uid="{00000000-0005-0000-0000-0000EACA0000}"/>
    <cellStyle name="þ_x001d_ð‡_x000c_éþ÷_x000c_âþU_x0001__x001f__x000f_&quot;_x0007__x0001__x0001__allocation yaa 11 2 2" xfId="57572" xr:uid="{00000000-0005-0000-0000-0000EBCA0000}"/>
    <cellStyle name="þ_x001d_ð‡_x000c_éþ÷_x000c_âþU_x0001__x001f__x000f_&quot;_x000f__x0001__x0001__allocation yaa 11 2 2" xfId="57573" xr:uid="{00000000-0005-0000-0000-0000ECCA0000}"/>
    <cellStyle name="þ_x001d_ð‡_x000c_éþ÷_x000c_âþU_x0001__x001f__x000f_&quot;_x0007__x0001__x0001__allocation yaa 11 2 3" xfId="57574" xr:uid="{00000000-0005-0000-0000-0000EDCA0000}"/>
    <cellStyle name="þ_x001d_ð‡_x000c_éþ÷_x000c_âþU_x0001__x001f__x000f_&quot;_x000f__x0001__x0001__allocation yaa 11 2 3" xfId="57575" xr:uid="{00000000-0005-0000-0000-0000EECA0000}"/>
    <cellStyle name="þ_x001d_ð‡_x000c_éþ÷_x000c_âþU_x0001__x001f__x000f_&quot;_x0007__x0001__x0001__allocation yaa 11 2 4" xfId="57576" xr:uid="{00000000-0005-0000-0000-0000EFCA0000}"/>
    <cellStyle name="þ_x001d_ð‡_x000c_éþ÷_x000c_âþU_x0001__x001f__x000f_&quot;_x000f__x0001__x0001__allocation yaa 11 2 4" xfId="57577" xr:uid="{00000000-0005-0000-0000-0000F0CA0000}"/>
    <cellStyle name="þ_x001d_ð‡_x000c_éþ÷_x000c_âþU_x0001__x001f__x000f_&quot;_x0007__x0001__x0001__allocation yaa 11 2 5" xfId="57578" xr:uid="{00000000-0005-0000-0000-0000F1CA0000}"/>
    <cellStyle name="þ_x001d_ð‡_x000c_éþ÷_x000c_âþU_x0001__x001f__x000f_&quot;_x000f__x0001__x0001__allocation yaa 11 2 5" xfId="57579" xr:uid="{00000000-0005-0000-0000-0000F2CA0000}"/>
    <cellStyle name="þ_x001d_ð‡_x000c_éþ÷_x000c_âþU_x0001__x001f__x000f_&quot;_x0007__x0001__x0001__allocation yaa 11 2 6" xfId="57580" xr:uid="{00000000-0005-0000-0000-0000F3CA0000}"/>
    <cellStyle name="þ_x001d_ð‡_x000c_éþ÷_x000c_âþU_x0001__x001f__x000f_&quot;_x000f__x0001__x0001__allocation yaa 11 2 6" xfId="57581" xr:uid="{00000000-0005-0000-0000-0000F4CA0000}"/>
    <cellStyle name="þ_x001d_ð‡_x000c_éþ÷_x000c_âþU_x0001__x001f__x000f_&quot;_x0007__x0001__x0001__allocation yaa 11 3" xfId="57582" xr:uid="{00000000-0005-0000-0000-0000F5CA0000}"/>
    <cellStyle name="þ_x001d_ð‡_x000c_éþ÷_x000c_âþU_x0001__x001f__x000f_&quot;_x000f__x0001__x0001__allocation yaa 11 3" xfId="57583" xr:uid="{00000000-0005-0000-0000-0000F6CA0000}"/>
    <cellStyle name="þ_x001d_ð‡_x000c_éþ÷_x000c_âþU_x0001__x001f__x000f_&quot;_x0007__x0001__x0001__allocation yaa 11 4" xfId="57584" xr:uid="{00000000-0005-0000-0000-0000F7CA0000}"/>
    <cellStyle name="þ_x001d_ð‡_x000c_éþ÷_x000c_âþU_x0001__x001f__x000f_&quot;_x000f__x0001__x0001__allocation yaa 11 4" xfId="57585" xr:uid="{00000000-0005-0000-0000-0000F8CA0000}"/>
    <cellStyle name="þ_x001d_ð‡_x000c_éþ÷_x000c_âþU_x0001__x001f__x000f_&quot;_x0007__x0001__x0001__allocation yaa 11 5" xfId="57586" xr:uid="{00000000-0005-0000-0000-0000F9CA0000}"/>
    <cellStyle name="þ_x001d_ð‡_x000c_éþ÷_x000c_âþU_x0001__x001f__x000f_&quot;_x000f__x0001__x0001__allocation yaa 11 5" xfId="57587" xr:uid="{00000000-0005-0000-0000-0000FACA0000}"/>
    <cellStyle name="þ_x001d_ð‡_x000c_éþ÷_x000c_âþU_x0001__x001f__x000f_&quot;_x0007__x0001__x0001__allocation yaa 11 6" xfId="57588" xr:uid="{00000000-0005-0000-0000-0000FBCA0000}"/>
    <cellStyle name="þ_x001d_ð‡_x000c_éþ÷_x000c_âþU_x0001__x001f__x000f_&quot;_x000f__x0001__x0001__allocation yaa 11 6" xfId="57589" xr:uid="{00000000-0005-0000-0000-0000FCCA0000}"/>
    <cellStyle name="þ_x001d_ð‡_x000c_éþ÷_x000c_âþU_x0001__x001f__x000f_&quot;_x0007__x0001__x0001__allocation yaa 11 7" xfId="57590" xr:uid="{00000000-0005-0000-0000-0000FDCA0000}"/>
    <cellStyle name="þ_x001d_ð‡_x000c_éþ÷_x000c_âþU_x0001__x001f__x000f_&quot;_x000f__x0001__x0001__allocation yaa 11 7" xfId="57591" xr:uid="{00000000-0005-0000-0000-0000FECA0000}"/>
    <cellStyle name="þ_x001d_ð‡_x000c_éþ÷_x000c_âþU_x0001__x001f__x000f_&quot;_x0007__x0001__x0001__allocation yaa 11 8" xfId="57592" xr:uid="{00000000-0005-0000-0000-0000FFCA0000}"/>
    <cellStyle name="þ_x001d_ð‡_x000c_éþ÷_x000c_âþU_x0001__x001f__x000f_&quot;_x000f__x0001__x0001__allocation yaa 11 8" xfId="57593" xr:uid="{00000000-0005-0000-0000-000000CB0000}"/>
    <cellStyle name="þ_x001d_ð‡_x000c_éþ÷_x000c_âþU_x0001__x001f__x000f_&quot;_x0007__x0001__x0001__allocation yaa 11 9" xfId="57594" xr:uid="{00000000-0005-0000-0000-000001CB0000}"/>
    <cellStyle name="þ_x001d_ð‡_x000c_éþ÷_x000c_âþU_x0001__x001f__x000f_&quot;_x000f__x0001__x0001__allocation yaa 11 9" xfId="57595" xr:uid="{00000000-0005-0000-0000-000002CB0000}"/>
    <cellStyle name="þ_x001d_ð‡_x000c_éþ÷_x000c_âþU_x0001__x001f__x000f_&quot;_x0007__x0001__x0001__allocation yaa 12" xfId="57596" xr:uid="{00000000-0005-0000-0000-000003CB0000}"/>
    <cellStyle name="þ_x001d_ð‡_x000c_éþ÷_x000c_âþU_x0001__x001f__x000f_&quot;_x000f__x0001__x0001__allocation yaa 12" xfId="57597" xr:uid="{00000000-0005-0000-0000-000004CB0000}"/>
    <cellStyle name="þ_x001d_ð‡_x000c_éþ÷_x000c_âþU_x0001__x001f__x000f_&quot;_x0007__x0001__x0001__allocation yaa 12 2" xfId="57598" xr:uid="{00000000-0005-0000-0000-000005CB0000}"/>
    <cellStyle name="þ_x001d_ð‡_x000c_éþ÷_x000c_âþU_x0001__x001f__x000f_&quot;_x000f__x0001__x0001__allocation yaa 12 2" xfId="57599" xr:uid="{00000000-0005-0000-0000-000006CB0000}"/>
    <cellStyle name="þ_x001d_ð‡_x000c_éþ÷_x000c_âþU_x0001__x001f__x000f_&quot;_x0007__x0001__x0001__allocation yaa 12 2 2" xfId="57600" xr:uid="{00000000-0005-0000-0000-000007CB0000}"/>
    <cellStyle name="þ_x001d_ð‡_x000c_éþ÷_x000c_âþU_x0001__x001f__x000f_&quot;_x000f__x0001__x0001__allocation yaa 12 2 2" xfId="57601" xr:uid="{00000000-0005-0000-0000-000008CB0000}"/>
    <cellStyle name="þ_x001d_ð‡_x000c_éþ÷_x000c_âþU_x0001__x001f__x000f_&quot;_x0007__x0001__x0001__allocation yaa 12 2 3" xfId="57602" xr:uid="{00000000-0005-0000-0000-000009CB0000}"/>
    <cellStyle name="þ_x001d_ð‡_x000c_éþ÷_x000c_âþU_x0001__x001f__x000f_&quot;_x000f__x0001__x0001__allocation yaa 12 2 3" xfId="57603" xr:uid="{00000000-0005-0000-0000-00000ACB0000}"/>
    <cellStyle name="þ_x001d_ð‡_x000c_éþ÷_x000c_âþU_x0001__x001f__x000f_&quot;_x0007__x0001__x0001__allocation yaa 12 2 4" xfId="57604" xr:uid="{00000000-0005-0000-0000-00000BCB0000}"/>
    <cellStyle name="þ_x001d_ð‡_x000c_éþ÷_x000c_âþU_x0001__x001f__x000f_&quot;_x000f__x0001__x0001__allocation yaa 12 2 4" xfId="57605" xr:uid="{00000000-0005-0000-0000-00000CCB0000}"/>
    <cellStyle name="þ_x001d_ð‡_x000c_éþ÷_x000c_âþU_x0001__x001f__x000f_&quot;_x0007__x0001__x0001__allocation yaa 12 2 5" xfId="57606" xr:uid="{00000000-0005-0000-0000-00000DCB0000}"/>
    <cellStyle name="þ_x001d_ð‡_x000c_éþ÷_x000c_âþU_x0001__x001f__x000f_&quot;_x000f__x0001__x0001__allocation yaa 12 2 5" xfId="57607" xr:uid="{00000000-0005-0000-0000-00000ECB0000}"/>
    <cellStyle name="þ_x001d_ð‡_x000c_éþ÷_x000c_âþU_x0001__x001f__x000f_&quot;_x0007__x0001__x0001__allocation yaa 12 2 6" xfId="57608" xr:uid="{00000000-0005-0000-0000-00000FCB0000}"/>
    <cellStyle name="þ_x001d_ð‡_x000c_éþ÷_x000c_âþU_x0001__x001f__x000f_&quot;_x000f__x0001__x0001__allocation yaa 12 2 6" xfId="57609" xr:uid="{00000000-0005-0000-0000-000010CB0000}"/>
    <cellStyle name="þ_x001d_ð‡_x000c_éþ÷_x000c_âþU_x0001__x001f__x000f_&quot;_x0007__x0001__x0001__allocation yaa 12 3" xfId="57610" xr:uid="{00000000-0005-0000-0000-000011CB0000}"/>
    <cellStyle name="þ_x001d_ð‡_x000c_éþ÷_x000c_âþU_x0001__x001f__x000f_&quot;_x000f__x0001__x0001__allocation yaa 12 3" xfId="57611" xr:uid="{00000000-0005-0000-0000-000012CB0000}"/>
    <cellStyle name="þ_x001d_ð‡_x000c_éþ÷_x000c_âþU_x0001__x001f__x000f_&quot;_x0007__x0001__x0001__allocation yaa 12 4" xfId="57612" xr:uid="{00000000-0005-0000-0000-000013CB0000}"/>
    <cellStyle name="þ_x001d_ð‡_x000c_éþ÷_x000c_âþU_x0001__x001f__x000f_&quot;_x000f__x0001__x0001__allocation yaa 12 4" xfId="57613" xr:uid="{00000000-0005-0000-0000-000014CB0000}"/>
    <cellStyle name="þ_x001d_ð‡_x000c_éþ÷_x000c_âþU_x0001__x001f__x000f_&quot;_x0007__x0001__x0001__allocation yaa 12 5" xfId="57614" xr:uid="{00000000-0005-0000-0000-000015CB0000}"/>
    <cellStyle name="þ_x001d_ð‡_x000c_éþ÷_x000c_âþU_x0001__x001f__x000f_&quot;_x000f__x0001__x0001__allocation yaa 12 5" xfId="57615" xr:uid="{00000000-0005-0000-0000-000016CB0000}"/>
    <cellStyle name="þ_x001d_ð‡_x000c_éþ÷_x000c_âþU_x0001__x001f__x000f_&quot;_x0007__x0001__x0001__allocation yaa 12 6" xfId="57616" xr:uid="{00000000-0005-0000-0000-000017CB0000}"/>
    <cellStyle name="þ_x001d_ð‡_x000c_éþ÷_x000c_âþU_x0001__x001f__x000f_&quot;_x000f__x0001__x0001__allocation yaa 12 6" xfId="57617" xr:uid="{00000000-0005-0000-0000-000018CB0000}"/>
    <cellStyle name="þ_x001d_ð‡_x000c_éþ÷_x000c_âþU_x0001__x001f__x000f_&quot;_x0007__x0001__x0001__allocation yaa 12 7" xfId="57618" xr:uid="{00000000-0005-0000-0000-000019CB0000}"/>
    <cellStyle name="þ_x001d_ð‡_x000c_éþ÷_x000c_âþU_x0001__x001f__x000f_&quot;_x000f__x0001__x0001__allocation yaa 12 7" xfId="57619" xr:uid="{00000000-0005-0000-0000-00001ACB0000}"/>
    <cellStyle name="þ_x001d_ð‡_x000c_éþ÷_x000c_âþU_x0001__x001f__x000f_&quot;_x0007__x0001__x0001__allocation yaa 12 8" xfId="57620" xr:uid="{00000000-0005-0000-0000-00001BCB0000}"/>
    <cellStyle name="þ_x001d_ð‡_x000c_éþ÷_x000c_âþU_x0001__x001f__x000f_&quot;_x000f__x0001__x0001__allocation yaa 12 8" xfId="57621" xr:uid="{00000000-0005-0000-0000-00001CCB0000}"/>
    <cellStyle name="þ_x001d_ð‡_x000c_éþ÷_x000c_âþU_x0001__x001f__x000f_&quot;_x0007__x0001__x0001__allocation yaa 12 9" xfId="57622" xr:uid="{00000000-0005-0000-0000-00001DCB0000}"/>
    <cellStyle name="þ_x001d_ð‡_x000c_éþ÷_x000c_âþU_x0001__x001f__x000f_&quot;_x000f__x0001__x0001__allocation yaa 12 9" xfId="57623" xr:uid="{00000000-0005-0000-0000-00001ECB0000}"/>
    <cellStyle name="þ_x001d_ð‡_x000c_éþ÷_x000c_âþU_x0001__x001f__x000f_&quot;_x0007__x0001__x0001__allocation yaa 13" xfId="57624" xr:uid="{00000000-0005-0000-0000-00001FCB0000}"/>
    <cellStyle name="þ_x001d_ð‡_x000c_éþ÷_x000c_âþU_x0001__x001f__x000f_&quot;_x000f__x0001__x0001__allocation yaa 13" xfId="57625" xr:uid="{00000000-0005-0000-0000-000020CB0000}"/>
    <cellStyle name="þ_x001d_ð‡_x000c_éþ÷_x000c_âþU_x0001__x001f__x000f_&quot;_x0007__x0001__x0001__allocation yaa 13 2" xfId="57626" xr:uid="{00000000-0005-0000-0000-000021CB0000}"/>
    <cellStyle name="þ_x001d_ð‡_x000c_éþ÷_x000c_âþU_x0001__x001f__x000f_&quot;_x000f__x0001__x0001__allocation yaa 13 2" xfId="57627" xr:uid="{00000000-0005-0000-0000-000022CB0000}"/>
    <cellStyle name="þ_x001d_ð‡_x000c_éþ÷_x000c_âþU_x0001__x001f__x000f_&quot;_x0007__x0001__x0001__allocation yaa 13 2 2" xfId="57628" xr:uid="{00000000-0005-0000-0000-000023CB0000}"/>
    <cellStyle name="þ_x001d_ð‡_x000c_éþ÷_x000c_âþU_x0001__x001f__x000f_&quot;_x000f__x0001__x0001__allocation yaa 13 2 2" xfId="57629" xr:uid="{00000000-0005-0000-0000-000024CB0000}"/>
    <cellStyle name="þ_x001d_ð‡_x000c_éþ÷_x000c_âþU_x0001__x001f__x000f_&quot;_x0007__x0001__x0001__allocation yaa 13 2 3" xfId="57630" xr:uid="{00000000-0005-0000-0000-000025CB0000}"/>
    <cellStyle name="þ_x001d_ð‡_x000c_éþ÷_x000c_âþU_x0001__x001f__x000f_&quot;_x000f__x0001__x0001__allocation yaa 13 2 3" xfId="57631" xr:uid="{00000000-0005-0000-0000-000026CB0000}"/>
    <cellStyle name="þ_x001d_ð‡_x000c_éþ÷_x000c_âþU_x0001__x001f__x000f_&quot;_x0007__x0001__x0001__allocation yaa 13 2 4" xfId="57632" xr:uid="{00000000-0005-0000-0000-000027CB0000}"/>
    <cellStyle name="þ_x001d_ð‡_x000c_éþ÷_x000c_âþU_x0001__x001f__x000f_&quot;_x000f__x0001__x0001__allocation yaa 13 2 4" xfId="57633" xr:uid="{00000000-0005-0000-0000-000028CB0000}"/>
    <cellStyle name="þ_x001d_ð‡_x000c_éþ÷_x000c_âþU_x0001__x001f__x000f_&quot;_x0007__x0001__x0001__allocation yaa 13 2 5" xfId="57634" xr:uid="{00000000-0005-0000-0000-000029CB0000}"/>
    <cellStyle name="þ_x001d_ð‡_x000c_éþ÷_x000c_âþU_x0001__x001f__x000f_&quot;_x000f__x0001__x0001__allocation yaa 13 2 5" xfId="57635" xr:uid="{00000000-0005-0000-0000-00002ACB0000}"/>
    <cellStyle name="þ_x001d_ð‡_x000c_éþ÷_x000c_âþU_x0001__x001f__x000f_&quot;_x0007__x0001__x0001__allocation yaa 13 2 6" xfId="57636" xr:uid="{00000000-0005-0000-0000-00002BCB0000}"/>
    <cellStyle name="þ_x001d_ð‡_x000c_éþ÷_x000c_âþU_x0001__x001f__x000f_&quot;_x000f__x0001__x0001__allocation yaa 13 2 6" xfId="57637" xr:uid="{00000000-0005-0000-0000-00002CCB0000}"/>
    <cellStyle name="þ_x001d_ð‡_x000c_éþ÷_x000c_âþU_x0001__x001f__x000f_&quot;_x0007__x0001__x0001__allocation yaa 13 3" xfId="57638" xr:uid="{00000000-0005-0000-0000-00002DCB0000}"/>
    <cellStyle name="þ_x001d_ð‡_x000c_éþ÷_x000c_âþU_x0001__x001f__x000f_&quot;_x000f__x0001__x0001__allocation yaa 13 3" xfId="57639" xr:uid="{00000000-0005-0000-0000-00002ECB0000}"/>
    <cellStyle name="þ_x001d_ð‡_x000c_éþ÷_x000c_âþU_x0001__x001f__x000f_&quot;_x0007__x0001__x0001__allocation yaa 13 4" xfId="57640" xr:uid="{00000000-0005-0000-0000-00002FCB0000}"/>
    <cellStyle name="þ_x001d_ð‡_x000c_éþ÷_x000c_âþU_x0001__x001f__x000f_&quot;_x000f__x0001__x0001__allocation yaa 13 4" xfId="57641" xr:uid="{00000000-0005-0000-0000-000030CB0000}"/>
    <cellStyle name="þ_x001d_ð‡_x000c_éþ÷_x000c_âþU_x0001__x001f__x000f_&quot;_x0007__x0001__x0001__allocation yaa 13 5" xfId="57642" xr:uid="{00000000-0005-0000-0000-000031CB0000}"/>
    <cellStyle name="þ_x001d_ð‡_x000c_éþ÷_x000c_âþU_x0001__x001f__x000f_&quot;_x000f__x0001__x0001__allocation yaa 13 5" xfId="57643" xr:uid="{00000000-0005-0000-0000-000032CB0000}"/>
    <cellStyle name="þ_x001d_ð‡_x000c_éþ÷_x000c_âþU_x0001__x001f__x000f_&quot;_x0007__x0001__x0001__allocation yaa 13 6" xfId="57644" xr:uid="{00000000-0005-0000-0000-000033CB0000}"/>
    <cellStyle name="þ_x001d_ð‡_x000c_éþ÷_x000c_âþU_x0001__x001f__x000f_&quot;_x000f__x0001__x0001__allocation yaa 13 6" xfId="57645" xr:uid="{00000000-0005-0000-0000-000034CB0000}"/>
    <cellStyle name="þ_x001d_ð‡_x000c_éþ÷_x000c_âþU_x0001__x001f__x000f_&quot;_x0007__x0001__x0001__allocation yaa 13 7" xfId="57646" xr:uid="{00000000-0005-0000-0000-000035CB0000}"/>
    <cellStyle name="þ_x001d_ð‡_x000c_éþ÷_x000c_âþU_x0001__x001f__x000f_&quot;_x000f__x0001__x0001__allocation yaa 13 7" xfId="57647" xr:uid="{00000000-0005-0000-0000-000036CB0000}"/>
    <cellStyle name="þ_x001d_ð‡_x000c_éþ÷_x000c_âþU_x0001__x001f__x000f_&quot;_x0007__x0001__x0001__allocation yaa 13 8" xfId="57648" xr:uid="{00000000-0005-0000-0000-000037CB0000}"/>
    <cellStyle name="þ_x001d_ð‡_x000c_éþ÷_x000c_âþU_x0001__x001f__x000f_&quot;_x000f__x0001__x0001__allocation yaa 13 8" xfId="57649" xr:uid="{00000000-0005-0000-0000-000038CB0000}"/>
    <cellStyle name="þ_x001d_ð‡_x000c_éþ÷_x000c_âþU_x0001__x001f__x000f_&quot;_x0007__x0001__x0001__allocation yaa 13 9" xfId="57650" xr:uid="{00000000-0005-0000-0000-000039CB0000}"/>
    <cellStyle name="þ_x001d_ð‡_x000c_éþ÷_x000c_âþU_x0001__x001f__x000f_&quot;_x000f__x0001__x0001__allocation yaa 13 9" xfId="57651" xr:uid="{00000000-0005-0000-0000-00003ACB0000}"/>
    <cellStyle name="þ_x001d_ð‡_x000c_éþ÷_x000c_âþU_x0001__x001f__x000f_&quot;_x0007__x0001__x0001__allocation yaa 14" xfId="57652" xr:uid="{00000000-0005-0000-0000-00003BCB0000}"/>
    <cellStyle name="þ_x001d_ð‡_x000c_éþ÷_x000c_âþU_x0001__x001f__x000f_&quot;_x000f__x0001__x0001__allocation yaa 14" xfId="57653" xr:uid="{00000000-0005-0000-0000-00003CCB0000}"/>
    <cellStyle name="þ_x001d_ð‡_x000c_éþ÷_x000c_âþU_x0001__x001f__x000f_&quot;_x0007__x0001__x0001__allocation yaa 14 2" xfId="57654" xr:uid="{00000000-0005-0000-0000-00003DCB0000}"/>
    <cellStyle name="þ_x001d_ð‡_x000c_éþ÷_x000c_âþU_x0001__x001f__x000f_&quot;_x000f__x0001__x0001__allocation yaa 14 2" xfId="57655" xr:uid="{00000000-0005-0000-0000-00003ECB0000}"/>
    <cellStyle name="þ_x001d_ð‡_x000c_éþ÷_x000c_âþU_x0001__x001f__x000f_&quot;_x0007__x0001__x0001__allocation yaa 14 2 2" xfId="57656" xr:uid="{00000000-0005-0000-0000-00003FCB0000}"/>
    <cellStyle name="þ_x001d_ð‡_x000c_éþ÷_x000c_âþU_x0001__x001f__x000f_&quot;_x000f__x0001__x0001__allocation yaa 14 2 2" xfId="57657" xr:uid="{00000000-0005-0000-0000-000040CB0000}"/>
    <cellStyle name="þ_x001d_ð‡_x000c_éþ÷_x000c_âþU_x0001__x001f__x000f_&quot;_x0007__x0001__x0001__allocation yaa 14 2 3" xfId="57658" xr:uid="{00000000-0005-0000-0000-000041CB0000}"/>
    <cellStyle name="þ_x001d_ð‡_x000c_éþ÷_x000c_âþU_x0001__x001f__x000f_&quot;_x000f__x0001__x0001__allocation yaa 14 2 3" xfId="57659" xr:uid="{00000000-0005-0000-0000-000042CB0000}"/>
    <cellStyle name="þ_x001d_ð‡_x000c_éþ÷_x000c_âþU_x0001__x001f__x000f_&quot;_x0007__x0001__x0001__allocation yaa 14 2 4" xfId="57660" xr:uid="{00000000-0005-0000-0000-000043CB0000}"/>
    <cellStyle name="þ_x001d_ð‡_x000c_éþ÷_x000c_âþU_x0001__x001f__x000f_&quot;_x000f__x0001__x0001__allocation yaa 14 2 4" xfId="57661" xr:uid="{00000000-0005-0000-0000-000044CB0000}"/>
    <cellStyle name="þ_x001d_ð‡_x000c_éþ÷_x000c_âþU_x0001__x001f__x000f_&quot;_x0007__x0001__x0001__allocation yaa 14 2 5" xfId="57662" xr:uid="{00000000-0005-0000-0000-000045CB0000}"/>
    <cellStyle name="þ_x001d_ð‡_x000c_éþ÷_x000c_âþU_x0001__x001f__x000f_&quot;_x000f__x0001__x0001__allocation yaa 14 2 5" xfId="57663" xr:uid="{00000000-0005-0000-0000-000046CB0000}"/>
    <cellStyle name="þ_x001d_ð‡_x000c_éþ÷_x000c_âþU_x0001__x001f__x000f_&quot;_x0007__x0001__x0001__allocation yaa 14 2 6" xfId="57664" xr:uid="{00000000-0005-0000-0000-000047CB0000}"/>
    <cellStyle name="þ_x001d_ð‡_x000c_éþ÷_x000c_âþU_x0001__x001f__x000f_&quot;_x000f__x0001__x0001__allocation yaa 14 2 6" xfId="57665" xr:uid="{00000000-0005-0000-0000-000048CB0000}"/>
    <cellStyle name="þ_x001d_ð‡_x000c_éþ÷_x000c_âþU_x0001__x001f__x000f_&quot;_x0007__x0001__x0001__allocation yaa 14 3" xfId="57666" xr:uid="{00000000-0005-0000-0000-000049CB0000}"/>
    <cellStyle name="þ_x001d_ð‡_x000c_éþ÷_x000c_âþU_x0001__x001f__x000f_&quot;_x000f__x0001__x0001__allocation yaa 14 3" xfId="57667" xr:uid="{00000000-0005-0000-0000-00004ACB0000}"/>
    <cellStyle name="þ_x001d_ð‡_x000c_éþ÷_x000c_âþU_x0001__x001f__x000f_&quot;_x0007__x0001__x0001__allocation yaa 14 4" xfId="57668" xr:uid="{00000000-0005-0000-0000-00004BCB0000}"/>
    <cellStyle name="þ_x001d_ð‡_x000c_éþ÷_x000c_âþU_x0001__x001f__x000f_&quot;_x000f__x0001__x0001__allocation yaa 14 4" xfId="57669" xr:uid="{00000000-0005-0000-0000-00004CCB0000}"/>
    <cellStyle name="þ_x001d_ð‡_x000c_éþ÷_x000c_âþU_x0001__x001f__x000f_&quot;_x0007__x0001__x0001__allocation yaa 14 5" xfId="57670" xr:uid="{00000000-0005-0000-0000-00004DCB0000}"/>
    <cellStyle name="þ_x001d_ð‡_x000c_éþ÷_x000c_âþU_x0001__x001f__x000f_&quot;_x000f__x0001__x0001__allocation yaa 14 5" xfId="57671" xr:uid="{00000000-0005-0000-0000-00004ECB0000}"/>
    <cellStyle name="þ_x001d_ð‡_x000c_éþ÷_x000c_âþU_x0001__x001f__x000f_&quot;_x0007__x0001__x0001__allocation yaa 14 6" xfId="57672" xr:uid="{00000000-0005-0000-0000-00004FCB0000}"/>
    <cellStyle name="þ_x001d_ð‡_x000c_éþ÷_x000c_âþU_x0001__x001f__x000f_&quot;_x000f__x0001__x0001__allocation yaa 14 6" xfId="57673" xr:uid="{00000000-0005-0000-0000-000050CB0000}"/>
    <cellStyle name="þ_x001d_ð‡_x000c_éþ÷_x000c_âþU_x0001__x001f__x000f_&quot;_x0007__x0001__x0001__allocation yaa 14 7" xfId="57674" xr:uid="{00000000-0005-0000-0000-000051CB0000}"/>
    <cellStyle name="þ_x001d_ð‡_x000c_éþ÷_x000c_âþU_x0001__x001f__x000f_&quot;_x000f__x0001__x0001__allocation yaa 14 7" xfId="57675" xr:uid="{00000000-0005-0000-0000-000052CB0000}"/>
    <cellStyle name="þ_x001d_ð‡_x000c_éþ÷_x000c_âþU_x0001__x001f__x000f_&quot;_x0007__x0001__x0001__allocation yaa 14 8" xfId="57676" xr:uid="{00000000-0005-0000-0000-000053CB0000}"/>
    <cellStyle name="þ_x001d_ð‡_x000c_éþ÷_x000c_âþU_x0001__x001f__x000f_&quot;_x000f__x0001__x0001__allocation yaa 14 8" xfId="57677" xr:uid="{00000000-0005-0000-0000-000054CB0000}"/>
    <cellStyle name="þ_x001d_ð‡_x000c_éþ÷_x000c_âþU_x0001__x001f__x000f_&quot;_x0007__x0001__x0001__allocation yaa 14 9" xfId="57678" xr:uid="{00000000-0005-0000-0000-000055CB0000}"/>
    <cellStyle name="þ_x001d_ð‡_x000c_éþ÷_x000c_âþU_x0001__x001f__x000f_&quot;_x000f__x0001__x0001__allocation yaa 14 9" xfId="57679" xr:uid="{00000000-0005-0000-0000-000056CB0000}"/>
    <cellStyle name="þ_x001d_ð‡_x000c_éþ÷_x000c_âþU_x0001__x001f__x000f_&quot;_x0007__x0001__x0001__allocation yaa 15" xfId="57680" xr:uid="{00000000-0005-0000-0000-000057CB0000}"/>
    <cellStyle name="þ_x001d_ð‡_x000c_éþ÷_x000c_âþU_x0001__x001f__x000f_&quot;_x000f__x0001__x0001__allocation yaa 15" xfId="57681" xr:uid="{00000000-0005-0000-0000-000058CB0000}"/>
    <cellStyle name="þ_x001d_ð‡_x000c_éþ÷_x000c_âþU_x0001__x001f__x000f_&quot;_x0007__x0001__x0001__allocation yaa 15 2" xfId="57682" xr:uid="{00000000-0005-0000-0000-000059CB0000}"/>
    <cellStyle name="þ_x001d_ð‡_x000c_éþ÷_x000c_âþU_x0001__x001f__x000f_&quot;_x000f__x0001__x0001__allocation yaa 15 2" xfId="57683" xr:uid="{00000000-0005-0000-0000-00005ACB0000}"/>
    <cellStyle name="þ_x001d_ð‡_x000c_éþ÷_x000c_âþU_x0001__x001f__x000f_&quot;_x0007__x0001__x0001__allocation yaa 15 2 2" xfId="57684" xr:uid="{00000000-0005-0000-0000-00005BCB0000}"/>
    <cellStyle name="þ_x001d_ð‡_x000c_éþ÷_x000c_âþU_x0001__x001f__x000f_&quot;_x000f__x0001__x0001__allocation yaa 15 2 2" xfId="57685" xr:uid="{00000000-0005-0000-0000-00005CCB0000}"/>
    <cellStyle name="þ_x001d_ð‡_x000c_éþ÷_x000c_âþU_x0001__x001f__x000f_&quot;_x0007__x0001__x0001__allocation yaa 15 2 3" xfId="57686" xr:uid="{00000000-0005-0000-0000-00005DCB0000}"/>
    <cellStyle name="þ_x001d_ð‡_x000c_éþ÷_x000c_âþU_x0001__x001f__x000f_&quot;_x000f__x0001__x0001__allocation yaa 15 2 3" xfId="57687" xr:uid="{00000000-0005-0000-0000-00005ECB0000}"/>
    <cellStyle name="þ_x001d_ð‡_x000c_éþ÷_x000c_âþU_x0001__x001f__x000f_&quot;_x0007__x0001__x0001__allocation yaa 15 2 4" xfId="57688" xr:uid="{00000000-0005-0000-0000-00005FCB0000}"/>
    <cellStyle name="þ_x001d_ð‡_x000c_éþ÷_x000c_âþU_x0001__x001f__x000f_&quot;_x000f__x0001__x0001__allocation yaa 15 2 4" xfId="57689" xr:uid="{00000000-0005-0000-0000-000060CB0000}"/>
    <cellStyle name="þ_x001d_ð‡_x000c_éþ÷_x000c_âþU_x0001__x001f__x000f_&quot;_x0007__x0001__x0001__allocation yaa 15 2 5" xfId="57690" xr:uid="{00000000-0005-0000-0000-000061CB0000}"/>
    <cellStyle name="þ_x001d_ð‡_x000c_éþ÷_x000c_âþU_x0001__x001f__x000f_&quot;_x000f__x0001__x0001__allocation yaa 15 2 5" xfId="57691" xr:uid="{00000000-0005-0000-0000-000062CB0000}"/>
    <cellStyle name="þ_x001d_ð‡_x000c_éþ÷_x000c_âþU_x0001__x001f__x000f_&quot;_x0007__x0001__x0001__allocation yaa 15 2 6" xfId="57692" xr:uid="{00000000-0005-0000-0000-000063CB0000}"/>
    <cellStyle name="þ_x001d_ð‡_x000c_éþ÷_x000c_âþU_x0001__x001f__x000f_&quot;_x000f__x0001__x0001__allocation yaa 15 2 6" xfId="57693" xr:uid="{00000000-0005-0000-0000-000064CB0000}"/>
    <cellStyle name="þ_x001d_ð‡_x000c_éþ÷_x000c_âþU_x0001__x001f__x000f_&quot;_x0007__x0001__x0001__allocation yaa 15 3" xfId="57694" xr:uid="{00000000-0005-0000-0000-000065CB0000}"/>
    <cellStyle name="þ_x001d_ð‡_x000c_éþ÷_x000c_âþU_x0001__x001f__x000f_&quot;_x000f__x0001__x0001__allocation yaa 15 3" xfId="57695" xr:uid="{00000000-0005-0000-0000-000066CB0000}"/>
    <cellStyle name="þ_x001d_ð‡_x000c_éþ÷_x000c_âþU_x0001__x001f__x000f_&quot;_x0007__x0001__x0001__allocation yaa 15 4" xfId="57696" xr:uid="{00000000-0005-0000-0000-000067CB0000}"/>
    <cellStyle name="þ_x001d_ð‡_x000c_éþ÷_x000c_âþU_x0001__x001f__x000f_&quot;_x000f__x0001__x0001__allocation yaa 15 4" xfId="57697" xr:uid="{00000000-0005-0000-0000-000068CB0000}"/>
    <cellStyle name="þ_x001d_ð‡_x000c_éþ÷_x000c_âþU_x0001__x001f__x000f_&quot;_x0007__x0001__x0001__allocation yaa 15 5" xfId="57698" xr:uid="{00000000-0005-0000-0000-000069CB0000}"/>
    <cellStyle name="þ_x001d_ð‡_x000c_éþ÷_x000c_âþU_x0001__x001f__x000f_&quot;_x000f__x0001__x0001__allocation yaa 15 5" xfId="57699" xr:uid="{00000000-0005-0000-0000-00006ACB0000}"/>
    <cellStyle name="þ_x001d_ð‡_x000c_éþ÷_x000c_âþU_x0001__x001f__x000f_&quot;_x0007__x0001__x0001__allocation yaa 15 6" xfId="57700" xr:uid="{00000000-0005-0000-0000-00006BCB0000}"/>
    <cellStyle name="þ_x001d_ð‡_x000c_éþ÷_x000c_âþU_x0001__x001f__x000f_&quot;_x000f__x0001__x0001__allocation yaa 15 6" xfId="57701" xr:uid="{00000000-0005-0000-0000-00006CCB0000}"/>
    <cellStyle name="þ_x001d_ð‡_x000c_éþ÷_x000c_âþU_x0001__x001f__x000f_&quot;_x0007__x0001__x0001__allocation yaa 15 7" xfId="57702" xr:uid="{00000000-0005-0000-0000-00006DCB0000}"/>
    <cellStyle name="þ_x001d_ð‡_x000c_éþ÷_x000c_âþU_x0001__x001f__x000f_&quot;_x000f__x0001__x0001__allocation yaa 15 7" xfId="57703" xr:uid="{00000000-0005-0000-0000-00006ECB0000}"/>
    <cellStyle name="þ_x001d_ð‡_x000c_éþ÷_x000c_âþU_x0001__x001f__x000f_&quot;_x0007__x0001__x0001__allocation yaa 15 8" xfId="57704" xr:uid="{00000000-0005-0000-0000-00006FCB0000}"/>
    <cellStyle name="þ_x001d_ð‡_x000c_éþ÷_x000c_âþU_x0001__x001f__x000f_&quot;_x000f__x0001__x0001__allocation yaa 15 8" xfId="57705" xr:uid="{00000000-0005-0000-0000-000070CB0000}"/>
    <cellStyle name="þ_x001d_ð‡_x000c_éþ÷_x000c_âþU_x0001__x001f__x000f_&quot;_x0007__x0001__x0001__allocation yaa 15 9" xfId="57706" xr:uid="{00000000-0005-0000-0000-000071CB0000}"/>
    <cellStyle name="þ_x001d_ð‡_x000c_éþ÷_x000c_âþU_x0001__x001f__x000f_&quot;_x000f__x0001__x0001__allocation yaa 15 9" xfId="57707" xr:uid="{00000000-0005-0000-0000-000072CB0000}"/>
    <cellStyle name="þ_x001d_ð‡_x000c_éþ÷_x000c_âþU_x0001__x001f__x000f_&quot;_x0007__x0001__x0001__allocation yaa 16" xfId="57708" xr:uid="{00000000-0005-0000-0000-000073CB0000}"/>
    <cellStyle name="þ_x001d_ð‡_x000c_éþ÷_x000c_âþU_x0001__x001f__x000f_&quot;_x000f__x0001__x0001__allocation yaa 16" xfId="57709" xr:uid="{00000000-0005-0000-0000-000074CB0000}"/>
    <cellStyle name="þ_x001d_ð‡_x000c_éþ÷_x000c_âþU_x0001__x001f__x000f_&quot;_x0007__x0001__x0001__allocation yaa 16 2" xfId="57710" xr:uid="{00000000-0005-0000-0000-000075CB0000}"/>
    <cellStyle name="þ_x001d_ð‡_x000c_éþ÷_x000c_âþU_x0001__x001f__x000f_&quot;_x000f__x0001__x0001__allocation yaa 16 2" xfId="57711" xr:uid="{00000000-0005-0000-0000-000076CB0000}"/>
    <cellStyle name="þ_x001d_ð‡_x000c_éþ÷_x000c_âþU_x0001__x001f__x000f_&quot;_x0007__x0001__x0001__allocation yaa 16 2 2" xfId="57712" xr:uid="{00000000-0005-0000-0000-000077CB0000}"/>
    <cellStyle name="þ_x001d_ð‡_x000c_éþ÷_x000c_âþU_x0001__x001f__x000f_&quot;_x000f__x0001__x0001__allocation yaa 16 2 2" xfId="57713" xr:uid="{00000000-0005-0000-0000-000078CB0000}"/>
    <cellStyle name="þ_x001d_ð‡_x000c_éþ÷_x000c_âþU_x0001__x001f__x000f_&quot;_x0007__x0001__x0001__allocation yaa 16 2 3" xfId="57714" xr:uid="{00000000-0005-0000-0000-000079CB0000}"/>
    <cellStyle name="þ_x001d_ð‡_x000c_éþ÷_x000c_âþU_x0001__x001f__x000f_&quot;_x000f__x0001__x0001__allocation yaa 16 2 3" xfId="57715" xr:uid="{00000000-0005-0000-0000-00007ACB0000}"/>
    <cellStyle name="þ_x001d_ð‡_x000c_éþ÷_x000c_âþU_x0001__x001f__x000f_&quot;_x0007__x0001__x0001__allocation yaa 16 2 4" xfId="57716" xr:uid="{00000000-0005-0000-0000-00007BCB0000}"/>
    <cellStyle name="þ_x001d_ð‡_x000c_éþ÷_x000c_âþU_x0001__x001f__x000f_&quot;_x000f__x0001__x0001__allocation yaa 16 2 4" xfId="57717" xr:uid="{00000000-0005-0000-0000-00007CCB0000}"/>
    <cellStyle name="þ_x001d_ð‡_x000c_éþ÷_x000c_âþU_x0001__x001f__x000f_&quot;_x0007__x0001__x0001__allocation yaa 16 2 5" xfId="57718" xr:uid="{00000000-0005-0000-0000-00007DCB0000}"/>
    <cellStyle name="þ_x001d_ð‡_x000c_éþ÷_x000c_âþU_x0001__x001f__x000f_&quot;_x000f__x0001__x0001__allocation yaa 16 2 5" xfId="57719" xr:uid="{00000000-0005-0000-0000-00007ECB0000}"/>
    <cellStyle name="þ_x001d_ð‡_x000c_éþ÷_x000c_âþU_x0001__x001f__x000f_&quot;_x0007__x0001__x0001__allocation yaa 16 2 6" xfId="57720" xr:uid="{00000000-0005-0000-0000-00007FCB0000}"/>
    <cellStyle name="þ_x001d_ð‡_x000c_éþ÷_x000c_âþU_x0001__x001f__x000f_&quot;_x000f__x0001__x0001__allocation yaa 16 2 6" xfId="57721" xr:uid="{00000000-0005-0000-0000-000080CB0000}"/>
    <cellStyle name="þ_x001d_ð‡_x000c_éþ÷_x000c_âþU_x0001__x001f__x000f_&quot;_x0007__x0001__x0001__allocation yaa 16 3" xfId="57722" xr:uid="{00000000-0005-0000-0000-000081CB0000}"/>
    <cellStyle name="þ_x001d_ð‡_x000c_éþ÷_x000c_âþU_x0001__x001f__x000f_&quot;_x000f__x0001__x0001__allocation yaa 16 3" xfId="57723" xr:uid="{00000000-0005-0000-0000-000082CB0000}"/>
    <cellStyle name="þ_x001d_ð‡_x000c_éþ÷_x000c_âþU_x0001__x001f__x000f_&quot;_x0007__x0001__x0001__allocation yaa 16 4" xfId="57724" xr:uid="{00000000-0005-0000-0000-000083CB0000}"/>
    <cellStyle name="þ_x001d_ð‡_x000c_éþ÷_x000c_âþU_x0001__x001f__x000f_&quot;_x000f__x0001__x0001__allocation yaa 16 4" xfId="57725" xr:uid="{00000000-0005-0000-0000-000084CB0000}"/>
    <cellStyle name="þ_x001d_ð‡_x000c_éþ÷_x000c_âþU_x0001__x001f__x000f_&quot;_x0007__x0001__x0001__allocation yaa 16 5" xfId="57726" xr:uid="{00000000-0005-0000-0000-000085CB0000}"/>
    <cellStyle name="þ_x001d_ð‡_x000c_éþ÷_x000c_âþU_x0001__x001f__x000f_&quot;_x000f__x0001__x0001__allocation yaa 16 5" xfId="57727" xr:uid="{00000000-0005-0000-0000-000086CB0000}"/>
    <cellStyle name="þ_x001d_ð‡_x000c_éþ÷_x000c_âþU_x0001__x001f__x000f_&quot;_x0007__x0001__x0001__allocation yaa 16 6" xfId="57728" xr:uid="{00000000-0005-0000-0000-000087CB0000}"/>
    <cellStyle name="þ_x001d_ð‡_x000c_éþ÷_x000c_âþU_x0001__x001f__x000f_&quot;_x000f__x0001__x0001__allocation yaa 16 6" xfId="57729" xr:uid="{00000000-0005-0000-0000-000088CB0000}"/>
    <cellStyle name="þ_x001d_ð‡_x000c_éþ÷_x000c_âþU_x0001__x001f__x000f_&quot;_x0007__x0001__x0001__allocation yaa 16 7" xfId="57730" xr:uid="{00000000-0005-0000-0000-000089CB0000}"/>
    <cellStyle name="þ_x001d_ð‡_x000c_éþ÷_x000c_âþU_x0001__x001f__x000f_&quot;_x000f__x0001__x0001__allocation yaa 16 7" xfId="57731" xr:uid="{00000000-0005-0000-0000-00008ACB0000}"/>
    <cellStyle name="þ_x001d_ð‡_x000c_éþ÷_x000c_âþU_x0001__x001f__x000f_&quot;_x0007__x0001__x0001__allocation yaa 16 8" xfId="57732" xr:uid="{00000000-0005-0000-0000-00008BCB0000}"/>
    <cellStyle name="þ_x001d_ð‡_x000c_éþ÷_x000c_âþU_x0001__x001f__x000f_&quot;_x000f__x0001__x0001__allocation yaa 16 8" xfId="57733" xr:uid="{00000000-0005-0000-0000-00008CCB0000}"/>
    <cellStyle name="þ_x001d_ð‡_x000c_éþ÷_x000c_âþU_x0001__x001f__x000f_&quot;_x0007__x0001__x0001__allocation yaa 16 9" xfId="57734" xr:uid="{00000000-0005-0000-0000-00008DCB0000}"/>
    <cellStyle name="þ_x001d_ð‡_x000c_éþ÷_x000c_âþU_x0001__x001f__x000f_&quot;_x000f__x0001__x0001__allocation yaa 16 9" xfId="57735" xr:uid="{00000000-0005-0000-0000-00008ECB0000}"/>
    <cellStyle name="þ_x001d_ð‡_x000c_éþ÷_x000c_âþU_x0001__x001f__x000f_&quot;_x0007__x0001__x0001__allocation yaa 17" xfId="57736" xr:uid="{00000000-0005-0000-0000-00008FCB0000}"/>
    <cellStyle name="þ_x001d_ð‡_x000c_éþ÷_x000c_âþU_x0001__x001f__x000f_&quot;_x000f__x0001__x0001__allocation yaa 17" xfId="57737" xr:uid="{00000000-0005-0000-0000-000090CB0000}"/>
    <cellStyle name="þ_x001d_ð‡_x000c_éþ÷_x000c_âþU_x0001__x001f__x000f_&quot;_x0007__x0001__x0001__allocation yaa 17 2" xfId="57738" xr:uid="{00000000-0005-0000-0000-000091CB0000}"/>
    <cellStyle name="þ_x001d_ð‡_x000c_éþ÷_x000c_âþU_x0001__x001f__x000f_&quot;_x000f__x0001__x0001__allocation yaa 17 2" xfId="57739" xr:uid="{00000000-0005-0000-0000-000092CB0000}"/>
    <cellStyle name="þ_x001d_ð‡_x000c_éþ÷_x000c_âþU_x0001__x001f__x000f_&quot;_x0007__x0001__x0001__allocation yaa 17 2 2" xfId="57740" xr:uid="{00000000-0005-0000-0000-000093CB0000}"/>
    <cellStyle name="þ_x001d_ð‡_x000c_éþ÷_x000c_âþU_x0001__x001f__x000f_&quot;_x000f__x0001__x0001__allocation yaa 17 2 2" xfId="57741" xr:uid="{00000000-0005-0000-0000-000094CB0000}"/>
    <cellStyle name="þ_x001d_ð‡_x000c_éþ÷_x000c_âþU_x0001__x001f__x000f_&quot;_x0007__x0001__x0001__allocation yaa 17 2 3" xfId="57742" xr:uid="{00000000-0005-0000-0000-000095CB0000}"/>
    <cellStyle name="þ_x001d_ð‡_x000c_éþ÷_x000c_âþU_x0001__x001f__x000f_&quot;_x000f__x0001__x0001__allocation yaa 17 2 3" xfId="57743" xr:uid="{00000000-0005-0000-0000-000096CB0000}"/>
    <cellStyle name="þ_x001d_ð‡_x000c_éþ÷_x000c_âþU_x0001__x001f__x000f_&quot;_x0007__x0001__x0001__allocation yaa 17 2 4" xfId="57744" xr:uid="{00000000-0005-0000-0000-000097CB0000}"/>
    <cellStyle name="þ_x001d_ð‡_x000c_éþ÷_x000c_âþU_x0001__x001f__x000f_&quot;_x000f__x0001__x0001__allocation yaa 17 2 4" xfId="57745" xr:uid="{00000000-0005-0000-0000-000098CB0000}"/>
    <cellStyle name="þ_x001d_ð‡_x000c_éþ÷_x000c_âþU_x0001__x001f__x000f_&quot;_x0007__x0001__x0001__allocation yaa 17 2 5" xfId="57746" xr:uid="{00000000-0005-0000-0000-000099CB0000}"/>
    <cellStyle name="þ_x001d_ð‡_x000c_éþ÷_x000c_âþU_x0001__x001f__x000f_&quot;_x000f__x0001__x0001__allocation yaa 17 2 5" xfId="57747" xr:uid="{00000000-0005-0000-0000-00009ACB0000}"/>
    <cellStyle name="þ_x001d_ð‡_x000c_éþ÷_x000c_âþU_x0001__x001f__x000f_&quot;_x0007__x0001__x0001__allocation yaa 17 2 6" xfId="57748" xr:uid="{00000000-0005-0000-0000-00009BCB0000}"/>
    <cellStyle name="þ_x001d_ð‡_x000c_éþ÷_x000c_âþU_x0001__x001f__x000f_&quot;_x000f__x0001__x0001__allocation yaa 17 2 6" xfId="57749" xr:uid="{00000000-0005-0000-0000-00009CCB0000}"/>
    <cellStyle name="þ_x001d_ð‡_x000c_éþ÷_x000c_âþU_x0001__x001f__x000f_&quot;_x0007__x0001__x0001__allocation yaa 17 3" xfId="57750" xr:uid="{00000000-0005-0000-0000-00009DCB0000}"/>
    <cellStyle name="þ_x001d_ð‡_x000c_éþ÷_x000c_âþU_x0001__x001f__x000f_&quot;_x000f__x0001__x0001__allocation yaa 17 3" xfId="57751" xr:uid="{00000000-0005-0000-0000-00009ECB0000}"/>
    <cellStyle name="þ_x001d_ð‡_x000c_éþ÷_x000c_âþU_x0001__x001f__x000f_&quot;_x0007__x0001__x0001__allocation yaa 17 4" xfId="57752" xr:uid="{00000000-0005-0000-0000-00009FCB0000}"/>
    <cellStyle name="þ_x001d_ð‡_x000c_éþ÷_x000c_âþU_x0001__x001f__x000f_&quot;_x000f__x0001__x0001__allocation yaa 17 4" xfId="57753" xr:uid="{00000000-0005-0000-0000-0000A0CB0000}"/>
    <cellStyle name="þ_x001d_ð‡_x000c_éþ÷_x000c_âþU_x0001__x001f__x000f_&quot;_x0007__x0001__x0001__allocation yaa 17 5" xfId="57754" xr:uid="{00000000-0005-0000-0000-0000A1CB0000}"/>
    <cellStyle name="þ_x001d_ð‡_x000c_éþ÷_x000c_âþU_x0001__x001f__x000f_&quot;_x000f__x0001__x0001__allocation yaa 17 5" xfId="57755" xr:uid="{00000000-0005-0000-0000-0000A2CB0000}"/>
    <cellStyle name="þ_x001d_ð‡_x000c_éþ÷_x000c_âþU_x0001__x001f__x000f_&quot;_x0007__x0001__x0001__allocation yaa 17 6" xfId="57756" xr:uid="{00000000-0005-0000-0000-0000A3CB0000}"/>
    <cellStyle name="þ_x001d_ð‡_x000c_éþ÷_x000c_âþU_x0001__x001f__x000f_&quot;_x000f__x0001__x0001__allocation yaa 17 6" xfId="57757" xr:uid="{00000000-0005-0000-0000-0000A4CB0000}"/>
    <cellStyle name="þ_x001d_ð‡_x000c_éþ÷_x000c_âþU_x0001__x001f__x000f_&quot;_x0007__x0001__x0001__allocation yaa 17 7" xfId="57758" xr:uid="{00000000-0005-0000-0000-0000A5CB0000}"/>
    <cellStyle name="þ_x001d_ð‡_x000c_éþ÷_x000c_âþU_x0001__x001f__x000f_&quot;_x000f__x0001__x0001__allocation yaa 17 7" xfId="57759" xr:uid="{00000000-0005-0000-0000-0000A6CB0000}"/>
    <cellStyle name="þ_x001d_ð‡_x000c_éþ÷_x000c_âþU_x0001__x001f__x000f_&quot;_x0007__x0001__x0001__allocation yaa 17 8" xfId="57760" xr:uid="{00000000-0005-0000-0000-0000A7CB0000}"/>
    <cellStyle name="þ_x001d_ð‡_x000c_éþ÷_x000c_âþU_x0001__x001f__x000f_&quot;_x000f__x0001__x0001__allocation yaa 17 8" xfId="57761" xr:uid="{00000000-0005-0000-0000-0000A8CB0000}"/>
    <cellStyle name="þ_x001d_ð‡_x000c_éþ÷_x000c_âþU_x0001__x001f__x000f_&quot;_x0007__x0001__x0001__allocation yaa 17 9" xfId="57762" xr:uid="{00000000-0005-0000-0000-0000A9CB0000}"/>
    <cellStyle name="þ_x001d_ð‡_x000c_éþ÷_x000c_âþU_x0001__x001f__x000f_&quot;_x000f__x0001__x0001__allocation yaa 17 9" xfId="57763" xr:uid="{00000000-0005-0000-0000-0000AACB0000}"/>
    <cellStyle name="þ_x001d_ð‡_x000c_éþ÷_x000c_âþU_x0001__x001f__x000f_&quot;_x0007__x0001__x0001__allocation yaa 18" xfId="57764" xr:uid="{00000000-0005-0000-0000-0000ABCB0000}"/>
    <cellStyle name="þ_x001d_ð‡_x000c_éþ÷_x000c_âþU_x0001__x001f__x000f_&quot;_x000f__x0001__x0001__allocation yaa 18" xfId="57765" xr:uid="{00000000-0005-0000-0000-0000ACCB0000}"/>
    <cellStyle name="þ_x001d_ð‡_x000c_éþ÷_x000c_âþU_x0001__x001f__x000f_&quot;_x0007__x0001__x0001__allocation yaa 18 2" xfId="57766" xr:uid="{00000000-0005-0000-0000-0000ADCB0000}"/>
    <cellStyle name="þ_x001d_ð‡_x000c_éþ÷_x000c_âþU_x0001__x001f__x000f_&quot;_x000f__x0001__x0001__allocation yaa 18 2" xfId="57767" xr:uid="{00000000-0005-0000-0000-0000AECB0000}"/>
    <cellStyle name="þ_x001d_ð‡_x000c_éþ÷_x000c_âþU_x0001__x001f__x000f_&quot;_x0007__x0001__x0001__allocation yaa 18 2 2" xfId="57768" xr:uid="{00000000-0005-0000-0000-0000AFCB0000}"/>
    <cellStyle name="þ_x001d_ð‡_x000c_éþ÷_x000c_âþU_x0001__x001f__x000f_&quot;_x000f__x0001__x0001__allocation yaa 18 2 2" xfId="57769" xr:uid="{00000000-0005-0000-0000-0000B0CB0000}"/>
    <cellStyle name="þ_x001d_ð‡_x000c_éþ÷_x000c_âþU_x0001__x001f__x000f_&quot;_x0007__x0001__x0001__allocation yaa 18 2 3" xfId="57770" xr:uid="{00000000-0005-0000-0000-0000B1CB0000}"/>
    <cellStyle name="þ_x001d_ð‡_x000c_éþ÷_x000c_âþU_x0001__x001f__x000f_&quot;_x000f__x0001__x0001__allocation yaa 18 2 3" xfId="57771" xr:uid="{00000000-0005-0000-0000-0000B2CB0000}"/>
    <cellStyle name="þ_x001d_ð‡_x000c_éþ÷_x000c_âþU_x0001__x001f__x000f_&quot;_x0007__x0001__x0001__allocation yaa 18 2 4" xfId="57772" xr:uid="{00000000-0005-0000-0000-0000B3CB0000}"/>
    <cellStyle name="þ_x001d_ð‡_x000c_éþ÷_x000c_âþU_x0001__x001f__x000f_&quot;_x000f__x0001__x0001__allocation yaa 18 2 4" xfId="57773" xr:uid="{00000000-0005-0000-0000-0000B4CB0000}"/>
    <cellStyle name="þ_x001d_ð‡_x000c_éþ÷_x000c_âþU_x0001__x001f__x000f_&quot;_x0007__x0001__x0001__allocation yaa 18 2 5" xfId="57774" xr:uid="{00000000-0005-0000-0000-0000B5CB0000}"/>
    <cellStyle name="þ_x001d_ð‡_x000c_éþ÷_x000c_âþU_x0001__x001f__x000f_&quot;_x000f__x0001__x0001__allocation yaa 18 2 5" xfId="57775" xr:uid="{00000000-0005-0000-0000-0000B6CB0000}"/>
    <cellStyle name="þ_x001d_ð‡_x000c_éþ÷_x000c_âþU_x0001__x001f__x000f_&quot;_x0007__x0001__x0001__allocation yaa 18 2 6" xfId="57776" xr:uid="{00000000-0005-0000-0000-0000B7CB0000}"/>
    <cellStyle name="þ_x001d_ð‡_x000c_éþ÷_x000c_âþU_x0001__x001f__x000f_&quot;_x000f__x0001__x0001__allocation yaa 18 2 6" xfId="57777" xr:uid="{00000000-0005-0000-0000-0000B8CB0000}"/>
    <cellStyle name="þ_x001d_ð‡_x000c_éþ÷_x000c_âþU_x0001__x001f__x000f_&quot;_x0007__x0001__x0001__allocation yaa 18 3" xfId="57778" xr:uid="{00000000-0005-0000-0000-0000B9CB0000}"/>
    <cellStyle name="þ_x001d_ð‡_x000c_éþ÷_x000c_âþU_x0001__x001f__x000f_&quot;_x000f__x0001__x0001__allocation yaa 18 3" xfId="57779" xr:uid="{00000000-0005-0000-0000-0000BACB0000}"/>
    <cellStyle name="þ_x001d_ð‡_x000c_éþ÷_x000c_âþU_x0001__x001f__x000f_&quot;_x0007__x0001__x0001__allocation yaa 18 4" xfId="57780" xr:uid="{00000000-0005-0000-0000-0000BBCB0000}"/>
    <cellStyle name="þ_x001d_ð‡_x000c_éþ÷_x000c_âþU_x0001__x001f__x000f_&quot;_x000f__x0001__x0001__allocation yaa 18 4" xfId="57781" xr:uid="{00000000-0005-0000-0000-0000BCCB0000}"/>
    <cellStyle name="þ_x001d_ð‡_x000c_éþ÷_x000c_âþU_x0001__x001f__x000f_&quot;_x0007__x0001__x0001__allocation yaa 18 5" xfId="57782" xr:uid="{00000000-0005-0000-0000-0000BDCB0000}"/>
    <cellStyle name="þ_x001d_ð‡_x000c_éþ÷_x000c_âþU_x0001__x001f__x000f_&quot;_x000f__x0001__x0001__allocation yaa 18 5" xfId="57783" xr:uid="{00000000-0005-0000-0000-0000BECB0000}"/>
    <cellStyle name="þ_x001d_ð‡_x000c_éþ÷_x000c_âþU_x0001__x001f__x000f_&quot;_x0007__x0001__x0001__allocation yaa 18 6" xfId="57784" xr:uid="{00000000-0005-0000-0000-0000BFCB0000}"/>
    <cellStyle name="þ_x001d_ð‡_x000c_éþ÷_x000c_âþU_x0001__x001f__x000f_&quot;_x000f__x0001__x0001__allocation yaa 18 6" xfId="57785" xr:uid="{00000000-0005-0000-0000-0000C0CB0000}"/>
    <cellStyle name="þ_x001d_ð‡_x000c_éþ÷_x000c_âþU_x0001__x001f__x000f_&quot;_x0007__x0001__x0001__allocation yaa 18 7" xfId="57786" xr:uid="{00000000-0005-0000-0000-0000C1CB0000}"/>
    <cellStyle name="þ_x001d_ð‡_x000c_éþ÷_x000c_âþU_x0001__x001f__x000f_&quot;_x000f__x0001__x0001__allocation yaa 18 7" xfId="57787" xr:uid="{00000000-0005-0000-0000-0000C2CB0000}"/>
    <cellStyle name="þ_x001d_ð‡_x000c_éþ÷_x000c_âþU_x0001__x001f__x000f_&quot;_x0007__x0001__x0001__allocation yaa 18 8" xfId="57788" xr:uid="{00000000-0005-0000-0000-0000C3CB0000}"/>
    <cellStyle name="þ_x001d_ð‡_x000c_éþ÷_x000c_âþU_x0001__x001f__x000f_&quot;_x000f__x0001__x0001__allocation yaa 18 8" xfId="57789" xr:uid="{00000000-0005-0000-0000-0000C4CB0000}"/>
    <cellStyle name="þ_x001d_ð‡_x000c_éþ÷_x000c_âþU_x0001__x001f__x000f_&quot;_x0007__x0001__x0001__allocation yaa 18 9" xfId="57790" xr:uid="{00000000-0005-0000-0000-0000C5CB0000}"/>
    <cellStyle name="þ_x001d_ð‡_x000c_éþ÷_x000c_âþU_x0001__x001f__x000f_&quot;_x000f__x0001__x0001__allocation yaa 18 9" xfId="57791" xr:uid="{00000000-0005-0000-0000-0000C6CB0000}"/>
    <cellStyle name="þ_x001d_ð‡_x000c_éþ÷_x000c_âþU_x0001__x001f__x000f_&quot;_x0007__x0001__x0001__allocation yaa 19" xfId="57792" xr:uid="{00000000-0005-0000-0000-0000C7CB0000}"/>
    <cellStyle name="þ_x001d_ð‡_x000c_éþ÷_x000c_âþU_x0001__x001f__x000f_&quot;_x000f__x0001__x0001__allocation yaa 19" xfId="57793" xr:uid="{00000000-0005-0000-0000-0000C8CB0000}"/>
    <cellStyle name="þ_x001d_ð‡_x000c_éþ÷_x000c_âþU_x0001__x001f__x000f_&quot;_x0007__x0001__x0001__allocation yaa 19 2" xfId="57794" xr:uid="{00000000-0005-0000-0000-0000C9CB0000}"/>
    <cellStyle name="þ_x001d_ð‡_x000c_éþ÷_x000c_âþU_x0001__x001f__x000f_&quot;_x000f__x0001__x0001__allocation yaa 19 2" xfId="57795" xr:uid="{00000000-0005-0000-0000-0000CACB0000}"/>
    <cellStyle name="þ_x001d_ð‡_x000c_éþ÷_x000c_âþU_x0001__x001f__x000f_&quot;_x0007__x0001__x0001__allocation yaa 19 2 2" xfId="57796" xr:uid="{00000000-0005-0000-0000-0000CBCB0000}"/>
    <cellStyle name="þ_x001d_ð‡_x000c_éþ÷_x000c_âþU_x0001__x001f__x000f_&quot;_x000f__x0001__x0001__allocation yaa 19 2 2" xfId="57797" xr:uid="{00000000-0005-0000-0000-0000CCCB0000}"/>
    <cellStyle name="þ_x001d_ð‡_x000c_éþ÷_x000c_âþU_x0001__x001f__x000f_&quot;_x0007__x0001__x0001__allocation yaa 19 2 3" xfId="57798" xr:uid="{00000000-0005-0000-0000-0000CDCB0000}"/>
    <cellStyle name="þ_x001d_ð‡_x000c_éþ÷_x000c_âþU_x0001__x001f__x000f_&quot;_x000f__x0001__x0001__allocation yaa 19 2 3" xfId="57799" xr:uid="{00000000-0005-0000-0000-0000CECB0000}"/>
    <cellStyle name="þ_x001d_ð‡_x000c_éþ÷_x000c_âþU_x0001__x001f__x000f_&quot;_x0007__x0001__x0001__allocation yaa 19 2 4" xfId="57800" xr:uid="{00000000-0005-0000-0000-0000CFCB0000}"/>
    <cellStyle name="þ_x001d_ð‡_x000c_éþ÷_x000c_âþU_x0001__x001f__x000f_&quot;_x000f__x0001__x0001__allocation yaa 19 2 4" xfId="57801" xr:uid="{00000000-0005-0000-0000-0000D0CB0000}"/>
    <cellStyle name="þ_x001d_ð‡_x000c_éþ÷_x000c_âþU_x0001__x001f__x000f_&quot;_x0007__x0001__x0001__allocation yaa 19 2 5" xfId="57802" xr:uid="{00000000-0005-0000-0000-0000D1CB0000}"/>
    <cellStyle name="þ_x001d_ð‡_x000c_éþ÷_x000c_âþU_x0001__x001f__x000f_&quot;_x000f__x0001__x0001__allocation yaa 19 2 5" xfId="57803" xr:uid="{00000000-0005-0000-0000-0000D2CB0000}"/>
    <cellStyle name="þ_x001d_ð‡_x000c_éþ÷_x000c_âþU_x0001__x001f__x000f_&quot;_x0007__x0001__x0001__allocation yaa 19 2 6" xfId="57804" xr:uid="{00000000-0005-0000-0000-0000D3CB0000}"/>
    <cellStyle name="þ_x001d_ð‡_x000c_éþ÷_x000c_âþU_x0001__x001f__x000f_&quot;_x000f__x0001__x0001__allocation yaa 19 2 6" xfId="57805" xr:uid="{00000000-0005-0000-0000-0000D4CB0000}"/>
    <cellStyle name="þ_x001d_ð‡_x000c_éþ÷_x000c_âþU_x0001__x001f__x000f_&quot;_x0007__x0001__x0001__allocation yaa 19 3" xfId="57806" xr:uid="{00000000-0005-0000-0000-0000D5CB0000}"/>
    <cellStyle name="þ_x001d_ð‡_x000c_éþ÷_x000c_âþU_x0001__x001f__x000f_&quot;_x000f__x0001__x0001__allocation yaa 19 3" xfId="57807" xr:uid="{00000000-0005-0000-0000-0000D6CB0000}"/>
    <cellStyle name="þ_x001d_ð‡_x000c_éþ÷_x000c_âþU_x0001__x001f__x000f_&quot;_x0007__x0001__x0001__allocation yaa 19 4" xfId="57808" xr:uid="{00000000-0005-0000-0000-0000D7CB0000}"/>
    <cellStyle name="þ_x001d_ð‡_x000c_éþ÷_x000c_âþU_x0001__x001f__x000f_&quot;_x000f__x0001__x0001__allocation yaa 19 4" xfId="57809" xr:uid="{00000000-0005-0000-0000-0000D8CB0000}"/>
    <cellStyle name="þ_x001d_ð‡_x000c_éþ÷_x000c_âþU_x0001__x001f__x000f_&quot;_x0007__x0001__x0001__allocation yaa 19 5" xfId="57810" xr:uid="{00000000-0005-0000-0000-0000D9CB0000}"/>
    <cellStyle name="þ_x001d_ð‡_x000c_éþ÷_x000c_âþU_x0001__x001f__x000f_&quot;_x000f__x0001__x0001__allocation yaa 19 5" xfId="57811" xr:uid="{00000000-0005-0000-0000-0000DACB0000}"/>
    <cellStyle name="þ_x001d_ð‡_x000c_éþ÷_x000c_âþU_x0001__x001f__x000f_&quot;_x0007__x0001__x0001__allocation yaa 19 6" xfId="57812" xr:uid="{00000000-0005-0000-0000-0000DBCB0000}"/>
    <cellStyle name="þ_x001d_ð‡_x000c_éþ÷_x000c_âþU_x0001__x001f__x000f_&quot;_x000f__x0001__x0001__allocation yaa 19 6" xfId="57813" xr:uid="{00000000-0005-0000-0000-0000DCCB0000}"/>
    <cellStyle name="þ_x001d_ð‡_x000c_éþ÷_x000c_âþU_x0001__x001f__x000f_&quot;_x0007__x0001__x0001__allocation yaa 19 7" xfId="57814" xr:uid="{00000000-0005-0000-0000-0000DDCB0000}"/>
    <cellStyle name="þ_x001d_ð‡_x000c_éþ÷_x000c_âþU_x0001__x001f__x000f_&quot;_x000f__x0001__x0001__allocation yaa 19 7" xfId="57815" xr:uid="{00000000-0005-0000-0000-0000DECB0000}"/>
    <cellStyle name="þ_x001d_ð‡_x000c_éþ÷_x000c_âþU_x0001__x001f__x000f_&quot;_x0007__x0001__x0001__allocation yaa 19 8" xfId="57816" xr:uid="{00000000-0005-0000-0000-0000DFCB0000}"/>
    <cellStyle name="þ_x001d_ð‡_x000c_éþ÷_x000c_âþU_x0001__x001f__x000f_&quot;_x000f__x0001__x0001__allocation yaa 19 8" xfId="57817" xr:uid="{00000000-0005-0000-0000-0000E0CB0000}"/>
    <cellStyle name="þ_x001d_ð‡_x000c_éþ÷_x000c_âþU_x0001__x001f__x000f_&quot;_x0007__x0001__x0001__allocation yaa 19 9" xfId="57818" xr:uid="{00000000-0005-0000-0000-0000E1CB0000}"/>
    <cellStyle name="þ_x001d_ð‡_x000c_éþ÷_x000c_âþU_x0001__x001f__x000f_&quot;_x000f__x0001__x0001__allocation yaa 19 9" xfId="57819" xr:uid="{00000000-0005-0000-0000-0000E2CB0000}"/>
    <cellStyle name="þ_x001d_ð‡_x000c_éþ÷_x000c_âþU_x0001__x001f__x000f_&quot;_x0007__x0001__x0001__allocation yaa 2" xfId="57820" xr:uid="{00000000-0005-0000-0000-0000E3CB0000}"/>
    <cellStyle name="þ_x001d_ð‡_x000c_éþ÷_x000c_âþU_x0001__x001f__x000f_&quot;_x000f__x0001__x0001__allocation yaa 2" xfId="57821" xr:uid="{00000000-0005-0000-0000-0000E4CB0000}"/>
    <cellStyle name="þ_x001d_ð‡_x000c_éþ÷_x000c_âþU_x0001__x001f__x000f_&quot;_x0007__x0001__x0001__allocation yaa 2 10" xfId="57822" xr:uid="{00000000-0005-0000-0000-0000E5CB0000}"/>
    <cellStyle name="þ_x001d_ð‡_x000c_éþ÷_x000c_âþU_x0001__x001f__x000f_&quot;_x000f__x0001__x0001__allocation yaa 2 10" xfId="57823" xr:uid="{00000000-0005-0000-0000-0000E6CB0000}"/>
    <cellStyle name="þ_x001d_ð‡_x000c_éþ÷_x000c_âþU_x0001__x001f__x000f_&quot;_x0007__x0001__x0001__allocation yaa 2 10 2" xfId="57824" xr:uid="{00000000-0005-0000-0000-0000E7CB0000}"/>
    <cellStyle name="þ_x001d_ð‡_x000c_éþ÷_x000c_âþU_x0001__x001f__x000f_&quot;_x000f__x0001__x0001__allocation yaa 2 10 2" xfId="57825" xr:uid="{00000000-0005-0000-0000-0000E8CB0000}"/>
    <cellStyle name="þ_x001d_ð‡_x000c_éþ÷_x000c_âþU_x0001__x001f__x000f_&quot;_x0007__x0001__x0001__allocation yaa 2 10 2 2" xfId="57826" xr:uid="{00000000-0005-0000-0000-0000E9CB0000}"/>
    <cellStyle name="þ_x001d_ð‡_x000c_éþ÷_x000c_âþU_x0001__x001f__x000f_&quot;_x000f__x0001__x0001__allocation yaa 2 10 2 2" xfId="57827" xr:uid="{00000000-0005-0000-0000-0000EACB0000}"/>
    <cellStyle name="þ_x001d_ð‡_x000c_éþ÷_x000c_âþU_x0001__x001f__x000f_&quot;_x0007__x0001__x0001__allocation yaa 2 10 2 3" xfId="57828" xr:uid="{00000000-0005-0000-0000-0000EBCB0000}"/>
    <cellStyle name="þ_x001d_ð‡_x000c_éþ÷_x000c_âþU_x0001__x001f__x000f_&quot;_x000f__x0001__x0001__allocation yaa 2 10 2 3" xfId="57829" xr:uid="{00000000-0005-0000-0000-0000ECCB0000}"/>
    <cellStyle name="þ_x001d_ð‡_x000c_éþ÷_x000c_âþU_x0001__x001f__x000f_&quot;_x0007__x0001__x0001__allocation yaa 2 10 2 4" xfId="57830" xr:uid="{00000000-0005-0000-0000-0000EDCB0000}"/>
    <cellStyle name="þ_x001d_ð‡_x000c_éþ÷_x000c_âþU_x0001__x001f__x000f_&quot;_x000f__x0001__x0001__allocation yaa 2 10 2 4" xfId="57831" xr:uid="{00000000-0005-0000-0000-0000EECB0000}"/>
    <cellStyle name="þ_x001d_ð‡_x000c_éþ÷_x000c_âþU_x0001__x001f__x000f_&quot;_x0007__x0001__x0001__allocation yaa 2 10 2 5" xfId="57832" xr:uid="{00000000-0005-0000-0000-0000EFCB0000}"/>
    <cellStyle name="þ_x001d_ð‡_x000c_éþ÷_x000c_âþU_x0001__x001f__x000f_&quot;_x000f__x0001__x0001__allocation yaa 2 10 2 5" xfId="57833" xr:uid="{00000000-0005-0000-0000-0000F0CB0000}"/>
    <cellStyle name="þ_x001d_ð‡_x000c_éþ÷_x000c_âþU_x0001__x001f__x000f_&quot;_x0007__x0001__x0001__allocation yaa 2 10 2 6" xfId="57834" xr:uid="{00000000-0005-0000-0000-0000F1CB0000}"/>
    <cellStyle name="þ_x001d_ð‡_x000c_éþ÷_x000c_âþU_x0001__x001f__x000f_&quot;_x000f__x0001__x0001__allocation yaa 2 10 2 6" xfId="57835" xr:uid="{00000000-0005-0000-0000-0000F2CB0000}"/>
    <cellStyle name="þ_x001d_ð‡_x000c_éþ÷_x000c_âþU_x0001__x001f__x000f_&quot;_x0007__x0001__x0001__allocation yaa 2 10 3" xfId="57836" xr:uid="{00000000-0005-0000-0000-0000F3CB0000}"/>
    <cellStyle name="þ_x001d_ð‡_x000c_éþ÷_x000c_âþU_x0001__x001f__x000f_&quot;_x000f__x0001__x0001__allocation yaa 2 10 3" xfId="57837" xr:uid="{00000000-0005-0000-0000-0000F4CB0000}"/>
    <cellStyle name="þ_x001d_ð‡_x000c_éþ÷_x000c_âþU_x0001__x001f__x000f_&quot;_x0007__x0001__x0001__allocation yaa 2 10 4" xfId="57838" xr:uid="{00000000-0005-0000-0000-0000F5CB0000}"/>
    <cellStyle name="þ_x001d_ð‡_x000c_éþ÷_x000c_âþU_x0001__x001f__x000f_&quot;_x000f__x0001__x0001__allocation yaa 2 10 4" xfId="57839" xr:uid="{00000000-0005-0000-0000-0000F6CB0000}"/>
    <cellStyle name="þ_x001d_ð‡_x000c_éþ÷_x000c_âþU_x0001__x001f__x000f_&quot;_x0007__x0001__x0001__allocation yaa 2 10 5" xfId="57840" xr:uid="{00000000-0005-0000-0000-0000F7CB0000}"/>
    <cellStyle name="þ_x001d_ð‡_x000c_éþ÷_x000c_âþU_x0001__x001f__x000f_&quot;_x000f__x0001__x0001__allocation yaa 2 10 5" xfId="57841" xr:uid="{00000000-0005-0000-0000-0000F8CB0000}"/>
    <cellStyle name="þ_x001d_ð‡_x000c_éþ÷_x000c_âþU_x0001__x001f__x000f_&quot;_x0007__x0001__x0001__allocation yaa 2 10 6" xfId="57842" xr:uid="{00000000-0005-0000-0000-0000F9CB0000}"/>
    <cellStyle name="þ_x001d_ð‡_x000c_éþ÷_x000c_âþU_x0001__x001f__x000f_&quot;_x000f__x0001__x0001__allocation yaa 2 10 6" xfId="57843" xr:uid="{00000000-0005-0000-0000-0000FACB0000}"/>
    <cellStyle name="þ_x001d_ð‡_x000c_éþ÷_x000c_âþU_x0001__x001f__x000f_&quot;_x0007__x0001__x0001__allocation yaa 2 10 7" xfId="57844" xr:uid="{00000000-0005-0000-0000-0000FBCB0000}"/>
    <cellStyle name="þ_x001d_ð‡_x000c_éþ÷_x000c_âþU_x0001__x001f__x000f_&quot;_x000f__x0001__x0001__allocation yaa 2 10 7" xfId="57845" xr:uid="{00000000-0005-0000-0000-0000FCCB0000}"/>
    <cellStyle name="þ_x001d_ð‡_x000c_éþ÷_x000c_âþU_x0001__x001f__x000f_&quot;_x0007__x0001__x0001__allocation yaa 2 10 8" xfId="57846" xr:uid="{00000000-0005-0000-0000-0000FDCB0000}"/>
    <cellStyle name="þ_x001d_ð‡_x000c_éþ÷_x000c_âþU_x0001__x001f__x000f_&quot;_x000f__x0001__x0001__allocation yaa 2 10 8" xfId="57847" xr:uid="{00000000-0005-0000-0000-0000FECB0000}"/>
    <cellStyle name="þ_x001d_ð‡_x000c_éþ÷_x000c_âþU_x0001__x001f__x000f_&quot;_x0007__x0001__x0001__allocation yaa 2 10 9" xfId="57848" xr:uid="{00000000-0005-0000-0000-0000FFCB0000}"/>
    <cellStyle name="þ_x001d_ð‡_x000c_éþ÷_x000c_âþU_x0001__x001f__x000f_&quot;_x000f__x0001__x0001__allocation yaa 2 10 9" xfId="57849" xr:uid="{00000000-0005-0000-0000-000000CC0000}"/>
    <cellStyle name="þ_x001d_ð‡_x000c_éþ÷_x000c_âþU_x0001__x001f__x000f_&quot;_x0007__x0001__x0001__allocation yaa 2 11" xfId="57850" xr:uid="{00000000-0005-0000-0000-000001CC0000}"/>
    <cellStyle name="þ_x001d_ð‡_x000c_éþ÷_x000c_âþU_x0001__x001f__x000f_&quot;_x000f__x0001__x0001__allocation yaa 2 11" xfId="57851" xr:uid="{00000000-0005-0000-0000-000002CC0000}"/>
    <cellStyle name="þ_x001d_ð‡_x000c_éþ÷_x000c_âþU_x0001__x001f__x000f_&quot;_x0007__x0001__x0001__allocation yaa 2 11 2" xfId="57852" xr:uid="{00000000-0005-0000-0000-000003CC0000}"/>
    <cellStyle name="þ_x001d_ð‡_x000c_éþ÷_x000c_âþU_x0001__x001f__x000f_&quot;_x000f__x0001__x0001__allocation yaa 2 11 2" xfId="57853" xr:uid="{00000000-0005-0000-0000-000004CC0000}"/>
    <cellStyle name="þ_x001d_ð‡_x000c_éþ÷_x000c_âþU_x0001__x001f__x000f_&quot;_x0007__x0001__x0001__allocation yaa 2 11 2 2" xfId="57854" xr:uid="{00000000-0005-0000-0000-000005CC0000}"/>
    <cellStyle name="þ_x001d_ð‡_x000c_éþ÷_x000c_âþU_x0001__x001f__x000f_&quot;_x000f__x0001__x0001__allocation yaa 2 11 2 2" xfId="57855" xr:uid="{00000000-0005-0000-0000-000006CC0000}"/>
    <cellStyle name="þ_x001d_ð‡_x000c_éþ÷_x000c_âþU_x0001__x001f__x000f_&quot;_x0007__x0001__x0001__allocation yaa 2 11 2 3" xfId="57856" xr:uid="{00000000-0005-0000-0000-000007CC0000}"/>
    <cellStyle name="þ_x001d_ð‡_x000c_éþ÷_x000c_âþU_x0001__x001f__x000f_&quot;_x000f__x0001__x0001__allocation yaa 2 11 2 3" xfId="57857" xr:uid="{00000000-0005-0000-0000-000008CC0000}"/>
    <cellStyle name="þ_x001d_ð‡_x000c_éþ÷_x000c_âþU_x0001__x001f__x000f_&quot;_x0007__x0001__x0001__allocation yaa 2 11 2 4" xfId="57858" xr:uid="{00000000-0005-0000-0000-000009CC0000}"/>
    <cellStyle name="þ_x001d_ð‡_x000c_éþ÷_x000c_âþU_x0001__x001f__x000f_&quot;_x000f__x0001__x0001__allocation yaa 2 11 2 4" xfId="57859" xr:uid="{00000000-0005-0000-0000-00000ACC0000}"/>
    <cellStyle name="þ_x001d_ð‡_x000c_éþ÷_x000c_âþU_x0001__x001f__x000f_&quot;_x0007__x0001__x0001__allocation yaa 2 11 2 5" xfId="57860" xr:uid="{00000000-0005-0000-0000-00000BCC0000}"/>
    <cellStyle name="þ_x001d_ð‡_x000c_éþ÷_x000c_âþU_x0001__x001f__x000f_&quot;_x000f__x0001__x0001__allocation yaa 2 11 2 5" xfId="57861" xr:uid="{00000000-0005-0000-0000-00000CCC0000}"/>
    <cellStyle name="þ_x001d_ð‡_x000c_éþ÷_x000c_âþU_x0001__x001f__x000f_&quot;_x0007__x0001__x0001__allocation yaa 2 11 2 6" xfId="57862" xr:uid="{00000000-0005-0000-0000-00000DCC0000}"/>
    <cellStyle name="þ_x001d_ð‡_x000c_éþ÷_x000c_âþU_x0001__x001f__x000f_&quot;_x000f__x0001__x0001__allocation yaa 2 11 2 6" xfId="57863" xr:uid="{00000000-0005-0000-0000-00000ECC0000}"/>
    <cellStyle name="þ_x001d_ð‡_x000c_éþ÷_x000c_âþU_x0001__x001f__x000f_&quot;_x0007__x0001__x0001__allocation yaa 2 11 3" xfId="57864" xr:uid="{00000000-0005-0000-0000-00000FCC0000}"/>
    <cellStyle name="þ_x001d_ð‡_x000c_éþ÷_x000c_âþU_x0001__x001f__x000f_&quot;_x000f__x0001__x0001__allocation yaa 2 11 3" xfId="57865" xr:uid="{00000000-0005-0000-0000-000010CC0000}"/>
    <cellStyle name="þ_x001d_ð‡_x000c_éþ÷_x000c_âþU_x0001__x001f__x000f_&quot;_x0007__x0001__x0001__allocation yaa 2 11 4" xfId="57866" xr:uid="{00000000-0005-0000-0000-000011CC0000}"/>
    <cellStyle name="þ_x001d_ð‡_x000c_éþ÷_x000c_âþU_x0001__x001f__x000f_&quot;_x000f__x0001__x0001__allocation yaa 2 11 4" xfId="57867" xr:uid="{00000000-0005-0000-0000-000012CC0000}"/>
    <cellStyle name="þ_x001d_ð‡_x000c_éþ÷_x000c_âþU_x0001__x001f__x000f_&quot;_x0007__x0001__x0001__allocation yaa 2 11 5" xfId="57868" xr:uid="{00000000-0005-0000-0000-000013CC0000}"/>
    <cellStyle name="þ_x001d_ð‡_x000c_éþ÷_x000c_âþU_x0001__x001f__x000f_&quot;_x000f__x0001__x0001__allocation yaa 2 11 5" xfId="57869" xr:uid="{00000000-0005-0000-0000-000014CC0000}"/>
    <cellStyle name="þ_x001d_ð‡_x000c_éþ÷_x000c_âþU_x0001__x001f__x000f_&quot;_x0007__x0001__x0001__allocation yaa 2 11 6" xfId="57870" xr:uid="{00000000-0005-0000-0000-000015CC0000}"/>
    <cellStyle name="þ_x001d_ð‡_x000c_éþ÷_x000c_âþU_x0001__x001f__x000f_&quot;_x000f__x0001__x0001__allocation yaa 2 11 6" xfId="57871" xr:uid="{00000000-0005-0000-0000-000016CC0000}"/>
    <cellStyle name="þ_x001d_ð‡_x000c_éþ÷_x000c_âþU_x0001__x001f__x000f_&quot;_x0007__x0001__x0001__allocation yaa 2 11 7" xfId="57872" xr:uid="{00000000-0005-0000-0000-000017CC0000}"/>
    <cellStyle name="þ_x001d_ð‡_x000c_éþ÷_x000c_âþU_x0001__x001f__x000f_&quot;_x000f__x0001__x0001__allocation yaa 2 11 7" xfId="57873" xr:uid="{00000000-0005-0000-0000-000018CC0000}"/>
    <cellStyle name="þ_x001d_ð‡_x000c_éþ÷_x000c_âþU_x0001__x001f__x000f_&quot;_x0007__x0001__x0001__allocation yaa 2 11 8" xfId="57874" xr:uid="{00000000-0005-0000-0000-000019CC0000}"/>
    <cellStyle name="þ_x001d_ð‡_x000c_éþ÷_x000c_âþU_x0001__x001f__x000f_&quot;_x000f__x0001__x0001__allocation yaa 2 11 8" xfId="57875" xr:uid="{00000000-0005-0000-0000-00001ACC0000}"/>
    <cellStyle name="þ_x001d_ð‡_x000c_éþ÷_x000c_âþU_x0001__x001f__x000f_&quot;_x0007__x0001__x0001__allocation yaa 2 11 9" xfId="57876" xr:uid="{00000000-0005-0000-0000-00001BCC0000}"/>
    <cellStyle name="þ_x001d_ð‡_x000c_éþ÷_x000c_âþU_x0001__x001f__x000f_&quot;_x000f__x0001__x0001__allocation yaa 2 11 9" xfId="57877" xr:uid="{00000000-0005-0000-0000-00001CCC0000}"/>
    <cellStyle name="þ_x001d_ð‡_x000c_éþ÷_x000c_âþU_x0001__x001f__x000f_&quot;_x0007__x0001__x0001__allocation yaa 2 12" xfId="57878" xr:uid="{00000000-0005-0000-0000-00001DCC0000}"/>
    <cellStyle name="þ_x001d_ð‡_x000c_éþ÷_x000c_âþU_x0001__x001f__x000f_&quot;_x000f__x0001__x0001__allocation yaa 2 12" xfId="57879" xr:uid="{00000000-0005-0000-0000-00001ECC0000}"/>
    <cellStyle name="þ_x001d_ð‡_x000c_éþ÷_x000c_âþU_x0001__x001f__x000f_&quot;_x0007__x0001__x0001__allocation yaa 2 12 2" xfId="57880" xr:uid="{00000000-0005-0000-0000-00001FCC0000}"/>
    <cellStyle name="þ_x001d_ð‡_x000c_éþ÷_x000c_âþU_x0001__x001f__x000f_&quot;_x000f__x0001__x0001__allocation yaa 2 12 2" xfId="57881" xr:uid="{00000000-0005-0000-0000-000020CC0000}"/>
    <cellStyle name="þ_x001d_ð‡_x000c_éþ÷_x000c_âþU_x0001__x001f__x000f_&quot;_x0007__x0001__x0001__allocation yaa 2 12 2 2" xfId="57882" xr:uid="{00000000-0005-0000-0000-000021CC0000}"/>
    <cellStyle name="þ_x001d_ð‡_x000c_éþ÷_x000c_âþU_x0001__x001f__x000f_&quot;_x000f__x0001__x0001__allocation yaa 2 12 2 2" xfId="57883" xr:uid="{00000000-0005-0000-0000-000022CC0000}"/>
    <cellStyle name="þ_x001d_ð‡_x000c_éþ÷_x000c_âþU_x0001__x001f__x000f_&quot;_x0007__x0001__x0001__allocation yaa 2 12 2 3" xfId="57884" xr:uid="{00000000-0005-0000-0000-000023CC0000}"/>
    <cellStyle name="þ_x001d_ð‡_x000c_éþ÷_x000c_âþU_x0001__x001f__x000f_&quot;_x000f__x0001__x0001__allocation yaa 2 12 2 3" xfId="57885" xr:uid="{00000000-0005-0000-0000-000024CC0000}"/>
    <cellStyle name="þ_x001d_ð‡_x000c_éþ÷_x000c_âþU_x0001__x001f__x000f_&quot;_x0007__x0001__x0001__allocation yaa 2 12 2 4" xfId="57886" xr:uid="{00000000-0005-0000-0000-000025CC0000}"/>
    <cellStyle name="þ_x001d_ð‡_x000c_éþ÷_x000c_âþU_x0001__x001f__x000f_&quot;_x000f__x0001__x0001__allocation yaa 2 12 2 4" xfId="57887" xr:uid="{00000000-0005-0000-0000-000026CC0000}"/>
    <cellStyle name="þ_x001d_ð‡_x000c_éþ÷_x000c_âþU_x0001__x001f__x000f_&quot;_x0007__x0001__x0001__allocation yaa 2 12 2 5" xfId="57888" xr:uid="{00000000-0005-0000-0000-000027CC0000}"/>
    <cellStyle name="þ_x001d_ð‡_x000c_éþ÷_x000c_âþU_x0001__x001f__x000f_&quot;_x000f__x0001__x0001__allocation yaa 2 12 2 5" xfId="57889" xr:uid="{00000000-0005-0000-0000-000028CC0000}"/>
    <cellStyle name="þ_x001d_ð‡_x000c_éþ÷_x000c_âþU_x0001__x001f__x000f_&quot;_x0007__x0001__x0001__allocation yaa 2 12 2 6" xfId="57890" xr:uid="{00000000-0005-0000-0000-000029CC0000}"/>
    <cellStyle name="þ_x001d_ð‡_x000c_éþ÷_x000c_âþU_x0001__x001f__x000f_&quot;_x000f__x0001__x0001__allocation yaa 2 12 2 6" xfId="57891" xr:uid="{00000000-0005-0000-0000-00002ACC0000}"/>
    <cellStyle name="þ_x001d_ð‡_x000c_éþ÷_x000c_âþU_x0001__x001f__x000f_&quot;_x0007__x0001__x0001__allocation yaa 2 12 3" xfId="57892" xr:uid="{00000000-0005-0000-0000-00002BCC0000}"/>
    <cellStyle name="þ_x001d_ð‡_x000c_éþ÷_x000c_âþU_x0001__x001f__x000f_&quot;_x000f__x0001__x0001__allocation yaa 2 12 3" xfId="57893" xr:uid="{00000000-0005-0000-0000-00002CCC0000}"/>
    <cellStyle name="þ_x001d_ð‡_x000c_éþ÷_x000c_âþU_x0001__x001f__x000f_&quot;_x0007__x0001__x0001__allocation yaa 2 12 4" xfId="57894" xr:uid="{00000000-0005-0000-0000-00002DCC0000}"/>
    <cellStyle name="þ_x001d_ð‡_x000c_éþ÷_x000c_âþU_x0001__x001f__x000f_&quot;_x000f__x0001__x0001__allocation yaa 2 12 4" xfId="57895" xr:uid="{00000000-0005-0000-0000-00002ECC0000}"/>
    <cellStyle name="þ_x001d_ð‡_x000c_éþ÷_x000c_âþU_x0001__x001f__x000f_&quot;_x0007__x0001__x0001__allocation yaa 2 12 5" xfId="57896" xr:uid="{00000000-0005-0000-0000-00002FCC0000}"/>
    <cellStyle name="þ_x001d_ð‡_x000c_éþ÷_x000c_âþU_x0001__x001f__x000f_&quot;_x000f__x0001__x0001__allocation yaa 2 12 5" xfId="57897" xr:uid="{00000000-0005-0000-0000-000030CC0000}"/>
    <cellStyle name="þ_x001d_ð‡_x000c_éþ÷_x000c_âþU_x0001__x001f__x000f_&quot;_x0007__x0001__x0001__allocation yaa 2 12 6" xfId="57898" xr:uid="{00000000-0005-0000-0000-000031CC0000}"/>
    <cellStyle name="þ_x001d_ð‡_x000c_éþ÷_x000c_âþU_x0001__x001f__x000f_&quot;_x000f__x0001__x0001__allocation yaa 2 12 6" xfId="57899" xr:uid="{00000000-0005-0000-0000-000032CC0000}"/>
    <cellStyle name="þ_x001d_ð‡_x000c_éþ÷_x000c_âþU_x0001__x001f__x000f_&quot;_x0007__x0001__x0001__allocation yaa 2 12 7" xfId="57900" xr:uid="{00000000-0005-0000-0000-000033CC0000}"/>
    <cellStyle name="þ_x001d_ð‡_x000c_éþ÷_x000c_âþU_x0001__x001f__x000f_&quot;_x000f__x0001__x0001__allocation yaa 2 12 7" xfId="57901" xr:uid="{00000000-0005-0000-0000-000034CC0000}"/>
    <cellStyle name="þ_x001d_ð‡_x000c_éþ÷_x000c_âþU_x0001__x001f__x000f_&quot;_x0007__x0001__x0001__allocation yaa 2 12 8" xfId="57902" xr:uid="{00000000-0005-0000-0000-000035CC0000}"/>
    <cellStyle name="þ_x001d_ð‡_x000c_éþ÷_x000c_âþU_x0001__x001f__x000f_&quot;_x000f__x0001__x0001__allocation yaa 2 12 8" xfId="57903" xr:uid="{00000000-0005-0000-0000-000036CC0000}"/>
    <cellStyle name="þ_x001d_ð‡_x000c_éþ÷_x000c_âþU_x0001__x001f__x000f_&quot;_x0007__x0001__x0001__allocation yaa 2 12 9" xfId="57904" xr:uid="{00000000-0005-0000-0000-000037CC0000}"/>
    <cellStyle name="þ_x001d_ð‡_x000c_éþ÷_x000c_âþU_x0001__x001f__x000f_&quot;_x000f__x0001__x0001__allocation yaa 2 12 9" xfId="57905" xr:uid="{00000000-0005-0000-0000-000038CC0000}"/>
    <cellStyle name="þ_x001d_ð‡_x000c_éþ÷_x000c_âþU_x0001__x001f__x000f_&quot;_x0007__x0001__x0001__allocation yaa 2 13" xfId="57906" xr:uid="{00000000-0005-0000-0000-000039CC0000}"/>
    <cellStyle name="þ_x001d_ð‡_x000c_éþ÷_x000c_âþU_x0001__x001f__x000f_&quot;_x000f__x0001__x0001__allocation yaa 2 13" xfId="57907" xr:uid="{00000000-0005-0000-0000-00003ACC0000}"/>
    <cellStyle name="þ_x001d_ð‡_x000c_éþ÷_x000c_âþU_x0001__x001f__x000f_&quot;_x0007__x0001__x0001__allocation yaa 2 13 2" xfId="57908" xr:uid="{00000000-0005-0000-0000-00003BCC0000}"/>
    <cellStyle name="þ_x001d_ð‡_x000c_éþ÷_x000c_âþU_x0001__x001f__x000f_&quot;_x000f__x0001__x0001__allocation yaa 2 13 2" xfId="57909" xr:uid="{00000000-0005-0000-0000-00003CCC0000}"/>
    <cellStyle name="þ_x001d_ð‡_x000c_éþ÷_x000c_âþU_x0001__x001f__x000f_&quot;_x0007__x0001__x0001__allocation yaa 2 13 2 2" xfId="57910" xr:uid="{00000000-0005-0000-0000-00003DCC0000}"/>
    <cellStyle name="þ_x001d_ð‡_x000c_éþ÷_x000c_âþU_x0001__x001f__x000f_&quot;_x000f__x0001__x0001__allocation yaa 2 13 2 2" xfId="57911" xr:uid="{00000000-0005-0000-0000-00003ECC0000}"/>
    <cellStyle name="þ_x001d_ð‡_x000c_éþ÷_x000c_âþU_x0001__x001f__x000f_&quot;_x0007__x0001__x0001__allocation yaa 2 13 2 3" xfId="57912" xr:uid="{00000000-0005-0000-0000-00003FCC0000}"/>
    <cellStyle name="þ_x001d_ð‡_x000c_éþ÷_x000c_âþU_x0001__x001f__x000f_&quot;_x000f__x0001__x0001__allocation yaa 2 13 2 3" xfId="57913" xr:uid="{00000000-0005-0000-0000-000040CC0000}"/>
    <cellStyle name="þ_x001d_ð‡_x000c_éþ÷_x000c_âþU_x0001__x001f__x000f_&quot;_x0007__x0001__x0001__allocation yaa 2 13 2 4" xfId="57914" xr:uid="{00000000-0005-0000-0000-000041CC0000}"/>
    <cellStyle name="þ_x001d_ð‡_x000c_éþ÷_x000c_âþU_x0001__x001f__x000f_&quot;_x000f__x0001__x0001__allocation yaa 2 13 2 4" xfId="57915" xr:uid="{00000000-0005-0000-0000-000042CC0000}"/>
    <cellStyle name="þ_x001d_ð‡_x000c_éþ÷_x000c_âþU_x0001__x001f__x000f_&quot;_x0007__x0001__x0001__allocation yaa 2 13 2 5" xfId="57916" xr:uid="{00000000-0005-0000-0000-000043CC0000}"/>
    <cellStyle name="þ_x001d_ð‡_x000c_éþ÷_x000c_âþU_x0001__x001f__x000f_&quot;_x000f__x0001__x0001__allocation yaa 2 13 2 5" xfId="57917" xr:uid="{00000000-0005-0000-0000-000044CC0000}"/>
    <cellStyle name="þ_x001d_ð‡_x000c_éþ÷_x000c_âþU_x0001__x001f__x000f_&quot;_x0007__x0001__x0001__allocation yaa 2 13 2 6" xfId="57918" xr:uid="{00000000-0005-0000-0000-000045CC0000}"/>
    <cellStyle name="þ_x001d_ð‡_x000c_éþ÷_x000c_âþU_x0001__x001f__x000f_&quot;_x000f__x0001__x0001__allocation yaa 2 13 2 6" xfId="57919" xr:uid="{00000000-0005-0000-0000-000046CC0000}"/>
    <cellStyle name="þ_x001d_ð‡_x000c_éþ÷_x000c_âþU_x0001__x001f__x000f_&quot;_x0007__x0001__x0001__allocation yaa 2 13 3" xfId="57920" xr:uid="{00000000-0005-0000-0000-000047CC0000}"/>
    <cellStyle name="þ_x001d_ð‡_x000c_éþ÷_x000c_âþU_x0001__x001f__x000f_&quot;_x000f__x0001__x0001__allocation yaa 2 13 3" xfId="57921" xr:uid="{00000000-0005-0000-0000-000048CC0000}"/>
    <cellStyle name="þ_x001d_ð‡_x000c_éþ÷_x000c_âþU_x0001__x001f__x000f_&quot;_x0007__x0001__x0001__allocation yaa 2 13 4" xfId="57922" xr:uid="{00000000-0005-0000-0000-000049CC0000}"/>
    <cellStyle name="þ_x001d_ð‡_x000c_éþ÷_x000c_âþU_x0001__x001f__x000f_&quot;_x000f__x0001__x0001__allocation yaa 2 13 4" xfId="57923" xr:uid="{00000000-0005-0000-0000-00004ACC0000}"/>
    <cellStyle name="þ_x001d_ð‡_x000c_éþ÷_x000c_âþU_x0001__x001f__x000f_&quot;_x0007__x0001__x0001__allocation yaa 2 13 5" xfId="57924" xr:uid="{00000000-0005-0000-0000-00004BCC0000}"/>
    <cellStyle name="þ_x001d_ð‡_x000c_éþ÷_x000c_âþU_x0001__x001f__x000f_&quot;_x000f__x0001__x0001__allocation yaa 2 13 5" xfId="57925" xr:uid="{00000000-0005-0000-0000-00004CCC0000}"/>
    <cellStyle name="þ_x001d_ð‡_x000c_éþ÷_x000c_âþU_x0001__x001f__x000f_&quot;_x0007__x0001__x0001__allocation yaa 2 13 6" xfId="57926" xr:uid="{00000000-0005-0000-0000-00004DCC0000}"/>
    <cellStyle name="þ_x001d_ð‡_x000c_éþ÷_x000c_âþU_x0001__x001f__x000f_&quot;_x000f__x0001__x0001__allocation yaa 2 13 6" xfId="57927" xr:uid="{00000000-0005-0000-0000-00004ECC0000}"/>
    <cellStyle name="þ_x001d_ð‡_x000c_éþ÷_x000c_âþU_x0001__x001f__x000f_&quot;_x0007__x0001__x0001__allocation yaa 2 13 7" xfId="57928" xr:uid="{00000000-0005-0000-0000-00004FCC0000}"/>
    <cellStyle name="þ_x001d_ð‡_x000c_éþ÷_x000c_âþU_x0001__x001f__x000f_&quot;_x000f__x0001__x0001__allocation yaa 2 13 7" xfId="57929" xr:uid="{00000000-0005-0000-0000-000050CC0000}"/>
    <cellStyle name="þ_x001d_ð‡_x000c_éþ÷_x000c_âþU_x0001__x001f__x000f_&quot;_x0007__x0001__x0001__allocation yaa 2 13 8" xfId="57930" xr:uid="{00000000-0005-0000-0000-000051CC0000}"/>
    <cellStyle name="þ_x001d_ð‡_x000c_éþ÷_x000c_âþU_x0001__x001f__x000f_&quot;_x000f__x0001__x0001__allocation yaa 2 13 8" xfId="57931" xr:uid="{00000000-0005-0000-0000-000052CC0000}"/>
    <cellStyle name="þ_x001d_ð‡_x000c_éþ÷_x000c_âþU_x0001__x001f__x000f_&quot;_x0007__x0001__x0001__allocation yaa 2 13 9" xfId="57932" xr:uid="{00000000-0005-0000-0000-000053CC0000}"/>
    <cellStyle name="þ_x001d_ð‡_x000c_éþ÷_x000c_âþU_x0001__x001f__x000f_&quot;_x000f__x0001__x0001__allocation yaa 2 13 9" xfId="57933" xr:uid="{00000000-0005-0000-0000-000054CC0000}"/>
    <cellStyle name="þ_x001d_ð‡_x000c_éþ÷_x000c_âþU_x0001__x001f__x000f_&quot;_x0007__x0001__x0001__allocation yaa 2 14" xfId="57934" xr:uid="{00000000-0005-0000-0000-000055CC0000}"/>
    <cellStyle name="þ_x001d_ð‡_x000c_éþ÷_x000c_âþU_x0001__x001f__x000f_&quot;_x000f__x0001__x0001__allocation yaa 2 14" xfId="57935" xr:uid="{00000000-0005-0000-0000-000056CC0000}"/>
    <cellStyle name="þ_x001d_ð‡_x000c_éþ÷_x000c_âþU_x0001__x001f__x000f_&quot;_x0007__x0001__x0001__allocation yaa 2 14 2" xfId="57936" xr:uid="{00000000-0005-0000-0000-000057CC0000}"/>
    <cellStyle name="þ_x001d_ð‡_x000c_éþ÷_x000c_âþU_x0001__x001f__x000f_&quot;_x000f__x0001__x0001__allocation yaa 2 14 2" xfId="57937" xr:uid="{00000000-0005-0000-0000-000058CC0000}"/>
    <cellStyle name="þ_x001d_ð‡_x000c_éþ÷_x000c_âþU_x0001__x001f__x000f_&quot;_x0007__x0001__x0001__allocation yaa 2 14 2 2" xfId="57938" xr:uid="{00000000-0005-0000-0000-000059CC0000}"/>
    <cellStyle name="þ_x001d_ð‡_x000c_éþ÷_x000c_âþU_x0001__x001f__x000f_&quot;_x000f__x0001__x0001__allocation yaa 2 14 2 2" xfId="57939" xr:uid="{00000000-0005-0000-0000-00005ACC0000}"/>
    <cellStyle name="þ_x001d_ð‡_x000c_éþ÷_x000c_âþU_x0001__x001f__x000f_&quot;_x0007__x0001__x0001__allocation yaa 2 14 2 3" xfId="57940" xr:uid="{00000000-0005-0000-0000-00005BCC0000}"/>
    <cellStyle name="þ_x001d_ð‡_x000c_éþ÷_x000c_âþU_x0001__x001f__x000f_&quot;_x000f__x0001__x0001__allocation yaa 2 14 2 3" xfId="57941" xr:uid="{00000000-0005-0000-0000-00005CCC0000}"/>
    <cellStyle name="þ_x001d_ð‡_x000c_éþ÷_x000c_âþU_x0001__x001f__x000f_&quot;_x0007__x0001__x0001__allocation yaa 2 14 2 4" xfId="57942" xr:uid="{00000000-0005-0000-0000-00005DCC0000}"/>
    <cellStyle name="þ_x001d_ð‡_x000c_éþ÷_x000c_âþU_x0001__x001f__x000f_&quot;_x000f__x0001__x0001__allocation yaa 2 14 2 4" xfId="57943" xr:uid="{00000000-0005-0000-0000-00005ECC0000}"/>
    <cellStyle name="þ_x001d_ð‡_x000c_éþ÷_x000c_âþU_x0001__x001f__x000f_&quot;_x0007__x0001__x0001__allocation yaa 2 14 2 5" xfId="57944" xr:uid="{00000000-0005-0000-0000-00005FCC0000}"/>
    <cellStyle name="þ_x001d_ð‡_x000c_éþ÷_x000c_âþU_x0001__x001f__x000f_&quot;_x000f__x0001__x0001__allocation yaa 2 14 2 5" xfId="57945" xr:uid="{00000000-0005-0000-0000-000060CC0000}"/>
    <cellStyle name="þ_x001d_ð‡_x000c_éþ÷_x000c_âþU_x0001__x001f__x000f_&quot;_x0007__x0001__x0001__allocation yaa 2 14 2 6" xfId="57946" xr:uid="{00000000-0005-0000-0000-000061CC0000}"/>
    <cellStyle name="þ_x001d_ð‡_x000c_éþ÷_x000c_âþU_x0001__x001f__x000f_&quot;_x000f__x0001__x0001__allocation yaa 2 14 2 6" xfId="57947" xr:uid="{00000000-0005-0000-0000-000062CC0000}"/>
    <cellStyle name="þ_x001d_ð‡_x000c_éþ÷_x000c_âþU_x0001__x001f__x000f_&quot;_x0007__x0001__x0001__allocation yaa 2 14 3" xfId="57948" xr:uid="{00000000-0005-0000-0000-000063CC0000}"/>
    <cellStyle name="þ_x001d_ð‡_x000c_éþ÷_x000c_âþU_x0001__x001f__x000f_&quot;_x000f__x0001__x0001__allocation yaa 2 14 3" xfId="57949" xr:uid="{00000000-0005-0000-0000-000064CC0000}"/>
    <cellStyle name="þ_x001d_ð‡_x000c_éþ÷_x000c_âþU_x0001__x001f__x000f_&quot;_x0007__x0001__x0001__allocation yaa 2 14 4" xfId="57950" xr:uid="{00000000-0005-0000-0000-000065CC0000}"/>
    <cellStyle name="þ_x001d_ð‡_x000c_éþ÷_x000c_âþU_x0001__x001f__x000f_&quot;_x000f__x0001__x0001__allocation yaa 2 14 4" xfId="57951" xr:uid="{00000000-0005-0000-0000-000066CC0000}"/>
    <cellStyle name="þ_x001d_ð‡_x000c_éþ÷_x000c_âþU_x0001__x001f__x000f_&quot;_x0007__x0001__x0001__allocation yaa 2 14 5" xfId="57952" xr:uid="{00000000-0005-0000-0000-000067CC0000}"/>
    <cellStyle name="þ_x001d_ð‡_x000c_éþ÷_x000c_âþU_x0001__x001f__x000f_&quot;_x000f__x0001__x0001__allocation yaa 2 14 5" xfId="57953" xr:uid="{00000000-0005-0000-0000-000068CC0000}"/>
    <cellStyle name="þ_x001d_ð‡_x000c_éþ÷_x000c_âþU_x0001__x001f__x000f_&quot;_x0007__x0001__x0001__allocation yaa 2 14 6" xfId="57954" xr:uid="{00000000-0005-0000-0000-000069CC0000}"/>
    <cellStyle name="þ_x001d_ð‡_x000c_éþ÷_x000c_âþU_x0001__x001f__x000f_&quot;_x000f__x0001__x0001__allocation yaa 2 14 6" xfId="57955" xr:uid="{00000000-0005-0000-0000-00006ACC0000}"/>
    <cellStyle name="þ_x001d_ð‡_x000c_éþ÷_x000c_âþU_x0001__x001f__x000f_&quot;_x0007__x0001__x0001__allocation yaa 2 14 7" xfId="57956" xr:uid="{00000000-0005-0000-0000-00006BCC0000}"/>
    <cellStyle name="þ_x001d_ð‡_x000c_éþ÷_x000c_âþU_x0001__x001f__x000f_&quot;_x000f__x0001__x0001__allocation yaa 2 14 7" xfId="57957" xr:uid="{00000000-0005-0000-0000-00006CCC0000}"/>
    <cellStyle name="þ_x001d_ð‡_x000c_éþ÷_x000c_âþU_x0001__x001f__x000f_&quot;_x0007__x0001__x0001__allocation yaa 2 14 8" xfId="57958" xr:uid="{00000000-0005-0000-0000-00006DCC0000}"/>
    <cellStyle name="þ_x001d_ð‡_x000c_éþ÷_x000c_âþU_x0001__x001f__x000f_&quot;_x000f__x0001__x0001__allocation yaa 2 14 8" xfId="57959" xr:uid="{00000000-0005-0000-0000-00006ECC0000}"/>
    <cellStyle name="þ_x001d_ð‡_x000c_éþ÷_x000c_âþU_x0001__x001f__x000f_&quot;_x0007__x0001__x0001__allocation yaa 2 14 9" xfId="57960" xr:uid="{00000000-0005-0000-0000-00006FCC0000}"/>
    <cellStyle name="þ_x001d_ð‡_x000c_éþ÷_x000c_âþU_x0001__x001f__x000f_&quot;_x000f__x0001__x0001__allocation yaa 2 14 9" xfId="57961" xr:uid="{00000000-0005-0000-0000-000070CC0000}"/>
    <cellStyle name="þ_x001d_ð‡_x000c_éþ÷_x000c_âþU_x0001__x001f__x000f_&quot;_x0007__x0001__x0001__allocation yaa 2 15" xfId="57962" xr:uid="{00000000-0005-0000-0000-000071CC0000}"/>
    <cellStyle name="þ_x001d_ð‡_x000c_éþ÷_x000c_âþU_x0001__x001f__x000f_&quot;_x000f__x0001__x0001__allocation yaa 2 15" xfId="57963" xr:uid="{00000000-0005-0000-0000-000072CC0000}"/>
    <cellStyle name="þ_x001d_ð‡_x000c_éþ÷_x000c_âþU_x0001__x001f__x000f_&quot;_x0007__x0001__x0001__allocation yaa 2 15 2" xfId="57964" xr:uid="{00000000-0005-0000-0000-000073CC0000}"/>
    <cellStyle name="þ_x001d_ð‡_x000c_éþ÷_x000c_âþU_x0001__x001f__x000f_&quot;_x000f__x0001__x0001__allocation yaa 2 15 2" xfId="57965" xr:uid="{00000000-0005-0000-0000-000074CC0000}"/>
    <cellStyle name="þ_x001d_ð‡_x000c_éþ÷_x000c_âþU_x0001__x001f__x000f_&quot;_x0007__x0001__x0001__allocation yaa 2 15 2 2" xfId="57966" xr:uid="{00000000-0005-0000-0000-000075CC0000}"/>
    <cellStyle name="þ_x001d_ð‡_x000c_éþ÷_x000c_âþU_x0001__x001f__x000f_&quot;_x000f__x0001__x0001__allocation yaa 2 15 2 2" xfId="57967" xr:uid="{00000000-0005-0000-0000-000076CC0000}"/>
    <cellStyle name="þ_x001d_ð‡_x000c_éþ÷_x000c_âþU_x0001__x001f__x000f_&quot;_x0007__x0001__x0001__allocation yaa 2 15 2 3" xfId="57968" xr:uid="{00000000-0005-0000-0000-000077CC0000}"/>
    <cellStyle name="þ_x001d_ð‡_x000c_éþ÷_x000c_âþU_x0001__x001f__x000f_&quot;_x000f__x0001__x0001__allocation yaa 2 15 2 3" xfId="57969" xr:uid="{00000000-0005-0000-0000-000078CC0000}"/>
    <cellStyle name="þ_x001d_ð‡_x000c_éþ÷_x000c_âþU_x0001__x001f__x000f_&quot;_x0007__x0001__x0001__allocation yaa 2 15 2 4" xfId="57970" xr:uid="{00000000-0005-0000-0000-000079CC0000}"/>
    <cellStyle name="þ_x001d_ð‡_x000c_éþ÷_x000c_âþU_x0001__x001f__x000f_&quot;_x000f__x0001__x0001__allocation yaa 2 15 2 4" xfId="57971" xr:uid="{00000000-0005-0000-0000-00007ACC0000}"/>
    <cellStyle name="þ_x001d_ð‡_x000c_éþ÷_x000c_âþU_x0001__x001f__x000f_&quot;_x0007__x0001__x0001__allocation yaa 2 15 2 5" xfId="57972" xr:uid="{00000000-0005-0000-0000-00007BCC0000}"/>
    <cellStyle name="þ_x001d_ð‡_x000c_éþ÷_x000c_âþU_x0001__x001f__x000f_&quot;_x000f__x0001__x0001__allocation yaa 2 15 2 5" xfId="57973" xr:uid="{00000000-0005-0000-0000-00007CCC0000}"/>
    <cellStyle name="þ_x001d_ð‡_x000c_éþ÷_x000c_âþU_x0001__x001f__x000f_&quot;_x0007__x0001__x0001__allocation yaa 2 15 2 6" xfId="57974" xr:uid="{00000000-0005-0000-0000-00007DCC0000}"/>
    <cellStyle name="þ_x001d_ð‡_x000c_éþ÷_x000c_âþU_x0001__x001f__x000f_&quot;_x000f__x0001__x0001__allocation yaa 2 15 2 6" xfId="57975" xr:uid="{00000000-0005-0000-0000-00007ECC0000}"/>
    <cellStyle name="þ_x001d_ð‡_x000c_éþ÷_x000c_âþU_x0001__x001f__x000f_&quot;_x0007__x0001__x0001__allocation yaa 2 15 3" xfId="57976" xr:uid="{00000000-0005-0000-0000-00007FCC0000}"/>
    <cellStyle name="þ_x001d_ð‡_x000c_éþ÷_x000c_âþU_x0001__x001f__x000f_&quot;_x000f__x0001__x0001__allocation yaa 2 15 3" xfId="57977" xr:uid="{00000000-0005-0000-0000-000080CC0000}"/>
    <cellStyle name="þ_x001d_ð‡_x000c_éþ÷_x000c_âþU_x0001__x001f__x000f_&quot;_x0007__x0001__x0001__allocation yaa 2 15 4" xfId="57978" xr:uid="{00000000-0005-0000-0000-000081CC0000}"/>
    <cellStyle name="þ_x001d_ð‡_x000c_éþ÷_x000c_âþU_x0001__x001f__x000f_&quot;_x000f__x0001__x0001__allocation yaa 2 15 4" xfId="57979" xr:uid="{00000000-0005-0000-0000-000082CC0000}"/>
    <cellStyle name="þ_x001d_ð‡_x000c_éþ÷_x000c_âþU_x0001__x001f__x000f_&quot;_x0007__x0001__x0001__allocation yaa 2 15 5" xfId="57980" xr:uid="{00000000-0005-0000-0000-000083CC0000}"/>
    <cellStyle name="þ_x001d_ð‡_x000c_éþ÷_x000c_âþU_x0001__x001f__x000f_&quot;_x000f__x0001__x0001__allocation yaa 2 15 5" xfId="57981" xr:uid="{00000000-0005-0000-0000-000084CC0000}"/>
    <cellStyle name="þ_x001d_ð‡_x000c_éþ÷_x000c_âþU_x0001__x001f__x000f_&quot;_x0007__x0001__x0001__allocation yaa 2 15 6" xfId="57982" xr:uid="{00000000-0005-0000-0000-000085CC0000}"/>
    <cellStyle name="þ_x001d_ð‡_x000c_éþ÷_x000c_âþU_x0001__x001f__x000f_&quot;_x000f__x0001__x0001__allocation yaa 2 15 6" xfId="57983" xr:uid="{00000000-0005-0000-0000-000086CC0000}"/>
    <cellStyle name="þ_x001d_ð‡_x000c_éþ÷_x000c_âþU_x0001__x001f__x000f_&quot;_x0007__x0001__x0001__allocation yaa 2 15 7" xfId="57984" xr:uid="{00000000-0005-0000-0000-000087CC0000}"/>
    <cellStyle name="þ_x001d_ð‡_x000c_éþ÷_x000c_âþU_x0001__x001f__x000f_&quot;_x000f__x0001__x0001__allocation yaa 2 15 7" xfId="57985" xr:uid="{00000000-0005-0000-0000-000088CC0000}"/>
    <cellStyle name="þ_x001d_ð‡_x000c_éþ÷_x000c_âþU_x0001__x001f__x000f_&quot;_x0007__x0001__x0001__allocation yaa 2 15 8" xfId="57986" xr:uid="{00000000-0005-0000-0000-000089CC0000}"/>
    <cellStyle name="þ_x001d_ð‡_x000c_éþ÷_x000c_âþU_x0001__x001f__x000f_&quot;_x000f__x0001__x0001__allocation yaa 2 15 8" xfId="57987" xr:uid="{00000000-0005-0000-0000-00008ACC0000}"/>
    <cellStyle name="þ_x001d_ð‡_x000c_éþ÷_x000c_âþU_x0001__x001f__x000f_&quot;_x0007__x0001__x0001__allocation yaa 2 15 9" xfId="57988" xr:uid="{00000000-0005-0000-0000-00008BCC0000}"/>
    <cellStyle name="þ_x001d_ð‡_x000c_éþ÷_x000c_âþU_x0001__x001f__x000f_&quot;_x000f__x0001__x0001__allocation yaa 2 15 9" xfId="57989" xr:uid="{00000000-0005-0000-0000-00008CCC0000}"/>
    <cellStyle name="þ_x001d_ð‡_x000c_éþ÷_x000c_âþU_x0001__x001f__x000f_&quot;_x0007__x0001__x0001__allocation yaa 2 16" xfId="57990" xr:uid="{00000000-0005-0000-0000-00008DCC0000}"/>
    <cellStyle name="þ_x001d_ð‡_x000c_éþ÷_x000c_âþU_x0001__x001f__x000f_&quot;_x000f__x0001__x0001__allocation yaa 2 16" xfId="57991" xr:uid="{00000000-0005-0000-0000-00008ECC0000}"/>
    <cellStyle name="þ_x001d_ð‡_x000c_éþ÷_x000c_âþU_x0001__x001f__x000f_&quot;_x0007__x0001__x0001__allocation yaa 2 16 2" xfId="57992" xr:uid="{00000000-0005-0000-0000-00008FCC0000}"/>
    <cellStyle name="þ_x001d_ð‡_x000c_éþ÷_x000c_âþU_x0001__x001f__x000f_&quot;_x000f__x0001__x0001__allocation yaa 2 16 2" xfId="57993" xr:uid="{00000000-0005-0000-0000-000090CC0000}"/>
    <cellStyle name="þ_x001d_ð‡_x000c_éþ÷_x000c_âþU_x0001__x001f__x000f_&quot;_x0007__x0001__x0001__allocation yaa 2 16 2 2" xfId="57994" xr:uid="{00000000-0005-0000-0000-000091CC0000}"/>
    <cellStyle name="þ_x001d_ð‡_x000c_éþ÷_x000c_âþU_x0001__x001f__x000f_&quot;_x000f__x0001__x0001__allocation yaa 2 16 2 2" xfId="57995" xr:uid="{00000000-0005-0000-0000-000092CC0000}"/>
    <cellStyle name="þ_x001d_ð‡_x000c_éþ÷_x000c_âþU_x0001__x001f__x000f_&quot;_x0007__x0001__x0001__allocation yaa 2 16 2 3" xfId="57996" xr:uid="{00000000-0005-0000-0000-000093CC0000}"/>
    <cellStyle name="þ_x001d_ð‡_x000c_éþ÷_x000c_âþU_x0001__x001f__x000f_&quot;_x000f__x0001__x0001__allocation yaa 2 16 2 3" xfId="57997" xr:uid="{00000000-0005-0000-0000-000094CC0000}"/>
    <cellStyle name="þ_x001d_ð‡_x000c_éþ÷_x000c_âþU_x0001__x001f__x000f_&quot;_x0007__x0001__x0001__allocation yaa 2 16 2 4" xfId="57998" xr:uid="{00000000-0005-0000-0000-000095CC0000}"/>
    <cellStyle name="þ_x001d_ð‡_x000c_éþ÷_x000c_âþU_x0001__x001f__x000f_&quot;_x000f__x0001__x0001__allocation yaa 2 16 2 4" xfId="57999" xr:uid="{00000000-0005-0000-0000-000096CC0000}"/>
    <cellStyle name="þ_x001d_ð‡_x000c_éþ÷_x000c_âþU_x0001__x001f__x000f_&quot;_x0007__x0001__x0001__allocation yaa 2 16 2 5" xfId="58000" xr:uid="{00000000-0005-0000-0000-000097CC0000}"/>
    <cellStyle name="þ_x001d_ð‡_x000c_éþ÷_x000c_âþU_x0001__x001f__x000f_&quot;_x000f__x0001__x0001__allocation yaa 2 16 2 5" xfId="58001" xr:uid="{00000000-0005-0000-0000-000098CC0000}"/>
    <cellStyle name="þ_x001d_ð‡_x000c_éþ÷_x000c_âþU_x0001__x001f__x000f_&quot;_x0007__x0001__x0001__allocation yaa 2 16 2 6" xfId="58002" xr:uid="{00000000-0005-0000-0000-000099CC0000}"/>
    <cellStyle name="þ_x001d_ð‡_x000c_éþ÷_x000c_âþU_x0001__x001f__x000f_&quot;_x000f__x0001__x0001__allocation yaa 2 16 2 6" xfId="58003" xr:uid="{00000000-0005-0000-0000-00009ACC0000}"/>
    <cellStyle name="þ_x001d_ð‡_x000c_éþ÷_x000c_âþU_x0001__x001f__x000f_&quot;_x0007__x0001__x0001__allocation yaa 2 16 3" xfId="58004" xr:uid="{00000000-0005-0000-0000-00009BCC0000}"/>
    <cellStyle name="þ_x001d_ð‡_x000c_éþ÷_x000c_âþU_x0001__x001f__x000f_&quot;_x000f__x0001__x0001__allocation yaa 2 16 3" xfId="58005" xr:uid="{00000000-0005-0000-0000-00009CCC0000}"/>
    <cellStyle name="þ_x001d_ð‡_x000c_éþ÷_x000c_âþU_x0001__x001f__x000f_&quot;_x0007__x0001__x0001__allocation yaa 2 16 4" xfId="58006" xr:uid="{00000000-0005-0000-0000-00009DCC0000}"/>
    <cellStyle name="þ_x001d_ð‡_x000c_éþ÷_x000c_âþU_x0001__x001f__x000f_&quot;_x000f__x0001__x0001__allocation yaa 2 16 4" xfId="58007" xr:uid="{00000000-0005-0000-0000-00009ECC0000}"/>
    <cellStyle name="þ_x001d_ð‡_x000c_éþ÷_x000c_âþU_x0001__x001f__x000f_&quot;_x0007__x0001__x0001__allocation yaa 2 16 5" xfId="58008" xr:uid="{00000000-0005-0000-0000-00009FCC0000}"/>
    <cellStyle name="þ_x001d_ð‡_x000c_éþ÷_x000c_âþU_x0001__x001f__x000f_&quot;_x000f__x0001__x0001__allocation yaa 2 16 5" xfId="58009" xr:uid="{00000000-0005-0000-0000-0000A0CC0000}"/>
    <cellStyle name="þ_x001d_ð‡_x000c_éþ÷_x000c_âþU_x0001__x001f__x000f_&quot;_x0007__x0001__x0001__allocation yaa 2 16 6" xfId="58010" xr:uid="{00000000-0005-0000-0000-0000A1CC0000}"/>
    <cellStyle name="þ_x001d_ð‡_x000c_éþ÷_x000c_âþU_x0001__x001f__x000f_&quot;_x000f__x0001__x0001__allocation yaa 2 16 6" xfId="58011" xr:uid="{00000000-0005-0000-0000-0000A2CC0000}"/>
    <cellStyle name="þ_x001d_ð‡_x000c_éþ÷_x000c_âþU_x0001__x001f__x000f_&quot;_x0007__x0001__x0001__allocation yaa 2 16 7" xfId="58012" xr:uid="{00000000-0005-0000-0000-0000A3CC0000}"/>
    <cellStyle name="þ_x001d_ð‡_x000c_éþ÷_x000c_âþU_x0001__x001f__x000f_&quot;_x000f__x0001__x0001__allocation yaa 2 16 7" xfId="58013" xr:uid="{00000000-0005-0000-0000-0000A4CC0000}"/>
    <cellStyle name="þ_x001d_ð‡_x000c_éþ÷_x000c_âþU_x0001__x001f__x000f_&quot;_x0007__x0001__x0001__allocation yaa 2 16 8" xfId="58014" xr:uid="{00000000-0005-0000-0000-0000A5CC0000}"/>
    <cellStyle name="þ_x001d_ð‡_x000c_éþ÷_x000c_âþU_x0001__x001f__x000f_&quot;_x000f__x0001__x0001__allocation yaa 2 16 8" xfId="58015" xr:uid="{00000000-0005-0000-0000-0000A6CC0000}"/>
    <cellStyle name="þ_x001d_ð‡_x000c_éþ÷_x000c_âþU_x0001__x001f__x000f_&quot;_x0007__x0001__x0001__allocation yaa 2 16 9" xfId="58016" xr:uid="{00000000-0005-0000-0000-0000A7CC0000}"/>
    <cellStyle name="þ_x001d_ð‡_x000c_éþ÷_x000c_âþU_x0001__x001f__x000f_&quot;_x000f__x0001__x0001__allocation yaa 2 16 9" xfId="58017" xr:uid="{00000000-0005-0000-0000-0000A8CC0000}"/>
    <cellStyle name="þ_x001d_ð‡_x000c_éþ÷_x000c_âþU_x0001__x001f__x000f_&quot;_x0007__x0001__x0001__allocation yaa 2 17" xfId="58018" xr:uid="{00000000-0005-0000-0000-0000A9CC0000}"/>
    <cellStyle name="þ_x001d_ð‡_x000c_éþ÷_x000c_âþU_x0001__x001f__x000f_&quot;_x000f__x0001__x0001__allocation yaa 2 17" xfId="58019" xr:uid="{00000000-0005-0000-0000-0000AACC0000}"/>
    <cellStyle name="þ_x001d_ð‡_x000c_éþ÷_x000c_âþU_x0001__x001f__x000f_&quot;_x0007__x0001__x0001__allocation yaa 2 17 2" xfId="58020" xr:uid="{00000000-0005-0000-0000-0000ABCC0000}"/>
    <cellStyle name="þ_x001d_ð‡_x000c_éþ÷_x000c_âþU_x0001__x001f__x000f_&quot;_x000f__x0001__x0001__allocation yaa 2 17 2" xfId="58021" xr:uid="{00000000-0005-0000-0000-0000ACCC0000}"/>
    <cellStyle name="þ_x001d_ð‡_x000c_éþ÷_x000c_âþU_x0001__x001f__x000f_&quot;_x0007__x0001__x0001__allocation yaa 2 17 2 2" xfId="58022" xr:uid="{00000000-0005-0000-0000-0000ADCC0000}"/>
    <cellStyle name="þ_x001d_ð‡_x000c_éþ÷_x000c_âþU_x0001__x001f__x000f_&quot;_x000f__x0001__x0001__allocation yaa 2 17 2 2" xfId="58023" xr:uid="{00000000-0005-0000-0000-0000AECC0000}"/>
    <cellStyle name="þ_x001d_ð‡_x000c_éþ÷_x000c_âþU_x0001__x001f__x000f_&quot;_x0007__x0001__x0001__allocation yaa 2 17 2 3" xfId="58024" xr:uid="{00000000-0005-0000-0000-0000AFCC0000}"/>
    <cellStyle name="þ_x001d_ð‡_x000c_éþ÷_x000c_âþU_x0001__x001f__x000f_&quot;_x000f__x0001__x0001__allocation yaa 2 17 2 3" xfId="58025" xr:uid="{00000000-0005-0000-0000-0000B0CC0000}"/>
    <cellStyle name="þ_x001d_ð‡_x000c_éþ÷_x000c_âþU_x0001__x001f__x000f_&quot;_x0007__x0001__x0001__allocation yaa 2 17 2 4" xfId="58026" xr:uid="{00000000-0005-0000-0000-0000B1CC0000}"/>
    <cellStyle name="þ_x001d_ð‡_x000c_éþ÷_x000c_âþU_x0001__x001f__x000f_&quot;_x000f__x0001__x0001__allocation yaa 2 17 2 4" xfId="58027" xr:uid="{00000000-0005-0000-0000-0000B2CC0000}"/>
    <cellStyle name="þ_x001d_ð‡_x000c_éþ÷_x000c_âþU_x0001__x001f__x000f_&quot;_x0007__x0001__x0001__allocation yaa 2 17 2 5" xfId="58028" xr:uid="{00000000-0005-0000-0000-0000B3CC0000}"/>
    <cellStyle name="þ_x001d_ð‡_x000c_éþ÷_x000c_âþU_x0001__x001f__x000f_&quot;_x000f__x0001__x0001__allocation yaa 2 17 2 5" xfId="58029" xr:uid="{00000000-0005-0000-0000-0000B4CC0000}"/>
    <cellStyle name="þ_x001d_ð‡_x000c_éþ÷_x000c_âþU_x0001__x001f__x000f_&quot;_x0007__x0001__x0001__allocation yaa 2 17 2 6" xfId="58030" xr:uid="{00000000-0005-0000-0000-0000B5CC0000}"/>
    <cellStyle name="þ_x001d_ð‡_x000c_éþ÷_x000c_âþU_x0001__x001f__x000f_&quot;_x000f__x0001__x0001__allocation yaa 2 17 2 6" xfId="58031" xr:uid="{00000000-0005-0000-0000-0000B6CC0000}"/>
    <cellStyle name="þ_x001d_ð‡_x000c_éþ÷_x000c_âþU_x0001__x001f__x000f_&quot;_x0007__x0001__x0001__allocation yaa 2 17 3" xfId="58032" xr:uid="{00000000-0005-0000-0000-0000B7CC0000}"/>
    <cellStyle name="þ_x001d_ð‡_x000c_éþ÷_x000c_âþU_x0001__x001f__x000f_&quot;_x000f__x0001__x0001__allocation yaa 2 17 3" xfId="58033" xr:uid="{00000000-0005-0000-0000-0000B8CC0000}"/>
    <cellStyle name="þ_x001d_ð‡_x000c_éþ÷_x000c_âþU_x0001__x001f__x000f_&quot;_x0007__x0001__x0001__allocation yaa 2 17 4" xfId="58034" xr:uid="{00000000-0005-0000-0000-0000B9CC0000}"/>
    <cellStyle name="þ_x001d_ð‡_x000c_éþ÷_x000c_âþU_x0001__x001f__x000f_&quot;_x000f__x0001__x0001__allocation yaa 2 17 4" xfId="58035" xr:uid="{00000000-0005-0000-0000-0000BACC0000}"/>
    <cellStyle name="þ_x001d_ð‡_x000c_éþ÷_x000c_âþU_x0001__x001f__x000f_&quot;_x0007__x0001__x0001__allocation yaa 2 17 5" xfId="58036" xr:uid="{00000000-0005-0000-0000-0000BBCC0000}"/>
    <cellStyle name="þ_x001d_ð‡_x000c_éþ÷_x000c_âþU_x0001__x001f__x000f_&quot;_x000f__x0001__x0001__allocation yaa 2 17 5" xfId="58037" xr:uid="{00000000-0005-0000-0000-0000BCCC0000}"/>
    <cellStyle name="þ_x001d_ð‡_x000c_éþ÷_x000c_âþU_x0001__x001f__x000f_&quot;_x0007__x0001__x0001__allocation yaa 2 17 6" xfId="58038" xr:uid="{00000000-0005-0000-0000-0000BDCC0000}"/>
    <cellStyle name="þ_x001d_ð‡_x000c_éþ÷_x000c_âþU_x0001__x001f__x000f_&quot;_x000f__x0001__x0001__allocation yaa 2 17 6" xfId="58039" xr:uid="{00000000-0005-0000-0000-0000BECC0000}"/>
    <cellStyle name="þ_x001d_ð‡_x000c_éþ÷_x000c_âþU_x0001__x001f__x000f_&quot;_x0007__x0001__x0001__allocation yaa 2 17 7" xfId="58040" xr:uid="{00000000-0005-0000-0000-0000BFCC0000}"/>
    <cellStyle name="þ_x001d_ð‡_x000c_éþ÷_x000c_âþU_x0001__x001f__x000f_&quot;_x000f__x0001__x0001__allocation yaa 2 17 7" xfId="58041" xr:uid="{00000000-0005-0000-0000-0000C0CC0000}"/>
    <cellStyle name="þ_x001d_ð‡_x000c_éþ÷_x000c_âþU_x0001__x001f__x000f_&quot;_x0007__x0001__x0001__allocation yaa 2 17 8" xfId="58042" xr:uid="{00000000-0005-0000-0000-0000C1CC0000}"/>
    <cellStyle name="þ_x001d_ð‡_x000c_éþ÷_x000c_âþU_x0001__x001f__x000f_&quot;_x000f__x0001__x0001__allocation yaa 2 17 8" xfId="58043" xr:uid="{00000000-0005-0000-0000-0000C2CC0000}"/>
    <cellStyle name="þ_x001d_ð‡_x000c_éþ÷_x000c_âþU_x0001__x001f__x000f_&quot;_x0007__x0001__x0001__allocation yaa 2 17 9" xfId="58044" xr:uid="{00000000-0005-0000-0000-0000C3CC0000}"/>
    <cellStyle name="þ_x001d_ð‡_x000c_éþ÷_x000c_âþU_x0001__x001f__x000f_&quot;_x000f__x0001__x0001__allocation yaa 2 17 9" xfId="58045" xr:uid="{00000000-0005-0000-0000-0000C4CC0000}"/>
    <cellStyle name="þ_x001d_ð‡_x000c_éþ÷_x000c_âþU_x0001__x001f__x000f_&quot;_x0007__x0001__x0001__allocation yaa 2 18" xfId="58046" xr:uid="{00000000-0005-0000-0000-0000C5CC0000}"/>
    <cellStyle name="þ_x001d_ð‡_x000c_éþ÷_x000c_âþU_x0001__x001f__x000f_&quot;_x000f__x0001__x0001__allocation yaa 2 18" xfId="58047" xr:uid="{00000000-0005-0000-0000-0000C6CC0000}"/>
    <cellStyle name="þ_x001d_ð‡_x000c_éþ÷_x000c_âþU_x0001__x001f__x000f_&quot;_x0007__x0001__x0001__allocation yaa 2 18 2" xfId="58048" xr:uid="{00000000-0005-0000-0000-0000C7CC0000}"/>
    <cellStyle name="þ_x001d_ð‡_x000c_éþ÷_x000c_âþU_x0001__x001f__x000f_&quot;_x000f__x0001__x0001__allocation yaa 2 18 2" xfId="58049" xr:uid="{00000000-0005-0000-0000-0000C8CC0000}"/>
    <cellStyle name="þ_x001d_ð‡_x000c_éþ÷_x000c_âþU_x0001__x001f__x000f_&quot;_x0007__x0001__x0001__allocation yaa 2 18 2 2" xfId="58050" xr:uid="{00000000-0005-0000-0000-0000C9CC0000}"/>
    <cellStyle name="þ_x001d_ð‡_x000c_éþ÷_x000c_âþU_x0001__x001f__x000f_&quot;_x000f__x0001__x0001__allocation yaa 2 18 2 2" xfId="58051" xr:uid="{00000000-0005-0000-0000-0000CACC0000}"/>
    <cellStyle name="þ_x001d_ð‡_x000c_éþ÷_x000c_âþU_x0001__x001f__x000f_&quot;_x0007__x0001__x0001__allocation yaa 2 18 2 3" xfId="58052" xr:uid="{00000000-0005-0000-0000-0000CBCC0000}"/>
    <cellStyle name="þ_x001d_ð‡_x000c_éþ÷_x000c_âþU_x0001__x001f__x000f_&quot;_x000f__x0001__x0001__allocation yaa 2 18 2 3" xfId="58053" xr:uid="{00000000-0005-0000-0000-0000CCCC0000}"/>
    <cellStyle name="þ_x001d_ð‡_x000c_éþ÷_x000c_âþU_x0001__x001f__x000f_&quot;_x0007__x0001__x0001__allocation yaa 2 18 2 4" xfId="58054" xr:uid="{00000000-0005-0000-0000-0000CDCC0000}"/>
    <cellStyle name="þ_x001d_ð‡_x000c_éþ÷_x000c_âþU_x0001__x001f__x000f_&quot;_x000f__x0001__x0001__allocation yaa 2 18 2 4" xfId="58055" xr:uid="{00000000-0005-0000-0000-0000CECC0000}"/>
    <cellStyle name="þ_x001d_ð‡_x000c_éþ÷_x000c_âþU_x0001__x001f__x000f_&quot;_x0007__x0001__x0001__allocation yaa 2 18 2 5" xfId="58056" xr:uid="{00000000-0005-0000-0000-0000CFCC0000}"/>
    <cellStyle name="þ_x001d_ð‡_x000c_éþ÷_x000c_âþU_x0001__x001f__x000f_&quot;_x000f__x0001__x0001__allocation yaa 2 18 2 5" xfId="58057" xr:uid="{00000000-0005-0000-0000-0000D0CC0000}"/>
    <cellStyle name="þ_x001d_ð‡_x000c_éþ÷_x000c_âþU_x0001__x001f__x000f_&quot;_x0007__x0001__x0001__allocation yaa 2 18 2 6" xfId="58058" xr:uid="{00000000-0005-0000-0000-0000D1CC0000}"/>
    <cellStyle name="þ_x001d_ð‡_x000c_éþ÷_x000c_âþU_x0001__x001f__x000f_&quot;_x000f__x0001__x0001__allocation yaa 2 18 2 6" xfId="58059" xr:uid="{00000000-0005-0000-0000-0000D2CC0000}"/>
    <cellStyle name="þ_x001d_ð‡_x000c_éþ÷_x000c_âþU_x0001__x001f__x000f_&quot;_x0007__x0001__x0001__allocation yaa 2 18 3" xfId="58060" xr:uid="{00000000-0005-0000-0000-0000D3CC0000}"/>
    <cellStyle name="þ_x001d_ð‡_x000c_éþ÷_x000c_âþU_x0001__x001f__x000f_&quot;_x000f__x0001__x0001__allocation yaa 2 18 3" xfId="58061" xr:uid="{00000000-0005-0000-0000-0000D4CC0000}"/>
    <cellStyle name="þ_x001d_ð‡_x000c_éþ÷_x000c_âþU_x0001__x001f__x000f_&quot;_x0007__x0001__x0001__allocation yaa 2 18 4" xfId="58062" xr:uid="{00000000-0005-0000-0000-0000D5CC0000}"/>
    <cellStyle name="þ_x001d_ð‡_x000c_éþ÷_x000c_âþU_x0001__x001f__x000f_&quot;_x000f__x0001__x0001__allocation yaa 2 18 4" xfId="58063" xr:uid="{00000000-0005-0000-0000-0000D6CC0000}"/>
    <cellStyle name="þ_x001d_ð‡_x000c_éþ÷_x000c_âþU_x0001__x001f__x000f_&quot;_x0007__x0001__x0001__allocation yaa 2 18 5" xfId="58064" xr:uid="{00000000-0005-0000-0000-0000D7CC0000}"/>
    <cellStyle name="þ_x001d_ð‡_x000c_éþ÷_x000c_âþU_x0001__x001f__x000f_&quot;_x000f__x0001__x0001__allocation yaa 2 18 5" xfId="58065" xr:uid="{00000000-0005-0000-0000-0000D8CC0000}"/>
    <cellStyle name="þ_x001d_ð‡_x000c_éþ÷_x000c_âþU_x0001__x001f__x000f_&quot;_x0007__x0001__x0001__allocation yaa 2 18 6" xfId="58066" xr:uid="{00000000-0005-0000-0000-0000D9CC0000}"/>
    <cellStyle name="þ_x001d_ð‡_x000c_éþ÷_x000c_âþU_x0001__x001f__x000f_&quot;_x000f__x0001__x0001__allocation yaa 2 18 6" xfId="58067" xr:uid="{00000000-0005-0000-0000-0000DACC0000}"/>
    <cellStyle name="þ_x001d_ð‡_x000c_éþ÷_x000c_âþU_x0001__x001f__x000f_&quot;_x0007__x0001__x0001__allocation yaa 2 18 7" xfId="58068" xr:uid="{00000000-0005-0000-0000-0000DBCC0000}"/>
    <cellStyle name="þ_x001d_ð‡_x000c_éþ÷_x000c_âþU_x0001__x001f__x000f_&quot;_x000f__x0001__x0001__allocation yaa 2 18 7" xfId="58069" xr:uid="{00000000-0005-0000-0000-0000DCCC0000}"/>
    <cellStyle name="þ_x001d_ð‡_x000c_éþ÷_x000c_âþU_x0001__x001f__x000f_&quot;_x0007__x0001__x0001__allocation yaa 2 18 8" xfId="58070" xr:uid="{00000000-0005-0000-0000-0000DDCC0000}"/>
    <cellStyle name="þ_x001d_ð‡_x000c_éþ÷_x000c_âþU_x0001__x001f__x000f_&quot;_x000f__x0001__x0001__allocation yaa 2 18 8" xfId="58071" xr:uid="{00000000-0005-0000-0000-0000DECC0000}"/>
    <cellStyle name="þ_x001d_ð‡_x000c_éþ÷_x000c_âþU_x0001__x001f__x000f_&quot;_x0007__x0001__x0001__allocation yaa 2 18 9" xfId="58072" xr:uid="{00000000-0005-0000-0000-0000DFCC0000}"/>
    <cellStyle name="þ_x001d_ð‡_x000c_éþ÷_x000c_âþU_x0001__x001f__x000f_&quot;_x000f__x0001__x0001__allocation yaa 2 18 9" xfId="58073" xr:uid="{00000000-0005-0000-0000-0000E0CC0000}"/>
    <cellStyle name="þ_x001d_ð‡_x000c_éþ÷_x000c_âþU_x0001__x001f__x000f_&quot;_x0007__x0001__x0001__allocation yaa 2 19" xfId="58074" xr:uid="{00000000-0005-0000-0000-0000E1CC0000}"/>
    <cellStyle name="þ_x001d_ð‡_x000c_éþ÷_x000c_âþU_x0001__x001f__x000f_&quot;_x000f__x0001__x0001__allocation yaa 2 19" xfId="58075" xr:uid="{00000000-0005-0000-0000-0000E2CC0000}"/>
    <cellStyle name="þ_x001d_ð‡_x000c_éþ÷_x000c_âþU_x0001__x001f__x000f_&quot;_x0007__x0001__x0001__allocation yaa 2 19 2" xfId="58076" xr:uid="{00000000-0005-0000-0000-0000E3CC0000}"/>
    <cellStyle name="þ_x001d_ð‡_x000c_éþ÷_x000c_âþU_x0001__x001f__x000f_&quot;_x000f__x0001__x0001__allocation yaa 2 19 2" xfId="58077" xr:uid="{00000000-0005-0000-0000-0000E4CC0000}"/>
    <cellStyle name="þ_x001d_ð‡_x000c_éþ÷_x000c_âþU_x0001__x001f__x000f_&quot;_x0007__x0001__x0001__allocation yaa 2 19 2 2" xfId="58078" xr:uid="{00000000-0005-0000-0000-0000E5CC0000}"/>
    <cellStyle name="þ_x001d_ð‡_x000c_éþ÷_x000c_âþU_x0001__x001f__x000f_&quot;_x000f__x0001__x0001__allocation yaa 2 19 2 2" xfId="58079" xr:uid="{00000000-0005-0000-0000-0000E6CC0000}"/>
    <cellStyle name="þ_x001d_ð‡_x000c_éþ÷_x000c_âþU_x0001__x001f__x000f_&quot;_x0007__x0001__x0001__allocation yaa 2 19 2 3" xfId="58080" xr:uid="{00000000-0005-0000-0000-0000E7CC0000}"/>
    <cellStyle name="þ_x001d_ð‡_x000c_éþ÷_x000c_âþU_x0001__x001f__x000f_&quot;_x000f__x0001__x0001__allocation yaa 2 19 2 3" xfId="58081" xr:uid="{00000000-0005-0000-0000-0000E8CC0000}"/>
    <cellStyle name="þ_x001d_ð‡_x000c_éþ÷_x000c_âþU_x0001__x001f__x000f_&quot;_x0007__x0001__x0001__allocation yaa 2 19 2 4" xfId="58082" xr:uid="{00000000-0005-0000-0000-0000E9CC0000}"/>
    <cellStyle name="þ_x001d_ð‡_x000c_éþ÷_x000c_âþU_x0001__x001f__x000f_&quot;_x000f__x0001__x0001__allocation yaa 2 19 2 4" xfId="58083" xr:uid="{00000000-0005-0000-0000-0000EACC0000}"/>
    <cellStyle name="þ_x001d_ð‡_x000c_éþ÷_x000c_âþU_x0001__x001f__x000f_&quot;_x0007__x0001__x0001__allocation yaa 2 19 2 5" xfId="58084" xr:uid="{00000000-0005-0000-0000-0000EBCC0000}"/>
    <cellStyle name="þ_x001d_ð‡_x000c_éþ÷_x000c_âþU_x0001__x001f__x000f_&quot;_x000f__x0001__x0001__allocation yaa 2 19 2 5" xfId="58085" xr:uid="{00000000-0005-0000-0000-0000ECCC0000}"/>
    <cellStyle name="þ_x001d_ð‡_x000c_éþ÷_x000c_âþU_x0001__x001f__x000f_&quot;_x0007__x0001__x0001__allocation yaa 2 19 2 6" xfId="58086" xr:uid="{00000000-0005-0000-0000-0000EDCC0000}"/>
    <cellStyle name="þ_x001d_ð‡_x000c_éþ÷_x000c_âþU_x0001__x001f__x000f_&quot;_x000f__x0001__x0001__allocation yaa 2 19 2 6" xfId="58087" xr:uid="{00000000-0005-0000-0000-0000EECC0000}"/>
    <cellStyle name="þ_x001d_ð‡_x000c_éþ÷_x000c_âþU_x0001__x001f__x000f_&quot;_x0007__x0001__x0001__allocation yaa 2 19 3" xfId="58088" xr:uid="{00000000-0005-0000-0000-0000EFCC0000}"/>
    <cellStyle name="þ_x001d_ð‡_x000c_éþ÷_x000c_âþU_x0001__x001f__x000f_&quot;_x000f__x0001__x0001__allocation yaa 2 19 3" xfId="58089" xr:uid="{00000000-0005-0000-0000-0000F0CC0000}"/>
    <cellStyle name="þ_x001d_ð‡_x000c_éþ÷_x000c_âþU_x0001__x001f__x000f_&quot;_x0007__x0001__x0001__allocation yaa 2 19 4" xfId="58090" xr:uid="{00000000-0005-0000-0000-0000F1CC0000}"/>
    <cellStyle name="þ_x001d_ð‡_x000c_éþ÷_x000c_âþU_x0001__x001f__x000f_&quot;_x000f__x0001__x0001__allocation yaa 2 19 4" xfId="58091" xr:uid="{00000000-0005-0000-0000-0000F2CC0000}"/>
    <cellStyle name="þ_x001d_ð‡_x000c_éþ÷_x000c_âþU_x0001__x001f__x000f_&quot;_x0007__x0001__x0001__allocation yaa 2 19 5" xfId="58092" xr:uid="{00000000-0005-0000-0000-0000F3CC0000}"/>
    <cellStyle name="þ_x001d_ð‡_x000c_éþ÷_x000c_âþU_x0001__x001f__x000f_&quot;_x000f__x0001__x0001__allocation yaa 2 19 5" xfId="58093" xr:uid="{00000000-0005-0000-0000-0000F4CC0000}"/>
    <cellStyle name="þ_x001d_ð‡_x000c_éþ÷_x000c_âþU_x0001__x001f__x000f_&quot;_x0007__x0001__x0001__allocation yaa 2 19 6" xfId="58094" xr:uid="{00000000-0005-0000-0000-0000F5CC0000}"/>
    <cellStyle name="þ_x001d_ð‡_x000c_éþ÷_x000c_âþU_x0001__x001f__x000f_&quot;_x000f__x0001__x0001__allocation yaa 2 19 6" xfId="58095" xr:uid="{00000000-0005-0000-0000-0000F6CC0000}"/>
    <cellStyle name="þ_x001d_ð‡_x000c_éþ÷_x000c_âþU_x0001__x001f__x000f_&quot;_x0007__x0001__x0001__allocation yaa 2 19 7" xfId="58096" xr:uid="{00000000-0005-0000-0000-0000F7CC0000}"/>
    <cellStyle name="þ_x001d_ð‡_x000c_éþ÷_x000c_âþU_x0001__x001f__x000f_&quot;_x000f__x0001__x0001__allocation yaa 2 19 7" xfId="58097" xr:uid="{00000000-0005-0000-0000-0000F8CC0000}"/>
    <cellStyle name="þ_x001d_ð‡_x000c_éþ÷_x000c_âþU_x0001__x001f__x000f_&quot;_x0007__x0001__x0001__allocation yaa 2 19 8" xfId="58098" xr:uid="{00000000-0005-0000-0000-0000F9CC0000}"/>
    <cellStyle name="þ_x001d_ð‡_x000c_éþ÷_x000c_âþU_x0001__x001f__x000f_&quot;_x000f__x0001__x0001__allocation yaa 2 19 8" xfId="58099" xr:uid="{00000000-0005-0000-0000-0000FACC0000}"/>
    <cellStyle name="þ_x001d_ð‡_x000c_éþ÷_x000c_âþU_x0001__x001f__x000f_&quot;_x0007__x0001__x0001__allocation yaa 2 19 9" xfId="58100" xr:uid="{00000000-0005-0000-0000-0000FBCC0000}"/>
    <cellStyle name="þ_x001d_ð‡_x000c_éþ÷_x000c_âþU_x0001__x001f__x000f_&quot;_x000f__x0001__x0001__allocation yaa 2 19 9" xfId="58101" xr:uid="{00000000-0005-0000-0000-0000FCCC0000}"/>
    <cellStyle name="þ_x001d_ð‡_x000c_éþ÷_x000c_âþU_x0001__x001f__x000f_&quot;_x0007__x0001__x0001__allocation yaa 2 2" xfId="58102" xr:uid="{00000000-0005-0000-0000-0000FDCC0000}"/>
    <cellStyle name="þ_x001d_ð‡_x000c_éþ÷_x000c_âþU_x0001__x001f__x000f_&quot;_x000f__x0001__x0001__allocation yaa 2 2" xfId="58103" xr:uid="{00000000-0005-0000-0000-0000FECC0000}"/>
    <cellStyle name="þ_x001d_ð‡_x000c_éþ÷_x000c_âþU_x0001__x001f__x000f_&quot;_x0007__x0001__x0001__allocation yaa 2 2 2" xfId="58104" xr:uid="{00000000-0005-0000-0000-0000FFCC0000}"/>
    <cellStyle name="þ_x001d_ð‡_x000c_éþ÷_x000c_âþU_x0001__x001f__x000f_&quot;_x000f__x0001__x0001__allocation yaa 2 2 2" xfId="58105" xr:uid="{00000000-0005-0000-0000-000000CD0000}"/>
    <cellStyle name="þ_x001d_ð‡_x000c_éþ÷_x000c_âþU_x0001__x001f__x000f_&quot;_x0007__x0001__x0001__allocation yaa 2 2 2 2" xfId="58106" xr:uid="{00000000-0005-0000-0000-000001CD0000}"/>
    <cellStyle name="þ_x001d_ð‡_x000c_éþ÷_x000c_âþU_x0001__x001f__x000f_&quot;_x000f__x0001__x0001__allocation yaa 2 2 2 2" xfId="58107" xr:uid="{00000000-0005-0000-0000-000002CD0000}"/>
    <cellStyle name="þ_x001d_ð‡_x000c_éþ÷_x000c_âþU_x0001__x001f__x000f_&quot;_x0007__x0001__x0001__allocation yaa 2 2 2 3" xfId="58108" xr:uid="{00000000-0005-0000-0000-000003CD0000}"/>
    <cellStyle name="þ_x001d_ð‡_x000c_éþ÷_x000c_âþU_x0001__x001f__x000f_&quot;_x000f__x0001__x0001__allocation yaa 2 2 2 3" xfId="58109" xr:uid="{00000000-0005-0000-0000-000004CD0000}"/>
    <cellStyle name="þ_x001d_ð‡_x000c_éþ÷_x000c_âþU_x0001__x001f__x000f_&quot;_x0007__x0001__x0001__allocation yaa 2 2 2 4" xfId="58110" xr:uid="{00000000-0005-0000-0000-000005CD0000}"/>
    <cellStyle name="þ_x001d_ð‡_x000c_éþ÷_x000c_âþU_x0001__x001f__x000f_&quot;_x000f__x0001__x0001__allocation yaa 2 2 2 4" xfId="58111" xr:uid="{00000000-0005-0000-0000-000006CD0000}"/>
    <cellStyle name="þ_x001d_ð‡_x000c_éþ÷_x000c_âþU_x0001__x001f__x000f_&quot;_x0007__x0001__x0001__allocation yaa 2 2 2 5" xfId="58112" xr:uid="{00000000-0005-0000-0000-000007CD0000}"/>
    <cellStyle name="þ_x001d_ð‡_x000c_éþ÷_x000c_âþU_x0001__x001f__x000f_&quot;_x000f__x0001__x0001__allocation yaa 2 2 2 5" xfId="58113" xr:uid="{00000000-0005-0000-0000-000008CD0000}"/>
    <cellStyle name="þ_x001d_ð‡_x000c_éþ÷_x000c_âþU_x0001__x001f__x000f_&quot;_x0007__x0001__x0001__allocation yaa 2 2 2 6" xfId="58114" xr:uid="{00000000-0005-0000-0000-000009CD0000}"/>
    <cellStyle name="þ_x001d_ð‡_x000c_éþ÷_x000c_âþU_x0001__x001f__x000f_&quot;_x000f__x0001__x0001__allocation yaa 2 2 2 6" xfId="58115" xr:uid="{00000000-0005-0000-0000-00000ACD0000}"/>
    <cellStyle name="þ_x001d_ð‡_x000c_éþ÷_x000c_âþU_x0001__x001f__x000f_&quot;_x0007__x0001__x0001__allocation yaa 2 2 3" xfId="58116" xr:uid="{00000000-0005-0000-0000-00000BCD0000}"/>
    <cellStyle name="þ_x001d_ð‡_x000c_éþ÷_x000c_âþU_x0001__x001f__x000f_&quot;_x000f__x0001__x0001__allocation yaa 2 2 3" xfId="58117" xr:uid="{00000000-0005-0000-0000-00000CCD0000}"/>
    <cellStyle name="þ_x001d_ð‡_x000c_éþ÷_x000c_âþU_x0001__x001f__x000f_&quot;_x0007__x0001__x0001__allocation yaa 2 2 4" xfId="58118" xr:uid="{00000000-0005-0000-0000-00000DCD0000}"/>
    <cellStyle name="þ_x001d_ð‡_x000c_éþ÷_x000c_âþU_x0001__x001f__x000f_&quot;_x000f__x0001__x0001__allocation yaa 2 2 4" xfId="58119" xr:uid="{00000000-0005-0000-0000-00000ECD0000}"/>
    <cellStyle name="þ_x001d_ð‡_x000c_éþ÷_x000c_âþU_x0001__x001f__x000f_&quot;_x0007__x0001__x0001__allocation yaa 2 2 5" xfId="58120" xr:uid="{00000000-0005-0000-0000-00000FCD0000}"/>
    <cellStyle name="þ_x001d_ð‡_x000c_éþ÷_x000c_âþU_x0001__x001f__x000f_&quot;_x000f__x0001__x0001__allocation yaa 2 2 5" xfId="58121" xr:uid="{00000000-0005-0000-0000-000010CD0000}"/>
    <cellStyle name="þ_x001d_ð‡_x000c_éþ÷_x000c_âþU_x0001__x001f__x000f_&quot;_x0007__x0001__x0001__allocation yaa 2 2 6" xfId="58122" xr:uid="{00000000-0005-0000-0000-000011CD0000}"/>
    <cellStyle name="þ_x001d_ð‡_x000c_éþ÷_x000c_âþU_x0001__x001f__x000f_&quot;_x000f__x0001__x0001__allocation yaa 2 2 6" xfId="58123" xr:uid="{00000000-0005-0000-0000-000012CD0000}"/>
    <cellStyle name="þ_x001d_ð‡_x000c_éþ÷_x000c_âþU_x0001__x001f__x000f_&quot;_x0007__x0001__x0001__allocation yaa 2 2 7" xfId="58124" xr:uid="{00000000-0005-0000-0000-000013CD0000}"/>
    <cellStyle name="þ_x001d_ð‡_x000c_éþ÷_x000c_âþU_x0001__x001f__x000f_&quot;_x000f__x0001__x0001__allocation yaa 2 2 7" xfId="58125" xr:uid="{00000000-0005-0000-0000-000014CD0000}"/>
    <cellStyle name="þ_x001d_ð‡_x000c_éþ÷_x000c_âþU_x0001__x001f__x000f_&quot;_x0007__x0001__x0001__allocation yaa 2 2 8" xfId="58126" xr:uid="{00000000-0005-0000-0000-000015CD0000}"/>
    <cellStyle name="þ_x001d_ð‡_x000c_éþ÷_x000c_âþU_x0001__x001f__x000f_&quot;_x000f__x0001__x0001__allocation yaa 2 2 8" xfId="58127" xr:uid="{00000000-0005-0000-0000-000016CD0000}"/>
    <cellStyle name="þ_x001d_ð‡_x000c_éþ÷_x000c_âþU_x0001__x001f__x000f_&quot;_x0007__x0001__x0001__allocation yaa 2 2 9" xfId="58128" xr:uid="{00000000-0005-0000-0000-000017CD0000}"/>
    <cellStyle name="þ_x001d_ð‡_x000c_éþ÷_x000c_âþU_x0001__x001f__x000f_&quot;_x000f__x0001__x0001__allocation yaa 2 2 9" xfId="58129" xr:uid="{00000000-0005-0000-0000-000018CD0000}"/>
    <cellStyle name="þ_x001d_ð‡_x000c_éþ÷_x000c_âþU_x0001__x001f__x000f_&quot;_x0007__x0001__x0001__allocation yaa 2 20" xfId="58130" xr:uid="{00000000-0005-0000-0000-000019CD0000}"/>
    <cellStyle name="þ_x001d_ð‡_x000c_éþ÷_x000c_âþU_x0001__x001f__x000f_&quot;_x000f__x0001__x0001__allocation yaa 2 20" xfId="58131" xr:uid="{00000000-0005-0000-0000-00001ACD0000}"/>
    <cellStyle name="þ_x001d_ð‡_x000c_éþ÷_x000c_âþU_x0001__x001f__x000f_&quot;_x0007__x0001__x0001__allocation yaa 2 20 2" xfId="58132" xr:uid="{00000000-0005-0000-0000-00001BCD0000}"/>
    <cellStyle name="þ_x001d_ð‡_x000c_éþ÷_x000c_âþU_x0001__x001f__x000f_&quot;_x000f__x0001__x0001__allocation yaa 2 20 2" xfId="58133" xr:uid="{00000000-0005-0000-0000-00001CCD0000}"/>
    <cellStyle name="þ_x001d_ð‡_x000c_éþ÷_x000c_âþU_x0001__x001f__x000f_&quot;_x0007__x0001__x0001__allocation yaa 2 20 2 2" xfId="58134" xr:uid="{00000000-0005-0000-0000-00001DCD0000}"/>
    <cellStyle name="þ_x001d_ð‡_x000c_éþ÷_x000c_âþU_x0001__x001f__x000f_&quot;_x000f__x0001__x0001__allocation yaa 2 20 2 2" xfId="58135" xr:uid="{00000000-0005-0000-0000-00001ECD0000}"/>
    <cellStyle name="þ_x001d_ð‡_x000c_éþ÷_x000c_âþU_x0001__x001f__x000f_&quot;_x0007__x0001__x0001__allocation yaa 2 20 2 3" xfId="58136" xr:uid="{00000000-0005-0000-0000-00001FCD0000}"/>
    <cellStyle name="þ_x001d_ð‡_x000c_éþ÷_x000c_âþU_x0001__x001f__x000f_&quot;_x000f__x0001__x0001__allocation yaa 2 20 2 3" xfId="58137" xr:uid="{00000000-0005-0000-0000-000020CD0000}"/>
    <cellStyle name="þ_x001d_ð‡_x000c_éþ÷_x000c_âþU_x0001__x001f__x000f_&quot;_x0007__x0001__x0001__allocation yaa 2 20 2 4" xfId="58138" xr:uid="{00000000-0005-0000-0000-000021CD0000}"/>
    <cellStyle name="þ_x001d_ð‡_x000c_éþ÷_x000c_âþU_x0001__x001f__x000f_&quot;_x000f__x0001__x0001__allocation yaa 2 20 2 4" xfId="58139" xr:uid="{00000000-0005-0000-0000-000022CD0000}"/>
    <cellStyle name="þ_x001d_ð‡_x000c_éþ÷_x000c_âþU_x0001__x001f__x000f_&quot;_x0007__x0001__x0001__allocation yaa 2 20 2 5" xfId="58140" xr:uid="{00000000-0005-0000-0000-000023CD0000}"/>
    <cellStyle name="þ_x001d_ð‡_x000c_éþ÷_x000c_âþU_x0001__x001f__x000f_&quot;_x000f__x0001__x0001__allocation yaa 2 20 2 5" xfId="58141" xr:uid="{00000000-0005-0000-0000-000024CD0000}"/>
    <cellStyle name="þ_x001d_ð‡_x000c_éþ÷_x000c_âþU_x0001__x001f__x000f_&quot;_x0007__x0001__x0001__allocation yaa 2 20 2 6" xfId="58142" xr:uid="{00000000-0005-0000-0000-000025CD0000}"/>
    <cellStyle name="þ_x001d_ð‡_x000c_éþ÷_x000c_âþU_x0001__x001f__x000f_&quot;_x000f__x0001__x0001__allocation yaa 2 20 2 6" xfId="58143" xr:uid="{00000000-0005-0000-0000-000026CD0000}"/>
    <cellStyle name="þ_x001d_ð‡_x000c_éþ÷_x000c_âþU_x0001__x001f__x000f_&quot;_x0007__x0001__x0001__allocation yaa 2 20 3" xfId="58144" xr:uid="{00000000-0005-0000-0000-000027CD0000}"/>
    <cellStyle name="þ_x001d_ð‡_x000c_éþ÷_x000c_âþU_x0001__x001f__x000f_&quot;_x000f__x0001__x0001__allocation yaa 2 20 3" xfId="58145" xr:uid="{00000000-0005-0000-0000-000028CD0000}"/>
    <cellStyle name="þ_x001d_ð‡_x000c_éþ÷_x000c_âþU_x0001__x001f__x000f_&quot;_x0007__x0001__x0001__allocation yaa 2 20 4" xfId="58146" xr:uid="{00000000-0005-0000-0000-000029CD0000}"/>
    <cellStyle name="þ_x001d_ð‡_x000c_éþ÷_x000c_âþU_x0001__x001f__x000f_&quot;_x000f__x0001__x0001__allocation yaa 2 20 4" xfId="58147" xr:uid="{00000000-0005-0000-0000-00002ACD0000}"/>
    <cellStyle name="þ_x001d_ð‡_x000c_éþ÷_x000c_âþU_x0001__x001f__x000f_&quot;_x0007__x0001__x0001__allocation yaa 2 20 5" xfId="58148" xr:uid="{00000000-0005-0000-0000-00002BCD0000}"/>
    <cellStyle name="þ_x001d_ð‡_x000c_éþ÷_x000c_âþU_x0001__x001f__x000f_&quot;_x000f__x0001__x0001__allocation yaa 2 20 5" xfId="58149" xr:uid="{00000000-0005-0000-0000-00002CCD0000}"/>
    <cellStyle name="þ_x001d_ð‡_x000c_éþ÷_x000c_âþU_x0001__x001f__x000f_&quot;_x0007__x0001__x0001__allocation yaa 2 20 6" xfId="58150" xr:uid="{00000000-0005-0000-0000-00002DCD0000}"/>
    <cellStyle name="þ_x001d_ð‡_x000c_éþ÷_x000c_âþU_x0001__x001f__x000f_&quot;_x000f__x0001__x0001__allocation yaa 2 20 6" xfId="58151" xr:uid="{00000000-0005-0000-0000-00002ECD0000}"/>
    <cellStyle name="þ_x001d_ð‡_x000c_éþ÷_x000c_âþU_x0001__x001f__x000f_&quot;_x0007__x0001__x0001__allocation yaa 2 20 7" xfId="58152" xr:uid="{00000000-0005-0000-0000-00002FCD0000}"/>
    <cellStyle name="þ_x001d_ð‡_x000c_éþ÷_x000c_âþU_x0001__x001f__x000f_&quot;_x000f__x0001__x0001__allocation yaa 2 20 7" xfId="58153" xr:uid="{00000000-0005-0000-0000-000030CD0000}"/>
    <cellStyle name="þ_x001d_ð‡_x000c_éþ÷_x000c_âþU_x0001__x001f__x000f_&quot;_x0007__x0001__x0001__allocation yaa 2 20 8" xfId="58154" xr:uid="{00000000-0005-0000-0000-000031CD0000}"/>
    <cellStyle name="þ_x001d_ð‡_x000c_éþ÷_x000c_âþU_x0001__x001f__x000f_&quot;_x000f__x0001__x0001__allocation yaa 2 20 8" xfId="58155" xr:uid="{00000000-0005-0000-0000-000032CD0000}"/>
    <cellStyle name="þ_x001d_ð‡_x000c_éþ÷_x000c_âþU_x0001__x001f__x000f_&quot;_x0007__x0001__x0001__allocation yaa 2 20 9" xfId="58156" xr:uid="{00000000-0005-0000-0000-000033CD0000}"/>
    <cellStyle name="þ_x001d_ð‡_x000c_éþ÷_x000c_âþU_x0001__x001f__x000f_&quot;_x000f__x0001__x0001__allocation yaa 2 20 9" xfId="58157" xr:uid="{00000000-0005-0000-0000-000034CD0000}"/>
    <cellStyle name="þ_x001d_ð‡_x000c_éþ÷_x000c_âþU_x0001__x001f__x000f_&quot;_x0007__x0001__x0001__allocation yaa 2 21" xfId="58158" xr:uid="{00000000-0005-0000-0000-000035CD0000}"/>
    <cellStyle name="þ_x001d_ð‡_x000c_éþ÷_x000c_âþU_x0001__x001f__x000f_&quot;_x000f__x0001__x0001__allocation yaa 2 21" xfId="58159" xr:uid="{00000000-0005-0000-0000-000036CD0000}"/>
    <cellStyle name="þ_x001d_ð‡_x000c_éþ÷_x000c_âþU_x0001__x001f__x000f_&quot;_x0007__x0001__x0001__allocation yaa 2 21 2" xfId="58160" xr:uid="{00000000-0005-0000-0000-000037CD0000}"/>
    <cellStyle name="þ_x001d_ð‡_x000c_éþ÷_x000c_âþU_x0001__x001f__x000f_&quot;_x000f__x0001__x0001__allocation yaa 2 21 2" xfId="58161" xr:uid="{00000000-0005-0000-0000-000038CD0000}"/>
    <cellStyle name="þ_x001d_ð‡_x000c_éþ÷_x000c_âþU_x0001__x001f__x000f_&quot;_x0007__x0001__x0001__allocation yaa 2 21 2 2" xfId="58162" xr:uid="{00000000-0005-0000-0000-000039CD0000}"/>
    <cellStyle name="þ_x001d_ð‡_x000c_éþ÷_x000c_âþU_x0001__x001f__x000f_&quot;_x000f__x0001__x0001__allocation yaa 2 21 2 2" xfId="58163" xr:uid="{00000000-0005-0000-0000-00003ACD0000}"/>
    <cellStyle name="þ_x001d_ð‡_x000c_éþ÷_x000c_âþU_x0001__x001f__x000f_&quot;_x0007__x0001__x0001__allocation yaa 2 21 2 3" xfId="58164" xr:uid="{00000000-0005-0000-0000-00003BCD0000}"/>
    <cellStyle name="þ_x001d_ð‡_x000c_éþ÷_x000c_âþU_x0001__x001f__x000f_&quot;_x000f__x0001__x0001__allocation yaa 2 21 2 3" xfId="58165" xr:uid="{00000000-0005-0000-0000-00003CCD0000}"/>
    <cellStyle name="þ_x001d_ð‡_x000c_éþ÷_x000c_âþU_x0001__x001f__x000f_&quot;_x0007__x0001__x0001__allocation yaa 2 21 2 4" xfId="58166" xr:uid="{00000000-0005-0000-0000-00003DCD0000}"/>
    <cellStyle name="þ_x001d_ð‡_x000c_éþ÷_x000c_âþU_x0001__x001f__x000f_&quot;_x000f__x0001__x0001__allocation yaa 2 21 2 4" xfId="58167" xr:uid="{00000000-0005-0000-0000-00003ECD0000}"/>
    <cellStyle name="þ_x001d_ð‡_x000c_éþ÷_x000c_âþU_x0001__x001f__x000f_&quot;_x0007__x0001__x0001__allocation yaa 2 21 2 5" xfId="58168" xr:uid="{00000000-0005-0000-0000-00003FCD0000}"/>
    <cellStyle name="þ_x001d_ð‡_x000c_éþ÷_x000c_âþU_x0001__x001f__x000f_&quot;_x000f__x0001__x0001__allocation yaa 2 21 2 5" xfId="58169" xr:uid="{00000000-0005-0000-0000-000040CD0000}"/>
    <cellStyle name="þ_x001d_ð‡_x000c_éþ÷_x000c_âþU_x0001__x001f__x000f_&quot;_x0007__x0001__x0001__allocation yaa 2 21 2 6" xfId="58170" xr:uid="{00000000-0005-0000-0000-000041CD0000}"/>
    <cellStyle name="þ_x001d_ð‡_x000c_éþ÷_x000c_âþU_x0001__x001f__x000f_&quot;_x000f__x0001__x0001__allocation yaa 2 21 2 6" xfId="58171" xr:uid="{00000000-0005-0000-0000-000042CD0000}"/>
    <cellStyle name="þ_x001d_ð‡_x000c_éþ÷_x000c_âþU_x0001__x001f__x000f_&quot;_x0007__x0001__x0001__allocation yaa 2 21 3" xfId="58172" xr:uid="{00000000-0005-0000-0000-000043CD0000}"/>
    <cellStyle name="þ_x001d_ð‡_x000c_éþ÷_x000c_âþU_x0001__x001f__x000f_&quot;_x000f__x0001__x0001__allocation yaa 2 21 3" xfId="58173" xr:uid="{00000000-0005-0000-0000-000044CD0000}"/>
    <cellStyle name="þ_x001d_ð‡_x000c_éþ÷_x000c_âþU_x0001__x001f__x000f_&quot;_x0007__x0001__x0001__allocation yaa 2 21 4" xfId="58174" xr:uid="{00000000-0005-0000-0000-000045CD0000}"/>
    <cellStyle name="þ_x001d_ð‡_x000c_éþ÷_x000c_âþU_x0001__x001f__x000f_&quot;_x000f__x0001__x0001__allocation yaa 2 21 4" xfId="58175" xr:uid="{00000000-0005-0000-0000-000046CD0000}"/>
    <cellStyle name="þ_x001d_ð‡_x000c_éþ÷_x000c_âþU_x0001__x001f__x000f_&quot;_x0007__x0001__x0001__allocation yaa 2 21 5" xfId="58176" xr:uid="{00000000-0005-0000-0000-000047CD0000}"/>
    <cellStyle name="þ_x001d_ð‡_x000c_éþ÷_x000c_âþU_x0001__x001f__x000f_&quot;_x000f__x0001__x0001__allocation yaa 2 21 5" xfId="58177" xr:uid="{00000000-0005-0000-0000-000048CD0000}"/>
    <cellStyle name="þ_x001d_ð‡_x000c_éþ÷_x000c_âþU_x0001__x001f__x000f_&quot;_x0007__x0001__x0001__allocation yaa 2 21 6" xfId="58178" xr:uid="{00000000-0005-0000-0000-000049CD0000}"/>
    <cellStyle name="þ_x001d_ð‡_x000c_éþ÷_x000c_âþU_x0001__x001f__x000f_&quot;_x000f__x0001__x0001__allocation yaa 2 21 6" xfId="58179" xr:uid="{00000000-0005-0000-0000-00004ACD0000}"/>
    <cellStyle name="þ_x001d_ð‡_x000c_éþ÷_x000c_âþU_x0001__x001f__x000f_&quot;_x0007__x0001__x0001__allocation yaa 2 21 7" xfId="58180" xr:uid="{00000000-0005-0000-0000-00004BCD0000}"/>
    <cellStyle name="þ_x001d_ð‡_x000c_éþ÷_x000c_âþU_x0001__x001f__x000f_&quot;_x000f__x0001__x0001__allocation yaa 2 21 7" xfId="58181" xr:uid="{00000000-0005-0000-0000-00004CCD0000}"/>
    <cellStyle name="þ_x001d_ð‡_x000c_éþ÷_x000c_âþU_x0001__x001f__x000f_&quot;_x0007__x0001__x0001__allocation yaa 2 21 8" xfId="58182" xr:uid="{00000000-0005-0000-0000-00004DCD0000}"/>
    <cellStyle name="þ_x001d_ð‡_x000c_éþ÷_x000c_âþU_x0001__x001f__x000f_&quot;_x000f__x0001__x0001__allocation yaa 2 21 8" xfId="58183" xr:uid="{00000000-0005-0000-0000-00004ECD0000}"/>
    <cellStyle name="þ_x001d_ð‡_x000c_éþ÷_x000c_âþU_x0001__x001f__x000f_&quot;_x0007__x0001__x0001__allocation yaa 2 21 9" xfId="58184" xr:uid="{00000000-0005-0000-0000-00004FCD0000}"/>
    <cellStyle name="þ_x001d_ð‡_x000c_éþ÷_x000c_âþU_x0001__x001f__x000f_&quot;_x000f__x0001__x0001__allocation yaa 2 21 9" xfId="58185" xr:uid="{00000000-0005-0000-0000-000050CD0000}"/>
    <cellStyle name="þ_x001d_ð‡_x000c_éþ÷_x000c_âþU_x0001__x001f__x000f_&quot;_x0007__x0001__x0001__allocation yaa 2 22" xfId="58186" xr:uid="{00000000-0005-0000-0000-000051CD0000}"/>
    <cellStyle name="þ_x001d_ð‡_x000c_éþ÷_x000c_âþU_x0001__x001f__x000f_&quot;_x000f__x0001__x0001__allocation yaa 2 22" xfId="58187" xr:uid="{00000000-0005-0000-0000-000052CD0000}"/>
    <cellStyle name="þ_x001d_ð‡_x000c_éþ÷_x000c_âþU_x0001__x001f__x000f_&quot;_x0007__x0001__x0001__allocation yaa 2 22 2" xfId="58188" xr:uid="{00000000-0005-0000-0000-000053CD0000}"/>
    <cellStyle name="þ_x001d_ð‡_x000c_éþ÷_x000c_âþU_x0001__x001f__x000f_&quot;_x000f__x0001__x0001__allocation yaa 2 22 2" xfId="58189" xr:uid="{00000000-0005-0000-0000-000054CD0000}"/>
    <cellStyle name="þ_x001d_ð‡_x000c_éþ÷_x000c_âþU_x0001__x001f__x000f_&quot;_x0007__x0001__x0001__allocation yaa 2 22 2 2" xfId="58190" xr:uid="{00000000-0005-0000-0000-000055CD0000}"/>
    <cellStyle name="þ_x001d_ð‡_x000c_éþ÷_x000c_âþU_x0001__x001f__x000f_&quot;_x000f__x0001__x0001__allocation yaa 2 22 2 2" xfId="58191" xr:uid="{00000000-0005-0000-0000-000056CD0000}"/>
    <cellStyle name="þ_x001d_ð‡_x000c_éþ÷_x000c_âþU_x0001__x001f__x000f_&quot;_x0007__x0001__x0001__allocation yaa 2 22 2 3" xfId="58192" xr:uid="{00000000-0005-0000-0000-000057CD0000}"/>
    <cellStyle name="þ_x001d_ð‡_x000c_éþ÷_x000c_âþU_x0001__x001f__x000f_&quot;_x000f__x0001__x0001__allocation yaa 2 22 2 3" xfId="58193" xr:uid="{00000000-0005-0000-0000-000058CD0000}"/>
    <cellStyle name="þ_x001d_ð‡_x000c_éþ÷_x000c_âþU_x0001__x001f__x000f_&quot;_x0007__x0001__x0001__allocation yaa 2 22 2 4" xfId="58194" xr:uid="{00000000-0005-0000-0000-000059CD0000}"/>
    <cellStyle name="þ_x001d_ð‡_x000c_éþ÷_x000c_âþU_x0001__x001f__x000f_&quot;_x000f__x0001__x0001__allocation yaa 2 22 2 4" xfId="58195" xr:uid="{00000000-0005-0000-0000-00005ACD0000}"/>
    <cellStyle name="þ_x001d_ð‡_x000c_éþ÷_x000c_âþU_x0001__x001f__x000f_&quot;_x0007__x0001__x0001__allocation yaa 2 22 2 5" xfId="58196" xr:uid="{00000000-0005-0000-0000-00005BCD0000}"/>
    <cellStyle name="þ_x001d_ð‡_x000c_éþ÷_x000c_âþU_x0001__x001f__x000f_&quot;_x000f__x0001__x0001__allocation yaa 2 22 2 5" xfId="58197" xr:uid="{00000000-0005-0000-0000-00005CCD0000}"/>
    <cellStyle name="þ_x001d_ð‡_x000c_éþ÷_x000c_âþU_x0001__x001f__x000f_&quot;_x0007__x0001__x0001__allocation yaa 2 22 2 6" xfId="58198" xr:uid="{00000000-0005-0000-0000-00005DCD0000}"/>
    <cellStyle name="þ_x001d_ð‡_x000c_éþ÷_x000c_âþU_x0001__x001f__x000f_&quot;_x000f__x0001__x0001__allocation yaa 2 22 2 6" xfId="58199" xr:uid="{00000000-0005-0000-0000-00005ECD0000}"/>
    <cellStyle name="þ_x001d_ð‡_x000c_éþ÷_x000c_âþU_x0001__x001f__x000f_&quot;_x0007__x0001__x0001__allocation yaa 2 22 3" xfId="58200" xr:uid="{00000000-0005-0000-0000-00005FCD0000}"/>
    <cellStyle name="þ_x001d_ð‡_x000c_éþ÷_x000c_âþU_x0001__x001f__x000f_&quot;_x000f__x0001__x0001__allocation yaa 2 22 3" xfId="58201" xr:uid="{00000000-0005-0000-0000-000060CD0000}"/>
    <cellStyle name="þ_x001d_ð‡_x000c_éþ÷_x000c_âþU_x0001__x001f__x000f_&quot;_x0007__x0001__x0001__allocation yaa 2 22 4" xfId="58202" xr:uid="{00000000-0005-0000-0000-000061CD0000}"/>
    <cellStyle name="þ_x001d_ð‡_x000c_éþ÷_x000c_âþU_x0001__x001f__x000f_&quot;_x000f__x0001__x0001__allocation yaa 2 22 4" xfId="58203" xr:uid="{00000000-0005-0000-0000-000062CD0000}"/>
    <cellStyle name="þ_x001d_ð‡_x000c_éþ÷_x000c_âþU_x0001__x001f__x000f_&quot;_x0007__x0001__x0001__allocation yaa 2 22 5" xfId="58204" xr:uid="{00000000-0005-0000-0000-000063CD0000}"/>
    <cellStyle name="þ_x001d_ð‡_x000c_éþ÷_x000c_âþU_x0001__x001f__x000f_&quot;_x000f__x0001__x0001__allocation yaa 2 22 5" xfId="58205" xr:uid="{00000000-0005-0000-0000-000064CD0000}"/>
    <cellStyle name="þ_x001d_ð‡_x000c_éþ÷_x000c_âþU_x0001__x001f__x000f_&quot;_x0007__x0001__x0001__allocation yaa 2 22 6" xfId="58206" xr:uid="{00000000-0005-0000-0000-000065CD0000}"/>
    <cellStyle name="þ_x001d_ð‡_x000c_éþ÷_x000c_âþU_x0001__x001f__x000f_&quot;_x000f__x0001__x0001__allocation yaa 2 22 6" xfId="58207" xr:uid="{00000000-0005-0000-0000-000066CD0000}"/>
    <cellStyle name="þ_x001d_ð‡_x000c_éþ÷_x000c_âþU_x0001__x001f__x000f_&quot;_x0007__x0001__x0001__allocation yaa 2 22 7" xfId="58208" xr:uid="{00000000-0005-0000-0000-000067CD0000}"/>
    <cellStyle name="þ_x001d_ð‡_x000c_éþ÷_x000c_âþU_x0001__x001f__x000f_&quot;_x000f__x0001__x0001__allocation yaa 2 22 7" xfId="58209" xr:uid="{00000000-0005-0000-0000-000068CD0000}"/>
    <cellStyle name="þ_x001d_ð‡_x000c_éþ÷_x000c_âþU_x0001__x001f__x000f_&quot;_x0007__x0001__x0001__allocation yaa 2 22 8" xfId="58210" xr:uid="{00000000-0005-0000-0000-000069CD0000}"/>
    <cellStyle name="þ_x001d_ð‡_x000c_éþ÷_x000c_âþU_x0001__x001f__x000f_&quot;_x000f__x0001__x0001__allocation yaa 2 22 8" xfId="58211" xr:uid="{00000000-0005-0000-0000-00006ACD0000}"/>
    <cellStyle name="þ_x001d_ð‡_x000c_éþ÷_x000c_âþU_x0001__x001f__x000f_&quot;_x0007__x0001__x0001__allocation yaa 2 22 9" xfId="58212" xr:uid="{00000000-0005-0000-0000-00006BCD0000}"/>
    <cellStyle name="þ_x001d_ð‡_x000c_éþ÷_x000c_âþU_x0001__x001f__x000f_&quot;_x000f__x0001__x0001__allocation yaa 2 22 9" xfId="58213" xr:uid="{00000000-0005-0000-0000-00006CCD0000}"/>
    <cellStyle name="þ_x001d_ð‡_x000c_éþ÷_x000c_âþU_x0001__x001f__x000f_&quot;_x0007__x0001__x0001__allocation yaa 2 23" xfId="58214" xr:uid="{00000000-0005-0000-0000-00006DCD0000}"/>
    <cellStyle name="þ_x001d_ð‡_x000c_éþ÷_x000c_âþU_x0001__x001f__x000f_&quot;_x000f__x0001__x0001__allocation yaa 2 23" xfId="58215" xr:uid="{00000000-0005-0000-0000-00006ECD0000}"/>
    <cellStyle name="þ_x001d_ð‡_x000c_éþ÷_x000c_âþU_x0001__x001f__x000f_&quot;_x0007__x0001__x0001__allocation yaa 2 23 2" xfId="58216" xr:uid="{00000000-0005-0000-0000-00006FCD0000}"/>
    <cellStyle name="þ_x001d_ð‡_x000c_éþ÷_x000c_âþU_x0001__x001f__x000f_&quot;_x000f__x0001__x0001__allocation yaa 2 23 2" xfId="58217" xr:uid="{00000000-0005-0000-0000-000070CD0000}"/>
    <cellStyle name="þ_x001d_ð‡_x000c_éþ÷_x000c_âþU_x0001__x001f__x000f_&quot;_x0007__x0001__x0001__allocation yaa 2 23 2 2" xfId="58218" xr:uid="{00000000-0005-0000-0000-000071CD0000}"/>
    <cellStyle name="þ_x001d_ð‡_x000c_éþ÷_x000c_âþU_x0001__x001f__x000f_&quot;_x000f__x0001__x0001__allocation yaa 2 23 2 2" xfId="58219" xr:uid="{00000000-0005-0000-0000-000072CD0000}"/>
    <cellStyle name="þ_x001d_ð‡_x000c_éþ÷_x000c_âþU_x0001__x001f__x000f_&quot;_x0007__x0001__x0001__allocation yaa 2 23 2 3" xfId="58220" xr:uid="{00000000-0005-0000-0000-000073CD0000}"/>
    <cellStyle name="þ_x001d_ð‡_x000c_éþ÷_x000c_âþU_x0001__x001f__x000f_&quot;_x000f__x0001__x0001__allocation yaa 2 23 2 3" xfId="58221" xr:uid="{00000000-0005-0000-0000-000074CD0000}"/>
    <cellStyle name="þ_x001d_ð‡_x000c_éþ÷_x000c_âþU_x0001__x001f__x000f_&quot;_x0007__x0001__x0001__allocation yaa 2 23 2 4" xfId="58222" xr:uid="{00000000-0005-0000-0000-000075CD0000}"/>
    <cellStyle name="þ_x001d_ð‡_x000c_éþ÷_x000c_âþU_x0001__x001f__x000f_&quot;_x000f__x0001__x0001__allocation yaa 2 23 2 4" xfId="58223" xr:uid="{00000000-0005-0000-0000-000076CD0000}"/>
    <cellStyle name="þ_x001d_ð‡_x000c_éþ÷_x000c_âþU_x0001__x001f__x000f_&quot;_x0007__x0001__x0001__allocation yaa 2 23 2 5" xfId="58224" xr:uid="{00000000-0005-0000-0000-000077CD0000}"/>
    <cellStyle name="þ_x001d_ð‡_x000c_éþ÷_x000c_âþU_x0001__x001f__x000f_&quot;_x000f__x0001__x0001__allocation yaa 2 23 2 5" xfId="58225" xr:uid="{00000000-0005-0000-0000-000078CD0000}"/>
    <cellStyle name="þ_x001d_ð‡_x000c_éþ÷_x000c_âþU_x0001__x001f__x000f_&quot;_x0007__x0001__x0001__allocation yaa 2 23 2 6" xfId="58226" xr:uid="{00000000-0005-0000-0000-000079CD0000}"/>
    <cellStyle name="þ_x001d_ð‡_x000c_éþ÷_x000c_âþU_x0001__x001f__x000f_&quot;_x000f__x0001__x0001__allocation yaa 2 23 2 6" xfId="58227" xr:uid="{00000000-0005-0000-0000-00007ACD0000}"/>
    <cellStyle name="þ_x001d_ð‡_x000c_éþ÷_x000c_âþU_x0001__x001f__x000f_&quot;_x0007__x0001__x0001__allocation yaa 2 23 3" xfId="58228" xr:uid="{00000000-0005-0000-0000-00007BCD0000}"/>
    <cellStyle name="þ_x001d_ð‡_x000c_éþ÷_x000c_âþU_x0001__x001f__x000f_&quot;_x000f__x0001__x0001__allocation yaa 2 23 3" xfId="58229" xr:uid="{00000000-0005-0000-0000-00007CCD0000}"/>
    <cellStyle name="þ_x001d_ð‡_x000c_éþ÷_x000c_âþU_x0001__x001f__x000f_&quot;_x0007__x0001__x0001__allocation yaa 2 23 4" xfId="58230" xr:uid="{00000000-0005-0000-0000-00007DCD0000}"/>
    <cellStyle name="þ_x001d_ð‡_x000c_éþ÷_x000c_âþU_x0001__x001f__x000f_&quot;_x000f__x0001__x0001__allocation yaa 2 23 4" xfId="58231" xr:uid="{00000000-0005-0000-0000-00007ECD0000}"/>
    <cellStyle name="þ_x001d_ð‡_x000c_éþ÷_x000c_âþU_x0001__x001f__x000f_&quot;_x0007__x0001__x0001__allocation yaa 2 23 5" xfId="58232" xr:uid="{00000000-0005-0000-0000-00007FCD0000}"/>
    <cellStyle name="þ_x001d_ð‡_x000c_éþ÷_x000c_âþU_x0001__x001f__x000f_&quot;_x000f__x0001__x0001__allocation yaa 2 23 5" xfId="58233" xr:uid="{00000000-0005-0000-0000-000080CD0000}"/>
    <cellStyle name="þ_x001d_ð‡_x000c_éþ÷_x000c_âþU_x0001__x001f__x000f_&quot;_x0007__x0001__x0001__allocation yaa 2 23 6" xfId="58234" xr:uid="{00000000-0005-0000-0000-000081CD0000}"/>
    <cellStyle name="þ_x001d_ð‡_x000c_éþ÷_x000c_âþU_x0001__x001f__x000f_&quot;_x000f__x0001__x0001__allocation yaa 2 23 6" xfId="58235" xr:uid="{00000000-0005-0000-0000-000082CD0000}"/>
    <cellStyle name="þ_x001d_ð‡_x000c_éþ÷_x000c_âþU_x0001__x001f__x000f_&quot;_x0007__x0001__x0001__allocation yaa 2 23 7" xfId="58236" xr:uid="{00000000-0005-0000-0000-000083CD0000}"/>
    <cellStyle name="þ_x001d_ð‡_x000c_éþ÷_x000c_âþU_x0001__x001f__x000f_&quot;_x000f__x0001__x0001__allocation yaa 2 23 7" xfId="58237" xr:uid="{00000000-0005-0000-0000-000084CD0000}"/>
    <cellStyle name="þ_x001d_ð‡_x000c_éþ÷_x000c_âþU_x0001__x001f__x000f_&quot;_x0007__x0001__x0001__allocation yaa 2 23 8" xfId="58238" xr:uid="{00000000-0005-0000-0000-000085CD0000}"/>
    <cellStyle name="þ_x001d_ð‡_x000c_éþ÷_x000c_âþU_x0001__x001f__x000f_&quot;_x000f__x0001__x0001__allocation yaa 2 23 8" xfId="58239" xr:uid="{00000000-0005-0000-0000-000086CD0000}"/>
    <cellStyle name="þ_x001d_ð‡_x000c_éþ÷_x000c_âþU_x0001__x001f__x000f_&quot;_x0007__x0001__x0001__allocation yaa 2 23 9" xfId="58240" xr:uid="{00000000-0005-0000-0000-000087CD0000}"/>
    <cellStyle name="þ_x001d_ð‡_x000c_éþ÷_x000c_âþU_x0001__x001f__x000f_&quot;_x000f__x0001__x0001__allocation yaa 2 23 9" xfId="58241" xr:uid="{00000000-0005-0000-0000-000088CD0000}"/>
    <cellStyle name="þ_x001d_ð‡_x000c_éþ÷_x000c_âþU_x0001__x001f__x000f_&quot;_x0007__x0001__x0001__allocation yaa 2 24" xfId="58242" xr:uid="{00000000-0005-0000-0000-000089CD0000}"/>
    <cellStyle name="þ_x001d_ð‡_x000c_éþ÷_x000c_âþU_x0001__x001f__x000f_&quot;_x000f__x0001__x0001__allocation yaa 2 24" xfId="58243" xr:uid="{00000000-0005-0000-0000-00008ACD0000}"/>
    <cellStyle name="þ_x001d_ð‡_x000c_éþ÷_x000c_âþU_x0001__x001f__x000f_&quot;_x0007__x0001__x0001__allocation yaa 2 24 2" xfId="58244" xr:uid="{00000000-0005-0000-0000-00008BCD0000}"/>
    <cellStyle name="þ_x001d_ð‡_x000c_éþ÷_x000c_âþU_x0001__x001f__x000f_&quot;_x000f__x0001__x0001__allocation yaa 2 24 2" xfId="58245" xr:uid="{00000000-0005-0000-0000-00008CCD0000}"/>
    <cellStyle name="þ_x001d_ð‡_x000c_éþ÷_x000c_âþU_x0001__x001f__x000f_&quot;_x0007__x0001__x0001__allocation yaa 2 24 2 2" xfId="58246" xr:uid="{00000000-0005-0000-0000-00008DCD0000}"/>
    <cellStyle name="þ_x001d_ð‡_x000c_éþ÷_x000c_âþU_x0001__x001f__x000f_&quot;_x000f__x0001__x0001__allocation yaa 2 24 2 2" xfId="58247" xr:uid="{00000000-0005-0000-0000-00008ECD0000}"/>
    <cellStyle name="þ_x001d_ð‡_x000c_éþ÷_x000c_âþU_x0001__x001f__x000f_&quot;_x0007__x0001__x0001__allocation yaa 2 24 2 3" xfId="58248" xr:uid="{00000000-0005-0000-0000-00008FCD0000}"/>
    <cellStyle name="þ_x001d_ð‡_x000c_éþ÷_x000c_âþU_x0001__x001f__x000f_&quot;_x000f__x0001__x0001__allocation yaa 2 24 2 3" xfId="58249" xr:uid="{00000000-0005-0000-0000-000090CD0000}"/>
    <cellStyle name="þ_x001d_ð‡_x000c_éþ÷_x000c_âþU_x0001__x001f__x000f_&quot;_x0007__x0001__x0001__allocation yaa 2 24 2 4" xfId="58250" xr:uid="{00000000-0005-0000-0000-000091CD0000}"/>
    <cellStyle name="þ_x001d_ð‡_x000c_éþ÷_x000c_âþU_x0001__x001f__x000f_&quot;_x000f__x0001__x0001__allocation yaa 2 24 2 4" xfId="58251" xr:uid="{00000000-0005-0000-0000-000092CD0000}"/>
    <cellStyle name="þ_x001d_ð‡_x000c_éþ÷_x000c_âþU_x0001__x001f__x000f_&quot;_x0007__x0001__x0001__allocation yaa 2 24 2 5" xfId="58252" xr:uid="{00000000-0005-0000-0000-000093CD0000}"/>
    <cellStyle name="þ_x001d_ð‡_x000c_éþ÷_x000c_âþU_x0001__x001f__x000f_&quot;_x000f__x0001__x0001__allocation yaa 2 24 2 5" xfId="58253" xr:uid="{00000000-0005-0000-0000-000094CD0000}"/>
    <cellStyle name="þ_x001d_ð‡_x000c_éþ÷_x000c_âþU_x0001__x001f__x000f_&quot;_x0007__x0001__x0001__allocation yaa 2 24 2 6" xfId="58254" xr:uid="{00000000-0005-0000-0000-000095CD0000}"/>
    <cellStyle name="þ_x001d_ð‡_x000c_éþ÷_x000c_âþU_x0001__x001f__x000f_&quot;_x000f__x0001__x0001__allocation yaa 2 24 2 6" xfId="58255" xr:uid="{00000000-0005-0000-0000-000096CD0000}"/>
    <cellStyle name="þ_x001d_ð‡_x000c_éþ÷_x000c_âþU_x0001__x001f__x000f_&quot;_x0007__x0001__x0001__allocation yaa 2 24 3" xfId="58256" xr:uid="{00000000-0005-0000-0000-000097CD0000}"/>
    <cellStyle name="þ_x001d_ð‡_x000c_éþ÷_x000c_âþU_x0001__x001f__x000f_&quot;_x000f__x0001__x0001__allocation yaa 2 24 3" xfId="58257" xr:uid="{00000000-0005-0000-0000-000098CD0000}"/>
    <cellStyle name="þ_x001d_ð‡_x000c_éþ÷_x000c_âþU_x0001__x001f__x000f_&quot;_x0007__x0001__x0001__allocation yaa 2 24 4" xfId="58258" xr:uid="{00000000-0005-0000-0000-000099CD0000}"/>
    <cellStyle name="þ_x001d_ð‡_x000c_éþ÷_x000c_âþU_x0001__x001f__x000f_&quot;_x000f__x0001__x0001__allocation yaa 2 24 4" xfId="58259" xr:uid="{00000000-0005-0000-0000-00009ACD0000}"/>
    <cellStyle name="þ_x001d_ð‡_x000c_éþ÷_x000c_âþU_x0001__x001f__x000f_&quot;_x0007__x0001__x0001__allocation yaa 2 24 5" xfId="58260" xr:uid="{00000000-0005-0000-0000-00009BCD0000}"/>
    <cellStyle name="þ_x001d_ð‡_x000c_éþ÷_x000c_âþU_x0001__x001f__x000f_&quot;_x000f__x0001__x0001__allocation yaa 2 24 5" xfId="58261" xr:uid="{00000000-0005-0000-0000-00009CCD0000}"/>
    <cellStyle name="þ_x001d_ð‡_x000c_éþ÷_x000c_âþU_x0001__x001f__x000f_&quot;_x0007__x0001__x0001__allocation yaa 2 24 6" xfId="58262" xr:uid="{00000000-0005-0000-0000-00009DCD0000}"/>
    <cellStyle name="þ_x001d_ð‡_x000c_éþ÷_x000c_âþU_x0001__x001f__x000f_&quot;_x000f__x0001__x0001__allocation yaa 2 24 6" xfId="58263" xr:uid="{00000000-0005-0000-0000-00009ECD0000}"/>
    <cellStyle name="þ_x001d_ð‡_x000c_éþ÷_x000c_âþU_x0001__x001f__x000f_&quot;_x0007__x0001__x0001__allocation yaa 2 24 7" xfId="58264" xr:uid="{00000000-0005-0000-0000-00009FCD0000}"/>
    <cellStyle name="þ_x001d_ð‡_x000c_éþ÷_x000c_âþU_x0001__x001f__x000f_&quot;_x000f__x0001__x0001__allocation yaa 2 24 7" xfId="58265" xr:uid="{00000000-0005-0000-0000-0000A0CD0000}"/>
    <cellStyle name="þ_x001d_ð‡_x000c_éþ÷_x000c_âþU_x0001__x001f__x000f_&quot;_x0007__x0001__x0001__allocation yaa 2 24 8" xfId="58266" xr:uid="{00000000-0005-0000-0000-0000A1CD0000}"/>
    <cellStyle name="þ_x001d_ð‡_x000c_éþ÷_x000c_âþU_x0001__x001f__x000f_&quot;_x000f__x0001__x0001__allocation yaa 2 24 8" xfId="58267" xr:uid="{00000000-0005-0000-0000-0000A2CD0000}"/>
    <cellStyle name="þ_x001d_ð‡_x000c_éþ÷_x000c_âþU_x0001__x001f__x000f_&quot;_x0007__x0001__x0001__allocation yaa 2 24 9" xfId="58268" xr:uid="{00000000-0005-0000-0000-0000A3CD0000}"/>
    <cellStyle name="þ_x001d_ð‡_x000c_éþ÷_x000c_âþU_x0001__x001f__x000f_&quot;_x000f__x0001__x0001__allocation yaa 2 24 9" xfId="58269" xr:uid="{00000000-0005-0000-0000-0000A4CD0000}"/>
    <cellStyle name="þ_x001d_ð‡_x000c_éþ÷_x000c_âþU_x0001__x001f__x000f_&quot;_x0007__x0001__x0001__allocation yaa 2 25" xfId="58270" xr:uid="{00000000-0005-0000-0000-0000A5CD0000}"/>
    <cellStyle name="þ_x001d_ð‡_x000c_éþ÷_x000c_âþU_x0001__x001f__x000f_&quot;_x000f__x0001__x0001__allocation yaa 2 25" xfId="58271" xr:uid="{00000000-0005-0000-0000-0000A6CD0000}"/>
    <cellStyle name="þ_x001d_ð‡_x000c_éþ÷_x000c_âþU_x0001__x001f__x000f_&quot;_x0007__x0001__x0001__allocation yaa 2 25 2" xfId="58272" xr:uid="{00000000-0005-0000-0000-0000A7CD0000}"/>
    <cellStyle name="þ_x001d_ð‡_x000c_éþ÷_x000c_âþU_x0001__x001f__x000f_&quot;_x000f__x0001__x0001__allocation yaa 2 25 2" xfId="58273" xr:uid="{00000000-0005-0000-0000-0000A8CD0000}"/>
    <cellStyle name="þ_x001d_ð‡_x000c_éþ÷_x000c_âþU_x0001__x001f__x000f_&quot;_x0007__x0001__x0001__allocation yaa 2 25 2 2" xfId="58274" xr:uid="{00000000-0005-0000-0000-0000A9CD0000}"/>
    <cellStyle name="þ_x001d_ð‡_x000c_éþ÷_x000c_âþU_x0001__x001f__x000f_&quot;_x000f__x0001__x0001__allocation yaa 2 25 2 2" xfId="58275" xr:uid="{00000000-0005-0000-0000-0000AACD0000}"/>
    <cellStyle name="þ_x001d_ð‡_x000c_éþ÷_x000c_âþU_x0001__x001f__x000f_&quot;_x0007__x0001__x0001__allocation yaa 2 25 2 3" xfId="58276" xr:uid="{00000000-0005-0000-0000-0000ABCD0000}"/>
    <cellStyle name="þ_x001d_ð‡_x000c_éþ÷_x000c_âþU_x0001__x001f__x000f_&quot;_x000f__x0001__x0001__allocation yaa 2 25 2 3" xfId="58277" xr:uid="{00000000-0005-0000-0000-0000ACCD0000}"/>
    <cellStyle name="þ_x001d_ð‡_x000c_éþ÷_x000c_âþU_x0001__x001f__x000f_&quot;_x0007__x0001__x0001__allocation yaa 2 25 2 4" xfId="58278" xr:uid="{00000000-0005-0000-0000-0000ADCD0000}"/>
    <cellStyle name="þ_x001d_ð‡_x000c_éþ÷_x000c_âþU_x0001__x001f__x000f_&quot;_x000f__x0001__x0001__allocation yaa 2 25 2 4" xfId="58279" xr:uid="{00000000-0005-0000-0000-0000AECD0000}"/>
    <cellStyle name="þ_x001d_ð‡_x000c_éþ÷_x000c_âþU_x0001__x001f__x000f_&quot;_x0007__x0001__x0001__allocation yaa 2 25 2 5" xfId="58280" xr:uid="{00000000-0005-0000-0000-0000AFCD0000}"/>
    <cellStyle name="þ_x001d_ð‡_x000c_éþ÷_x000c_âþU_x0001__x001f__x000f_&quot;_x000f__x0001__x0001__allocation yaa 2 25 2 5" xfId="58281" xr:uid="{00000000-0005-0000-0000-0000B0CD0000}"/>
    <cellStyle name="þ_x001d_ð‡_x000c_éþ÷_x000c_âþU_x0001__x001f__x000f_&quot;_x0007__x0001__x0001__allocation yaa 2 25 2 6" xfId="58282" xr:uid="{00000000-0005-0000-0000-0000B1CD0000}"/>
    <cellStyle name="þ_x001d_ð‡_x000c_éþ÷_x000c_âþU_x0001__x001f__x000f_&quot;_x000f__x0001__x0001__allocation yaa 2 25 2 6" xfId="58283" xr:uid="{00000000-0005-0000-0000-0000B2CD0000}"/>
    <cellStyle name="þ_x001d_ð‡_x000c_éþ÷_x000c_âþU_x0001__x001f__x000f_&quot;_x0007__x0001__x0001__allocation yaa 2 25 3" xfId="58284" xr:uid="{00000000-0005-0000-0000-0000B3CD0000}"/>
    <cellStyle name="þ_x001d_ð‡_x000c_éþ÷_x000c_âþU_x0001__x001f__x000f_&quot;_x000f__x0001__x0001__allocation yaa 2 25 3" xfId="58285" xr:uid="{00000000-0005-0000-0000-0000B4CD0000}"/>
    <cellStyle name="þ_x001d_ð‡_x000c_éþ÷_x000c_âþU_x0001__x001f__x000f_&quot;_x0007__x0001__x0001__allocation yaa 2 25 4" xfId="58286" xr:uid="{00000000-0005-0000-0000-0000B5CD0000}"/>
    <cellStyle name="þ_x001d_ð‡_x000c_éþ÷_x000c_âþU_x0001__x001f__x000f_&quot;_x000f__x0001__x0001__allocation yaa 2 25 4" xfId="58287" xr:uid="{00000000-0005-0000-0000-0000B6CD0000}"/>
    <cellStyle name="þ_x001d_ð‡_x000c_éþ÷_x000c_âþU_x0001__x001f__x000f_&quot;_x0007__x0001__x0001__allocation yaa 2 25 5" xfId="58288" xr:uid="{00000000-0005-0000-0000-0000B7CD0000}"/>
    <cellStyle name="þ_x001d_ð‡_x000c_éþ÷_x000c_âþU_x0001__x001f__x000f_&quot;_x000f__x0001__x0001__allocation yaa 2 25 5" xfId="58289" xr:uid="{00000000-0005-0000-0000-0000B8CD0000}"/>
    <cellStyle name="þ_x001d_ð‡_x000c_éþ÷_x000c_âþU_x0001__x001f__x000f_&quot;_x0007__x0001__x0001__allocation yaa 2 25 6" xfId="58290" xr:uid="{00000000-0005-0000-0000-0000B9CD0000}"/>
    <cellStyle name="þ_x001d_ð‡_x000c_éþ÷_x000c_âþU_x0001__x001f__x000f_&quot;_x000f__x0001__x0001__allocation yaa 2 25 6" xfId="58291" xr:uid="{00000000-0005-0000-0000-0000BACD0000}"/>
    <cellStyle name="þ_x001d_ð‡_x000c_éþ÷_x000c_âþU_x0001__x001f__x000f_&quot;_x0007__x0001__x0001__allocation yaa 2 25 7" xfId="58292" xr:uid="{00000000-0005-0000-0000-0000BBCD0000}"/>
    <cellStyle name="þ_x001d_ð‡_x000c_éþ÷_x000c_âþU_x0001__x001f__x000f_&quot;_x000f__x0001__x0001__allocation yaa 2 25 7" xfId="58293" xr:uid="{00000000-0005-0000-0000-0000BCCD0000}"/>
    <cellStyle name="þ_x001d_ð‡_x000c_éþ÷_x000c_âþU_x0001__x001f__x000f_&quot;_x0007__x0001__x0001__allocation yaa 2 25 8" xfId="58294" xr:uid="{00000000-0005-0000-0000-0000BDCD0000}"/>
    <cellStyle name="þ_x001d_ð‡_x000c_éþ÷_x000c_âþU_x0001__x001f__x000f_&quot;_x000f__x0001__x0001__allocation yaa 2 25 8" xfId="58295" xr:uid="{00000000-0005-0000-0000-0000BECD0000}"/>
    <cellStyle name="þ_x001d_ð‡_x000c_éþ÷_x000c_âþU_x0001__x001f__x000f_&quot;_x0007__x0001__x0001__allocation yaa 2 25 9" xfId="58296" xr:uid="{00000000-0005-0000-0000-0000BFCD0000}"/>
    <cellStyle name="þ_x001d_ð‡_x000c_éþ÷_x000c_âþU_x0001__x001f__x000f_&quot;_x000f__x0001__x0001__allocation yaa 2 25 9" xfId="58297" xr:uid="{00000000-0005-0000-0000-0000C0CD0000}"/>
    <cellStyle name="þ_x001d_ð‡_x000c_éþ÷_x000c_âþU_x0001__x001f__x000f_&quot;_x0007__x0001__x0001__allocation yaa 2 26" xfId="58298" xr:uid="{00000000-0005-0000-0000-0000C1CD0000}"/>
    <cellStyle name="þ_x001d_ð‡_x000c_éþ÷_x000c_âþU_x0001__x001f__x000f_&quot;_x000f__x0001__x0001__allocation yaa 2 26" xfId="58299" xr:uid="{00000000-0005-0000-0000-0000C2CD0000}"/>
    <cellStyle name="þ_x001d_ð‡_x000c_éþ÷_x000c_âþU_x0001__x001f__x000f_&quot;_x0007__x0001__x0001__allocation yaa 2 26 2" xfId="58300" xr:uid="{00000000-0005-0000-0000-0000C3CD0000}"/>
    <cellStyle name="þ_x001d_ð‡_x000c_éþ÷_x000c_âþU_x0001__x001f__x000f_&quot;_x000f__x0001__x0001__allocation yaa 2 26 2" xfId="58301" xr:uid="{00000000-0005-0000-0000-0000C4CD0000}"/>
    <cellStyle name="þ_x001d_ð‡_x000c_éþ÷_x000c_âþU_x0001__x001f__x000f_&quot;_x0007__x0001__x0001__allocation yaa 2 26 2 2" xfId="58302" xr:uid="{00000000-0005-0000-0000-0000C5CD0000}"/>
    <cellStyle name="þ_x001d_ð‡_x000c_éþ÷_x000c_âþU_x0001__x001f__x000f_&quot;_x000f__x0001__x0001__allocation yaa 2 26 2 2" xfId="58303" xr:uid="{00000000-0005-0000-0000-0000C6CD0000}"/>
    <cellStyle name="þ_x001d_ð‡_x000c_éþ÷_x000c_âþU_x0001__x001f__x000f_&quot;_x0007__x0001__x0001__allocation yaa 2 26 2 3" xfId="58304" xr:uid="{00000000-0005-0000-0000-0000C7CD0000}"/>
    <cellStyle name="þ_x001d_ð‡_x000c_éþ÷_x000c_âþU_x0001__x001f__x000f_&quot;_x000f__x0001__x0001__allocation yaa 2 26 2 3" xfId="58305" xr:uid="{00000000-0005-0000-0000-0000C8CD0000}"/>
    <cellStyle name="þ_x001d_ð‡_x000c_éþ÷_x000c_âþU_x0001__x001f__x000f_&quot;_x0007__x0001__x0001__allocation yaa 2 26 2 4" xfId="58306" xr:uid="{00000000-0005-0000-0000-0000C9CD0000}"/>
    <cellStyle name="þ_x001d_ð‡_x000c_éþ÷_x000c_âþU_x0001__x001f__x000f_&quot;_x000f__x0001__x0001__allocation yaa 2 26 2 4" xfId="58307" xr:uid="{00000000-0005-0000-0000-0000CACD0000}"/>
    <cellStyle name="þ_x001d_ð‡_x000c_éþ÷_x000c_âþU_x0001__x001f__x000f_&quot;_x0007__x0001__x0001__allocation yaa 2 26 2 5" xfId="58308" xr:uid="{00000000-0005-0000-0000-0000CBCD0000}"/>
    <cellStyle name="þ_x001d_ð‡_x000c_éþ÷_x000c_âþU_x0001__x001f__x000f_&quot;_x000f__x0001__x0001__allocation yaa 2 26 2 5" xfId="58309" xr:uid="{00000000-0005-0000-0000-0000CCCD0000}"/>
    <cellStyle name="þ_x001d_ð‡_x000c_éþ÷_x000c_âþU_x0001__x001f__x000f_&quot;_x0007__x0001__x0001__allocation yaa 2 26 2 6" xfId="58310" xr:uid="{00000000-0005-0000-0000-0000CDCD0000}"/>
    <cellStyle name="þ_x001d_ð‡_x000c_éþ÷_x000c_âþU_x0001__x001f__x000f_&quot;_x000f__x0001__x0001__allocation yaa 2 26 2 6" xfId="58311" xr:uid="{00000000-0005-0000-0000-0000CECD0000}"/>
    <cellStyle name="þ_x001d_ð‡_x000c_éþ÷_x000c_âþU_x0001__x001f__x000f_&quot;_x0007__x0001__x0001__allocation yaa 2 26 3" xfId="58312" xr:uid="{00000000-0005-0000-0000-0000CFCD0000}"/>
    <cellStyle name="þ_x001d_ð‡_x000c_éþ÷_x000c_âþU_x0001__x001f__x000f_&quot;_x000f__x0001__x0001__allocation yaa 2 26 3" xfId="58313" xr:uid="{00000000-0005-0000-0000-0000D0CD0000}"/>
    <cellStyle name="þ_x001d_ð‡_x000c_éþ÷_x000c_âþU_x0001__x001f__x000f_&quot;_x0007__x0001__x0001__allocation yaa 2 26 4" xfId="58314" xr:uid="{00000000-0005-0000-0000-0000D1CD0000}"/>
    <cellStyle name="þ_x001d_ð‡_x000c_éþ÷_x000c_âþU_x0001__x001f__x000f_&quot;_x000f__x0001__x0001__allocation yaa 2 26 4" xfId="58315" xr:uid="{00000000-0005-0000-0000-0000D2CD0000}"/>
    <cellStyle name="þ_x001d_ð‡_x000c_éþ÷_x000c_âþU_x0001__x001f__x000f_&quot;_x0007__x0001__x0001__allocation yaa 2 26 5" xfId="58316" xr:uid="{00000000-0005-0000-0000-0000D3CD0000}"/>
    <cellStyle name="þ_x001d_ð‡_x000c_éþ÷_x000c_âþU_x0001__x001f__x000f_&quot;_x000f__x0001__x0001__allocation yaa 2 26 5" xfId="58317" xr:uid="{00000000-0005-0000-0000-0000D4CD0000}"/>
    <cellStyle name="þ_x001d_ð‡_x000c_éþ÷_x000c_âþU_x0001__x001f__x000f_&quot;_x0007__x0001__x0001__allocation yaa 2 26 6" xfId="58318" xr:uid="{00000000-0005-0000-0000-0000D5CD0000}"/>
    <cellStyle name="þ_x001d_ð‡_x000c_éþ÷_x000c_âþU_x0001__x001f__x000f_&quot;_x000f__x0001__x0001__allocation yaa 2 26 6" xfId="58319" xr:uid="{00000000-0005-0000-0000-0000D6CD0000}"/>
    <cellStyle name="þ_x001d_ð‡_x000c_éþ÷_x000c_âþU_x0001__x001f__x000f_&quot;_x0007__x0001__x0001__allocation yaa 2 26 7" xfId="58320" xr:uid="{00000000-0005-0000-0000-0000D7CD0000}"/>
    <cellStyle name="þ_x001d_ð‡_x000c_éþ÷_x000c_âþU_x0001__x001f__x000f_&quot;_x000f__x0001__x0001__allocation yaa 2 26 7" xfId="58321" xr:uid="{00000000-0005-0000-0000-0000D8CD0000}"/>
    <cellStyle name="þ_x001d_ð‡_x000c_éþ÷_x000c_âþU_x0001__x001f__x000f_&quot;_x0007__x0001__x0001__allocation yaa 2 26 8" xfId="58322" xr:uid="{00000000-0005-0000-0000-0000D9CD0000}"/>
    <cellStyle name="þ_x001d_ð‡_x000c_éþ÷_x000c_âþU_x0001__x001f__x000f_&quot;_x000f__x0001__x0001__allocation yaa 2 26 8" xfId="58323" xr:uid="{00000000-0005-0000-0000-0000DACD0000}"/>
    <cellStyle name="þ_x001d_ð‡_x000c_éþ÷_x000c_âþU_x0001__x001f__x000f_&quot;_x0007__x0001__x0001__allocation yaa 2 26 9" xfId="58324" xr:uid="{00000000-0005-0000-0000-0000DBCD0000}"/>
    <cellStyle name="þ_x001d_ð‡_x000c_éþ÷_x000c_âþU_x0001__x001f__x000f_&quot;_x000f__x0001__x0001__allocation yaa 2 26 9" xfId="58325" xr:uid="{00000000-0005-0000-0000-0000DCCD0000}"/>
    <cellStyle name="þ_x001d_ð‡_x000c_éþ÷_x000c_âþU_x0001__x001f__x000f_&quot;_x0007__x0001__x0001__allocation yaa 2 27" xfId="58326" xr:uid="{00000000-0005-0000-0000-0000DDCD0000}"/>
    <cellStyle name="þ_x001d_ð‡_x000c_éþ÷_x000c_âþU_x0001__x001f__x000f_&quot;_x000f__x0001__x0001__allocation yaa 2 27" xfId="58327" xr:uid="{00000000-0005-0000-0000-0000DECD0000}"/>
    <cellStyle name="þ_x001d_ð‡_x000c_éþ÷_x000c_âþU_x0001__x001f__x000f_&quot;_x0007__x0001__x0001__allocation yaa 2 27 2" xfId="58328" xr:uid="{00000000-0005-0000-0000-0000DFCD0000}"/>
    <cellStyle name="þ_x001d_ð‡_x000c_éþ÷_x000c_âþU_x0001__x001f__x000f_&quot;_x000f__x0001__x0001__allocation yaa 2 27 2" xfId="58329" xr:uid="{00000000-0005-0000-0000-0000E0CD0000}"/>
    <cellStyle name="þ_x001d_ð‡_x000c_éþ÷_x000c_âþU_x0001__x001f__x000f_&quot;_x0007__x0001__x0001__allocation yaa 2 27 2 2" xfId="58330" xr:uid="{00000000-0005-0000-0000-0000E1CD0000}"/>
    <cellStyle name="þ_x001d_ð‡_x000c_éþ÷_x000c_âþU_x0001__x001f__x000f_&quot;_x000f__x0001__x0001__allocation yaa 2 27 2 2" xfId="58331" xr:uid="{00000000-0005-0000-0000-0000E2CD0000}"/>
    <cellStyle name="þ_x001d_ð‡_x000c_éþ÷_x000c_âþU_x0001__x001f__x000f_&quot;_x0007__x0001__x0001__allocation yaa 2 27 2 3" xfId="58332" xr:uid="{00000000-0005-0000-0000-0000E3CD0000}"/>
    <cellStyle name="þ_x001d_ð‡_x000c_éþ÷_x000c_âþU_x0001__x001f__x000f_&quot;_x000f__x0001__x0001__allocation yaa 2 27 2 3" xfId="58333" xr:uid="{00000000-0005-0000-0000-0000E4CD0000}"/>
    <cellStyle name="þ_x001d_ð‡_x000c_éþ÷_x000c_âþU_x0001__x001f__x000f_&quot;_x0007__x0001__x0001__allocation yaa 2 27 2 4" xfId="58334" xr:uid="{00000000-0005-0000-0000-0000E5CD0000}"/>
    <cellStyle name="þ_x001d_ð‡_x000c_éþ÷_x000c_âþU_x0001__x001f__x000f_&quot;_x000f__x0001__x0001__allocation yaa 2 27 2 4" xfId="58335" xr:uid="{00000000-0005-0000-0000-0000E6CD0000}"/>
    <cellStyle name="þ_x001d_ð‡_x000c_éþ÷_x000c_âþU_x0001__x001f__x000f_&quot;_x0007__x0001__x0001__allocation yaa 2 27 2 5" xfId="58336" xr:uid="{00000000-0005-0000-0000-0000E7CD0000}"/>
    <cellStyle name="þ_x001d_ð‡_x000c_éþ÷_x000c_âþU_x0001__x001f__x000f_&quot;_x000f__x0001__x0001__allocation yaa 2 27 2 5" xfId="58337" xr:uid="{00000000-0005-0000-0000-0000E8CD0000}"/>
    <cellStyle name="þ_x001d_ð‡_x000c_éþ÷_x000c_âþU_x0001__x001f__x000f_&quot;_x0007__x0001__x0001__allocation yaa 2 27 2 6" xfId="58338" xr:uid="{00000000-0005-0000-0000-0000E9CD0000}"/>
    <cellStyle name="þ_x001d_ð‡_x000c_éþ÷_x000c_âþU_x0001__x001f__x000f_&quot;_x000f__x0001__x0001__allocation yaa 2 27 2 6" xfId="58339" xr:uid="{00000000-0005-0000-0000-0000EACD0000}"/>
    <cellStyle name="þ_x001d_ð‡_x000c_éþ÷_x000c_âþU_x0001__x001f__x000f_&quot;_x0007__x0001__x0001__allocation yaa 2 27 3" xfId="58340" xr:uid="{00000000-0005-0000-0000-0000EBCD0000}"/>
    <cellStyle name="þ_x001d_ð‡_x000c_éþ÷_x000c_âþU_x0001__x001f__x000f_&quot;_x000f__x0001__x0001__allocation yaa 2 27 3" xfId="58341" xr:uid="{00000000-0005-0000-0000-0000ECCD0000}"/>
    <cellStyle name="þ_x001d_ð‡_x000c_éþ÷_x000c_âþU_x0001__x001f__x000f_&quot;_x0007__x0001__x0001__allocation yaa 2 27 4" xfId="58342" xr:uid="{00000000-0005-0000-0000-0000EDCD0000}"/>
    <cellStyle name="þ_x001d_ð‡_x000c_éþ÷_x000c_âþU_x0001__x001f__x000f_&quot;_x000f__x0001__x0001__allocation yaa 2 27 4" xfId="58343" xr:uid="{00000000-0005-0000-0000-0000EECD0000}"/>
    <cellStyle name="þ_x001d_ð‡_x000c_éþ÷_x000c_âþU_x0001__x001f__x000f_&quot;_x0007__x0001__x0001__allocation yaa 2 27 5" xfId="58344" xr:uid="{00000000-0005-0000-0000-0000EFCD0000}"/>
    <cellStyle name="þ_x001d_ð‡_x000c_éþ÷_x000c_âþU_x0001__x001f__x000f_&quot;_x000f__x0001__x0001__allocation yaa 2 27 5" xfId="58345" xr:uid="{00000000-0005-0000-0000-0000F0CD0000}"/>
    <cellStyle name="þ_x001d_ð‡_x000c_éþ÷_x000c_âþU_x0001__x001f__x000f_&quot;_x0007__x0001__x0001__allocation yaa 2 27 6" xfId="58346" xr:uid="{00000000-0005-0000-0000-0000F1CD0000}"/>
    <cellStyle name="þ_x001d_ð‡_x000c_éþ÷_x000c_âþU_x0001__x001f__x000f_&quot;_x000f__x0001__x0001__allocation yaa 2 27 6" xfId="58347" xr:uid="{00000000-0005-0000-0000-0000F2CD0000}"/>
    <cellStyle name="þ_x001d_ð‡_x000c_éþ÷_x000c_âþU_x0001__x001f__x000f_&quot;_x0007__x0001__x0001__allocation yaa 2 27 7" xfId="58348" xr:uid="{00000000-0005-0000-0000-0000F3CD0000}"/>
    <cellStyle name="þ_x001d_ð‡_x000c_éþ÷_x000c_âþU_x0001__x001f__x000f_&quot;_x000f__x0001__x0001__allocation yaa 2 27 7" xfId="58349" xr:uid="{00000000-0005-0000-0000-0000F4CD0000}"/>
    <cellStyle name="þ_x001d_ð‡_x000c_éþ÷_x000c_âþU_x0001__x001f__x000f_&quot;_x0007__x0001__x0001__allocation yaa 2 27 8" xfId="58350" xr:uid="{00000000-0005-0000-0000-0000F5CD0000}"/>
    <cellStyle name="þ_x001d_ð‡_x000c_éþ÷_x000c_âþU_x0001__x001f__x000f_&quot;_x000f__x0001__x0001__allocation yaa 2 27 8" xfId="58351" xr:uid="{00000000-0005-0000-0000-0000F6CD0000}"/>
    <cellStyle name="þ_x001d_ð‡_x000c_éþ÷_x000c_âþU_x0001__x001f__x000f_&quot;_x0007__x0001__x0001__allocation yaa 2 27 9" xfId="58352" xr:uid="{00000000-0005-0000-0000-0000F7CD0000}"/>
    <cellStyle name="þ_x001d_ð‡_x000c_éþ÷_x000c_âþU_x0001__x001f__x000f_&quot;_x000f__x0001__x0001__allocation yaa 2 27 9" xfId="58353" xr:uid="{00000000-0005-0000-0000-0000F8CD0000}"/>
    <cellStyle name="þ_x001d_ð‡_x000c_éþ÷_x000c_âþU_x0001__x001f__x000f_&quot;_x0007__x0001__x0001__allocation yaa 2 28" xfId="58354" xr:uid="{00000000-0005-0000-0000-0000F9CD0000}"/>
    <cellStyle name="þ_x001d_ð‡_x000c_éþ÷_x000c_âþU_x0001__x001f__x000f_&quot;_x000f__x0001__x0001__allocation yaa 2 28" xfId="58355" xr:uid="{00000000-0005-0000-0000-0000FACD0000}"/>
    <cellStyle name="þ_x001d_ð‡_x000c_éþ÷_x000c_âþU_x0001__x001f__x000f_&quot;_x0007__x0001__x0001__allocation yaa 2 28 2" xfId="58356" xr:uid="{00000000-0005-0000-0000-0000FBCD0000}"/>
    <cellStyle name="þ_x001d_ð‡_x000c_éþ÷_x000c_âþU_x0001__x001f__x000f_&quot;_x000f__x0001__x0001__allocation yaa 2 28 2" xfId="58357" xr:uid="{00000000-0005-0000-0000-0000FCCD0000}"/>
    <cellStyle name="þ_x001d_ð‡_x000c_éþ÷_x000c_âþU_x0001__x001f__x000f_&quot;_x0007__x0001__x0001__allocation yaa 2 28 2 2" xfId="58358" xr:uid="{00000000-0005-0000-0000-0000FDCD0000}"/>
    <cellStyle name="þ_x001d_ð‡_x000c_éþ÷_x000c_âþU_x0001__x001f__x000f_&quot;_x000f__x0001__x0001__allocation yaa 2 28 2 2" xfId="58359" xr:uid="{00000000-0005-0000-0000-0000FECD0000}"/>
    <cellStyle name="þ_x001d_ð‡_x000c_éþ÷_x000c_âþU_x0001__x001f__x000f_&quot;_x0007__x0001__x0001__allocation yaa 2 28 2 3" xfId="58360" xr:uid="{00000000-0005-0000-0000-0000FFCD0000}"/>
    <cellStyle name="þ_x001d_ð‡_x000c_éþ÷_x000c_âþU_x0001__x001f__x000f_&quot;_x000f__x0001__x0001__allocation yaa 2 28 2 3" xfId="58361" xr:uid="{00000000-0005-0000-0000-000000CE0000}"/>
    <cellStyle name="þ_x001d_ð‡_x000c_éþ÷_x000c_âþU_x0001__x001f__x000f_&quot;_x0007__x0001__x0001__allocation yaa 2 28 2 4" xfId="58362" xr:uid="{00000000-0005-0000-0000-000001CE0000}"/>
    <cellStyle name="þ_x001d_ð‡_x000c_éþ÷_x000c_âþU_x0001__x001f__x000f_&quot;_x000f__x0001__x0001__allocation yaa 2 28 2 4" xfId="58363" xr:uid="{00000000-0005-0000-0000-000002CE0000}"/>
    <cellStyle name="þ_x001d_ð‡_x000c_éþ÷_x000c_âþU_x0001__x001f__x000f_&quot;_x0007__x0001__x0001__allocation yaa 2 28 2 5" xfId="58364" xr:uid="{00000000-0005-0000-0000-000003CE0000}"/>
    <cellStyle name="þ_x001d_ð‡_x000c_éþ÷_x000c_âþU_x0001__x001f__x000f_&quot;_x000f__x0001__x0001__allocation yaa 2 28 2 5" xfId="58365" xr:uid="{00000000-0005-0000-0000-000004CE0000}"/>
    <cellStyle name="þ_x001d_ð‡_x000c_éþ÷_x000c_âþU_x0001__x001f__x000f_&quot;_x0007__x0001__x0001__allocation yaa 2 28 2 6" xfId="58366" xr:uid="{00000000-0005-0000-0000-000005CE0000}"/>
    <cellStyle name="þ_x001d_ð‡_x000c_éþ÷_x000c_âþU_x0001__x001f__x000f_&quot;_x000f__x0001__x0001__allocation yaa 2 28 2 6" xfId="58367" xr:uid="{00000000-0005-0000-0000-000006CE0000}"/>
    <cellStyle name="þ_x001d_ð‡_x000c_éþ÷_x000c_âþU_x0001__x001f__x000f_&quot;_x0007__x0001__x0001__allocation yaa 2 28 3" xfId="58368" xr:uid="{00000000-0005-0000-0000-000007CE0000}"/>
    <cellStyle name="þ_x001d_ð‡_x000c_éþ÷_x000c_âþU_x0001__x001f__x000f_&quot;_x000f__x0001__x0001__allocation yaa 2 28 3" xfId="58369" xr:uid="{00000000-0005-0000-0000-000008CE0000}"/>
    <cellStyle name="þ_x001d_ð‡_x000c_éþ÷_x000c_âþU_x0001__x001f__x000f_&quot;_x0007__x0001__x0001__allocation yaa 2 28 4" xfId="58370" xr:uid="{00000000-0005-0000-0000-000009CE0000}"/>
    <cellStyle name="þ_x001d_ð‡_x000c_éþ÷_x000c_âþU_x0001__x001f__x000f_&quot;_x000f__x0001__x0001__allocation yaa 2 28 4" xfId="58371" xr:uid="{00000000-0005-0000-0000-00000ACE0000}"/>
    <cellStyle name="þ_x001d_ð‡_x000c_éþ÷_x000c_âþU_x0001__x001f__x000f_&quot;_x0007__x0001__x0001__allocation yaa 2 28 5" xfId="58372" xr:uid="{00000000-0005-0000-0000-00000BCE0000}"/>
    <cellStyle name="þ_x001d_ð‡_x000c_éþ÷_x000c_âþU_x0001__x001f__x000f_&quot;_x000f__x0001__x0001__allocation yaa 2 28 5" xfId="58373" xr:uid="{00000000-0005-0000-0000-00000CCE0000}"/>
    <cellStyle name="þ_x001d_ð‡_x000c_éþ÷_x000c_âþU_x0001__x001f__x000f_&quot;_x0007__x0001__x0001__allocation yaa 2 28 6" xfId="58374" xr:uid="{00000000-0005-0000-0000-00000DCE0000}"/>
    <cellStyle name="þ_x001d_ð‡_x000c_éþ÷_x000c_âþU_x0001__x001f__x000f_&quot;_x000f__x0001__x0001__allocation yaa 2 28 6" xfId="58375" xr:uid="{00000000-0005-0000-0000-00000ECE0000}"/>
    <cellStyle name="þ_x001d_ð‡_x000c_éþ÷_x000c_âþU_x0001__x001f__x000f_&quot;_x0007__x0001__x0001__allocation yaa 2 28 7" xfId="58376" xr:uid="{00000000-0005-0000-0000-00000FCE0000}"/>
    <cellStyle name="þ_x001d_ð‡_x000c_éþ÷_x000c_âþU_x0001__x001f__x000f_&quot;_x000f__x0001__x0001__allocation yaa 2 28 7" xfId="58377" xr:uid="{00000000-0005-0000-0000-000010CE0000}"/>
    <cellStyle name="þ_x001d_ð‡_x000c_éþ÷_x000c_âþU_x0001__x001f__x000f_&quot;_x0007__x0001__x0001__allocation yaa 2 28 8" xfId="58378" xr:uid="{00000000-0005-0000-0000-000011CE0000}"/>
    <cellStyle name="þ_x001d_ð‡_x000c_éþ÷_x000c_âþU_x0001__x001f__x000f_&quot;_x000f__x0001__x0001__allocation yaa 2 28 8" xfId="58379" xr:uid="{00000000-0005-0000-0000-000012CE0000}"/>
    <cellStyle name="þ_x001d_ð‡_x000c_éþ÷_x000c_âþU_x0001__x001f__x000f_&quot;_x0007__x0001__x0001__allocation yaa 2 28 9" xfId="58380" xr:uid="{00000000-0005-0000-0000-000013CE0000}"/>
    <cellStyle name="þ_x001d_ð‡_x000c_éþ÷_x000c_âþU_x0001__x001f__x000f_&quot;_x000f__x0001__x0001__allocation yaa 2 28 9" xfId="58381" xr:uid="{00000000-0005-0000-0000-000014CE0000}"/>
    <cellStyle name="þ_x001d_ð‡_x000c_éþ÷_x000c_âþU_x0001__x001f__x000f_&quot;_x0007__x0001__x0001__allocation yaa 2 29" xfId="58382" xr:uid="{00000000-0005-0000-0000-000015CE0000}"/>
    <cellStyle name="þ_x001d_ð‡_x000c_éþ÷_x000c_âþU_x0001__x001f__x000f_&quot;_x000f__x0001__x0001__allocation yaa 2 29" xfId="58383" xr:uid="{00000000-0005-0000-0000-000016CE0000}"/>
    <cellStyle name="þ_x001d_ð‡_x000c_éþ÷_x000c_âþU_x0001__x001f__x000f_&quot;_x0007__x0001__x0001__allocation yaa 2 29 2" xfId="58384" xr:uid="{00000000-0005-0000-0000-000017CE0000}"/>
    <cellStyle name="þ_x001d_ð‡_x000c_éþ÷_x000c_âþU_x0001__x001f__x000f_&quot;_x000f__x0001__x0001__allocation yaa 2 29 2" xfId="58385" xr:uid="{00000000-0005-0000-0000-000018CE0000}"/>
    <cellStyle name="þ_x001d_ð‡_x000c_éþ÷_x000c_âþU_x0001__x001f__x000f_&quot;_x0007__x0001__x0001__allocation yaa 2 29 2 2" xfId="58386" xr:uid="{00000000-0005-0000-0000-000019CE0000}"/>
    <cellStyle name="þ_x001d_ð‡_x000c_éþ÷_x000c_âþU_x0001__x001f__x000f_&quot;_x000f__x0001__x0001__allocation yaa 2 29 2 2" xfId="58387" xr:uid="{00000000-0005-0000-0000-00001ACE0000}"/>
    <cellStyle name="þ_x001d_ð‡_x000c_éþ÷_x000c_âþU_x0001__x001f__x000f_&quot;_x0007__x0001__x0001__allocation yaa 2 29 2 3" xfId="58388" xr:uid="{00000000-0005-0000-0000-00001BCE0000}"/>
    <cellStyle name="þ_x001d_ð‡_x000c_éþ÷_x000c_âþU_x0001__x001f__x000f_&quot;_x000f__x0001__x0001__allocation yaa 2 29 2 3" xfId="58389" xr:uid="{00000000-0005-0000-0000-00001CCE0000}"/>
    <cellStyle name="þ_x001d_ð‡_x000c_éþ÷_x000c_âþU_x0001__x001f__x000f_&quot;_x0007__x0001__x0001__allocation yaa 2 29 2 4" xfId="58390" xr:uid="{00000000-0005-0000-0000-00001DCE0000}"/>
    <cellStyle name="þ_x001d_ð‡_x000c_éþ÷_x000c_âþU_x0001__x001f__x000f_&quot;_x000f__x0001__x0001__allocation yaa 2 29 2 4" xfId="58391" xr:uid="{00000000-0005-0000-0000-00001ECE0000}"/>
    <cellStyle name="þ_x001d_ð‡_x000c_éþ÷_x000c_âþU_x0001__x001f__x000f_&quot;_x0007__x0001__x0001__allocation yaa 2 29 2 5" xfId="58392" xr:uid="{00000000-0005-0000-0000-00001FCE0000}"/>
    <cellStyle name="þ_x001d_ð‡_x000c_éþ÷_x000c_âþU_x0001__x001f__x000f_&quot;_x000f__x0001__x0001__allocation yaa 2 29 2 5" xfId="58393" xr:uid="{00000000-0005-0000-0000-000020CE0000}"/>
    <cellStyle name="þ_x001d_ð‡_x000c_éþ÷_x000c_âþU_x0001__x001f__x000f_&quot;_x0007__x0001__x0001__allocation yaa 2 29 2 6" xfId="58394" xr:uid="{00000000-0005-0000-0000-000021CE0000}"/>
    <cellStyle name="þ_x001d_ð‡_x000c_éþ÷_x000c_âþU_x0001__x001f__x000f_&quot;_x000f__x0001__x0001__allocation yaa 2 29 2 6" xfId="58395" xr:uid="{00000000-0005-0000-0000-000022CE0000}"/>
    <cellStyle name="þ_x001d_ð‡_x000c_éþ÷_x000c_âþU_x0001__x001f__x000f_&quot;_x0007__x0001__x0001__allocation yaa 2 29 3" xfId="58396" xr:uid="{00000000-0005-0000-0000-000023CE0000}"/>
    <cellStyle name="þ_x001d_ð‡_x000c_éþ÷_x000c_âþU_x0001__x001f__x000f_&quot;_x000f__x0001__x0001__allocation yaa 2 29 3" xfId="58397" xr:uid="{00000000-0005-0000-0000-000024CE0000}"/>
    <cellStyle name="þ_x001d_ð‡_x000c_éþ÷_x000c_âþU_x0001__x001f__x000f_&quot;_x0007__x0001__x0001__allocation yaa 2 29 4" xfId="58398" xr:uid="{00000000-0005-0000-0000-000025CE0000}"/>
    <cellStyle name="þ_x001d_ð‡_x000c_éþ÷_x000c_âþU_x0001__x001f__x000f_&quot;_x000f__x0001__x0001__allocation yaa 2 29 4" xfId="58399" xr:uid="{00000000-0005-0000-0000-000026CE0000}"/>
    <cellStyle name="þ_x001d_ð‡_x000c_éþ÷_x000c_âþU_x0001__x001f__x000f_&quot;_x0007__x0001__x0001__allocation yaa 2 29 5" xfId="58400" xr:uid="{00000000-0005-0000-0000-000027CE0000}"/>
    <cellStyle name="þ_x001d_ð‡_x000c_éþ÷_x000c_âþU_x0001__x001f__x000f_&quot;_x000f__x0001__x0001__allocation yaa 2 29 5" xfId="58401" xr:uid="{00000000-0005-0000-0000-000028CE0000}"/>
    <cellStyle name="þ_x001d_ð‡_x000c_éþ÷_x000c_âþU_x0001__x001f__x000f_&quot;_x0007__x0001__x0001__allocation yaa 2 29 6" xfId="58402" xr:uid="{00000000-0005-0000-0000-000029CE0000}"/>
    <cellStyle name="þ_x001d_ð‡_x000c_éþ÷_x000c_âþU_x0001__x001f__x000f_&quot;_x000f__x0001__x0001__allocation yaa 2 29 6" xfId="58403" xr:uid="{00000000-0005-0000-0000-00002ACE0000}"/>
    <cellStyle name="þ_x001d_ð‡_x000c_éþ÷_x000c_âþU_x0001__x001f__x000f_&quot;_x0007__x0001__x0001__allocation yaa 2 29 7" xfId="58404" xr:uid="{00000000-0005-0000-0000-00002BCE0000}"/>
    <cellStyle name="þ_x001d_ð‡_x000c_éþ÷_x000c_âþU_x0001__x001f__x000f_&quot;_x000f__x0001__x0001__allocation yaa 2 29 7" xfId="58405" xr:uid="{00000000-0005-0000-0000-00002CCE0000}"/>
    <cellStyle name="þ_x001d_ð‡_x000c_éþ÷_x000c_âþU_x0001__x001f__x000f_&quot;_x0007__x0001__x0001__allocation yaa 2 29 8" xfId="58406" xr:uid="{00000000-0005-0000-0000-00002DCE0000}"/>
    <cellStyle name="þ_x001d_ð‡_x000c_éþ÷_x000c_âþU_x0001__x001f__x000f_&quot;_x000f__x0001__x0001__allocation yaa 2 29 8" xfId="58407" xr:uid="{00000000-0005-0000-0000-00002ECE0000}"/>
    <cellStyle name="þ_x001d_ð‡_x000c_éþ÷_x000c_âþU_x0001__x001f__x000f_&quot;_x0007__x0001__x0001__allocation yaa 2 29 9" xfId="58408" xr:uid="{00000000-0005-0000-0000-00002FCE0000}"/>
    <cellStyle name="þ_x001d_ð‡_x000c_éþ÷_x000c_âþU_x0001__x001f__x000f_&quot;_x000f__x0001__x0001__allocation yaa 2 29 9" xfId="58409" xr:uid="{00000000-0005-0000-0000-000030CE0000}"/>
    <cellStyle name="þ_x001d_ð‡_x000c_éþ÷_x000c_âþU_x0001__x001f__x000f_&quot;_x0007__x0001__x0001__allocation yaa 2 3" xfId="58410" xr:uid="{00000000-0005-0000-0000-000031CE0000}"/>
    <cellStyle name="þ_x001d_ð‡_x000c_éþ÷_x000c_âþU_x0001__x001f__x000f_&quot;_x000f__x0001__x0001__allocation yaa 2 3" xfId="58411" xr:uid="{00000000-0005-0000-0000-000032CE0000}"/>
    <cellStyle name="þ_x001d_ð‡_x000c_éþ÷_x000c_âþU_x0001__x001f__x000f_&quot;_x0007__x0001__x0001__allocation yaa 2 3 2" xfId="58412" xr:uid="{00000000-0005-0000-0000-000033CE0000}"/>
    <cellStyle name="þ_x001d_ð‡_x000c_éþ÷_x000c_âþU_x0001__x001f__x000f_&quot;_x000f__x0001__x0001__allocation yaa 2 3 2" xfId="58413" xr:uid="{00000000-0005-0000-0000-000034CE0000}"/>
    <cellStyle name="þ_x001d_ð‡_x000c_éþ÷_x000c_âþU_x0001__x001f__x000f_&quot;_x0007__x0001__x0001__allocation yaa 2 3 2 2" xfId="58414" xr:uid="{00000000-0005-0000-0000-000035CE0000}"/>
    <cellStyle name="þ_x001d_ð‡_x000c_éþ÷_x000c_âþU_x0001__x001f__x000f_&quot;_x000f__x0001__x0001__allocation yaa 2 3 2 2" xfId="58415" xr:uid="{00000000-0005-0000-0000-000036CE0000}"/>
    <cellStyle name="þ_x001d_ð‡_x000c_éþ÷_x000c_âþU_x0001__x001f__x000f_&quot;_x0007__x0001__x0001__allocation yaa 2 3 2 3" xfId="58416" xr:uid="{00000000-0005-0000-0000-000037CE0000}"/>
    <cellStyle name="þ_x001d_ð‡_x000c_éþ÷_x000c_âþU_x0001__x001f__x000f_&quot;_x000f__x0001__x0001__allocation yaa 2 3 2 3" xfId="58417" xr:uid="{00000000-0005-0000-0000-000038CE0000}"/>
    <cellStyle name="þ_x001d_ð‡_x000c_éþ÷_x000c_âþU_x0001__x001f__x000f_&quot;_x0007__x0001__x0001__allocation yaa 2 3 2 4" xfId="58418" xr:uid="{00000000-0005-0000-0000-000039CE0000}"/>
    <cellStyle name="þ_x001d_ð‡_x000c_éþ÷_x000c_âþU_x0001__x001f__x000f_&quot;_x000f__x0001__x0001__allocation yaa 2 3 2 4" xfId="58419" xr:uid="{00000000-0005-0000-0000-00003ACE0000}"/>
    <cellStyle name="þ_x001d_ð‡_x000c_éþ÷_x000c_âþU_x0001__x001f__x000f_&quot;_x0007__x0001__x0001__allocation yaa 2 3 2 5" xfId="58420" xr:uid="{00000000-0005-0000-0000-00003BCE0000}"/>
    <cellStyle name="þ_x001d_ð‡_x000c_éþ÷_x000c_âþU_x0001__x001f__x000f_&quot;_x000f__x0001__x0001__allocation yaa 2 3 2 5" xfId="58421" xr:uid="{00000000-0005-0000-0000-00003CCE0000}"/>
    <cellStyle name="þ_x001d_ð‡_x000c_éþ÷_x000c_âþU_x0001__x001f__x000f_&quot;_x0007__x0001__x0001__allocation yaa 2 3 2 6" xfId="58422" xr:uid="{00000000-0005-0000-0000-00003DCE0000}"/>
    <cellStyle name="þ_x001d_ð‡_x000c_éþ÷_x000c_âþU_x0001__x001f__x000f_&quot;_x000f__x0001__x0001__allocation yaa 2 3 2 6" xfId="58423" xr:uid="{00000000-0005-0000-0000-00003ECE0000}"/>
    <cellStyle name="þ_x001d_ð‡_x000c_éþ÷_x000c_âþU_x0001__x001f__x000f_&quot;_x0007__x0001__x0001__allocation yaa 2 3 3" xfId="58424" xr:uid="{00000000-0005-0000-0000-00003FCE0000}"/>
    <cellStyle name="þ_x001d_ð‡_x000c_éþ÷_x000c_âþU_x0001__x001f__x000f_&quot;_x000f__x0001__x0001__allocation yaa 2 3 3" xfId="58425" xr:uid="{00000000-0005-0000-0000-000040CE0000}"/>
    <cellStyle name="þ_x001d_ð‡_x000c_éþ÷_x000c_âþU_x0001__x001f__x000f_&quot;_x0007__x0001__x0001__allocation yaa 2 3 4" xfId="58426" xr:uid="{00000000-0005-0000-0000-000041CE0000}"/>
    <cellStyle name="þ_x001d_ð‡_x000c_éþ÷_x000c_âþU_x0001__x001f__x000f_&quot;_x000f__x0001__x0001__allocation yaa 2 3 4" xfId="58427" xr:uid="{00000000-0005-0000-0000-000042CE0000}"/>
    <cellStyle name="þ_x001d_ð‡_x000c_éþ÷_x000c_âþU_x0001__x001f__x000f_&quot;_x0007__x0001__x0001__allocation yaa 2 3 5" xfId="58428" xr:uid="{00000000-0005-0000-0000-000043CE0000}"/>
    <cellStyle name="þ_x001d_ð‡_x000c_éþ÷_x000c_âþU_x0001__x001f__x000f_&quot;_x000f__x0001__x0001__allocation yaa 2 3 5" xfId="58429" xr:uid="{00000000-0005-0000-0000-000044CE0000}"/>
    <cellStyle name="þ_x001d_ð‡_x000c_éþ÷_x000c_âþU_x0001__x001f__x000f_&quot;_x0007__x0001__x0001__allocation yaa 2 3 6" xfId="58430" xr:uid="{00000000-0005-0000-0000-000045CE0000}"/>
    <cellStyle name="þ_x001d_ð‡_x000c_éþ÷_x000c_âþU_x0001__x001f__x000f_&quot;_x000f__x0001__x0001__allocation yaa 2 3 6" xfId="58431" xr:uid="{00000000-0005-0000-0000-000046CE0000}"/>
    <cellStyle name="þ_x001d_ð‡_x000c_éþ÷_x000c_âþU_x0001__x001f__x000f_&quot;_x0007__x0001__x0001__allocation yaa 2 3 7" xfId="58432" xr:uid="{00000000-0005-0000-0000-000047CE0000}"/>
    <cellStyle name="þ_x001d_ð‡_x000c_éþ÷_x000c_âþU_x0001__x001f__x000f_&quot;_x000f__x0001__x0001__allocation yaa 2 3 7" xfId="58433" xr:uid="{00000000-0005-0000-0000-000048CE0000}"/>
    <cellStyle name="þ_x001d_ð‡_x000c_éþ÷_x000c_âþU_x0001__x001f__x000f_&quot;_x0007__x0001__x0001__allocation yaa 2 3 8" xfId="58434" xr:uid="{00000000-0005-0000-0000-000049CE0000}"/>
    <cellStyle name="þ_x001d_ð‡_x000c_éþ÷_x000c_âþU_x0001__x001f__x000f_&quot;_x000f__x0001__x0001__allocation yaa 2 3 8" xfId="58435" xr:uid="{00000000-0005-0000-0000-00004ACE0000}"/>
    <cellStyle name="þ_x001d_ð‡_x000c_éþ÷_x000c_âþU_x0001__x001f__x000f_&quot;_x0007__x0001__x0001__allocation yaa 2 3 9" xfId="58436" xr:uid="{00000000-0005-0000-0000-00004BCE0000}"/>
    <cellStyle name="þ_x001d_ð‡_x000c_éþ÷_x000c_âþU_x0001__x001f__x000f_&quot;_x000f__x0001__x0001__allocation yaa 2 3 9" xfId="58437" xr:uid="{00000000-0005-0000-0000-00004CCE0000}"/>
    <cellStyle name="þ_x001d_ð‡_x000c_éþ÷_x000c_âþU_x0001__x001f__x000f_&quot;_x0007__x0001__x0001__allocation yaa 2 30" xfId="58438" xr:uid="{00000000-0005-0000-0000-00004DCE0000}"/>
    <cellStyle name="þ_x001d_ð‡_x000c_éþ÷_x000c_âþU_x0001__x001f__x000f_&quot;_x000f__x0001__x0001__allocation yaa 2 30" xfId="58439" xr:uid="{00000000-0005-0000-0000-00004ECE0000}"/>
    <cellStyle name="þ_x001d_ð‡_x000c_éþ÷_x000c_âþU_x0001__x001f__x000f_&quot;_x0007__x0001__x0001__allocation yaa 2 30 2" xfId="58440" xr:uid="{00000000-0005-0000-0000-00004FCE0000}"/>
    <cellStyle name="þ_x001d_ð‡_x000c_éþ÷_x000c_âþU_x0001__x001f__x000f_&quot;_x000f__x0001__x0001__allocation yaa 2 30 2" xfId="58441" xr:uid="{00000000-0005-0000-0000-000050CE0000}"/>
    <cellStyle name="þ_x001d_ð‡_x000c_éþ÷_x000c_âþU_x0001__x001f__x000f_&quot;_x0007__x0001__x0001__allocation yaa 2 30 2 2" xfId="58442" xr:uid="{00000000-0005-0000-0000-000051CE0000}"/>
    <cellStyle name="þ_x001d_ð‡_x000c_éþ÷_x000c_âþU_x0001__x001f__x000f_&quot;_x000f__x0001__x0001__allocation yaa 2 30 2 2" xfId="58443" xr:uid="{00000000-0005-0000-0000-000052CE0000}"/>
    <cellStyle name="þ_x001d_ð‡_x000c_éþ÷_x000c_âþU_x0001__x001f__x000f_&quot;_x0007__x0001__x0001__allocation yaa 2 30 2 3" xfId="58444" xr:uid="{00000000-0005-0000-0000-000053CE0000}"/>
    <cellStyle name="þ_x001d_ð‡_x000c_éþ÷_x000c_âþU_x0001__x001f__x000f_&quot;_x000f__x0001__x0001__allocation yaa 2 30 2 3" xfId="58445" xr:uid="{00000000-0005-0000-0000-000054CE0000}"/>
    <cellStyle name="þ_x001d_ð‡_x000c_éþ÷_x000c_âþU_x0001__x001f__x000f_&quot;_x0007__x0001__x0001__allocation yaa 2 30 2 4" xfId="58446" xr:uid="{00000000-0005-0000-0000-000055CE0000}"/>
    <cellStyle name="þ_x001d_ð‡_x000c_éþ÷_x000c_âþU_x0001__x001f__x000f_&quot;_x000f__x0001__x0001__allocation yaa 2 30 2 4" xfId="58447" xr:uid="{00000000-0005-0000-0000-000056CE0000}"/>
    <cellStyle name="þ_x001d_ð‡_x000c_éþ÷_x000c_âþU_x0001__x001f__x000f_&quot;_x0007__x0001__x0001__allocation yaa 2 30 2 5" xfId="58448" xr:uid="{00000000-0005-0000-0000-000057CE0000}"/>
    <cellStyle name="þ_x001d_ð‡_x000c_éþ÷_x000c_âþU_x0001__x001f__x000f_&quot;_x000f__x0001__x0001__allocation yaa 2 30 2 5" xfId="58449" xr:uid="{00000000-0005-0000-0000-000058CE0000}"/>
    <cellStyle name="þ_x001d_ð‡_x000c_éþ÷_x000c_âþU_x0001__x001f__x000f_&quot;_x0007__x0001__x0001__allocation yaa 2 30 2 6" xfId="58450" xr:uid="{00000000-0005-0000-0000-000059CE0000}"/>
    <cellStyle name="þ_x001d_ð‡_x000c_éþ÷_x000c_âþU_x0001__x001f__x000f_&quot;_x000f__x0001__x0001__allocation yaa 2 30 2 6" xfId="58451" xr:uid="{00000000-0005-0000-0000-00005ACE0000}"/>
    <cellStyle name="þ_x001d_ð‡_x000c_éþ÷_x000c_âþU_x0001__x001f__x000f_&quot;_x0007__x0001__x0001__allocation yaa 2 30 3" xfId="58452" xr:uid="{00000000-0005-0000-0000-00005BCE0000}"/>
    <cellStyle name="þ_x001d_ð‡_x000c_éþ÷_x000c_âþU_x0001__x001f__x000f_&quot;_x000f__x0001__x0001__allocation yaa 2 30 3" xfId="58453" xr:uid="{00000000-0005-0000-0000-00005CCE0000}"/>
    <cellStyle name="þ_x001d_ð‡_x000c_éþ÷_x000c_âþU_x0001__x001f__x000f_&quot;_x0007__x0001__x0001__allocation yaa 2 30 4" xfId="58454" xr:uid="{00000000-0005-0000-0000-00005DCE0000}"/>
    <cellStyle name="þ_x001d_ð‡_x000c_éþ÷_x000c_âþU_x0001__x001f__x000f_&quot;_x000f__x0001__x0001__allocation yaa 2 30 4" xfId="58455" xr:uid="{00000000-0005-0000-0000-00005ECE0000}"/>
    <cellStyle name="þ_x001d_ð‡_x000c_éþ÷_x000c_âþU_x0001__x001f__x000f_&quot;_x0007__x0001__x0001__allocation yaa 2 30 5" xfId="58456" xr:uid="{00000000-0005-0000-0000-00005FCE0000}"/>
    <cellStyle name="þ_x001d_ð‡_x000c_éþ÷_x000c_âþU_x0001__x001f__x000f_&quot;_x000f__x0001__x0001__allocation yaa 2 30 5" xfId="58457" xr:uid="{00000000-0005-0000-0000-000060CE0000}"/>
    <cellStyle name="þ_x001d_ð‡_x000c_éþ÷_x000c_âþU_x0001__x001f__x000f_&quot;_x0007__x0001__x0001__allocation yaa 2 30 6" xfId="58458" xr:uid="{00000000-0005-0000-0000-000061CE0000}"/>
    <cellStyle name="þ_x001d_ð‡_x000c_éþ÷_x000c_âþU_x0001__x001f__x000f_&quot;_x000f__x0001__x0001__allocation yaa 2 30 6" xfId="58459" xr:uid="{00000000-0005-0000-0000-000062CE0000}"/>
    <cellStyle name="þ_x001d_ð‡_x000c_éþ÷_x000c_âþU_x0001__x001f__x000f_&quot;_x0007__x0001__x0001__allocation yaa 2 30 7" xfId="58460" xr:uid="{00000000-0005-0000-0000-000063CE0000}"/>
    <cellStyle name="þ_x001d_ð‡_x000c_éþ÷_x000c_âþU_x0001__x001f__x000f_&quot;_x000f__x0001__x0001__allocation yaa 2 30 7" xfId="58461" xr:uid="{00000000-0005-0000-0000-000064CE0000}"/>
    <cellStyle name="þ_x001d_ð‡_x000c_éþ÷_x000c_âþU_x0001__x001f__x000f_&quot;_x0007__x0001__x0001__allocation yaa 2 30 8" xfId="58462" xr:uid="{00000000-0005-0000-0000-000065CE0000}"/>
    <cellStyle name="þ_x001d_ð‡_x000c_éþ÷_x000c_âþU_x0001__x001f__x000f_&quot;_x000f__x0001__x0001__allocation yaa 2 30 8" xfId="58463" xr:uid="{00000000-0005-0000-0000-000066CE0000}"/>
    <cellStyle name="þ_x001d_ð‡_x000c_éþ÷_x000c_âþU_x0001__x001f__x000f_&quot;_x0007__x0001__x0001__allocation yaa 2 30 9" xfId="58464" xr:uid="{00000000-0005-0000-0000-000067CE0000}"/>
    <cellStyle name="þ_x001d_ð‡_x000c_éþ÷_x000c_âþU_x0001__x001f__x000f_&quot;_x000f__x0001__x0001__allocation yaa 2 30 9" xfId="58465" xr:uid="{00000000-0005-0000-0000-000068CE0000}"/>
    <cellStyle name="þ_x001d_ð‡_x000c_éþ÷_x000c_âþU_x0001__x001f__x000f_&quot;_x0007__x0001__x0001__allocation yaa 2 31" xfId="58466" xr:uid="{00000000-0005-0000-0000-000069CE0000}"/>
    <cellStyle name="þ_x001d_ð‡_x000c_éþ÷_x000c_âþU_x0001__x001f__x000f_&quot;_x000f__x0001__x0001__allocation yaa 2 31" xfId="58467" xr:uid="{00000000-0005-0000-0000-00006ACE0000}"/>
    <cellStyle name="þ_x001d_ð‡_x000c_éþ÷_x000c_âþU_x0001__x001f__x000f_&quot;_x0007__x0001__x0001__allocation yaa 2 31 2" xfId="58468" xr:uid="{00000000-0005-0000-0000-00006BCE0000}"/>
    <cellStyle name="þ_x001d_ð‡_x000c_éþ÷_x000c_âþU_x0001__x001f__x000f_&quot;_x000f__x0001__x0001__allocation yaa 2 31 2" xfId="58469" xr:uid="{00000000-0005-0000-0000-00006CCE0000}"/>
    <cellStyle name="þ_x001d_ð‡_x000c_éþ÷_x000c_âþU_x0001__x001f__x000f_&quot;_x0007__x0001__x0001__allocation yaa 2 31 2 2" xfId="58470" xr:uid="{00000000-0005-0000-0000-00006DCE0000}"/>
    <cellStyle name="þ_x001d_ð‡_x000c_éþ÷_x000c_âþU_x0001__x001f__x000f_&quot;_x000f__x0001__x0001__allocation yaa 2 31 2 2" xfId="58471" xr:uid="{00000000-0005-0000-0000-00006ECE0000}"/>
    <cellStyle name="þ_x001d_ð‡_x000c_éþ÷_x000c_âþU_x0001__x001f__x000f_&quot;_x0007__x0001__x0001__allocation yaa 2 31 2 3" xfId="58472" xr:uid="{00000000-0005-0000-0000-00006FCE0000}"/>
    <cellStyle name="þ_x001d_ð‡_x000c_éþ÷_x000c_âþU_x0001__x001f__x000f_&quot;_x000f__x0001__x0001__allocation yaa 2 31 2 3" xfId="58473" xr:uid="{00000000-0005-0000-0000-000070CE0000}"/>
    <cellStyle name="þ_x001d_ð‡_x000c_éþ÷_x000c_âþU_x0001__x001f__x000f_&quot;_x0007__x0001__x0001__allocation yaa 2 31 2 4" xfId="58474" xr:uid="{00000000-0005-0000-0000-000071CE0000}"/>
    <cellStyle name="þ_x001d_ð‡_x000c_éþ÷_x000c_âþU_x0001__x001f__x000f_&quot;_x000f__x0001__x0001__allocation yaa 2 31 2 4" xfId="58475" xr:uid="{00000000-0005-0000-0000-000072CE0000}"/>
    <cellStyle name="þ_x001d_ð‡_x000c_éþ÷_x000c_âþU_x0001__x001f__x000f_&quot;_x0007__x0001__x0001__allocation yaa 2 31 2 5" xfId="58476" xr:uid="{00000000-0005-0000-0000-000073CE0000}"/>
    <cellStyle name="þ_x001d_ð‡_x000c_éþ÷_x000c_âþU_x0001__x001f__x000f_&quot;_x000f__x0001__x0001__allocation yaa 2 31 2 5" xfId="58477" xr:uid="{00000000-0005-0000-0000-000074CE0000}"/>
    <cellStyle name="þ_x001d_ð‡_x000c_éþ÷_x000c_âþU_x0001__x001f__x000f_&quot;_x0007__x0001__x0001__allocation yaa 2 31 2 6" xfId="58478" xr:uid="{00000000-0005-0000-0000-000075CE0000}"/>
    <cellStyle name="þ_x001d_ð‡_x000c_éþ÷_x000c_âþU_x0001__x001f__x000f_&quot;_x000f__x0001__x0001__allocation yaa 2 31 2 6" xfId="58479" xr:uid="{00000000-0005-0000-0000-000076CE0000}"/>
    <cellStyle name="þ_x001d_ð‡_x000c_éþ÷_x000c_âþU_x0001__x001f__x000f_&quot;_x0007__x0001__x0001__allocation yaa 2 31 3" xfId="58480" xr:uid="{00000000-0005-0000-0000-000077CE0000}"/>
    <cellStyle name="þ_x001d_ð‡_x000c_éþ÷_x000c_âþU_x0001__x001f__x000f_&quot;_x000f__x0001__x0001__allocation yaa 2 31 3" xfId="58481" xr:uid="{00000000-0005-0000-0000-000078CE0000}"/>
    <cellStyle name="þ_x001d_ð‡_x000c_éþ÷_x000c_âþU_x0001__x001f__x000f_&quot;_x0007__x0001__x0001__allocation yaa 2 31 4" xfId="58482" xr:uid="{00000000-0005-0000-0000-000079CE0000}"/>
    <cellStyle name="þ_x001d_ð‡_x000c_éþ÷_x000c_âþU_x0001__x001f__x000f_&quot;_x000f__x0001__x0001__allocation yaa 2 31 4" xfId="58483" xr:uid="{00000000-0005-0000-0000-00007ACE0000}"/>
    <cellStyle name="þ_x001d_ð‡_x000c_éþ÷_x000c_âþU_x0001__x001f__x000f_&quot;_x0007__x0001__x0001__allocation yaa 2 31 5" xfId="58484" xr:uid="{00000000-0005-0000-0000-00007BCE0000}"/>
    <cellStyle name="þ_x001d_ð‡_x000c_éþ÷_x000c_âþU_x0001__x001f__x000f_&quot;_x000f__x0001__x0001__allocation yaa 2 31 5" xfId="58485" xr:uid="{00000000-0005-0000-0000-00007CCE0000}"/>
    <cellStyle name="þ_x001d_ð‡_x000c_éþ÷_x000c_âþU_x0001__x001f__x000f_&quot;_x0007__x0001__x0001__allocation yaa 2 31 6" xfId="58486" xr:uid="{00000000-0005-0000-0000-00007DCE0000}"/>
    <cellStyle name="þ_x001d_ð‡_x000c_éþ÷_x000c_âþU_x0001__x001f__x000f_&quot;_x000f__x0001__x0001__allocation yaa 2 31 6" xfId="58487" xr:uid="{00000000-0005-0000-0000-00007ECE0000}"/>
    <cellStyle name="þ_x001d_ð‡_x000c_éþ÷_x000c_âþU_x0001__x001f__x000f_&quot;_x0007__x0001__x0001__allocation yaa 2 31 7" xfId="58488" xr:uid="{00000000-0005-0000-0000-00007FCE0000}"/>
    <cellStyle name="þ_x001d_ð‡_x000c_éþ÷_x000c_âþU_x0001__x001f__x000f_&quot;_x000f__x0001__x0001__allocation yaa 2 31 7" xfId="58489" xr:uid="{00000000-0005-0000-0000-000080CE0000}"/>
    <cellStyle name="þ_x001d_ð‡_x000c_éþ÷_x000c_âþU_x0001__x001f__x000f_&quot;_x0007__x0001__x0001__allocation yaa 2 31 8" xfId="58490" xr:uid="{00000000-0005-0000-0000-000081CE0000}"/>
    <cellStyle name="þ_x001d_ð‡_x000c_éþ÷_x000c_âþU_x0001__x001f__x000f_&quot;_x000f__x0001__x0001__allocation yaa 2 31 8" xfId="58491" xr:uid="{00000000-0005-0000-0000-000082CE0000}"/>
    <cellStyle name="þ_x001d_ð‡_x000c_éþ÷_x000c_âþU_x0001__x001f__x000f_&quot;_x0007__x0001__x0001__allocation yaa 2 31 9" xfId="58492" xr:uid="{00000000-0005-0000-0000-000083CE0000}"/>
    <cellStyle name="þ_x001d_ð‡_x000c_éþ÷_x000c_âþU_x0001__x001f__x000f_&quot;_x000f__x0001__x0001__allocation yaa 2 31 9" xfId="58493" xr:uid="{00000000-0005-0000-0000-000084CE0000}"/>
    <cellStyle name="þ_x001d_ð‡_x000c_éþ÷_x000c_âþU_x0001__x001f__x000f_&quot;_x0007__x0001__x0001__allocation yaa 2 32" xfId="58494" xr:uid="{00000000-0005-0000-0000-000085CE0000}"/>
    <cellStyle name="þ_x001d_ð‡_x000c_éþ÷_x000c_âþU_x0001__x001f__x000f_&quot;_x000f__x0001__x0001__allocation yaa 2 32" xfId="58495" xr:uid="{00000000-0005-0000-0000-000086CE0000}"/>
    <cellStyle name="þ_x001d_ð‡_x000c_éþ÷_x000c_âþU_x0001__x001f__x000f_&quot;_x0007__x0001__x0001__allocation yaa 2 32 2" xfId="58496" xr:uid="{00000000-0005-0000-0000-000087CE0000}"/>
    <cellStyle name="þ_x001d_ð‡_x000c_éþ÷_x000c_âþU_x0001__x001f__x000f_&quot;_x000f__x0001__x0001__allocation yaa 2 32 2" xfId="58497" xr:uid="{00000000-0005-0000-0000-000088CE0000}"/>
    <cellStyle name="þ_x001d_ð‡_x000c_éþ÷_x000c_âþU_x0001__x001f__x000f_&quot;_x0007__x0001__x0001__allocation yaa 2 32 2 2" xfId="58498" xr:uid="{00000000-0005-0000-0000-000089CE0000}"/>
    <cellStyle name="þ_x001d_ð‡_x000c_éþ÷_x000c_âþU_x0001__x001f__x000f_&quot;_x000f__x0001__x0001__allocation yaa 2 32 2 2" xfId="58499" xr:uid="{00000000-0005-0000-0000-00008ACE0000}"/>
    <cellStyle name="þ_x001d_ð‡_x000c_éþ÷_x000c_âþU_x0001__x001f__x000f_&quot;_x0007__x0001__x0001__allocation yaa 2 32 2 3" xfId="58500" xr:uid="{00000000-0005-0000-0000-00008BCE0000}"/>
    <cellStyle name="þ_x001d_ð‡_x000c_éþ÷_x000c_âþU_x0001__x001f__x000f_&quot;_x000f__x0001__x0001__allocation yaa 2 32 2 3" xfId="58501" xr:uid="{00000000-0005-0000-0000-00008CCE0000}"/>
    <cellStyle name="þ_x001d_ð‡_x000c_éþ÷_x000c_âþU_x0001__x001f__x000f_&quot;_x0007__x0001__x0001__allocation yaa 2 32 2 4" xfId="58502" xr:uid="{00000000-0005-0000-0000-00008DCE0000}"/>
    <cellStyle name="þ_x001d_ð‡_x000c_éþ÷_x000c_âþU_x0001__x001f__x000f_&quot;_x000f__x0001__x0001__allocation yaa 2 32 2 4" xfId="58503" xr:uid="{00000000-0005-0000-0000-00008ECE0000}"/>
    <cellStyle name="þ_x001d_ð‡_x000c_éþ÷_x000c_âþU_x0001__x001f__x000f_&quot;_x0007__x0001__x0001__allocation yaa 2 32 2 5" xfId="58504" xr:uid="{00000000-0005-0000-0000-00008FCE0000}"/>
    <cellStyle name="þ_x001d_ð‡_x000c_éþ÷_x000c_âþU_x0001__x001f__x000f_&quot;_x000f__x0001__x0001__allocation yaa 2 32 2 5" xfId="58505" xr:uid="{00000000-0005-0000-0000-000090CE0000}"/>
    <cellStyle name="þ_x001d_ð‡_x000c_éþ÷_x000c_âþU_x0001__x001f__x000f_&quot;_x0007__x0001__x0001__allocation yaa 2 32 2 6" xfId="58506" xr:uid="{00000000-0005-0000-0000-000091CE0000}"/>
    <cellStyle name="þ_x001d_ð‡_x000c_éþ÷_x000c_âþU_x0001__x001f__x000f_&quot;_x000f__x0001__x0001__allocation yaa 2 32 2 6" xfId="58507" xr:uid="{00000000-0005-0000-0000-000092CE0000}"/>
    <cellStyle name="þ_x001d_ð‡_x000c_éþ÷_x000c_âþU_x0001__x001f__x000f_&quot;_x0007__x0001__x0001__allocation yaa 2 32 3" xfId="58508" xr:uid="{00000000-0005-0000-0000-000093CE0000}"/>
    <cellStyle name="þ_x001d_ð‡_x000c_éþ÷_x000c_âþU_x0001__x001f__x000f_&quot;_x000f__x0001__x0001__allocation yaa 2 32 3" xfId="58509" xr:uid="{00000000-0005-0000-0000-000094CE0000}"/>
    <cellStyle name="þ_x001d_ð‡_x000c_éþ÷_x000c_âþU_x0001__x001f__x000f_&quot;_x0007__x0001__x0001__allocation yaa 2 32 4" xfId="58510" xr:uid="{00000000-0005-0000-0000-000095CE0000}"/>
    <cellStyle name="þ_x001d_ð‡_x000c_éþ÷_x000c_âþU_x0001__x001f__x000f_&quot;_x000f__x0001__x0001__allocation yaa 2 32 4" xfId="58511" xr:uid="{00000000-0005-0000-0000-000096CE0000}"/>
    <cellStyle name="þ_x001d_ð‡_x000c_éþ÷_x000c_âþU_x0001__x001f__x000f_&quot;_x0007__x0001__x0001__allocation yaa 2 32 5" xfId="58512" xr:uid="{00000000-0005-0000-0000-000097CE0000}"/>
    <cellStyle name="þ_x001d_ð‡_x000c_éþ÷_x000c_âþU_x0001__x001f__x000f_&quot;_x000f__x0001__x0001__allocation yaa 2 32 5" xfId="58513" xr:uid="{00000000-0005-0000-0000-000098CE0000}"/>
    <cellStyle name="þ_x001d_ð‡_x000c_éþ÷_x000c_âþU_x0001__x001f__x000f_&quot;_x0007__x0001__x0001__allocation yaa 2 32 6" xfId="58514" xr:uid="{00000000-0005-0000-0000-000099CE0000}"/>
    <cellStyle name="þ_x001d_ð‡_x000c_éþ÷_x000c_âþU_x0001__x001f__x000f_&quot;_x000f__x0001__x0001__allocation yaa 2 32 6" xfId="58515" xr:uid="{00000000-0005-0000-0000-00009ACE0000}"/>
    <cellStyle name="þ_x001d_ð‡_x000c_éþ÷_x000c_âþU_x0001__x001f__x000f_&quot;_x0007__x0001__x0001__allocation yaa 2 32 7" xfId="58516" xr:uid="{00000000-0005-0000-0000-00009BCE0000}"/>
    <cellStyle name="þ_x001d_ð‡_x000c_éþ÷_x000c_âþU_x0001__x001f__x000f_&quot;_x000f__x0001__x0001__allocation yaa 2 32 7" xfId="58517" xr:uid="{00000000-0005-0000-0000-00009CCE0000}"/>
    <cellStyle name="þ_x001d_ð‡_x000c_éþ÷_x000c_âþU_x0001__x001f__x000f_&quot;_x0007__x0001__x0001__allocation yaa 2 32 8" xfId="58518" xr:uid="{00000000-0005-0000-0000-00009DCE0000}"/>
    <cellStyle name="þ_x001d_ð‡_x000c_éþ÷_x000c_âþU_x0001__x001f__x000f_&quot;_x000f__x0001__x0001__allocation yaa 2 32 8" xfId="58519" xr:uid="{00000000-0005-0000-0000-00009ECE0000}"/>
    <cellStyle name="þ_x001d_ð‡_x000c_éþ÷_x000c_âþU_x0001__x001f__x000f_&quot;_x0007__x0001__x0001__allocation yaa 2 32 9" xfId="58520" xr:uid="{00000000-0005-0000-0000-00009FCE0000}"/>
    <cellStyle name="þ_x001d_ð‡_x000c_éþ÷_x000c_âþU_x0001__x001f__x000f_&quot;_x000f__x0001__x0001__allocation yaa 2 32 9" xfId="58521" xr:uid="{00000000-0005-0000-0000-0000A0CE0000}"/>
    <cellStyle name="þ_x001d_ð‡_x000c_éþ÷_x000c_âþU_x0001__x001f__x000f_&quot;_x0007__x0001__x0001__allocation yaa 2 33" xfId="58522" xr:uid="{00000000-0005-0000-0000-0000A1CE0000}"/>
    <cellStyle name="þ_x001d_ð‡_x000c_éþ÷_x000c_âþU_x0001__x001f__x000f_&quot;_x000f__x0001__x0001__allocation yaa 2 33" xfId="58523" xr:uid="{00000000-0005-0000-0000-0000A2CE0000}"/>
    <cellStyle name="þ_x001d_ð‡_x000c_éþ÷_x000c_âþU_x0001__x001f__x000f_&quot;_x0007__x0001__x0001__allocation yaa 2 33 2" xfId="58524" xr:uid="{00000000-0005-0000-0000-0000A3CE0000}"/>
    <cellStyle name="þ_x001d_ð‡_x000c_éþ÷_x000c_âþU_x0001__x001f__x000f_&quot;_x000f__x0001__x0001__allocation yaa 2 33 2" xfId="58525" xr:uid="{00000000-0005-0000-0000-0000A4CE0000}"/>
    <cellStyle name="þ_x001d_ð‡_x000c_éþ÷_x000c_âþU_x0001__x001f__x000f_&quot;_x0007__x0001__x0001__allocation yaa 2 33 2 2" xfId="58526" xr:uid="{00000000-0005-0000-0000-0000A5CE0000}"/>
    <cellStyle name="þ_x001d_ð‡_x000c_éþ÷_x000c_âþU_x0001__x001f__x000f_&quot;_x000f__x0001__x0001__allocation yaa 2 33 2 2" xfId="58527" xr:uid="{00000000-0005-0000-0000-0000A6CE0000}"/>
    <cellStyle name="þ_x001d_ð‡_x000c_éþ÷_x000c_âþU_x0001__x001f__x000f_&quot;_x0007__x0001__x0001__allocation yaa 2 33 2 3" xfId="58528" xr:uid="{00000000-0005-0000-0000-0000A7CE0000}"/>
    <cellStyle name="þ_x001d_ð‡_x000c_éþ÷_x000c_âþU_x0001__x001f__x000f_&quot;_x000f__x0001__x0001__allocation yaa 2 33 2 3" xfId="58529" xr:uid="{00000000-0005-0000-0000-0000A8CE0000}"/>
    <cellStyle name="þ_x001d_ð‡_x000c_éþ÷_x000c_âþU_x0001__x001f__x000f_&quot;_x0007__x0001__x0001__allocation yaa 2 33 2 4" xfId="58530" xr:uid="{00000000-0005-0000-0000-0000A9CE0000}"/>
    <cellStyle name="þ_x001d_ð‡_x000c_éþ÷_x000c_âþU_x0001__x001f__x000f_&quot;_x000f__x0001__x0001__allocation yaa 2 33 2 4" xfId="58531" xr:uid="{00000000-0005-0000-0000-0000AACE0000}"/>
    <cellStyle name="þ_x001d_ð‡_x000c_éþ÷_x000c_âþU_x0001__x001f__x000f_&quot;_x0007__x0001__x0001__allocation yaa 2 33 2 5" xfId="58532" xr:uid="{00000000-0005-0000-0000-0000ABCE0000}"/>
    <cellStyle name="þ_x001d_ð‡_x000c_éþ÷_x000c_âþU_x0001__x001f__x000f_&quot;_x000f__x0001__x0001__allocation yaa 2 33 2 5" xfId="58533" xr:uid="{00000000-0005-0000-0000-0000ACCE0000}"/>
    <cellStyle name="þ_x001d_ð‡_x000c_éþ÷_x000c_âþU_x0001__x001f__x000f_&quot;_x0007__x0001__x0001__allocation yaa 2 33 2 6" xfId="58534" xr:uid="{00000000-0005-0000-0000-0000ADCE0000}"/>
    <cellStyle name="þ_x001d_ð‡_x000c_éþ÷_x000c_âþU_x0001__x001f__x000f_&quot;_x000f__x0001__x0001__allocation yaa 2 33 2 6" xfId="58535" xr:uid="{00000000-0005-0000-0000-0000AECE0000}"/>
    <cellStyle name="þ_x001d_ð‡_x000c_éþ÷_x000c_âþU_x0001__x001f__x000f_&quot;_x0007__x0001__x0001__allocation yaa 2 33 3" xfId="58536" xr:uid="{00000000-0005-0000-0000-0000AFCE0000}"/>
    <cellStyle name="þ_x001d_ð‡_x000c_éþ÷_x000c_âþU_x0001__x001f__x000f_&quot;_x000f__x0001__x0001__allocation yaa 2 33 3" xfId="58537" xr:uid="{00000000-0005-0000-0000-0000B0CE0000}"/>
    <cellStyle name="þ_x001d_ð‡_x000c_éþ÷_x000c_âþU_x0001__x001f__x000f_&quot;_x0007__x0001__x0001__allocation yaa 2 33 4" xfId="58538" xr:uid="{00000000-0005-0000-0000-0000B1CE0000}"/>
    <cellStyle name="þ_x001d_ð‡_x000c_éþ÷_x000c_âþU_x0001__x001f__x000f_&quot;_x000f__x0001__x0001__allocation yaa 2 33 4" xfId="58539" xr:uid="{00000000-0005-0000-0000-0000B2CE0000}"/>
    <cellStyle name="þ_x001d_ð‡_x000c_éþ÷_x000c_âþU_x0001__x001f__x000f_&quot;_x0007__x0001__x0001__allocation yaa 2 33 5" xfId="58540" xr:uid="{00000000-0005-0000-0000-0000B3CE0000}"/>
    <cellStyle name="þ_x001d_ð‡_x000c_éþ÷_x000c_âþU_x0001__x001f__x000f_&quot;_x000f__x0001__x0001__allocation yaa 2 33 5" xfId="58541" xr:uid="{00000000-0005-0000-0000-0000B4CE0000}"/>
    <cellStyle name="þ_x001d_ð‡_x000c_éþ÷_x000c_âþU_x0001__x001f__x000f_&quot;_x0007__x0001__x0001__allocation yaa 2 33 6" xfId="58542" xr:uid="{00000000-0005-0000-0000-0000B5CE0000}"/>
    <cellStyle name="þ_x001d_ð‡_x000c_éþ÷_x000c_âþU_x0001__x001f__x000f_&quot;_x000f__x0001__x0001__allocation yaa 2 33 6" xfId="58543" xr:uid="{00000000-0005-0000-0000-0000B6CE0000}"/>
    <cellStyle name="þ_x001d_ð‡_x000c_éþ÷_x000c_âþU_x0001__x001f__x000f_&quot;_x0007__x0001__x0001__allocation yaa 2 33 7" xfId="58544" xr:uid="{00000000-0005-0000-0000-0000B7CE0000}"/>
    <cellStyle name="þ_x001d_ð‡_x000c_éþ÷_x000c_âþU_x0001__x001f__x000f_&quot;_x000f__x0001__x0001__allocation yaa 2 33 7" xfId="58545" xr:uid="{00000000-0005-0000-0000-0000B8CE0000}"/>
    <cellStyle name="þ_x001d_ð‡_x000c_éþ÷_x000c_âþU_x0001__x001f__x000f_&quot;_x0007__x0001__x0001__allocation yaa 2 33 8" xfId="58546" xr:uid="{00000000-0005-0000-0000-0000B9CE0000}"/>
    <cellStyle name="þ_x001d_ð‡_x000c_éþ÷_x000c_âþU_x0001__x001f__x000f_&quot;_x000f__x0001__x0001__allocation yaa 2 33 8" xfId="58547" xr:uid="{00000000-0005-0000-0000-0000BACE0000}"/>
    <cellStyle name="þ_x001d_ð‡_x000c_éþ÷_x000c_âþU_x0001__x001f__x000f_&quot;_x0007__x0001__x0001__allocation yaa 2 33 9" xfId="58548" xr:uid="{00000000-0005-0000-0000-0000BBCE0000}"/>
    <cellStyle name="þ_x001d_ð‡_x000c_éþ÷_x000c_âþU_x0001__x001f__x000f_&quot;_x000f__x0001__x0001__allocation yaa 2 33 9" xfId="58549" xr:uid="{00000000-0005-0000-0000-0000BCCE0000}"/>
    <cellStyle name="þ_x001d_ð‡_x000c_éþ÷_x000c_âþU_x0001__x001f__x000f_&quot;_x0007__x0001__x0001__allocation yaa 2 34" xfId="58550" xr:uid="{00000000-0005-0000-0000-0000BDCE0000}"/>
    <cellStyle name="þ_x001d_ð‡_x000c_éþ÷_x000c_âþU_x0001__x001f__x000f_&quot;_x000f__x0001__x0001__allocation yaa 2 34" xfId="58551" xr:uid="{00000000-0005-0000-0000-0000BECE0000}"/>
    <cellStyle name="þ_x001d_ð‡_x000c_éþ÷_x000c_âþU_x0001__x001f__x000f_&quot;_x0007__x0001__x0001__allocation yaa 2 34 2" xfId="58552" xr:uid="{00000000-0005-0000-0000-0000BFCE0000}"/>
    <cellStyle name="þ_x001d_ð‡_x000c_éþ÷_x000c_âþU_x0001__x001f__x000f_&quot;_x000f__x0001__x0001__allocation yaa 2 34 2" xfId="58553" xr:uid="{00000000-0005-0000-0000-0000C0CE0000}"/>
    <cellStyle name="þ_x001d_ð‡_x000c_éþ÷_x000c_âþU_x0001__x001f__x000f_&quot;_x0007__x0001__x0001__allocation yaa 2 34 2 2" xfId="58554" xr:uid="{00000000-0005-0000-0000-0000C1CE0000}"/>
    <cellStyle name="þ_x001d_ð‡_x000c_éþ÷_x000c_âþU_x0001__x001f__x000f_&quot;_x000f__x0001__x0001__allocation yaa 2 34 2 2" xfId="58555" xr:uid="{00000000-0005-0000-0000-0000C2CE0000}"/>
    <cellStyle name="þ_x001d_ð‡_x000c_éþ÷_x000c_âþU_x0001__x001f__x000f_&quot;_x0007__x0001__x0001__allocation yaa 2 34 2 3" xfId="58556" xr:uid="{00000000-0005-0000-0000-0000C3CE0000}"/>
    <cellStyle name="þ_x001d_ð‡_x000c_éþ÷_x000c_âþU_x0001__x001f__x000f_&quot;_x000f__x0001__x0001__allocation yaa 2 34 2 3" xfId="58557" xr:uid="{00000000-0005-0000-0000-0000C4CE0000}"/>
    <cellStyle name="þ_x001d_ð‡_x000c_éþ÷_x000c_âþU_x0001__x001f__x000f_&quot;_x0007__x0001__x0001__allocation yaa 2 34 2 4" xfId="58558" xr:uid="{00000000-0005-0000-0000-0000C5CE0000}"/>
    <cellStyle name="þ_x001d_ð‡_x000c_éþ÷_x000c_âþU_x0001__x001f__x000f_&quot;_x000f__x0001__x0001__allocation yaa 2 34 2 4" xfId="58559" xr:uid="{00000000-0005-0000-0000-0000C6CE0000}"/>
    <cellStyle name="þ_x001d_ð‡_x000c_éþ÷_x000c_âþU_x0001__x001f__x000f_&quot;_x0007__x0001__x0001__allocation yaa 2 34 2 5" xfId="58560" xr:uid="{00000000-0005-0000-0000-0000C7CE0000}"/>
    <cellStyle name="þ_x001d_ð‡_x000c_éþ÷_x000c_âþU_x0001__x001f__x000f_&quot;_x000f__x0001__x0001__allocation yaa 2 34 2 5" xfId="58561" xr:uid="{00000000-0005-0000-0000-0000C8CE0000}"/>
    <cellStyle name="þ_x001d_ð‡_x000c_éþ÷_x000c_âþU_x0001__x001f__x000f_&quot;_x0007__x0001__x0001__allocation yaa 2 34 2 6" xfId="58562" xr:uid="{00000000-0005-0000-0000-0000C9CE0000}"/>
    <cellStyle name="þ_x001d_ð‡_x000c_éþ÷_x000c_âþU_x0001__x001f__x000f_&quot;_x000f__x0001__x0001__allocation yaa 2 34 2 6" xfId="58563" xr:uid="{00000000-0005-0000-0000-0000CACE0000}"/>
    <cellStyle name="þ_x001d_ð‡_x000c_éþ÷_x000c_âþU_x0001__x001f__x000f_&quot;_x0007__x0001__x0001__allocation yaa 2 34 3" xfId="58564" xr:uid="{00000000-0005-0000-0000-0000CBCE0000}"/>
    <cellStyle name="þ_x001d_ð‡_x000c_éþ÷_x000c_âþU_x0001__x001f__x000f_&quot;_x000f__x0001__x0001__allocation yaa 2 34 3" xfId="58565" xr:uid="{00000000-0005-0000-0000-0000CCCE0000}"/>
    <cellStyle name="þ_x001d_ð‡_x000c_éþ÷_x000c_âþU_x0001__x001f__x000f_&quot;_x0007__x0001__x0001__allocation yaa 2 34 4" xfId="58566" xr:uid="{00000000-0005-0000-0000-0000CDCE0000}"/>
    <cellStyle name="þ_x001d_ð‡_x000c_éþ÷_x000c_âþU_x0001__x001f__x000f_&quot;_x000f__x0001__x0001__allocation yaa 2 34 4" xfId="58567" xr:uid="{00000000-0005-0000-0000-0000CECE0000}"/>
    <cellStyle name="þ_x001d_ð‡_x000c_éþ÷_x000c_âþU_x0001__x001f__x000f_&quot;_x0007__x0001__x0001__allocation yaa 2 34 5" xfId="58568" xr:uid="{00000000-0005-0000-0000-0000CFCE0000}"/>
    <cellStyle name="þ_x001d_ð‡_x000c_éþ÷_x000c_âþU_x0001__x001f__x000f_&quot;_x000f__x0001__x0001__allocation yaa 2 34 5" xfId="58569" xr:uid="{00000000-0005-0000-0000-0000D0CE0000}"/>
    <cellStyle name="þ_x001d_ð‡_x000c_éþ÷_x000c_âþU_x0001__x001f__x000f_&quot;_x0007__x0001__x0001__allocation yaa 2 34 6" xfId="58570" xr:uid="{00000000-0005-0000-0000-0000D1CE0000}"/>
    <cellStyle name="þ_x001d_ð‡_x000c_éþ÷_x000c_âþU_x0001__x001f__x000f_&quot;_x000f__x0001__x0001__allocation yaa 2 34 6" xfId="58571" xr:uid="{00000000-0005-0000-0000-0000D2CE0000}"/>
    <cellStyle name="þ_x001d_ð‡_x000c_éþ÷_x000c_âþU_x0001__x001f__x000f_&quot;_x0007__x0001__x0001__allocation yaa 2 34 7" xfId="58572" xr:uid="{00000000-0005-0000-0000-0000D3CE0000}"/>
    <cellStyle name="þ_x001d_ð‡_x000c_éþ÷_x000c_âþU_x0001__x001f__x000f_&quot;_x000f__x0001__x0001__allocation yaa 2 34 7" xfId="58573" xr:uid="{00000000-0005-0000-0000-0000D4CE0000}"/>
    <cellStyle name="þ_x001d_ð‡_x000c_éþ÷_x000c_âþU_x0001__x001f__x000f_&quot;_x0007__x0001__x0001__allocation yaa 2 34 8" xfId="58574" xr:uid="{00000000-0005-0000-0000-0000D5CE0000}"/>
    <cellStyle name="þ_x001d_ð‡_x000c_éþ÷_x000c_âþU_x0001__x001f__x000f_&quot;_x000f__x0001__x0001__allocation yaa 2 34 8" xfId="58575" xr:uid="{00000000-0005-0000-0000-0000D6CE0000}"/>
    <cellStyle name="þ_x001d_ð‡_x000c_éþ÷_x000c_âþU_x0001__x001f__x000f_&quot;_x0007__x0001__x0001__allocation yaa 2 34 9" xfId="58576" xr:uid="{00000000-0005-0000-0000-0000D7CE0000}"/>
    <cellStyle name="þ_x001d_ð‡_x000c_éþ÷_x000c_âþU_x0001__x001f__x000f_&quot;_x000f__x0001__x0001__allocation yaa 2 34 9" xfId="58577" xr:uid="{00000000-0005-0000-0000-0000D8CE0000}"/>
    <cellStyle name="þ_x001d_ð‡_x000c_éþ÷_x000c_âþU_x0001__x001f__x000f_&quot;_x0007__x0001__x0001__allocation yaa 2 35" xfId="58578" xr:uid="{00000000-0005-0000-0000-0000D9CE0000}"/>
    <cellStyle name="þ_x001d_ð‡_x000c_éþ÷_x000c_âþU_x0001__x001f__x000f_&quot;_x000f__x0001__x0001__allocation yaa 2 35" xfId="58579" xr:uid="{00000000-0005-0000-0000-0000DACE0000}"/>
    <cellStyle name="þ_x001d_ð‡_x000c_éþ÷_x000c_âþU_x0001__x001f__x000f_&quot;_x0007__x0001__x0001__allocation yaa 2 35 2" xfId="58580" xr:uid="{00000000-0005-0000-0000-0000DBCE0000}"/>
    <cellStyle name="þ_x001d_ð‡_x000c_éþ÷_x000c_âþU_x0001__x001f__x000f_&quot;_x000f__x0001__x0001__allocation yaa 2 35 2" xfId="58581" xr:uid="{00000000-0005-0000-0000-0000DCCE0000}"/>
    <cellStyle name="þ_x001d_ð‡_x000c_éþ÷_x000c_âþU_x0001__x001f__x000f_&quot;_x0007__x0001__x0001__allocation yaa 2 35 3" xfId="58582" xr:uid="{00000000-0005-0000-0000-0000DDCE0000}"/>
    <cellStyle name="þ_x001d_ð‡_x000c_éþ÷_x000c_âþU_x0001__x001f__x000f_&quot;_x000f__x0001__x0001__allocation yaa 2 35 3" xfId="58583" xr:uid="{00000000-0005-0000-0000-0000DECE0000}"/>
    <cellStyle name="þ_x001d_ð‡_x000c_éþ÷_x000c_âþU_x0001__x001f__x000f_&quot;_x0007__x0001__x0001__allocation yaa 2 35 4" xfId="58584" xr:uid="{00000000-0005-0000-0000-0000DFCE0000}"/>
    <cellStyle name="þ_x001d_ð‡_x000c_éþ÷_x000c_âþU_x0001__x001f__x000f_&quot;_x000f__x0001__x0001__allocation yaa 2 35 4" xfId="58585" xr:uid="{00000000-0005-0000-0000-0000E0CE0000}"/>
    <cellStyle name="þ_x001d_ð‡_x000c_éþ÷_x000c_âþU_x0001__x001f__x000f_&quot;_x0007__x0001__x0001__allocation yaa 2 35 5" xfId="58586" xr:uid="{00000000-0005-0000-0000-0000E1CE0000}"/>
    <cellStyle name="þ_x001d_ð‡_x000c_éþ÷_x000c_âþU_x0001__x001f__x000f_&quot;_x000f__x0001__x0001__allocation yaa 2 35 5" xfId="58587" xr:uid="{00000000-0005-0000-0000-0000E2CE0000}"/>
    <cellStyle name="þ_x001d_ð‡_x000c_éþ÷_x000c_âþU_x0001__x001f__x000f_&quot;_x0007__x0001__x0001__allocation yaa 2 35 6" xfId="58588" xr:uid="{00000000-0005-0000-0000-0000E3CE0000}"/>
    <cellStyle name="þ_x001d_ð‡_x000c_éþ÷_x000c_âþU_x0001__x001f__x000f_&quot;_x000f__x0001__x0001__allocation yaa 2 35 6" xfId="58589" xr:uid="{00000000-0005-0000-0000-0000E4CE0000}"/>
    <cellStyle name="þ_x001d_ð‡_x000c_éþ÷_x000c_âþU_x0001__x001f__x000f_&quot;_x0007__x0001__x0001__allocation yaa 2 36" xfId="58590" xr:uid="{00000000-0005-0000-0000-0000E5CE0000}"/>
    <cellStyle name="þ_x001d_ð‡_x000c_éþ÷_x000c_âþU_x0001__x001f__x000f_&quot;_x000f__x0001__x0001__allocation yaa 2 36" xfId="58591" xr:uid="{00000000-0005-0000-0000-0000E6CE0000}"/>
    <cellStyle name="þ_x001d_ð‡_x000c_éþ÷_x000c_âþU_x0001__x001f__x000f_&quot;_x0007__x0001__x0001__allocation yaa 2 37" xfId="58592" xr:uid="{00000000-0005-0000-0000-0000E7CE0000}"/>
    <cellStyle name="þ_x001d_ð‡_x000c_éþ÷_x000c_âþU_x0001__x001f__x000f_&quot;_x000f__x0001__x0001__allocation yaa 2 37" xfId="58593" xr:uid="{00000000-0005-0000-0000-0000E8CE0000}"/>
    <cellStyle name="þ_x001d_ð‡_x000c_éþ÷_x000c_âþU_x0001__x001f__x000f_&quot;_x0007__x0001__x0001__allocation yaa 2 38" xfId="58594" xr:uid="{00000000-0005-0000-0000-0000E9CE0000}"/>
    <cellStyle name="þ_x001d_ð‡_x000c_éþ÷_x000c_âþU_x0001__x001f__x000f_&quot;_x000f__x0001__x0001__allocation yaa 2 38" xfId="58595" xr:uid="{00000000-0005-0000-0000-0000EACE0000}"/>
    <cellStyle name="þ_x001d_ð‡_x000c_éþ÷_x000c_âþU_x0001__x001f__x000f_&quot;_x0007__x0001__x0001__allocation yaa 2 39" xfId="58596" xr:uid="{00000000-0005-0000-0000-0000EBCE0000}"/>
    <cellStyle name="þ_x001d_ð‡_x000c_éþ÷_x000c_âþU_x0001__x001f__x000f_&quot;_x000f__x0001__x0001__allocation yaa 2 39" xfId="58597" xr:uid="{00000000-0005-0000-0000-0000ECCE0000}"/>
    <cellStyle name="þ_x001d_ð‡_x000c_éþ÷_x000c_âþU_x0001__x001f__x000f_&quot;_x0007__x0001__x0001__allocation yaa 2 4" xfId="58598" xr:uid="{00000000-0005-0000-0000-0000EDCE0000}"/>
    <cellStyle name="þ_x001d_ð‡_x000c_éþ÷_x000c_âþU_x0001__x001f__x000f_&quot;_x000f__x0001__x0001__allocation yaa 2 4" xfId="58599" xr:uid="{00000000-0005-0000-0000-0000EECE0000}"/>
    <cellStyle name="þ_x001d_ð‡_x000c_éþ÷_x000c_âþU_x0001__x001f__x000f_&quot;_x0007__x0001__x0001__allocation yaa 2 4 2" xfId="58600" xr:uid="{00000000-0005-0000-0000-0000EFCE0000}"/>
    <cellStyle name="þ_x001d_ð‡_x000c_éþ÷_x000c_âþU_x0001__x001f__x000f_&quot;_x000f__x0001__x0001__allocation yaa 2 4 2" xfId="58601" xr:uid="{00000000-0005-0000-0000-0000F0CE0000}"/>
    <cellStyle name="þ_x001d_ð‡_x000c_éþ÷_x000c_âþU_x0001__x001f__x000f_&quot;_x0007__x0001__x0001__allocation yaa 2 4 2 2" xfId="58602" xr:uid="{00000000-0005-0000-0000-0000F1CE0000}"/>
    <cellStyle name="þ_x001d_ð‡_x000c_éþ÷_x000c_âþU_x0001__x001f__x000f_&quot;_x000f__x0001__x0001__allocation yaa 2 4 2 2" xfId="58603" xr:uid="{00000000-0005-0000-0000-0000F2CE0000}"/>
    <cellStyle name="þ_x001d_ð‡_x000c_éþ÷_x000c_âþU_x0001__x001f__x000f_&quot;_x0007__x0001__x0001__allocation yaa 2 4 2 3" xfId="58604" xr:uid="{00000000-0005-0000-0000-0000F3CE0000}"/>
    <cellStyle name="þ_x001d_ð‡_x000c_éþ÷_x000c_âþU_x0001__x001f__x000f_&quot;_x000f__x0001__x0001__allocation yaa 2 4 2 3" xfId="58605" xr:uid="{00000000-0005-0000-0000-0000F4CE0000}"/>
    <cellStyle name="þ_x001d_ð‡_x000c_éþ÷_x000c_âþU_x0001__x001f__x000f_&quot;_x0007__x0001__x0001__allocation yaa 2 4 2 4" xfId="58606" xr:uid="{00000000-0005-0000-0000-0000F5CE0000}"/>
    <cellStyle name="þ_x001d_ð‡_x000c_éþ÷_x000c_âþU_x0001__x001f__x000f_&quot;_x000f__x0001__x0001__allocation yaa 2 4 2 4" xfId="58607" xr:uid="{00000000-0005-0000-0000-0000F6CE0000}"/>
    <cellStyle name="þ_x001d_ð‡_x000c_éþ÷_x000c_âþU_x0001__x001f__x000f_&quot;_x0007__x0001__x0001__allocation yaa 2 4 2 5" xfId="58608" xr:uid="{00000000-0005-0000-0000-0000F7CE0000}"/>
    <cellStyle name="þ_x001d_ð‡_x000c_éþ÷_x000c_âþU_x0001__x001f__x000f_&quot;_x000f__x0001__x0001__allocation yaa 2 4 2 5" xfId="58609" xr:uid="{00000000-0005-0000-0000-0000F8CE0000}"/>
    <cellStyle name="þ_x001d_ð‡_x000c_éþ÷_x000c_âþU_x0001__x001f__x000f_&quot;_x0007__x0001__x0001__allocation yaa 2 4 2 6" xfId="58610" xr:uid="{00000000-0005-0000-0000-0000F9CE0000}"/>
    <cellStyle name="þ_x001d_ð‡_x000c_éþ÷_x000c_âþU_x0001__x001f__x000f_&quot;_x000f__x0001__x0001__allocation yaa 2 4 2 6" xfId="58611" xr:uid="{00000000-0005-0000-0000-0000FACE0000}"/>
    <cellStyle name="þ_x001d_ð‡_x000c_éþ÷_x000c_âþU_x0001__x001f__x000f_&quot;_x0007__x0001__x0001__allocation yaa 2 4 3" xfId="58612" xr:uid="{00000000-0005-0000-0000-0000FBCE0000}"/>
    <cellStyle name="þ_x001d_ð‡_x000c_éþ÷_x000c_âþU_x0001__x001f__x000f_&quot;_x000f__x0001__x0001__allocation yaa 2 4 3" xfId="58613" xr:uid="{00000000-0005-0000-0000-0000FCCE0000}"/>
    <cellStyle name="þ_x001d_ð‡_x000c_éþ÷_x000c_âþU_x0001__x001f__x000f_&quot;_x0007__x0001__x0001__allocation yaa 2 4 4" xfId="58614" xr:uid="{00000000-0005-0000-0000-0000FDCE0000}"/>
    <cellStyle name="þ_x001d_ð‡_x000c_éþ÷_x000c_âþU_x0001__x001f__x000f_&quot;_x000f__x0001__x0001__allocation yaa 2 4 4" xfId="58615" xr:uid="{00000000-0005-0000-0000-0000FECE0000}"/>
    <cellStyle name="þ_x001d_ð‡_x000c_éþ÷_x000c_âþU_x0001__x001f__x000f_&quot;_x0007__x0001__x0001__allocation yaa 2 4 5" xfId="58616" xr:uid="{00000000-0005-0000-0000-0000FFCE0000}"/>
    <cellStyle name="þ_x001d_ð‡_x000c_éþ÷_x000c_âþU_x0001__x001f__x000f_&quot;_x000f__x0001__x0001__allocation yaa 2 4 5" xfId="58617" xr:uid="{00000000-0005-0000-0000-000000CF0000}"/>
    <cellStyle name="þ_x001d_ð‡_x000c_éþ÷_x000c_âþU_x0001__x001f__x000f_&quot;_x0007__x0001__x0001__allocation yaa 2 4 6" xfId="58618" xr:uid="{00000000-0005-0000-0000-000001CF0000}"/>
    <cellStyle name="þ_x001d_ð‡_x000c_éþ÷_x000c_âþU_x0001__x001f__x000f_&quot;_x000f__x0001__x0001__allocation yaa 2 4 6" xfId="58619" xr:uid="{00000000-0005-0000-0000-000002CF0000}"/>
    <cellStyle name="þ_x001d_ð‡_x000c_éþ÷_x000c_âþU_x0001__x001f__x000f_&quot;_x0007__x0001__x0001__allocation yaa 2 4 7" xfId="58620" xr:uid="{00000000-0005-0000-0000-000003CF0000}"/>
    <cellStyle name="þ_x001d_ð‡_x000c_éþ÷_x000c_âþU_x0001__x001f__x000f_&quot;_x000f__x0001__x0001__allocation yaa 2 4 7" xfId="58621" xr:uid="{00000000-0005-0000-0000-000004CF0000}"/>
    <cellStyle name="þ_x001d_ð‡_x000c_éþ÷_x000c_âþU_x0001__x001f__x000f_&quot;_x0007__x0001__x0001__allocation yaa 2 4 8" xfId="58622" xr:uid="{00000000-0005-0000-0000-000005CF0000}"/>
    <cellStyle name="þ_x001d_ð‡_x000c_éþ÷_x000c_âþU_x0001__x001f__x000f_&quot;_x000f__x0001__x0001__allocation yaa 2 4 8" xfId="58623" xr:uid="{00000000-0005-0000-0000-000006CF0000}"/>
    <cellStyle name="þ_x001d_ð‡_x000c_éþ÷_x000c_âþU_x0001__x001f__x000f_&quot;_x0007__x0001__x0001__allocation yaa 2 4 9" xfId="58624" xr:uid="{00000000-0005-0000-0000-000007CF0000}"/>
    <cellStyle name="þ_x001d_ð‡_x000c_éþ÷_x000c_âþU_x0001__x001f__x000f_&quot;_x000f__x0001__x0001__allocation yaa 2 4 9" xfId="58625" xr:uid="{00000000-0005-0000-0000-000008CF0000}"/>
    <cellStyle name="þ_x001d_ð‡_x000c_éþ÷_x000c_âþU_x0001__x001f__x000f_&quot;_x0007__x0001__x0001__allocation yaa 2 40" xfId="58626" xr:uid="{00000000-0005-0000-0000-000009CF0000}"/>
    <cellStyle name="þ_x001d_ð‡_x000c_éþ÷_x000c_âþU_x0001__x001f__x000f_&quot;_x000f__x0001__x0001__allocation yaa 2 40" xfId="58627" xr:uid="{00000000-0005-0000-0000-00000ACF0000}"/>
    <cellStyle name="þ_x001d_ð‡_x000c_éþ÷_x000c_âþU_x0001__x001f__x000f_&quot;_x0007__x0001__x0001__allocation yaa 2 41" xfId="58628" xr:uid="{00000000-0005-0000-0000-00000BCF0000}"/>
    <cellStyle name="þ_x001d_ð‡_x000c_éþ÷_x000c_âþU_x0001__x001f__x000f_&quot;_x000f__x0001__x0001__allocation yaa 2 41" xfId="58629" xr:uid="{00000000-0005-0000-0000-00000CCF0000}"/>
    <cellStyle name="þ_x001d_ð‡_x000c_éþ÷_x000c_âþU_x0001__x001f__x000f_&quot;_x0007__x0001__x0001__allocation yaa 2 42" xfId="58630" xr:uid="{00000000-0005-0000-0000-00000DCF0000}"/>
    <cellStyle name="þ_x001d_ð‡_x000c_éþ÷_x000c_âþU_x0001__x001f__x000f_&quot;_x000f__x0001__x0001__allocation yaa 2 42" xfId="58631" xr:uid="{00000000-0005-0000-0000-00000ECF0000}"/>
    <cellStyle name="þ_x001d_ð‡_x000c_éþ÷_x000c_âþU_x0001__x001f__x000f_&quot;_x0007__x0001__x0001__allocation yaa 2 43" xfId="58632" xr:uid="{00000000-0005-0000-0000-00000FCF0000}"/>
    <cellStyle name="þ_x001d_ð‡_x000c_éþ÷_x000c_âþU_x0001__x001f__x000f_&quot;_x000f__x0001__x0001__allocation yaa 2 43" xfId="58633" xr:uid="{00000000-0005-0000-0000-000010CF0000}"/>
    <cellStyle name="þ_x001d_ð‡_x000c_éþ÷_x000c_âþU_x0001__x001f__x000f_&quot;_x0007__x0001__x0001__allocation yaa 2 5" xfId="58634" xr:uid="{00000000-0005-0000-0000-000011CF0000}"/>
    <cellStyle name="þ_x001d_ð‡_x000c_éþ÷_x000c_âþU_x0001__x001f__x000f_&quot;_x000f__x0001__x0001__allocation yaa 2 5" xfId="58635" xr:uid="{00000000-0005-0000-0000-000012CF0000}"/>
    <cellStyle name="þ_x001d_ð‡_x000c_éþ÷_x000c_âþU_x0001__x001f__x000f_&quot;_x0007__x0001__x0001__allocation yaa 2 5 2" xfId="58636" xr:uid="{00000000-0005-0000-0000-000013CF0000}"/>
    <cellStyle name="þ_x001d_ð‡_x000c_éþ÷_x000c_âþU_x0001__x001f__x000f_&quot;_x000f__x0001__x0001__allocation yaa 2 5 2" xfId="58637" xr:uid="{00000000-0005-0000-0000-000014CF0000}"/>
    <cellStyle name="þ_x001d_ð‡_x000c_éþ÷_x000c_âþU_x0001__x001f__x000f_&quot;_x0007__x0001__x0001__allocation yaa 2 5 2 2" xfId="58638" xr:uid="{00000000-0005-0000-0000-000015CF0000}"/>
    <cellStyle name="þ_x001d_ð‡_x000c_éþ÷_x000c_âþU_x0001__x001f__x000f_&quot;_x000f__x0001__x0001__allocation yaa 2 5 2 2" xfId="58639" xr:uid="{00000000-0005-0000-0000-000016CF0000}"/>
    <cellStyle name="þ_x001d_ð‡_x000c_éþ÷_x000c_âþU_x0001__x001f__x000f_&quot;_x0007__x0001__x0001__allocation yaa 2 5 2 3" xfId="58640" xr:uid="{00000000-0005-0000-0000-000017CF0000}"/>
    <cellStyle name="þ_x001d_ð‡_x000c_éþ÷_x000c_âþU_x0001__x001f__x000f_&quot;_x000f__x0001__x0001__allocation yaa 2 5 2 3" xfId="58641" xr:uid="{00000000-0005-0000-0000-000018CF0000}"/>
    <cellStyle name="þ_x001d_ð‡_x000c_éþ÷_x000c_âþU_x0001__x001f__x000f_&quot;_x0007__x0001__x0001__allocation yaa 2 5 2 4" xfId="58642" xr:uid="{00000000-0005-0000-0000-000019CF0000}"/>
    <cellStyle name="þ_x001d_ð‡_x000c_éþ÷_x000c_âþU_x0001__x001f__x000f_&quot;_x000f__x0001__x0001__allocation yaa 2 5 2 4" xfId="58643" xr:uid="{00000000-0005-0000-0000-00001ACF0000}"/>
    <cellStyle name="þ_x001d_ð‡_x000c_éþ÷_x000c_âþU_x0001__x001f__x000f_&quot;_x0007__x0001__x0001__allocation yaa 2 5 2 5" xfId="58644" xr:uid="{00000000-0005-0000-0000-00001BCF0000}"/>
    <cellStyle name="þ_x001d_ð‡_x000c_éþ÷_x000c_âþU_x0001__x001f__x000f_&quot;_x000f__x0001__x0001__allocation yaa 2 5 2 5" xfId="58645" xr:uid="{00000000-0005-0000-0000-00001CCF0000}"/>
    <cellStyle name="þ_x001d_ð‡_x000c_éþ÷_x000c_âþU_x0001__x001f__x000f_&quot;_x0007__x0001__x0001__allocation yaa 2 5 2 6" xfId="58646" xr:uid="{00000000-0005-0000-0000-00001DCF0000}"/>
    <cellStyle name="þ_x001d_ð‡_x000c_éþ÷_x000c_âþU_x0001__x001f__x000f_&quot;_x000f__x0001__x0001__allocation yaa 2 5 2 6" xfId="58647" xr:uid="{00000000-0005-0000-0000-00001ECF0000}"/>
    <cellStyle name="þ_x001d_ð‡_x000c_éþ÷_x000c_âþU_x0001__x001f__x000f_&quot;_x0007__x0001__x0001__allocation yaa 2 5 3" xfId="58648" xr:uid="{00000000-0005-0000-0000-00001FCF0000}"/>
    <cellStyle name="þ_x001d_ð‡_x000c_éþ÷_x000c_âþU_x0001__x001f__x000f_&quot;_x000f__x0001__x0001__allocation yaa 2 5 3" xfId="58649" xr:uid="{00000000-0005-0000-0000-000020CF0000}"/>
    <cellStyle name="þ_x001d_ð‡_x000c_éþ÷_x000c_âþU_x0001__x001f__x000f_&quot;_x0007__x0001__x0001__allocation yaa 2 5 4" xfId="58650" xr:uid="{00000000-0005-0000-0000-000021CF0000}"/>
    <cellStyle name="þ_x001d_ð‡_x000c_éþ÷_x000c_âþU_x0001__x001f__x000f_&quot;_x000f__x0001__x0001__allocation yaa 2 5 4" xfId="58651" xr:uid="{00000000-0005-0000-0000-000022CF0000}"/>
    <cellStyle name="þ_x001d_ð‡_x000c_éþ÷_x000c_âþU_x0001__x001f__x000f_&quot;_x0007__x0001__x0001__allocation yaa 2 5 5" xfId="58652" xr:uid="{00000000-0005-0000-0000-000023CF0000}"/>
    <cellStyle name="þ_x001d_ð‡_x000c_éþ÷_x000c_âþU_x0001__x001f__x000f_&quot;_x000f__x0001__x0001__allocation yaa 2 5 5" xfId="58653" xr:uid="{00000000-0005-0000-0000-000024CF0000}"/>
    <cellStyle name="þ_x001d_ð‡_x000c_éþ÷_x000c_âþU_x0001__x001f__x000f_&quot;_x0007__x0001__x0001__allocation yaa 2 5 6" xfId="58654" xr:uid="{00000000-0005-0000-0000-000025CF0000}"/>
    <cellStyle name="þ_x001d_ð‡_x000c_éþ÷_x000c_âþU_x0001__x001f__x000f_&quot;_x000f__x0001__x0001__allocation yaa 2 5 6" xfId="58655" xr:uid="{00000000-0005-0000-0000-000026CF0000}"/>
    <cellStyle name="þ_x001d_ð‡_x000c_éþ÷_x000c_âþU_x0001__x001f__x000f_&quot;_x0007__x0001__x0001__allocation yaa 2 5 7" xfId="58656" xr:uid="{00000000-0005-0000-0000-000027CF0000}"/>
    <cellStyle name="þ_x001d_ð‡_x000c_éþ÷_x000c_âþU_x0001__x001f__x000f_&quot;_x000f__x0001__x0001__allocation yaa 2 5 7" xfId="58657" xr:uid="{00000000-0005-0000-0000-000028CF0000}"/>
    <cellStyle name="þ_x001d_ð‡_x000c_éþ÷_x000c_âþU_x0001__x001f__x000f_&quot;_x0007__x0001__x0001__allocation yaa 2 5 8" xfId="58658" xr:uid="{00000000-0005-0000-0000-000029CF0000}"/>
    <cellStyle name="þ_x001d_ð‡_x000c_éþ÷_x000c_âþU_x0001__x001f__x000f_&quot;_x000f__x0001__x0001__allocation yaa 2 5 8" xfId="58659" xr:uid="{00000000-0005-0000-0000-00002ACF0000}"/>
    <cellStyle name="þ_x001d_ð‡_x000c_éþ÷_x000c_âþU_x0001__x001f__x000f_&quot;_x0007__x0001__x0001__allocation yaa 2 5 9" xfId="58660" xr:uid="{00000000-0005-0000-0000-00002BCF0000}"/>
    <cellStyle name="þ_x001d_ð‡_x000c_éþ÷_x000c_âþU_x0001__x001f__x000f_&quot;_x000f__x0001__x0001__allocation yaa 2 5 9" xfId="58661" xr:uid="{00000000-0005-0000-0000-00002CCF0000}"/>
    <cellStyle name="þ_x001d_ð‡_x000c_éþ÷_x000c_âþU_x0001__x001f__x000f_&quot;_x0007__x0001__x0001__allocation yaa 2 6" xfId="58662" xr:uid="{00000000-0005-0000-0000-00002DCF0000}"/>
    <cellStyle name="þ_x001d_ð‡_x000c_éþ÷_x000c_âþU_x0001__x001f__x000f_&quot;_x000f__x0001__x0001__allocation yaa 2 6" xfId="58663" xr:uid="{00000000-0005-0000-0000-00002ECF0000}"/>
    <cellStyle name="þ_x001d_ð‡_x000c_éþ÷_x000c_âþU_x0001__x001f__x000f_&quot;_x0007__x0001__x0001__allocation yaa 2 6 2" xfId="58664" xr:uid="{00000000-0005-0000-0000-00002FCF0000}"/>
    <cellStyle name="þ_x001d_ð‡_x000c_éþ÷_x000c_âþU_x0001__x001f__x000f_&quot;_x000f__x0001__x0001__allocation yaa 2 6 2" xfId="58665" xr:uid="{00000000-0005-0000-0000-000030CF0000}"/>
    <cellStyle name="þ_x001d_ð‡_x000c_éþ÷_x000c_âþU_x0001__x001f__x000f_&quot;_x0007__x0001__x0001__allocation yaa 2 6 2 2" xfId="58666" xr:uid="{00000000-0005-0000-0000-000031CF0000}"/>
    <cellStyle name="þ_x001d_ð‡_x000c_éþ÷_x000c_âþU_x0001__x001f__x000f_&quot;_x000f__x0001__x0001__allocation yaa 2 6 2 2" xfId="58667" xr:uid="{00000000-0005-0000-0000-000032CF0000}"/>
    <cellStyle name="þ_x001d_ð‡_x000c_éþ÷_x000c_âþU_x0001__x001f__x000f_&quot;_x0007__x0001__x0001__allocation yaa 2 6 2 3" xfId="58668" xr:uid="{00000000-0005-0000-0000-000033CF0000}"/>
    <cellStyle name="þ_x001d_ð‡_x000c_éþ÷_x000c_âþU_x0001__x001f__x000f_&quot;_x000f__x0001__x0001__allocation yaa 2 6 2 3" xfId="58669" xr:uid="{00000000-0005-0000-0000-000034CF0000}"/>
    <cellStyle name="þ_x001d_ð‡_x000c_éþ÷_x000c_âþU_x0001__x001f__x000f_&quot;_x0007__x0001__x0001__allocation yaa 2 6 2 4" xfId="58670" xr:uid="{00000000-0005-0000-0000-000035CF0000}"/>
    <cellStyle name="þ_x001d_ð‡_x000c_éþ÷_x000c_âþU_x0001__x001f__x000f_&quot;_x000f__x0001__x0001__allocation yaa 2 6 2 4" xfId="58671" xr:uid="{00000000-0005-0000-0000-000036CF0000}"/>
    <cellStyle name="þ_x001d_ð‡_x000c_éþ÷_x000c_âþU_x0001__x001f__x000f_&quot;_x0007__x0001__x0001__allocation yaa 2 6 2 5" xfId="58672" xr:uid="{00000000-0005-0000-0000-000037CF0000}"/>
    <cellStyle name="þ_x001d_ð‡_x000c_éþ÷_x000c_âþU_x0001__x001f__x000f_&quot;_x000f__x0001__x0001__allocation yaa 2 6 2 5" xfId="58673" xr:uid="{00000000-0005-0000-0000-000038CF0000}"/>
    <cellStyle name="þ_x001d_ð‡_x000c_éþ÷_x000c_âþU_x0001__x001f__x000f_&quot;_x0007__x0001__x0001__allocation yaa 2 6 2 6" xfId="58674" xr:uid="{00000000-0005-0000-0000-000039CF0000}"/>
    <cellStyle name="þ_x001d_ð‡_x000c_éþ÷_x000c_âþU_x0001__x001f__x000f_&quot;_x000f__x0001__x0001__allocation yaa 2 6 2 6" xfId="58675" xr:uid="{00000000-0005-0000-0000-00003ACF0000}"/>
    <cellStyle name="þ_x001d_ð‡_x000c_éþ÷_x000c_âþU_x0001__x001f__x000f_&quot;_x0007__x0001__x0001__allocation yaa 2 6 3" xfId="58676" xr:uid="{00000000-0005-0000-0000-00003BCF0000}"/>
    <cellStyle name="þ_x001d_ð‡_x000c_éþ÷_x000c_âþU_x0001__x001f__x000f_&quot;_x000f__x0001__x0001__allocation yaa 2 6 3" xfId="58677" xr:uid="{00000000-0005-0000-0000-00003CCF0000}"/>
    <cellStyle name="þ_x001d_ð‡_x000c_éþ÷_x000c_âþU_x0001__x001f__x000f_&quot;_x0007__x0001__x0001__allocation yaa 2 6 4" xfId="58678" xr:uid="{00000000-0005-0000-0000-00003DCF0000}"/>
    <cellStyle name="þ_x001d_ð‡_x000c_éþ÷_x000c_âþU_x0001__x001f__x000f_&quot;_x000f__x0001__x0001__allocation yaa 2 6 4" xfId="58679" xr:uid="{00000000-0005-0000-0000-00003ECF0000}"/>
    <cellStyle name="þ_x001d_ð‡_x000c_éþ÷_x000c_âþU_x0001__x001f__x000f_&quot;_x0007__x0001__x0001__allocation yaa 2 6 5" xfId="58680" xr:uid="{00000000-0005-0000-0000-00003FCF0000}"/>
    <cellStyle name="þ_x001d_ð‡_x000c_éþ÷_x000c_âþU_x0001__x001f__x000f_&quot;_x000f__x0001__x0001__allocation yaa 2 6 5" xfId="58681" xr:uid="{00000000-0005-0000-0000-000040CF0000}"/>
    <cellStyle name="þ_x001d_ð‡_x000c_éþ÷_x000c_âþU_x0001__x001f__x000f_&quot;_x0007__x0001__x0001__allocation yaa 2 6 6" xfId="58682" xr:uid="{00000000-0005-0000-0000-000041CF0000}"/>
    <cellStyle name="þ_x001d_ð‡_x000c_éþ÷_x000c_âþU_x0001__x001f__x000f_&quot;_x000f__x0001__x0001__allocation yaa 2 6 6" xfId="58683" xr:uid="{00000000-0005-0000-0000-000042CF0000}"/>
    <cellStyle name="þ_x001d_ð‡_x000c_éþ÷_x000c_âþU_x0001__x001f__x000f_&quot;_x0007__x0001__x0001__allocation yaa 2 6 7" xfId="58684" xr:uid="{00000000-0005-0000-0000-000043CF0000}"/>
    <cellStyle name="þ_x001d_ð‡_x000c_éþ÷_x000c_âþU_x0001__x001f__x000f_&quot;_x000f__x0001__x0001__allocation yaa 2 6 7" xfId="58685" xr:uid="{00000000-0005-0000-0000-000044CF0000}"/>
    <cellStyle name="þ_x001d_ð‡_x000c_éþ÷_x000c_âþU_x0001__x001f__x000f_&quot;_x0007__x0001__x0001__allocation yaa 2 6 8" xfId="58686" xr:uid="{00000000-0005-0000-0000-000045CF0000}"/>
    <cellStyle name="þ_x001d_ð‡_x000c_éþ÷_x000c_âþU_x0001__x001f__x000f_&quot;_x000f__x0001__x0001__allocation yaa 2 6 8" xfId="58687" xr:uid="{00000000-0005-0000-0000-000046CF0000}"/>
    <cellStyle name="þ_x001d_ð‡_x000c_éþ÷_x000c_âþU_x0001__x001f__x000f_&quot;_x0007__x0001__x0001__allocation yaa 2 6 9" xfId="58688" xr:uid="{00000000-0005-0000-0000-000047CF0000}"/>
    <cellStyle name="þ_x001d_ð‡_x000c_éþ÷_x000c_âþU_x0001__x001f__x000f_&quot;_x000f__x0001__x0001__allocation yaa 2 6 9" xfId="58689" xr:uid="{00000000-0005-0000-0000-000048CF0000}"/>
    <cellStyle name="þ_x001d_ð‡_x000c_éþ÷_x000c_âþU_x0001__x001f__x000f_&quot;_x0007__x0001__x0001__allocation yaa 2 7" xfId="58690" xr:uid="{00000000-0005-0000-0000-000049CF0000}"/>
    <cellStyle name="þ_x001d_ð‡_x000c_éþ÷_x000c_âþU_x0001__x001f__x000f_&quot;_x000f__x0001__x0001__allocation yaa 2 7" xfId="58691" xr:uid="{00000000-0005-0000-0000-00004ACF0000}"/>
    <cellStyle name="þ_x001d_ð‡_x000c_éþ÷_x000c_âþU_x0001__x001f__x000f_&quot;_x0007__x0001__x0001__allocation yaa 2 7 2" xfId="58692" xr:uid="{00000000-0005-0000-0000-00004BCF0000}"/>
    <cellStyle name="þ_x001d_ð‡_x000c_éþ÷_x000c_âþU_x0001__x001f__x000f_&quot;_x000f__x0001__x0001__allocation yaa 2 7 2" xfId="58693" xr:uid="{00000000-0005-0000-0000-00004CCF0000}"/>
    <cellStyle name="þ_x001d_ð‡_x000c_éþ÷_x000c_âþU_x0001__x001f__x000f_&quot;_x0007__x0001__x0001__allocation yaa 2 7 2 2" xfId="58694" xr:uid="{00000000-0005-0000-0000-00004DCF0000}"/>
    <cellStyle name="þ_x001d_ð‡_x000c_éþ÷_x000c_âþU_x0001__x001f__x000f_&quot;_x000f__x0001__x0001__allocation yaa 2 7 2 2" xfId="58695" xr:uid="{00000000-0005-0000-0000-00004ECF0000}"/>
    <cellStyle name="þ_x001d_ð‡_x000c_éþ÷_x000c_âþU_x0001__x001f__x000f_&quot;_x0007__x0001__x0001__allocation yaa 2 7 2 3" xfId="58696" xr:uid="{00000000-0005-0000-0000-00004FCF0000}"/>
    <cellStyle name="þ_x001d_ð‡_x000c_éþ÷_x000c_âþU_x0001__x001f__x000f_&quot;_x000f__x0001__x0001__allocation yaa 2 7 2 3" xfId="58697" xr:uid="{00000000-0005-0000-0000-000050CF0000}"/>
    <cellStyle name="þ_x001d_ð‡_x000c_éþ÷_x000c_âþU_x0001__x001f__x000f_&quot;_x0007__x0001__x0001__allocation yaa 2 7 2 4" xfId="58698" xr:uid="{00000000-0005-0000-0000-000051CF0000}"/>
    <cellStyle name="þ_x001d_ð‡_x000c_éþ÷_x000c_âþU_x0001__x001f__x000f_&quot;_x000f__x0001__x0001__allocation yaa 2 7 2 4" xfId="58699" xr:uid="{00000000-0005-0000-0000-000052CF0000}"/>
    <cellStyle name="þ_x001d_ð‡_x000c_éþ÷_x000c_âþU_x0001__x001f__x000f_&quot;_x0007__x0001__x0001__allocation yaa 2 7 2 5" xfId="58700" xr:uid="{00000000-0005-0000-0000-000053CF0000}"/>
    <cellStyle name="þ_x001d_ð‡_x000c_éþ÷_x000c_âþU_x0001__x001f__x000f_&quot;_x000f__x0001__x0001__allocation yaa 2 7 2 5" xfId="58701" xr:uid="{00000000-0005-0000-0000-000054CF0000}"/>
    <cellStyle name="þ_x001d_ð‡_x000c_éþ÷_x000c_âþU_x0001__x001f__x000f_&quot;_x0007__x0001__x0001__allocation yaa 2 7 2 6" xfId="58702" xr:uid="{00000000-0005-0000-0000-000055CF0000}"/>
    <cellStyle name="þ_x001d_ð‡_x000c_éþ÷_x000c_âþU_x0001__x001f__x000f_&quot;_x000f__x0001__x0001__allocation yaa 2 7 2 6" xfId="58703" xr:uid="{00000000-0005-0000-0000-000056CF0000}"/>
    <cellStyle name="þ_x001d_ð‡_x000c_éþ÷_x000c_âþU_x0001__x001f__x000f_&quot;_x0007__x0001__x0001__allocation yaa 2 7 3" xfId="58704" xr:uid="{00000000-0005-0000-0000-000057CF0000}"/>
    <cellStyle name="þ_x001d_ð‡_x000c_éþ÷_x000c_âþU_x0001__x001f__x000f_&quot;_x000f__x0001__x0001__allocation yaa 2 7 3" xfId="58705" xr:uid="{00000000-0005-0000-0000-000058CF0000}"/>
    <cellStyle name="þ_x001d_ð‡_x000c_éþ÷_x000c_âþU_x0001__x001f__x000f_&quot;_x0007__x0001__x0001__allocation yaa 2 7 4" xfId="58706" xr:uid="{00000000-0005-0000-0000-000059CF0000}"/>
    <cellStyle name="þ_x001d_ð‡_x000c_éþ÷_x000c_âþU_x0001__x001f__x000f_&quot;_x000f__x0001__x0001__allocation yaa 2 7 4" xfId="58707" xr:uid="{00000000-0005-0000-0000-00005ACF0000}"/>
    <cellStyle name="þ_x001d_ð‡_x000c_éþ÷_x000c_âþU_x0001__x001f__x000f_&quot;_x0007__x0001__x0001__allocation yaa 2 7 5" xfId="58708" xr:uid="{00000000-0005-0000-0000-00005BCF0000}"/>
    <cellStyle name="þ_x001d_ð‡_x000c_éþ÷_x000c_âþU_x0001__x001f__x000f_&quot;_x000f__x0001__x0001__allocation yaa 2 7 5" xfId="58709" xr:uid="{00000000-0005-0000-0000-00005CCF0000}"/>
    <cellStyle name="þ_x001d_ð‡_x000c_éþ÷_x000c_âþU_x0001__x001f__x000f_&quot;_x0007__x0001__x0001__allocation yaa 2 7 6" xfId="58710" xr:uid="{00000000-0005-0000-0000-00005DCF0000}"/>
    <cellStyle name="þ_x001d_ð‡_x000c_éþ÷_x000c_âþU_x0001__x001f__x000f_&quot;_x000f__x0001__x0001__allocation yaa 2 7 6" xfId="58711" xr:uid="{00000000-0005-0000-0000-00005ECF0000}"/>
    <cellStyle name="þ_x001d_ð‡_x000c_éþ÷_x000c_âþU_x0001__x001f__x000f_&quot;_x0007__x0001__x0001__allocation yaa 2 7 7" xfId="58712" xr:uid="{00000000-0005-0000-0000-00005FCF0000}"/>
    <cellStyle name="þ_x001d_ð‡_x000c_éþ÷_x000c_âþU_x0001__x001f__x000f_&quot;_x000f__x0001__x0001__allocation yaa 2 7 7" xfId="58713" xr:uid="{00000000-0005-0000-0000-000060CF0000}"/>
    <cellStyle name="þ_x001d_ð‡_x000c_éþ÷_x000c_âþU_x0001__x001f__x000f_&quot;_x0007__x0001__x0001__allocation yaa 2 7 8" xfId="58714" xr:uid="{00000000-0005-0000-0000-000061CF0000}"/>
    <cellStyle name="þ_x001d_ð‡_x000c_éþ÷_x000c_âþU_x0001__x001f__x000f_&quot;_x000f__x0001__x0001__allocation yaa 2 7 8" xfId="58715" xr:uid="{00000000-0005-0000-0000-000062CF0000}"/>
    <cellStyle name="þ_x001d_ð‡_x000c_éþ÷_x000c_âþU_x0001__x001f__x000f_&quot;_x0007__x0001__x0001__allocation yaa 2 7 9" xfId="58716" xr:uid="{00000000-0005-0000-0000-000063CF0000}"/>
    <cellStyle name="þ_x001d_ð‡_x000c_éþ÷_x000c_âþU_x0001__x001f__x000f_&quot;_x000f__x0001__x0001__allocation yaa 2 7 9" xfId="58717" xr:uid="{00000000-0005-0000-0000-000064CF0000}"/>
    <cellStyle name="þ_x001d_ð‡_x000c_éþ÷_x000c_âþU_x0001__x001f__x000f_&quot;_x0007__x0001__x0001__allocation yaa 2 8" xfId="58718" xr:uid="{00000000-0005-0000-0000-000065CF0000}"/>
    <cellStyle name="þ_x001d_ð‡_x000c_éþ÷_x000c_âþU_x0001__x001f__x000f_&quot;_x000f__x0001__x0001__allocation yaa 2 8" xfId="58719" xr:uid="{00000000-0005-0000-0000-000066CF0000}"/>
    <cellStyle name="þ_x001d_ð‡_x000c_éþ÷_x000c_âþU_x0001__x001f__x000f_&quot;_x0007__x0001__x0001__allocation yaa 2 8 2" xfId="58720" xr:uid="{00000000-0005-0000-0000-000067CF0000}"/>
    <cellStyle name="þ_x001d_ð‡_x000c_éþ÷_x000c_âþU_x0001__x001f__x000f_&quot;_x000f__x0001__x0001__allocation yaa 2 8 2" xfId="58721" xr:uid="{00000000-0005-0000-0000-000068CF0000}"/>
    <cellStyle name="þ_x001d_ð‡_x000c_éþ÷_x000c_âþU_x0001__x001f__x000f_&quot;_x0007__x0001__x0001__allocation yaa 2 8 2 2" xfId="58722" xr:uid="{00000000-0005-0000-0000-000069CF0000}"/>
    <cellStyle name="þ_x001d_ð‡_x000c_éþ÷_x000c_âþU_x0001__x001f__x000f_&quot;_x000f__x0001__x0001__allocation yaa 2 8 2 2" xfId="58723" xr:uid="{00000000-0005-0000-0000-00006ACF0000}"/>
    <cellStyle name="þ_x001d_ð‡_x000c_éþ÷_x000c_âþU_x0001__x001f__x000f_&quot;_x0007__x0001__x0001__allocation yaa 2 8 2 3" xfId="58724" xr:uid="{00000000-0005-0000-0000-00006BCF0000}"/>
    <cellStyle name="þ_x001d_ð‡_x000c_éþ÷_x000c_âþU_x0001__x001f__x000f_&quot;_x000f__x0001__x0001__allocation yaa 2 8 2 3" xfId="58725" xr:uid="{00000000-0005-0000-0000-00006CCF0000}"/>
    <cellStyle name="þ_x001d_ð‡_x000c_éþ÷_x000c_âþU_x0001__x001f__x000f_&quot;_x0007__x0001__x0001__allocation yaa 2 8 2 4" xfId="58726" xr:uid="{00000000-0005-0000-0000-00006DCF0000}"/>
    <cellStyle name="þ_x001d_ð‡_x000c_éþ÷_x000c_âþU_x0001__x001f__x000f_&quot;_x000f__x0001__x0001__allocation yaa 2 8 2 4" xfId="58727" xr:uid="{00000000-0005-0000-0000-00006ECF0000}"/>
    <cellStyle name="þ_x001d_ð‡_x000c_éþ÷_x000c_âþU_x0001__x001f__x000f_&quot;_x0007__x0001__x0001__allocation yaa 2 8 2 5" xfId="58728" xr:uid="{00000000-0005-0000-0000-00006FCF0000}"/>
    <cellStyle name="þ_x001d_ð‡_x000c_éþ÷_x000c_âþU_x0001__x001f__x000f_&quot;_x000f__x0001__x0001__allocation yaa 2 8 2 5" xfId="58729" xr:uid="{00000000-0005-0000-0000-000070CF0000}"/>
    <cellStyle name="þ_x001d_ð‡_x000c_éþ÷_x000c_âþU_x0001__x001f__x000f_&quot;_x0007__x0001__x0001__allocation yaa 2 8 2 6" xfId="58730" xr:uid="{00000000-0005-0000-0000-000071CF0000}"/>
    <cellStyle name="þ_x001d_ð‡_x000c_éþ÷_x000c_âþU_x0001__x001f__x000f_&quot;_x000f__x0001__x0001__allocation yaa 2 8 2 6" xfId="58731" xr:uid="{00000000-0005-0000-0000-000072CF0000}"/>
    <cellStyle name="þ_x001d_ð‡_x000c_éþ÷_x000c_âþU_x0001__x001f__x000f_&quot;_x0007__x0001__x0001__allocation yaa 2 8 3" xfId="58732" xr:uid="{00000000-0005-0000-0000-000073CF0000}"/>
    <cellStyle name="þ_x001d_ð‡_x000c_éþ÷_x000c_âþU_x0001__x001f__x000f_&quot;_x000f__x0001__x0001__allocation yaa 2 8 3" xfId="58733" xr:uid="{00000000-0005-0000-0000-000074CF0000}"/>
    <cellStyle name="þ_x001d_ð‡_x000c_éþ÷_x000c_âþU_x0001__x001f__x000f_&quot;_x0007__x0001__x0001__allocation yaa 2 8 4" xfId="58734" xr:uid="{00000000-0005-0000-0000-000075CF0000}"/>
    <cellStyle name="þ_x001d_ð‡_x000c_éþ÷_x000c_âþU_x0001__x001f__x000f_&quot;_x000f__x0001__x0001__allocation yaa 2 8 4" xfId="58735" xr:uid="{00000000-0005-0000-0000-000076CF0000}"/>
    <cellStyle name="þ_x001d_ð‡_x000c_éþ÷_x000c_âþU_x0001__x001f__x000f_&quot;_x0007__x0001__x0001__allocation yaa 2 8 5" xfId="58736" xr:uid="{00000000-0005-0000-0000-000077CF0000}"/>
    <cellStyle name="þ_x001d_ð‡_x000c_éþ÷_x000c_âþU_x0001__x001f__x000f_&quot;_x000f__x0001__x0001__allocation yaa 2 8 5" xfId="58737" xr:uid="{00000000-0005-0000-0000-000078CF0000}"/>
    <cellStyle name="þ_x001d_ð‡_x000c_éþ÷_x000c_âþU_x0001__x001f__x000f_&quot;_x0007__x0001__x0001__allocation yaa 2 8 6" xfId="58738" xr:uid="{00000000-0005-0000-0000-000079CF0000}"/>
    <cellStyle name="þ_x001d_ð‡_x000c_éþ÷_x000c_âþU_x0001__x001f__x000f_&quot;_x000f__x0001__x0001__allocation yaa 2 8 6" xfId="58739" xr:uid="{00000000-0005-0000-0000-00007ACF0000}"/>
    <cellStyle name="þ_x001d_ð‡_x000c_éþ÷_x000c_âþU_x0001__x001f__x000f_&quot;_x0007__x0001__x0001__allocation yaa 2 8 7" xfId="58740" xr:uid="{00000000-0005-0000-0000-00007BCF0000}"/>
    <cellStyle name="þ_x001d_ð‡_x000c_éþ÷_x000c_âþU_x0001__x001f__x000f_&quot;_x000f__x0001__x0001__allocation yaa 2 8 7" xfId="58741" xr:uid="{00000000-0005-0000-0000-00007CCF0000}"/>
    <cellStyle name="þ_x001d_ð‡_x000c_éþ÷_x000c_âþU_x0001__x001f__x000f_&quot;_x0007__x0001__x0001__allocation yaa 2 8 8" xfId="58742" xr:uid="{00000000-0005-0000-0000-00007DCF0000}"/>
    <cellStyle name="þ_x001d_ð‡_x000c_éþ÷_x000c_âþU_x0001__x001f__x000f_&quot;_x000f__x0001__x0001__allocation yaa 2 8 8" xfId="58743" xr:uid="{00000000-0005-0000-0000-00007ECF0000}"/>
    <cellStyle name="þ_x001d_ð‡_x000c_éþ÷_x000c_âþU_x0001__x001f__x000f_&quot;_x0007__x0001__x0001__allocation yaa 2 8 9" xfId="58744" xr:uid="{00000000-0005-0000-0000-00007FCF0000}"/>
    <cellStyle name="þ_x001d_ð‡_x000c_éþ÷_x000c_âþU_x0001__x001f__x000f_&quot;_x000f__x0001__x0001__allocation yaa 2 8 9" xfId="58745" xr:uid="{00000000-0005-0000-0000-000080CF0000}"/>
    <cellStyle name="þ_x001d_ð‡_x000c_éþ÷_x000c_âþU_x0001__x001f__x000f_&quot;_x0007__x0001__x0001__allocation yaa 2 9" xfId="58746" xr:uid="{00000000-0005-0000-0000-000081CF0000}"/>
    <cellStyle name="þ_x001d_ð‡_x000c_éþ÷_x000c_âþU_x0001__x001f__x000f_&quot;_x000f__x0001__x0001__allocation yaa 2 9" xfId="58747" xr:uid="{00000000-0005-0000-0000-000082CF0000}"/>
    <cellStyle name="þ_x001d_ð‡_x000c_éþ÷_x000c_âþU_x0001__x001f__x000f_&quot;_x0007__x0001__x0001__allocation yaa 2 9 2" xfId="58748" xr:uid="{00000000-0005-0000-0000-000083CF0000}"/>
    <cellStyle name="þ_x001d_ð‡_x000c_éþ÷_x000c_âþU_x0001__x001f__x000f_&quot;_x000f__x0001__x0001__allocation yaa 2 9 2" xfId="58749" xr:uid="{00000000-0005-0000-0000-000084CF0000}"/>
    <cellStyle name="þ_x001d_ð‡_x000c_éþ÷_x000c_âþU_x0001__x001f__x000f_&quot;_x0007__x0001__x0001__allocation yaa 2 9 2 2" xfId="58750" xr:uid="{00000000-0005-0000-0000-000085CF0000}"/>
    <cellStyle name="þ_x001d_ð‡_x000c_éþ÷_x000c_âþU_x0001__x001f__x000f_&quot;_x000f__x0001__x0001__allocation yaa 2 9 2 2" xfId="58751" xr:uid="{00000000-0005-0000-0000-000086CF0000}"/>
    <cellStyle name="þ_x001d_ð‡_x000c_éþ÷_x000c_âþU_x0001__x001f__x000f_&quot;_x0007__x0001__x0001__allocation yaa 2 9 2 3" xfId="58752" xr:uid="{00000000-0005-0000-0000-000087CF0000}"/>
    <cellStyle name="þ_x001d_ð‡_x000c_éþ÷_x000c_âþU_x0001__x001f__x000f_&quot;_x000f__x0001__x0001__allocation yaa 2 9 2 3" xfId="58753" xr:uid="{00000000-0005-0000-0000-000088CF0000}"/>
    <cellStyle name="þ_x001d_ð‡_x000c_éþ÷_x000c_âþU_x0001__x001f__x000f_&quot;_x0007__x0001__x0001__allocation yaa 2 9 2 4" xfId="58754" xr:uid="{00000000-0005-0000-0000-000089CF0000}"/>
    <cellStyle name="þ_x001d_ð‡_x000c_éþ÷_x000c_âþU_x0001__x001f__x000f_&quot;_x000f__x0001__x0001__allocation yaa 2 9 2 4" xfId="58755" xr:uid="{00000000-0005-0000-0000-00008ACF0000}"/>
    <cellStyle name="þ_x001d_ð‡_x000c_éþ÷_x000c_âþU_x0001__x001f__x000f_&quot;_x0007__x0001__x0001__allocation yaa 2 9 2 5" xfId="58756" xr:uid="{00000000-0005-0000-0000-00008BCF0000}"/>
    <cellStyle name="þ_x001d_ð‡_x000c_éþ÷_x000c_âþU_x0001__x001f__x000f_&quot;_x000f__x0001__x0001__allocation yaa 2 9 2 5" xfId="58757" xr:uid="{00000000-0005-0000-0000-00008CCF0000}"/>
    <cellStyle name="þ_x001d_ð‡_x000c_éþ÷_x000c_âþU_x0001__x001f__x000f_&quot;_x0007__x0001__x0001__allocation yaa 2 9 2 6" xfId="58758" xr:uid="{00000000-0005-0000-0000-00008DCF0000}"/>
    <cellStyle name="þ_x001d_ð‡_x000c_éþ÷_x000c_âþU_x0001__x001f__x000f_&quot;_x000f__x0001__x0001__allocation yaa 2 9 2 6" xfId="58759" xr:uid="{00000000-0005-0000-0000-00008ECF0000}"/>
    <cellStyle name="þ_x001d_ð‡_x000c_éþ÷_x000c_âþU_x0001__x001f__x000f_&quot;_x0007__x0001__x0001__allocation yaa 2 9 3" xfId="58760" xr:uid="{00000000-0005-0000-0000-00008FCF0000}"/>
    <cellStyle name="þ_x001d_ð‡_x000c_éþ÷_x000c_âþU_x0001__x001f__x000f_&quot;_x000f__x0001__x0001__allocation yaa 2 9 3" xfId="58761" xr:uid="{00000000-0005-0000-0000-000090CF0000}"/>
    <cellStyle name="þ_x001d_ð‡_x000c_éþ÷_x000c_âþU_x0001__x001f__x000f_&quot;_x0007__x0001__x0001__allocation yaa 2 9 4" xfId="58762" xr:uid="{00000000-0005-0000-0000-000091CF0000}"/>
    <cellStyle name="þ_x001d_ð‡_x000c_éþ÷_x000c_âþU_x0001__x001f__x000f_&quot;_x000f__x0001__x0001__allocation yaa 2 9 4" xfId="58763" xr:uid="{00000000-0005-0000-0000-000092CF0000}"/>
    <cellStyle name="þ_x001d_ð‡_x000c_éþ÷_x000c_âþU_x0001__x001f__x000f_&quot;_x0007__x0001__x0001__allocation yaa 2 9 5" xfId="58764" xr:uid="{00000000-0005-0000-0000-000093CF0000}"/>
    <cellStyle name="þ_x001d_ð‡_x000c_éþ÷_x000c_âþU_x0001__x001f__x000f_&quot;_x000f__x0001__x0001__allocation yaa 2 9 5" xfId="58765" xr:uid="{00000000-0005-0000-0000-000094CF0000}"/>
    <cellStyle name="þ_x001d_ð‡_x000c_éþ÷_x000c_âþU_x0001__x001f__x000f_&quot;_x0007__x0001__x0001__allocation yaa 2 9 6" xfId="58766" xr:uid="{00000000-0005-0000-0000-000095CF0000}"/>
    <cellStyle name="þ_x001d_ð‡_x000c_éþ÷_x000c_âþU_x0001__x001f__x000f_&quot;_x000f__x0001__x0001__allocation yaa 2 9 6" xfId="58767" xr:uid="{00000000-0005-0000-0000-000096CF0000}"/>
    <cellStyle name="þ_x001d_ð‡_x000c_éþ÷_x000c_âþU_x0001__x001f__x000f_&quot;_x0007__x0001__x0001__allocation yaa 2 9 7" xfId="58768" xr:uid="{00000000-0005-0000-0000-000097CF0000}"/>
    <cellStyle name="þ_x001d_ð‡_x000c_éþ÷_x000c_âþU_x0001__x001f__x000f_&quot;_x000f__x0001__x0001__allocation yaa 2 9 7" xfId="58769" xr:uid="{00000000-0005-0000-0000-000098CF0000}"/>
    <cellStyle name="þ_x001d_ð‡_x000c_éþ÷_x000c_âþU_x0001__x001f__x000f_&quot;_x0007__x0001__x0001__allocation yaa 2 9 8" xfId="58770" xr:uid="{00000000-0005-0000-0000-000099CF0000}"/>
    <cellStyle name="þ_x001d_ð‡_x000c_éþ÷_x000c_âþU_x0001__x001f__x000f_&quot;_x000f__x0001__x0001__allocation yaa 2 9 8" xfId="58771" xr:uid="{00000000-0005-0000-0000-00009ACF0000}"/>
    <cellStyle name="þ_x001d_ð‡_x000c_éþ÷_x000c_âþU_x0001__x001f__x000f_&quot;_x0007__x0001__x0001__allocation yaa 2 9 9" xfId="58772" xr:uid="{00000000-0005-0000-0000-00009BCF0000}"/>
    <cellStyle name="þ_x001d_ð‡_x000c_éþ÷_x000c_âþU_x0001__x001f__x000f_&quot;_x000f__x0001__x0001__allocation yaa 2 9 9" xfId="58773" xr:uid="{00000000-0005-0000-0000-00009CCF0000}"/>
    <cellStyle name="þ_x001d_ð‡_x000c_éþ÷_x000c_âþU_x0001__x001f__x000f_&quot;_x0007__x0001__x0001__allocation yaa 2_X" xfId="58774" xr:uid="{00000000-0005-0000-0000-00009DCF0000}"/>
    <cellStyle name="þ_x001d_ð‡_x000c_éþ÷_x000c_âþU_x0001__x001f__x000f_&quot;_x000f__x0001__x0001__allocation yaa 2_X" xfId="58775" xr:uid="{00000000-0005-0000-0000-00009ECF0000}"/>
    <cellStyle name="þ_x001d_ð‡_x000c_éþ÷_x000c_âþU_x0001__x001f__x000f_&quot;_x0007__x0001__x0001__allocation yaa 2_X 2" xfId="58776" xr:uid="{00000000-0005-0000-0000-00009FCF0000}"/>
    <cellStyle name="þ_x001d_ð‡_x000c_éþ÷_x000c_âþU_x0001__x001f__x000f_&quot;_x000f__x0001__x0001__allocation yaa 2_X 2" xfId="58777" xr:uid="{00000000-0005-0000-0000-0000A0CF0000}"/>
    <cellStyle name="þ_x001d_ð‡_x000c_éþ÷_x000c_âþU_x0001__x001f__x000f_&quot;_x0007__x0001__x0001__allocation yaa 2_X 2 2" xfId="58778" xr:uid="{00000000-0005-0000-0000-0000A1CF0000}"/>
    <cellStyle name="þ_x001d_ð‡_x000c_éþ÷_x000c_âþU_x0001__x001f__x000f_&quot;_x000f__x0001__x0001__allocation yaa 2_X 2 2" xfId="58779" xr:uid="{00000000-0005-0000-0000-0000A2CF0000}"/>
    <cellStyle name="þ_x001d_ð‡_x000c_éþ÷_x000c_âþU_x0001__x001f__x000f_&quot;_x0007__x0001__x0001__allocation yaa 2_X 2 3" xfId="58780" xr:uid="{00000000-0005-0000-0000-0000A3CF0000}"/>
    <cellStyle name="þ_x001d_ð‡_x000c_éþ÷_x000c_âþU_x0001__x001f__x000f_&quot;_x000f__x0001__x0001__allocation yaa 2_X 2 3" xfId="58781" xr:uid="{00000000-0005-0000-0000-0000A4CF0000}"/>
    <cellStyle name="þ_x001d_ð‡_x000c_éþ÷_x000c_âþU_x0001__x001f__x000f_&quot;_x0007__x0001__x0001__allocation yaa 2_X 2 4" xfId="58782" xr:uid="{00000000-0005-0000-0000-0000A5CF0000}"/>
    <cellStyle name="þ_x001d_ð‡_x000c_éþ÷_x000c_âþU_x0001__x001f__x000f_&quot;_x000f__x0001__x0001__allocation yaa 2_X 2 4" xfId="58783" xr:uid="{00000000-0005-0000-0000-0000A6CF0000}"/>
    <cellStyle name="þ_x001d_ð‡_x000c_éþ÷_x000c_âþU_x0001__x001f__x000f_&quot;_x0007__x0001__x0001__allocation yaa 2_X 2 5" xfId="58784" xr:uid="{00000000-0005-0000-0000-0000A7CF0000}"/>
    <cellStyle name="þ_x001d_ð‡_x000c_éþ÷_x000c_âþU_x0001__x001f__x000f_&quot;_x000f__x0001__x0001__allocation yaa 2_X 2 5" xfId="58785" xr:uid="{00000000-0005-0000-0000-0000A8CF0000}"/>
    <cellStyle name="þ_x001d_ð‡_x000c_éþ÷_x000c_âþU_x0001__x001f__x000f_&quot;_x0007__x0001__x0001__allocation yaa 2_X 2 6" xfId="58786" xr:uid="{00000000-0005-0000-0000-0000A9CF0000}"/>
    <cellStyle name="þ_x001d_ð‡_x000c_éþ÷_x000c_âþU_x0001__x001f__x000f_&quot;_x000f__x0001__x0001__allocation yaa 2_X 2 6" xfId="58787" xr:uid="{00000000-0005-0000-0000-0000AACF0000}"/>
    <cellStyle name="þ_x001d_ð‡_x000c_éþ÷_x000c_âþU_x0001__x001f__x000f_&quot;_x0007__x0001__x0001__allocation yaa 2_X 3" xfId="58788" xr:uid="{00000000-0005-0000-0000-0000ABCF0000}"/>
    <cellStyle name="þ_x001d_ð‡_x000c_éþ÷_x000c_âþU_x0001__x001f__x000f_&quot;_x000f__x0001__x0001__allocation yaa 2_X 3" xfId="58789" xr:uid="{00000000-0005-0000-0000-0000ACCF0000}"/>
    <cellStyle name="þ_x001d_ð‡_x000c_éþ÷_x000c_âþU_x0001__x001f__x000f_&quot;_x0007__x0001__x0001__allocation yaa 2_X 4" xfId="58790" xr:uid="{00000000-0005-0000-0000-0000ADCF0000}"/>
    <cellStyle name="þ_x001d_ð‡_x000c_éþ÷_x000c_âþU_x0001__x001f__x000f_&quot;_x000f__x0001__x0001__allocation yaa 2_X 4" xfId="58791" xr:uid="{00000000-0005-0000-0000-0000AECF0000}"/>
    <cellStyle name="þ_x001d_ð‡_x000c_éþ÷_x000c_âþU_x0001__x001f__x000f_&quot;_x0007__x0001__x0001__allocation yaa 2_X 5" xfId="58792" xr:uid="{00000000-0005-0000-0000-0000AFCF0000}"/>
    <cellStyle name="þ_x001d_ð‡_x000c_éþ÷_x000c_âþU_x0001__x001f__x000f_&quot;_x000f__x0001__x0001__allocation yaa 2_X 5" xfId="58793" xr:uid="{00000000-0005-0000-0000-0000B0CF0000}"/>
    <cellStyle name="þ_x001d_ð‡_x000c_éþ÷_x000c_âþU_x0001__x001f__x000f_&quot;_x0007__x0001__x0001__allocation yaa 2_X 6" xfId="58794" xr:uid="{00000000-0005-0000-0000-0000B1CF0000}"/>
    <cellStyle name="þ_x001d_ð‡_x000c_éþ÷_x000c_âþU_x0001__x001f__x000f_&quot;_x000f__x0001__x0001__allocation yaa 2_X 6" xfId="58795" xr:uid="{00000000-0005-0000-0000-0000B2CF0000}"/>
    <cellStyle name="þ_x001d_ð‡_x000c_éþ÷_x000c_âþU_x0001__x001f__x000f_&quot;_x0007__x0001__x0001__allocation yaa 2_X 7" xfId="58796" xr:uid="{00000000-0005-0000-0000-0000B3CF0000}"/>
    <cellStyle name="þ_x001d_ð‡_x000c_éþ÷_x000c_âþU_x0001__x001f__x000f_&quot;_x000f__x0001__x0001__allocation yaa 2_X 7" xfId="58797" xr:uid="{00000000-0005-0000-0000-0000B4CF0000}"/>
    <cellStyle name="þ_x001d_ð‡_x000c_éþ÷_x000c_âþU_x0001__x001f__x000f_&quot;_x0007__x0001__x0001__allocation yaa 2_X 8" xfId="58798" xr:uid="{00000000-0005-0000-0000-0000B5CF0000}"/>
    <cellStyle name="þ_x001d_ð‡_x000c_éþ÷_x000c_âþU_x0001__x001f__x000f_&quot;_x000f__x0001__x0001__allocation yaa 2_X 8" xfId="58799" xr:uid="{00000000-0005-0000-0000-0000B6CF0000}"/>
    <cellStyle name="þ_x001d_ð‡_x000c_éþ÷_x000c_âþU_x0001__x001f__x000f_&quot;_x0007__x0001__x0001__allocation yaa 2_X 9" xfId="58800" xr:uid="{00000000-0005-0000-0000-0000B7CF0000}"/>
    <cellStyle name="þ_x001d_ð‡_x000c_éþ÷_x000c_âþU_x0001__x001f__x000f_&quot;_x000f__x0001__x0001__allocation yaa 2_X 9" xfId="58801" xr:uid="{00000000-0005-0000-0000-0000B8CF0000}"/>
    <cellStyle name="þ_x001d_ð‡_x000c_éþ÷_x000c_âþU_x0001__x001f__x000f_&quot;_x0007__x0001__x0001__allocation yaa 20" xfId="58802" xr:uid="{00000000-0005-0000-0000-0000B9CF0000}"/>
    <cellStyle name="þ_x001d_ð‡_x000c_éþ÷_x000c_âþU_x0001__x001f__x000f_&quot;_x000f__x0001__x0001__allocation yaa 20" xfId="58803" xr:uid="{00000000-0005-0000-0000-0000BACF0000}"/>
    <cellStyle name="þ_x001d_ð‡_x000c_éþ÷_x000c_âþU_x0001__x001f__x000f_&quot;_x0007__x0001__x0001__allocation yaa 20 2" xfId="58804" xr:uid="{00000000-0005-0000-0000-0000BBCF0000}"/>
    <cellStyle name="þ_x001d_ð‡_x000c_éþ÷_x000c_âþU_x0001__x001f__x000f_&quot;_x000f__x0001__x0001__allocation yaa 20 2" xfId="58805" xr:uid="{00000000-0005-0000-0000-0000BCCF0000}"/>
    <cellStyle name="þ_x001d_ð‡_x000c_éþ÷_x000c_âþU_x0001__x001f__x000f_&quot;_x0007__x0001__x0001__allocation yaa 20 2 2" xfId="58806" xr:uid="{00000000-0005-0000-0000-0000BDCF0000}"/>
    <cellStyle name="þ_x001d_ð‡_x000c_éþ÷_x000c_âþU_x0001__x001f__x000f_&quot;_x000f__x0001__x0001__allocation yaa 20 2 2" xfId="58807" xr:uid="{00000000-0005-0000-0000-0000BECF0000}"/>
    <cellStyle name="þ_x001d_ð‡_x000c_éþ÷_x000c_âþU_x0001__x001f__x000f_&quot;_x0007__x0001__x0001__allocation yaa 20 2 3" xfId="58808" xr:uid="{00000000-0005-0000-0000-0000BFCF0000}"/>
    <cellStyle name="þ_x001d_ð‡_x000c_éþ÷_x000c_âþU_x0001__x001f__x000f_&quot;_x000f__x0001__x0001__allocation yaa 20 2 3" xfId="58809" xr:uid="{00000000-0005-0000-0000-0000C0CF0000}"/>
    <cellStyle name="þ_x001d_ð‡_x000c_éþ÷_x000c_âþU_x0001__x001f__x000f_&quot;_x0007__x0001__x0001__allocation yaa 20 2 4" xfId="58810" xr:uid="{00000000-0005-0000-0000-0000C1CF0000}"/>
    <cellStyle name="þ_x001d_ð‡_x000c_éþ÷_x000c_âþU_x0001__x001f__x000f_&quot;_x000f__x0001__x0001__allocation yaa 20 2 4" xfId="58811" xr:uid="{00000000-0005-0000-0000-0000C2CF0000}"/>
    <cellStyle name="þ_x001d_ð‡_x000c_éþ÷_x000c_âþU_x0001__x001f__x000f_&quot;_x0007__x0001__x0001__allocation yaa 20 2 5" xfId="58812" xr:uid="{00000000-0005-0000-0000-0000C3CF0000}"/>
    <cellStyle name="þ_x001d_ð‡_x000c_éþ÷_x000c_âþU_x0001__x001f__x000f_&quot;_x000f__x0001__x0001__allocation yaa 20 2 5" xfId="58813" xr:uid="{00000000-0005-0000-0000-0000C4CF0000}"/>
    <cellStyle name="þ_x001d_ð‡_x000c_éþ÷_x000c_âþU_x0001__x001f__x000f_&quot;_x0007__x0001__x0001__allocation yaa 20 2 6" xfId="58814" xr:uid="{00000000-0005-0000-0000-0000C5CF0000}"/>
    <cellStyle name="þ_x001d_ð‡_x000c_éþ÷_x000c_âþU_x0001__x001f__x000f_&quot;_x000f__x0001__x0001__allocation yaa 20 2 6" xfId="58815" xr:uid="{00000000-0005-0000-0000-0000C6CF0000}"/>
    <cellStyle name="þ_x001d_ð‡_x000c_éþ÷_x000c_âþU_x0001__x001f__x000f_&quot;_x0007__x0001__x0001__allocation yaa 20 3" xfId="58816" xr:uid="{00000000-0005-0000-0000-0000C7CF0000}"/>
    <cellStyle name="þ_x001d_ð‡_x000c_éþ÷_x000c_âþU_x0001__x001f__x000f_&quot;_x000f__x0001__x0001__allocation yaa 20 3" xfId="58817" xr:uid="{00000000-0005-0000-0000-0000C8CF0000}"/>
    <cellStyle name="þ_x001d_ð‡_x000c_éþ÷_x000c_âþU_x0001__x001f__x000f_&quot;_x0007__x0001__x0001__allocation yaa 20 4" xfId="58818" xr:uid="{00000000-0005-0000-0000-0000C9CF0000}"/>
    <cellStyle name="þ_x001d_ð‡_x000c_éþ÷_x000c_âþU_x0001__x001f__x000f_&quot;_x000f__x0001__x0001__allocation yaa 20 4" xfId="58819" xr:uid="{00000000-0005-0000-0000-0000CACF0000}"/>
    <cellStyle name="þ_x001d_ð‡_x000c_éþ÷_x000c_âþU_x0001__x001f__x000f_&quot;_x0007__x0001__x0001__allocation yaa 20 5" xfId="58820" xr:uid="{00000000-0005-0000-0000-0000CBCF0000}"/>
    <cellStyle name="þ_x001d_ð‡_x000c_éþ÷_x000c_âþU_x0001__x001f__x000f_&quot;_x000f__x0001__x0001__allocation yaa 20 5" xfId="58821" xr:uid="{00000000-0005-0000-0000-0000CCCF0000}"/>
    <cellStyle name="þ_x001d_ð‡_x000c_éþ÷_x000c_âþU_x0001__x001f__x000f_&quot;_x0007__x0001__x0001__allocation yaa 20 6" xfId="58822" xr:uid="{00000000-0005-0000-0000-0000CDCF0000}"/>
    <cellStyle name="þ_x001d_ð‡_x000c_éþ÷_x000c_âþU_x0001__x001f__x000f_&quot;_x000f__x0001__x0001__allocation yaa 20 6" xfId="58823" xr:uid="{00000000-0005-0000-0000-0000CECF0000}"/>
    <cellStyle name="þ_x001d_ð‡_x000c_éþ÷_x000c_âþU_x0001__x001f__x000f_&quot;_x0007__x0001__x0001__allocation yaa 20 7" xfId="58824" xr:uid="{00000000-0005-0000-0000-0000CFCF0000}"/>
    <cellStyle name="þ_x001d_ð‡_x000c_éþ÷_x000c_âþU_x0001__x001f__x000f_&quot;_x000f__x0001__x0001__allocation yaa 20 7" xfId="58825" xr:uid="{00000000-0005-0000-0000-0000D0CF0000}"/>
    <cellStyle name="þ_x001d_ð‡_x000c_éþ÷_x000c_âþU_x0001__x001f__x000f_&quot;_x0007__x0001__x0001__allocation yaa 20 8" xfId="58826" xr:uid="{00000000-0005-0000-0000-0000D1CF0000}"/>
    <cellStyle name="þ_x001d_ð‡_x000c_éþ÷_x000c_âþU_x0001__x001f__x000f_&quot;_x000f__x0001__x0001__allocation yaa 20 8" xfId="58827" xr:uid="{00000000-0005-0000-0000-0000D2CF0000}"/>
    <cellStyle name="þ_x001d_ð‡_x000c_éþ÷_x000c_âþU_x0001__x001f__x000f_&quot;_x0007__x0001__x0001__allocation yaa 20 9" xfId="58828" xr:uid="{00000000-0005-0000-0000-0000D3CF0000}"/>
    <cellStyle name="þ_x001d_ð‡_x000c_éþ÷_x000c_âþU_x0001__x001f__x000f_&quot;_x000f__x0001__x0001__allocation yaa 20 9" xfId="58829" xr:uid="{00000000-0005-0000-0000-0000D4CF0000}"/>
    <cellStyle name="þ_x001d_ð‡_x000c_éþ÷_x000c_âþU_x0001__x001f__x000f_&quot;_x0007__x0001__x0001__allocation yaa 21" xfId="58830" xr:uid="{00000000-0005-0000-0000-0000D5CF0000}"/>
    <cellStyle name="þ_x001d_ð‡_x000c_éþ÷_x000c_âþU_x0001__x001f__x000f_&quot;_x000f__x0001__x0001__allocation yaa 21" xfId="58831" xr:uid="{00000000-0005-0000-0000-0000D6CF0000}"/>
    <cellStyle name="þ_x001d_ð‡_x000c_éþ÷_x000c_âþU_x0001__x001f__x000f_&quot;_x0007__x0001__x0001__allocation yaa 21 2" xfId="58832" xr:uid="{00000000-0005-0000-0000-0000D7CF0000}"/>
    <cellStyle name="þ_x001d_ð‡_x000c_éþ÷_x000c_âþU_x0001__x001f__x000f_&quot;_x000f__x0001__x0001__allocation yaa 21 2" xfId="58833" xr:uid="{00000000-0005-0000-0000-0000D8CF0000}"/>
    <cellStyle name="þ_x001d_ð‡_x000c_éþ÷_x000c_âþU_x0001__x001f__x000f_&quot;_x0007__x0001__x0001__allocation yaa 21 2 2" xfId="58834" xr:uid="{00000000-0005-0000-0000-0000D9CF0000}"/>
    <cellStyle name="þ_x001d_ð‡_x000c_éþ÷_x000c_âþU_x0001__x001f__x000f_&quot;_x000f__x0001__x0001__allocation yaa 21 2 2" xfId="58835" xr:uid="{00000000-0005-0000-0000-0000DACF0000}"/>
    <cellStyle name="þ_x001d_ð‡_x000c_éþ÷_x000c_âþU_x0001__x001f__x000f_&quot;_x0007__x0001__x0001__allocation yaa 21 2 3" xfId="58836" xr:uid="{00000000-0005-0000-0000-0000DBCF0000}"/>
    <cellStyle name="þ_x001d_ð‡_x000c_éþ÷_x000c_âþU_x0001__x001f__x000f_&quot;_x000f__x0001__x0001__allocation yaa 21 2 3" xfId="58837" xr:uid="{00000000-0005-0000-0000-0000DCCF0000}"/>
    <cellStyle name="þ_x001d_ð‡_x000c_éþ÷_x000c_âþU_x0001__x001f__x000f_&quot;_x0007__x0001__x0001__allocation yaa 21 2 4" xfId="58838" xr:uid="{00000000-0005-0000-0000-0000DDCF0000}"/>
    <cellStyle name="þ_x001d_ð‡_x000c_éþ÷_x000c_âþU_x0001__x001f__x000f_&quot;_x000f__x0001__x0001__allocation yaa 21 2 4" xfId="58839" xr:uid="{00000000-0005-0000-0000-0000DECF0000}"/>
    <cellStyle name="þ_x001d_ð‡_x000c_éþ÷_x000c_âþU_x0001__x001f__x000f_&quot;_x0007__x0001__x0001__allocation yaa 21 2 5" xfId="58840" xr:uid="{00000000-0005-0000-0000-0000DFCF0000}"/>
    <cellStyle name="þ_x001d_ð‡_x000c_éþ÷_x000c_âþU_x0001__x001f__x000f_&quot;_x000f__x0001__x0001__allocation yaa 21 2 5" xfId="58841" xr:uid="{00000000-0005-0000-0000-0000E0CF0000}"/>
    <cellStyle name="þ_x001d_ð‡_x000c_éþ÷_x000c_âþU_x0001__x001f__x000f_&quot;_x0007__x0001__x0001__allocation yaa 21 2 6" xfId="58842" xr:uid="{00000000-0005-0000-0000-0000E1CF0000}"/>
    <cellStyle name="þ_x001d_ð‡_x000c_éþ÷_x000c_âþU_x0001__x001f__x000f_&quot;_x000f__x0001__x0001__allocation yaa 21 2 6" xfId="58843" xr:uid="{00000000-0005-0000-0000-0000E2CF0000}"/>
    <cellStyle name="þ_x001d_ð‡_x000c_éþ÷_x000c_âþU_x0001__x001f__x000f_&quot;_x0007__x0001__x0001__allocation yaa 21 3" xfId="58844" xr:uid="{00000000-0005-0000-0000-0000E3CF0000}"/>
    <cellStyle name="þ_x001d_ð‡_x000c_éþ÷_x000c_âþU_x0001__x001f__x000f_&quot;_x000f__x0001__x0001__allocation yaa 21 3" xfId="58845" xr:uid="{00000000-0005-0000-0000-0000E4CF0000}"/>
    <cellStyle name="þ_x001d_ð‡_x000c_éþ÷_x000c_âþU_x0001__x001f__x000f_&quot;_x0007__x0001__x0001__allocation yaa 21 4" xfId="58846" xr:uid="{00000000-0005-0000-0000-0000E5CF0000}"/>
    <cellStyle name="þ_x001d_ð‡_x000c_éþ÷_x000c_âþU_x0001__x001f__x000f_&quot;_x000f__x0001__x0001__allocation yaa 21 4" xfId="58847" xr:uid="{00000000-0005-0000-0000-0000E6CF0000}"/>
    <cellStyle name="þ_x001d_ð‡_x000c_éþ÷_x000c_âþU_x0001__x001f__x000f_&quot;_x0007__x0001__x0001__allocation yaa 21 5" xfId="58848" xr:uid="{00000000-0005-0000-0000-0000E7CF0000}"/>
    <cellStyle name="þ_x001d_ð‡_x000c_éþ÷_x000c_âþU_x0001__x001f__x000f_&quot;_x000f__x0001__x0001__allocation yaa 21 5" xfId="58849" xr:uid="{00000000-0005-0000-0000-0000E8CF0000}"/>
    <cellStyle name="þ_x001d_ð‡_x000c_éþ÷_x000c_âþU_x0001__x001f__x000f_&quot;_x0007__x0001__x0001__allocation yaa 21 6" xfId="58850" xr:uid="{00000000-0005-0000-0000-0000E9CF0000}"/>
    <cellStyle name="þ_x001d_ð‡_x000c_éþ÷_x000c_âþU_x0001__x001f__x000f_&quot;_x000f__x0001__x0001__allocation yaa 21 6" xfId="58851" xr:uid="{00000000-0005-0000-0000-0000EACF0000}"/>
    <cellStyle name="þ_x001d_ð‡_x000c_éþ÷_x000c_âþU_x0001__x001f__x000f_&quot;_x0007__x0001__x0001__allocation yaa 21 7" xfId="58852" xr:uid="{00000000-0005-0000-0000-0000EBCF0000}"/>
    <cellStyle name="þ_x001d_ð‡_x000c_éþ÷_x000c_âþU_x0001__x001f__x000f_&quot;_x000f__x0001__x0001__allocation yaa 21 7" xfId="58853" xr:uid="{00000000-0005-0000-0000-0000ECCF0000}"/>
    <cellStyle name="þ_x001d_ð‡_x000c_éþ÷_x000c_âþU_x0001__x001f__x000f_&quot;_x0007__x0001__x0001__allocation yaa 21 8" xfId="58854" xr:uid="{00000000-0005-0000-0000-0000EDCF0000}"/>
    <cellStyle name="þ_x001d_ð‡_x000c_éþ÷_x000c_âþU_x0001__x001f__x000f_&quot;_x000f__x0001__x0001__allocation yaa 21 8" xfId="58855" xr:uid="{00000000-0005-0000-0000-0000EECF0000}"/>
    <cellStyle name="þ_x001d_ð‡_x000c_éþ÷_x000c_âþU_x0001__x001f__x000f_&quot;_x0007__x0001__x0001__allocation yaa 21 9" xfId="58856" xr:uid="{00000000-0005-0000-0000-0000EFCF0000}"/>
    <cellStyle name="þ_x001d_ð‡_x000c_éþ÷_x000c_âþU_x0001__x001f__x000f_&quot;_x000f__x0001__x0001__allocation yaa 21 9" xfId="58857" xr:uid="{00000000-0005-0000-0000-0000F0CF0000}"/>
    <cellStyle name="þ_x001d_ð‡_x000c_éþ÷_x000c_âþU_x0001__x001f__x000f_&quot;_x0007__x0001__x0001__allocation yaa 22" xfId="58858" xr:uid="{00000000-0005-0000-0000-0000F1CF0000}"/>
    <cellStyle name="þ_x001d_ð‡_x000c_éþ÷_x000c_âþU_x0001__x001f__x000f_&quot;_x000f__x0001__x0001__allocation yaa 22" xfId="58859" xr:uid="{00000000-0005-0000-0000-0000F2CF0000}"/>
    <cellStyle name="þ_x001d_ð‡_x000c_éþ÷_x000c_âþU_x0001__x001f__x000f_&quot;_x0007__x0001__x0001__allocation yaa 22 2" xfId="58860" xr:uid="{00000000-0005-0000-0000-0000F3CF0000}"/>
    <cellStyle name="þ_x001d_ð‡_x000c_éþ÷_x000c_âþU_x0001__x001f__x000f_&quot;_x000f__x0001__x0001__allocation yaa 22 2" xfId="58861" xr:uid="{00000000-0005-0000-0000-0000F4CF0000}"/>
    <cellStyle name="þ_x001d_ð‡_x000c_éþ÷_x000c_âþU_x0001__x001f__x000f_&quot;_x0007__x0001__x0001__allocation yaa 22 2 2" xfId="58862" xr:uid="{00000000-0005-0000-0000-0000F5CF0000}"/>
    <cellStyle name="þ_x001d_ð‡_x000c_éþ÷_x000c_âþU_x0001__x001f__x000f_&quot;_x000f__x0001__x0001__allocation yaa 22 2 2" xfId="58863" xr:uid="{00000000-0005-0000-0000-0000F6CF0000}"/>
    <cellStyle name="þ_x001d_ð‡_x000c_éþ÷_x000c_âþU_x0001__x001f__x000f_&quot;_x0007__x0001__x0001__allocation yaa 22 2 3" xfId="58864" xr:uid="{00000000-0005-0000-0000-0000F7CF0000}"/>
    <cellStyle name="þ_x001d_ð‡_x000c_éþ÷_x000c_âþU_x0001__x001f__x000f_&quot;_x000f__x0001__x0001__allocation yaa 22 2 3" xfId="58865" xr:uid="{00000000-0005-0000-0000-0000F8CF0000}"/>
    <cellStyle name="þ_x001d_ð‡_x000c_éþ÷_x000c_âþU_x0001__x001f__x000f_&quot;_x0007__x0001__x0001__allocation yaa 22 2 4" xfId="58866" xr:uid="{00000000-0005-0000-0000-0000F9CF0000}"/>
    <cellStyle name="þ_x001d_ð‡_x000c_éþ÷_x000c_âþU_x0001__x001f__x000f_&quot;_x000f__x0001__x0001__allocation yaa 22 2 4" xfId="58867" xr:uid="{00000000-0005-0000-0000-0000FACF0000}"/>
    <cellStyle name="þ_x001d_ð‡_x000c_éþ÷_x000c_âþU_x0001__x001f__x000f_&quot;_x0007__x0001__x0001__allocation yaa 22 2 5" xfId="58868" xr:uid="{00000000-0005-0000-0000-0000FBCF0000}"/>
    <cellStyle name="þ_x001d_ð‡_x000c_éþ÷_x000c_âþU_x0001__x001f__x000f_&quot;_x000f__x0001__x0001__allocation yaa 22 2 5" xfId="58869" xr:uid="{00000000-0005-0000-0000-0000FCCF0000}"/>
    <cellStyle name="þ_x001d_ð‡_x000c_éþ÷_x000c_âþU_x0001__x001f__x000f_&quot;_x0007__x0001__x0001__allocation yaa 22 2 6" xfId="58870" xr:uid="{00000000-0005-0000-0000-0000FDCF0000}"/>
    <cellStyle name="þ_x001d_ð‡_x000c_éþ÷_x000c_âþU_x0001__x001f__x000f_&quot;_x000f__x0001__x0001__allocation yaa 22 2 6" xfId="58871" xr:uid="{00000000-0005-0000-0000-0000FECF0000}"/>
    <cellStyle name="þ_x001d_ð‡_x000c_éþ÷_x000c_âþU_x0001__x001f__x000f_&quot;_x0007__x0001__x0001__allocation yaa 22 3" xfId="58872" xr:uid="{00000000-0005-0000-0000-0000FFCF0000}"/>
    <cellStyle name="þ_x001d_ð‡_x000c_éþ÷_x000c_âþU_x0001__x001f__x000f_&quot;_x000f__x0001__x0001__allocation yaa 22 3" xfId="58873" xr:uid="{00000000-0005-0000-0000-000000D00000}"/>
    <cellStyle name="þ_x001d_ð‡_x000c_éþ÷_x000c_âþU_x0001__x001f__x000f_&quot;_x0007__x0001__x0001__allocation yaa 22 4" xfId="58874" xr:uid="{00000000-0005-0000-0000-000001D00000}"/>
    <cellStyle name="þ_x001d_ð‡_x000c_éþ÷_x000c_âþU_x0001__x001f__x000f_&quot;_x000f__x0001__x0001__allocation yaa 22 4" xfId="58875" xr:uid="{00000000-0005-0000-0000-000002D00000}"/>
    <cellStyle name="þ_x001d_ð‡_x000c_éþ÷_x000c_âþU_x0001__x001f__x000f_&quot;_x0007__x0001__x0001__allocation yaa 22 5" xfId="58876" xr:uid="{00000000-0005-0000-0000-000003D00000}"/>
    <cellStyle name="þ_x001d_ð‡_x000c_éþ÷_x000c_âþU_x0001__x001f__x000f_&quot;_x000f__x0001__x0001__allocation yaa 22 5" xfId="58877" xr:uid="{00000000-0005-0000-0000-000004D00000}"/>
    <cellStyle name="þ_x001d_ð‡_x000c_éþ÷_x000c_âþU_x0001__x001f__x000f_&quot;_x0007__x0001__x0001__allocation yaa 22 6" xfId="58878" xr:uid="{00000000-0005-0000-0000-000005D00000}"/>
    <cellStyle name="þ_x001d_ð‡_x000c_éþ÷_x000c_âþU_x0001__x001f__x000f_&quot;_x000f__x0001__x0001__allocation yaa 22 6" xfId="58879" xr:uid="{00000000-0005-0000-0000-000006D00000}"/>
    <cellStyle name="þ_x001d_ð‡_x000c_éþ÷_x000c_âþU_x0001__x001f__x000f_&quot;_x0007__x0001__x0001__allocation yaa 22 7" xfId="58880" xr:uid="{00000000-0005-0000-0000-000007D00000}"/>
    <cellStyle name="þ_x001d_ð‡_x000c_éþ÷_x000c_âþU_x0001__x001f__x000f_&quot;_x000f__x0001__x0001__allocation yaa 22 7" xfId="58881" xr:uid="{00000000-0005-0000-0000-000008D00000}"/>
    <cellStyle name="þ_x001d_ð‡_x000c_éþ÷_x000c_âþU_x0001__x001f__x000f_&quot;_x0007__x0001__x0001__allocation yaa 22 8" xfId="58882" xr:uid="{00000000-0005-0000-0000-000009D00000}"/>
    <cellStyle name="þ_x001d_ð‡_x000c_éþ÷_x000c_âþU_x0001__x001f__x000f_&quot;_x000f__x0001__x0001__allocation yaa 22 8" xfId="58883" xr:uid="{00000000-0005-0000-0000-00000AD00000}"/>
    <cellStyle name="þ_x001d_ð‡_x000c_éþ÷_x000c_âþU_x0001__x001f__x000f_&quot;_x0007__x0001__x0001__allocation yaa 22 9" xfId="58884" xr:uid="{00000000-0005-0000-0000-00000BD00000}"/>
    <cellStyle name="þ_x001d_ð‡_x000c_éþ÷_x000c_âþU_x0001__x001f__x000f_&quot;_x000f__x0001__x0001__allocation yaa 22 9" xfId="58885" xr:uid="{00000000-0005-0000-0000-00000CD00000}"/>
    <cellStyle name="þ_x001d_ð‡_x000c_éþ÷_x000c_âþU_x0001__x001f__x000f_&quot;_x0007__x0001__x0001__allocation yaa 23" xfId="58886" xr:uid="{00000000-0005-0000-0000-00000DD00000}"/>
    <cellStyle name="þ_x001d_ð‡_x000c_éþ÷_x000c_âþU_x0001__x001f__x000f_&quot;_x000f__x0001__x0001__allocation yaa 23" xfId="58887" xr:uid="{00000000-0005-0000-0000-00000ED00000}"/>
    <cellStyle name="þ_x001d_ð‡_x000c_éþ÷_x000c_âþU_x0001__x001f__x000f_&quot;_x0007__x0001__x0001__allocation yaa 23 2" xfId="58888" xr:uid="{00000000-0005-0000-0000-00000FD00000}"/>
    <cellStyle name="þ_x001d_ð‡_x000c_éþ÷_x000c_âþU_x0001__x001f__x000f_&quot;_x000f__x0001__x0001__allocation yaa 23 2" xfId="58889" xr:uid="{00000000-0005-0000-0000-000010D00000}"/>
    <cellStyle name="þ_x001d_ð‡_x000c_éþ÷_x000c_âþU_x0001__x001f__x000f_&quot;_x0007__x0001__x0001__allocation yaa 23 2 2" xfId="58890" xr:uid="{00000000-0005-0000-0000-000011D00000}"/>
    <cellStyle name="þ_x001d_ð‡_x000c_éþ÷_x000c_âþU_x0001__x001f__x000f_&quot;_x000f__x0001__x0001__allocation yaa 23 2 2" xfId="58891" xr:uid="{00000000-0005-0000-0000-000012D00000}"/>
    <cellStyle name="þ_x001d_ð‡_x000c_éþ÷_x000c_âþU_x0001__x001f__x000f_&quot;_x0007__x0001__x0001__allocation yaa 23 2 3" xfId="58892" xr:uid="{00000000-0005-0000-0000-000013D00000}"/>
    <cellStyle name="þ_x001d_ð‡_x000c_éþ÷_x000c_âþU_x0001__x001f__x000f_&quot;_x000f__x0001__x0001__allocation yaa 23 2 3" xfId="58893" xr:uid="{00000000-0005-0000-0000-000014D00000}"/>
    <cellStyle name="þ_x001d_ð‡_x000c_éþ÷_x000c_âþU_x0001__x001f__x000f_&quot;_x0007__x0001__x0001__allocation yaa 23 2 4" xfId="58894" xr:uid="{00000000-0005-0000-0000-000015D00000}"/>
    <cellStyle name="þ_x001d_ð‡_x000c_éþ÷_x000c_âþU_x0001__x001f__x000f_&quot;_x000f__x0001__x0001__allocation yaa 23 2 4" xfId="58895" xr:uid="{00000000-0005-0000-0000-000016D00000}"/>
    <cellStyle name="þ_x001d_ð‡_x000c_éþ÷_x000c_âþU_x0001__x001f__x000f_&quot;_x0007__x0001__x0001__allocation yaa 23 2 5" xfId="58896" xr:uid="{00000000-0005-0000-0000-000017D00000}"/>
    <cellStyle name="þ_x001d_ð‡_x000c_éþ÷_x000c_âþU_x0001__x001f__x000f_&quot;_x000f__x0001__x0001__allocation yaa 23 2 5" xfId="58897" xr:uid="{00000000-0005-0000-0000-000018D00000}"/>
    <cellStyle name="þ_x001d_ð‡_x000c_éþ÷_x000c_âþU_x0001__x001f__x000f_&quot;_x0007__x0001__x0001__allocation yaa 23 2 6" xfId="58898" xr:uid="{00000000-0005-0000-0000-000019D00000}"/>
    <cellStyle name="þ_x001d_ð‡_x000c_éþ÷_x000c_âþU_x0001__x001f__x000f_&quot;_x000f__x0001__x0001__allocation yaa 23 2 6" xfId="58899" xr:uid="{00000000-0005-0000-0000-00001AD00000}"/>
    <cellStyle name="þ_x001d_ð‡_x000c_éþ÷_x000c_âþU_x0001__x001f__x000f_&quot;_x0007__x0001__x0001__allocation yaa 23 3" xfId="58900" xr:uid="{00000000-0005-0000-0000-00001BD00000}"/>
    <cellStyle name="þ_x001d_ð‡_x000c_éþ÷_x000c_âþU_x0001__x001f__x000f_&quot;_x000f__x0001__x0001__allocation yaa 23 3" xfId="58901" xr:uid="{00000000-0005-0000-0000-00001CD00000}"/>
    <cellStyle name="þ_x001d_ð‡_x000c_éþ÷_x000c_âþU_x0001__x001f__x000f_&quot;_x0007__x0001__x0001__allocation yaa 23 4" xfId="58902" xr:uid="{00000000-0005-0000-0000-00001DD00000}"/>
    <cellStyle name="þ_x001d_ð‡_x000c_éþ÷_x000c_âþU_x0001__x001f__x000f_&quot;_x000f__x0001__x0001__allocation yaa 23 4" xfId="58903" xr:uid="{00000000-0005-0000-0000-00001ED00000}"/>
    <cellStyle name="þ_x001d_ð‡_x000c_éþ÷_x000c_âþU_x0001__x001f__x000f_&quot;_x0007__x0001__x0001__allocation yaa 23 5" xfId="58904" xr:uid="{00000000-0005-0000-0000-00001FD00000}"/>
    <cellStyle name="þ_x001d_ð‡_x000c_éþ÷_x000c_âþU_x0001__x001f__x000f_&quot;_x000f__x0001__x0001__allocation yaa 23 5" xfId="58905" xr:uid="{00000000-0005-0000-0000-000020D00000}"/>
    <cellStyle name="þ_x001d_ð‡_x000c_éþ÷_x000c_âþU_x0001__x001f__x000f_&quot;_x0007__x0001__x0001__allocation yaa 23 6" xfId="58906" xr:uid="{00000000-0005-0000-0000-000021D00000}"/>
    <cellStyle name="þ_x001d_ð‡_x000c_éþ÷_x000c_âþU_x0001__x001f__x000f_&quot;_x000f__x0001__x0001__allocation yaa 23 6" xfId="58907" xr:uid="{00000000-0005-0000-0000-000022D00000}"/>
    <cellStyle name="þ_x001d_ð‡_x000c_éþ÷_x000c_âþU_x0001__x001f__x000f_&quot;_x0007__x0001__x0001__allocation yaa 23 7" xfId="58908" xr:uid="{00000000-0005-0000-0000-000023D00000}"/>
    <cellStyle name="þ_x001d_ð‡_x000c_éþ÷_x000c_âþU_x0001__x001f__x000f_&quot;_x000f__x0001__x0001__allocation yaa 23 7" xfId="58909" xr:uid="{00000000-0005-0000-0000-000024D00000}"/>
    <cellStyle name="þ_x001d_ð‡_x000c_éþ÷_x000c_âþU_x0001__x001f__x000f_&quot;_x0007__x0001__x0001__allocation yaa 23 8" xfId="58910" xr:uid="{00000000-0005-0000-0000-000025D00000}"/>
    <cellStyle name="þ_x001d_ð‡_x000c_éþ÷_x000c_âþU_x0001__x001f__x000f_&quot;_x000f__x0001__x0001__allocation yaa 23 8" xfId="58911" xr:uid="{00000000-0005-0000-0000-000026D00000}"/>
    <cellStyle name="þ_x001d_ð‡_x000c_éþ÷_x000c_âþU_x0001__x001f__x000f_&quot;_x0007__x0001__x0001__allocation yaa 23 9" xfId="58912" xr:uid="{00000000-0005-0000-0000-000027D00000}"/>
    <cellStyle name="þ_x001d_ð‡_x000c_éþ÷_x000c_âþU_x0001__x001f__x000f_&quot;_x000f__x0001__x0001__allocation yaa 23 9" xfId="58913" xr:uid="{00000000-0005-0000-0000-000028D00000}"/>
    <cellStyle name="þ_x001d_ð‡_x000c_éþ÷_x000c_âþU_x0001__x001f__x000f_&quot;_x0007__x0001__x0001__allocation yaa 24" xfId="58914" xr:uid="{00000000-0005-0000-0000-000029D00000}"/>
    <cellStyle name="þ_x001d_ð‡_x000c_éþ÷_x000c_âþU_x0001__x001f__x000f_&quot;_x000f__x0001__x0001__allocation yaa 24" xfId="58915" xr:uid="{00000000-0005-0000-0000-00002AD00000}"/>
    <cellStyle name="þ_x001d_ð‡_x000c_éþ÷_x000c_âþU_x0001__x001f__x000f_&quot;_x0007__x0001__x0001__allocation yaa 24 2" xfId="58916" xr:uid="{00000000-0005-0000-0000-00002BD00000}"/>
    <cellStyle name="þ_x001d_ð‡_x000c_éþ÷_x000c_âþU_x0001__x001f__x000f_&quot;_x000f__x0001__x0001__allocation yaa 24 2" xfId="58917" xr:uid="{00000000-0005-0000-0000-00002CD00000}"/>
    <cellStyle name="þ_x001d_ð‡_x000c_éþ÷_x000c_âþU_x0001__x001f__x000f_&quot;_x0007__x0001__x0001__allocation yaa 24 2 2" xfId="58918" xr:uid="{00000000-0005-0000-0000-00002DD00000}"/>
    <cellStyle name="þ_x001d_ð‡_x000c_éþ÷_x000c_âþU_x0001__x001f__x000f_&quot;_x000f__x0001__x0001__allocation yaa 24 2 2" xfId="58919" xr:uid="{00000000-0005-0000-0000-00002ED00000}"/>
    <cellStyle name="þ_x001d_ð‡_x000c_éþ÷_x000c_âþU_x0001__x001f__x000f_&quot;_x0007__x0001__x0001__allocation yaa 24 2 3" xfId="58920" xr:uid="{00000000-0005-0000-0000-00002FD00000}"/>
    <cellStyle name="þ_x001d_ð‡_x000c_éþ÷_x000c_âþU_x0001__x001f__x000f_&quot;_x000f__x0001__x0001__allocation yaa 24 2 3" xfId="58921" xr:uid="{00000000-0005-0000-0000-000030D00000}"/>
    <cellStyle name="þ_x001d_ð‡_x000c_éþ÷_x000c_âþU_x0001__x001f__x000f_&quot;_x0007__x0001__x0001__allocation yaa 24 2 4" xfId="58922" xr:uid="{00000000-0005-0000-0000-000031D00000}"/>
    <cellStyle name="þ_x001d_ð‡_x000c_éþ÷_x000c_âþU_x0001__x001f__x000f_&quot;_x000f__x0001__x0001__allocation yaa 24 2 4" xfId="58923" xr:uid="{00000000-0005-0000-0000-000032D00000}"/>
    <cellStyle name="þ_x001d_ð‡_x000c_éþ÷_x000c_âþU_x0001__x001f__x000f_&quot;_x0007__x0001__x0001__allocation yaa 24 2 5" xfId="58924" xr:uid="{00000000-0005-0000-0000-000033D00000}"/>
    <cellStyle name="þ_x001d_ð‡_x000c_éþ÷_x000c_âþU_x0001__x001f__x000f_&quot;_x000f__x0001__x0001__allocation yaa 24 2 5" xfId="58925" xr:uid="{00000000-0005-0000-0000-000034D00000}"/>
    <cellStyle name="þ_x001d_ð‡_x000c_éþ÷_x000c_âþU_x0001__x001f__x000f_&quot;_x0007__x0001__x0001__allocation yaa 24 2 6" xfId="58926" xr:uid="{00000000-0005-0000-0000-000035D00000}"/>
    <cellStyle name="þ_x001d_ð‡_x000c_éþ÷_x000c_âþU_x0001__x001f__x000f_&quot;_x000f__x0001__x0001__allocation yaa 24 2 6" xfId="58927" xr:uid="{00000000-0005-0000-0000-000036D00000}"/>
    <cellStyle name="þ_x001d_ð‡_x000c_éþ÷_x000c_âþU_x0001__x001f__x000f_&quot;_x0007__x0001__x0001__allocation yaa 24 3" xfId="58928" xr:uid="{00000000-0005-0000-0000-000037D00000}"/>
    <cellStyle name="þ_x001d_ð‡_x000c_éþ÷_x000c_âþU_x0001__x001f__x000f_&quot;_x000f__x0001__x0001__allocation yaa 24 3" xfId="58929" xr:uid="{00000000-0005-0000-0000-000038D00000}"/>
    <cellStyle name="þ_x001d_ð‡_x000c_éþ÷_x000c_âþU_x0001__x001f__x000f_&quot;_x0007__x0001__x0001__allocation yaa 24 4" xfId="58930" xr:uid="{00000000-0005-0000-0000-000039D00000}"/>
    <cellStyle name="þ_x001d_ð‡_x000c_éþ÷_x000c_âþU_x0001__x001f__x000f_&quot;_x000f__x0001__x0001__allocation yaa 24 4" xfId="58931" xr:uid="{00000000-0005-0000-0000-00003AD00000}"/>
    <cellStyle name="þ_x001d_ð‡_x000c_éþ÷_x000c_âþU_x0001__x001f__x000f_&quot;_x0007__x0001__x0001__allocation yaa 24 5" xfId="58932" xr:uid="{00000000-0005-0000-0000-00003BD00000}"/>
    <cellStyle name="þ_x001d_ð‡_x000c_éþ÷_x000c_âþU_x0001__x001f__x000f_&quot;_x000f__x0001__x0001__allocation yaa 24 5" xfId="58933" xr:uid="{00000000-0005-0000-0000-00003CD00000}"/>
    <cellStyle name="þ_x001d_ð‡_x000c_éþ÷_x000c_âþU_x0001__x001f__x000f_&quot;_x0007__x0001__x0001__allocation yaa 24 6" xfId="58934" xr:uid="{00000000-0005-0000-0000-00003DD00000}"/>
    <cellStyle name="þ_x001d_ð‡_x000c_éþ÷_x000c_âþU_x0001__x001f__x000f_&quot;_x000f__x0001__x0001__allocation yaa 24 6" xfId="58935" xr:uid="{00000000-0005-0000-0000-00003ED00000}"/>
    <cellStyle name="þ_x001d_ð‡_x000c_éþ÷_x000c_âþU_x0001__x001f__x000f_&quot;_x0007__x0001__x0001__allocation yaa 24 7" xfId="58936" xr:uid="{00000000-0005-0000-0000-00003FD00000}"/>
    <cellStyle name="þ_x001d_ð‡_x000c_éþ÷_x000c_âþU_x0001__x001f__x000f_&quot;_x000f__x0001__x0001__allocation yaa 24 7" xfId="58937" xr:uid="{00000000-0005-0000-0000-000040D00000}"/>
    <cellStyle name="þ_x001d_ð‡_x000c_éþ÷_x000c_âþU_x0001__x001f__x000f_&quot;_x0007__x0001__x0001__allocation yaa 24 8" xfId="58938" xr:uid="{00000000-0005-0000-0000-000041D00000}"/>
    <cellStyle name="þ_x001d_ð‡_x000c_éþ÷_x000c_âþU_x0001__x001f__x000f_&quot;_x000f__x0001__x0001__allocation yaa 24 8" xfId="58939" xr:uid="{00000000-0005-0000-0000-000042D00000}"/>
    <cellStyle name="þ_x001d_ð‡_x000c_éþ÷_x000c_âþU_x0001__x001f__x000f_&quot;_x0007__x0001__x0001__allocation yaa 24 9" xfId="58940" xr:uid="{00000000-0005-0000-0000-000043D00000}"/>
    <cellStyle name="þ_x001d_ð‡_x000c_éþ÷_x000c_âþU_x0001__x001f__x000f_&quot;_x000f__x0001__x0001__allocation yaa 24 9" xfId="58941" xr:uid="{00000000-0005-0000-0000-000044D00000}"/>
    <cellStyle name="þ_x001d_ð‡_x000c_éþ÷_x000c_âþU_x0001__x001f__x000f_&quot;_x0007__x0001__x0001__allocation yaa 25" xfId="58942" xr:uid="{00000000-0005-0000-0000-000045D00000}"/>
    <cellStyle name="þ_x001d_ð‡_x000c_éþ÷_x000c_âþU_x0001__x001f__x000f_&quot;_x000f__x0001__x0001__allocation yaa 25" xfId="58943" xr:uid="{00000000-0005-0000-0000-000046D00000}"/>
    <cellStyle name="þ_x001d_ð‡_x000c_éþ÷_x000c_âþU_x0001__x001f__x000f_&quot;_x0007__x0001__x0001__allocation yaa 25 2" xfId="58944" xr:uid="{00000000-0005-0000-0000-000047D00000}"/>
    <cellStyle name="þ_x001d_ð‡_x000c_éþ÷_x000c_âþU_x0001__x001f__x000f_&quot;_x000f__x0001__x0001__allocation yaa 25 2" xfId="58945" xr:uid="{00000000-0005-0000-0000-000048D00000}"/>
    <cellStyle name="þ_x001d_ð‡_x000c_éþ÷_x000c_âþU_x0001__x001f__x000f_&quot;_x0007__x0001__x0001__allocation yaa 25 2 2" xfId="58946" xr:uid="{00000000-0005-0000-0000-000049D00000}"/>
    <cellStyle name="þ_x001d_ð‡_x000c_éþ÷_x000c_âþU_x0001__x001f__x000f_&quot;_x000f__x0001__x0001__allocation yaa 25 2 2" xfId="58947" xr:uid="{00000000-0005-0000-0000-00004AD00000}"/>
    <cellStyle name="þ_x001d_ð‡_x000c_éþ÷_x000c_âþU_x0001__x001f__x000f_&quot;_x0007__x0001__x0001__allocation yaa 25 2 3" xfId="58948" xr:uid="{00000000-0005-0000-0000-00004BD00000}"/>
    <cellStyle name="þ_x001d_ð‡_x000c_éþ÷_x000c_âþU_x0001__x001f__x000f_&quot;_x000f__x0001__x0001__allocation yaa 25 2 3" xfId="58949" xr:uid="{00000000-0005-0000-0000-00004CD00000}"/>
    <cellStyle name="þ_x001d_ð‡_x000c_éþ÷_x000c_âþU_x0001__x001f__x000f_&quot;_x0007__x0001__x0001__allocation yaa 25 2 4" xfId="58950" xr:uid="{00000000-0005-0000-0000-00004DD00000}"/>
    <cellStyle name="þ_x001d_ð‡_x000c_éþ÷_x000c_âþU_x0001__x001f__x000f_&quot;_x000f__x0001__x0001__allocation yaa 25 2 4" xfId="58951" xr:uid="{00000000-0005-0000-0000-00004ED00000}"/>
    <cellStyle name="þ_x001d_ð‡_x000c_éþ÷_x000c_âþU_x0001__x001f__x000f_&quot;_x0007__x0001__x0001__allocation yaa 25 2 5" xfId="58952" xr:uid="{00000000-0005-0000-0000-00004FD00000}"/>
    <cellStyle name="þ_x001d_ð‡_x000c_éþ÷_x000c_âþU_x0001__x001f__x000f_&quot;_x000f__x0001__x0001__allocation yaa 25 2 5" xfId="58953" xr:uid="{00000000-0005-0000-0000-000050D00000}"/>
    <cellStyle name="þ_x001d_ð‡_x000c_éþ÷_x000c_âþU_x0001__x001f__x000f_&quot;_x0007__x0001__x0001__allocation yaa 25 2 6" xfId="58954" xr:uid="{00000000-0005-0000-0000-000051D00000}"/>
    <cellStyle name="þ_x001d_ð‡_x000c_éþ÷_x000c_âþU_x0001__x001f__x000f_&quot;_x000f__x0001__x0001__allocation yaa 25 2 6" xfId="58955" xr:uid="{00000000-0005-0000-0000-000052D00000}"/>
    <cellStyle name="þ_x001d_ð‡_x000c_éþ÷_x000c_âþU_x0001__x001f__x000f_&quot;_x0007__x0001__x0001__allocation yaa 25 3" xfId="58956" xr:uid="{00000000-0005-0000-0000-000053D00000}"/>
    <cellStyle name="þ_x001d_ð‡_x000c_éþ÷_x000c_âþU_x0001__x001f__x000f_&quot;_x000f__x0001__x0001__allocation yaa 25 3" xfId="58957" xr:uid="{00000000-0005-0000-0000-000054D00000}"/>
    <cellStyle name="þ_x001d_ð‡_x000c_éþ÷_x000c_âþU_x0001__x001f__x000f_&quot;_x0007__x0001__x0001__allocation yaa 25 4" xfId="58958" xr:uid="{00000000-0005-0000-0000-000055D00000}"/>
    <cellStyle name="þ_x001d_ð‡_x000c_éþ÷_x000c_âþU_x0001__x001f__x000f_&quot;_x000f__x0001__x0001__allocation yaa 25 4" xfId="58959" xr:uid="{00000000-0005-0000-0000-000056D00000}"/>
    <cellStyle name="þ_x001d_ð‡_x000c_éþ÷_x000c_âþU_x0001__x001f__x000f_&quot;_x0007__x0001__x0001__allocation yaa 25 5" xfId="58960" xr:uid="{00000000-0005-0000-0000-000057D00000}"/>
    <cellStyle name="þ_x001d_ð‡_x000c_éþ÷_x000c_âþU_x0001__x001f__x000f_&quot;_x000f__x0001__x0001__allocation yaa 25 5" xfId="58961" xr:uid="{00000000-0005-0000-0000-000058D00000}"/>
    <cellStyle name="þ_x001d_ð‡_x000c_éþ÷_x000c_âþU_x0001__x001f__x000f_&quot;_x0007__x0001__x0001__allocation yaa 25 6" xfId="58962" xr:uid="{00000000-0005-0000-0000-000059D00000}"/>
    <cellStyle name="þ_x001d_ð‡_x000c_éþ÷_x000c_âþU_x0001__x001f__x000f_&quot;_x000f__x0001__x0001__allocation yaa 25 6" xfId="58963" xr:uid="{00000000-0005-0000-0000-00005AD00000}"/>
    <cellStyle name="þ_x001d_ð‡_x000c_éþ÷_x000c_âþU_x0001__x001f__x000f_&quot;_x0007__x0001__x0001__allocation yaa 25 7" xfId="58964" xr:uid="{00000000-0005-0000-0000-00005BD00000}"/>
    <cellStyle name="þ_x001d_ð‡_x000c_éþ÷_x000c_âþU_x0001__x001f__x000f_&quot;_x000f__x0001__x0001__allocation yaa 25 7" xfId="58965" xr:uid="{00000000-0005-0000-0000-00005CD00000}"/>
    <cellStyle name="þ_x001d_ð‡_x000c_éþ÷_x000c_âþU_x0001__x001f__x000f_&quot;_x0007__x0001__x0001__allocation yaa 25 8" xfId="58966" xr:uid="{00000000-0005-0000-0000-00005DD00000}"/>
    <cellStyle name="þ_x001d_ð‡_x000c_éþ÷_x000c_âþU_x0001__x001f__x000f_&quot;_x000f__x0001__x0001__allocation yaa 25 8" xfId="58967" xr:uid="{00000000-0005-0000-0000-00005ED00000}"/>
    <cellStyle name="þ_x001d_ð‡_x000c_éþ÷_x000c_âþU_x0001__x001f__x000f_&quot;_x0007__x0001__x0001__allocation yaa 25 9" xfId="58968" xr:uid="{00000000-0005-0000-0000-00005FD00000}"/>
    <cellStyle name="þ_x001d_ð‡_x000c_éþ÷_x000c_âþU_x0001__x001f__x000f_&quot;_x000f__x0001__x0001__allocation yaa 25 9" xfId="58969" xr:uid="{00000000-0005-0000-0000-000060D00000}"/>
    <cellStyle name="þ_x001d_ð‡_x000c_éþ÷_x000c_âþU_x0001__x001f__x000f_&quot;_x0007__x0001__x0001__allocation yaa 26" xfId="58970" xr:uid="{00000000-0005-0000-0000-000061D00000}"/>
    <cellStyle name="þ_x001d_ð‡_x000c_éþ÷_x000c_âþU_x0001__x001f__x000f_&quot;_x000f__x0001__x0001__allocation yaa 26" xfId="58971" xr:uid="{00000000-0005-0000-0000-000062D00000}"/>
    <cellStyle name="þ_x001d_ð‡_x000c_éþ÷_x000c_âþU_x0001__x001f__x000f_&quot;_x0007__x0001__x0001__allocation yaa 26 2" xfId="58972" xr:uid="{00000000-0005-0000-0000-000063D00000}"/>
    <cellStyle name="þ_x001d_ð‡_x000c_éþ÷_x000c_âþU_x0001__x001f__x000f_&quot;_x000f__x0001__x0001__allocation yaa 26 2" xfId="58973" xr:uid="{00000000-0005-0000-0000-000064D00000}"/>
    <cellStyle name="þ_x001d_ð‡_x000c_éþ÷_x000c_âþU_x0001__x001f__x000f_&quot;_x0007__x0001__x0001__allocation yaa 26 2 2" xfId="58974" xr:uid="{00000000-0005-0000-0000-000065D00000}"/>
    <cellStyle name="þ_x001d_ð‡_x000c_éþ÷_x000c_âþU_x0001__x001f__x000f_&quot;_x000f__x0001__x0001__allocation yaa 26 2 2" xfId="58975" xr:uid="{00000000-0005-0000-0000-000066D00000}"/>
    <cellStyle name="þ_x001d_ð‡_x000c_éþ÷_x000c_âþU_x0001__x001f__x000f_&quot;_x0007__x0001__x0001__allocation yaa 26 2 3" xfId="58976" xr:uid="{00000000-0005-0000-0000-000067D00000}"/>
    <cellStyle name="þ_x001d_ð‡_x000c_éþ÷_x000c_âþU_x0001__x001f__x000f_&quot;_x000f__x0001__x0001__allocation yaa 26 2 3" xfId="58977" xr:uid="{00000000-0005-0000-0000-000068D00000}"/>
    <cellStyle name="þ_x001d_ð‡_x000c_éþ÷_x000c_âþU_x0001__x001f__x000f_&quot;_x0007__x0001__x0001__allocation yaa 26 2 4" xfId="58978" xr:uid="{00000000-0005-0000-0000-000069D00000}"/>
    <cellStyle name="þ_x001d_ð‡_x000c_éþ÷_x000c_âþU_x0001__x001f__x000f_&quot;_x000f__x0001__x0001__allocation yaa 26 2 4" xfId="58979" xr:uid="{00000000-0005-0000-0000-00006AD00000}"/>
    <cellStyle name="þ_x001d_ð‡_x000c_éþ÷_x000c_âþU_x0001__x001f__x000f_&quot;_x0007__x0001__x0001__allocation yaa 26 2 5" xfId="58980" xr:uid="{00000000-0005-0000-0000-00006BD00000}"/>
    <cellStyle name="þ_x001d_ð‡_x000c_éþ÷_x000c_âþU_x0001__x001f__x000f_&quot;_x000f__x0001__x0001__allocation yaa 26 2 5" xfId="58981" xr:uid="{00000000-0005-0000-0000-00006CD00000}"/>
    <cellStyle name="þ_x001d_ð‡_x000c_éþ÷_x000c_âþU_x0001__x001f__x000f_&quot;_x0007__x0001__x0001__allocation yaa 26 2 6" xfId="58982" xr:uid="{00000000-0005-0000-0000-00006DD00000}"/>
    <cellStyle name="þ_x001d_ð‡_x000c_éþ÷_x000c_âþU_x0001__x001f__x000f_&quot;_x000f__x0001__x0001__allocation yaa 26 2 6" xfId="58983" xr:uid="{00000000-0005-0000-0000-00006ED00000}"/>
    <cellStyle name="þ_x001d_ð‡_x000c_éþ÷_x000c_âþU_x0001__x001f__x000f_&quot;_x0007__x0001__x0001__allocation yaa 26 3" xfId="58984" xr:uid="{00000000-0005-0000-0000-00006FD00000}"/>
    <cellStyle name="þ_x001d_ð‡_x000c_éþ÷_x000c_âþU_x0001__x001f__x000f_&quot;_x000f__x0001__x0001__allocation yaa 26 3" xfId="58985" xr:uid="{00000000-0005-0000-0000-000070D00000}"/>
    <cellStyle name="þ_x001d_ð‡_x000c_éþ÷_x000c_âþU_x0001__x001f__x000f_&quot;_x0007__x0001__x0001__allocation yaa 26 4" xfId="58986" xr:uid="{00000000-0005-0000-0000-000071D00000}"/>
    <cellStyle name="þ_x001d_ð‡_x000c_éþ÷_x000c_âþU_x0001__x001f__x000f_&quot;_x000f__x0001__x0001__allocation yaa 26 4" xfId="58987" xr:uid="{00000000-0005-0000-0000-000072D00000}"/>
    <cellStyle name="þ_x001d_ð‡_x000c_éþ÷_x000c_âþU_x0001__x001f__x000f_&quot;_x0007__x0001__x0001__allocation yaa 26 5" xfId="58988" xr:uid="{00000000-0005-0000-0000-000073D00000}"/>
    <cellStyle name="þ_x001d_ð‡_x000c_éþ÷_x000c_âþU_x0001__x001f__x000f_&quot;_x000f__x0001__x0001__allocation yaa 26 5" xfId="58989" xr:uid="{00000000-0005-0000-0000-000074D00000}"/>
    <cellStyle name="þ_x001d_ð‡_x000c_éþ÷_x000c_âþU_x0001__x001f__x000f_&quot;_x0007__x0001__x0001__allocation yaa 26 6" xfId="58990" xr:uid="{00000000-0005-0000-0000-000075D00000}"/>
    <cellStyle name="þ_x001d_ð‡_x000c_éþ÷_x000c_âþU_x0001__x001f__x000f_&quot;_x000f__x0001__x0001__allocation yaa 26 6" xfId="58991" xr:uid="{00000000-0005-0000-0000-000076D00000}"/>
    <cellStyle name="þ_x001d_ð‡_x000c_éþ÷_x000c_âþU_x0001__x001f__x000f_&quot;_x0007__x0001__x0001__allocation yaa 26 7" xfId="58992" xr:uid="{00000000-0005-0000-0000-000077D00000}"/>
    <cellStyle name="þ_x001d_ð‡_x000c_éþ÷_x000c_âþU_x0001__x001f__x000f_&quot;_x000f__x0001__x0001__allocation yaa 26 7" xfId="58993" xr:uid="{00000000-0005-0000-0000-000078D00000}"/>
    <cellStyle name="þ_x001d_ð‡_x000c_éþ÷_x000c_âþU_x0001__x001f__x000f_&quot;_x0007__x0001__x0001__allocation yaa 26 8" xfId="58994" xr:uid="{00000000-0005-0000-0000-000079D00000}"/>
    <cellStyle name="þ_x001d_ð‡_x000c_éþ÷_x000c_âþU_x0001__x001f__x000f_&quot;_x000f__x0001__x0001__allocation yaa 26 8" xfId="58995" xr:uid="{00000000-0005-0000-0000-00007AD00000}"/>
    <cellStyle name="þ_x001d_ð‡_x000c_éþ÷_x000c_âþU_x0001__x001f__x000f_&quot;_x0007__x0001__x0001__allocation yaa 26 9" xfId="58996" xr:uid="{00000000-0005-0000-0000-00007BD00000}"/>
    <cellStyle name="þ_x001d_ð‡_x000c_éþ÷_x000c_âþU_x0001__x001f__x000f_&quot;_x000f__x0001__x0001__allocation yaa 26 9" xfId="58997" xr:uid="{00000000-0005-0000-0000-00007CD00000}"/>
    <cellStyle name="þ_x001d_ð‡_x000c_éþ÷_x000c_âþU_x0001__x001f__x000f_&quot;_x0007__x0001__x0001__allocation yaa 27" xfId="58998" xr:uid="{00000000-0005-0000-0000-00007DD00000}"/>
    <cellStyle name="þ_x001d_ð‡_x000c_éþ÷_x000c_âþU_x0001__x001f__x000f_&quot;_x000f__x0001__x0001__allocation yaa 27" xfId="58999" xr:uid="{00000000-0005-0000-0000-00007ED00000}"/>
    <cellStyle name="þ_x001d_ð‡_x000c_éþ÷_x000c_âþU_x0001__x001f__x000f_&quot;_x0007__x0001__x0001__allocation yaa 27 2" xfId="59000" xr:uid="{00000000-0005-0000-0000-00007FD00000}"/>
    <cellStyle name="þ_x001d_ð‡_x000c_éþ÷_x000c_âþU_x0001__x001f__x000f_&quot;_x000f__x0001__x0001__allocation yaa 27 2" xfId="59001" xr:uid="{00000000-0005-0000-0000-000080D00000}"/>
    <cellStyle name="þ_x001d_ð‡_x000c_éþ÷_x000c_âþU_x0001__x001f__x000f_&quot;_x0007__x0001__x0001__allocation yaa 27 2 2" xfId="59002" xr:uid="{00000000-0005-0000-0000-000081D00000}"/>
    <cellStyle name="þ_x001d_ð‡_x000c_éþ÷_x000c_âþU_x0001__x001f__x000f_&quot;_x000f__x0001__x0001__allocation yaa 27 2 2" xfId="59003" xr:uid="{00000000-0005-0000-0000-000082D00000}"/>
    <cellStyle name="þ_x001d_ð‡_x000c_éþ÷_x000c_âþU_x0001__x001f__x000f_&quot;_x0007__x0001__x0001__allocation yaa 27 2 3" xfId="59004" xr:uid="{00000000-0005-0000-0000-000083D00000}"/>
    <cellStyle name="þ_x001d_ð‡_x000c_éþ÷_x000c_âþU_x0001__x001f__x000f_&quot;_x000f__x0001__x0001__allocation yaa 27 2 3" xfId="59005" xr:uid="{00000000-0005-0000-0000-000084D00000}"/>
    <cellStyle name="þ_x001d_ð‡_x000c_éþ÷_x000c_âþU_x0001__x001f__x000f_&quot;_x0007__x0001__x0001__allocation yaa 27 2 4" xfId="59006" xr:uid="{00000000-0005-0000-0000-000085D00000}"/>
    <cellStyle name="þ_x001d_ð‡_x000c_éþ÷_x000c_âþU_x0001__x001f__x000f_&quot;_x000f__x0001__x0001__allocation yaa 27 2 4" xfId="59007" xr:uid="{00000000-0005-0000-0000-000086D00000}"/>
    <cellStyle name="þ_x001d_ð‡_x000c_éþ÷_x000c_âþU_x0001__x001f__x000f_&quot;_x0007__x0001__x0001__allocation yaa 27 2 5" xfId="59008" xr:uid="{00000000-0005-0000-0000-000087D00000}"/>
    <cellStyle name="þ_x001d_ð‡_x000c_éþ÷_x000c_âþU_x0001__x001f__x000f_&quot;_x000f__x0001__x0001__allocation yaa 27 2 5" xfId="59009" xr:uid="{00000000-0005-0000-0000-000088D00000}"/>
    <cellStyle name="þ_x001d_ð‡_x000c_éþ÷_x000c_âþU_x0001__x001f__x000f_&quot;_x0007__x0001__x0001__allocation yaa 27 2 6" xfId="59010" xr:uid="{00000000-0005-0000-0000-000089D00000}"/>
    <cellStyle name="þ_x001d_ð‡_x000c_éþ÷_x000c_âþU_x0001__x001f__x000f_&quot;_x000f__x0001__x0001__allocation yaa 27 2 6" xfId="59011" xr:uid="{00000000-0005-0000-0000-00008AD00000}"/>
    <cellStyle name="þ_x001d_ð‡_x000c_éþ÷_x000c_âþU_x0001__x001f__x000f_&quot;_x0007__x0001__x0001__allocation yaa 27 3" xfId="59012" xr:uid="{00000000-0005-0000-0000-00008BD00000}"/>
    <cellStyle name="þ_x001d_ð‡_x000c_éþ÷_x000c_âþU_x0001__x001f__x000f_&quot;_x000f__x0001__x0001__allocation yaa 27 3" xfId="59013" xr:uid="{00000000-0005-0000-0000-00008CD00000}"/>
    <cellStyle name="þ_x001d_ð‡_x000c_éþ÷_x000c_âþU_x0001__x001f__x000f_&quot;_x0007__x0001__x0001__allocation yaa 27 4" xfId="59014" xr:uid="{00000000-0005-0000-0000-00008DD00000}"/>
    <cellStyle name="þ_x001d_ð‡_x000c_éþ÷_x000c_âþU_x0001__x001f__x000f_&quot;_x000f__x0001__x0001__allocation yaa 27 4" xfId="59015" xr:uid="{00000000-0005-0000-0000-00008ED00000}"/>
    <cellStyle name="þ_x001d_ð‡_x000c_éþ÷_x000c_âþU_x0001__x001f__x000f_&quot;_x0007__x0001__x0001__allocation yaa 27 5" xfId="59016" xr:uid="{00000000-0005-0000-0000-00008FD00000}"/>
    <cellStyle name="þ_x001d_ð‡_x000c_éþ÷_x000c_âþU_x0001__x001f__x000f_&quot;_x000f__x0001__x0001__allocation yaa 27 5" xfId="59017" xr:uid="{00000000-0005-0000-0000-000090D00000}"/>
    <cellStyle name="þ_x001d_ð‡_x000c_éþ÷_x000c_âþU_x0001__x001f__x000f_&quot;_x0007__x0001__x0001__allocation yaa 27 6" xfId="59018" xr:uid="{00000000-0005-0000-0000-000091D00000}"/>
    <cellStyle name="þ_x001d_ð‡_x000c_éþ÷_x000c_âþU_x0001__x001f__x000f_&quot;_x000f__x0001__x0001__allocation yaa 27 6" xfId="59019" xr:uid="{00000000-0005-0000-0000-000092D00000}"/>
    <cellStyle name="þ_x001d_ð‡_x000c_éþ÷_x000c_âþU_x0001__x001f__x000f_&quot;_x0007__x0001__x0001__allocation yaa 27 7" xfId="59020" xr:uid="{00000000-0005-0000-0000-000093D00000}"/>
    <cellStyle name="þ_x001d_ð‡_x000c_éþ÷_x000c_âþU_x0001__x001f__x000f_&quot;_x000f__x0001__x0001__allocation yaa 27 7" xfId="59021" xr:uid="{00000000-0005-0000-0000-000094D00000}"/>
    <cellStyle name="þ_x001d_ð‡_x000c_éþ÷_x000c_âþU_x0001__x001f__x000f_&quot;_x0007__x0001__x0001__allocation yaa 27 8" xfId="59022" xr:uid="{00000000-0005-0000-0000-000095D00000}"/>
    <cellStyle name="þ_x001d_ð‡_x000c_éþ÷_x000c_âþU_x0001__x001f__x000f_&quot;_x000f__x0001__x0001__allocation yaa 27 8" xfId="59023" xr:uid="{00000000-0005-0000-0000-000096D00000}"/>
    <cellStyle name="þ_x001d_ð‡_x000c_éþ÷_x000c_âþU_x0001__x001f__x000f_&quot;_x0007__x0001__x0001__allocation yaa 27 9" xfId="59024" xr:uid="{00000000-0005-0000-0000-000097D00000}"/>
    <cellStyle name="þ_x001d_ð‡_x000c_éþ÷_x000c_âþU_x0001__x001f__x000f_&quot;_x000f__x0001__x0001__allocation yaa 27 9" xfId="59025" xr:uid="{00000000-0005-0000-0000-000098D00000}"/>
    <cellStyle name="þ_x001d_ð‡_x000c_éþ÷_x000c_âþU_x0001__x001f__x000f_&quot;_x0007__x0001__x0001__allocation yaa 28" xfId="59026" xr:uid="{00000000-0005-0000-0000-000099D00000}"/>
    <cellStyle name="þ_x001d_ð‡_x000c_éþ÷_x000c_âþU_x0001__x001f__x000f_&quot;_x000f__x0001__x0001__allocation yaa 28" xfId="59027" xr:uid="{00000000-0005-0000-0000-00009AD00000}"/>
    <cellStyle name="þ_x001d_ð‡_x000c_éþ÷_x000c_âþU_x0001__x001f__x000f_&quot;_x0007__x0001__x0001__allocation yaa 28 2" xfId="59028" xr:uid="{00000000-0005-0000-0000-00009BD00000}"/>
    <cellStyle name="þ_x001d_ð‡_x000c_éþ÷_x000c_âþU_x0001__x001f__x000f_&quot;_x000f__x0001__x0001__allocation yaa 28 2" xfId="59029" xr:uid="{00000000-0005-0000-0000-00009CD00000}"/>
    <cellStyle name="þ_x001d_ð‡_x000c_éþ÷_x000c_âþU_x0001__x001f__x000f_&quot;_x0007__x0001__x0001__allocation yaa 28 2 2" xfId="59030" xr:uid="{00000000-0005-0000-0000-00009DD00000}"/>
    <cellStyle name="þ_x001d_ð‡_x000c_éþ÷_x000c_âþU_x0001__x001f__x000f_&quot;_x000f__x0001__x0001__allocation yaa 28 2 2" xfId="59031" xr:uid="{00000000-0005-0000-0000-00009ED00000}"/>
    <cellStyle name="þ_x001d_ð‡_x000c_éþ÷_x000c_âþU_x0001__x001f__x000f_&quot;_x0007__x0001__x0001__allocation yaa 28 2 3" xfId="59032" xr:uid="{00000000-0005-0000-0000-00009FD00000}"/>
    <cellStyle name="þ_x001d_ð‡_x000c_éþ÷_x000c_âþU_x0001__x001f__x000f_&quot;_x000f__x0001__x0001__allocation yaa 28 2 3" xfId="59033" xr:uid="{00000000-0005-0000-0000-0000A0D00000}"/>
    <cellStyle name="þ_x001d_ð‡_x000c_éþ÷_x000c_âþU_x0001__x001f__x000f_&quot;_x0007__x0001__x0001__allocation yaa 28 2 4" xfId="59034" xr:uid="{00000000-0005-0000-0000-0000A1D00000}"/>
    <cellStyle name="þ_x001d_ð‡_x000c_éþ÷_x000c_âþU_x0001__x001f__x000f_&quot;_x000f__x0001__x0001__allocation yaa 28 2 4" xfId="59035" xr:uid="{00000000-0005-0000-0000-0000A2D00000}"/>
    <cellStyle name="þ_x001d_ð‡_x000c_éþ÷_x000c_âþU_x0001__x001f__x000f_&quot;_x0007__x0001__x0001__allocation yaa 28 2 5" xfId="59036" xr:uid="{00000000-0005-0000-0000-0000A3D00000}"/>
    <cellStyle name="þ_x001d_ð‡_x000c_éþ÷_x000c_âþU_x0001__x001f__x000f_&quot;_x000f__x0001__x0001__allocation yaa 28 2 5" xfId="59037" xr:uid="{00000000-0005-0000-0000-0000A4D00000}"/>
    <cellStyle name="þ_x001d_ð‡_x000c_éþ÷_x000c_âþU_x0001__x001f__x000f_&quot;_x0007__x0001__x0001__allocation yaa 28 2 6" xfId="59038" xr:uid="{00000000-0005-0000-0000-0000A5D00000}"/>
    <cellStyle name="þ_x001d_ð‡_x000c_éþ÷_x000c_âþU_x0001__x001f__x000f_&quot;_x000f__x0001__x0001__allocation yaa 28 2 6" xfId="59039" xr:uid="{00000000-0005-0000-0000-0000A6D00000}"/>
    <cellStyle name="þ_x001d_ð‡_x000c_éþ÷_x000c_âþU_x0001__x001f__x000f_&quot;_x0007__x0001__x0001__allocation yaa 28 3" xfId="59040" xr:uid="{00000000-0005-0000-0000-0000A7D00000}"/>
    <cellStyle name="þ_x001d_ð‡_x000c_éþ÷_x000c_âþU_x0001__x001f__x000f_&quot;_x000f__x0001__x0001__allocation yaa 28 3" xfId="59041" xr:uid="{00000000-0005-0000-0000-0000A8D00000}"/>
    <cellStyle name="þ_x001d_ð‡_x000c_éþ÷_x000c_âþU_x0001__x001f__x000f_&quot;_x0007__x0001__x0001__allocation yaa 28 4" xfId="59042" xr:uid="{00000000-0005-0000-0000-0000A9D00000}"/>
    <cellStyle name="þ_x001d_ð‡_x000c_éþ÷_x000c_âþU_x0001__x001f__x000f_&quot;_x000f__x0001__x0001__allocation yaa 28 4" xfId="59043" xr:uid="{00000000-0005-0000-0000-0000AAD00000}"/>
    <cellStyle name="þ_x001d_ð‡_x000c_éþ÷_x000c_âþU_x0001__x001f__x000f_&quot;_x0007__x0001__x0001__allocation yaa 28 5" xfId="59044" xr:uid="{00000000-0005-0000-0000-0000ABD00000}"/>
    <cellStyle name="þ_x001d_ð‡_x000c_éþ÷_x000c_âþU_x0001__x001f__x000f_&quot;_x000f__x0001__x0001__allocation yaa 28 5" xfId="59045" xr:uid="{00000000-0005-0000-0000-0000ACD00000}"/>
    <cellStyle name="þ_x001d_ð‡_x000c_éþ÷_x000c_âþU_x0001__x001f__x000f_&quot;_x0007__x0001__x0001__allocation yaa 28 6" xfId="59046" xr:uid="{00000000-0005-0000-0000-0000ADD00000}"/>
    <cellStyle name="þ_x001d_ð‡_x000c_éþ÷_x000c_âþU_x0001__x001f__x000f_&quot;_x000f__x0001__x0001__allocation yaa 28 6" xfId="59047" xr:uid="{00000000-0005-0000-0000-0000AED00000}"/>
    <cellStyle name="þ_x001d_ð‡_x000c_éþ÷_x000c_âþU_x0001__x001f__x000f_&quot;_x0007__x0001__x0001__allocation yaa 28 7" xfId="59048" xr:uid="{00000000-0005-0000-0000-0000AFD00000}"/>
    <cellStyle name="þ_x001d_ð‡_x000c_éþ÷_x000c_âþU_x0001__x001f__x000f_&quot;_x000f__x0001__x0001__allocation yaa 28 7" xfId="59049" xr:uid="{00000000-0005-0000-0000-0000B0D00000}"/>
    <cellStyle name="þ_x001d_ð‡_x000c_éþ÷_x000c_âþU_x0001__x001f__x000f_&quot;_x0007__x0001__x0001__allocation yaa 28 8" xfId="59050" xr:uid="{00000000-0005-0000-0000-0000B1D00000}"/>
    <cellStyle name="þ_x001d_ð‡_x000c_éþ÷_x000c_âþU_x0001__x001f__x000f_&quot;_x000f__x0001__x0001__allocation yaa 28 8" xfId="59051" xr:uid="{00000000-0005-0000-0000-0000B2D00000}"/>
    <cellStyle name="þ_x001d_ð‡_x000c_éþ÷_x000c_âþU_x0001__x001f__x000f_&quot;_x0007__x0001__x0001__allocation yaa 28 9" xfId="59052" xr:uid="{00000000-0005-0000-0000-0000B3D00000}"/>
    <cellStyle name="þ_x001d_ð‡_x000c_éþ÷_x000c_âþU_x0001__x001f__x000f_&quot;_x000f__x0001__x0001__allocation yaa 28 9" xfId="59053" xr:uid="{00000000-0005-0000-0000-0000B4D00000}"/>
    <cellStyle name="þ_x001d_ð‡_x000c_éþ÷_x000c_âþU_x0001__x001f__x000f_&quot;_x0007__x0001__x0001__allocation yaa 29" xfId="59054" xr:uid="{00000000-0005-0000-0000-0000B5D00000}"/>
    <cellStyle name="þ_x001d_ð‡_x000c_éþ÷_x000c_âþU_x0001__x001f__x000f_&quot;_x000f__x0001__x0001__allocation yaa 29" xfId="59055" xr:uid="{00000000-0005-0000-0000-0000B6D00000}"/>
    <cellStyle name="þ_x001d_ð‡_x000c_éþ÷_x000c_âþU_x0001__x001f__x000f_&quot;_x0007__x0001__x0001__allocation yaa 29 2" xfId="59056" xr:uid="{00000000-0005-0000-0000-0000B7D00000}"/>
    <cellStyle name="þ_x001d_ð‡_x000c_éþ÷_x000c_âþU_x0001__x001f__x000f_&quot;_x000f__x0001__x0001__allocation yaa 29 2" xfId="59057" xr:uid="{00000000-0005-0000-0000-0000B8D00000}"/>
    <cellStyle name="þ_x001d_ð‡_x000c_éþ÷_x000c_âþU_x0001__x001f__x000f_&quot;_x0007__x0001__x0001__allocation yaa 29 2 2" xfId="59058" xr:uid="{00000000-0005-0000-0000-0000B9D00000}"/>
    <cellStyle name="þ_x001d_ð‡_x000c_éþ÷_x000c_âþU_x0001__x001f__x000f_&quot;_x000f__x0001__x0001__allocation yaa 29 2 2" xfId="59059" xr:uid="{00000000-0005-0000-0000-0000BAD00000}"/>
    <cellStyle name="þ_x001d_ð‡_x000c_éþ÷_x000c_âþU_x0001__x001f__x000f_&quot;_x0007__x0001__x0001__allocation yaa 29 2 3" xfId="59060" xr:uid="{00000000-0005-0000-0000-0000BBD00000}"/>
    <cellStyle name="þ_x001d_ð‡_x000c_éþ÷_x000c_âþU_x0001__x001f__x000f_&quot;_x000f__x0001__x0001__allocation yaa 29 2 3" xfId="59061" xr:uid="{00000000-0005-0000-0000-0000BCD00000}"/>
    <cellStyle name="þ_x001d_ð‡_x000c_éþ÷_x000c_âþU_x0001__x001f__x000f_&quot;_x0007__x0001__x0001__allocation yaa 29 2 4" xfId="59062" xr:uid="{00000000-0005-0000-0000-0000BDD00000}"/>
    <cellStyle name="þ_x001d_ð‡_x000c_éþ÷_x000c_âþU_x0001__x001f__x000f_&quot;_x000f__x0001__x0001__allocation yaa 29 2 4" xfId="59063" xr:uid="{00000000-0005-0000-0000-0000BED00000}"/>
    <cellStyle name="þ_x001d_ð‡_x000c_éþ÷_x000c_âþU_x0001__x001f__x000f_&quot;_x0007__x0001__x0001__allocation yaa 29 2 5" xfId="59064" xr:uid="{00000000-0005-0000-0000-0000BFD00000}"/>
    <cellStyle name="þ_x001d_ð‡_x000c_éþ÷_x000c_âþU_x0001__x001f__x000f_&quot;_x000f__x0001__x0001__allocation yaa 29 2 5" xfId="59065" xr:uid="{00000000-0005-0000-0000-0000C0D00000}"/>
    <cellStyle name="þ_x001d_ð‡_x000c_éþ÷_x000c_âþU_x0001__x001f__x000f_&quot;_x0007__x0001__x0001__allocation yaa 29 2 6" xfId="59066" xr:uid="{00000000-0005-0000-0000-0000C1D00000}"/>
    <cellStyle name="þ_x001d_ð‡_x000c_éþ÷_x000c_âþU_x0001__x001f__x000f_&quot;_x000f__x0001__x0001__allocation yaa 29 2 6" xfId="59067" xr:uid="{00000000-0005-0000-0000-0000C2D00000}"/>
    <cellStyle name="þ_x001d_ð‡_x000c_éþ÷_x000c_âþU_x0001__x001f__x000f_&quot;_x0007__x0001__x0001__allocation yaa 29 3" xfId="59068" xr:uid="{00000000-0005-0000-0000-0000C3D00000}"/>
    <cellStyle name="þ_x001d_ð‡_x000c_éþ÷_x000c_âþU_x0001__x001f__x000f_&quot;_x000f__x0001__x0001__allocation yaa 29 3" xfId="59069" xr:uid="{00000000-0005-0000-0000-0000C4D00000}"/>
    <cellStyle name="þ_x001d_ð‡_x000c_éþ÷_x000c_âþU_x0001__x001f__x000f_&quot;_x0007__x0001__x0001__allocation yaa 29 4" xfId="59070" xr:uid="{00000000-0005-0000-0000-0000C5D00000}"/>
    <cellStyle name="þ_x001d_ð‡_x000c_éþ÷_x000c_âþU_x0001__x001f__x000f_&quot;_x000f__x0001__x0001__allocation yaa 29 4" xfId="59071" xr:uid="{00000000-0005-0000-0000-0000C6D00000}"/>
    <cellStyle name="þ_x001d_ð‡_x000c_éþ÷_x000c_âþU_x0001__x001f__x000f_&quot;_x0007__x0001__x0001__allocation yaa 29 5" xfId="59072" xr:uid="{00000000-0005-0000-0000-0000C7D00000}"/>
    <cellStyle name="þ_x001d_ð‡_x000c_éþ÷_x000c_âþU_x0001__x001f__x000f_&quot;_x000f__x0001__x0001__allocation yaa 29 5" xfId="59073" xr:uid="{00000000-0005-0000-0000-0000C8D00000}"/>
    <cellStyle name="þ_x001d_ð‡_x000c_éþ÷_x000c_âþU_x0001__x001f__x000f_&quot;_x0007__x0001__x0001__allocation yaa 29 6" xfId="59074" xr:uid="{00000000-0005-0000-0000-0000C9D00000}"/>
    <cellStyle name="þ_x001d_ð‡_x000c_éþ÷_x000c_âþU_x0001__x001f__x000f_&quot;_x000f__x0001__x0001__allocation yaa 29 6" xfId="59075" xr:uid="{00000000-0005-0000-0000-0000CAD00000}"/>
    <cellStyle name="þ_x001d_ð‡_x000c_éþ÷_x000c_âþU_x0001__x001f__x000f_&quot;_x0007__x0001__x0001__allocation yaa 29 7" xfId="59076" xr:uid="{00000000-0005-0000-0000-0000CBD00000}"/>
    <cellStyle name="þ_x001d_ð‡_x000c_éþ÷_x000c_âþU_x0001__x001f__x000f_&quot;_x000f__x0001__x0001__allocation yaa 29 7" xfId="59077" xr:uid="{00000000-0005-0000-0000-0000CCD00000}"/>
    <cellStyle name="þ_x001d_ð‡_x000c_éþ÷_x000c_âþU_x0001__x001f__x000f_&quot;_x0007__x0001__x0001__allocation yaa 29 8" xfId="59078" xr:uid="{00000000-0005-0000-0000-0000CDD00000}"/>
    <cellStyle name="þ_x001d_ð‡_x000c_éþ÷_x000c_âþU_x0001__x001f__x000f_&quot;_x000f__x0001__x0001__allocation yaa 29 8" xfId="59079" xr:uid="{00000000-0005-0000-0000-0000CED00000}"/>
    <cellStyle name="þ_x001d_ð‡_x000c_éþ÷_x000c_âþU_x0001__x001f__x000f_&quot;_x0007__x0001__x0001__allocation yaa 29 9" xfId="59080" xr:uid="{00000000-0005-0000-0000-0000CFD00000}"/>
    <cellStyle name="þ_x001d_ð‡_x000c_éþ÷_x000c_âþU_x0001__x001f__x000f_&quot;_x000f__x0001__x0001__allocation yaa 29 9" xfId="59081" xr:uid="{00000000-0005-0000-0000-0000D0D00000}"/>
    <cellStyle name="þ_x001d_ð‡_x000c_éþ÷_x000c_âþU_x0001__x001f__x000f_&quot;_x0007__x0001__x0001__allocation yaa 3" xfId="59082" xr:uid="{00000000-0005-0000-0000-0000D1D00000}"/>
    <cellStyle name="þ_x001d_ð‡_x000c_éþ÷_x000c_âþU_x0001__x001f__x000f_&quot;_x000f__x0001__x0001__allocation yaa 3" xfId="59083" xr:uid="{00000000-0005-0000-0000-0000D2D00000}"/>
    <cellStyle name="þ_x001d_ð‡_x000c_éþ÷_x000c_âþU_x0001__x001f__x000f_&quot;_x0007__x0001__x0001__allocation yaa 3 10" xfId="59084" xr:uid="{00000000-0005-0000-0000-0000D3D00000}"/>
    <cellStyle name="þ_x001d_ð‡_x000c_éþ÷_x000c_âþU_x0001__x001f__x000f_&quot;_x000f__x0001__x0001__allocation yaa 3 10" xfId="59085" xr:uid="{00000000-0005-0000-0000-0000D4D00000}"/>
    <cellStyle name="þ_x001d_ð‡_x000c_éþ÷_x000c_âþU_x0001__x001f__x000f_&quot;_x0007__x0001__x0001__allocation yaa 3 2" xfId="59086" xr:uid="{00000000-0005-0000-0000-0000D5D00000}"/>
    <cellStyle name="þ_x001d_ð‡_x000c_éþ÷_x000c_âþU_x0001__x001f__x000f_&quot;_x000f__x0001__x0001__allocation yaa 3 2" xfId="59087" xr:uid="{00000000-0005-0000-0000-0000D6D00000}"/>
    <cellStyle name="þ_x001d_ð‡_x000c_éþ÷_x000c_âþU_x0001__x001f__x000f_&quot;_x0007__x0001__x0001__allocation yaa 3 2 2" xfId="59088" xr:uid="{00000000-0005-0000-0000-0000D7D00000}"/>
    <cellStyle name="þ_x001d_ð‡_x000c_éþ÷_x000c_âþU_x0001__x001f__x000f_&quot;_x000f__x0001__x0001__allocation yaa 3 2 2" xfId="59089" xr:uid="{00000000-0005-0000-0000-0000D8D00000}"/>
    <cellStyle name="þ_x001d_ð‡_x000c_éþ÷_x000c_âþU_x0001__x001f__x000f_&quot;_x0007__x0001__x0001__allocation yaa 3 2 3" xfId="59090" xr:uid="{00000000-0005-0000-0000-0000D9D00000}"/>
    <cellStyle name="þ_x001d_ð‡_x000c_éþ÷_x000c_âþU_x0001__x001f__x000f_&quot;_x000f__x0001__x0001__allocation yaa 3 2 3" xfId="59091" xr:uid="{00000000-0005-0000-0000-0000DAD00000}"/>
    <cellStyle name="þ_x001d_ð‡_x000c_éþ÷_x000c_âþU_x0001__x001f__x000f_&quot;_x0007__x0001__x0001__allocation yaa 3 2 4" xfId="59092" xr:uid="{00000000-0005-0000-0000-0000DBD00000}"/>
    <cellStyle name="þ_x001d_ð‡_x000c_éþ÷_x000c_âþU_x0001__x001f__x000f_&quot;_x000f__x0001__x0001__allocation yaa 3 2 4" xfId="59093" xr:uid="{00000000-0005-0000-0000-0000DCD00000}"/>
    <cellStyle name="þ_x001d_ð‡_x000c_éþ÷_x000c_âþU_x0001__x001f__x000f_&quot;_x0007__x0001__x0001__allocation yaa 3 2 5" xfId="59094" xr:uid="{00000000-0005-0000-0000-0000DDD00000}"/>
    <cellStyle name="þ_x001d_ð‡_x000c_éþ÷_x000c_âþU_x0001__x001f__x000f_&quot;_x000f__x0001__x0001__allocation yaa 3 2 5" xfId="59095" xr:uid="{00000000-0005-0000-0000-0000DED00000}"/>
    <cellStyle name="þ_x001d_ð‡_x000c_éþ÷_x000c_âþU_x0001__x001f__x000f_&quot;_x0007__x0001__x0001__allocation yaa 3 2 6" xfId="59096" xr:uid="{00000000-0005-0000-0000-0000DFD00000}"/>
    <cellStyle name="þ_x001d_ð‡_x000c_éþ÷_x000c_âþU_x0001__x001f__x000f_&quot;_x000f__x0001__x0001__allocation yaa 3 2 6" xfId="59097" xr:uid="{00000000-0005-0000-0000-0000E0D00000}"/>
    <cellStyle name="þ_x001d_ð‡_x000c_éþ÷_x000c_âþU_x0001__x001f__x000f_&quot;_x0007__x0001__x0001__allocation yaa 3 3" xfId="59098" xr:uid="{00000000-0005-0000-0000-0000E1D00000}"/>
    <cellStyle name="þ_x001d_ð‡_x000c_éþ÷_x000c_âþU_x0001__x001f__x000f_&quot;_x000f__x0001__x0001__allocation yaa 3 3" xfId="59099" xr:uid="{00000000-0005-0000-0000-0000E2D00000}"/>
    <cellStyle name="þ_x001d_ð‡_x000c_éþ÷_x000c_âþU_x0001__x001f__x000f_&quot;_x0007__x0001__x0001__allocation yaa 3 4" xfId="59100" xr:uid="{00000000-0005-0000-0000-0000E3D00000}"/>
    <cellStyle name="þ_x001d_ð‡_x000c_éþ÷_x000c_âþU_x0001__x001f__x000f_&quot;_x000f__x0001__x0001__allocation yaa 3 4" xfId="59101" xr:uid="{00000000-0005-0000-0000-0000E4D00000}"/>
    <cellStyle name="þ_x001d_ð‡_x000c_éþ÷_x000c_âþU_x0001__x001f__x000f_&quot;_x0007__x0001__x0001__allocation yaa 3 5" xfId="59102" xr:uid="{00000000-0005-0000-0000-0000E5D00000}"/>
    <cellStyle name="þ_x001d_ð‡_x000c_éþ÷_x000c_âþU_x0001__x001f__x000f_&quot;_x000f__x0001__x0001__allocation yaa 3 5" xfId="59103" xr:uid="{00000000-0005-0000-0000-0000E6D00000}"/>
    <cellStyle name="þ_x001d_ð‡_x000c_éþ÷_x000c_âþU_x0001__x001f__x000f_&quot;_x0007__x0001__x0001__allocation yaa 3 6" xfId="59104" xr:uid="{00000000-0005-0000-0000-0000E7D00000}"/>
    <cellStyle name="þ_x001d_ð‡_x000c_éþ÷_x000c_âþU_x0001__x001f__x000f_&quot;_x000f__x0001__x0001__allocation yaa 3 6" xfId="59105" xr:uid="{00000000-0005-0000-0000-0000E8D00000}"/>
    <cellStyle name="þ_x001d_ð‡_x000c_éþ÷_x000c_âþU_x0001__x001f__x000f_&quot;_x0007__x0001__x0001__allocation yaa 3 7" xfId="59106" xr:uid="{00000000-0005-0000-0000-0000E9D00000}"/>
    <cellStyle name="þ_x001d_ð‡_x000c_éþ÷_x000c_âþU_x0001__x001f__x000f_&quot;_x000f__x0001__x0001__allocation yaa 3 7" xfId="59107" xr:uid="{00000000-0005-0000-0000-0000EAD00000}"/>
    <cellStyle name="þ_x001d_ð‡_x000c_éþ÷_x000c_âþU_x0001__x001f__x000f_&quot;_x0007__x0001__x0001__allocation yaa 3 8" xfId="59108" xr:uid="{00000000-0005-0000-0000-0000EBD00000}"/>
    <cellStyle name="þ_x001d_ð‡_x000c_éþ÷_x000c_âþU_x0001__x001f__x000f_&quot;_x000f__x0001__x0001__allocation yaa 3 8" xfId="59109" xr:uid="{00000000-0005-0000-0000-0000ECD00000}"/>
    <cellStyle name="þ_x001d_ð‡_x000c_éþ÷_x000c_âþU_x0001__x001f__x000f_&quot;_x0007__x0001__x0001__allocation yaa 3 9" xfId="59110" xr:uid="{00000000-0005-0000-0000-0000EDD00000}"/>
    <cellStyle name="þ_x001d_ð‡_x000c_éþ÷_x000c_âþU_x0001__x001f__x000f_&quot;_x000f__x0001__x0001__allocation yaa 3 9" xfId="59111" xr:uid="{00000000-0005-0000-0000-0000EED00000}"/>
    <cellStyle name="þ_x001d_ð‡_x000c_éþ÷_x000c_âþU_x0001__x001f__x000f_&quot;_x0007__x0001__x0001__allocation yaa 30" xfId="59112" xr:uid="{00000000-0005-0000-0000-0000EFD00000}"/>
    <cellStyle name="þ_x001d_ð‡_x000c_éþ÷_x000c_âþU_x0001__x001f__x000f_&quot;_x000f__x0001__x0001__allocation yaa 30" xfId="59113" xr:uid="{00000000-0005-0000-0000-0000F0D00000}"/>
    <cellStyle name="þ_x001d_ð‡_x000c_éþ÷_x000c_âþU_x0001__x001f__x000f_&quot;_x0007__x0001__x0001__allocation yaa 30 2" xfId="59114" xr:uid="{00000000-0005-0000-0000-0000F1D00000}"/>
    <cellStyle name="þ_x001d_ð‡_x000c_éþ÷_x000c_âþU_x0001__x001f__x000f_&quot;_x000f__x0001__x0001__allocation yaa 30 2" xfId="59115" xr:uid="{00000000-0005-0000-0000-0000F2D00000}"/>
    <cellStyle name="þ_x001d_ð‡_x000c_éþ÷_x000c_âþU_x0001__x001f__x000f_&quot;_x0007__x0001__x0001__allocation yaa 30 2 2" xfId="59116" xr:uid="{00000000-0005-0000-0000-0000F3D00000}"/>
    <cellStyle name="þ_x001d_ð‡_x000c_éþ÷_x000c_âþU_x0001__x001f__x000f_&quot;_x000f__x0001__x0001__allocation yaa 30 2 2" xfId="59117" xr:uid="{00000000-0005-0000-0000-0000F4D00000}"/>
    <cellStyle name="þ_x001d_ð‡_x000c_éþ÷_x000c_âþU_x0001__x001f__x000f_&quot;_x0007__x0001__x0001__allocation yaa 30 2 3" xfId="59118" xr:uid="{00000000-0005-0000-0000-0000F5D00000}"/>
    <cellStyle name="þ_x001d_ð‡_x000c_éþ÷_x000c_âþU_x0001__x001f__x000f_&quot;_x000f__x0001__x0001__allocation yaa 30 2 3" xfId="59119" xr:uid="{00000000-0005-0000-0000-0000F6D00000}"/>
    <cellStyle name="þ_x001d_ð‡_x000c_éþ÷_x000c_âþU_x0001__x001f__x000f_&quot;_x0007__x0001__x0001__allocation yaa 30 2 4" xfId="59120" xr:uid="{00000000-0005-0000-0000-0000F7D00000}"/>
    <cellStyle name="þ_x001d_ð‡_x000c_éþ÷_x000c_âþU_x0001__x001f__x000f_&quot;_x000f__x0001__x0001__allocation yaa 30 2 4" xfId="59121" xr:uid="{00000000-0005-0000-0000-0000F8D00000}"/>
    <cellStyle name="þ_x001d_ð‡_x000c_éþ÷_x000c_âþU_x0001__x001f__x000f_&quot;_x0007__x0001__x0001__allocation yaa 30 2 5" xfId="59122" xr:uid="{00000000-0005-0000-0000-0000F9D00000}"/>
    <cellStyle name="þ_x001d_ð‡_x000c_éþ÷_x000c_âþU_x0001__x001f__x000f_&quot;_x000f__x0001__x0001__allocation yaa 30 2 5" xfId="59123" xr:uid="{00000000-0005-0000-0000-0000FAD00000}"/>
    <cellStyle name="þ_x001d_ð‡_x000c_éþ÷_x000c_âþU_x0001__x001f__x000f_&quot;_x0007__x0001__x0001__allocation yaa 30 2 6" xfId="59124" xr:uid="{00000000-0005-0000-0000-0000FBD00000}"/>
    <cellStyle name="þ_x001d_ð‡_x000c_éþ÷_x000c_âþU_x0001__x001f__x000f_&quot;_x000f__x0001__x0001__allocation yaa 30 2 6" xfId="59125" xr:uid="{00000000-0005-0000-0000-0000FCD00000}"/>
    <cellStyle name="þ_x001d_ð‡_x000c_éþ÷_x000c_âþU_x0001__x001f__x000f_&quot;_x0007__x0001__x0001__allocation yaa 30 3" xfId="59126" xr:uid="{00000000-0005-0000-0000-0000FDD00000}"/>
    <cellStyle name="þ_x001d_ð‡_x000c_éþ÷_x000c_âþU_x0001__x001f__x000f_&quot;_x000f__x0001__x0001__allocation yaa 30 3" xfId="59127" xr:uid="{00000000-0005-0000-0000-0000FED00000}"/>
    <cellStyle name="þ_x001d_ð‡_x000c_éþ÷_x000c_âþU_x0001__x001f__x000f_&quot;_x0007__x0001__x0001__allocation yaa 30 4" xfId="59128" xr:uid="{00000000-0005-0000-0000-0000FFD00000}"/>
    <cellStyle name="þ_x001d_ð‡_x000c_éþ÷_x000c_âþU_x0001__x001f__x000f_&quot;_x000f__x0001__x0001__allocation yaa 30 4" xfId="59129" xr:uid="{00000000-0005-0000-0000-000000D10000}"/>
    <cellStyle name="þ_x001d_ð‡_x000c_éþ÷_x000c_âþU_x0001__x001f__x000f_&quot;_x0007__x0001__x0001__allocation yaa 30 5" xfId="59130" xr:uid="{00000000-0005-0000-0000-000001D10000}"/>
    <cellStyle name="þ_x001d_ð‡_x000c_éþ÷_x000c_âþU_x0001__x001f__x000f_&quot;_x000f__x0001__x0001__allocation yaa 30 5" xfId="59131" xr:uid="{00000000-0005-0000-0000-000002D10000}"/>
    <cellStyle name="þ_x001d_ð‡_x000c_éþ÷_x000c_âþU_x0001__x001f__x000f_&quot;_x0007__x0001__x0001__allocation yaa 30 6" xfId="59132" xr:uid="{00000000-0005-0000-0000-000003D10000}"/>
    <cellStyle name="þ_x001d_ð‡_x000c_éþ÷_x000c_âþU_x0001__x001f__x000f_&quot;_x000f__x0001__x0001__allocation yaa 30 6" xfId="59133" xr:uid="{00000000-0005-0000-0000-000004D10000}"/>
    <cellStyle name="þ_x001d_ð‡_x000c_éþ÷_x000c_âþU_x0001__x001f__x000f_&quot;_x0007__x0001__x0001__allocation yaa 30 7" xfId="59134" xr:uid="{00000000-0005-0000-0000-000005D10000}"/>
    <cellStyle name="þ_x001d_ð‡_x000c_éþ÷_x000c_âþU_x0001__x001f__x000f_&quot;_x000f__x0001__x0001__allocation yaa 30 7" xfId="59135" xr:uid="{00000000-0005-0000-0000-000006D10000}"/>
    <cellStyle name="þ_x001d_ð‡_x000c_éþ÷_x000c_âþU_x0001__x001f__x000f_&quot;_x0007__x0001__x0001__allocation yaa 30 8" xfId="59136" xr:uid="{00000000-0005-0000-0000-000007D10000}"/>
    <cellStyle name="þ_x001d_ð‡_x000c_éþ÷_x000c_âþU_x0001__x001f__x000f_&quot;_x000f__x0001__x0001__allocation yaa 30 8" xfId="59137" xr:uid="{00000000-0005-0000-0000-000008D10000}"/>
    <cellStyle name="þ_x001d_ð‡_x000c_éþ÷_x000c_âþU_x0001__x001f__x000f_&quot;_x0007__x0001__x0001__allocation yaa 30 9" xfId="59138" xr:uid="{00000000-0005-0000-0000-000009D10000}"/>
    <cellStyle name="þ_x001d_ð‡_x000c_éþ÷_x000c_âþU_x0001__x001f__x000f_&quot;_x000f__x0001__x0001__allocation yaa 30 9" xfId="59139" xr:uid="{00000000-0005-0000-0000-00000AD10000}"/>
    <cellStyle name="þ_x001d_ð‡_x000c_éþ÷_x000c_âþU_x0001__x001f__x000f_&quot;_x0007__x0001__x0001__allocation yaa 31" xfId="59140" xr:uid="{00000000-0005-0000-0000-00000BD10000}"/>
    <cellStyle name="þ_x001d_ð‡_x000c_éþ÷_x000c_âþU_x0001__x001f__x000f_&quot;_x000f__x0001__x0001__allocation yaa 31" xfId="59141" xr:uid="{00000000-0005-0000-0000-00000CD10000}"/>
    <cellStyle name="þ_x001d_ð‡_x000c_éþ÷_x000c_âþU_x0001__x001f__x000f_&quot;_x0007__x0001__x0001__allocation yaa 31 2" xfId="59142" xr:uid="{00000000-0005-0000-0000-00000DD10000}"/>
    <cellStyle name="þ_x001d_ð‡_x000c_éþ÷_x000c_âþU_x0001__x001f__x000f_&quot;_x000f__x0001__x0001__allocation yaa 31 2" xfId="59143" xr:uid="{00000000-0005-0000-0000-00000ED10000}"/>
    <cellStyle name="þ_x001d_ð‡_x000c_éþ÷_x000c_âþU_x0001__x001f__x000f_&quot;_x0007__x0001__x0001__allocation yaa 31 2 2" xfId="59144" xr:uid="{00000000-0005-0000-0000-00000FD10000}"/>
    <cellStyle name="þ_x001d_ð‡_x000c_éþ÷_x000c_âþU_x0001__x001f__x000f_&quot;_x000f__x0001__x0001__allocation yaa 31 2 2" xfId="59145" xr:uid="{00000000-0005-0000-0000-000010D10000}"/>
    <cellStyle name="þ_x001d_ð‡_x000c_éþ÷_x000c_âþU_x0001__x001f__x000f_&quot;_x0007__x0001__x0001__allocation yaa 31 2 3" xfId="59146" xr:uid="{00000000-0005-0000-0000-000011D10000}"/>
    <cellStyle name="þ_x001d_ð‡_x000c_éþ÷_x000c_âþU_x0001__x001f__x000f_&quot;_x000f__x0001__x0001__allocation yaa 31 2 3" xfId="59147" xr:uid="{00000000-0005-0000-0000-000012D10000}"/>
    <cellStyle name="þ_x001d_ð‡_x000c_éþ÷_x000c_âþU_x0001__x001f__x000f_&quot;_x0007__x0001__x0001__allocation yaa 31 2 4" xfId="59148" xr:uid="{00000000-0005-0000-0000-000013D10000}"/>
    <cellStyle name="þ_x001d_ð‡_x000c_éþ÷_x000c_âþU_x0001__x001f__x000f_&quot;_x000f__x0001__x0001__allocation yaa 31 2 4" xfId="59149" xr:uid="{00000000-0005-0000-0000-000014D10000}"/>
    <cellStyle name="þ_x001d_ð‡_x000c_éþ÷_x000c_âþU_x0001__x001f__x000f_&quot;_x0007__x0001__x0001__allocation yaa 31 2 5" xfId="59150" xr:uid="{00000000-0005-0000-0000-000015D10000}"/>
    <cellStyle name="þ_x001d_ð‡_x000c_éþ÷_x000c_âþU_x0001__x001f__x000f_&quot;_x000f__x0001__x0001__allocation yaa 31 2 5" xfId="59151" xr:uid="{00000000-0005-0000-0000-000016D10000}"/>
    <cellStyle name="þ_x001d_ð‡_x000c_éþ÷_x000c_âþU_x0001__x001f__x000f_&quot;_x0007__x0001__x0001__allocation yaa 31 2 6" xfId="59152" xr:uid="{00000000-0005-0000-0000-000017D10000}"/>
    <cellStyle name="þ_x001d_ð‡_x000c_éþ÷_x000c_âþU_x0001__x001f__x000f_&quot;_x000f__x0001__x0001__allocation yaa 31 2 6" xfId="59153" xr:uid="{00000000-0005-0000-0000-000018D10000}"/>
    <cellStyle name="þ_x001d_ð‡_x000c_éþ÷_x000c_âþU_x0001__x001f__x000f_&quot;_x0007__x0001__x0001__allocation yaa 31 3" xfId="59154" xr:uid="{00000000-0005-0000-0000-000019D10000}"/>
    <cellStyle name="þ_x001d_ð‡_x000c_éþ÷_x000c_âþU_x0001__x001f__x000f_&quot;_x000f__x0001__x0001__allocation yaa 31 3" xfId="59155" xr:uid="{00000000-0005-0000-0000-00001AD10000}"/>
    <cellStyle name="þ_x001d_ð‡_x000c_éþ÷_x000c_âþU_x0001__x001f__x000f_&quot;_x0007__x0001__x0001__allocation yaa 31 4" xfId="59156" xr:uid="{00000000-0005-0000-0000-00001BD10000}"/>
    <cellStyle name="þ_x001d_ð‡_x000c_éþ÷_x000c_âþU_x0001__x001f__x000f_&quot;_x000f__x0001__x0001__allocation yaa 31 4" xfId="59157" xr:uid="{00000000-0005-0000-0000-00001CD10000}"/>
    <cellStyle name="þ_x001d_ð‡_x000c_éþ÷_x000c_âþU_x0001__x001f__x000f_&quot;_x0007__x0001__x0001__allocation yaa 31 5" xfId="59158" xr:uid="{00000000-0005-0000-0000-00001DD10000}"/>
    <cellStyle name="þ_x001d_ð‡_x000c_éþ÷_x000c_âþU_x0001__x001f__x000f_&quot;_x000f__x0001__x0001__allocation yaa 31 5" xfId="59159" xr:uid="{00000000-0005-0000-0000-00001ED10000}"/>
    <cellStyle name="þ_x001d_ð‡_x000c_éþ÷_x000c_âþU_x0001__x001f__x000f_&quot;_x0007__x0001__x0001__allocation yaa 31 6" xfId="59160" xr:uid="{00000000-0005-0000-0000-00001FD10000}"/>
    <cellStyle name="þ_x001d_ð‡_x000c_éþ÷_x000c_âþU_x0001__x001f__x000f_&quot;_x000f__x0001__x0001__allocation yaa 31 6" xfId="59161" xr:uid="{00000000-0005-0000-0000-000020D10000}"/>
    <cellStyle name="þ_x001d_ð‡_x000c_éþ÷_x000c_âþU_x0001__x001f__x000f_&quot;_x0007__x0001__x0001__allocation yaa 31 7" xfId="59162" xr:uid="{00000000-0005-0000-0000-000021D10000}"/>
    <cellStyle name="þ_x001d_ð‡_x000c_éþ÷_x000c_âþU_x0001__x001f__x000f_&quot;_x000f__x0001__x0001__allocation yaa 31 7" xfId="59163" xr:uid="{00000000-0005-0000-0000-000022D10000}"/>
    <cellStyle name="þ_x001d_ð‡_x000c_éþ÷_x000c_âþU_x0001__x001f__x000f_&quot;_x0007__x0001__x0001__allocation yaa 31 8" xfId="59164" xr:uid="{00000000-0005-0000-0000-000023D10000}"/>
    <cellStyle name="þ_x001d_ð‡_x000c_éþ÷_x000c_âþU_x0001__x001f__x000f_&quot;_x000f__x0001__x0001__allocation yaa 31 8" xfId="59165" xr:uid="{00000000-0005-0000-0000-000024D10000}"/>
    <cellStyle name="þ_x001d_ð‡_x000c_éþ÷_x000c_âþU_x0001__x001f__x000f_&quot;_x0007__x0001__x0001__allocation yaa 31 9" xfId="59166" xr:uid="{00000000-0005-0000-0000-000025D10000}"/>
    <cellStyle name="þ_x001d_ð‡_x000c_éþ÷_x000c_âþU_x0001__x001f__x000f_&quot;_x000f__x0001__x0001__allocation yaa 31 9" xfId="59167" xr:uid="{00000000-0005-0000-0000-000026D10000}"/>
    <cellStyle name="þ_x001d_ð‡_x000c_éþ÷_x000c_âþU_x0001__x001f__x000f_&quot;_x0007__x0001__x0001__allocation yaa 32" xfId="59168" xr:uid="{00000000-0005-0000-0000-000027D10000}"/>
    <cellStyle name="þ_x001d_ð‡_x000c_éþ÷_x000c_âþU_x0001__x001f__x000f_&quot;_x000f__x0001__x0001__allocation yaa 32" xfId="59169" xr:uid="{00000000-0005-0000-0000-000028D10000}"/>
    <cellStyle name="þ_x001d_ð‡_x000c_éþ÷_x000c_âþU_x0001__x001f__x000f_&quot;_x0007__x0001__x0001__allocation yaa 32 2" xfId="59170" xr:uid="{00000000-0005-0000-0000-000029D10000}"/>
    <cellStyle name="þ_x001d_ð‡_x000c_éþ÷_x000c_âþU_x0001__x001f__x000f_&quot;_x000f__x0001__x0001__allocation yaa 32 2" xfId="59171" xr:uid="{00000000-0005-0000-0000-00002AD10000}"/>
    <cellStyle name="þ_x001d_ð‡_x000c_éþ÷_x000c_âþU_x0001__x001f__x000f_&quot;_x0007__x0001__x0001__allocation yaa 32 2 2" xfId="59172" xr:uid="{00000000-0005-0000-0000-00002BD10000}"/>
    <cellStyle name="þ_x001d_ð‡_x000c_éþ÷_x000c_âþU_x0001__x001f__x000f_&quot;_x000f__x0001__x0001__allocation yaa 32 2 2" xfId="59173" xr:uid="{00000000-0005-0000-0000-00002CD10000}"/>
    <cellStyle name="þ_x001d_ð‡_x000c_éþ÷_x000c_âþU_x0001__x001f__x000f_&quot;_x0007__x0001__x0001__allocation yaa 32 2 3" xfId="59174" xr:uid="{00000000-0005-0000-0000-00002DD10000}"/>
    <cellStyle name="þ_x001d_ð‡_x000c_éþ÷_x000c_âþU_x0001__x001f__x000f_&quot;_x000f__x0001__x0001__allocation yaa 32 2 3" xfId="59175" xr:uid="{00000000-0005-0000-0000-00002ED10000}"/>
    <cellStyle name="þ_x001d_ð‡_x000c_éþ÷_x000c_âþU_x0001__x001f__x000f_&quot;_x0007__x0001__x0001__allocation yaa 32 2 4" xfId="59176" xr:uid="{00000000-0005-0000-0000-00002FD10000}"/>
    <cellStyle name="þ_x001d_ð‡_x000c_éþ÷_x000c_âþU_x0001__x001f__x000f_&quot;_x000f__x0001__x0001__allocation yaa 32 2 4" xfId="59177" xr:uid="{00000000-0005-0000-0000-000030D10000}"/>
    <cellStyle name="þ_x001d_ð‡_x000c_éþ÷_x000c_âþU_x0001__x001f__x000f_&quot;_x0007__x0001__x0001__allocation yaa 32 2 5" xfId="59178" xr:uid="{00000000-0005-0000-0000-000031D10000}"/>
    <cellStyle name="þ_x001d_ð‡_x000c_éþ÷_x000c_âþU_x0001__x001f__x000f_&quot;_x000f__x0001__x0001__allocation yaa 32 2 5" xfId="59179" xr:uid="{00000000-0005-0000-0000-000032D10000}"/>
    <cellStyle name="þ_x001d_ð‡_x000c_éþ÷_x000c_âþU_x0001__x001f__x000f_&quot;_x0007__x0001__x0001__allocation yaa 32 2 6" xfId="59180" xr:uid="{00000000-0005-0000-0000-000033D10000}"/>
    <cellStyle name="þ_x001d_ð‡_x000c_éþ÷_x000c_âþU_x0001__x001f__x000f_&quot;_x000f__x0001__x0001__allocation yaa 32 2 6" xfId="59181" xr:uid="{00000000-0005-0000-0000-000034D10000}"/>
    <cellStyle name="þ_x001d_ð‡_x000c_éþ÷_x000c_âþU_x0001__x001f__x000f_&quot;_x0007__x0001__x0001__allocation yaa 32 3" xfId="59182" xr:uid="{00000000-0005-0000-0000-000035D10000}"/>
    <cellStyle name="þ_x001d_ð‡_x000c_éþ÷_x000c_âþU_x0001__x001f__x000f_&quot;_x000f__x0001__x0001__allocation yaa 32 3" xfId="59183" xr:uid="{00000000-0005-0000-0000-000036D10000}"/>
    <cellStyle name="þ_x001d_ð‡_x000c_éþ÷_x000c_âþU_x0001__x001f__x000f_&quot;_x0007__x0001__x0001__allocation yaa 32 4" xfId="59184" xr:uid="{00000000-0005-0000-0000-000037D10000}"/>
    <cellStyle name="þ_x001d_ð‡_x000c_éþ÷_x000c_âþU_x0001__x001f__x000f_&quot;_x000f__x0001__x0001__allocation yaa 32 4" xfId="59185" xr:uid="{00000000-0005-0000-0000-000038D10000}"/>
    <cellStyle name="þ_x001d_ð‡_x000c_éþ÷_x000c_âþU_x0001__x001f__x000f_&quot;_x0007__x0001__x0001__allocation yaa 32 5" xfId="59186" xr:uid="{00000000-0005-0000-0000-000039D10000}"/>
    <cellStyle name="þ_x001d_ð‡_x000c_éþ÷_x000c_âþU_x0001__x001f__x000f_&quot;_x000f__x0001__x0001__allocation yaa 32 5" xfId="59187" xr:uid="{00000000-0005-0000-0000-00003AD10000}"/>
    <cellStyle name="þ_x001d_ð‡_x000c_éþ÷_x000c_âþU_x0001__x001f__x000f_&quot;_x0007__x0001__x0001__allocation yaa 32 6" xfId="59188" xr:uid="{00000000-0005-0000-0000-00003BD10000}"/>
    <cellStyle name="þ_x001d_ð‡_x000c_éþ÷_x000c_âþU_x0001__x001f__x000f_&quot;_x000f__x0001__x0001__allocation yaa 32 6" xfId="59189" xr:uid="{00000000-0005-0000-0000-00003CD10000}"/>
    <cellStyle name="þ_x001d_ð‡_x000c_éþ÷_x000c_âþU_x0001__x001f__x000f_&quot;_x0007__x0001__x0001__allocation yaa 32 7" xfId="59190" xr:uid="{00000000-0005-0000-0000-00003DD10000}"/>
    <cellStyle name="þ_x001d_ð‡_x000c_éþ÷_x000c_âþU_x0001__x001f__x000f_&quot;_x000f__x0001__x0001__allocation yaa 32 7" xfId="59191" xr:uid="{00000000-0005-0000-0000-00003ED10000}"/>
    <cellStyle name="þ_x001d_ð‡_x000c_éþ÷_x000c_âþU_x0001__x001f__x000f_&quot;_x0007__x0001__x0001__allocation yaa 32 8" xfId="59192" xr:uid="{00000000-0005-0000-0000-00003FD10000}"/>
    <cellStyle name="þ_x001d_ð‡_x000c_éþ÷_x000c_âþU_x0001__x001f__x000f_&quot;_x000f__x0001__x0001__allocation yaa 32 8" xfId="59193" xr:uid="{00000000-0005-0000-0000-000040D10000}"/>
    <cellStyle name="þ_x001d_ð‡_x000c_éþ÷_x000c_âþU_x0001__x001f__x000f_&quot;_x0007__x0001__x0001__allocation yaa 32 9" xfId="59194" xr:uid="{00000000-0005-0000-0000-000041D10000}"/>
    <cellStyle name="þ_x001d_ð‡_x000c_éþ÷_x000c_âþU_x0001__x001f__x000f_&quot;_x000f__x0001__x0001__allocation yaa 32 9" xfId="59195" xr:uid="{00000000-0005-0000-0000-000042D10000}"/>
    <cellStyle name="þ_x001d_ð‡_x000c_éþ÷_x000c_âþU_x0001__x001f__x000f_&quot;_x0007__x0001__x0001__allocation yaa 33" xfId="59196" xr:uid="{00000000-0005-0000-0000-000043D10000}"/>
    <cellStyle name="þ_x001d_ð‡_x000c_éþ÷_x000c_âþU_x0001__x001f__x000f_&quot;_x000f__x0001__x0001__allocation yaa 33" xfId="59197" xr:uid="{00000000-0005-0000-0000-000044D10000}"/>
    <cellStyle name="þ_x001d_ð‡_x000c_éþ÷_x000c_âþU_x0001__x001f__x000f_&quot;_x0007__x0001__x0001__allocation yaa 33 2" xfId="59198" xr:uid="{00000000-0005-0000-0000-000045D10000}"/>
    <cellStyle name="þ_x001d_ð‡_x000c_éþ÷_x000c_âþU_x0001__x001f__x000f_&quot;_x000f__x0001__x0001__allocation yaa 33 2" xfId="59199" xr:uid="{00000000-0005-0000-0000-000046D10000}"/>
    <cellStyle name="þ_x001d_ð‡_x000c_éþ÷_x000c_âþU_x0001__x001f__x000f_&quot;_x0007__x0001__x0001__allocation yaa 33 2 2" xfId="59200" xr:uid="{00000000-0005-0000-0000-000047D10000}"/>
    <cellStyle name="þ_x001d_ð‡_x000c_éþ÷_x000c_âþU_x0001__x001f__x000f_&quot;_x000f__x0001__x0001__allocation yaa 33 2 2" xfId="59201" xr:uid="{00000000-0005-0000-0000-000048D10000}"/>
    <cellStyle name="þ_x001d_ð‡_x000c_éþ÷_x000c_âþU_x0001__x001f__x000f_&quot;_x0007__x0001__x0001__allocation yaa 33 2 3" xfId="59202" xr:uid="{00000000-0005-0000-0000-000049D10000}"/>
    <cellStyle name="þ_x001d_ð‡_x000c_éþ÷_x000c_âþU_x0001__x001f__x000f_&quot;_x000f__x0001__x0001__allocation yaa 33 2 3" xfId="59203" xr:uid="{00000000-0005-0000-0000-00004AD10000}"/>
    <cellStyle name="þ_x001d_ð‡_x000c_éþ÷_x000c_âþU_x0001__x001f__x000f_&quot;_x0007__x0001__x0001__allocation yaa 33 2 4" xfId="59204" xr:uid="{00000000-0005-0000-0000-00004BD10000}"/>
    <cellStyle name="þ_x001d_ð‡_x000c_éþ÷_x000c_âþU_x0001__x001f__x000f_&quot;_x000f__x0001__x0001__allocation yaa 33 2 4" xfId="59205" xr:uid="{00000000-0005-0000-0000-00004CD10000}"/>
    <cellStyle name="þ_x001d_ð‡_x000c_éþ÷_x000c_âþU_x0001__x001f__x000f_&quot;_x0007__x0001__x0001__allocation yaa 33 2 5" xfId="59206" xr:uid="{00000000-0005-0000-0000-00004DD10000}"/>
    <cellStyle name="þ_x001d_ð‡_x000c_éþ÷_x000c_âþU_x0001__x001f__x000f_&quot;_x000f__x0001__x0001__allocation yaa 33 2 5" xfId="59207" xr:uid="{00000000-0005-0000-0000-00004ED10000}"/>
    <cellStyle name="þ_x001d_ð‡_x000c_éþ÷_x000c_âþU_x0001__x001f__x000f_&quot;_x0007__x0001__x0001__allocation yaa 33 2 6" xfId="59208" xr:uid="{00000000-0005-0000-0000-00004FD10000}"/>
    <cellStyle name="þ_x001d_ð‡_x000c_éþ÷_x000c_âþU_x0001__x001f__x000f_&quot;_x000f__x0001__x0001__allocation yaa 33 2 6" xfId="59209" xr:uid="{00000000-0005-0000-0000-000050D10000}"/>
    <cellStyle name="þ_x001d_ð‡_x000c_éþ÷_x000c_âþU_x0001__x001f__x000f_&quot;_x0007__x0001__x0001__allocation yaa 33 3" xfId="59210" xr:uid="{00000000-0005-0000-0000-000051D10000}"/>
    <cellStyle name="þ_x001d_ð‡_x000c_éþ÷_x000c_âþU_x0001__x001f__x000f_&quot;_x000f__x0001__x0001__allocation yaa 33 3" xfId="59211" xr:uid="{00000000-0005-0000-0000-000052D10000}"/>
    <cellStyle name="þ_x001d_ð‡_x000c_éþ÷_x000c_âþU_x0001__x001f__x000f_&quot;_x0007__x0001__x0001__allocation yaa 33 4" xfId="59212" xr:uid="{00000000-0005-0000-0000-000053D10000}"/>
    <cellStyle name="þ_x001d_ð‡_x000c_éþ÷_x000c_âþU_x0001__x001f__x000f_&quot;_x000f__x0001__x0001__allocation yaa 33 4" xfId="59213" xr:uid="{00000000-0005-0000-0000-000054D10000}"/>
    <cellStyle name="þ_x001d_ð‡_x000c_éþ÷_x000c_âþU_x0001__x001f__x000f_&quot;_x0007__x0001__x0001__allocation yaa 33 5" xfId="59214" xr:uid="{00000000-0005-0000-0000-000055D10000}"/>
    <cellStyle name="þ_x001d_ð‡_x000c_éþ÷_x000c_âþU_x0001__x001f__x000f_&quot;_x000f__x0001__x0001__allocation yaa 33 5" xfId="59215" xr:uid="{00000000-0005-0000-0000-000056D10000}"/>
    <cellStyle name="þ_x001d_ð‡_x000c_éþ÷_x000c_âþU_x0001__x001f__x000f_&quot;_x0007__x0001__x0001__allocation yaa 33 6" xfId="59216" xr:uid="{00000000-0005-0000-0000-000057D10000}"/>
    <cellStyle name="þ_x001d_ð‡_x000c_éþ÷_x000c_âþU_x0001__x001f__x000f_&quot;_x000f__x0001__x0001__allocation yaa 33 6" xfId="59217" xr:uid="{00000000-0005-0000-0000-000058D10000}"/>
    <cellStyle name="þ_x001d_ð‡_x000c_éþ÷_x000c_âþU_x0001__x001f__x000f_&quot;_x0007__x0001__x0001__allocation yaa 33 7" xfId="59218" xr:uid="{00000000-0005-0000-0000-000059D10000}"/>
    <cellStyle name="þ_x001d_ð‡_x000c_éþ÷_x000c_âþU_x0001__x001f__x000f_&quot;_x000f__x0001__x0001__allocation yaa 33 7" xfId="59219" xr:uid="{00000000-0005-0000-0000-00005AD10000}"/>
    <cellStyle name="þ_x001d_ð‡_x000c_éþ÷_x000c_âþU_x0001__x001f__x000f_&quot;_x0007__x0001__x0001__allocation yaa 33 8" xfId="59220" xr:uid="{00000000-0005-0000-0000-00005BD10000}"/>
    <cellStyle name="þ_x001d_ð‡_x000c_éþ÷_x000c_âþU_x0001__x001f__x000f_&quot;_x000f__x0001__x0001__allocation yaa 33 8" xfId="59221" xr:uid="{00000000-0005-0000-0000-00005CD10000}"/>
    <cellStyle name="þ_x001d_ð‡_x000c_éþ÷_x000c_âþU_x0001__x001f__x000f_&quot;_x0007__x0001__x0001__allocation yaa 33 9" xfId="59222" xr:uid="{00000000-0005-0000-0000-00005DD10000}"/>
    <cellStyle name="þ_x001d_ð‡_x000c_éþ÷_x000c_âþU_x0001__x001f__x000f_&quot;_x000f__x0001__x0001__allocation yaa 33 9" xfId="59223" xr:uid="{00000000-0005-0000-0000-00005ED10000}"/>
    <cellStyle name="þ_x001d_ð‡_x000c_éþ÷_x000c_âþU_x0001__x001f__x000f_&quot;_x0007__x0001__x0001__allocation yaa 34" xfId="59224" xr:uid="{00000000-0005-0000-0000-00005FD10000}"/>
    <cellStyle name="þ_x001d_ð‡_x000c_éþ÷_x000c_âþU_x0001__x001f__x000f_&quot;_x000f__x0001__x0001__allocation yaa 34" xfId="59225" xr:uid="{00000000-0005-0000-0000-000060D10000}"/>
    <cellStyle name="þ_x001d_ð‡_x000c_éþ÷_x000c_âþU_x0001__x001f__x000f_&quot;_x0007__x0001__x0001__allocation yaa 34 2" xfId="59226" xr:uid="{00000000-0005-0000-0000-000061D10000}"/>
    <cellStyle name="þ_x001d_ð‡_x000c_éþ÷_x000c_âþU_x0001__x001f__x000f_&quot;_x000f__x0001__x0001__allocation yaa 34 2" xfId="59227" xr:uid="{00000000-0005-0000-0000-000062D10000}"/>
    <cellStyle name="þ_x001d_ð‡_x000c_éþ÷_x000c_âþU_x0001__x001f__x000f_&quot;_x0007__x0001__x0001__allocation yaa 34 2 2" xfId="59228" xr:uid="{00000000-0005-0000-0000-000063D10000}"/>
    <cellStyle name="þ_x001d_ð‡_x000c_éþ÷_x000c_âþU_x0001__x001f__x000f_&quot;_x000f__x0001__x0001__allocation yaa 34 2 2" xfId="59229" xr:uid="{00000000-0005-0000-0000-000064D10000}"/>
    <cellStyle name="þ_x001d_ð‡_x000c_éþ÷_x000c_âþU_x0001__x001f__x000f_&quot;_x0007__x0001__x0001__allocation yaa 34 2 3" xfId="59230" xr:uid="{00000000-0005-0000-0000-000065D10000}"/>
    <cellStyle name="þ_x001d_ð‡_x000c_éþ÷_x000c_âþU_x0001__x001f__x000f_&quot;_x000f__x0001__x0001__allocation yaa 34 2 3" xfId="59231" xr:uid="{00000000-0005-0000-0000-000066D10000}"/>
    <cellStyle name="þ_x001d_ð‡_x000c_éþ÷_x000c_âþU_x0001__x001f__x000f_&quot;_x0007__x0001__x0001__allocation yaa 34 2 4" xfId="59232" xr:uid="{00000000-0005-0000-0000-000067D10000}"/>
    <cellStyle name="þ_x001d_ð‡_x000c_éþ÷_x000c_âþU_x0001__x001f__x000f_&quot;_x000f__x0001__x0001__allocation yaa 34 2 4" xfId="59233" xr:uid="{00000000-0005-0000-0000-000068D10000}"/>
    <cellStyle name="þ_x001d_ð‡_x000c_éþ÷_x000c_âþU_x0001__x001f__x000f_&quot;_x0007__x0001__x0001__allocation yaa 34 2 5" xfId="59234" xr:uid="{00000000-0005-0000-0000-000069D10000}"/>
    <cellStyle name="þ_x001d_ð‡_x000c_éþ÷_x000c_âþU_x0001__x001f__x000f_&quot;_x000f__x0001__x0001__allocation yaa 34 2 5" xfId="59235" xr:uid="{00000000-0005-0000-0000-00006AD10000}"/>
    <cellStyle name="þ_x001d_ð‡_x000c_éþ÷_x000c_âþU_x0001__x001f__x000f_&quot;_x0007__x0001__x0001__allocation yaa 34 2 6" xfId="59236" xr:uid="{00000000-0005-0000-0000-00006BD10000}"/>
    <cellStyle name="þ_x001d_ð‡_x000c_éþ÷_x000c_âþU_x0001__x001f__x000f_&quot;_x000f__x0001__x0001__allocation yaa 34 2 6" xfId="59237" xr:uid="{00000000-0005-0000-0000-00006CD10000}"/>
    <cellStyle name="þ_x001d_ð‡_x000c_éþ÷_x000c_âþU_x0001__x001f__x000f_&quot;_x0007__x0001__x0001__allocation yaa 34 3" xfId="59238" xr:uid="{00000000-0005-0000-0000-00006DD10000}"/>
    <cellStyle name="þ_x001d_ð‡_x000c_éþ÷_x000c_âþU_x0001__x001f__x000f_&quot;_x000f__x0001__x0001__allocation yaa 34 3" xfId="59239" xr:uid="{00000000-0005-0000-0000-00006ED10000}"/>
    <cellStyle name="þ_x001d_ð‡_x000c_éþ÷_x000c_âþU_x0001__x001f__x000f_&quot;_x0007__x0001__x0001__allocation yaa 34 4" xfId="59240" xr:uid="{00000000-0005-0000-0000-00006FD10000}"/>
    <cellStyle name="þ_x001d_ð‡_x000c_éþ÷_x000c_âþU_x0001__x001f__x000f_&quot;_x000f__x0001__x0001__allocation yaa 34 4" xfId="59241" xr:uid="{00000000-0005-0000-0000-000070D10000}"/>
    <cellStyle name="þ_x001d_ð‡_x000c_éþ÷_x000c_âþU_x0001__x001f__x000f_&quot;_x0007__x0001__x0001__allocation yaa 34 5" xfId="59242" xr:uid="{00000000-0005-0000-0000-000071D10000}"/>
    <cellStyle name="þ_x001d_ð‡_x000c_éþ÷_x000c_âþU_x0001__x001f__x000f_&quot;_x000f__x0001__x0001__allocation yaa 34 5" xfId="59243" xr:uid="{00000000-0005-0000-0000-000072D10000}"/>
    <cellStyle name="þ_x001d_ð‡_x000c_éþ÷_x000c_âþU_x0001__x001f__x000f_&quot;_x0007__x0001__x0001__allocation yaa 34 6" xfId="59244" xr:uid="{00000000-0005-0000-0000-000073D10000}"/>
    <cellStyle name="þ_x001d_ð‡_x000c_éþ÷_x000c_âþU_x0001__x001f__x000f_&quot;_x000f__x0001__x0001__allocation yaa 34 6" xfId="59245" xr:uid="{00000000-0005-0000-0000-000074D10000}"/>
    <cellStyle name="þ_x001d_ð‡_x000c_éþ÷_x000c_âþU_x0001__x001f__x000f_&quot;_x0007__x0001__x0001__allocation yaa 34 7" xfId="59246" xr:uid="{00000000-0005-0000-0000-000075D10000}"/>
    <cellStyle name="þ_x001d_ð‡_x000c_éþ÷_x000c_âþU_x0001__x001f__x000f_&quot;_x000f__x0001__x0001__allocation yaa 34 7" xfId="59247" xr:uid="{00000000-0005-0000-0000-000076D10000}"/>
    <cellStyle name="þ_x001d_ð‡_x000c_éþ÷_x000c_âþU_x0001__x001f__x000f_&quot;_x0007__x0001__x0001__allocation yaa 34 8" xfId="59248" xr:uid="{00000000-0005-0000-0000-000077D10000}"/>
    <cellStyle name="þ_x001d_ð‡_x000c_éþ÷_x000c_âþU_x0001__x001f__x000f_&quot;_x000f__x0001__x0001__allocation yaa 34 8" xfId="59249" xr:uid="{00000000-0005-0000-0000-000078D10000}"/>
    <cellStyle name="þ_x001d_ð‡_x000c_éþ÷_x000c_âþU_x0001__x001f__x000f_&quot;_x0007__x0001__x0001__allocation yaa 34 9" xfId="59250" xr:uid="{00000000-0005-0000-0000-000079D10000}"/>
    <cellStyle name="þ_x001d_ð‡_x000c_éþ÷_x000c_âþU_x0001__x001f__x000f_&quot;_x000f__x0001__x0001__allocation yaa 34 9" xfId="59251" xr:uid="{00000000-0005-0000-0000-00007AD10000}"/>
    <cellStyle name="þ_x001d_ð‡_x000c_éþ÷_x000c_âþU_x0001__x001f__x000f_&quot;_x0007__x0001__x0001__allocation yaa 35" xfId="59252" xr:uid="{00000000-0005-0000-0000-00007BD10000}"/>
    <cellStyle name="þ_x001d_ð‡_x000c_éþ÷_x000c_âþU_x0001__x001f__x000f_&quot;_x000f__x0001__x0001__allocation yaa 35" xfId="59253" xr:uid="{00000000-0005-0000-0000-00007CD10000}"/>
    <cellStyle name="þ_x001d_ð‡_x000c_éþ÷_x000c_âþU_x0001__x001f__x000f_&quot;_x0007__x0001__x0001__allocation yaa 35 2" xfId="59254" xr:uid="{00000000-0005-0000-0000-00007DD10000}"/>
    <cellStyle name="þ_x001d_ð‡_x000c_éþ÷_x000c_âþU_x0001__x001f__x000f_&quot;_x000f__x0001__x0001__allocation yaa 35 2" xfId="59255" xr:uid="{00000000-0005-0000-0000-00007ED10000}"/>
    <cellStyle name="þ_x001d_ð‡_x000c_éþ÷_x000c_âþU_x0001__x001f__x000f_&quot;_x0007__x0001__x0001__allocation yaa 35 2 2" xfId="59256" xr:uid="{00000000-0005-0000-0000-00007FD10000}"/>
    <cellStyle name="þ_x001d_ð‡_x000c_éþ÷_x000c_âþU_x0001__x001f__x000f_&quot;_x000f__x0001__x0001__allocation yaa 35 2 2" xfId="59257" xr:uid="{00000000-0005-0000-0000-000080D10000}"/>
    <cellStyle name="þ_x001d_ð‡_x000c_éþ÷_x000c_âþU_x0001__x001f__x000f_&quot;_x0007__x0001__x0001__allocation yaa 35 2 3" xfId="59258" xr:uid="{00000000-0005-0000-0000-000081D10000}"/>
    <cellStyle name="þ_x001d_ð‡_x000c_éþ÷_x000c_âþU_x0001__x001f__x000f_&quot;_x000f__x0001__x0001__allocation yaa 35 2 3" xfId="59259" xr:uid="{00000000-0005-0000-0000-000082D10000}"/>
    <cellStyle name="þ_x001d_ð‡_x000c_éþ÷_x000c_âþU_x0001__x001f__x000f_&quot;_x0007__x0001__x0001__allocation yaa 35 2 4" xfId="59260" xr:uid="{00000000-0005-0000-0000-000083D10000}"/>
    <cellStyle name="þ_x001d_ð‡_x000c_éþ÷_x000c_âþU_x0001__x001f__x000f_&quot;_x000f__x0001__x0001__allocation yaa 35 2 4" xfId="59261" xr:uid="{00000000-0005-0000-0000-000084D10000}"/>
    <cellStyle name="þ_x001d_ð‡_x000c_éþ÷_x000c_âþU_x0001__x001f__x000f_&quot;_x0007__x0001__x0001__allocation yaa 35 2 5" xfId="59262" xr:uid="{00000000-0005-0000-0000-000085D10000}"/>
    <cellStyle name="þ_x001d_ð‡_x000c_éþ÷_x000c_âþU_x0001__x001f__x000f_&quot;_x000f__x0001__x0001__allocation yaa 35 2 5" xfId="59263" xr:uid="{00000000-0005-0000-0000-000086D10000}"/>
    <cellStyle name="þ_x001d_ð‡_x000c_éþ÷_x000c_âþU_x0001__x001f__x000f_&quot;_x0007__x0001__x0001__allocation yaa 35 2 6" xfId="59264" xr:uid="{00000000-0005-0000-0000-000087D10000}"/>
    <cellStyle name="þ_x001d_ð‡_x000c_éþ÷_x000c_âþU_x0001__x001f__x000f_&quot;_x000f__x0001__x0001__allocation yaa 35 2 6" xfId="59265" xr:uid="{00000000-0005-0000-0000-000088D10000}"/>
    <cellStyle name="þ_x001d_ð‡_x000c_éþ÷_x000c_âþU_x0001__x001f__x000f_&quot;_x0007__x0001__x0001__allocation yaa 35 3" xfId="59266" xr:uid="{00000000-0005-0000-0000-000089D10000}"/>
    <cellStyle name="þ_x001d_ð‡_x000c_éþ÷_x000c_âþU_x0001__x001f__x000f_&quot;_x000f__x0001__x0001__allocation yaa 35 3" xfId="59267" xr:uid="{00000000-0005-0000-0000-00008AD10000}"/>
    <cellStyle name="þ_x001d_ð‡_x000c_éþ÷_x000c_âþU_x0001__x001f__x000f_&quot;_x0007__x0001__x0001__allocation yaa 35 4" xfId="59268" xr:uid="{00000000-0005-0000-0000-00008BD10000}"/>
    <cellStyle name="þ_x001d_ð‡_x000c_éþ÷_x000c_âþU_x0001__x001f__x000f_&quot;_x000f__x0001__x0001__allocation yaa 35 4" xfId="59269" xr:uid="{00000000-0005-0000-0000-00008CD10000}"/>
    <cellStyle name="þ_x001d_ð‡_x000c_éþ÷_x000c_âþU_x0001__x001f__x000f_&quot;_x0007__x0001__x0001__allocation yaa 35 5" xfId="59270" xr:uid="{00000000-0005-0000-0000-00008DD10000}"/>
    <cellStyle name="þ_x001d_ð‡_x000c_éþ÷_x000c_âþU_x0001__x001f__x000f_&quot;_x000f__x0001__x0001__allocation yaa 35 5" xfId="59271" xr:uid="{00000000-0005-0000-0000-00008ED10000}"/>
    <cellStyle name="þ_x001d_ð‡_x000c_éþ÷_x000c_âþU_x0001__x001f__x000f_&quot;_x0007__x0001__x0001__allocation yaa 35 6" xfId="59272" xr:uid="{00000000-0005-0000-0000-00008FD10000}"/>
    <cellStyle name="þ_x001d_ð‡_x000c_éþ÷_x000c_âþU_x0001__x001f__x000f_&quot;_x000f__x0001__x0001__allocation yaa 35 6" xfId="59273" xr:uid="{00000000-0005-0000-0000-000090D10000}"/>
    <cellStyle name="þ_x001d_ð‡_x000c_éþ÷_x000c_âþU_x0001__x001f__x000f_&quot;_x0007__x0001__x0001__allocation yaa 35 7" xfId="59274" xr:uid="{00000000-0005-0000-0000-000091D10000}"/>
    <cellStyle name="þ_x001d_ð‡_x000c_éþ÷_x000c_âþU_x0001__x001f__x000f_&quot;_x000f__x0001__x0001__allocation yaa 35 7" xfId="59275" xr:uid="{00000000-0005-0000-0000-000092D10000}"/>
    <cellStyle name="þ_x001d_ð‡_x000c_éþ÷_x000c_âþU_x0001__x001f__x000f_&quot;_x0007__x0001__x0001__allocation yaa 35 8" xfId="59276" xr:uid="{00000000-0005-0000-0000-000093D10000}"/>
    <cellStyle name="þ_x001d_ð‡_x000c_éþ÷_x000c_âþU_x0001__x001f__x000f_&quot;_x000f__x0001__x0001__allocation yaa 35 8" xfId="59277" xr:uid="{00000000-0005-0000-0000-000094D10000}"/>
    <cellStyle name="þ_x001d_ð‡_x000c_éþ÷_x000c_âþU_x0001__x001f__x000f_&quot;_x0007__x0001__x0001__allocation yaa 35 9" xfId="59278" xr:uid="{00000000-0005-0000-0000-000095D10000}"/>
    <cellStyle name="þ_x001d_ð‡_x000c_éþ÷_x000c_âþU_x0001__x001f__x000f_&quot;_x000f__x0001__x0001__allocation yaa 35 9" xfId="59279" xr:uid="{00000000-0005-0000-0000-000096D10000}"/>
    <cellStyle name="þ_x001d_ð‡_x000c_éþ÷_x000c_âþU_x0001__x001f__x000f_&quot;_x0007__x0001__x0001__allocation yaa 36" xfId="59280" xr:uid="{00000000-0005-0000-0000-000097D10000}"/>
    <cellStyle name="þ_x001d_ð‡_x000c_éþ÷_x000c_âþU_x0001__x001f__x000f_&quot;_x000f__x0001__x0001__allocation yaa 36" xfId="59281" xr:uid="{00000000-0005-0000-0000-000098D10000}"/>
    <cellStyle name="þ_x001d_ð‡_x000c_éþ÷_x000c_âþU_x0001__x001f__x000f_&quot;_x0007__x0001__x0001__allocation yaa 36 2" xfId="59282" xr:uid="{00000000-0005-0000-0000-000099D10000}"/>
    <cellStyle name="þ_x001d_ð‡_x000c_éþ÷_x000c_âþU_x0001__x001f__x000f_&quot;_x000f__x0001__x0001__allocation yaa 36 2" xfId="59283" xr:uid="{00000000-0005-0000-0000-00009AD10000}"/>
    <cellStyle name="þ_x001d_ð‡_x000c_éþ÷_x000c_âþU_x0001__x001f__x000f_&quot;_x0007__x0001__x0001__allocation yaa 36 2 2" xfId="59284" xr:uid="{00000000-0005-0000-0000-00009BD10000}"/>
    <cellStyle name="þ_x001d_ð‡_x000c_éþ÷_x000c_âþU_x0001__x001f__x000f_&quot;_x000f__x0001__x0001__allocation yaa 36 2 2" xfId="59285" xr:uid="{00000000-0005-0000-0000-00009CD10000}"/>
    <cellStyle name="þ_x001d_ð‡_x000c_éþ÷_x000c_âþU_x0001__x001f__x000f_&quot;_x0007__x0001__x0001__allocation yaa 36 2 3" xfId="59286" xr:uid="{00000000-0005-0000-0000-00009DD10000}"/>
    <cellStyle name="þ_x001d_ð‡_x000c_éþ÷_x000c_âþU_x0001__x001f__x000f_&quot;_x000f__x0001__x0001__allocation yaa 36 2 3" xfId="59287" xr:uid="{00000000-0005-0000-0000-00009ED10000}"/>
    <cellStyle name="þ_x001d_ð‡_x000c_éþ÷_x000c_âþU_x0001__x001f__x000f_&quot;_x0007__x0001__x0001__allocation yaa 36 2 4" xfId="59288" xr:uid="{00000000-0005-0000-0000-00009FD10000}"/>
    <cellStyle name="þ_x001d_ð‡_x000c_éþ÷_x000c_âþU_x0001__x001f__x000f_&quot;_x000f__x0001__x0001__allocation yaa 36 2 4" xfId="59289" xr:uid="{00000000-0005-0000-0000-0000A0D10000}"/>
    <cellStyle name="þ_x001d_ð‡_x000c_éþ÷_x000c_âþU_x0001__x001f__x000f_&quot;_x0007__x0001__x0001__allocation yaa 36 2 5" xfId="59290" xr:uid="{00000000-0005-0000-0000-0000A1D10000}"/>
    <cellStyle name="þ_x001d_ð‡_x000c_éþ÷_x000c_âþU_x0001__x001f__x000f_&quot;_x000f__x0001__x0001__allocation yaa 36 2 5" xfId="59291" xr:uid="{00000000-0005-0000-0000-0000A2D10000}"/>
    <cellStyle name="þ_x001d_ð‡_x000c_éþ÷_x000c_âþU_x0001__x001f__x000f_&quot;_x0007__x0001__x0001__allocation yaa 36 2 6" xfId="59292" xr:uid="{00000000-0005-0000-0000-0000A3D10000}"/>
    <cellStyle name="þ_x001d_ð‡_x000c_éþ÷_x000c_âþU_x0001__x001f__x000f_&quot;_x000f__x0001__x0001__allocation yaa 36 2 6" xfId="59293" xr:uid="{00000000-0005-0000-0000-0000A4D10000}"/>
    <cellStyle name="þ_x001d_ð‡_x000c_éþ÷_x000c_âþU_x0001__x001f__x000f_&quot;_x0007__x0001__x0001__allocation yaa 36 3" xfId="59294" xr:uid="{00000000-0005-0000-0000-0000A5D10000}"/>
    <cellStyle name="þ_x001d_ð‡_x000c_éþ÷_x000c_âþU_x0001__x001f__x000f_&quot;_x000f__x0001__x0001__allocation yaa 36 3" xfId="59295" xr:uid="{00000000-0005-0000-0000-0000A6D10000}"/>
    <cellStyle name="þ_x001d_ð‡_x000c_éþ÷_x000c_âþU_x0001__x001f__x000f_&quot;_x0007__x0001__x0001__allocation yaa 36 4" xfId="59296" xr:uid="{00000000-0005-0000-0000-0000A7D10000}"/>
    <cellStyle name="þ_x001d_ð‡_x000c_éþ÷_x000c_âþU_x0001__x001f__x000f_&quot;_x000f__x0001__x0001__allocation yaa 36 4" xfId="59297" xr:uid="{00000000-0005-0000-0000-0000A8D10000}"/>
    <cellStyle name="þ_x001d_ð‡_x000c_éþ÷_x000c_âþU_x0001__x001f__x000f_&quot;_x0007__x0001__x0001__allocation yaa 36 5" xfId="59298" xr:uid="{00000000-0005-0000-0000-0000A9D10000}"/>
    <cellStyle name="þ_x001d_ð‡_x000c_éþ÷_x000c_âþU_x0001__x001f__x000f_&quot;_x000f__x0001__x0001__allocation yaa 36 5" xfId="59299" xr:uid="{00000000-0005-0000-0000-0000AAD10000}"/>
    <cellStyle name="þ_x001d_ð‡_x000c_éþ÷_x000c_âþU_x0001__x001f__x000f_&quot;_x0007__x0001__x0001__allocation yaa 36 6" xfId="59300" xr:uid="{00000000-0005-0000-0000-0000ABD10000}"/>
    <cellStyle name="þ_x001d_ð‡_x000c_éþ÷_x000c_âþU_x0001__x001f__x000f_&quot;_x000f__x0001__x0001__allocation yaa 36 6" xfId="59301" xr:uid="{00000000-0005-0000-0000-0000ACD10000}"/>
    <cellStyle name="þ_x001d_ð‡_x000c_éþ÷_x000c_âþU_x0001__x001f__x000f_&quot;_x0007__x0001__x0001__allocation yaa 36 7" xfId="59302" xr:uid="{00000000-0005-0000-0000-0000ADD10000}"/>
    <cellStyle name="þ_x001d_ð‡_x000c_éþ÷_x000c_âþU_x0001__x001f__x000f_&quot;_x000f__x0001__x0001__allocation yaa 36 7" xfId="59303" xr:uid="{00000000-0005-0000-0000-0000AED10000}"/>
    <cellStyle name="þ_x001d_ð‡_x000c_éþ÷_x000c_âþU_x0001__x001f__x000f_&quot;_x0007__x0001__x0001__allocation yaa 36 8" xfId="59304" xr:uid="{00000000-0005-0000-0000-0000AFD10000}"/>
    <cellStyle name="þ_x001d_ð‡_x000c_éþ÷_x000c_âþU_x0001__x001f__x000f_&quot;_x000f__x0001__x0001__allocation yaa 36 8" xfId="59305" xr:uid="{00000000-0005-0000-0000-0000B0D10000}"/>
    <cellStyle name="þ_x001d_ð‡_x000c_éþ÷_x000c_âþU_x0001__x001f__x000f_&quot;_x0007__x0001__x0001__allocation yaa 36 9" xfId="59306" xr:uid="{00000000-0005-0000-0000-0000B1D10000}"/>
    <cellStyle name="þ_x001d_ð‡_x000c_éþ÷_x000c_âþU_x0001__x001f__x000f_&quot;_x000f__x0001__x0001__allocation yaa 36 9" xfId="59307" xr:uid="{00000000-0005-0000-0000-0000B2D10000}"/>
    <cellStyle name="þ_x001d_ð‡_x000c_éþ÷_x000c_âþU_x0001__x001f__x000f_&quot;_x0007__x0001__x0001__allocation yaa 37" xfId="59308" xr:uid="{00000000-0005-0000-0000-0000B3D10000}"/>
    <cellStyle name="þ_x001d_ð‡_x000c_éþ÷_x000c_âþU_x0001__x001f__x000f_&quot;_x000f__x0001__x0001__allocation yaa 37" xfId="59309" xr:uid="{00000000-0005-0000-0000-0000B4D10000}"/>
    <cellStyle name="þ_x001d_ð‡_x000c_éþ÷_x000c_âþU_x0001__x001f__x000f_&quot;_x0007__x0001__x0001__allocation yaa 37 2" xfId="59310" xr:uid="{00000000-0005-0000-0000-0000B5D10000}"/>
    <cellStyle name="þ_x001d_ð‡_x000c_éþ÷_x000c_âþU_x0001__x001f__x000f_&quot;_x000f__x0001__x0001__allocation yaa 37 2" xfId="59311" xr:uid="{00000000-0005-0000-0000-0000B6D10000}"/>
    <cellStyle name="þ_x001d_ð‡_x000c_éþ÷_x000c_âþU_x0001__x001f__x000f_&quot;_x0007__x0001__x0001__allocation yaa 37 2 2" xfId="59312" xr:uid="{00000000-0005-0000-0000-0000B7D10000}"/>
    <cellStyle name="þ_x001d_ð‡_x000c_éþ÷_x000c_âþU_x0001__x001f__x000f_&quot;_x000f__x0001__x0001__allocation yaa 37 2 2" xfId="59313" xr:uid="{00000000-0005-0000-0000-0000B8D10000}"/>
    <cellStyle name="þ_x001d_ð‡_x000c_éþ÷_x000c_âþU_x0001__x001f__x000f_&quot;_x0007__x0001__x0001__allocation yaa 37 2 3" xfId="59314" xr:uid="{00000000-0005-0000-0000-0000B9D10000}"/>
    <cellStyle name="þ_x001d_ð‡_x000c_éþ÷_x000c_âþU_x0001__x001f__x000f_&quot;_x000f__x0001__x0001__allocation yaa 37 2 3" xfId="59315" xr:uid="{00000000-0005-0000-0000-0000BAD10000}"/>
    <cellStyle name="þ_x001d_ð‡_x000c_éþ÷_x000c_âþU_x0001__x001f__x000f_&quot;_x0007__x0001__x0001__allocation yaa 37 2 4" xfId="59316" xr:uid="{00000000-0005-0000-0000-0000BBD10000}"/>
    <cellStyle name="þ_x001d_ð‡_x000c_éþ÷_x000c_âþU_x0001__x001f__x000f_&quot;_x000f__x0001__x0001__allocation yaa 37 2 4" xfId="59317" xr:uid="{00000000-0005-0000-0000-0000BCD10000}"/>
    <cellStyle name="þ_x001d_ð‡_x000c_éþ÷_x000c_âþU_x0001__x001f__x000f_&quot;_x0007__x0001__x0001__allocation yaa 37 2 5" xfId="59318" xr:uid="{00000000-0005-0000-0000-0000BDD10000}"/>
    <cellStyle name="þ_x001d_ð‡_x000c_éþ÷_x000c_âþU_x0001__x001f__x000f_&quot;_x000f__x0001__x0001__allocation yaa 37 2 5" xfId="59319" xr:uid="{00000000-0005-0000-0000-0000BED10000}"/>
    <cellStyle name="þ_x001d_ð‡_x000c_éþ÷_x000c_âþU_x0001__x001f__x000f_&quot;_x0007__x0001__x0001__allocation yaa 37 2 6" xfId="59320" xr:uid="{00000000-0005-0000-0000-0000BFD10000}"/>
    <cellStyle name="þ_x001d_ð‡_x000c_éþ÷_x000c_âþU_x0001__x001f__x000f_&quot;_x000f__x0001__x0001__allocation yaa 37 2 6" xfId="59321" xr:uid="{00000000-0005-0000-0000-0000C0D10000}"/>
    <cellStyle name="þ_x001d_ð‡_x000c_éþ÷_x000c_âþU_x0001__x001f__x000f_&quot;_x0007__x0001__x0001__allocation yaa 37 3" xfId="59322" xr:uid="{00000000-0005-0000-0000-0000C1D10000}"/>
    <cellStyle name="þ_x001d_ð‡_x000c_éþ÷_x000c_âþU_x0001__x001f__x000f_&quot;_x000f__x0001__x0001__allocation yaa 37 3" xfId="59323" xr:uid="{00000000-0005-0000-0000-0000C2D10000}"/>
    <cellStyle name="þ_x001d_ð‡_x000c_éþ÷_x000c_âþU_x0001__x001f__x000f_&quot;_x0007__x0001__x0001__allocation yaa 37 4" xfId="59324" xr:uid="{00000000-0005-0000-0000-0000C3D10000}"/>
    <cellStyle name="þ_x001d_ð‡_x000c_éþ÷_x000c_âþU_x0001__x001f__x000f_&quot;_x000f__x0001__x0001__allocation yaa 37 4" xfId="59325" xr:uid="{00000000-0005-0000-0000-0000C4D10000}"/>
    <cellStyle name="þ_x001d_ð‡_x000c_éþ÷_x000c_âþU_x0001__x001f__x000f_&quot;_x0007__x0001__x0001__allocation yaa 37 5" xfId="59326" xr:uid="{00000000-0005-0000-0000-0000C5D10000}"/>
    <cellStyle name="þ_x001d_ð‡_x000c_éþ÷_x000c_âþU_x0001__x001f__x000f_&quot;_x000f__x0001__x0001__allocation yaa 37 5" xfId="59327" xr:uid="{00000000-0005-0000-0000-0000C6D10000}"/>
    <cellStyle name="þ_x001d_ð‡_x000c_éþ÷_x000c_âþU_x0001__x001f__x000f_&quot;_x0007__x0001__x0001__allocation yaa 37 6" xfId="59328" xr:uid="{00000000-0005-0000-0000-0000C7D10000}"/>
    <cellStyle name="þ_x001d_ð‡_x000c_éþ÷_x000c_âþU_x0001__x001f__x000f_&quot;_x000f__x0001__x0001__allocation yaa 37 6" xfId="59329" xr:uid="{00000000-0005-0000-0000-0000C8D10000}"/>
    <cellStyle name="þ_x001d_ð‡_x000c_éþ÷_x000c_âþU_x0001__x001f__x000f_&quot;_x0007__x0001__x0001__allocation yaa 37 7" xfId="59330" xr:uid="{00000000-0005-0000-0000-0000C9D10000}"/>
    <cellStyle name="þ_x001d_ð‡_x000c_éþ÷_x000c_âþU_x0001__x001f__x000f_&quot;_x000f__x0001__x0001__allocation yaa 37 7" xfId="59331" xr:uid="{00000000-0005-0000-0000-0000CAD10000}"/>
    <cellStyle name="þ_x001d_ð‡_x000c_éþ÷_x000c_âþU_x0001__x001f__x000f_&quot;_x0007__x0001__x0001__allocation yaa 37 8" xfId="59332" xr:uid="{00000000-0005-0000-0000-0000CBD10000}"/>
    <cellStyle name="þ_x001d_ð‡_x000c_éþ÷_x000c_âþU_x0001__x001f__x000f_&quot;_x000f__x0001__x0001__allocation yaa 37 8" xfId="59333" xr:uid="{00000000-0005-0000-0000-0000CCD10000}"/>
    <cellStyle name="þ_x001d_ð‡_x000c_éþ÷_x000c_âþU_x0001__x001f__x000f_&quot;_x0007__x0001__x0001__allocation yaa 37 9" xfId="59334" xr:uid="{00000000-0005-0000-0000-0000CDD10000}"/>
    <cellStyle name="þ_x001d_ð‡_x000c_éþ÷_x000c_âþU_x0001__x001f__x000f_&quot;_x000f__x0001__x0001__allocation yaa 37 9" xfId="59335" xr:uid="{00000000-0005-0000-0000-0000CED10000}"/>
    <cellStyle name="þ_x001d_ð‡_x000c_éþ÷_x000c_âþU_x0001__x001f__x000f_&quot;_x0007__x0001__x0001__allocation yaa 38" xfId="59336" xr:uid="{00000000-0005-0000-0000-0000CFD10000}"/>
    <cellStyle name="þ_x001d_ð‡_x000c_éþ÷_x000c_âþU_x0001__x001f__x000f_&quot;_x000f__x0001__x0001__allocation yaa 38" xfId="59337" xr:uid="{00000000-0005-0000-0000-0000D0D10000}"/>
    <cellStyle name="þ_x001d_ð‡_x000c_éþ÷_x000c_âþU_x0001__x001f__x000f_&quot;_x0007__x0001__x0001__allocation yaa 38 2" xfId="59338" xr:uid="{00000000-0005-0000-0000-0000D1D10000}"/>
    <cellStyle name="þ_x001d_ð‡_x000c_éþ÷_x000c_âþU_x0001__x001f__x000f_&quot;_x000f__x0001__x0001__allocation yaa 38 2" xfId="59339" xr:uid="{00000000-0005-0000-0000-0000D2D10000}"/>
    <cellStyle name="þ_x001d_ð‡_x000c_éþ÷_x000c_âþU_x0001__x001f__x000f_&quot;_x0007__x0001__x0001__allocation yaa 38 2 2" xfId="59340" xr:uid="{00000000-0005-0000-0000-0000D3D10000}"/>
    <cellStyle name="þ_x001d_ð‡_x000c_éþ÷_x000c_âþU_x0001__x001f__x000f_&quot;_x000f__x0001__x0001__allocation yaa 38 2 2" xfId="59341" xr:uid="{00000000-0005-0000-0000-0000D4D10000}"/>
    <cellStyle name="þ_x001d_ð‡_x000c_éþ÷_x000c_âþU_x0001__x001f__x000f_&quot;_x0007__x0001__x0001__allocation yaa 38 2 3" xfId="59342" xr:uid="{00000000-0005-0000-0000-0000D5D10000}"/>
    <cellStyle name="þ_x001d_ð‡_x000c_éþ÷_x000c_âþU_x0001__x001f__x000f_&quot;_x000f__x0001__x0001__allocation yaa 38 2 3" xfId="59343" xr:uid="{00000000-0005-0000-0000-0000D6D10000}"/>
    <cellStyle name="þ_x001d_ð‡_x000c_éþ÷_x000c_âþU_x0001__x001f__x000f_&quot;_x0007__x0001__x0001__allocation yaa 38 2 4" xfId="59344" xr:uid="{00000000-0005-0000-0000-0000D7D10000}"/>
    <cellStyle name="þ_x001d_ð‡_x000c_éþ÷_x000c_âþU_x0001__x001f__x000f_&quot;_x000f__x0001__x0001__allocation yaa 38 2 4" xfId="59345" xr:uid="{00000000-0005-0000-0000-0000D8D10000}"/>
    <cellStyle name="þ_x001d_ð‡_x000c_éþ÷_x000c_âþU_x0001__x001f__x000f_&quot;_x0007__x0001__x0001__allocation yaa 38 2 5" xfId="59346" xr:uid="{00000000-0005-0000-0000-0000D9D10000}"/>
    <cellStyle name="þ_x001d_ð‡_x000c_éþ÷_x000c_âþU_x0001__x001f__x000f_&quot;_x000f__x0001__x0001__allocation yaa 38 2 5" xfId="59347" xr:uid="{00000000-0005-0000-0000-0000DAD10000}"/>
    <cellStyle name="þ_x001d_ð‡_x000c_éþ÷_x000c_âþU_x0001__x001f__x000f_&quot;_x0007__x0001__x0001__allocation yaa 38 2 6" xfId="59348" xr:uid="{00000000-0005-0000-0000-0000DBD10000}"/>
    <cellStyle name="þ_x001d_ð‡_x000c_éþ÷_x000c_âþU_x0001__x001f__x000f_&quot;_x000f__x0001__x0001__allocation yaa 38 2 6" xfId="59349" xr:uid="{00000000-0005-0000-0000-0000DCD10000}"/>
    <cellStyle name="þ_x001d_ð‡_x000c_éþ÷_x000c_âþU_x0001__x001f__x000f_&quot;_x0007__x0001__x0001__allocation yaa 38 3" xfId="59350" xr:uid="{00000000-0005-0000-0000-0000DDD10000}"/>
    <cellStyle name="þ_x001d_ð‡_x000c_éþ÷_x000c_âþU_x0001__x001f__x000f_&quot;_x000f__x0001__x0001__allocation yaa 38 3" xfId="59351" xr:uid="{00000000-0005-0000-0000-0000DED10000}"/>
    <cellStyle name="þ_x001d_ð‡_x000c_éþ÷_x000c_âþU_x0001__x001f__x000f_&quot;_x0007__x0001__x0001__allocation yaa 38 4" xfId="59352" xr:uid="{00000000-0005-0000-0000-0000DFD10000}"/>
    <cellStyle name="þ_x001d_ð‡_x000c_éþ÷_x000c_âþU_x0001__x001f__x000f_&quot;_x000f__x0001__x0001__allocation yaa 38 4" xfId="59353" xr:uid="{00000000-0005-0000-0000-0000E0D10000}"/>
    <cellStyle name="þ_x001d_ð‡_x000c_éþ÷_x000c_âþU_x0001__x001f__x000f_&quot;_x0007__x0001__x0001__allocation yaa 38 5" xfId="59354" xr:uid="{00000000-0005-0000-0000-0000E1D10000}"/>
    <cellStyle name="þ_x001d_ð‡_x000c_éþ÷_x000c_âþU_x0001__x001f__x000f_&quot;_x000f__x0001__x0001__allocation yaa 38 5" xfId="59355" xr:uid="{00000000-0005-0000-0000-0000E2D10000}"/>
    <cellStyle name="þ_x001d_ð‡_x000c_éþ÷_x000c_âþU_x0001__x001f__x000f_&quot;_x0007__x0001__x0001__allocation yaa 38 6" xfId="59356" xr:uid="{00000000-0005-0000-0000-0000E3D10000}"/>
    <cellStyle name="þ_x001d_ð‡_x000c_éþ÷_x000c_âþU_x0001__x001f__x000f_&quot;_x000f__x0001__x0001__allocation yaa 38 6" xfId="59357" xr:uid="{00000000-0005-0000-0000-0000E4D10000}"/>
    <cellStyle name="þ_x001d_ð‡_x000c_éþ÷_x000c_âþU_x0001__x001f__x000f_&quot;_x0007__x0001__x0001__allocation yaa 38 7" xfId="59358" xr:uid="{00000000-0005-0000-0000-0000E5D10000}"/>
    <cellStyle name="þ_x001d_ð‡_x000c_éþ÷_x000c_âþU_x0001__x001f__x000f_&quot;_x000f__x0001__x0001__allocation yaa 38 7" xfId="59359" xr:uid="{00000000-0005-0000-0000-0000E6D10000}"/>
    <cellStyle name="þ_x001d_ð‡_x000c_éþ÷_x000c_âþU_x0001__x001f__x000f_&quot;_x0007__x0001__x0001__allocation yaa 38 8" xfId="59360" xr:uid="{00000000-0005-0000-0000-0000E7D10000}"/>
    <cellStyle name="þ_x001d_ð‡_x000c_éþ÷_x000c_âþU_x0001__x001f__x000f_&quot;_x000f__x0001__x0001__allocation yaa 38 8" xfId="59361" xr:uid="{00000000-0005-0000-0000-0000E8D10000}"/>
    <cellStyle name="þ_x001d_ð‡_x000c_éþ÷_x000c_âþU_x0001__x001f__x000f_&quot;_x0007__x0001__x0001__allocation yaa 38 9" xfId="59362" xr:uid="{00000000-0005-0000-0000-0000E9D10000}"/>
    <cellStyle name="þ_x001d_ð‡_x000c_éþ÷_x000c_âþU_x0001__x001f__x000f_&quot;_x000f__x0001__x0001__allocation yaa 38 9" xfId="59363" xr:uid="{00000000-0005-0000-0000-0000EAD10000}"/>
    <cellStyle name="þ_x001d_ð‡_x000c_éþ÷_x000c_âþU_x0001__x001f__x000f_&quot;_x0007__x0001__x0001__allocation yaa 39" xfId="59364" xr:uid="{00000000-0005-0000-0000-0000EBD10000}"/>
    <cellStyle name="þ_x001d_ð‡_x000c_éþ÷_x000c_âþU_x0001__x001f__x000f_&quot;_x000f__x0001__x0001__allocation yaa 39" xfId="59365" xr:uid="{00000000-0005-0000-0000-0000ECD10000}"/>
    <cellStyle name="þ_x001d_ð‡_x000c_éþ÷_x000c_âþU_x0001__x001f__x000f_&quot;_x0007__x0001__x0001__allocation yaa 39 2" xfId="59366" xr:uid="{00000000-0005-0000-0000-0000EDD10000}"/>
    <cellStyle name="þ_x001d_ð‡_x000c_éþ÷_x000c_âþU_x0001__x001f__x000f_&quot;_x000f__x0001__x0001__allocation yaa 39 2" xfId="59367" xr:uid="{00000000-0005-0000-0000-0000EED10000}"/>
    <cellStyle name="þ_x001d_ð‡_x000c_éþ÷_x000c_âþU_x0001__x001f__x000f_&quot;_x0007__x0001__x0001__allocation yaa 39 2 2" xfId="59368" xr:uid="{00000000-0005-0000-0000-0000EFD10000}"/>
    <cellStyle name="þ_x001d_ð‡_x000c_éþ÷_x000c_âþU_x0001__x001f__x000f_&quot;_x000f__x0001__x0001__allocation yaa 39 2 2" xfId="59369" xr:uid="{00000000-0005-0000-0000-0000F0D10000}"/>
    <cellStyle name="þ_x001d_ð‡_x000c_éþ÷_x000c_âþU_x0001__x001f__x000f_&quot;_x0007__x0001__x0001__allocation yaa 39 2 3" xfId="59370" xr:uid="{00000000-0005-0000-0000-0000F1D10000}"/>
    <cellStyle name="þ_x001d_ð‡_x000c_éþ÷_x000c_âþU_x0001__x001f__x000f_&quot;_x000f__x0001__x0001__allocation yaa 39 2 3" xfId="59371" xr:uid="{00000000-0005-0000-0000-0000F2D10000}"/>
    <cellStyle name="þ_x001d_ð‡_x000c_éþ÷_x000c_âþU_x0001__x001f__x000f_&quot;_x0007__x0001__x0001__allocation yaa 39 2 4" xfId="59372" xr:uid="{00000000-0005-0000-0000-0000F3D10000}"/>
    <cellStyle name="þ_x001d_ð‡_x000c_éþ÷_x000c_âþU_x0001__x001f__x000f_&quot;_x000f__x0001__x0001__allocation yaa 39 2 4" xfId="59373" xr:uid="{00000000-0005-0000-0000-0000F4D10000}"/>
    <cellStyle name="þ_x001d_ð‡_x000c_éþ÷_x000c_âþU_x0001__x001f__x000f_&quot;_x0007__x0001__x0001__allocation yaa 39 2 5" xfId="59374" xr:uid="{00000000-0005-0000-0000-0000F5D10000}"/>
    <cellStyle name="þ_x001d_ð‡_x000c_éþ÷_x000c_âþU_x0001__x001f__x000f_&quot;_x000f__x0001__x0001__allocation yaa 39 2 5" xfId="59375" xr:uid="{00000000-0005-0000-0000-0000F6D10000}"/>
    <cellStyle name="þ_x001d_ð‡_x000c_éþ÷_x000c_âþU_x0001__x001f__x000f_&quot;_x0007__x0001__x0001__allocation yaa 39 2 6" xfId="59376" xr:uid="{00000000-0005-0000-0000-0000F7D10000}"/>
    <cellStyle name="þ_x001d_ð‡_x000c_éþ÷_x000c_âþU_x0001__x001f__x000f_&quot;_x000f__x0001__x0001__allocation yaa 39 2 6" xfId="59377" xr:uid="{00000000-0005-0000-0000-0000F8D10000}"/>
    <cellStyle name="þ_x001d_ð‡_x000c_éþ÷_x000c_âþU_x0001__x001f__x000f_&quot;_x0007__x0001__x0001__allocation yaa 39 3" xfId="59378" xr:uid="{00000000-0005-0000-0000-0000F9D10000}"/>
    <cellStyle name="þ_x001d_ð‡_x000c_éþ÷_x000c_âþU_x0001__x001f__x000f_&quot;_x000f__x0001__x0001__allocation yaa 39 3" xfId="59379" xr:uid="{00000000-0005-0000-0000-0000FAD10000}"/>
    <cellStyle name="þ_x001d_ð‡_x000c_éþ÷_x000c_âþU_x0001__x001f__x000f_&quot;_x0007__x0001__x0001__allocation yaa 39 4" xfId="59380" xr:uid="{00000000-0005-0000-0000-0000FBD10000}"/>
    <cellStyle name="þ_x001d_ð‡_x000c_éþ÷_x000c_âþU_x0001__x001f__x000f_&quot;_x000f__x0001__x0001__allocation yaa 39 4" xfId="59381" xr:uid="{00000000-0005-0000-0000-0000FCD10000}"/>
    <cellStyle name="þ_x001d_ð‡_x000c_éþ÷_x000c_âþU_x0001__x001f__x000f_&quot;_x0007__x0001__x0001__allocation yaa 39 5" xfId="59382" xr:uid="{00000000-0005-0000-0000-0000FDD10000}"/>
    <cellStyle name="þ_x001d_ð‡_x000c_éþ÷_x000c_âþU_x0001__x001f__x000f_&quot;_x000f__x0001__x0001__allocation yaa 39 5" xfId="59383" xr:uid="{00000000-0005-0000-0000-0000FED10000}"/>
    <cellStyle name="þ_x001d_ð‡_x000c_éþ÷_x000c_âþU_x0001__x001f__x000f_&quot;_x0007__x0001__x0001__allocation yaa 39 6" xfId="59384" xr:uid="{00000000-0005-0000-0000-0000FFD10000}"/>
    <cellStyle name="þ_x001d_ð‡_x000c_éþ÷_x000c_âþU_x0001__x001f__x000f_&quot;_x000f__x0001__x0001__allocation yaa 39 6" xfId="59385" xr:uid="{00000000-0005-0000-0000-000000D20000}"/>
    <cellStyle name="þ_x001d_ð‡_x000c_éþ÷_x000c_âþU_x0001__x001f__x000f_&quot;_x0007__x0001__x0001__allocation yaa 39 7" xfId="59386" xr:uid="{00000000-0005-0000-0000-000001D20000}"/>
    <cellStyle name="þ_x001d_ð‡_x000c_éþ÷_x000c_âþU_x0001__x001f__x000f_&quot;_x000f__x0001__x0001__allocation yaa 39 7" xfId="59387" xr:uid="{00000000-0005-0000-0000-000002D20000}"/>
    <cellStyle name="þ_x001d_ð‡_x000c_éþ÷_x000c_âþU_x0001__x001f__x000f_&quot;_x0007__x0001__x0001__allocation yaa 39 8" xfId="59388" xr:uid="{00000000-0005-0000-0000-000003D20000}"/>
    <cellStyle name="þ_x001d_ð‡_x000c_éþ÷_x000c_âþU_x0001__x001f__x000f_&quot;_x000f__x0001__x0001__allocation yaa 39 8" xfId="59389" xr:uid="{00000000-0005-0000-0000-000004D20000}"/>
    <cellStyle name="þ_x001d_ð‡_x000c_éþ÷_x000c_âþU_x0001__x001f__x000f_&quot;_x0007__x0001__x0001__allocation yaa 39 9" xfId="59390" xr:uid="{00000000-0005-0000-0000-000005D20000}"/>
    <cellStyle name="þ_x001d_ð‡_x000c_éþ÷_x000c_âþU_x0001__x001f__x000f_&quot;_x000f__x0001__x0001__allocation yaa 39 9" xfId="59391" xr:uid="{00000000-0005-0000-0000-000006D20000}"/>
    <cellStyle name="þ_x001d_ð‡_x000c_éþ÷_x000c_âþU_x0001__x001f__x000f_&quot;_x0007__x0001__x0001__allocation yaa 4" xfId="59392" xr:uid="{00000000-0005-0000-0000-000007D20000}"/>
    <cellStyle name="þ_x001d_ð‡_x000c_éþ÷_x000c_âþU_x0001__x001f__x000f_&quot;_x000f__x0001__x0001__allocation yaa 4" xfId="59393" xr:uid="{00000000-0005-0000-0000-000008D20000}"/>
    <cellStyle name="þ_x001d_ð‡_x000c_éþ÷_x000c_âþU_x0001__x001f__x000f_&quot;_x0007__x0001__x0001__allocation yaa 4 10" xfId="59394" xr:uid="{00000000-0005-0000-0000-000009D20000}"/>
    <cellStyle name="þ_x001d_ð‡_x000c_éþ÷_x000c_âþU_x0001__x001f__x000f_&quot;_x000f__x0001__x0001__allocation yaa 4 10" xfId="59395" xr:uid="{00000000-0005-0000-0000-00000AD20000}"/>
    <cellStyle name="þ_x001d_ð‡_x000c_éþ÷_x000c_âþU_x0001__x001f__x000f_&quot;_x0007__x0001__x0001__allocation yaa 4 2" xfId="59396" xr:uid="{00000000-0005-0000-0000-00000BD20000}"/>
    <cellStyle name="þ_x001d_ð‡_x000c_éþ÷_x000c_âþU_x0001__x001f__x000f_&quot;_x000f__x0001__x0001__allocation yaa 4 2" xfId="59397" xr:uid="{00000000-0005-0000-0000-00000CD20000}"/>
    <cellStyle name="þ_x001d_ð‡_x000c_éþ÷_x000c_âþU_x0001__x001f__x000f_&quot;_x0007__x0001__x0001__allocation yaa 4 2 2" xfId="59398" xr:uid="{00000000-0005-0000-0000-00000DD20000}"/>
    <cellStyle name="þ_x001d_ð‡_x000c_éþ÷_x000c_âþU_x0001__x001f__x000f_&quot;_x000f__x0001__x0001__allocation yaa 4 2 2" xfId="59399" xr:uid="{00000000-0005-0000-0000-00000ED20000}"/>
    <cellStyle name="þ_x001d_ð‡_x000c_éþ÷_x000c_âþU_x0001__x001f__x000f_&quot;_x0007__x0001__x0001__allocation yaa 4 2 3" xfId="59400" xr:uid="{00000000-0005-0000-0000-00000FD20000}"/>
    <cellStyle name="þ_x001d_ð‡_x000c_éþ÷_x000c_âþU_x0001__x001f__x000f_&quot;_x000f__x0001__x0001__allocation yaa 4 2 3" xfId="59401" xr:uid="{00000000-0005-0000-0000-000010D20000}"/>
    <cellStyle name="þ_x001d_ð‡_x000c_éþ÷_x000c_âþU_x0001__x001f__x000f_&quot;_x0007__x0001__x0001__allocation yaa 4 2 4" xfId="59402" xr:uid="{00000000-0005-0000-0000-000011D20000}"/>
    <cellStyle name="þ_x001d_ð‡_x000c_éþ÷_x000c_âþU_x0001__x001f__x000f_&quot;_x000f__x0001__x0001__allocation yaa 4 2 4" xfId="59403" xr:uid="{00000000-0005-0000-0000-000012D20000}"/>
    <cellStyle name="þ_x001d_ð‡_x000c_éþ÷_x000c_âþU_x0001__x001f__x000f_&quot;_x0007__x0001__x0001__allocation yaa 4 2 5" xfId="59404" xr:uid="{00000000-0005-0000-0000-000013D20000}"/>
    <cellStyle name="þ_x001d_ð‡_x000c_éþ÷_x000c_âþU_x0001__x001f__x000f_&quot;_x000f__x0001__x0001__allocation yaa 4 2 5" xfId="59405" xr:uid="{00000000-0005-0000-0000-000014D20000}"/>
    <cellStyle name="þ_x001d_ð‡_x000c_éþ÷_x000c_âþU_x0001__x001f__x000f_&quot;_x0007__x0001__x0001__allocation yaa 4 2 6" xfId="59406" xr:uid="{00000000-0005-0000-0000-000015D20000}"/>
    <cellStyle name="þ_x001d_ð‡_x000c_éþ÷_x000c_âþU_x0001__x001f__x000f_&quot;_x000f__x0001__x0001__allocation yaa 4 2 6" xfId="59407" xr:uid="{00000000-0005-0000-0000-000016D20000}"/>
    <cellStyle name="þ_x001d_ð‡_x000c_éþ÷_x000c_âþU_x0001__x001f__x000f_&quot;_x0007__x0001__x0001__allocation yaa 4 3" xfId="59408" xr:uid="{00000000-0005-0000-0000-000017D20000}"/>
    <cellStyle name="þ_x001d_ð‡_x000c_éþ÷_x000c_âþU_x0001__x001f__x000f_&quot;_x000f__x0001__x0001__allocation yaa 4 3" xfId="59409" xr:uid="{00000000-0005-0000-0000-000018D20000}"/>
    <cellStyle name="þ_x001d_ð‡_x000c_éþ÷_x000c_âþU_x0001__x001f__x000f_&quot;_x0007__x0001__x0001__allocation yaa 4 4" xfId="59410" xr:uid="{00000000-0005-0000-0000-000019D20000}"/>
    <cellStyle name="þ_x001d_ð‡_x000c_éþ÷_x000c_âþU_x0001__x001f__x000f_&quot;_x000f__x0001__x0001__allocation yaa 4 4" xfId="59411" xr:uid="{00000000-0005-0000-0000-00001AD20000}"/>
    <cellStyle name="þ_x001d_ð‡_x000c_éþ÷_x000c_âþU_x0001__x001f__x000f_&quot;_x0007__x0001__x0001__allocation yaa 4 5" xfId="59412" xr:uid="{00000000-0005-0000-0000-00001BD20000}"/>
    <cellStyle name="þ_x001d_ð‡_x000c_éþ÷_x000c_âþU_x0001__x001f__x000f_&quot;_x000f__x0001__x0001__allocation yaa 4 5" xfId="59413" xr:uid="{00000000-0005-0000-0000-00001CD20000}"/>
    <cellStyle name="þ_x001d_ð‡_x000c_éþ÷_x000c_âþU_x0001__x001f__x000f_&quot;_x0007__x0001__x0001__allocation yaa 4 6" xfId="59414" xr:uid="{00000000-0005-0000-0000-00001DD20000}"/>
    <cellStyle name="þ_x001d_ð‡_x000c_éþ÷_x000c_âþU_x0001__x001f__x000f_&quot;_x000f__x0001__x0001__allocation yaa 4 6" xfId="59415" xr:uid="{00000000-0005-0000-0000-00001ED20000}"/>
    <cellStyle name="þ_x001d_ð‡_x000c_éþ÷_x000c_âþU_x0001__x001f__x000f_&quot;_x0007__x0001__x0001__allocation yaa 4 7" xfId="59416" xr:uid="{00000000-0005-0000-0000-00001FD20000}"/>
    <cellStyle name="þ_x001d_ð‡_x000c_éþ÷_x000c_âþU_x0001__x001f__x000f_&quot;_x000f__x0001__x0001__allocation yaa 4 7" xfId="59417" xr:uid="{00000000-0005-0000-0000-000020D20000}"/>
    <cellStyle name="þ_x001d_ð‡_x000c_éþ÷_x000c_âþU_x0001__x001f__x000f_&quot;_x0007__x0001__x0001__allocation yaa 4 8" xfId="59418" xr:uid="{00000000-0005-0000-0000-000021D20000}"/>
    <cellStyle name="þ_x001d_ð‡_x000c_éþ÷_x000c_âþU_x0001__x001f__x000f_&quot;_x000f__x0001__x0001__allocation yaa 4 8" xfId="59419" xr:uid="{00000000-0005-0000-0000-000022D20000}"/>
    <cellStyle name="þ_x001d_ð‡_x000c_éþ÷_x000c_âþU_x0001__x001f__x000f_&quot;_x0007__x0001__x0001__allocation yaa 4 9" xfId="59420" xr:uid="{00000000-0005-0000-0000-000023D20000}"/>
    <cellStyle name="þ_x001d_ð‡_x000c_éþ÷_x000c_âþU_x0001__x001f__x000f_&quot;_x000f__x0001__x0001__allocation yaa 4 9" xfId="59421" xr:uid="{00000000-0005-0000-0000-000024D20000}"/>
    <cellStyle name="þ_x001d_ð‡_x000c_éþ÷_x000c_âþU_x0001__x001f__x000f_&quot;_x0007__x0001__x0001__allocation yaa 40" xfId="59422" xr:uid="{00000000-0005-0000-0000-000025D20000}"/>
    <cellStyle name="þ_x001d_ð‡_x000c_éþ÷_x000c_âþU_x0001__x001f__x000f_&quot;_x000f__x0001__x0001__allocation yaa 40" xfId="59423" xr:uid="{00000000-0005-0000-0000-000026D20000}"/>
    <cellStyle name="þ_x001d_ð‡_x000c_éþ÷_x000c_âþU_x0001__x001f__x000f_&quot;_x0007__x0001__x0001__allocation yaa 40 2" xfId="59424" xr:uid="{00000000-0005-0000-0000-000027D20000}"/>
    <cellStyle name="þ_x001d_ð‡_x000c_éþ÷_x000c_âþU_x0001__x001f__x000f_&quot;_x000f__x0001__x0001__allocation yaa 40 2" xfId="59425" xr:uid="{00000000-0005-0000-0000-000028D20000}"/>
    <cellStyle name="þ_x001d_ð‡_x000c_éþ÷_x000c_âþU_x0001__x001f__x000f_&quot;_x0007__x0001__x0001__allocation yaa 40 2 2" xfId="59426" xr:uid="{00000000-0005-0000-0000-000029D20000}"/>
    <cellStyle name="þ_x001d_ð‡_x000c_éþ÷_x000c_âþU_x0001__x001f__x000f_&quot;_x000f__x0001__x0001__allocation yaa 40 2 2" xfId="59427" xr:uid="{00000000-0005-0000-0000-00002AD20000}"/>
    <cellStyle name="þ_x001d_ð‡_x000c_éþ÷_x000c_âþU_x0001__x001f__x000f_&quot;_x0007__x0001__x0001__allocation yaa 40 2 3" xfId="59428" xr:uid="{00000000-0005-0000-0000-00002BD20000}"/>
    <cellStyle name="þ_x001d_ð‡_x000c_éþ÷_x000c_âþU_x0001__x001f__x000f_&quot;_x000f__x0001__x0001__allocation yaa 40 2 3" xfId="59429" xr:uid="{00000000-0005-0000-0000-00002CD20000}"/>
    <cellStyle name="þ_x001d_ð‡_x000c_éþ÷_x000c_âþU_x0001__x001f__x000f_&quot;_x0007__x0001__x0001__allocation yaa 40 2 4" xfId="59430" xr:uid="{00000000-0005-0000-0000-00002DD20000}"/>
    <cellStyle name="þ_x001d_ð‡_x000c_éþ÷_x000c_âþU_x0001__x001f__x000f_&quot;_x000f__x0001__x0001__allocation yaa 40 2 4" xfId="59431" xr:uid="{00000000-0005-0000-0000-00002ED20000}"/>
    <cellStyle name="þ_x001d_ð‡_x000c_éþ÷_x000c_âþU_x0001__x001f__x000f_&quot;_x0007__x0001__x0001__allocation yaa 40 2 5" xfId="59432" xr:uid="{00000000-0005-0000-0000-00002FD20000}"/>
    <cellStyle name="þ_x001d_ð‡_x000c_éþ÷_x000c_âþU_x0001__x001f__x000f_&quot;_x000f__x0001__x0001__allocation yaa 40 2 5" xfId="59433" xr:uid="{00000000-0005-0000-0000-000030D20000}"/>
    <cellStyle name="þ_x001d_ð‡_x000c_éþ÷_x000c_âþU_x0001__x001f__x000f_&quot;_x0007__x0001__x0001__allocation yaa 40 2 6" xfId="59434" xr:uid="{00000000-0005-0000-0000-000031D20000}"/>
    <cellStyle name="þ_x001d_ð‡_x000c_éþ÷_x000c_âþU_x0001__x001f__x000f_&quot;_x000f__x0001__x0001__allocation yaa 40 2 6" xfId="59435" xr:uid="{00000000-0005-0000-0000-000032D20000}"/>
    <cellStyle name="þ_x001d_ð‡_x000c_éþ÷_x000c_âþU_x0001__x001f__x000f_&quot;_x0007__x0001__x0001__allocation yaa 40 3" xfId="59436" xr:uid="{00000000-0005-0000-0000-000033D20000}"/>
    <cellStyle name="þ_x001d_ð‡_x000c_éþ÷_x000c_âþU_x0001__x001f__x000f_&quot;_x000f__x0001__x0001__allocation yaa 40 3" xfId="59437" xr:uid="{00000000-0005-0000-0000-000034D20000}"/>
    <cellStyle name="þ_x001d_ð‡_x000c_éþ÷_x000c_âþU_x0001__x001f__x000f_&quot;_x0007__x0001__x0001__allocation yaa 40 4" xfId="59438" xr:uid="{00000000-0005-0000-0000-000035D20000}"/>
    <cellStyle name="þ_x001d_ð‡_x000c_éþ÷_x000c_âþU_x0001__x001f__x000f_&quot;_x000f__x0001__x0001__allocation yaa 40 4" xfId="59439" xr:uid="{00000000-0005-0000-0000-000036D20000}"/>
    <cellStyle name="þ_x001d_ð‡_x000c_éþ÷_x000c_âþU_x0001__x001f__x000f_&quot;_x0007__x0001__x0001__allocation yaa 40 5" xfId="59440" xr:uid="{00000000-0005-0000-0000-000037D20000}"/>
    <cellStyle name="þ_x001d_ð‡_x000c_éþ÷_x000c_âþU_x0001__x001f__x000f_&quot;_x000f__x0001__x0001__allocation yaa 40 5" xfId="59441" xr:uid="{00000000-0005-0000-0000-000038D20000}"/>
    <cellStyle name="þ_x001d_ð‡_x000c_éþ÷_x000c_âþU_x0001__x001f__x000f_&quot;_x0007__x0001__x0001__allocation yaa 40 6" xfId="59442" xr:uid="{00000000-0005-0000-0000-000039D20000}"/>
    <cellStyle name="þ_x001d_ð‡_x000c_éþ÷_x000c_âþU_x0001__x001f__x000f_&quot;_x000f__x0001__x0001__allocation yaa 40 6" xfId="59443" xr:uid="{00000000-0005-0000-0000-00003AD20000}"/>
    <cellStyle name="þ_x001d_ð‡_x000c_éþ÷_x000c_âþU_x0001__x001f__x000f_&quot;_x0007__x0001__x0001__allocation yaa 40 7" xfId="59444" xr:uid="{00000000-0005-0000-0000-00003BD20000}"/>
    <cellStyle name="þ_x001d_ð‡_x000c_éþ÷_x000c_âþU_x0001__x001f__x000f_&quot;_x000f__x0001__x0001__allocation yaa 40 7" xfId="59445" xr:uid="{00000000-0005-0000-0000-00003CD20000}"/>
    <cellStyle name="þ_x001d_ð‡_x000c_éþ÷_x000c_âþU_x0001__x001f__x000f_&quot;_x0007__x0001__x0001__allocation yaa 40 8" xfId="59446" xr:uid="{00000000-0005-0000-0000-00003DD20000}"/>
    <cellStyle name="þ_x001d_ð‡_x000c_éþ÷_x000c_âþU_x0001__x001f__x000f_&quot;_x000f__x0001__x0001__allocation yaa 40 8" xfId="59447" xr:uid="{00000000-0005-0000-0000-00003ED20000}"/>
    <cellStyle name="þ_x001d_ð‡_x000c_éþ÷_x000c_âþU_x0001__x001f__x000f_&quot;_x0007__x0001__x0001__allocation yaa 40 9" xfId="59448" xr:uid="{00000000-0005-0000-0000-00003FD20000}"/>
    <cellStyle name="þ_x001d_ð‡_x000c_éþ÷_x000c_âþU_x0001__x001f__x000f_&quot;_x000f__x0001__x0001__allocation yaa 40 9" xfId="59449" xr:uid="{00000000-0005-0000-0000-000040D20000}"/>
    <cellStyle name="þ_x001d_ð‡_x000c_éþ÷_x000c_âþU_x0001__x001f__x000f_&quot;_x0007__x0001__x0001__allocation yaa 41" xfId="59450" xr:uid="{00000000-0005-0000-0000-000041D20000}"/>
    <cellStyle name="þ_x001d_ð‡_x000c_éþ÷_x000c_âþU_x0001__x001f__x000f_&quot;_x000f__x0001__x0001__allocation yaa 41" xfId="59451" xr:uid="{00000000-0005-0000-0000-000042D20000}"/>
    <cellStyle name="þ_x001d_ð‡_x000c_éþ÷_x000c_âþU_x0001__x001f__x000f_&quot;_x0007__x0001__x0001__allocation yaa 41 2" xfId="59452" xr:uid="{00000000-0005-0000-0000-000043D20000}"/>
    <cellStyle name="þ_x001d_ð‡_x000c_éþ÷_x000c_âþU_x0001__x001f__x000f_&quot;_x000f__x0001__x0001__allocation yaa 41 2" xfId="59453" xr:uid="{00000000-0005-0000-0000-000044D20000}"/>
    <cellStyle name="þ_x001d_ð‡_x000c_éþ÷_x000c_âþU_x0001__x001f__x000f_&quot;_x0007__x0001__x0001__allocation yaa 41 3" xfId="59454" xr:uid="{00000000-0005-0000-0000-000045D20000}"/>
    <cellStyle name="þ_x001d_ð‡_x000c_éþ÷_x000c_âþU_x0001__x001f__x000f_&quot;_x000f__x0001__x0001__allocation yaa 41 3" xfId="59455" xr:uid="{00000000-0005-0000-0000-000046D20000}"/>
    <cellStyle name="þ_x001d_ð‡_x000c_éþ÷_x000c_âþU_x0001__x001f__x000f_&quot;_x0007__x0001__x0001__allocation yaa 41 4" xfId="59456" xr:uid="{00000000-0005-0000-0000-000047D20000}"/>
    <cellStyle name="þ_x001d_ð‡_x000c_éþ÷_x000c_âþU_x0001__x001f__x000f_&quot;_x000f__x0001__x0001__allocation yaa 41 4" xfId="59457" xr:uid="{00000000-0005-0000-0000-000048D20000}"/>
    <cellStyle name="þ_x001d_ð‡_x000c_éþ÷_x000c_âþU_x0001__x001f__x000f_&quot;_x0007__x0001__x0001__allocation yaa 41 5" xfId="59458" xr:uid="{00000000-0005-0000-0000-000049D20000}"/>
    <cellStyle name="þ_x001d_ð‡_x000c_éþ÷_x000c_âþU_x0001__x001f__x000f_&quot;_x000f__x0001__x0001__allocation yaa 41 5" xfId="59459" xr:uid="{00000000-0005-0000-0000-00004AD20000}"/>
    <cellStyle name="þ_x001d_ð‡_x000c_éþ÷_x000c_âþU_x0001__x001f__x000f_&quot;_x0007__x0001__x0001__allocation yaa 41 6" xfId="59460" xr:uid="{00000000-0005-0000-0000-00004BD20000}"/>
    <cellStyle name="þ_x001d_ð‡_x000c_éþ÷_x000c_âþU_x0001__x001f__x000f_&quot;_x000f__x0001__x0001__allocation yaa 41 6" xfId="59461" xr:uid="{00000000-0005-0000-0000-00004CD20000}"/>
    <cellStyle name="þ_x001d_ð‡_x000c_éþ÷_x000c_âþU_x0001__x001f__x000f_&quot;_x0007__x0001__x0001__allocation yaa 42" xfId="59462" xr:uid="{00000000-0005-0000-0000-00004DD20000}"/>
    <cellStyle name="þ_x001d_ð‡_x000c_éþ÷_x000c_âþU_x0001__x001f__x000f_&quot;_x000f__x0001__x0001__allocation yaa 42" xfId="59463" xr:uid="{00000000-0005-0000-0000-00004ED20000}"/>
    <cellStyle name="þ_x001d_ð‡_x000c_éþ÷_x000c_âþU_x0001__x001f__x000f_&quot;_x0007__x0001__x0001__allocation yaa 42 2" xfId="59464" xr:uid="{00000000-0005-0000-0000-00004FD20000}"/>
    <cellStyle name="þ_x001d_ð‡_x000c_éþ÷_x000c_âþU_x0001__x001f__x000f_&quot;_x000f__x0001__x0001__allocation yaa 42 2" xfId="59465" xr:uid="{00000000-0005-0000-0000-000050D20000}"/>
    <cellStyle name="þ_x001d_ð‡_x000c_éþ÷_x000c_âþU_x0001__x001f__x000f_&quot;_x0007__x0001__x0001__allocation yaa 42 3" xfId="59466" xr:uid="{00000000-0005-0000-0000-000051D20000}"/>
    <cellStyle name="þ_x001d_ð‡_x000c_éþ÷_x000c_âþU_x0001__x001f__x000f_&quot;_x000f__x0001__x0001__allocation yaa 42 3" xfId="59467" xr:uid="{00000000-0005-0000-0000-000052D20000}"/>
    <cellStyle name="þ_x001d_ð‡_x000c_éþ÷_x000c_âþU_x0001__x001f__x000f_&quot;_x0007__x0001__x0001__allocation yaa 42 4" xfId="59468" xr:uid="{00000000-0005-0000-0000-000053D20000}"/>
    <cellStyle name="þ_x001d_ð‡_x000c_éþ÷_x000c_âþU_x0001__x001f__x000f_&quot;_x000f__x0001__x0001__allocation yaa 42 4" xfId="59469" xr:uid="{00000000-0005-0000-0000-000054D20000}"/>
    <cellStyle name="þ_x001d_ð‡_x000c_éþ÷_x000c_âþU_x0001__x001f__x000f_&quot;_x0007__x0001__x0001__allocation yaa 42 5" xfId="59470" xr:uid="{00000000-0005-0000-0000-000055D20000}"/>
    <cellStyle name="þ_x001d_ð‡_x000c_éþ÷_x000c_âþU_x0001__x001f__x000f_&quot;_x000f__x0001__x0001__allocation yaa 42 5" xfId="59471" xr:uid="{00000000-0005-0000-0000-000056D20000}"/>
    <cellStyle name="þ_x001d_ð‡_x000c_éþ÷_x000c_âþU_x0001__x001f__x000f_&quot;_x0007__x0001__x0001__allocation yaa 42 6" xfId="59472" xr:uid="{00000000-0005-0000-0000-000057D20000}"/>
    <cellStyle name="þ_x001d_ð‡_x000c_éþ÷_x000c_âþU_x0001__x001f__x000f_&quot;_x000f__x0001__x0001__allocation yaa 42 6" xfId="59473" xr:uid="{00000000-0005-0000-0000-000058D20000}"/>
    <cellStyle name="þ_x001d_ð‡_x000c_éþ÷_x000c_âþU_x0001__x001f__x000f_&quot;_x0007__x0001__x0001__allocation yaa 43" xfId="59474" xr:uid="{00000000-0005-0000-0000-000059D20000}"/>
    <cellStyle name="þ_x001d_ð‡_x000c_éþ÷_x000c_âþU_x0001__x001f__x000f_&quot;_x000f__x0001__x0001__allocation yaa 43" xfId="59475" xr:uid="{00000000-0005-0000-0000-00005AD20000}"/>
    <cellStyle name="þ_x001d_ð‡_x000c_éþ÷_x000c_âþU_x0001__x001f__x000f_&quot;_x0007__x0001__x0001__allocation yaa 43 2" xfId="59476" xr:uid="{00000000-0005-0000-0000-00005BD20000}"/>
    <cellStyle name="þ_x001d_ð‡_x000c_éþ÷_x000c_âþU_x0001__x001f__x000f_&quot;_x000f__x0001__x0001__allocation yaa 43 2" xfId="59477" xr:uid="{00000000-0005-0000-0000-00005CD20000}"/>
    <cellStyle name="þ_x001d_ð‡_x000c_éþ÷_x000c_âþU_x0001__x001f__x000f_&quot;_x0007__x0001__x0001__allocation yaa 43 3" xfId="59478" xr:uid="{00000000-0005-0000-0000-00005DD20000}"/>
    <cellStyle name="þ_x001d_ð‡_x000c_éþ÷_x000c_âþU_x0001__x001f__x000f_&quot;_x000f__x0001__x0001__allocation yaa 43 3" xfId="59479" xr:uid="{00000000-0005-0000-0000-00005ED20000}"/>
    <cellStyle name="þ_x001d_ð‡_x000c_éþ÷_x000c_âþU_x0001__x001f__x000f_&quot;_x0007__x0001__x0001__allocation yaa 43 4" xfId="59480" xr:uid="{00000000-0005-0000-0000-00005FD20000}"/>
    <cellStyle name="þ_x001d_ð‡_x000c_éþ÷_x000c_âþU_x0001__x001f__x000f_&quot;_x000f__x0001__x0001__allocation yaa 43 4" xfId="59481" xr:uid="{00000000-0005-0000-0000-000060D20000}"/>
    <cellStyle name="þ_x001d_ð‡_x000c_éþ÷_x000c_âþU_x0001__x001f__x000f_&quot;_x0007__x0001__x0001__allocation yaa 43 5" xfId="59482" xr:uid="{00000000-0005-0000-0000-000061D20000}"/>
    <cellStyle name="þ_x001d_ð‡_x000c_éþ÷_x000c_âþU_x0001__x001f__x000f_&quot;_x000f__x0001__x0001__allocation yaa 43 5" xfId="59483" xr:uid="{00000000-0005-0000-0000-000062D20000}"/>
    <cellStyle name="þ_x001d_ð‡_x000c_éþ÷_x000c_âþU_x0001__x001f__x000f_&quot;_x0007__x0001__x0001__allocation yaa 43 6" xfId="59484" xr:uid="{00000000-0005-0000-0000-000063D20000}"/>
    <cellStyle name="þ_x001d_ð‡_x000c_éþ÷_x000c_âþU_x0001__x001f__x000f_&quot;_x000f__x0001__x0001__allocation yaa 43 6" xfId="59485" xr:uid="{00000000-0005-0000-0000-000064D20000}"/>
    <cellStyle name="þ_x001d_ð‡_x000c_éþ÷_x000c_âþU_x0001__x001f__x000f_&quot;_x0007__x0001__x0001__allocation yaa 44" xfId="59486" xr:uid="{00000000-0005-0000-0000-000065D20000}"/>
    <cellStyle name="þ_x001d_ð‡_x000c_éþ÷_x000c_âþU_x0001__x001f__x000f_&quot;_x000f__x0001__x0001__allocation yaa 44" xfId="59487" xr:uid="{00000000-0005-0000-0000-000066D20000}"/>
    <cellStyle name="þ_x001d_ð‡_x000c_éþ÷_x000c_âþU_x0001__x001f__x000f_&quot;_x0007__x0001__x0001__allocation yaa 44 2" xfId="59488" xr:uid="{00000000-0005-0000-0000-000067D20000}"/>
    <cellStyle name="þ_x001d_ð‡_x000c_éþ÷_x000c_âþU_x0001__x001f__x000f_&quot;_x000f__x0001__x0001__allocation yaa 44 2" xfId="59489" xr:uid="{00000000-0005-0000-0000-000068D20000}"/>
    <cellStyle name="þ_x001d_ð‡_x000c_éþ÷_x000c_âþU_x0001__x001f__x000f_&quot;_x0007__x0001__x0001__allocation yaa 44 3" xfId="59490" xr:uid="{00000000-0005-0000-0000-000069D20000}"/>
    <cellStyle name="þ_x001d_ð‡_x000c_éþ÷_x000c_âþU_x0001__x001f__x000f_&quot;_x000f__x0001__x0001__allocation yaa 44 3" xfId="59491" xr:uid="{00000000-0005-0000-0000-00006AD20000}"/>
    <cellStyle name="þ_x001d_ð‡_x000c_éþ÷_x000c_âþU_x0001__x001f__x000f_&quot;_x0007__x0001__x0001__allocation yaa 44 4" xfId="59492" xr:uid="{00000000-0005-0000-0000-00006BD20000}"/>
    <cellStyle name="þ_x001d_ð‡_x000c_éþ÷_x000c_âþU_x0001__x001f__x000f_&quot;_x000f__x0001__x0001__allocation yaa 44 4" xfId="59493" xr:uid="{00000000-0005-0000-0000-00006CD20000}"/>
    <cellStyle name="þ_x001d_ð‡_x000c_éþ÷_x000c_âþU_x0001__x001f__x000f_&quot;_x0007__x0001__x0001__allocation yaa 44 5" xfId="59494" xr:uid="{00000000-0005-0000-0000-00006DD20000}"/>
    <cellStyle name="þ_x001d_ð‡_x000c_éþ÷_x000c_âþU_x0001__x001f__x000f_&quot;_x000f__x0001__x0001__allocation yaa 44 5" xfId="59495" xr:uid="{00000000-0005-0000-0000-00006ED20000}"/>
    <cellStyle name="þ_x001d_ð‡_x000c_éþ÷_x000c_âþU_x0001__x001f__x000f_&quot;_x0007__x0001__x0001__allocation yaa 44 6" xfId="59496" xr:uid="{00000000-0005-0000-0000-00006FD20000}"/>
    <cellStyle name="þ_x001d_ð‡_x000c_éþ÷_x000c_âþU_x0001__x001f__x000f_&quot;_x000f__x0001__x0001__allocation yaa 44 6" xfId="59497" xr:uid="{00000000-0005-0000-0000-000070D20000}"/>
    <cellStyle name="þ_x001d_ð‡_x000c_éþ÷_x000c_âþU_x0001__x001f__x000f_&quot;_x0007__x0001__x0001__allocation yaa 45" xfId="59498" xr:uid="{00000000-0005-0000-0000-000071D20000}"/>
    <cellStyle name="þ_x001d_ð‡_x000c_éþ÷_x000c_âþU_x0001__x001f__x000f_&quot;_x000f__x0001__x0001__allocation yaa 45" xfId="59499" xr:uid="{00000000-0005-0000-0000-000072D20000}"/>
    <cellStyle name="þ_x001d_ð‡_x000c_éþ÷_x000c_âþU_x0001__x001f__x000f_&quot;_x0007__x0001__x0001__allocation yaa 45 2" xfId="59500" xr:uid="{00000000-0005-0000-0000-000073D20000}"/>
    <cellStyle name="þ_x001d_ð‡_x000c_éþ÷_x000c_âþU_x0001__x001f__x000f_&quot;_x000f__x0001__x0001__allocation yaa 45 2" xfId="59501" xr:uid="{00000000-0005-0000-0000-000074D20000}"/>
    <cellStyle name="þ_x001d_ð‡_x000c_éþ÷_x000c_âþU_x0001__x001f__x000f_&quot;_x0007__x0001__x0001__allocation yaa 45 3" xfId="59502" xr:uid="{00000000-0005-0000-0000-000075D20000}"/>
    <cellStyle name="þ_x001d_ð‡_x000c_éþ÷_x000c_âþU_x0001__x001f__x000f_&quot;_x000f__x0001__x0001__allocation yaa 45 3" xfId="59503" xr:uid="{00000000-0005-0000-0000-000076D20000}"/>
    <cellStyle name="þ_x001d_ð‡_x000c_éþ÷_x000c_âþU_x0001__x001f__x000f_&quot;_x0007__x0001__x0001__allocation yaa 45 4" xfId="59504" xr:uid="{00000000-0005-0000-0000-000077D20000}"/>
    <cellStyle name="þ_x001d_ð‡_x000c_éþ÷_x000c_âþU_x0001__x001f__x000f_&quot;_x000f__x0001__x0001__allocation yaa 45 4" xfId="59505" xr:uid="{00000000-0005-0000-0000-000078D20000}"/>
    <cellStyle name="þ_x001d_ð‡_x000c_éþ÷_x000c_âþU_x0001__x001f__x000f_&quot;_x0007__x0001__x0001__allocation yaa 45 5" xfId="59506" xr:uid="{00000000-0005-0000-0000-000079D20000}"/>
    <cellStyle name="þ_x001d_ð‡_x000c_éþ÷_x000c_âþU_x0001__x001f__x000f_&quot;_x000f__x0001__x0001__allocation yaa 45 5" xfId="59507" xr:uid="{00000000-0005-0000-0000-00007AD20000}"/>
    <cellStyle name="þ_x001d_ð‡_x000c_éþ÷_x000c_âþU_x0001__x001f__x000f_&quot;_x0007__x0001__x0001__allocation yaa 45 6" xfId="59508" xr:uid="{00000000-0005-0000-0000-00007BD20000}"/>
    <cellStyle name="þ_x001d_ð‡_x000c_éþ÷_x000c_âþU_x0001__x001f__x000f_&quot;_x000f__x0001__x0001__allocation yaa 45 6" xfId="59509" xr:uid="{00000000-0005-0000-0000-00007CD20000}"/>
    <cellStyle name="þ_x001d_ð‡_x000c_éþ÷_x000c_âþU_x0001__x001f__x000f_&quot;_x0007__x0001__x0001__allocation yaa 46" xfId="59510" xr:uid="{00000000-0005-0000-0000-00007DD20000}"/>
    <cellStyle name="þ_x001d_ð‡_x000c_éþ÷_x000c_âþU_x0001__x001f__x000f_&quot;_x000f__x0001__x0001__allocation yaa 46" xfId="59511" xr:uid="{00000000-0005-0000-0000-00007ED20000}"/>
    <cellStyle name="þ_x001d_ð‡_x000c_éþ÷_x000c_âþU_x0001__x001f__x000f_&quot;_x0007__x0001__x0001__allocation yaa 46 2" xfId="59512" xr:uid="{00000000-0005-0000-0000-00007FD20000}"/>
    <cellStyle name="þ_x001d_ð‡_x000c_éþ÷_x000c_âþU_x0001__x001f__x000f_&quot;_x000f__x0001__x0001__allocation yaa 46 2" xfId="59513" xr:uid="{00000000-0005-0000-0000-000080D20000}"/>
    <cellStyle name="þ_x001d_ð‡_x000c_éþ÷_x000c_âþU_x0001__x001f__x000f_&quot;_x0007__x0001__x0001__allocation yaa 46 3" xfId="59514" xr:uid="{00000000-0005-0000-0000-000081D20000}"/>
    <cellStyle name="þ_x001d_ð‡_x000c_éþ÷_x000c_âþU_x0001__x001f__x000f_&quot;_x000f__x0001__x0001__allocation yaa 46 3" xfId="59515" xr:uid="{00000000-0005-0000-0000-000082D20000}"/>
    <cellStyle name="þ_x001d_ð‡_x000c_éþ÷_x000c_âþU_x0001__x001f__x000f_&quot;_x0007__x0001__x0001__allocation yaa 46 4" xfId="59516" xr:uid="{00000000-0005-0000-0000-000083D20000}"/>
    <cellStyle name="þ_x001d_ð‡_x000c_éþ÷_x000c_âþU_x0001__x001f__x000f_&quot;_x000f__x0001__x0001__allocation yaa 46 4" xfId="59517" xr:uid="{00000000-0005-0000-0000-000084D20000}"/>
    <cellStyle name="þ_x001d_ð‡_x000c_éþ÷_x000c_âþU_x0001__x001f__x000f_&quot;_x0007__x0001__x0001__allocation yaa 46 5" xfId="59518" xr:uid="{00000000-0005-0000-0000-000085D20000}"/>
    <cellStyle name="þ_x001d_ð‡_x000c_éþ÷_x000c_âþU_x0001__x001f__x000f_&quot;_x000f__x0001__x0001__allocation yaa 46 5" xfId="59519" xr:uid="{00000000-0005-0000-0000-000086D20000}"/>
    <cellStyle name="þ_x001d_ð‡_x000c_éþ÷_x000c_âþU_x0001__x001f__x000f_&quot;_x0007__x0001__x0001__allocation yaa 46 6" xfId="59520" xr:uid="{00000000-0005-0000-0000-000087D20000}"/>
    <cellStyle name="þ_x001d_ð‡_x000c_éþ÷_x000c_âþU_x0001__x001f__x000f_&quot;_x000f__x0001__x0001__allocation yaa 46 6" xfId="59521" xr:uid="{00000000-0005-0000-0000-000088D20000}"/>
    <cellStyle name="þ_x001d_ð‡_x000c_éþ÷_x000c_âþU_x0001__x001f__x000f_&quot;_x0007__x0001__x0001__allocation yaa 47" xfId="59522" xr:uid="{00000000-0005-0000-0000-000089D20000}"/>
    <cellStyle name="þ_x001d_ð‡_x000c_éþ÷_x000c_âþU_x0001__x001f__x000f_&quot;_x000f__x0001__x0001__allocation yaa 47" xfId="59523" xr:uid="{00000000-0005-0000-0000-00008AD20000}"/>
    <cellStyle name="þ_x001d_ð‡_x000c_éþ÷_x000c_âþU_x0001__x001f__x000f_&quot;_x0007__x0001__x0001__allocation yaa 47 2" xfId="59524" xr:uid="{00000000-0005-0000-0000-00008BD20000}"/>
    <cellStyle name="þ_x001d_ð‡_x000c_éþ÷_x000c_âþU_x0001__x001f__x000f_&quot;_x000f__x0001__x0001__allocation yaa 47 2" xfId="59525" xr:uid="{00000000-0005-0000-0000-00008CD20000}"/>
    <cellStyle name="þ_x001d_ð‡_x000c_éþ÷_x000c_âþU_x0001__x001f__x000f_&quot;_x0007__x0001__x0001__allocation yaa 47 3" xfId="59526" xr:uid="{00000000-0005-0000-0000-00008DD20000}"/>
    <cellStyle name="þ_x001d_ð‡_x000c_éþ÷_x000c_âþU_x0001__x001f__x000f_&quot;_x000f__x0001__x0001__allocation yaa 47 3" xfId="59527" xr:uid="{00000000-0005-0000-0000-00008ED20000}"/>
    <cellStyle name="þ_x001d_ð‡_x000c_éþ÷_x000c_âþU_x0001__x001f__x000f_&quot;_x0007__x0001__x0001__allocation yaa 47 4" xfId="59528" xr:uid="{00000000-0005-0000-0000-00008FD20000}"/>
    <cellStyle name="þ_x001d_ð‡_x000c_éþ÷_x000c_âþU_x0001__x001f__x000f_&quot;_x000f__x0001__x0001__allocation yaa 47 4" xfId="59529" xr:uid="{00000000-0005-0000-0000-000090D20000}"/>
    <cellStyle name="þ_x001d_ð‡_x000c_éþ÷_x000c_âþU_x0001__x001f__x000f_&quot;_x0007__x0001__x0001__allocation yaa 47 5" xfId="59530" xr:uid="{00000000-0005-0000-0000-000091D20000}"/>
    <cellStyle name="þ_x001d_ð‡_x000c_éþ÷_x000c_âþU_x0001__x001f__x000f_&quot;_x000f__x0001__x0001__allocation yaa 47 5" xfId="59531" xr:uid="{00000000-0005-0000-0000-000092D20000}"/>
    <cellStyle name="þ_x001d_ð‡_x000c_éþ÷_x000c_âþU_x0001__x001f__x000f_&quot;_x0007__x0001__x0001__allocation yaa 47 6" xfId="59532" xr:uid="{00000000-0005-0000-0000-000093D20000}"/>
    <cellStyle name="þ_x001d_ð‡_x000c_éþ÷_x000c_âþU_x0001__x001f__x000f_&quot;_x000f__x0001__x0001__allocation yaa 47 6" xfId="59533" xr:uid="{00000000-0005-0000-0000-000094D20000}"/>
    <cellStyle name="þ_x001d_ð‡_x000c_éþ÷_x000c_âþU_x0001__x001f__x000f_&quot;_x0007__x0001__x0001__allocation yaa 48" xfId="59534" xr:uid="{00000000-0005-0000-0000-000095D20000}"/>
    <cellStyle name="þ_x001d_ð‡_x000c_éþ÷_x000c_âþU_x0001__x001f__x000f_&quot;_x000f__x0001__x0001__allocation yaa 48" xfId="59535" xr:uid="{00000000-0005-0000-0000-000096D20000}"/>
    <cellStyle name="þ_x001d_ð‡_x000c_éþ÷_x000c_âþU_x0001__x001f__x000f_&quot;_x0007__x0001__x0001__allocation yaa 48 2" xfId="59536" xr:uid="{00000000-0005-0000-0000-000097D20000}"/>
    <cellStyle name="þ_x001d_ð‡_x000c_éþ÷_x000c_âþU_x0001__x001f__x000f_&quot;_x000f__x0001__x0001__allocation yaa 48 2" xfId="59537" xr:uid="{00000000-0005-0000-0000-000098D20000}"/>
    <cellStyle name="þ_x001d_ð‡_x000c_éþ÷_x000c_âþU_x0001__x001f__x000f_&quot;_x0007__x0001__x0001__allocation yaa 48 3" xfId="59538" xr:uid="{00000000-0005-0000-0000-000099D20000}"/>
    <cellStyle name="þ_x001d_ð‡_x000c_éþ÷_x000c_âþU_x0001__x001f__x000f_&quot;_x000f__x0001__x0001__allocation yaa 48 3" xfId="59539" xr:uid="{00000000-0005-0000-0000-00009AD20000}"/>
    <cellStyle name="þ_x001d_ð‡_x000c_éþ÷_x000c_âþU_x0001__x001f__x000f_&quot;_x0007__x0001__x0001__allocation yaa 48 4" xfId="59540" xr:uid="{00000000-0005-0000-0000-00009BD20000}"/>
    <cellStyle name="þ_x001d_ð‡_x000c_éþ÷_x000c_âþU_x0001__x001f__x000f_&quot;_x000f__x0001__x0001__allocation yaa 48 4" xfId="59541" xr:uid="{00000000-0005-0000-0000-00009CD20000}"/>
    <cellStyle name="þ_x001d_ð‡_x000c_éþ÷_x000c_âþU_x0001__x001f__x000f_&quot;_x0007__x0001__x0001__allocation yaa 48 5" xfId="59542" xr:uid="{00000000-0005-0000-0000-00009DD20000}"/>
    <cellStyle name="þ_x001d_ð‡_x000c_éþ÷_x000c_âþU_x0001__x001f__x000f_&quot;_x000f__x0001__x0001__allocation yaa 48 5" xfId="59543" xr:uid="{00000000-0005-0000-0000-00009ED20000}"/>
    <cellStyle name="þ_x001d_ð‡_x000c_éþ÷_x000c_âþU_x0001__x001f__x000f_&quot;_x0007__x0001__x0001__allocation yaa 48 6" xfId="59544" xr:uid="{00000000-0005-0000-0000-00009FD20000}"/>
    <cellStyle name="þ_x001d_ð‡_x000c_éþ÷_x000c_âþU_x0001__x001f__x000f_&quot;_x000f__x0001__x0001__allocation yaa 48 6" xfId="59545" xr:uid="{00000000-0005-0000-0000-0000A0D20000}"/>
    <cellStyle name="þ_x001d_ð‡_x000c_éþ÷_x000c_âþU_x0001__x001f__x000f_&quot;_x0007__x0001__x0001__allocation yaa 49" xfId="59546" xr:uid="{00000000-0005-0000-0000-0000A1D20000}"/>
    <cellStyle name="þ_x001d_ð‡_x000c_éþ÷_x000c_âþU_x0001__x001f__x000f_&quot;_x000f__x0001__x0001__allocation yaa 49" xfId="59547" xr:uid="{00000000-0005-0000-0000-0000A2D20000}"/>
    <cellStyle name="þ_x001d_ð‡_x000c_éþ÷_x000c_âþU_x0001__x001f__x000f_&quot;_x0007__x0001__x0001__allocation yaa 49 2" xfId="59548" xr:uid="{00000000-0005-0000-0000-0000A3D20000}"/>
    <cellStyle name="þ_x001d_ð‡_x000c_éþ÷_x000c_âþU_x0001__x001f__x000f_&quot;_x000f__x0001__x0001__allocation yaa 49 2" xfId="59549" xr:uid="{00000000-0005-0000-0000-0000A4D20000}"/>
    <cellStyle name="þ_x001d_ð‡_x000c_éþ÷_x000c_âþU_x0001__x001f__x000f_&quot;_x0007__x0001__x0001__allocation yaa 49 3" xfId="59550" xr:uid="{00000000-0005-0000-0000-0000A5D20000}"/>
    <cellStyle name="þ_x001d_ð‡_x000c_éþ÷_x000c_âþU_x0001__x001f__x000f_&quot;_x000f__x0001__x0001__allocation yaa 49 3" xfId="59551" xr:uid="{00000000-0005-0000-0000-0000A6D20000}"/>
    <cellStyle name="þ_x001d_ð‡_x000c_éþ÷_x000c_âþU_x0001__x001f__x000f_&quot;_x0007__x0001__x0001__allocation yaa 49 4" xfId="59552" xr:uid="{00000000-0005-0000-0000-0000A7D20000}"/>
    <cellStyle name="þ_x001d_ð‡_x000c_éþ÷_x000c_âþU_x0001__x001f__x000f_&quot;_x000f__x0001__x0001__allocation yaa 49 4" xfId="59553" xr:uid="{00000000-0005-0000-0000-0000A8D20000}"/>
    <cellStyle name="þ_x001d_ð‡_x000c_éþ÷_x000c_âþU_x0001__x001f__x000f_&quot;_x0007__x0001__x0001__allocation yaa 49 5" xfId="59554" xr:uid="{00000000-0005-0000-0000-0000A9D20000}"/>
    <cellStyle name="þ_x001d_ð‡_x000c_éþ÷_x000c_âþU_x0001__x001f__x000f_&quot;_x000f__x0001__x0001__allocation yaa 49 5" xfId="59555" xr:uid="{00000000-0005-0000-0000-0000AAD20000}"/>
    <cellStyle name="þ_x001d_ð‡_x000c_éþ÷_x000c_âþU_x0001__x001f__x000f_&quot;_x0007__x0001__x0001__allocation yaa 49 6" xfId="59556" xr:uid="{00000000-0005-0000-0000-0000ABD20000}"/>
    <cellStyle name="þ_x001d_ð‡_x000c_éþ÷_x000c_âþU_x0001__x001f__x000f_&quot;_x000f__x0001__x0001__allocation yaa 49 6" xfId="59557" xr:uid="{00000000-0005-0000-0000-0000ACD20000}"/>
    <cellStyle name="þ_x001d_ð‡_x000c_éþ÷_x000c_âþU_x0001__x001f__x000f_&quot;_x0007__x0001__x0001__allocation yaa 5" xfId="59558" xr:uid="{00000000-0005-0000-0000-0000ADD20000}"/>
    <cellStyle name="þ_x001d_ð‡_x000c_éþ÷_x000c_âþU_x0001__x001f__x000f_&quot;_x000f__x0001__x0001__allocation yaa 5" xfId="59559" xr:uid="{00000000-0005-0000-0000-0000AED20000}"/>
    <cellStyle name="þ_x001d_ð‡_x000c_éþ÷_x000c_âþU_x0001__x001f__x000f_&quot;_x0007__x0001__x0001__allocation yaa 5 10" xfId="59560" xr:uid="{00000000-0005-0000-0000-0000AFD20000}"/>
    <cellStyle name="þ_x001d_ð‡_x000c_éþ÷_x000c_âþU_x0001__x001f__x000f_&quot;_x000f__x0001__x0001__allocation yaa 5 10" xfId="59561" xr:uid="{00000000-0005-0000-0000-0000B0D20000}"/>
    <cellStyle name="þ_x001d_ð‡_x000c_éþ÷_x000c_âþU_x0001__x001f__x000f_&quot;_x0007__x0001__x0001__allocation yaa 5 2" xfId="59562" xr:uid="{00000000-0005-0000-0000-0000B1D20000}"/>
    <cellStyle name="þ_x001d_ð‡_x000c_éþ÷_x000c_âþU_x0001__x001f__x000f_&quot;_x000f__x0001__x0001__allocation yaa 5 2" xfId="59563" xr:uid="{00000000-0005-0000-0000-0000B2D20000}"/>
    <cellStyle name="þ_x001d_ð‡_x000c_éþ÷_x000c_âþU_x0001__x001f__x000f_&quot;_x0007__x0001__x0001__allocation yaa 5 2 2" xfId="59564" xr:uid="{00000000-0005-0000-0000-0000B3D20000}"/>
    <cellStyle name="þ_x001d_ð‡_x000c_éþ÷_x000c_âþU_x0001__x001f__x000f_&quot;_x000f__x0001__x0001__allocation yaa 5 2 2" xfId="59565" xr:uid="{00000000-0005-0000-0000-0000B4D20000}"/>
    <cellStyle name="þ_x001d_ð‡_x000c_éþ÷_x000c_âþU_x0001__x001f__x000f_&quot;_x0007__x0001__x0001__allocation yaa 5 2 3" xfId="59566" xr:uid="{00000000-0005-0000-0000-0000B5D20000}"/>
    <cellStyle name="þ_x001d_ð‡_x000c_éþ÷_x000c_âþU_x0001__x001f__x000f_&quot;_x000f__x0001__x0001__allocation yaa 5 2 3" xfId="59567" xr:uid="{00000000-0005-0000-0000-0000B6D20000}"/>
    <cellStyle name="þ_x001d_ð‡_x000c_éþ÷_x000c_âþU_x0001__x001f__x000f_&quot;_x0007__x0001__x0001__allocation yaa 5 2 4" xfId="59568" xr:uid="{00000000-0005-0000-0000-0000B7D20000}"/>
    <cellStyle name="þ_x001d_ð‡_x000c_éþ÷_x000c_âþU_x0001__x001f__x000f_&quot;_x000f__x0001__x0001__allocation yaa 5 2 4" xfId="59569" xr:uid="{00000000-0005-0000-0000-0000B8D20000}"/>
    <cellStyle name="þ_x001d_ð‡_x000c_éþ÷_x000c_âþU_x0001__x001f__x000f_&quot;_x0007__x0001__x0001__allocation yaa 5 2 5" xfId="59570" xr:uid="{00000000-0005-0000-0000-0000B9D20000}"/>
    <cellStyle name="þ_x001d_ð‡_x000c_éþ÷_x000c_âþU_x0001__x001f__x000f_&quot;_x000f__x0001__x0001__allocation yaa 5 2 5" xfId="59571" xr:uid="{00000000-0005-0000-0000-0000BAD20000}"/>
    <cellStyle name="þ_x001d_ð‡_x000c_éþ÷_x000c_âþU_x0001__x001f__x000f_&quot;_x0007__x0001__x0001__allocation yaa 5 2 6" xfId="59572" xr:uid="{00000000-0005-0000-0000-0000BBD20000}"/>
    <cellStyle name="þ_x001d_ð‡_x000c_éþ÷_x000c_âþU_x0001__x001f__x000f_&quot;_x000f__x0001__x0001__allocation yaa 5 2 6" xfId="59573" xr:uid="{00000000-0005-0000-0000-0000BCD20000}"/>
    <cellStyle name="þ_x001d_ð‡_x000c_éþ÷_x000c_âþU_x0001__x001f__x000f_&quot;_x0007__x0001__x0001__allocation yaa 5 3" xfId="59574" xr:uid="{00000000-0005-0000-0000-0000BDD20000}"/>
    <cellStyle name="þ_x001d_ð‡_x000c_éþ÷_x000c_âþU_x0001__x001f__x000f_&quot;_x000f__x0001__x0001__allocation yaa 5 3" xfId="59575" xr:uid="{00000000-0005-0000-0000-0000BED20000}"/>
    <cellStyle name="þ_x001d_ð‡_x000c_éþ÷_x000c_âþU_x0001__x001f__x000f_&quot;_x0007__x0001__x0001__allocation yaa 5 4" xfId="59576" xr:uid="{00000000-0005-0000-0000-0000BFD20000}"/>
    <cellStyle name="þ_x001d_ð‡_x000c_éþ÷_x000c_âþU_x0001__x001f__x000f_&quot;_x000f__x0001__x0001__allocation yaa 5 4" xfId="59577" xr:uid="{00000000-0005-0000-0000-0000C0D20000}"/>
    <cellStyle name="þ_x001d_ð‡_x000c_éþ÷_x000c_âþU_x0001__x001f__x000f_&quot;_x0007__x0001__x0001__allocation yaa 5 5" xfId="59578" xr:uid="{00000000-0005-0000-0000-0000C1D20000}"/>
    <cellStyle name="þ_x001d_ð‡_x000c_éþ÷_x000c_âþU_x0001__x001f__x000f_&quot;_x000f__x0001__x0001__allocation yaa 5 5" xfId="59579" xr:uid="{00000000-0005-0000-0000-0000C2D20000}"/>
    <cellStyle name="þ_x001d_ð‡_x000c_éþ÷_x000c_âþU_x0001__x001f__x000f_&quot;_x0007__x0001__x0001__allocation yaa 5 6" xfId="59580" xr:uid="{00000000-0005-0000-0000-0000C3D20000}"/>
    <cellStyle name="þ_x001d_ð‡_x000c_éþ÷_x000c_âþU_x0001__x001f__x000f_&quot;_x000f__x0001__x0001__allocation yaa 5 6" xfId="59581" xr:uid="{00000000-0005-0000-0000-0000C4D20000}"/>
    <cellStyle name="þ_x001d_ð‡_x000c_éþ÷_x000c_âþU_x0001__x001f__x000f_&quot;_x0007__x0001__x0001__allocation yaa 5 7" xfId="59582" xr:uid="{00000000-0005-0000-0000-0000C5D20000}"/>
    <cellStyle name="þ_x001d_ð‡_x000c_éþ÷_x000c_âþU_x0001__x001f__x000f_&quot;_x000f__x0001__x0001__allocation yaa 5 7" xfId="59583" xr:uid="{00000000-0005-0000-0000-0000C6D20000}"/>
    <cellStyle name="þ_x001d_ð‡_x000c_éþ÷_x000c_âþU_x0001__x001f__x000f_&quot;_x0007__x0001__x0001__allocation yaa 5 8" xfId="59584" xr:uid="{00000000-0005-0000-0000-0000C7D20000}"/>
    <cellStyle name="þ_x001d_ð‡_x000c_éþ÷_x000c_âþU_x0001__x001f__x000f_&quot;_x000f__x0001__x0001__allocation yaa 5 8" xfId="59585" xr:uid="{00000000-0005-0000-0000-0000C8D20000}"/>
    <cellStyle name="þ_x001d_ð‡_x000c_éþ÷_x000c_âþU_x0001__x001f__x000f_&quot;_x0007__x0001__x0001__allocation yaa 5 9" xfId="59586" xr:uid="{00000000-0005-0000-0000-0000C9D20000}"/>
    <cellStyle name="þ_x001d_ð‡_x000c_éþ÷_x000c_âþU_x0001__x001f__x000f_&quot;_x000f__x0001__x0001__allocation yaa 5 9" xfId="59587" xr:uid="{00000000-0005-0000-0000-0000CAD20000}"/>
    <cellStyle name="þ_x001d_ð‡_x000c_éþ÷_x000c_âþU_x0001__x001f__x000f_&quot;_x0007__x0001__x0001__allocation yaa 50" xfId="59588" xr:uid="{00000000-0005-0000-0000-0000CBD20000}"/>
    <cellStyle name="þ_x001d_ð‡_x000c_éþ÷_x000c_âþU_x0001__x001f__x000f_&quot;_x000f__x0001__x0001__allocation yaa 50" xfId="59589" xr:uid="{00000000-0005-0000-0000-0000CCD20000}"/>
    <cellStyle name="þ_x001d_ð‡_x000c_éþ÷_x000c_âþU_x0001__x001f__x000f_&quot;_x0007__x0001__x0001__allocation yaa 50 2" xfId="59590" xr:uid="{00000000-0005-0000-0000-0000CDD20000}"/>
    <cellStyle name="þ_x001d_ð‡_x000c_éþ÷_x000c_âþU_x0001__x001f__x000f_&quot;_x000f__x0001__x0001__allocation yaa 50 2" xfId="59591" xr:uid="{00000000-0005-0000-0000-0000CED20000}"/>
    <cellStyle name="þ_x001d_ð‡_x000c_éþ÷_x000c_âþU_x0001__x001f__x000f_&quot;_x0007__x0001__x0001__allocation yaa 50 3" xfId="59592" xr:uid="{00000000-0005-0000-0000-0000CFD20000}"/>
    <cellStyle name="þ_x001d_ð‡_x000c_éþ÷_x000c_âþU_x0001__x001f__x000f_&quot;_x000f__x0001__x0001__allocation yaa 50 3" xfId="59593" xr:uid="{00000000-0005-0000-0000-0000D0D20000}"/>
    <cellStyle name="þ_x001d_ð‡_x000c_éþ÷_x000c_âþU_x0001__x001f__x000f_&quot;_x0007__x0001__x0001__allocation yaa 50 4" xfId="59594" xr:uid="{00000000-0005-0000-0000-0000D1D20000}"/>
    <cellStyle name="þ_x001d_ð‡_x000c_éþ÷_x000c_âþU_x0001__x001f__x000f_&quot;_x000f__x0001__x0001__allocation yaa 50 4" xfId="59595" xr:uid="{00000000-0005-0000-0000-0000D2D20000}"/>
    <cellStyle name="þ_x001d_ð‡_x000c_éþ÷_x000c_âþU_x0001__x001f__x000f_&quot;_x0007__x0001__x0001__allocation yaa 50 5" xfId="59596" xr:uid="{00000000-0005-0000-0000-0000D3D20000}"/>
    <cellStyle name="þ_x001d_ð‡_x000c_éþ÷_x000c_âþU_x0001__x001f__x000f_&quot;_x000f__x0001__x0001__allocation yaa 50 5" xfId="59597" xr:uid="{00000000-0005-0000-0000-0000D4D20000}"/>
    <cellStyle name="þ_x001d_ð‡_x000c_éþ÷_x000c_âþU_x0001__x001f__x000f_&quot;_x0007__x0001__x0001__allocation yaa 50 6" xfId="59598" xr:uid="{00000000-0005-0000-0000-0000D5D20000}"/>
    <cellStyle name="þ_x001d_ð‡_x000c_éþ÷_x000c_âþU_x0001__x001f__x000f_&quot;_x000f__x0001__x0001__allocation yaa 50 6" xfId="59599" xr:uid="{00000000-0005-0000-0000-0000D6D20000}"/>
    <cellStyle name="þ_x001d_ð‡_x000c_éþ÷_x000c_âþU_x0001__x001f__x000f_&quot;_x0007__x0001__x0001__allocation yaa 51" xfId="59600" xr:uid="{00000000-0005-0000-0000-0000D7D20000}"/>
    <cellStyle name="þ_x001d_ð‡_x000c_éþ÷_x000c_âþU_x0001__x001f__x000f_&quot;_x000f__x0001__x0001__allocation yaa 51" xfId="59601" xr:uid="{00000000-0005-0000-0000-0000D8D20000}"/>
    <cellStyle name="þ_x001d_ð‡_x000c_éþ÷_x000c_âþU_x0001__x001f__x000f_&quot;_x0007__x0001__x0001__allocation yaa 52" xfId="59602" xr:uid="{00000000-0005-0000-0000-0000D9D20000}"/>
    <cellStyle name="þ_x001d_ð‡_x000c_éþ÷_x000c_âþU_x0001__x001f__x000f_&quot;_x000f__x0001__x0001__allocation yaa 52" xfId="59603" xr:uid="{00000000-0005-0000-0000-0000DAD20000}"/>
    <cellStyle name="þ_x001d_ð‡_x000c_éþ÷_x000c_âþU_x0001__x001f__x000f_&quot;_x0007__x0001__x0001__allocation yaa 53" xfId="59604" xr:uid="{00000000-0005-0000-0000-0000DBD20000}"/>
    <cellStyle name="þ_x001d_ð‡_x000c_éþ÷_x000c_âþU_x0001__x001f__x000f_&quot;_x000f__x0001__x0001__allocation yaa 53" xfId="59605" xr:uid="{00000000-0005-0000-0000-0000DCD20000}"/>
    <cellStyle name="þ_x001d_ð‡_x000c_éþ÷_x000c_âþU_x0001__x001f__x000f_&quot;_x0007__x0001__x0001__allocation yaa 54" xfId="59606" xr:uid="{00000000-0005-0000-0000-0000DDD20000}"/>
    <cellStyle name="þ_x001d_ð‡_x000c_éþ÷_x000c_âþU_x0001__x001f__x000f_&quot;_x000f__x0001__x0001__allocation yaa 54" xfId="59607" xr:uid="{00000000-0005-0000-0000-0000DED20000}"/>
    <cellStyle name="þ_x001d_ð‡_x000c_éþ÷_x000c_âþU_x0001__x001f__x000f_&quot;_x0007__x0001__x0001__allocation yaa 55" xfId="59608" xr:uid="{00000000-0005-0000-0000-0000DFD20000}"/>
    <cellStyle name="þ_x001d_ð‡_x000c_éþ÷_x000c_âþU_x0001__x001f__x000f_&quot;_x000f__x0001__x0001__allocation yaa 55" xfId="59609" xr:uid="{00000000-0005-0000-0000-0000E0D20000}"/>
    <cellStyle name="þ_x001d_ð‡_x000c_éþ÷_x000c_âþU_x0001__x001f__x000f_&quot;_x0007__x0001__x0001__allocation yaa 56" xfId="59610" xr:uid="{00000000-0005-0000-0000-0000E1D20000}"/>
    <cellStyle name="þ_x001d_ð‡_x000c_éþ÷_x000c_âþU_x0001__x001f__x000f_&quot;_x000f__x0001__x0001__allocation yaa 56" xfId="59611" xr:uid="{00000000-0005-0000-0000-0000E2D20000}"/>
    <cellStyle name="þ_x001d_ð‡_x000c_éþ÷_x000c_âþU_x0001__x001f__x000f_&quot;_x0007__x0001__x0001__allocation yaa 57" xfId="59612" xr:uid="{00000000-0005-0000-0000-0000E3D20000}"/>
    <cellStyle name="þ_x001d_ð‡_x000c_éþ÷_x000c_âþU_x0001__x001f__x000f_&quot;_x000f__x0001__x0001__allocation yaa 57" xfId="59613" xr:uid="{00000000-0005-0000-0000-0000E4D20000}"/>
    <cellStyle name="þ_x001d_ð‡_x000c_éþ÷_x000c_âþU_x0001__x001f__x000f_&quot;_x0007__x0001__x0001__allocation yaa 58" xfId="59614" xr:uid="{00000000-0005-0000-0000-0000E5D20000}"/>
    <cellStyle name="þ_x001d_ð‡_x000c_éþ÷_x000c_âþU_x0001__x001f__x000f_&quot;_x000f__x0001__x0001__allocation yaa 58" xfId="59615" xr:uid="{00000000-0005-0000-0000-0000E6D20000}"/>
    <cellStyle name="þ_x001d_ð‡_x000c_éþ÷_x000c_âþU_x0001__x001f__x000f_&quot;_x0007__x0001__x0001__allocation yaa 59" xfId="59616" xr:uid="{00000000-0005-0000-0000-0000E7D20000}"/>
    <cellStyle name="þ_x001d_ð‡_x000c_éþ÷_x000c_âþU_x0001__x001f__x000f_&quot;_x000f__x0001__x0001__allocation yaa 59" xfId="59617" xr:uid="{00000000-0005-0000-0000-0000E8D20000}"/>
    <cellStyle name="þ_x001d_ð‡_x000c_éþ÷_x000c_âþU_x0001__x001f__x000f_&quot;_x0007__x0001__x0001__allocation yaa 6" xfId="59618" xr:uid="{00000000-0005-0000-0000-0000E9D20000}"/>
    <cellStyle name="þ_x001d_ð‡_x000c_éþ÷_x000c_âþU_x0001__x001f__x000f_&quot;_x000f__x0001__x0001__allocation yaa 6" xfId="59619" xr:uid="{00000000-0005-0000-0000-0000EAD20000}"/>
    <cellStyle name="þ_x001d_ð‡_x000c_éþ÷_x000c_âþU_x0001__x001f__x000f_&quot;_x0007__x0001__x0001__allocation yaa 6 10" xfId="59620" xr:uid="{00000000-0005-0000-0000-0000EBD20000}"/>
    <cellStyle name="þ_x001d_ð‡_x000c_éþ÷_x000c_âþU_x0001__x001f__x000f_&quot;_x000f__x0001__x0001__allocation yaa 6 10" xfId="59621" xr:uid="{00000000-0005-0000-0000-0000ECD20000}"/>
    <cellStyle name="þ_x001d_ð‡_x000c_éþ÷_x000c_âþU_x0001__x001f__x000f_&quot;_x0007__x0001__x0001__allocation yaa 6 2" xfId="59622" xr:uid="{00000000-0005-0000-0000-0000EDD20000}"/>
    <cellStyle name="þ_x001d_ð‡_x000c_éþ÷_x000c_âþU_x0001__x001f__x000f_&quot;_x000f__x0001__x0001__allocation yaa 6 2" xfId="59623" xr:uid="{00000000-0005-0000-0000-0000EED20000}"/>
    <cellStyle name="þ_x001d_ð‡_x000c_éþ÷_x000c_âþU_x0001__x001f__x000f_&quot;_x0007__x0001__x0001__allocation yaa 6 2 2" xfId="59624" xr:uid="{00000000-0005-0000-0000-0000EFD20000}"/>
    <cellStyle name="þ_x001d_ð‡_x000c_éþ÷_x000c_âþU_x0001__x001f__x000f_&quot;_x000f__x0001__x0001__allocation yaa 6 2 2" xfId="59625" xr:uid="{00000000-0005-0000-0000-0000F0D20000}"/>
    <cellStyle name="þ_x001d_ð‡_x000c_éþ÷_x000c_âþU_x0001__x001f__x000f_&quot;_x0007__x0001__x0001__allocation yaa 6 2 3" xfId="59626" xr:uid="{00000000-0005-0000-0000-0000F1D20000}"/>
    <cellStyle name="þ_x001d_ð‡_x000c_éþ÷_x000c_âþU_x0001__x001f__x000f_&quot;_x000f__x0001__x0001__allocation yaa 6 2 3" xfId="59627" xr:uid="{00000000-0005-0000-0000-0000F2D20000}"/>
    <cellStyle name="þ_x001d_ð‡_x000c_éþ÷_x000c_âþU_x0001__x001f__x000f_&quot;_x0007__x0001__x0001__allocation yaa 6 2 4" xfId="59628" xr:uid="{00000000-0005-0000-0000-0000F3D20000}"/>
    <cellStyle name="þ_x001d_ð‡_x000c_éþ÷_x000c_âþU_x0001__x001f__x000f_&quot;_x000f__x0001__x0001__allocation yaa 6 2 4" xfId="59629" xr:uid="{00000000-0005-0000-0000-0000F4D20000}"/>
    <cellStyle name="þ_x001d_ð‡_x000c_éþ÷_x000c_âþU_x0001__x001f__x000f_&quot;_x0007__x0001__x0001__allocation yaa 6 2 5" xfId="59630" xr:uid="{00000000-0005-0000-0000-0000F5D20000}"/>
    <cellStyle name="þ_x001d_ð‡_x000c_éþ÷_x000c_âþU_x0001__x001f__x000f_&quot;_x000f__x0001__x0001__allocation yaa 6 2 5" xfId="59631" xr:uid="{00000000-0005-0000-0000-0000F6D20000}"/>
    <cellStyle name="þ_x001d_ð‡_x000c_éþ÷_x000c_âþU_x0001__x001f__x000f_&quot;_x0007__x0001__x0001__allocation yaa 6 2 6" xfId="59632" xr:uid="{00000000-0005-0000-0000-0000F7D20000}"/>
    <cellStyle name="þ_x001d_ð‡_x000c_éþ÷_x000c_âþU_x0001__x001f__x000f_&quot;_x000f__x0001__x0001__allocation yaa 6 2 6" xfId="59633" xr:uid="{00000000-0005-0000-0000-0000F8D20000}"/>
    <cellStyle name="þ_x001d_ð‡_x000c_éþ÷_x000c_âþU_x0001__x001f__x000f_&quot;_x0007__x0001__x0001__allocation yaa 6 3" xfId="59634" xr:uid="{00000000-0005-0000-0000-0000F9D20000}"/>
    <cellStyle name="þ_x001d_ð‡_x000c_éþ÷_x000c_âþU_x0001__x001f__x000f_&quot;_x000f__x0001__x0001__allocation yaa 6 3" xfId="59635" xr:uid="{00000000-0005-0000-0000-0000FAD20000}"/>
    <cellStyle name="þ_x001d_ð‡_x000c_éþ÷_x000c_âþU_x0001__x001f__x000f_&quot;_x0007__x0001__x0001__allocation yaa 6 4" xfId="59636" xr:uid="{00000000-0005-0000-0000-0000FBD20000}"/>
    <cellStyle name="þ_x001d_ð‡_x000c_éþ÷_x000c_âþU_x0001__x001f__x000f_&quot;_x000f__x0001__x0001__allocation yaa 6 4" xfId="59637" xr:uid="{00000000-0005-0000-0000-0000FCD20000}"/>
    <cellStyle name="þ_x001d_ð‡_x000c_éþ÷_x000c_âþU_x0001__x001f__x000f_&quot;_x0007__x0001__x0001__allocation yaa 6 5" xfId="59638" xr:uid="{00000000-0005-0000-0000-0000FDD20000}"/>
    <cellStyle name="þ_x001d_ð‡_x000c_éþ÷_x000c_âþU_x0001__x001f__x000f_&quot;_x000f__x0001__x0001__allocation yaa 6 5" xfId="59639" xr:uid="{00000000-0005-0000-0000-0000FED20000}"/>
    <cellStyle name="þ_x001d_ð‡_x000c_éþ÷_x000c_âþU_x0001__x001f__x000f_&quot;_x0007__x0001__x0001__allocation yaa 6 6" xfId="59640" xr:uid="{00000000-0005-0000-0000-0000FFD20000}"/>
    <cellStyle name="þ_x001d_ð‡_x000c_éþ÷_x000c_âþU_x0001__x001f__x000f_&quot;_x000f__x0001__x0001__allocation yaa 6 6" xfId="59641" xr:uid="{00000000-0005-0000-0000-000000D30000}"/>
    <cellStyle name="þ_x001d_ð‡_x000c_éþ÷_x000c_âþU_x0001__x001f__x000f_&quot;_x0007__x0001__x0001__allocation yaa 6 7" xfId="59642" xr:uid="{00000000-0005-0000-0000-000001D30000}"/>
    <cellStyle name="þ_x001d_ð‡_x000c_éþ÷_x000c_âþU_x0001__x001f__x000f_&quot;_x000f__x0001__x0001__allocation yaa 6 7" xfId="59643" xr:uid="{00000000-0005-0000-0000-000002D30000}"/>
    <cellStyle name="þ_x001d_ð‡_x000c_éþ÷_x000c_âþU_x0001__x001f__x000f_&quot;_x0007__x0001__x0001__allocation yaa 6 8" xfId="59644" xr:uid="{00000000-0005-0000-0000-000003D30000}"/>
    <cellStyle name="þ_x001d_ð‡_x000c_éþ÷_x000c_âþU_x0001__x001f__x000f_&quot;_x000f__x0001__x0001__allocation yaa 6 8" xfId="59645" xr:uid="{00000000-0005-0000-0000-000004D30000}"/>
    <cellStyle name="þ_x001d_ð‡_x000c_éþ÷_x000c_âþU_x0001__x001f__x000f_&quot;_x0007__x0001__x0001__allocation yaa 6 9" xfId="59646" xr:uid="{00000000-0005-0000-0000-000005D30000}"/>
    <cellStyle name="þ_x001d_ð‡_x000c_éþ÷_x000c_âþU_x0001__x001f__x000f_&quot;_x000f__x0001__x0001__allocation yaa 6 9" xfId="59647" xr:uid="{00000000-0005-0000-0000-000006D30000}"/>
    <cellStyle name="þ_x001d_ð‡_x000c_éþ÷_x000c_âþU_x0001__x001f__x000f_&quot;_x0007__x0001__x0001__allocation yaa 60" xfId="59648" xr:uid="{00000000-0005-0000-0000-000007D30000}"/>
    <cellStyle name="þ_x001d_ð‡_x000c_éþ÷_x000c_âþU_x0001__x001f__x000f_&quot;_x000f__x0001__x0001__allocation yaa 60" xfId="59649" xr:uid="{00000000-0005-0000-0000-000008D30000}"/>
    <cellStyle name="þ_x001d_ð‡_x000c_éþ÷_x000c_âþU_x0001__x001f__x000f_&quot;_x0007__x0001__x0001__allocation yaa 61" xfId="59650" xr:uid="{00000000-0005-0000-0000-000009D30000}"/>
    <cellStyle name="þ_x001d_ð‡_x000c_éþ÷_x000c_âþU_x0001__x001f__x000f_&quot;_x000f__x0001__x0001__allocation yaa 61" xfId="59651" xr:uid="{00000000-0005-0000-0000-00000AD30000}"/>
    <cellStyle name="þ_x001d_ð‡_x000c_éþ÷_x000c_âþU_x0001__x001f__x000f_&quot;_x0007__x0001__x0001__allocation yaa 62" xfId="59652" xr:uid="{00000000-0005-0000-0000-00000BD30000}"/>
    <cellStyle name="þ_x001d_ð‡_x000c_éþ÷_x000c_âþU_x0001__x001f__x000f_&quot;_x000f__x0001__x0001__allocation yaa 62" xfId="59653" xr:uid="{00000000-0005-0000-0000-00000CD30000}"/>
    <cellStyle name="þ_x001d_ð‡_x000c_éþ÷_x000c_âþU_x0001__x001f__x000f_&quot;_x0007__x0001__x0001__allocation yaa 63" xfId="59654" xr:uid="{00000000-0005-0000-0000-00000DD30000}"/>
    <cellStyle name="þ_x001d_ð‡_x000c_éþ÷_x000c_âþU_x0001__x001f__x000f_&quot;_x000f__x0001__x0001__allocation yaa 63" xfId="59655" xr:uid="{00000000-0005-0000-0000-00000ED30000}"/>
    <cellStyle name="þ_x001d_ð‡_x000c_éþ÷_x000c_âþU_x0001__x001f__x000f_&quot;_x0007__x0001__x0001__allocation yaa 7" xfId="59656" xr:uid="{00000000-0005-0000-0000-00000FD30000}"/>
    <cellStyle name="þ_x001d_ð‡_x000c_éþ÷_x000c_âþU_x0001__x001f__x000f_&quot;_x000f__x0001__x0001__allocation yaa 7" xfId="59657" xr:uid="{00000000-0005-0000-0000-000010D30000}"/>
    <cellStyle name="þ_x001d_ð‡_x000c_éþ÷_x000c_âþU_x0001__x001f__x000f_&quot;_x0007__x0001__x0001__allocation yaa 7 10" xfId="59658" xr:uid="{00000000-0005-0000-0000-000011D30000}"/>
    <cellStyle name="þ_x001d_ð‡_x000c_éþ÷_x000c_âþU_x0001__x001f__x000f_&quot;_x000f__x0001__x0001__allocation yaa 7 10" xfId="59659" xr:uid="{00000000-0005-0000-0000-000012D30000}"/>
    <cellStyle name="þ_x001d_ð‡_x000c_éþ÷_x000c_âþU_x0001__x001f__x000f_&quot;_x0007__x0001__x0001__allocation yaa 7 2" xfId="59660" xr:uid="{00000000-0005-0000-0000-000013D30000}"/>
    <cellStyle name="þ_x001d_ð‡_x000c_éþ÷_x000c_âþU_x0001__x001f__x000f_&quot;_x000f__x0001__x0001__allocation yaa 7 2" xfId="59661" xr:uid="{00000000-0005-0000-0000-000014D30000}"/>
    <cellStyle name="þ_x001d_ð‡_x000c_éþ÷_x000c_âþU_x0001__x001f__x000f_&quot;_x0007__x0001__x0001__allocation yaa 7 2 2" xfId="59662" xr:uid="{00000000-0005-0000-0000-000015D30000}"/>
    <cellStyle name="þ_x001d_ð‡_x000c_éþ÷_x000c_âþU_x0001__x001f__x000f_&quot;_x000f__x0001__x0001__allocation yaa 7 2 2" xfId="59663" xr:uid="{00000000-0005-0000-0000-000016D30000}"/>
    <cellStyle name="þ_x001d_ð‡_x000c_éþ÷_x000c_âþU_x0001__x001f__x000f_&quot;_x0007__x0001__x0001__allocation yaa 7 2 3" xfId="59664" xr:uid="{00000000-0005-0000-0000-000017D30000}"/>
    <cellStyle name="þ_x001d_ð‡_x000c_éþ÷_x000c_âþU_x0001__x001f__x000f_&quot;_x000f__x0001__x0001__allocation yaa 7 2 3" xfId="59665" xr:uid="{00000000-0005-0000-0000-000018D30000}"/>
    <cellStyle name="þ_x001d_ð‡_x000c_éþ÷_x000c_âþU_x0001__x001f__x000f_&quot;_x0007__x0001__x0001__allocation yaa 7 2 4" xfId="59666" xr:uid="{00000000-0005-0000-0000-000019D30000}"/>
    <cellStyle name="þ_x001d_ð‡_x000c_éþ÷_x000c_âþU_x0001__x001f__x000f_&quot;_x000f__x0001__x0001__allocation yaa 7 2 4" xfId="59667" xr:uid="{00000000-0005-0000-0000-00001AD30000}"/>
    <cellStyle name="þ_x001d_ð‡_x000c_éþ÷_x000c_âþU_x0001__x001f__x000f_&quot;_x0007__x0001__x0001__allocation yaa 7 2 5" xfId="59668" xr:uid="{00000000-0005-0000-0000-00001BD30000}"/>
    <cellStyle name="þ_x001d_ð‡_x000c_éþ÷_x000c_âþU_x0001__x001f__x000f_&quot;_x000f__x0001__x0001__allocation yaa 7 2 5" xfId="59669" xr:uid="{00000000-0005-0000-0000-00001CD30000}"/>
    <cellStyle name="þ_x001d_ð‡_x000c_éþ÷_x000c_âþU_x0001__x001f__x000f_&quot;_x0007__x0001__x0001__allocation yaa 7 2 6" xfId="59670" xr:uid="{00000000-0005-0000-0000-00001DD30000}"/>
    <cellStyle name="þ_x001d_ð‡_x000c_éþ÷_x000c_âþU_x0001__x001f__x000f_&quot;_x000f__x0001__x0001__allocation yaa 7 2 6" xfId="59671" xr:uid="{00000000-0005-0000-0000-00001ED30000}"/>
    <cellStyle name="þ_x001d_ð‡_x000c_éþ÷_x000c_âþU_x0001__x001f__x000f_&quot;_x0007__x0001__x0001__allocation yaa 7 3" xfId="59672" xr:uid="{00000000-0005-0000-0000-00001FD30000}"/>
    <cellStyle name="þ_x001d_ð‡_x000c_éþ÷_x000c_âþU_x0001__x001f__x000f_&quot;_x000f__x0001__x0001__allocation yaa 7 3" xfId="59673" xr:uid="{00000000-0005-0000-0000-000020D30000}"/>
    <cellStyle name="þ_x001d_ð‡_x000c_éþ÷_x000c_âþU_x0001__x001f__x000f_&quot;_x0007__x0001__x0001__allocation yaa 7 4" xfId="59674" xr:uid="{00000000-0005-0000-0000-000021D30000}"/>
    <cellStyle name="þ_x001d_ð‡_x000c_éþ÷_x000c_âþU_x0001__x001f__x000f_&quot;_x000f__x0001__x0001__allocation yaa 7 4" xfId="59675" xr:uid="{00000000-0005-0000-0000-000022D30000}"/>
    <cellStyle name="þ_x001d_ð‡_x000c_éþ÷_x000c_âþU_x0001__x001f__x000f_&quot;_x0007__x0001__x0001__allocation yaa 7 5" xfId="59676" xr:uid="{00000000-0005-0000-0000-000023D30000}"/>
    <cellStyle name="þ_x001d_ð‡_x000c_éþ÷_x000c_âþU_x0001__x001f__x000f_&quot;_x000f__x0001__x0001__allocation yaa 7 5" xfId="59677" xr:uid="{00000000-0005-0000-0000-000024D30000}"/>
    <cellStyle name="þ_x001d_ð‡_x000c_éþ÷_x000c_âþU_x0001__x001f__x000f_&quot;_x0007__x0001__x0001__allocation yaa 7 6" xfId="59678" xr:uid="{00000000-0005-0000-0000-000025D30000}"/>
    <cellStyle name="þ_x001d_ð‡_x000c_éþ÷_x000c_âþU_x0001__x001f__x000f_&quot;_x000f__x0001__x0001__allocation yaa 7 6" xfId="59679" xr:uid="{00000000-0005-0000-0000-000026D30000}"/>
    <cellStyle name="þ_x001d_ð‡_x000c_éþ÷_x000c_âþU_x0001__x001f__x000f_&quot;_x0007__x0001__x0001__allocation yaa 7 7" xfId="59680" xr:uid="{00000000-0005-0000-0000-000027D30000}"/>
    <cellStyle name="þ_x001d_ð‡_x000c_éþ÷_x000c_âþU_x0001__x001f__x000f_&quot;_x000f__x0001__x0001__allocation yaa 7 7" xfId="59681" xr:uid="{00000000-0005-0000-0000-000028D30000}"/>
    <cellStyle name="þ_x001d_ð‡_x000c_éþ÷_x000c_âþU_x0001__x001f__x000f_&quot;_x0007__x0001__x0001__allocation yaa 7 8" xfId="59682" xr:uid="{00000000-0005-0000-0000-000029D30000}"/>
    <cellStyle name="þ_x001d_ð‡_x000c_éþ÷_x000c_âþU_x0001__x001f__x000f_&quot;_x000f__x0001__x0001__allocation yaa 7 8" xfId="59683" xr:uid="{00000000-0005-0000-0000-00002AD30000}"/>
    <cellStyle name="þ_x001d_ð‡_x000c_éþ÷_x000c_âþU_x0001__x001f__x000f_&quot;_x0007__x0001__x0001__allocation yaa 7 9" xfId="59684" xr:uid="{00000000-0005-0000-0000-00002BD30000}"/>
    <cellStyle name="þ_x001d_ð‡_x000c_éþ÷_x000c_âþU_x0001__x001f__x000f_&quot;_x000f__x0001__x0001__allocation yaa 7 9" xfId="59685" xr:uid="{00000000-0005-0000-0000-00002CD30000}"/>
    <cellStyle name="þ_x001d_ð‡_x000c_éþ÷_x000c_âþU_x0001__x001f__x000f_&quot;_x0007__x0001__x0001__allocation yaa 8" xfId="59686" xr:uid="{00000000-0005-0000-0000-00002DD30000}"/>
    <cellStyle name="þ_x001d_ð‡_x000c_éþ÷_x000c_âþU_x0001__x001f__x000f_&quot;_x000f__x0001__x0001__allocation yaa 8" xfId="59687" xr:uid="{00000000-0005-0000-0000-00002ED30000}"/>
    <cellStyle name="þ_x001d_ð‡_x000c_éþ÷_x000c_âþU_x0001__x001f__x000f_&quot;_x0007__x0001__x0001__allocation yaa 8 10" xfId="59688" xr:uid="{00000000-0005-0000-0000-00002FD30000}"/>
    <cellStyle name="þ_x001d_ð‡_x000c_éþ÷_x000c_âþU_x0001__x001f__x000f_&quot;_x000f__x0001__x0001__allocation yaa 8 10" xfId="59689" xr:uid="{00000000-0005-0000-0000-000030D30000}"/>
    <cellStyle name="þ_x001d_ð‡_x000c_éþ÷_x000c_âþU_x0001__x001f__x000f_&quot;_x0007__x0001__x0001__allocation yaa 8 2" xfId="59690" xr:uid="{00000000-0005-0000-0000-000031D30000}"/>
    <cellStyle name="þ_x001d_ð‡_x000c_éþ÷_x000c_âþU_x0001__x001f__x000f_&quot;_x000f__x0001__x0001__allocation yaa 8 2" xfId="59691" xr:uid="{00000000-0005-0000-0000-000032D30000}"/>
    <cellStyle name="þ_x001d_ð‡_x000c_éþ÷_x000c_âþU_x0001__x001f__x000f_&quot;_x0007__x0001__x0001__allocation yaa 8 2 2" xfId="59692" xr:uid="{00000000-0005-0000-0000-000033D30000}"/>
    <cellStyle name="þ_x001d_ð‡_x000c_éþ÷_x000c_âþU_x0001__x001f__x000f_&quot;_x000f__x0001__x0001__allocation yaa 8 2 2" xfId="59693" xr:uid="{00000000-0005-0000-0000-000034D30000}"/>
    <cellStyle name="þ_x001d_ð‡_x000c_éþ÷_x000c_âþU_x0001__x001f__x000f_&quot;_x0007__x0001__x0001__allocation yaa 8 2 3" xfId="59694" xr:uid="{00000000-0005-0000-0000-000035D30000}"/>
    <cellStyle name="þ_x001d_ð‡_x000c_éþ÷_x000c_âþU_x0001__x001f__x000f_&quot;_x000f__x0001__x0001__allocation yaa 8 2 3" xfId="59695" xr:uid="{00000000-0005-0000-0000-000036D30000}"/>
    <cellStyle name="þ_x001d_ð‡_x000c_éþ÷_x000c_âþU_x0001__x001f__x000f_&quot;_x0007__x0001__x0001__allocation yaa 8 2 4" xfId="59696" xr:uid="{00000000-0005-0000-0000-000037D30000}"/>
    <cellStyle name="þ_x001d_ð‡_x000c_éþ÷_x000c_âþU_x0001__x001f__x000f_&quot;_x000f__x0001__x0001__allocation yaa 8 2 4" xfId="59697" xr:uid="{00000000-0005-0000-0000-000038D30000}"/>
    <cellStyle name="þ_x001d_ð‡_x000c_éþ÷_x000c_âþU_x0001__x001f__x000f_&quot;_x0007__x0001__x0001__allocation yaa 8 2 5" xfId="59698" xr:uid="{00000000-0005-0000-0000-000039D30000}"/>
    <cellStyle name="þ_x001d_ð‡_x000c_éþ÷_x000c_âþU_x0001__x001f__x000f_&quot;_x000f__x0001__x0001__allocation yaa 8 2 5" xfId="59699" xr:uid="{00000000-0005-0000-0000-00003AD30000}"/>
    <cellStyle name="þ_x001d_ð‡_x000c_éþ÷_x000c_âþU_x0001__x001f__x000f_&quot;_x0007__x0001__x0001__allocation yaa 8 2 6" xfId="59700" xr:uid="{00000000-0005-0000-0000-00003BD30000}"/>
    <cellStyle name="þ_x001d_ð‡_x000c_éþ÷_x000c_âþU_x0001__x001f__x000f_&quot;_x000f__x0001__x0001__allocation yaa 8 2 6" xfId="59701" xr:uid="{00000000-0005-0000-0000-00003CD30000}"/>
    <cellStyle name="þ_x001d_ð‡_x000c_éþ÷_x000c_âþU_x0001__x001f__x000f_&quot;_x0007__x0001__x0001__allocation yaa 8 3" xfId="59702" xr:uid="{00000000-0005-0000-0000-00003DD30000}"/>
    <cellStyle name="þ_x001d_ð‡_x000c_éþ÷_x000c_âþU_x0001__x001f__x000f_&quot;_x000f__x0001__x0001__allocation yaa 8 3" xfId="59703" xr:uid="{00000000-0005-0000-0000-00003ED30000}"/>
    <cellStyle name="þ_x001d_ð‡_x000c_éþ÷_x000c_âþU_x0001__x001f__x000f_&quot;_x0007__x0001__x0001__allocation yaa 8 4" xfId="59704" xr:uid="{00000000-0005-0000-0000-00003FD30000}"/>
    <cellStyle name="þ_x001d_ð‡_x000c_éþ÷_x000c_âþU_x0001__x001f__x000f_&quot;_x000f__x0001__x0001__allocation yaa 8 4" xfId="59705" xr:uid="{00000000-0005-0000-0000-000040D30000}"/>
    <cellStyle name="þ_x001d_ð‡_x000c_éþ÷_x000c_âþU_x0001__x001f__x000f_&quot;_x0007__x0001__x0001__allocation yaa 8 5" xfId="59706" xr:uid="{00000000-0005-0000-0000-000041D30000}"/>
    <cellStyle name="þ_x001d_ð‡_x000c_éþ÷_x000c_âþU_x0001__x001f__x000f_&quot;_x000f__x0001__x0001__allocation yaa 8 5" xfId="59707" xr:uid="{00000000-0005-0000-0000-000042D30000}"/>
    <cellStyle name="þ_x001d_ð‡_x000c_éþ÷_x000c_âþU_x0001__x001f__x000f_&quot;_x0007__x0001__x0001__allocation yaa 8 6" xfId="59708" xr:uid="{00000000-0005-0000-0000-000043D30000}"/>
    <cellStyle name="þ_x001d_ð‡_x000c_éþ÷_x000c_âþU_x0001__x001f__x000f_&quot;_x000f__x0001__x0001__allocation yaa 8 6" xfId="59709" xr:uid="{00000000-0005-0000-0000-000044D30000}"/>
    <cellStyle name="þ_x001d_ð‡_x000c_éþ÷_x000c_âþU_x0001__x001f__x000f_&quot;_x0007__x0001__x0001__allocation yaa 8 7" xfId="59710" xr:uid="{00000000-0005-0000-0000-000045D30000}"/>
    <cellStyle name="þ_x001d_ð‡_x000c_éþ÷_x000c_âþU_x0001__x001f__x000f_&quot;_x000f__x0001__x0001__allocation yaa 8 7" xfId="59711" xr:uid="{00000000-0005-0000-0000-000046D30000}"/>
    <cellStyle name="þ_x001d_ð‡_x000c_éþ÷_x000c_âþU_x0001__x001f__x000f_&quot;_x0007__x0001__x0001__allocation yaa 8 8" xfId="59712" xr:uid="{00000000-0005-0000-0000-000047D30000}"/>
    <cellStyle name="þ_x001d_ð‡_x000c_éþ÷_x000c_âþU_x0001__x001f__x000f_&quot;_x000f__x0001__x0001__allocation yaa 8 8" xfId="59713" xr:uid="{00000000-0005-0000-0000-000048D30000}"/>
    <cellStyle name="þ_x001d_ð‡_x000c_éþ÷_x000c_âþU_x0001__x001f__x000f_&quot;_x0007__x0001__x0001__allocation yaa 8 9" xfId="59714" xr:uid="{00000000-0005-0000-0000-000049D30000}"/>
    <cellStyle name="þ_x001d_ð‡_x000c_éþ÷_x000c_âþU_x0001__x001f__x000f_&quot;_x000f__x0001__x0001__allocation yaa 8 9" xfId="59715" xr:uid="{00000000-0005-0000-0000-00004AD30000}"/>
    <cellStyle name="þ_x001d_ð‡_x000c_éþ÷_x000c_âþU_x0001__x001f__x000f_&quot;_x0007__x0001__x0001__allocation yaa 9" xfId="59716" xr:uid="{00000000-0005-0000-0000-00004BD30000}"/>
    <cellStyle name="þ_x001d_ð‡_x000c_éþ÷_x000c_âþU_x0001__x001f__x000f_&quot;_x000f__x0001__x0001__allocation yaa 9" xfId="59717" xr:uid="{00000000-0005-0000-0000-00004CD30000}"/>
    <cellStyle name="þ_x001d_ð‡_x000c_éþ÷_x000c_âþU_x0001__x001f__x000f_&quot;_x0007__x0001__x0001__allocation yaa 9 10" xfId="59718" xr:uid="{00000000-0005-0000-0000-00004DD30000}"/>
    <cellStyle name="þ_x001d_ð‡_x000c_éþ÷_x000c_âþU_x0001__x001f__x000f_&quot;_x000f__x0001__x0001__allocation yaa 9 10" xfId="59719" xr:uid="{00000000-0005-0000-0000-00004ED30000}"/>
    <cellStyle name="þ_x001d_ð‡_x000c_éþ÷_x000c_âþU_x0001__x001f__x000f_&quot;_x0007__x0001__x0001__allocation yaa 9 2" xfId="59720" xr:uid="{00000000-0005-0000-0000-00004FD30000}"/>
    <cellStyle name="þ_x001d_ð‡_x000c_éþ÷_x000c_âþU_x0001__x001f__x000f_&quot;_x000f__x0001__x0001__allocation yaa 9 2" xfId="59721" xr:uid="{00000000-0005-0000-0000-000050D30000}"/>
    <cellStyle name="þ_x001d_ð‡_x000c_éþ÷_x000c_âþU_x0001__x001f__x000f_&quot;_x0007__x0001__x0001__allocation yaa 9 2 2" xfId="59722" xr:uid="{00000000-0005-0000-0000-000051D30000}"/>
    <cellStyle name="þ_x001d_ð‡_x000c_éþ÷_x000c_âþU_x0001__x001f__x000f_&quot;_x000f__x0001__x0001__allocation yaa 9 2 2" xfId="59723" xr:uid="{00000000-0005-0000-0000-000052D30000}"/>
    <cellStyle name="þ_x001d_ð‡_x000c_éþ÷_x000c_âþU_x0001__x001f__x000f_&quot;_x0007__x0001__x0001__allocation yaa 9 2 3" xfId="59724" xr:uid="{00000000-0005-0000-0000-000053D30000}"/>
    <cellStyle name="þ_x001d_ð‡_x000c_éþ÷_x000c_âþU_x0001__x001f__x000f_&quot;_x000f__x0001__x0001__allocation yaa 9 2 3" xfId="59725" xr:uid="{00000000-0005-0000-0000-000054D30000}"/>
    <cellStyle name="þ_x001d_ð‡_x000c_éþ÷_x000c_âþU_x0001__x001f__x000f_&quot;_x0007__x0001__x0001__allocation yaa 9 2 4" xfId="59726" xr:uid="{00000000-0005-0000-0000-000055D30000}"/>
    <cellStyle name="þ_x001d_ð‡_x000c_éþ÷_x000c_âþU_x0001__x001f__x000f_&quot;_x000f__x0001__x0001__allocation yaa 9 2 4" xfId="59727" xr:uid="{00000000-0005-0000-0000-000056D30000}"/>
    <cellStyle name="þ_x001d_ð‡_x000c_éþ÷_x000c_âþU_x0001__x001f__x000f_&quot;_x0007__x0001__x0001__allocation yaa 9 2 5" xfId="59728" xr:uid="{00000000-0005-0000-0000-000057D30000}"/>
    <cellStyle name="þ_x001d_ð‡_x000c_éþ÷_x000c_âþU_x0001__x001f__x000f_&quot;_x000f__x0001__x0001__allocation yaa 9 2 5" xfId="59729" xr:uid="{00000000-0005-0000-0000-000058D30000}"/>
    <cellStyle name="þ_x001d_ð‡_x000c_éþ÷_x000c_âþU_x0001__x001f__x000f_&quot;_x0007__x0001__x0001__allocation yaa 9 2 6" xfId="59730" xr:uid="{00000000-0005-0000-0000-000059D30000}"/>
    <cellStyle name="þ_x001d_ð‡_x000c_éþ÷_x000c_âþU_x0001__x001f__x000f_&quot;_x000f__x0001__x0001__allocation yaa 9 2 6" xfId="59731" xr:uid="{00000000-0005-0000-0000-00005AD30000}"/>
    <cellStyle name="þ_x001d_ð‡_x000c_éþ÷_x000c_âþU_x0001__x001f__x000f_&quot;_x0007__x0001__x0001__allocation yaa 9 3" xfId="59732" xr:uid="{00000000-0005-0000-0000-00005BD30000}"/>
    <cellStyle name="þ_x001d_ð‡_x000c_éþ÷_x000c_âþU_x0001__x001f__x000f_&quot;_x000f__x0001__x0001__allocation yaa 9 3" xfId="59733" xr:uid="{00000000-0005-0000-0000-00005CD30000}"/>
    <cellStyle name="þ_x001d_ð‡_x000c_éþ÷_x000c_âþU_x0001__x001f__x000f_&quot;_x0007__x0001__x0001__allocation yaa 9 4" xfId="59734" xr:uid="{00000000-0005-0000-0000-00005DD30000}"/>
    <cellStyle name="þ_x001d_ð‡_x000c_éþ÷_x000c_âþU_x0001__x001f__x000f_&quot;_x000f__x0001__x0001__allocation yaa 9 4" xfId="59735" xr:uid="{00000000-0005-0000-0000-00005ED30000}"/>
    <cellStyle name="þ_x001d_ð‡_x000c_éþ÷_x000c_âþU_x0001__x001f__x000f_&quot;_x0007__x0001__x0001__allocation yaa 9 5" xfId="59736" xr:uid="{00000000-0005-0000-0000-00005FD30000}"/>
    <cellStyle name="þ_x001d_ð‡_x000c_éþ÷_x000c_âþU_x0001__x001f__x000f_&quot;_x000f__x0001__x0001__allocation yaa 9 5" xfId="59737" xr:uid="{00000000-0005-0000-0000-000060D30000}"/>
    <cellStyle name="þ_x001d_ð‡_x000c_éþ÷_x000c_âþU_x0001__x001f__x000f_&quot;_x0007__x0001__x0001__allocation yaa 9 6" xfId="59738" xr:uid="{00000000-0005-0000-0000-000061D30000}"/>
    <cellStyle name="þ_x001d_ð‡_x000c_éþ÷_x000c_âþU_x0001__x001f__x000f_&quot;_x000f__x0001__x0001__allocation yaa 9 6" xfId="59739" xr:uid="{00000000-0005-0000-0000-000062D30000}"/>
    <cellStyle name="þ_x001d_ð‡_x000c_éþ÷_x000c_âþU_x0001__x001f__x000f_&quot;_x0007__x0001__x0001__allocation yaa 9 7" xfId="59740" xr:uid="{00000000-0005-0000-0000-000063D30000}"/>
    <cellStyle name="þ_x001d_ð‡_x000c_éþ÷_x000c_âþU_x0001__x001f__x000f_&quot;_x000f__x0001__x0001__allocation yaa 9 7" xfId="59741" xr:uid="{00000000-0005-0000-0000-000064D30000}"/>
    <cellStyle name="þ_x001d_ð‡_x000c_éþ÷_x000c_âþU_x0001__x001f__x000f_&quot;_x0007__x0001__x0001__allocation yaa 9 8" xfId="59742" xr:uid="{00000000-0005-0000-0000-000065D30000}"/>
    <cellStyle name="þ_x001d_ð‡_x000c_éþ÷_x000c_âþU_x0001__x001f__x000f_&quot;_x000f__x0001__x0001__allocation yaa 9 8" xfId="59743" xr:uid="{00000000-0005-0000-0000-000066D30000}"/>
    <cellStyle name="þ_x001d_ð‡_x000c_éþ÷_x000c_âþU_x0001__x001f__x000f_&quot;_x0007__x0001__x0001__allocation yaa 9 9" xfId="59744" xr:uid="{00000000-0005-0000-0000-000067D30000}"/>
    <cellStyle name="þ_x001d_ð‡_x000c_éþ÷_x000c_âþU_x0001__x001f__x000f_&quot;_x000f__x0001__x0001__allocation yaa 9 9" xfId="59745" xr:uid="{00000000-0005-0000-0000-000068D30000}"/>
    <cellStyle name="þ_x001d_ð‡_x000c_éþ÷_x000c_âþU_x0001__x001f__x000f_&quot;_x0007__x0001__x0001__allocation yaa_ADMD budget appendices 19-03-09" xfId="59746" xr:uid="{00000000-0005-0000-0000-000069D30000}"/>
    <cellStyle name="þ_x001d_ð‡_x000c_éþ÷_x000c_âþU_x0001__x001f__x000f_&quot;_x000f__x0001__x0001__allocation yaa_ADMD budget appendices 19-03-09" xfId="59747" xr:uid="{00000000-0005-0000-0000-00006AD30000}"/>
    <cellStyle name="þ_x001d_ð‡_x000c_éþ÷_x000c_âþU_x0001__x001f__x000f_&quot;_x0007__x0001__x0001__allocation yaa_ADMD budget appendices 19-03-09 2" xfId="59748" xr:uid="{00000000-0005-0000-0000-00006BD30000}"/>
    <cellStyle name="þ_x001d_ð‡_x000c_éþ÷_x000c_âþU_x0001__x001f__x000f_&quot;_x000f__x0001__x0001__allocation yaa_ADMD budget appendices 19-03-09 2" xfId="59749" xr:uid="{00000000-0005-0000-0000-00006CD30000}"/>
    <cellStyle name="þ_x001d_ð‡_x000c_éþ÷_x000c_âþU_x0001__x001f__x000f_&quot;_x0007__x0001__x0001__allocation yaa_ADMD budget appendices 19-03-09 3" xfId="59750" xr:uid="{00000000-0005-0000-0000-00006DD30000}"/>
    <cellStyle name="þ_x001d_ð‡_x000c_éþ÷_x000c_âþU_x0001__x001f__x000f_&quot;_x000f__x0001__x0001__allocation yaa_ADMD budget appendices 19-03-09 3" xfId="59751" xr:uid="{00000000-0005-0000-0000-00006ED30000}"/>
    <cellStyle name="þ_x001d_ð‡_x000c_éþ÷_x000c_âþU_x0001__x001f__x000f_&quot;_x0007__x0001__x0001__allocation yaa_ADMD budget appendices 19-03-09 4" xfId="59752" xr:uid="{00000000-0005-0000-0000-00006FD30000}"/>
    <cellStyle name="þ_x001d_ð‡_x000c_éþ÷_x000c_âþU_x0001__x001f__x000f_&quot;_x000f__x0001__x0001__allocation yaa_ADMD budget appendices 19-03-09 4" xfId="59753" xr:uid="{00000000-0005-0000-0000-000070D30000}"/>
    <cellStyle name="þ_x001d_ð‡_x000c_éþ÷_x000c_âþU_x0001__x001f__x000f_&quot;_x0007__x0001__x0001__allocation yaa_ADMD budget appendices 19-03-09 5" xfId="59754" xr:uid="{00000000-0005-0000-0000-000071D30000}"/>
    <cellStyle name="þ_x001d_ð‡_x000c_éþ÷_x000c_âþU_x0001__x001f__x000f_&quot;_x000f__x0001__x0001__allocation yaa_ADMD budget appendices 19-03-09 5" xfId="59755" xr:uid="{00000000-0005-0000-0000-000072D30000}"/>
    <cellStyle name="þ_x001d_ð‡_x000c_éþ÷_x000c_âþU_x0001__x001f__x000f_&quot;_x0007__x0001__x0001__allocation yaa_ADMD budget appendices 19-03-09 6" xfId="59756" xr:uid="{00000000-0005-0000-0000-000073D30000}"/>
    <cellStyle name="þ_x001d_ð‡_x000c_éþ÷_x000c_âþU_x0001__x001f__x000f_&quot;_x000f__x0001__x0001__allocation yaa_ADMD budget appendices 19-03-09 6" xfId="59757" xr:uid="{00000000-0005-0000-0000-000074D30000}"/>
    <cellStyle name="þ_x001d_ð‡_x000c_éþ÷_x000c_âþU_x0001__x001f__x000f_&quot;_x0007__x0001__x0001__allocation yaa_ADMD budget appendices 19-03-09 7" xfId="59758" xr:uid="{00000000-0005-0000-0000-000075D30000}"/>
    <cellStyle name="þ_x001d_ð‡_x000c_éþ÷_x000c_âþU_x0001__x001f__x000f_&quot;_x000f__x0001__x0001__allocation yaa_ADMD budget appendices 19-03-09 7" xfId="59759" xr:uid="{00000000-0005-0000-0000-000076D30000}"/>
    <cellStyle name="þ_x001d_ð‡_x000c_éþ÷_x000c_âþU_x0001__x001f__x000f_&quot;_x0007__x0001__x0001__allocation yaa_PUBLIC DEBT 2008" xfId="59760" xr:uid="{00000000-0005-0000-0000-000077D30000}"/>
    <cellStyle name="þ_x001d_ð‡_x000c_éþ÷_x000c_âþU_x0001__x001f__x000f_&quot;_x000f__x0001__x0001__allocation yaa_PUBLIC DEBT 2008" xfId="59761" xr:uid="{00000000-0005-0000-0000-000078D30000}"/>
    <cellStyle name="þ_x001d_ð‡_x000c_éþ÷_x000c_âþU_x0001__x001f__x000f_&quot;_x0007__x0001__x0001__allocation yaa_PUBLIC DEBT 2008 10" xfId="59762" xr:uid="{00000000-0005-0000-0000-000079D30000}"/>
    <cellStyle name="þ_x001d_ð‡_x000c_éþ÷_x000c_âþU_x0001__x001f__x000f_&quot;_x000f__x0001__x0001__allocation yaa_PUBLIC DEBT 2008 10" xfId="59763" xr:uid="{00000000-0005-0000-0000-00007AD30000}"/>
    <cellStyle name="þ_x001d_ð‡_x000c_éþ÷_x000c_âþU_x0001__x001f__x000f_&quot;_x0007__x0001__x0001__allocation yaa_PUBLIC DEBT 2008 10 2" xfId="59764" xr:uid="{00000000-0005-0000-0000-00007BD30000}"/>
    <cellStyle name="þ_x001d_ð‡_x000c_éþ÷_x000c_âþU_x0001__x001f__x000f_&quot;_x000f__x0001__x0001__allocation yaa_PUBLIC DEBT 2008 10 2" xfId="59765" xr:uid="{00000000-0005-0000-0000-00007CD30000}"/>
    <cellStyle name="þ_x001d_ð‡_x000c_éþ÷_x000c_âþU_x0001__x001f__x000f_&quot;_x0007__x0001__x0001__allocation yaa_PUBLIC DEBT 2008 10 3" xfId="59766" xr:uid="{00000000-0005-0000-0000-00007DD30000}"/>
    <cellStyle name="þ_x001d_ð‡_x000c_éþ÷_x000c_âþU_x0001__x001f__x000f_&quot;_x000f__x0001__x0001__allocation yaa_PUBLIC DEBT 2008 10 3" xfId="59767" xr:uid="{00000000-0005-0000-0000-00007ED30000}"/>
    <cellStyle name="þ_x001d_ð‡_x000c_éþ÷_x000c_âþU_x0001__x001f__x000f_&quot;_x0007__x0001__x0001__allocation yaa_PUBLIC DEBT 2008 10 4" xfId="59768" xr:uid="{00000000-0005-0000-0000-00007FD30000}"/>
    <cellStyle name="þ_x001d_ð‡_x000c_éþ÷_x000c_âþU_x0001__x001f__x000f_&quot;_x000f__x0001__x0001__allocation yaa_PUBLIC DEBT 2008 10 4" xfId="59769" xr:uid="{00000000-0005-0000-0000-000080D30000}"/>
    <cellStyle name="þ_x001d_ð‡_x000c_éþ÷_x000c_âþU_x0001__x001f__x000f_&quot;_x0007__x0001__x0001__allocation yaa_PUBLIC DEBT 2008 10 5" xfId="59770" xr:uid="{00000000-0005-0000-0000-000081D30000}"/>
    <cellStyle name="þ_x001d_ð‡_x000c_éþ÷_x000c_âþU_x0001__x001f__x000f_&quot;_x000f__x0001__x0001__allocation yaa_PUBLIC DEBT 2008 10 5" xfId="59771" xr:uid="{00000000-0005-0000-0000-000082D30000}"/>
    <cellStyle name="þ_x001d_ð‡_x000c_éþ÷_x000c_âþU_x0001__x001f__x000f_&quot;_x0007__x0001__x0001__allocation yaa_PUBLIC DEBT 2008 10 6" xfId="59772" xr:uid="{00000000-0005-0000-0000-000083D30000}"/>
    <cellStyle name="þ_x001d_ð‡_x000c_éþ÷_x000c_âþU_x0001__x001f__x000f_&quot;_x000f__x0001__x0001__allocation yaa_PUBLIC DEBT 2008 10 6" xfId="59773" xr:uid="{00000000-0005-0000-0000-000084D30000}"/>
    <cellStyle name="þ_x001d_ð‡_x000c_éþ÷_x000c_âþU_x0001__x001f__x000f_&quot;_x0007__x0001__x0001__allocation yaa_PUBLIC DEBT 2008 11" xfId="59774" xr:uid="{00000000-0005-0000-0000-000085D30000}"/>
    <cellStyle name="þ_x001d_ð‡_x000c_éþ÷_x000c_âþU_x0001__x001f__x000f_&quot;_x000f__x0001__x0001__allocation yaa_PUBLIC DEBT 2008 11" xfId="59775" xr:uid="{00000000-0005-0000-0000-000086D30000}"/>
    <cellStyle name="þ_x001d_ð‡_x000c_éþ÷_x000c_âþU_x0001__x001f__x000f_&quot;_x0007__x0001__x0001__allocation yaa_PUBLIC DEBT 2008 12" xfId="59776" xr:uid="{00000000-0005-0000-0000-000087D30000}"/>
    <cellStyle name="þ_x001d_ð‡_x000c_éþ÷_x000c_âþU_x0001__x001f__x000f_&quot;_x000f__x0001__x0001__allocation yaa_PUBLIC DEBT 2008 12" xfId="59777" xr:uid="{00000000-0005-0000-0000-000088D30000}"/>
    <cellStyle name="þ_x001d_ð‡_x000c_éþ÷_x000c_âþU_x0001__x001f__x000f_&quot;_x0007__x0001__x0001__allocation yaa_PUBLIC DEBT 2008 13" xfId="59778" xr:uid="{00000000-0005-0000-0000-000089D30000}"/>
    <cellStyle name="þ_x001d_ð‡_x000c_éþ÷_x000c_âþU_x0001__x001f__x000f_&quot;_x000f__x0001__x0001__allocation yaa_PUBLIC DEBT 2008 13" xfId="59779" xr:uid="{00000000-0005-0000-0000-00008AD30000}"/>
    <cellStyle name="þ_x001d_ð‡_x000c_éþ÷_x000c_âþU_x0001__x001f__x000f_&quot;_x0007__x0001__x0001__allocation yaa_PUBLIC DEBT 2008 14" xfId="59780" xr:uid="{00000000-0005-0000-0000-00008BD30000}"/>
    <cellStyle name="þ_x001d_ð‡_x000c_éþ÷_x000c_âþU_x0001__x001f__x000f_&quot;_x000f__x0001__x0001__allocation yaa_PUBLIC DEBT 2008 14" xfId="59781" xr:uid="{00000000-0005-0000-0000-00008CD30000}"/>
    <cellStyle name="þ_x001d_ð‡_x000c_éþ÷_x000c_âþU_x0001__x001f__x000f_&quot;_x0007__x0001__x0001__allocation yaa_PUBLIC DEBT 2008 15" xfId="59782" xr:uid="{00000000-0005-0000-0000-00008DD30000}"/>
    <cellStyle name="þ_x001d_ð‡_x000c_éþ÷_x000c_âþU_x0001__x001f__x000f_&quot;_x000f__x0001__x0001__allocation yaa_PUBLIC DEBT 2008 15" xfId="59783" xr:uid="{00000000-0005-0000-0000-00008ED30000}"/>
    <cellStyle name="þ_x001d_ð‡_x000c_éþ÷_x000c_âþU_x0001__x001f__x000f_&quot;_x0007__x0001__x0001__allocation yaa_PUBLIC DEBT 2008 16" xfId="59784" xr:uid="{00000000-0005-0000-0000-00008FD30000}"/>
    <cellStyle name="þ_x001d_ð‡_x000c_éþ÷_x000c_âþU_x0001__x001f__x000f_&quot;_x000f__x0001__x0001__allocation yaa_PUBLIC DEBT 2008 16" xfId="59785" xr:uid="{00000000-0005-0000-0000-000090D30000}"/>
    <cellStyle name="þ_x001d_ð‡_x000c_éþ÷_x000c_âþU_x0001__x001f__x000f_&quot;_x0007__x0001__x0001__allocation yaa_PUBLIC DEBT 2008 17" xfId="59786" xr:uid="{00000000-0005-0000-0000-000091D30000}"/>
    <cellStyle name="þ_x001d_ð‡_x000c_éþ÷_x000c_âþU_x0001__x001f__x000f_&quot;_x000f__x0001__x0001__allocation yaa_PUBLIC DEBT 2008 17" xfId="59787" xr:uid="{00000000-0005-0000-0000-000092D30000}"/>
    <cellStyle name="þ_x001d_ð‡_x000c_éþ÷_x000c_âþU_x0001__x001f__x000f_&quot;_x0007__x0001__x0001__allocation yaa_PUBLIC DEBT 2008 18" xfId="59788" xr:uid="{00000000-0005-0000-0000-000093D30000}"/>
    <cellStyle name="þ_x001d_ð‡_x000c_éþ÷_x000c_âþU_x0001__x001f__x000f_&quot;_x000f__x0001__x0001__allocation yaa_PUBLIC DEBT 2008 18" xfId="59789" xr:uid="{00000000-0005-0000-0000-000094D30000}"/>
    <cellStyle name="þ_x001d_ð‡_x000c_éþ÷_x000c_âþU_x0001__x001f__x000f_&quot;_x0007__x0001__x0001__allocation yaa_PUBLIC DEBT 2008 19" xfId="59790" xr:uid="{00000000-0005-0000-0000-000095D30000}"/>
    <cellStyle name="þ_x001d_ð‡_x000c_éþ÷_x000c_âþU_x0001__x001f__x000f_&quot;_x000f__x0001__x0001__allocation yaa_PUBLIC DEBT 2008 19" xfId="59791" xr:uid="{00000000-0005-0000-0000-000096D30000}"/>
    <cellStyle name="þ_x001d_ð‡_x000c_éþ÷_x000c_âþU_x0001__x001f__x000f_&quot;_x0007__x0001__x0001__allocation yaa_PUBLIC DEBT 2008 2" xfId="59792" xr:uid="{00000000-0005-0000-0000-000097D30000}"/>
    <cellStyle name="þ_x001d_ð‡_x000c_éþ÷_x000c_âþU_x0001__x001f__x000f_&quot;_x000f__x0001__x0001__allocation yaa_PUBLIC DEBT 2008 2" xfId="59793" xr:uid="{00000000-0005-0000-0000-000098D30000}"/>
    <cellStyle name="þ_x001d_ð‡_x000c_éþ÷_x000c_âþU_x0001__x001f__x000f_&quot;_x0007__x0001__x0001__allocation yaa_PUBLIC DEBT 2008 2 2" xfId="59794" xr:uid="{00000000-0005-0000-0000-000099D30000}"/>
    <cellStyle name="þ_x001d_ð‡_x000c_éþ÷_x000c_âþU_x0001__x001f__x000f_&quot;_x000f__x0001__x0001__allocation yaa_PUBLIC DEBT 2008 2 2" xfId="59795" xr:uid="{00000000-0005-0000-0000-00009AD30000}"/>
    <cellStyle name="þ_x001d_ð‡_x000c_éþ÷_x000c_âþU_x0001__x001f__x000f_&quot;_x0007__x0001__x0001__allocation yaa_PUBLIC DEBT 2008 2 3" xfId="59796" xr:uid="{00000000-0005-0000-0000-00009BD30000}"/>
    <cellStyle name="þ_x001d_ð‡_x000c_éþ÷_x000c_âþU_x0001__x001f__x000f_&quot;_x000f__x0001__x0001__allocation yaa_PUBLIC DEBT 2008 2 3" xfId="59797" xr:uid="{00000000-0005-0000-0000-00009CD30000}"/>
    <cellStyle name="þ_x001d_ð‡_x000c_éþ÷_x000c_âþU_x0001__x001f__x000f_&quot;_x0007__x0001__x0001__allocation yaa_PUBLIC DEBT 2008 2 4" xfId="59798" xr:uid="{00000000-0005-0000-0000-00009DD30000}"/>
    <cellStyle name="þ_x001d_ð‡_x000c_éþ÷_x000c_âþU_x0001__x001f__x000f_&quot;_x000f__x0001__x0001__allocation yaa_PUBLIC DEBT 2008 2 4" xfId="59799" xr:uid="{00000000-0005-0000-0000-00009ED30000}"/>
    <cellStyle name="þ_x001d_ð‡_x000c_éþ÷_x000c_âþU_x0001__x001f__x000f_&quot;_x0007__x0001__x0001__allocation yaa_PUBLIC DEBT 2008 2 5" xfId="59800" xr:uid="{00000000-0005-0000-0000-00009FD30000}"/>
    <cellStyle name="þ_x001d_ð‡_x000c_éþ÷_x000c_âþU_x0001__x001f__x000f_&quot;_x000f__x0001__x0001__allocation yaa_PUBLIC DEBT 2008 2 5" xfId="59801" xr:uid="{00000000-0005-0000-0000-0000A0D30000}"/>
    <cellStyle name="þ_x001d_ð‡_x000c_éþ÷_x000c_âþU_x0001__x001f__x000f_&quot;_x0007__x0001__x0001__allocation yaa_PUBLIC DEBT 2008 2 6" xfId="59802" xr:uid="{00000000-0005-0000-0000-0000A1D30000}"/>
    <cellStyle name="þ_x001d_ð‡_x000c_éþ÷_x000c_âþU_x0001__x001f__x000f_&quot;_x000f__x0001__x0001__allocation yaa_PUBLIC DEBT 2008 2 6" xfId="59803" xr:uid="{00000000-0005-0000-0000-0000A2D30000}"/>
    <cellStyle name="þ_x001d_ð‡_x000c_éþ÷_x000c_âþU_x0001__x001f__x000f_&quot;_x0007__x0001__x0001__allocation yaa_PUBLIC DEBT 2008 20" xfId="59804" xr:uid="{00000000-0005-0000-0000-0000A3D30000}"/>
    <cellStyle name="þ_x001d_ð‡_x000c_éþ÷_x000c_âþU_x0001__x001f__x000f_&quot;_x000f__x0001__x0001__allocation yaa_PUBLIC DEBT 2008 20" xfId="59805" xr:uid="{00000000-0005-0000-0000-0000A4D30000}"/>
    <cellStyle name="þ_x001d_ð‡_x000c_éþ÷_x000c_âþU_x0001__x001f__x000f_&quot;_x0007__x0001__x0001__allocation yaa_PUBLIC DEBT 2008 21" xfId="59806" xr:uid="{00000000-0005-0000-0000-0000A5D30000}"/>
    <cellStyle name="þ_x001d_ð‡_x000c_éþ÷_x000c_âþU_x0001__x001f__x000f_&quot;_x000f__x0001__x0001__allocation yaa_PUBLIC DEBT 2008 21" xfId="59807" xr:uid="{00000000-0005-0000-0000-0000A6D30000}"/>
    <cellStyle name="þ_x001d_ð‡_x000c_éþ÷_x000c_âþU_x0001__x001f__x000f_&quot;_x0007__x0001__x0001__allocation yaa_PUBLIC DEBT 2008 22" xfId="59808" xr:uid="{00000000-0005-0000-0000-0000A7D30000}"/>
    <cellStyle name="þ_x001d_ð‡_x000c_éþ÷_x000c_âþU_x0001__x001f__x000f_&quot;_x000f__x0001__x0001__allocation yaa_PUBLIC DEBT 2008 22" xfId="59809" xr:uid="{00000000-0005-0000-0000-0000A8D30000}"/>
    <cellStyle name="þ_x001d_ð‡_x000c_éþ÷_x000c_âþU_x0001__x001f__x000f_&quot;_x0007__x0001__x0001__allocation yaa_PUBLIC DEBT 2008 3" xfId="59810" xr:uid="{00000000-0005-0000-0000-0000A9D30000}"/>
    <cellStyle name="þ_x001d_ð‡_x000c_éþ÷_x000c_âþU_x0001__x001f__x000f_&quot;_x000f__x0001__x0001__allocation yaa_PUBLIC DEBT 2008 3" xfId="59811" xr:uid="{00000000-0005-0000-0000-0000AAD30000}"/>
    <cellStyle name="þ_x001d_ð‡_x000c_éþ÷_x000c_âþU_x0001__x001f__x000f_&quot;_x0007__x0001__x0001__allocation yaa_PUBLIC DEBT 2008 3 2" xfId="59812" xr:uid="{00000000-0005-0000-0000-0000ABD30000}"/>
    <cellStyle name="þ_x001d_ð‡_x000c_éþ÷_x000c_âþU_x0001__x001f__x000f_&quot;_x000f__x0001__x0001__allocation yaa_PUBLIC DEBT 2008 3 2" xfId="59813" xr:uid="{00000000-0005-0000-0000-0000ACD30000}"/>
    <cellStyle name="þ_x001d_ð‡_x000c_éþ÷_x000c_âþU_x0001__x001f__x000f_&quot;_x0007__x0001__x0001__allocation yaa_PUBLIC DEBT 2008 3 3" xfId="59814" xr:uid="{00000000-0005-0000-0000-0000ADD30000}"/>
    <cellStyle name="þ_x001d_ð‡_x000c_éþ÷_x000c_âþU_x0001__x001f__x000f_&quot;_x000f__x0001__x0001__allocation yaa_PUBLIC DEBT 2008 3 3" xfId="59815" xr:uid="{00000000-0005-0000-0000-0000AED30000}"/>
    <cellStyle name="þ_x001d_ð‡_x000c_éþ÷_x000c_âþU_x0001__x001f__x000f_&quot;_x0007__x0001__x0001__allocation yaa_PUBLIC DEBT 2008 3 4" xfId="59816" xr:uid="{00000000-0005-0000-0000-0000AFD30000}"/>
    <cellStyle name="þ_x001d_ð‡_x000c_éþ÷_x000c_âþU_x0001__x001f__x000f_&quot;_x000f__x0001__x0001__allocation yaa_PUBLIC DEBT 2008 3 4" xfId="59817" xr:uid="{00000000-0005-0000-0000-0000B0D30000}"/>
    <cellStyle name="þ_x001d_ð‡_x000c_éþ÷_x000c_âþU_x0001__x001f__x000f_&quot;_x0007__x0001__x0001__allocation yaa_PUBLIC DEBT 2008 3 5" xfId="59818" xr:uid="{00000000-0005-0000-0000-0000B1D30000}"/>
    <cellStyle name="þ_x001d_ð‡_x000c_éþ÷_x000c_âþU_x0001__x001f__x000f_&quot;_x000f__x0001__x0001__allocation yaa_PUBLIC DEBT 2008 3 5" xfId="59819" xr:uid="{00000000-0005-0000-0000-0000B2D30000}"/>
    <cellStyle name="þ_x001d_ð‡_x000c_éþ÷_x000c_âþU_x0001__x001f__x000f_&quot;_x0007__x0001__x0001__allocation yaa_PUBLIC DEBT 2008 3 6" xfId="59820" xr:uid="{00000000-0005-0000-0000-0000B3D30000}"/>
    <cellStyle name="þ_x001d_ð‡_x000c_éþ÷_x000c_âþU_x0001__x001f__x000f_&quot;_x000f__x0001__x0001__allocation yaa_PUBLIC DEBT 2008 3 6" xfId="59821" xr:uid="{00000000-0005-0000-0000-0000B4D30000}"/>
    <cellStyle name="þ_x001d_ð‡_x000c_éþ÷_x000c_âþU_x0001__x001f__x000f_&quot;_x0007__x0001__x0001__allocation yaa_PUBLIC DEBT 2008 4" xfId="59822" xr:uid="{00000000-0005-0000-0000-0000B5D30000}"/>
    <cellStyle name="þ_x001d_ð‡_x000c_éþ÷_x000c_âþU_x0001__x001f__x000f_&quot;_x000f__x0001__x0001__allocation yaa_PUBLIC DEBT 2008 4" xfId="59823" xr:uid="{00000000-0005-0000-0000-0000B6D30000}"/>
    <cellStyle name="þ_x001d_ð‡_x000c_éþ÷_x000c_âþU_x0001__x001f__x000f_&quot;_x0007__x0001__x0001__allocation yaa_PUBLIC DEBT 2008 4 2" xfId="59824" xr:uid="{00000000-0005-0000-0000-0000B7D30000}"/>
    <cellStyle name="þ_x001d_ð‡_x000c_éþ÷_x000c_âþU_x0001__x001f__x000f_&quot;_x000f__x0001__x0001__allocation yaa_PUBLIC DEBT 2008 4 2" xfId="59825" xr:uid="{00000000-0005-0000-0000-0000B8D30000}"/>
    <cellStyle name="þ_x001d_ð‡_x000c_éþ÷_x000c_âþU_x0001__x001f__x000f_&quot;_x0007__x0001__x0001__allocation yaa_PUBLIC DEBT 2008 4 3" xfId="59826" xr:uid="{00000000-0005-0000-0000-0000B9D30000}"/>
    <cellStyle name="þ_x001d_ð‡_x000c_éþ÷_x000c_âþU_x0001__x001f__x000f_&quot;_x000f__x0001__x0001__allocation yaa_PUBLIC DEBT 2008 4 3" xfId="59827" xr:uid="{00000000-0005-0000-0000-0000BAD30000}"/>
    <cellStyle name="þ_x001d_ð‡_x000c_éþ÷_x000c_âþU_x0001__x001f__x000f_&quot;_x0007__x0001__x0001__allocation yaa_PUBLIC DEBT 2008 4 4" xfId="59828" xr:uid="{00000000-0005-0000-0000-0000BBD30000}"/>
    <cellStyle name="þ_x001d_ð‡_x000c_éþ÷_x000c_âþU_x0001__x001f__x000f_&quot;_x000f__x0001__x0001__allocation yaa_PUBLIC DEBT 2008 4 4" xfId="59829" xr:uid="{00000000-0005-0000-0000-0000BCD30000}"/>
    <cellStyle name="þ_x001d_ð‡_x000c_éþ÷_x000c_âþU_x0001__x001f__x000f_&quot;_x0007__x0001__x0001__allocation yaa_PUBLIC DEBT 2008 4 5" xfId="59830" xr:uid="{00000000-0005-0000-0000-0000BDD30000}"/>
    <cellStyle name="þ_x001d_ð‡_x000c_éþ÷_x000c_âþU_x0001__x001f__x000f_&quot;_x000f__x0001__x0001__allocation yaa_PUBLIC DEBT 2008 4 5" xfId="59831" xr:uid="{00000000-0005-0000-0000-0000BED30000}"/>
    <cellStyle name="þ_x001d_ð‡_x000c_éþ÷_x000c_âþU_x0001__x001f__x000f_&quot;_x0007__x0001__x0001__allocation yaa_PUBLIC DEBT 2008 4 6" xfId="59832" xr:uid="{00000000-0005-0000-0000-0000BFD30000}"/>
    <cellStyle name="þ_x001d_ð‡_x000c_éþ÷_x000c_âþU_x0001__x001f__x000f_&quot;_x000f__x0001__x0001__allocation yaa_PUBLIC DEBT 2008 4 6" xfId="59833" xr:uid="{00000000-0005-0000-0000-0000C0D30000}"/>
    <cellStyle name="þ_x001d_ð‡_x000c_éþ÷_x000c_âþU_x0001__x001f__x000f_&quot;_x0007__x0001__x0001__allocation yaa_PUBLIC DEBT 2008 5" xfId="59834" xr:uid="{00000000-0005-0000-0000-0000C1D30000}"/>
    <cellStyle name="þ_x001d_ð‡_x000c_éþ÷_x000c_âþU_x0001__x001f__x000f_&quot;_x000f__x0001__x0001__allocation yaa_PUBLIC DEBT 2008 5" xfId="59835" xr:uid="{00000000-0005-0000-0000-0000C2D30000}"/>
    <cellStyle name="þ_x001d_ð‡_x000c_éþ÷_x000c_âþU_x0001__x001f__x000f_&quot;_x0007__x0001__x0001__allocation yaa_PUBLIC DEBT 2008 5 2" xfId="59836" xr:uid="{00000000-0005-0000-0000-0000C3D30000}"/>
    <cellStyle name="þ_x001d_ð‡_x000c_éþ÷_x000c_âþU_x0001__x001f__x000f_&quot;_x000f__x0001__x0001__allocation yaa_PUBLIC DEBT 2008 5 2" xfId="59837" xr:uid="{00000000-0005-0000-0000-0000C4D30000}"/>
    <cellStyle name="þ_x001d_ð‡_x000c_éþ÷_x000c_âþU_x0001__x001f__x000f_&quot;_x0007__x0001__x0001__allocation yaa_PUBLIC DEBT 2008 5 3" xfId="59838" xr:uid="{00000000-0005-0000-0000-0000C5D30000}"/>
    <cellStyle name="þ_x001d_ð‡_x000c_éþ÷_x000c_âþU_x0001__x001f__x000f_&quot;_x000f__x0001__x0001__allocation yaa_PUBLIC DEBT 2008 5 3" xfId="59839" xr:uid="{00000000-0005-0000-0000-0000C6D30000}"/>
    <cellStyle name="þ_x001d_ð‡_x000c_éþ÷_x000c_âþU_x0001__x001f__x000f_&quot;_x0007__x0001__x0001__allocation yaa_PUBLIC DEBT 2008 5 4" xfId="59840" xr:uid="{00000000-0005-0000-0000-0000C7D30000}"/>
    <cellStyle name="þ_x001d_ð‡_x000c_éþ÷_x000c_âþU_x0001__x001f__x000f_&quot;_x000f__x0001__x0001__allocation yaa_PUBLIC DEBT 2008 5 4" xfId="59841" xr:uid="{00000000-0005-0000-0000-0000C8D30000}"/>
    <cellStyle name="þ_x001d_ð‡_x000c_éþ÷_x000c_âþU_x0001__x001f__x000f_&quot;_x0007__x0001__x0001__allocation yaa_PUBLIC DEBT 2008 5 5" xfId="59842" xr:uid="{00000000-0005-0000-0000-0000C9D30000}"/>
    <cellStyle name="þ_x001d_ð‡_x000c_éþ÷_x000c_âþU_x0001__x001f__x000f_&quot;_x000f__x0001__x0001__allocation yaa_PUBLIC DEBT 2008 5 5" xfId="59843" xr:uid="{00000000-0005-0000-0000-0000CAD30000}"/>
    <cellStyle name="þ_x001d_ð‡_x000c_éþ÷_x000c_âþU_x0001__x001f__x000f_&quot;_x0007__x0001__x0001__allocation yaa_PUBLIC DEBT 2008 5 6" xfId="59844" xr:uid="{00000000-0005-0000-0000-0000CBD30000}"/>
    <cellStyle name="þ_x001d_ð‡_x000c_éþ÷_x000c_âþU_x0001__x001f__x000f_&quot;_x000f__x0001__x0001__allocation yaa_PUBLIC DEBT 2008 5 6" xfId="59845" xr:uid="{00000000-0005-0000-0000-0000CCD30000}"/>
    <cellStyle name="þ_x001d_ð‡_x000c_éþ÷_x000c_âþU_x0001__x001f__x000f_&quot;_x0007__x0001__x0001__allocation yaa_PUBLIC DEBT 2008 6" xfId="59846" xr:uid="{00000000-0005-0000-0000-0000CDD30000}"/>
    <cellStyle name="þ_x001d_ð‡_x000c_éþ÷_x000c_âþU_x0001__x001f__x000f_&quot;_x000f__x0001__x0001__allocation yaa_PUBLIC DEBT 2008 6" xfId="59847" xr:uid="{00000000-0005-0000-0000-0000CED30000}"/>
    <cellStyle name="þ_x001d_ð‡_x000c_éþ÷_x000c_âþU_x0001__x001f__x000f_&quot;_x0007__x0001__x0001__allocation yaa_PUBLIC DEBT 2008 6 2" xfId="59848" xr:uid="{00000000-0005-0000-0000-0000CFD30000}"/>
    <cellStyle name="þ_x001d_ð‡_x000c_éþ÷_x000c_âþU_x0001__x001f__x000f_&quot;_x000f__x0001__x0001__allocation yaa_PUBLIC DEBT 2008 6 2" xfId="59849" xr:uid="{00000000-0005-0000-0000-0000D0D30000}"/>
    <cellStyle name="þ_x001d_ð‡_x000c_éþ÷_x000c_âþU_x0001__x001f__x000f_&quot;_x0007__x0001__x0001__allocation yaa_PUBLIC DEBT 2008 6 3" xfId="59850" xr:uid="{00000000-0005-0000-0000-0000D1D30000}"/>
    <cellStyle name="þ_x001d_ð‡_x000c_éþ÷_x000c_âþU_x0001__x001f__x000f_&quot;_x000f__x0001__x0001__allocation yaa_PUBLIC DEBT 2008 6 3" xfId="59851" xr:uid="{00000000-0005-0000-0000-0000D2D30000}"/>
    <cellStyle name="þ_x001d_ð‡_x000c_éþ÷_x000c_âþU_x0001__x001f__x000f_&quot;_x0007__x0001__x0001__allocation yaa_PUBLIC DEBT 2008 6 4" xfId="59852" xr:uid="{00000000-0005-0000-0000-0000D3D30000}"/>
    <cellStyle name="þ_x001d_ð‡_x000c_éþ÷_x000c_âþU_x0001__x001f__x000f_&quot;_x000f__x0001__x0001__allocation yaa_PUBLIC DEBT 2008 6 4" xfId="59853" xr:uid="{00000000-0005-0000-0000-0000D4D30000}"/>
    <cellStyle name="þ_x001d_ð‡_x000c_éþ÷_x000c_âþU_x0001__x001f__x000f_&quot;_x0007__x0001__x0001__allocation yaa_PUBLIC DEBT 2008 6 5" xfId="59854" xr:uid="{00000000-0005-0000-0000-0000D5D30000}"/>
    <cellStyle name="þ_x001d_ð‡_x000c_éþ÷_x000c_âþU_x0001__x001f__x000f_&quot;_x000f__x0001__x0001__allocation yaa_PUBLIC DEBT 2008 6 5" xfId="59855" xr:uid="{00000000-0005-0000-0000-0000D6D30000}"/>
    <cellStyle name="þ_x001d_ð‡_x000c_éþ÷_x000c_âþU_x0001__x001f__x000f_&quot;_x0007__x0001__x0001__allocation yaa_PUBLIC DEBT 2008 6 6" xfId="59856" xr:uid="{00000000-0005-0000-0000-0000D7D30000}"/>
    <cellStyle name="þ_x001d_ð‡_x000c_éþ÷_x000c_âþU_x0001__x001f__x000f_&quot;_x000f__x0001__x0001__allocation yaa_PUBLIC DEBT 2008 6 6" xfId="59857" xr:uid="{00000000-0005-0000-0000-0000D8D30000}"/>
    <cellStyle name="þ_x001d_ð‡_x000c_éþ÷_x000c_âþU_x0001__x001f__x000f_&quot;_x0007__x0001__x0001__allocation yaa_PUBLIC DEBT 2008 7" xfId="59858" xr:uid="{00000000-0005-0000-0000-0000D9D30000}"/>
    <cellStyle name="þ_x001d_ð‡_x000c_éþ÷_x000c_âþU_x0001__x001f__x000f_&quot;_x000f__x0001__x0001__allocation yaa_PUBLIC DEBT 2008 7" xfId="59859" xr:uid="{00000000-0005-0000-0000-0000DAD30000}"/>
    <cellStyle name="þ_x001d_ð‡_x000c_éþ÷_x000c_âþU_x0001__x001f__x000f_&quot;_x0007__x0001__x0001__allocation yaa_PUBLIC DEBT 2008 7 2" xfId="59860" xr:uid="{00000000-0005-0000-0000-0000DBD30000}"/>
    <cellStyle name="þ_x001d_ð‡_x000c_éþ÷_x000c_âþU_x0001__x001f__x000f_&quot;_x000f__x0001__x0001__allocation yaa_PUBLIC DEBT 2008 7 2" xfId="59861" xr:uid="{00000000-0005-0000-0000-0000DCD30000}"/>
    <cellStyle name="þ_x001d_ð‡_x000c_éþ÷_x000c_âþU_x0001__x001f__x000f_&quot;_x0007__x0001__x0001__allocation yaa_PUBLIC DEBT 2008 7 3" xfId="59862" xr:uid="{00000000-0005-0000-0000-0000DDD30000}"/>
    <cellStyle name="þ_x001d_ð‡_x000c_éþ÷_x000c_âþU_x0001__x001f__x000f_&quot;_x000f__x0001__x0001__allocation yaa_PUBLIC DEBT 2008 7 3" xfId="59863" xr:uid="{00000000-0005-0000-0000-0000DED30000}"/>
    <cellStyle name="þ_x001d_ð‡_x000c_éþ÷_x000c_âþU_x0001__x001f__x000f_&quot;_x0007__x0001__x0001__allocation yaa_PUBLIC DEBT 2008 7 4" xfId="59864" xr:uid="{00000000-0005-0000-0000-0000DFD30000}"/>
    <cellStyle name="þ_x001d_ð‡_x000c_éþ÷_x000c_âþU_x0001__x001f__x000f_&quot;_x000f__x0001__x0001__allocation yaa_PUBLIC DEBT 2008 7 4" xfId="59865" xr:uid="{00000000-0005-0000-0000-0000E0D30000}"/>
    <cellStyle name="þ_x001d_ð‡_x000c_éþ÷_x000c_âþU_x0001__x001f__x000f_&quot;_x0007__x0001__x0001__allocation yaa_PUBLIC DEBT 2008 7 5" xfId="59866" xr:uid="{00000000-0005-0000-0000-0000E1D30000}"/>
    <cellStyle name="þ_x001d_ð‡_x000c_éþ÷_x000c_âþU_x0001__x001f__x000f_&quot;_x000f__x0001__x0001__allocation yaa_PUBLIC DEBT 2008 7 5" xfId="59867" xr:uid="{00000000-0005-0000-0000-0000E2D30000}"/>
    <cellStyle name="þ_x001d_ð‡_x000c_éþ÷_x000c_âþU_x0001__x001f__x000f_&quot;_x0007__x0001__x0001__allocation yaa_PUBLIC DEBT 2008 7 6" xfId="59868" xr:uid="{00000000-0005-0000-0000-0000E3D30000}"/>
    <cellStyle name="þ_x001d_ð‡_x000c_éþ÷_x000c_âþU_x0001__x001f__x000f_&quot;_x000f__x0001__x0001__allocation yaa_PUBLIC DEBT 2008 7 6" xfId="59869" xr:uid="{00000000-0005-0000-0000-0000E4D30000}"/>
    <cellStyle name="þ_x001d_ð‡_x000c_éþ÷_x000c_âþU_x0001__x001f__x000f_&quot;_x0007__x0001__x0001__allocation yaa_PUBLIC DEBT 2008 8" xfId="59870" xr:uid="{00000000-0005-0000-0000-0000E5D30000}"/>
    <cellStyle name="þ_x001d_ð‡_x000c_éþ÷_x000c_âþU_x0001__x001f__x000f_&quot;_x000f__x0001__x0001__allocation yaa_PUBLIC DEBT 2008 8" xfId="59871" xr:uid="{00000000-0005-0000-0000-0000E6D30000}"/>
    <cellStyle name="þ_x001d_ð‡_x000c_éþ÷_x000c_âþU_x0001__x001f__x000f_&quot;_x0007__x0001__x0001__allocation yaa_PUBLIC DEBT 2008 8 2" xfId="59872" xr:uid="{00000000-0005-0000-0000-0000E7D30000}"/>
    <cellStyle name="þ_x001d_ð‡_x000c_éþ÷_x000c_âþU_x0001__x001f__x000f_&quot;_x000f__x0001__x0001__allocation yaa_PUBLIC DEBT 2008 8 2" xfId="59873" xr:uid="{00000000-0005-0000-0000-0000E8D30000}"/>
    <cellStyle name="þ_x001d_ð‡_x000c_éþ÷_x000c_âþU_x0001__x001f__x000f_&quot;_x0007__x0001__x0001__allocation yaa_PUBLIC DEBT 2008 8 3" xfId="59874" xr:uid="{00000000-0005-0000-0000-0000E9D30000}"/>
    <cellStyle name="þ_x001d_ð‡_x000c_éþ÷_x000c_âþU_x0001__x001f__x000f_&quot;_x000f__x0001__x0001__allocation yaa_PUBLIC DEBT 2008 8 3" xfId="59875" xr:uid="{00000000-0005-0000-0000-0000EAD30000}"/>
    <cellStyle name="þ_x001d_ð‡_x000c_éþ÷_x000c_âþU_x0001__x001f__x000f_&quot;_x0007__x0001__x0001__allocation yaa_PUBLIC DEBT 2008 8 4" xfId="59876" xr:uid="{00000000-0005-0000-0000-0000EBD30000}"/>
    <cellStyle name="þ_x001d_ð‡_x000c_éþ÷_x000c_âþU_x0001__x001f__x000f_&quot;_x000f__x0001__x0001__allocation yaa_PUBLIC DEBT 2008 8 4" xfId="59877" xr:uid="{00000000-0005-0000-0000-0000ECD30000}"/>
    <cellStyle name="þ_x001d_ð‡_x000c_éþ÷_x000c_âþU_x0001__x001f__x000f_&quot;_x0007__x0001__x0001__allocation yaa_PUBLIC DEBT 2008 8 5" xfId="59878" xr:uid="{00000000-0005-0000-0000-0000EDD30000}"/>
    <cellStyle name="þ_x001d_ð‡_x000c_éþ÷_x000c_âþU_x0001__x001f__x000f_&quot;_x000f__x0001__x0001__allocation yaa_PUBLIC DEBT 2008 8 5" xfId="59879" xr:uid="{00000000-0005-0000-0000-0000EED30000}"/>
    <cellStyle name="þ_x001d_ð‡_x000c_éþ÷_x000c_âþU_x0001__x001f__x000f_&quot;_x0007__x0001__x0001__allocation yaa_PUBLIC DEBT 2008 8 6" xfId="59880" xr:uid="{00000000-0005-0000-0000-0000EFD30000}"/>
    <cellStyle name="þ_x001d_ð‡_x000c_éþ÷_x000c_âþU_x0001__x001f__x000f_&quot;_x000f__x0001__x0001__allocation yaa_PUBLIC DEBT 2008 8 6" xfId="59881" xr:uid="{00000000-0005-0000-0000-0000F0D30000}"/>
    <cellStyle name="þ_x001d_ð‡_x000c_éþ÷_x000c_âþU_x0001__x001f__x000f_&quot;_x0007__x0001__x0001__allocation yaa_PUBLIC DEBT 2008 9" xfId="59882" xr:uid="{00000000-0005-0000-0000-0000F1D30000}"/>
    <cellStyle name="þ_x001d_ð‡_x000c_éþ÷_x000c_âþU_x0001__x001f__x000f_&quot;_x000f__x0001__x0001__allocation yaa_PUBLIC DEBT 2008 9" xfId="59883" xr:uid="{00000000-0005-0000-0000-0000F2D30000}"/>
    <cellStyle name="þ_x001d_ð‡_x000c_éþ÷_x000c_âþU_x0001__x001f__x000f_&quot;_x0007__x0001__x0001__allocation yaa_PUBLIC DEBT 2008 9 2" xfId="59884" xr:uid="{00000000-0005-0000-0000-0000F3D30000}"/>
    <cellStyle name="þ_x001d_ð‡_x000c_éþ÷_x000c_âþU_x0001__x001f__x000f_&quot;_x000f__x0001__x0001__allocation yaa_PUBLIC DEBT 2008 9 2" xfId="59885" xr:uid="{00000000-0005-0000-0000-0000F4D30000}"/>
    <cellStyle name="þ_x001d_ð‡_x000c_éþ÷_x000c_âþU_x0001__x001f__x000f_&quot;_x0007__x0001__x0001__allocation yaa_PUBLIC DEBT 2008 9 3" xfId="59886" xr:uid="{00000000-0005-0000-0000-0000F5D30000}"/>
    <cellStyle name="þ_x001d_ð‡_x000c_éþ÷_x000c_âþU_x0001__x001f__x000f_&quot;_x000f__x0001__x0001__allocation yaa_PUBLIC DEBT 2008 9 3" xfId="59887" xr:uid="{00000000-0005-0000-0000-0000F6D30000}"/>
    <cellStyle name="þ_x001d_ð‡_x000c_éþ÷_x000c_âþU_x0001__x001f__x000f_&quot;_x0007__x0001__x0001__allocation yaa_PUBLIC DEBT 2008 9 4" xfId="59888" xr:uid="{00000000-0005-0000-0000-0000F7D30000}"/>
    <cellStyle name="þ_x001d_ð‡_x000c_éþ÷_x000c_âþU_x0001__x001f__x000f_&quot;_x000f__x0001__x0001__allocation yaa_PUBLIC DEBT 2008 9 4" xfId="59889" xr:uid="{00000000-0005-0000-0000-0000F8D30000}"/>
    <cellStyle name="þ_x001d_ð‡_x000c_éþ÷_x000c_âþU_x0001__x001f__x000f_&quot;_x0007__x0001__x0001__allocation yaa_PUBLIC DEBT 2008 9 5" xfId="59890" xr:uid="{00000000-0005-0000-0000-0000F9D30000}"/>
    <cellStyle name="þ_x001d_ð‡_x000c_éþ÷_x000c_âþU_x0001__x001f__x000f_&quot;_x000f__x0001__x0001__allocation yaa_PUBLIC DEBT 2008 9 5" xfId="59891" xr:uid="{00000000-0005-0000-0000-0000FAD30000}"/>
    <cellStyle name="þ_x001d_ð‡_x000c_éþ÷_x000c_âþU_x0001__x001f__x000f_&quot;_x0007__x0001__x0001__allocation yaa_PUBLIC DEBT 2008 9 6" xfId="59892" xr:uid="{00000000-0005-0000-0000-0000FBD30000}"/>
    <cellStyle name="þ_x001d_ð‡_x000c_éþ÷_x000c_âþU_x0001__x001f__x000f_&quot;_x000f__x0001__x0001__allocation yaa_PUBLIC DEBT 2008 9 6" xfId="59893" xr:uid="{00000000-0005-0000-0000-0000FCD30000}"/>
    <cellStyle name="þ_x001d_ð‡_x000c_éþ÷_x000c_âþU_x0001__x001f__x000f_&quot;_x0007__x0001__x0001__allocation yaa_PUBLIC DEBT 2008Q3" xfId="59894" xr:uid="{00000000-0005-0000-0000-0000FDD30000}"/>
    <cellStyle name="þ_x001d_ð‡_x000c_éþ÷_x000c_âþU_x0001__x001f__x000f_&quot;_x000f__x0001__x0001__allocation yaa_PUBLIC DEBT 2008Q3" xfId="59895" xr:uid="{00000000-0005-0000-0000-0000FED30000}"/>
    <cellStyle name="þ_x001d_ð‡_x000c_éþ÷_x000c_âþU_x0001__x001f__x000f_&quot;_x0007__x0001__x0001__allocation yaa_PUBLIC DEBT 2008Q3 10" xfId="59896" xr:uid="{00000000-0005-0000-0000-0000FFD30000}"/>
    <cellStyle name="þ_x001d_ð‡_x000c_éþ÷_x000c_âþU_x0001__x001f__x000f_&quot;_x000f__x0001__x0001__allocation yaa_PUBLIC DEBT 2008Q3 10" xfId="59897" xr:uid="{00000000-0005-0000-0000-000000D40000}"/>
    <cellStyle name="þ_x001d_ð‡_x000c_éþ÷_x000c_âþU_x0001__x001f__x000f_&quot;_x0007__x0001__x0001__allocation yaa_PUBLIC DEBT 2008Q3 10 2" xfId="59898" xr:uid="{00000000-0005-0000-0000-000001D40000}"/>
    <cellStyle name="þ_x001d_ð‡_x000c_éþ÷_x000c_âþU_x0001__x001f__x000f_&quot;_x000f__x0001__x0001__allocation yaa_PUBLIC DEBT 2008Q3 10 2" xfId="59899" xr:uid="{00000000-0005-0000-0000-000002D40000}"/>
    <cellStyle name="þ_x001d_ð‡_x000c_éþ÷_x000c_âþU_x0001__x001f__x000f_&quot;_x0007__x0001__x0001__allocation yaa_PUBLIC DEBT 2008Q3 10 3" xfId="59900" xr:uid="{00000000-0005-0000-0000-000003D40000}"/>
    <cellStyle name="þ_x001d_ð‡_x000c_éþ÷_x000c_âþU_x0001__x001f__x000f_&quot;_x000f__x0001__x0001__allocation yaa_PUBLIC DEBT 2008Q3 10 3" xfId="59901" xr:uid="{00000000-0005-0000-0000-000004D40000}"/>
    <cellStyle name="þ_x001d_ð‡_x000c_éþ÷_x000c_âþU_x0001__x001f__x000f_&quot;_x0007__x0001__x0001__allocation yaa_PUBLIC DEBT 2008Q3 10 4" xfId="59902" xr:uid="{00000000-0005-0000-0000-000005D40000}"/>
    <cellStyle name="þ_x001d_ð‡_x000c_éþ÷_x000c_âþU_x0001__x001f__x000f_&quot;_x000f__x0001__x0001__allocation yaa_PUBLIC DEBT 2008Q3 10 4" xfId="59903" xr:uid="{00000000-0005-0000-0000-000006D40000}"/>
    <cellStyle name="þ_x001d_ð‡_x000c_éþ÷_x000c_âþU_x0001__x001f__x000f_&quot;_x0007__x0001__x0001__allocation yaa_PUBLIC DEBT 2008Q3 10 5" xfId="59904" xr:uid="{00000000-0005-0000-0000-000007D40000}"/>
    <cellStyle name="þ_x001d_ð‡_x000c_éþ÷_x000c_âþU_x0001__x001f__x000f_&quot;_x000f__x0001__x0001__allocation yaa_PUBLIC DEBT 2008Q3 10 5" xfId="59905" xr:uid="{00000000-0005-0000-0000-000008D40000}"/>
    <cellStyle name="þ_x001d_ð‡_x000c_éþ÷_x000c_âþU_x0001__x001f__x000f_&quot;_x0007__x0001__x0001__allocation yaa_PUBLIC DEBT 2008Q3 10 6" xfId="59906" xr:uid="{00000000-0005-0000-0000-000009D40000}"/>
    <cellStyle name="þ_x001d_ð‡_x000c_éþ÷_x000c_âþU_x0001__x001f__x000f_&quot;_x000f__x0001__x0001__allocation yaa_PUBLIC DEBT 2008Q3 10 6" xfId="59907" xr:uid="{00000000-0005-0000-0000-00000AD40000}"/>
    <cellStyle name="þ_x001d_ð‡_x000c_éþ÷_x000c_âþU_x0001__x001f__x000f_&quot;_x0007__x0001__x0001__allocation yaa_PUBLIC DEBT 2008Q3 11" xfId="59908" xr:uid="{00000000-0005-0000-0000-00000BD40000}"/>
    <cellStyle name="þ_x001d_ð‡_x000c_éþ÷_x000c_âþU_x0001__x001f__x000f_&quot;_x000f__x0001__x0001__allocation yaa_PUBLIC DEBT 2008Q3 11" xfId="59909" xr:uid="{00000000-0005-0000-0000-00000CD40000}"/>
    <cellStyle name="þ_x001d_ð‡_x000c_éþ÷_x000c_âþU_x0001__x001f__x000f_&quot;_x0007__x0001__x0001__allocation yaa_PUBLIC DEBT 2008Q3 12" xfId="59910" xr:uid="{00000000-0005-0000-0000-00000DD40000}"/>
    <cellStyle name="þ_x001d_ð‡_x000c_éþ÷_x000c_âþU_x0001__x001f__x000f_&quot;_x000f__x0001__x0001__allocation yaa_PUBLIC DEBT 2008Q3 12" xfId="59911" xr:uid="{00000000-0005-0000-0000-00000ED40000}"/>
    <cellStyle name="þ_x001d_ð‡_x000c_éþ÷_x000c_âþU_x0001__x001f__x000f_&quot;_x0007__x0001__x0001__allocation yaa_PUBLIC DEBT 2008Q3 13" xfId="59912" xr:uid="{00000000-0005-0000-0000-00000FD40000}"/>
    <cellStyle name="þ_x001d_ð‡_x000c_éþ÷_x000c_âþU_x0001__x001f__x000f_&quot;_x000f__x0001__x0001__allocation yaa_PUBLIC DEBT 2008Q3 13" xfId="59913" xr:uid="{00000000-0005-0000-0000-000010D40000}"/>
    <cellStyle name="þ_x001d_ð‡_x000c_éþ÷_x000c_âþU_x0001__x001f__x000f_&quot;_x0007__x0001__x0001__allocation yaa_PUBLIC DEBT 2008Q3 14" xfId="59914" xr:uid="{00000000-0005-0000-0000-000011D40000}"/>
    <cellStyle name="þ_x001d_ð‡_x000c_éþ÷_x000c_âþU_x0001__x001f__x000f_&quot;_x000f__x0001__x0001__allocation yaa_PUBLIC DEBT 2008Q3 14" xfId="59915" xr:uid="{00000000-0005-0000-0000-000012D40000}"/>
    <cellStyle name="þ_x001d_ð‡_x000c_éþ÷_x000c_âþU_x0001__x001f__x000f_&quot;_x0007__x0001__x0001__allocation yaa_PUBLIC DEBT 2008Q3 15" xfId="59916" xr:uid="{00000000-0005-0000-0000-000013D40000}"/>
    <cellStyle name="þ_x001d_ð‡_x000c_éþ÷_x000c_âþU_x0001__x001f__x000f_&quot;_x000f__x0001__x0001__allocation yaa_PUBLIC DEBT 2008Q3 15" xfId="59917" xr:uid="{00000000-0005-0000-0000-000014D40000}"/>
    <cellStyle name="þ_x001d_ð‡_x000c_éþ÷_x000c_âþU_x0001__x001f__x000f_&quot;_x0007__x0001__x0001__allocation yaa_PUBLIC DEBT 2008Q3 16" xfId="59918" xr:uid="{00000000-0005-0000-0000-000015D40000}"/>
    <cellStyle name="þ_x001d_ð‡_x000c_éþ÷_x000c_âþU_x0001__x001f__x000f_&quot;_x000f__x0001__x0001__allocation yaa_PUBLIC DEBT 2008Q3 16" xfId="59919" xr:uid="{00000000-0005-0000-0000-000016D40000}"/>
    <cellStyle name="þ_x001d_ð‡_x000c_éþ÷_x000c_âþU_x0001__x001f__x000f_&quot;_x0007__x0001__x0001__allocation yaa_PUBLIC DEBT 2008Q3 17" xfId="59920" xr:uid="{00000000-0005-0000-0000-000017D40000}"/>
    <cellStyle name="þ_x001d_ð‡_x000c_éþ÷_x000c_âþU_x0001__x001f__x000f_&quot;_x000f__x0001__x0001__allocation yaa_PUBLIC DEBT 2008Q3 17" xfId="59921" xr:uid="{00000000-0005-0000-0000-000018D40000}"/>
    <cellStyle name="þ_x001d_ð‡_x000c_éþ÷_x000c_âþU_x0001__x001f__x000f_&quot;_x0007__x0001__x0001__allocation yaa_PUBLIC DEBT 2008Q3 18" xfId="59922" xr:uid="{00000000-0005-0000-0000-000019D40000}"/>
    <cellStyle name="þ_x001d_ð‡_x000c_éþ÷_x000c_âþU_x0001__x001f__x000f_&quot;_x000f__x0001__x0001__allocation yaa_PUBLIC DEBT 2008Q3 18" xfId="59923" xr:uid="{00000000-0005-0000-0000-00001AD40000}"/>
    <cellStyle name="þ_x001d_ð‡_x000c_éþ÷_x000c_âþU_x0001__x001f__x000f_&quot;_x0007__x0001__x0001__allocation yaa_PUBLIC DEBT 2008Q3 19" xfId="59924" xr:uid="{00000000-0005-0000-0000-00001BD40000}"/>
    <cellStyle name="þ_x001d_ð‡_x000c_éþ÷_x000c_âþU_x0001__x001f__x000f_&quot;_x000f__x0001__x0001__allocation yaa_PUBLIC DEBT 2008Q3 19" xfId="59925" xr:uid="{00000000-0005-0000-0000-00001CD40000}"/>
    <cellStyle name="þ_x001d_ð‡_x000c_éþ÷_x000c_âþU_x0001__x001f__x000f_&quot;_x0007__x0001__x0001__allocation yaa_PUBLIC DEBT 2008Q3 2" xfId="59926" xr:uid="{00000000-0005-0000-0000-00001DD40000}"/>
    <cellStyle name="þ_x001d_ð‡_x000c_éþ÷_x000c_âþU_x0001__x001f__x000f_&quot;_x000f__x0001__x0001__allocation yaa_PUBLIC DEBT 2008Q3 2" xfId="59927" xr:uid="{00000000-0005-0000-0000-00001ED40000}"/>
    <cellStyle name="þ_x001d_ð‡_x000c_éþ÷_x000c_âþU_x0001__x001f__x000f_&quot;_x0007__x0001__x0001__allocation yaa_PUBLIC DEBT 2008Q3 2 2" xfId="59928" xr:uid="{00000000-0005-0000-0000-00001FD40000}"/>
    <cellStyle name="þ_x001d_ð‡_x000c_éþ÷_x000c_âþU_x0001__x001f__x000f_&quot;_x000f__x0001__x0001__allocation yaa_PUBLIC DEBT 2008Q3 2 2" xfId="59929" xr:uid="{00000000-0005-0000-0000-000020D40000}"/>
    <cellStyle name="þ_x001d_ð‡_x000c_éþ÷_x000c_âþU_x0001__x001f__x000f_&quot;_x0007__x0001__x0001__allocation yaa_PUBLIC DEBT 2008Q3 2 3" xfId="59930" xr:uid="{00000000-0005-0000-0000-000021D40000}"/>
    <cellStyle name="þ_x001d_ð‡_x000c_éþ÷_x000c_âþU_x0001__x001f__x000f_&quot;_x000f__x0001__x0001__allocation yaa_PUBLIC DEBT 2008Q3 2 3" xfId="59931" xr:uid="{00000000-0005-0000-0000-000022D40000}"/>
    <cellStyle name="þ_x001d_ð‡_x000c_éþ÷_x000c_âþU_x0001__x001f__x000f_&quot;_x0007__x0001__x0001__allocation yaa_PUBLIC DEBT 2008Q3 2 4" xfId="59932" xr:uid="{00000000-0005-0000-0000-000023D40000}"/>
    <cellStyle name="þ_x001d_ð‡_x000c_éþ÷_x000c_âþU_x0001__x001f__x000f_&quot;_x000f__x0001__x0001__allocation yaa_PUBLIC DEBT 2008Q3 2 4" xfId="59933" xr:uid="{00000000-0005-0000-0000-000024D40000}"/>
    <cellStyle name="þ_x001d_ð‡_x000c_éþ÷_x000c_âþU_x0001__x001f__x000f_&quot;_x0007__x0001__x0001__allocation yaa_PUBLIC DEBT 2008Q3 2 5" xfId="59934" xr:uid="{00000000-0005-0000-0000-000025D40000}"/>
    <cellStyle name="þ_x001d_ð‡_x000c_éþ÷_x000c_âþU_x0001__x001f__x000f_&quot;_x000f__x0001__x0001__allocation yaa_PUBLIC DEBT 2008Q3 2 5" xfId="59935" xr:uid="{00000000-0005-0000-0000-000026D40000}"/>
    <cellStyle name="þ_x001d_ð‡_x000c_éþ÷_x000c_âþU_x0001__x001f__x000f_&quot;_x0007__x0001__x0001__allocation yaa_PUBLIC DEBT 2008Q3 2 6" xfId="59936" xr:uid="{00000000-0005-0000-0000-000027D40000}"/>
    <cellStyle name="þ_x001d_ð‡_x000c_éþ÷_x000c_âþU_x0001__x001f__x000f_&quot;_x000f__x0001__x0001__allocation yaa_PUBLIC DEBT 2008Q3 2 6" xfId="59937" xr:uid="{00000000-0005-0000-0000-000028D40000}"/>
    <cellStyle name="þ_x001d_ð‡_x000c_éþ÷_x000c_âþU_x0001__x001f__x000f_&quot;_x0007__x0001__x0001__allocation yaa_PUBLIC DEBT 2008Q3 20" xfId="59938" xr:uid="{00000000-0005-0000-0000-000029D40000}"/>
    <cellStyle name="þ_x001d_ð‡_x000c_éþ÷_x000c_âþU_x0001__x001f__x000f_&quot;_x000f__x0001__x0001__allocation yaa_PUBLIC DEBT 2008Q3 20" xfId="59939" xr:uid="{00000000-0005-0000-0000-00002AD40000}"/>
    <cellStyle name="þ_x001d_ð‡_x000c_éþ÷_x000c_âþU_x0001__x001f__x000f_&quot;_x0007__x0001__x0001__allocation yaa_PUBLIC DEBT 2008Q3 21" xfId="59940" xr:uid="{00000000-0005-0000-0000-00002BD40000}"/>
    <cellStyle name="þ_x001d_ð‡_x000c_éþ÷_x000c_âþU_x0001__x001f__x000f_&quot;_x000f__x0001__x0001__allocation yaa_PUBLIC DEBT 2008Q3 21" xfId="59941" xr:uid="{00000000-0005-0000-0000-00002CD40000}"/>
    <cellStyle name="þ_x001d_ð‡_x000c_éþ÷_x000c_âþU_x0001__x001f__x000f_&quot;_x0007__x0001__x0001__allocation yaa_PUBLIC DEBT 2008Q3 22" xfId="59942" xr:uid="{00000000-0005-0000-0000-00002DD40000}"/>
    <cellStyle name="þ_x001d_ð‡_x000c_éþ÷_x000c_âþU_x0001__x001f__x000f_&quot;_x000f__x0001__x0001__allocation yaa_PUBLIC DEBT 2008Q3 22" xfId="59943" xr:uid="{00000000-0005-0000-0000-00002ED40000}"/>
    <cellStyle name="þ_x001d_ð‡_x000c_éþ÷_x000c_âþU_x0001__x001f__x000f_&quot;_x0007__x0001__x0001__allocation yaa_PUBLIC DEBT 2008Q3 3" xfId="59944" xr:uid="{00000000-0005-0000-0000-00002FD40000}"/>
    <cellStyle name="þ_x001d_ð‡_x000c_éþ÷_x000c_âþU_x0001__x001f__x000f_&quot;_x000f__x0001__x0001__allocation yaa_PUBLIC DEBT 2008Q3 3" xfId="59945" xr:uid="{00000000-0005-0000-0000-000030D40000}"/>
    <cellStyle name="þ_x001d_ð‡_x000c_éþ÷_x000c_âþU_x0001__x001f__x000f_&quot;_x0007__x0001__x0001__allocation yaa_PUBLIC DEBT 2008Q3 3 2" xfId="59946" xr:uid="{00000000-0005-0000-0000-000031D40000}"/>
    <cellStyle name="þ_x001d_ð‡_x000c_éþ÷_x000c_âþU_x0001__x001f__x000f_&quot;_x000f__x0001__x0001__allocation yaa_PUBLIC DEBT 2008Q3 3 2" xfId="59947" xr:uid="{00000000-0005-0000-0000-000032D40000}"/>
    <cellStyle name="þ_x001d_ð‡_x000c_éþ÷_x000c_âþU_x0001__x001f__x000f_&quot;_x0007__x0001__x0001__allocation yaa_PUBLIC DEBT 2008Q3 3 3" xfId="59948" xr:uid="{00000000-0005-0000-0000-000033D40000}"/>
    <cellStyle name="þ_x001d_ð‡_x000c_éþ÷_x000c_âþU_x0001__x001f__x000f_&quot;_x000f__x0001__x0001__allocation yaa_PUBLIC DEBT 2008Q3 3 3" xfId="59949" xr:uid="{00000000-0005-0000-0000-000034D40000}"/>
    <cellStyle name="þ_x001d_ð‡_x000c_éþ÷_x000c_âþU_x0001__x001f__x000f_&quot;_x0007__x0001__x0001__allocation yaa_PUBLIC DEBT 2008Q3 3 4" xfId="59950" xr:uid="{00000000-0005-0000-0000-000035D40000}"/>
    <cellStyle name="þ_x001d_ð‡_x000c_éþ÷_x000c_âþU_x0001__x001f__x000f_&quot;_x000f__x0001__x0001__allocation yaa_PUBLIC DEBT 2008Q3 3 4" xfId="59951" xr:uid="{00000000-0005-0000-0000-000036D40000}"/>
    <cellStyle name="þ_x001d_ð‡_x000c_éþ÷_x000c_âþU_x0001__x001f__x000f_&quot;_x0007__x0001__x0001__allocation yaa_PUBLIC DEBT 2008Q3 3 5" xfId="59952" xr:uid="{00000000-0005-0000-0000-000037D40000}"/>
    <cellStyle name="þ_x001d_ð‡_x000c_éþ÷_x000c_âþU_x0001__x001f__x000f_&quot;_x000f__x0001__x0001__allocation yaa_PUBLIC DEBT 2008Q3 3 5" xfId="59953" xr:uid="{00000000-0005-0000-0000-000038D40000}"/>
    <cellStyle name="þ_x001d_ð‡_x000c_éþ÷_x000c_âþU_x0001__x001f__x000f_&quot;_x0007__x0001__x0001__allocation yaa_PUBLIC DEBT 2008Q3 3 6" xfId="59954" xr:uid="{00000000-0005-0000-0000-000039D40000}"/>
    <cellStyle name="þ_x001d_ð‡_x000c_éþ÷_x000c_âþU_x0001__x001f__x000f_&quot;_x000f__x0001__x0001__allocation yaa_PUBLIC DEBT 2008Q3 3 6" xfId="59955" xr:uid="{00000000-0005-0000-0000-00003AD40000}"/>
    <cellStyle name="þ_x001d_ð‡_x000c_éþ÷_x000c_âþU_x0001__x001f__x000f_&quot;_x0007__x0001__x0001__allocation yaa_PUBLIC DEBT 2008Q3 4" xfId="59956" xr:uid="{00000000-0005-0000-0000-00003BD40000}"/>
    <cellStyle name="þ_x001d_ð‡_x000c_éþ÷_x000c_âþU_x0001__x001f__x000f_&quot;_x000f__x0001__x0001__allocation yaa_PUBLIC DEBT 2008Q3 4" xfId="59957" xr:uid="{00000000-0005-0000-0000-00003CD40000}"/>
    <cellStyle name="þ_x001d_ð‡_x000c_éþ÷_x000c_âþU_x0001__x001f__x000f_&quot;_x0007__x0001__x0001__allocation yaa_PUBLIC DEBT 2008Q3 4 2" xfId="59958" xr:uid="{00000000-0005-0000-0000-00003DD40000}"/>
    <cellStyle name="þ_x001d_ð‡_x000c_éþ÷_x000c_âþU_x0001__x001f__x000f_&quot;_x000f__x0001__x0001__allocation yaa_PUBLIC DEBT 2008Q3 4 2" xfId="59959" xr:uid="{00000000-0005-0000-0000-00003ED40000}"/>
    <cellStyle name="þ_x001d_ð‡_x000c_éþ÷_x000c_âþU_x0001__x001f__x000f_&quot;_x0007__x0001__x0001__allocation yaa_PUBLIC DEBT 2008Q3 4 3" xfId="59960" xr:uid="{00000000-0005-0000-0000-00003FD40000}"/>
    <cellStyle name="þ_x001d_ð‡_x000c_éþ÷_x000c_âþU_x0001__x001f__x000f_&quot;_x000f__x0001__x0001__allocation yaa_PUBLIC DEBT 2008Q3 4 3" xfId="59961" xr:uid="{00000000-0005-0000-0000-000040D40000}"/>
    <cellStyle name="þ_x001d_ð‡_x000c_éþ÷_x000c_âþU_x0001__x001f__x000f_&quot;_x0007__x0001__x0001__allocation yaa_PUBLIC DEBT 2008Q3 4 4" xfId="59962" xr:uid="{00000000-0005-0000-0000-000041D40000}"/>
    <cellStyle name="þ_x001d_ð‡_x000c_éþ÷_x000c_âþU_x0001__x001f__x000f_&quot;_x000f__x0001__x0001__allocation yaa_PUBLIC DEBT 2008Q3 4 4" xfId="59963" xr:uid="{00000000-0005-0000-0000-000042D40000}"/>
    <cellStyle name="þ_x001d_ð‡_x000c_éþ÷_x000c_âþU_x0001__x001f__x000f_&quot;_x0007__x0001__x0001__allocation yaa_PUBLIC DEBT 2008Q3 4 5" xfId="59964" xr:uid="{00000000-0005-0000-0000-000043D40000}"/>
    <cellStyle name="þ_x001d_ð‡_x000c_éþ÷_x000c_âþU_x0001__x001f__x000f_&quot;_x000f__x0001__x0001__allocation yaa_PUBLIC DEBT 2008Q3 4 5" xfId="59965" xr:uid="{00000000-0005-0000-0000-000044D40000}"/>
    <cellStyle name="þ_x001d_ð‡_x000c_éþ÷_x000c_âþU_x0001__x001f__x000f_&quot;_x0007__x0001__x0001__allocation yaa_PUBLIC DEBT 2008Q3 4 6" xfId="59966" xr:uid="{00000000-0005-0000-0000-000045D40000}"/>
    <cellStyle name="þ_x001d_ð‡_x000c_éþ÷_x000c_âþU_x0001__x001f__x000f_&quot;_x000f__x0001__x0001__allocation yaa_PUBLIC DEBT 2008Q3 4 6" xfId="59967" xr:uid="{00000000-0005-0000-0000-000046D40000}"/>
    <cellStyle name="þ_x001d_ð‡_x000c_éþ÷_x000c_âþU_x0001__x001f__x000f_&quot;_x0007__x0001__x0001__allocation yaa_PUBLIC DEBT 2008Q3 5" xfId="59968" xr:uid="{00000000-0005-0000-0000-000047D40000}"/>
    <cellStyle name="þ_x001d_ð‡_x000c_éþ÷_x000c_âþU_x0001__x001f__x000f_&quot;_x000f__x0001__x0001__allocation yaa_PUBLIC DEBT 2008Q3 5" xfId="59969" xr:uid="{00000000-0005-0000-0000-000048D40000}"/>
    <cellStyle name="þ_x001d_ð‡_x000c_éþ÷_x000c_âþU_x0001__x001f__x000f_&quot;_x0007__x0001__x0001__allocation yaa_PUBLIC DEBT 2008Q3 5 2" xfId="59970" xr:uid="{00000000-0005-0000-0000-000049D40000}"/>
    <cellStyle name="þ_x001d_ð‡_x000c_éþ÷_x000c_âþU_x0001__x001f__x000f_&quot;_x000f__x0001__x0001__allocation yaa_PUBLIC DEBT 2008Q3 5 2" xfId="59971" xr:uid="{00000000-0005-0000-0000-00004AD40000}"/>
    <cellStyle name="þ_x001d_ð‡_x000c_éþ÷_x000c_âþU_x0001__x001f__x000f_&quot;_x0007__x0001__x0001__allocation yaa_PUBLIC DEBT 2008Q3 5 3" xfId="59972" xr:uid="{00000000-0005-0000-0000-00004BD40000}"/>
    <cellStyle name="þ_x001d_ð‡_x000c_éþ÷_x000c_âþU_x0001__x001f__x000f_&quot;_x000f__x0001__x0001__allocation yaa_PUBLIC DEBT 2008Q3 5 3" xfId="59973" xr:uid="{00000000-0005-0000-0000-00004CD40000}"/>
    <cellStyle name="þ_x001d_ð‡_x000c_éþ÷_x000c_âþU_x0001__x001f__x000f_&quot;_x0007__x0001__x0001__allocation yaa_PUBLIC DEBT 2008Q3 5 4" xfId="59974" xr:uid="{00000000-0005-0000-0000-00004DD40000}"/>
    <cellStyle name="þ_x001d_ð‡_x000c_éþ÷_x000c_âþU_x0001__x001f__x000f_&quot;_x000f__x0001__x0001__allocation yaa_PUBLIC DEBT 2008Q3 5 4" xfId="59975" xr:uid="{00000000-0005-0000-0000-00004ED40000}"/>
    <cellStyle name="þ_x001d_ð‡_x000c_éþ÷_x000c_âþU_x0001__x001f__x000f_&quot;_x0007__x0001__x0001__allocation yaa_PUBLIC DEBT 2008Q3 5 5" xfId="59976" xr:uid="{00000000-0005-0000-0000-00004FD40000}"/>
    <cellStyle name="þ_x001d_ð‡_x000c_éþ÷_x000c_âþU_x0001__x001f__x000f_&quot;_x000f__x0001__x0001__allocation yaa_PUBLIC DEBT 2008Q3 5 5" xfId="59977" xr:uid="{00000000-0005-0000-0000-000050D40000}"/>
    <cellStyle name="þ_x001d_ð‡_x000c_éþ÷_x000c_âþU_x0001__x001f__x000f_&quot;_x0007__x0001__x0001__allocation yaa_PUBLIC DEBT 2008Q3 5 6" xfId="59978" xr:uid="{00000000-0005-0000-0000-000051D40000}"/>
    <cellStyle name="þ_x001d_ð‡_x000c_éþ÷_x000c_âþU_x0001__x001f__x000f_&quot;_x000f__x0001__x0001__allocation yaa_PUBLIC DEBT 2008Q3 5 6" xfId="59979" xr:uid="{00000000-0005-0000-0000-000052D40000}"/>
    <cellStyle name="þ_x001d_ð‡_x000c_éþ÷_x000c_âþU_x0001__x001f__x000f_&quot;_x0007__x0001__x0001__allocation yaa_PUBLIC DEBT 2008Q3 6" xfId="59980" xr:uid="{00000000-0005-0000-0000-000053D40000}"/>
    <cellStyle name="þ_x001d_ð‡_x000c_éþ÷_x000c_âþU_x0001__x001f__x000f_&quot;_x000f__x0001__x0001__allocation yaa_PUBLIC DEBT 2008Q3 6" xfId="59981" xr:uid="{00000000-0005-0000-0000-000054D40000}"/>
    <cellStyle name="þ_x001d_ð‡_x000c_éþ÷_x000c_âþU_x0001__x001f__x000f_&quot;_x0007__x0001__x0001__allocation yaa_PUBLIC DEBT 2008Q3 6 2" xfId="59982" xr:uid="{00000000-0005-0000-0000-000055D40000}"/>
    <cellStyle name="þ_x001d_ð‡_x000c_éþ÷_x000c_âþU_x0001__x001f__x000f_&quot;_x000f__x0001__x0001__allocation yaa_PUBLIC DEBT 2008Q3 6 2" xfId="59983" xr:uid="{00000000-0005-0000-0000-000056D40000}"/>
    <cellStyle name="þ_x001d_ð‡_x000c_éþ÷_x000c_âþU_x0001__x001f__x000f_&quot;_x0007__x0001__x0001__allocation yaa_PUBLIC DEBT 2008Q3 6 3" xfId="59984" xr:uid="{00000000-0005-0000-0000-000057D40000}"/>
    <cellStyle name="þ_x001d_ð‡_x000c_éþ÷_x000c_âþU_x0001__x001f__x000f_&quot;_x000f__x0001__x0001__allocation yaa_PUBLIC DEBT 2008Q3 6 3" xfId="59985" xr:uid="{00000000-0005-0000-0000-000058D40000}"/>
    <cellStyle name="þ_x001d_ð‡_x000c_éþ÷_x000c_âþU_x0001__x001f__x000f_&quot;_x0007__x0001__x0001__allocation yaa_PUBLIC DEBT 2008Q3 6 4" xfId="59986" xr:uid="{00000000-0005-0000-0000-000059D40000}"/>
    <cellStyle name="þ_x001d_ð‡_x000c_éþ÷_x000c_âþU_x0001__x001f__x000f_&quot;_x000f__x0001__x0001__allocation yaa_PUBLIC DEBT 2008Q3 6 4" xfId="59987" xr:uid="{00000000-0005-0000-0000-00005AD40000}"/>
    <cellStyle name="þ_x001d_ð‡_x000c_éþ÷_x000c_âþU_x0001__x001f__x000f_&quot;_x0007__x0001__x0001__allocation yaa_PUBLIC DEBT 2008Q3 6 5" xfId="59988" xr:uid="{00000000-0005-0000-0000-00005BD40000}"/>
    <cellStyle name="þ_x001d_ð‡_x000c_éþ÷_x000c_âþU_x0001__x001f__x000f_&quot;_x000f__x0001__x0001__allocation yaa_PUBLIC DEBT 2008Q3 6 5" xfId="59989" xr:uid="{00000000-0005-0000-0000-00005CD40000}"/>
    <cellStyle name="þ_x001d_ð‡_x000c_éþ÷_x000c_âþU_x0001__x001f__x000f_&quot;_x0007__x0001__x0001__allocation yaa_PUBLIC DEBT 2008Q3 6 6" xfId="59990" xr:uid="{00000000-0005-0000-0000-00005DD40000}"/>
    <cellStyle name="þ_x001d_ð‡_x000c_éþ÷_x000c_âþU_x0001__x001f__x000f_&quot;_x000f__x0001__x0001__allocation yaa_PUBLIC DEBT 2008Q3 6 6" xfId="59991" xr:uid="{00000000-0005-0000-0000-00005ED40000}"/>
    <cellStyle name="þ_x001d_ð‡_x000c_éþ÷_x000c_âþU_x0001__x001f__x000f_&quot;_x0007__x0001__x0001__allocation yaa_PUBLIC DEBT 2008Q3 7" xfId="59992" xr:uid="{00000000-0005-0000-0000-00005FD40000}"/>
    <cellStyle name="þ_x001d_ð‡_x000c_éþ÷_x000c_âþU_x0001__x001f__x000f_&quot;_x000f__x0001__x0001__allocation yaa_PUBLIC DEBT 2008Q3 7" xfId="59993" xr:uid="{00000000-0005-0000-0000-000060D40000}"/>
    <cellStyle name="þ_x001d_ð‡_x000c_éþ÷_x000c_âþU_x0001__x001f__x000f_&quot;_x0007__x0001__x0001__allocation yaa_PUBLIC DEBT 2008Q3 7 2" xfId="59994" xr:uid="{00000000-0005-0000-0000-000061D40000}"/>
    <cellStyle name="þ_x001d_ð‡_x000c_éþ÷_x000c_âþU_x0001__x001f__x000f_&quot;_x000f__x0001__x0001__allocation yaa_PUBLIC DEBT 2008Q3 7 2" xfId="59995" xr:uid="{00000000-0005-0000-0000-000062D40000}"/>
    <cellStyle name="þ_x001d_ð‡_x000c_éþ÷_x000c_âþU_x0001__x001f__x000f_&quot;_x0007__x0001__x0001__allocation yaa_PUBLIC DEBT 2008Q3 7 3" xfId="59996" xr:uid="{00000000-0005-0000-0000-000063D40000}"/>
    <cellStyle name="þ_x001d_ð‡_x000c_éþ÷_x000c_âþU_x0001__x001f__x000f_&quot;_x000f__x0001__x0001__allocation yaa_PUBLIC DEBT 2008Q3 7 3" xfId="59997" xr:uid="{00000000-0005-0000-0000-000064D40000}"/>
    <cellStyle name="þ_x001d_ð‡_x000c_éþ÷_x000c_âþU_x0001__x001f__x000f_&quot;_x0007__x0001__x0001__allocation yaa_PUBLIC DEBT 2008Q3 7 4" xfId="59998" xr:uid="{00000000-0005-0000-0000-000065D40000}"/>
    <cellStyle name="þ_x001d_ð‡_x000c_éþ÷_x000c_âþU_x0001__x001f__x000f_&quot;_x000f__x0001__x0001__allocation yaa_PUBLIC DEBT 2008Q3 7 4" xfId="59999" xr:uid="{00000000-0005-0000-0000-000066D40000}"/>
    <cellStyle name="þ_x001d_ð‡_x000c_éþ÷_x000c_âþU_x0001__x001f__x000f_&quot;_x0007__x0001__x0001__allocation yaa_PUBLIC DEBT 2008Q3 7 5" xfId="60000" xr:uid="{00000000-0005-0000-0000-000067D40000}"/>
    <cellStyle name="þ_x001d_ð‡_x000c_éþ÷_x000c_âþU_x0001__x001f__x000f_&quot;_x000f__x0001__x0001__allocation yaa_PUBLIC DEBT 2008Q3 7 5" xfId="60001" xr:uid="{00000000-0005-0000-0000-000068D40000}"/>
    <cellStyle name="þ_x001d_ð‡_x000c_éþ÷_x000c_âþU_x0001__x001f__x000f_&quot;_x0007__x0001__x0001__allocation yaa_PUBLIC DEBT 2008Q3 7 6" xfId="60002" xr:uid="{00000000-0005-0000-0000-000069D40000}"/>
    <cellStyle name="þ_x001d_ð‡_x000c_éþ÷_x000c_âþU_x0001__x001f__x000f_&quot;_x000f__x0001__x0001__allocation yaa_PUBLIC DEBT 2008Q3 7 6" xfId="60003" xr:uid="{00000000-0005-0000-0000-00006AD40000}"/>
    <cellStyle name="þ_x001d_ð‡_x000c_éþ÷_x000c_âþU_x0001__x001f__x000f_&quot;_x0007__x0001__x0001__allocation yaa_PUBLIC DEBT 2008Q3 8" xfId="60004" xr:uid="{00000000-0005-0000-0000-00006BD40000}"/>
    <cellStyle name="þ_x001d_ð‡_x000c_éþ÷_x000c_âþU_x0001__x001f__x000f_&quot;_x000f__x0001__x0001__allocation yaa_PUBLIC DEBT 2008Q3 8" xfId="60005" xr:uid="{00000000-0005-0000-0000-00006CD40000}"/>
    <cellStyle name="þ_x001d_ð‡_x000c_éþ÷_x000c_âþU_x0001__x001f__x000f_&quot;_x0007__x0001__x0001__allocation yaa_PUBLIC DEBT 2008Q3 8 2" xfId="60006" xr:uid="{00000000-0005-0000-0000-00006DD40000}"/>
    <cellStyle name="þ_x001d_ð‡_x000c_éþ÷_x000c_âþU_x0001__x001f__x000f_&quot;_x000f__x0001__x0001__allocation yaa_PUBLIC DEBT 2008Q3 8 2" xfId="60007" xr:uid="{00000000-0005-0000-0000-00006ED40000}"/>
    <cellStyle name="þ_x001d_ð‡_x000c_éþ÷_x000c_âþU_x0001__x001f__x000f_&quot;_x0007__x0001__x0001__allocation yaa_PUBLIC DEBT 2008Q3 8 3" xfId="60008" xr:uid="{00000000-0005-0000-0000-00006FD40000}"/>
    <cellStyle name="þ_x001d_ð‡_x000c_éþ÷_x000c_âþU_x0001__x001f__x000f_&quot;_x000f__x0001__x0001__allocation yaa_PUBLIC DEBT 2008Q3 8 3" xfId="60009" xr:uid="{00000000-0005-0000-0000-000070D40000}"/>
    <cellStyle name="þ_x001d_ð‡_x000c_éþ÷_x000c_âþU_x0001__x001f__x000f_&quot;_x0007__x0001__x0001__allocation yaa_PUBLIC DEBT 2008Q3 8 4" xfId="60010" xr:uid="{00000000-0005-0000-0000-000071D40000}"/>
    <cellStyle name="þ_x001d_ð‡_x000c_éþ÷_x000c_âþU_x0001__x001f__x000f_&quot;_x000f__x0001__x0001__allocation yaa_PUBLIC DEBT 2008Q3 8 4" xfId="60011" xr:uid="{00000000-0005-0000-0000-000072D40000}"/>
    <cellStyle name="þ_x001d_ð‡_x000c_éþ÷_x000c_âþU_x0001__x001f__x000f_&quot;_x0007__x0001__x0001__allocation yaa_PUBLIC DEBT 2008Q3 8 5" xfId="60012" xr:uid="{00000000-0005-0000-0000-000073D40000}"/>
    <cellStyle name="þ_x001d_ð‡_x000c_éþ÷_x000c_âþU_x0001__x001f__x000f_&quot;_x000f__x0001__x0001__allocation yaa_PUBLIC DEBT 2008Q3 8 5" xfId="60013" xr:uid="{00000000-0005-0000-0000-000074D40000}"/>
    <cellStyle name="þ_x001d_ð‡_x000c_éþ÷_x000c_âþU_x0001__x001f__x000f_&quot;_x0007__x0001__x0001__allocation yaa_PUBLIC DEBT 2008Q3 8 6" xfId="60014" xr:uid="{00000000-0005-0000-0000-000075D40000}"/>
    <cellStyle name="þ_x001d_ð‡_x000c_éþ÷_x000c_âþU_x0001__x001f__x000f_&quot;_x000f__x0001__x0001__allocation yaa_PUBLIC DEBT 2008Q3 8 6" xfId="60015" xr:uid="{00000000-0005-0000-0000-000076D40000}"/>
    <cellStyle name="þ_x001d_ð‡_x000c_éþ÷_x000c_âþU_x0001__x001f__x000f_&quot;_x0007__x0001__x0001__allocation yaa_PUBLIC DEBT 2008Q3 9" xfId="60016" xr:uid="{00000000-0005-0000-0000-000077D40000}"/>
    <cellStyle name="þ_x001d_ð‡_x000c_éþ÷_x000c_âþU_x0001__x001f__x000f_&quot;_x000f__x0001__x0001__allocation yaa_PUBLIC DEBT 2008Q3 9" xfId="60017" xr:uid="{00000000-0005-0000-0000-000078D40000}"/>
    <cellStyle name="þ_x001d_ð‡_x000c_éþ÷_x000c_âþU_x0001__x001f__x000f_&quot;_x0007__x0001__x0001__allocation yaa_PUBLIC DEBT 2008Q3 9 2" xfId="60018" xr:uid="{00000000-0005-0000-0000-000079D40000}"/>
    <cellStyle name="þ_x001d_ð‡_x000c_éþ÷_x000c_âþU_x0001__x001f__x000f_&quot;_x000f__x0001__x0001__allocation yaa_PUBLIC DEBT 2008Q3 9 2" xfId="60019" xr:uid="{00000000-0005-0000-0000-00007AD40000}"/>
    <cellStyle name="þ_x001d_ð‡_x000c_éþ÷_x000c_âþU_x0001__x001f__x000f_&quot;_x0007__x0001__x0001__allocation yaa_PUBLIC DEBT 2008Q3 9 3" xfId="60020" xr:uid="{00000000-0005-0000-0000-00007BD40000}"/>
    <cellStyle name="þ_x001d_ð‡_x000c_éþ÷_x000c_âþU_x0001__x001f__x000f_&quot;_x000f__x0001__x0001__allocation yaa_PUBLIC DEBT 2008Q3 9 3" xfId="60021" xr:uid="{00000000-0005-0000-0000-00007CD40000}"/>
    <cellStyle name="þ_x001d_ð‡_x000c_éþ÷_x000c_âþU_x0001__x001f__x000f_&quot;_x0007__x0001__x0001__allocation yaa_PUBLIC DEBT 2008Q3 9 4" xfId="60022" xr:uid="{00000000-0005-0000-0000-00007DD40000}"/>
    <cellStyle name="þ_x001d_ð‡_x000c_éþ÷_x000c_âþU_x0001__x001f__x000f_&quot;_x000f__x0001__x0001__allocation yaa_PUBLIC DEBT 2008Q3 9 4" xfId="60023" xr:uid="{00000000-0005-0000-0000-00007ED40000}"/>
    <cellStyle name="þ_x001d_ð‡_x000c_éþ÷_x000c_âþU_x0001__x001f__x000f_&quot;_x0007__x0001__x0001__allocation yaa_PUBLIC DEBT 2008Q3 9 5" xfId="60024" xr:uid="{00000000-0005-0000-0000-00007FD40000}"/>
    <cellStyle name="þ_x001d_ð‡_x000c_éþ÷_x000c_âþU_x0001__x001f__x000f_&quot;_x000f__x0001__x0001__allocation yaa_PUBLIC DEBT 2008Q3 9 5" xfId="60025" xr:uid="{00000000-0005-0000-0000-000080D40000}"/>
    <cellStyle name="þ_x001d_ð‡_x000c_éþ÷_x000c_âþU_x0001__x001f__x000f_&quot;_x0007__x0001__x0001__allocation yaa_PUBLIC DEBT 2008Q3 9 6" xfId="60026" xr:uid="{00000000-0005-0000-0000-000081D40000}"/>
    <cellStyle name="þ_x001d_ð‡_x000c_éþ÷_x000c_âþU_x0001__x001f__x000f_&quot;_x000f__x0001__x0001__allocation yaa_PUBLIC DEBT 2008Q3 9 6" xfId="60027" xr:uid="{00000000-0005-0000-0000-000082D40000}"/>
    <cellStyle name="þ_x001d_ð‡_x000c_éþ÷_x000c_âþU_x0001__x001f__x000f_&quot;_x0007__x0001__x0001__allocation yaa_PUBLIC DEBT END DEC 2007" xfId="60028" xr:uid="{00000000-0005-0000-0000-000083D40000}"/>
    <cellStyle name="þ_x001d_ð‡_x000c_éþ÷_x000c_âþU_x0001__x001f__x000f_&quot;_x000f__x0001__x0001__allocation yaa_PUBLIC DEBT END DEC 2007" xfId="60029" xr:uid="{00000000-0005-0000-0000-000084D40000}"/>
    <cellStyle name="þ_x001d_ð‡_x000c_éþ÷_x000c_âþU_x0001__x001f__x000f_&quot;_x0007__x0001__x0001__allocation yaa_PUBLIC DEBT END DEC 2007 10" xfId="60030" xr:uid="{00000000-0005-0000-0000-000085D40000}"/>
    <cellStyle name="þ_x001d_ð‡_x000c_éþ÷_x000c_âþU_x0001__x001f__x000f_&quot;_x000f__x0001__x0001__allocation yaa_PUBLIC DEBT END DEC 2007 10" xfId="60031" xr:uid="{00000000-0005-0000-0000-000086D40000}"/>
    <cellStyle name="þ_x001d_ð‡_x000c_éþ÷_x000c_âþU_x0001__x001f__x000f_&quot;_x0007__x0001__x0001__allocation yaa_PUBLIC DEBT END DEC 2007 10 2" xfId="60032" xr:uid="{00000000-0005-0000-0000-000087D40000}"/>
    <cellStyle name="þ_x001d_ð‡_x000c_éþ÷_x000c_âþU_x0001__x001f__x000f_&quot;_x000f__x0001__x0001__allocation yaa_PUBLIC DEBT END DEC 2007 10 2" xfId="60033" xr:uid="{00000000-0005-0000-0000-000088D40000}"/>
    <cellStyle name="þ_x001d_ð‡_x000c_éþ÷_x000c_âþU_x0001__x001f__x000f_&quot;_x0007__x0001__x0001__allocation yaa_PUBLIC DEBT END DEC 2007 10 3" xfId="60034" xr:uid="{00000000-0005-0000-0000-000089D40000}"/>
    <cellStyle name="þ_x001d_ð‡_x000c_éþ÷_x000c_âþU_x0001__x001f__x000f_&quot;_x000f__x0001__x0001__allocation yaa_PUBLIC DEBT END DEC 2007 10 3" xfId="60035" xr:uid="{00000000-0005-0000-0000-00008AD40000}"/>
    <cellStyle name="þ_x001d_ð‡_x000c_éþ÷_x000c_âþU_x0001__x001f__x000f_&quot;_x0007__x0001__x0001__allocation yaa_PUBLIC DEBT END DEC 2007 10 4" xfId="60036" xr:uid="{00000000-0005-0000-0000-00008BD40000}"/>
    <cellStyle name="þ_x001d_ð‡_x000c_éþ÷_x000c_âþU_x0001__x001f__x000f_&quot;_x000f__x0001__x0001__allocation yaa_PUBLIC DEBT END DEC 2007 10 4" xfId="60037" xr:uid="{00000000-0005-0000-0000-00008CD40000}"/>
    <cellStyle name="þ_x001d_ð‡_x000c_éþ÷_x000c_âþU_x0001__x001f__x000f_&quot;_x0007__x0001__x0001__allocation yaa_PUBLIC DEBT END DEC 2007 10 5" xfId="60038" xr:uid="{00000000-0005-0000-0000-00008DD40000}"/>
    <cellStyle name="þ_x001d_ð‡_x000c_éþ÷_x000c_âþU_x0001__x001f__x000f_&quot;_x000f__x0001__x0001__allocation yaa_PUBLIC DEBT END DEC 2007 10 5" xfId="60039" xr:uid="{00000000-0005-0000-0000-00008ED40000}"/>
    <cellStyle name="þ_x001d_ð‡_x000c_éþ÷_x000c_âþU_x0001__x001f__x000f_&quot;_x0007__x0001__x0001__allocation yaa_PUBLIC DEBT END DEC 2007 10 6" xfId="60040" xr:uid="{00000000-0005-0000-0000-00008FD40000}"/>
    <cellStyle name="þ_x001d_ð‡_x000c_éþ÷_x000c_âþU_x0001__x001f__x000f_&quot;_x000f__x0001__x0001__allocation yaa_PUBLIC DEBT END DEC 2007 10 6" xfId="60041" xr:uid="{00000000-0005-0000-0000-000090D40000}"/>
    <cellStyle name="þ_x001d_ð‡_x000c_éþ÷_x000c_âþU_x0001__x001f__x000f_&quot;_x0007__x0001__x0001__allocation yaa_PUBLIC DEBT END DEC 2007 11" xfId="60042" xr:uid="{00000000-0005-0000-0000-000091D40000}"/>
    <cellStyle name="þ_x001d_ð‡_x000c_éþ÷_x000c_âþU_x0001__x001f__x000f_&quot;_x000f__x0001__x0001__allocation yaa_PUBLIC DEBT END DEC 2007 11" xfId="60043" xr:uid="{00000000-0005-0000-0000-000092D40000}"/>
    <cellStyle name="þ_x001d_ð‡_x000c_éþ÷_x000c_âþU_x0001__x001f__x000f_&quot;_x0007__x0001__x0001__allocation yaa_PUBLIC DEBT END DEC 2007 12" xfId="60044" xr:uid="{00000000-0005-0000-0000-000093D40000}"/>
    <cellStyle name="þ_x001d_ð‡_x000c_éþ÷_x000c_âþU_x0001__x001f__x000f_&quot;_x000f__x0001__x0001__allocation yaa_PUBLIC DEBT END DEC 2007 12" xfId="60045" xr:uid="{00000000-0005-0000-0000-000094D40000}"/>
    <cellStyle name="þ_x001d_ð‡_x000c_éþ÷_x000c_âþU_x0001__x001f__x000f_&quot;_x0007__x0001__x0001__allocation yaa_PUBLIC DEBT END DEC 2007 13" xfId="60046" xr:uid="{00000000-0005-0000-0000-000095D40000}"/>
    <cellStyle name="þ_x001d_ð‡_x000c_éþ÷_x000c_âþU_x0001__x001f__x000f_&quot;_x000f__x0001__x0001__allocation yaa_PUBLIC DEBT END DEC 2007 13" xfId="60047" xr:uid="{00000000-0005-0000-0000-000096D40000}"/>
    <cellStyle name="þ_x001d_ð‡_x000c_éþ÷_x000c_âþU_x0001__x001f__x000f_&quot;_x0007__x0001__x0001__allocation yaa_PUBLIC DEBT END DEC 2007 14" xfId="60048" xr:uid="{00000000-0005-0000-0000-000097D40000}"/>
    <cellStyle name="þ_x001d_ð‡_x000c_éþ÷_x000c_âþU_x0001__x001f__x000f_&quot;_x000f__x0001__x0001__allocation yaa_PUBLIC DEBT END DEC 2007 14" xfId="60049" xr:uid="{00000000-0005-0000-0000-000098D40000}"/>
    <cellStyle name="þ_x001d_ð‡_x000c_éþ÷_x000c_âþU_x0001__x001f__x000f_&quot;_x0007__x0001__x0001__allocation yaa_PUBLIC DEBT END DEC 2007 15" xfId="60050" xr:uid="{00000000-0005-0000-0000-000099D40000}"/>
    <cellStyle name="þ_x001d_ð‡_x000c_éþ÷_x000c_âþU_x0001__x001f__x000f_&quot;_x000f__x0001__x0001__allocation yaa_PUBLIC DEBT END DEC 2007 15" xfId="60051" xr:uid="{00000000-0005-0000-0000-00009AD40000}"/>
    <cellStyle name="þ_x001d_ð‡_x000c_éþ÷_x000c_âþU_x0001__x001f__x000f_&quot;_x0007__x0001__x0001__allocation yaa_PUBLIC DEBT END DEC 2007 16" xfId="60052" xr:uid="{00000000-0005-0000-0000-00009BD40000}"/>
    <cellStyle name="þ_x001d_ð‡_x000c_éþ÷_x000c_âþU_x0001__x001f__x000f_&quot;_x000f__x0001__x0001__allocation yaa_PUBLIC DEBT END DEC 2007 16" xfId="60053" xr:uid="{00000000-0005-0000-0000-00009CD40000}"/>
    <cellStyle name="þ_x001d_ð‡_x000c_éþ÷_x000c_âþU_x0001__x001f__x000f_&quot;_x0007__x0001__x0001__allocation yaa_PUBLIC DEBT END DEC 2007 17" xfId="60054" xr:uid="{00000000-0005-0000-0000-00009DD40000}"/>
    <cellStyle name="þ_x001d_ð‡_x000c_éþ÷_x000c_âþU_x0001__x001f__x000f_&quot;_x000f__x0001__x0001__allocation yaa_PUBLIC DEBT END DEC 2007 17" xfId="60055" xr:uid="{00000000-0005-0000-0000-00009ED40000}"/>
    <cellStyle name="þ_x001d_ð‡_x000c_éþ÷_x000c_âþU_x0001__x001f__x000f_&quot;_x0007__x0001__x0001__allocation yaa_PUBLIC DEBT END DEC 2007 18" xfId="60056" xr:uid="{00000000-0005-0000-0000-00009FD40000}"/>
    <cellStyle name="þ_x001d_ð‡_x000c_éþ÷_x000c_âþU_x0001__x001f__x000f_&quot;_x000f__x0001__x0001__allocation yaa_PUBLIC DEBT END DEC 2007 18" xfId="60057" xr:uid="{00000000-0005-0000-0000-0000A0D40000}"/>
    <cellStyle name="þ_x001d_ð‡_x000c_éþ÷_x000c_âþU_x0001__x001f__x000f_&quot;_x0007__x0001__x0001__allocation yaa_PUBLIC DEBT END DEC 2007 19" xfId="60058" xr:uid="{00000000-0005-0000-0000-0000A1D40000}"/>
    <cellStyle name="þ_x001d_ð‡_x000c_éþ÷_x000c_âþU_x0001__x001f__x000f_&quot;_x000f__x0001__x0001__allocation yaa_PUBLIC DEBT END DEC 2007 19" xfId="60059" xr:uid="{00000000-0005-0000-0000-0000A2D40000}"/>
    <cellStyle name="þ_x001d_ð‡_x000c_éþ÷_x000c_âþU_x0001__x001f__x000f_&quot;_x0007__x0001__x0001__allocation yaa_PUBLIC DEBT END DEC 2007 2" xfId="60060" xr:uid="{00000000-0005-0000-0000-0000A3D40000}"/>
    <cellStyle name="þ_x001d_ð‡_x000c_éþ÷_x000c_âþU_x0001__x001f__x000f_&quot;_x000f__x0001__x0001__allocation yaa_PUBLIC DEBT END DEC 2007 2" xfId="60061" xr:uid="{00000000-0005-0000-0000-0000A4D40000}"/>
    <cellStyle name="þ_x001d_ð‡_x000c_éþ÷_x000c_âþU_x0001__x001f__x000f_&quot;_x0007__x0001__x0001__allocation yaa_PUBLIC DEBT END DEC 2007 2 2" xfId="60062" xr:uid="{00000000-0005-0000-0000-0000A5D40000}"/>
    <cellStyle name="þ_x001d_ð‡_x000c_éþ÷_x000c_âþU_x0001__x001f__x000f_&quot;_x000f__x0001__x0001__allocation yaa_PUBLIC DEBT END DEC 2007 2 2" xfId="60063" xr:uid="{00000000-0005-0000-0000-0000A6D40000}"/>
    <cellStyle name="þ_x001d_ð‡_x000c_éþ÷_x000c_âþU_x0001__x001f__x000f_&quot;_x0007__x0001__x0001__allocation yaa_PUBLIC DEBT END DEC 2007 2 3" xfId="60064" xr:uid="{00000000-0005-0000-0000-0000A7D40000}"/>
    <cellStyle name="þ_x001d_ð‡_x000c_éþ÷_x000c_âþU_x0001__x001f__x000f_&quot;_x000f__x0001__x0001__allocation yaa_PUBLIC DEBT END DEC 2007 2 3" xfId="60065" xr:uid="{00000000-0005-0000-0000-0000A8D40000}"/>
    <cellStyle name="þ_x001d_ð‡_x000c_éþ÷_x000c_âþU_x0001__x001f__x000f_&quot;_x0007__x0001__x0001__allocation yaa_PUBLIC DEBT END DEC 2007 2 4" xfId="60066" xr:uid="{00000000-0005-0000-0000-0000A9D40000}"/>
    <cellStyle name="þ_x001d_ð‡_x000c_éþ÷_x000c_âþU_x0001__x001f__x000f_&quot;_x000f__x0001__x0001__allocation yaa_PUBLIC DEBT END DEC 2007 2 4" xfId="60067" xr:uid="{00000000-0005-0000-0000-0000AAD40000}"/>
    <cellStyle name="þ_x001d_ð‡_x000c_éþ÷_x000c_âþU_x0001__x001f__x000f_&quot;_x0007__x0001__x0001__allocation yaa_PUBLIC DEBT END DEC 2007 2 5" xfId="60068" xr:uid="{00000000-0005-0000-0000-0000ABD40000}"/>
    <cellStyle name="þ_x001d_ð‡_x000c_éþ÷_x000c_âþU_x0001__x001f__x000f_&quot;_x000f__x0001__x0001__allocation yaa_PUBLIC DEBT END DEC 2007 2 5" xfId="60069" xr:uid="{00000000-0005-0000-0000-0000ACD40000}"/>
    <cellStyle name="þ_x001d_ð‡_x000c_éþ÷_x000c_âþU_x0001__x001f__x000f_&quot;_x0007__x0001__x0001__allocation yaa_PUBLIC DEBT END DEC 2007 2 6" xfId="60070" xr:uid="{00000000-0005-0000-0000-0000ADD40000}"/>
    <cellStyle name="þ_x001d_ð‡_x000c_éþ÷_x000c_âþU_x0001__x001f__x000f_&quot;_x000f__x0001__x0001__allocation yaa_PUBLIC DEBT END DEC 2007 2 6" xfId="60071" xr:uid="{00000000-0005-0000-0000-0000AED40000}"/>
    <cellStyle name="þ_x001d_ð‡_x000c_éþ÷_x000c_âþU_x0001__x001f__x000f_&quot;_x0007__x0001__x0001__allocation yaa_PUBLIC DEBT END DEC 2007 20" xfId="60072" xr:uid="{00000000-0005-0000-0000-0000AFD40000}"/>
    <cellStyle name="þ_x001d_ð‡_x000c_éþ÷_x000c_âþU_x0001__x001f__x000f_&quot;_x000f__x0001__x0001__allocation yaa_PUBLIC DEBT END DEC 2007 20" xfId="60073" xr:uid="{00000000-0005-0000-0000-0000B0D40000}"/>
    <cellStyle name="þ_x001d_ð‡_x000c_éþ÷_x000c_âþU_x0001__x001f__x000f_&quot;_x0007__x0001__x0001__allocation yaa_PUBLIC DEBT END DEC 2007 21" xfId="60074" xr:uid="{00000000-0005-0000-0000-0000B1D40000}"/>
    <cellStyle name="þ_x001d_ð‡_x000c_éþ÷_x000c_âþU_x0001__x001f__x000f_&quot;_x000f__x0001__x0001__allocation yaa_PUBLIC DEBT END DEC 2007 21" xfId="60075" xr:uid="{00000000-0005-0000-0000-0000B2D40000}"/>
    <cellStyle name="þ_x001d_ð‡_x000c_éþ÷_x000c_âþU_x0001__x001f__x000f_&quot;_x0007__x0001__x0001__allocation yaa_PUBLIC DEBT END DEC 2007 22" xfId="60076" xr:uid="{00000000-0005-0000-0000-0000B3D40000}"/>
    <cellStyle name="þ_x001d_ð‡_x000c_éþ÷_x000c_âþU_x0001__x001f__x000f_&quot;_x000f__x0001__x0001__allocation yaa_PUBLIC DEBT END DEC 2007 22" xfId="60077" xr:uid="{00000000-0005-0000-0000-0000B4D40000}"/>
    <cellStyle name="þ_x001d_ð‡_x000c_éþ÷_x000c_âþU_x0001__x001f__x000f_&quot;_x0007__x0001__x0001__allocation yaa_PUBLIC DEBT END DEC 2007 3" xfId="60078" xr:uid="{00000000-0005-0000-0000-0000B5D40000}"/>
    <cellStyle name="þ_x001d_ð‡_x000c_éþ÷_x000c_âþU_x0001__x001f__x000f_&quot;_x000f__x0001__x0001__allocation yaa_PUBLIC DEBT END DEC 2007 3" xfId="60079" xr:uid="{00000000-0005-0000-0000-0000B6D40000}"/>
    <cellStyle name="þ_x001d_ð‡_x000c_éþ÷_x000c_âþU_x0001__x001f__x000f_&quot;_x0007__x0001__x0001__allocation yaa_PUBLIC DEBT END DEC 2007 3 2" xfId="60080" xr:uid="{00000000-0005-0000-0000-0000B7D40000}"/>
    <cellStyle name="þ_x001d_ð‡_x000c_éþ÷_x000c_âþU_x0001__x001f__x000f_&quot;_x000f__x0001__x0001__allocation yaa_PUBLIC DEBT END DEC 2007 3 2" xfId="60081" xr:uid="{00000000-0005-0000-0000-0000B8D40000}"/>
    <cellStyle name="þ_x001d_ð‡_x000c_éþ÷_x000c_âþU_x0001__x001f__x000f_&quot;_x0007__x0001__x0001__allocation yaa_PUBLIC DEBT END DEC 2007 3 3" xfId="60082" xr:uid="{00000000-0005-0000-0000-0000B9D40000}"/>
    <cellStyle name="þ_x001d_ð‡_x000c_éþ÷_x000c_âþU_x0001__x001f__x000f_&quot;_x000f__x0001__x0001__allocation yaa_PUBLIC DEBT END DEC 2007 3 3" xfId="60083" xr:uid="{00000000-0005-0000-0000-0000BAD40000}"/>
    <cellStyle name="þ_x001d_ð‡_x000c_éþ÷_x000c_âþU_x0001__x001f__x000f_&quot;_x0007__x0001__x0001__allocation yaa_PUBLIC DEBT END DEC 2007 3 4" xfId="60084" xr:uid="{00000000-0005-0000-0000-0000BBD40000}"/>
    <cellStyle name="þ_x001d_ð‡_x000c_éþ÷_x000c_âþU_x0001__x001f__x000f_&quot;_x000f__x0001__x0001__allocation yaa_PUBLIC DEBT END DEC 2007 3 4" xfId="60085" xr:uid="{00000000-0005-0000-0000-0000BCD40000}"/>
    <cellStyle name="þ_x001d_ð‡_x000c_éþ÷_x000c_âþU_x0001__x001f__x000f_&quot;_x0007__x0001__x0001__allocation yaa_PUBLIC DEBT END DEC 2007 3 5" xfId="60086" xr:uid="{00000000-0005-0000-0000-0000BDD40000}"/>
    <cellStyle name="þ_x001d_ð‡_x000c_éþ÷_x000c_âþU_x0001__x001f__x000f_&quot;_x000f__x0001__x0001__allocation yaa_PUBLIC DEBT END DEC 2007 3 5" xfId="60087" xr:uid="{00000000-0005-0000-0000-0000BED40000}"/>
    <cellStyle name="þ_x001d_ð‡_x000c_éþ÷_x000c_âþU_x0001__x001f__x000f_&quot;_x0007__x0001__x0001__allocation yaa_PUBLIC DEBT END DEC 2007 3 6" xfId="60088" xr:uid="{00000000-0005-0000-0000-0000BFD40000}"/>
    <cellStyle name="þ_x001d_ð‡_x000c_éþ÷_x000c_âþU_x0001__x001f__x000f_&quot;_x000f__x0001__x0001__allocation yaa_PUBLIC DEBT END DEC 2007 3 6" xfId="60089" xr:uid="{00000000-0005-0000-0000-0000C0D40000}"/>
    <cellStyle name="þ_x001d_ð‡_x000c_éþ÷_x000c_âþU_x0001__x001f__x000f_&quot;_x0007__x0001__x0001__allocation yaa_PUBLIC DEBT END DEC 2007 4" xfId="60090" xr:uid="{00000000-0005-0000-0000-0000C1D40000}"/>
    <cellStyle name="þ_x001d_ð‡_x000c_éþ÷_x000c_âþU_x0001__x001f__x000f_&quot;_x000f__x0001__x0001__allocation yaa_PUBLIC DEBT END DEC 2007 4" xfId="60091" xr:uid="{00000000-0005-0000-0000-0000C2D40000}"/>
    <cellStyle name="þ_x001d_ð‡_x000c_éþ÷_x000c_âþU_x0001__x001f__x000f_&quot;_x0007__x0001__x0001__allocation yaa_PUBLIC DEBT END DEC 2007 4 2" xfId="60092" xr:uid="{00000000-0005-0000-0000-0000C3D40000}"/>
    <cellStyle name="þ_x001d_ð‡_x000c_éþ÷_x000c_âþU_x0001__x001f__x000f_&quot;_x000f__x0001__x0001__allocation yaa_PUBLIC DEBT END DEC 2007 4 2" xfId="60093" xr:uid="{00000000-0005-0000-0000-0000C4D40000}"/>
    <cellStyle name="þ_x001d_ð‡_x000c_éþ÷_x000c_âþU_x0001__x001f__x000f_&quot;_x0007__x0001__x0001__allocation yaa_PUBLIC DEBT END DEC 2007 4 3" xfId="60094" xr:uid="{00000000-0005-0000-0000-0000C5D40000}"/>
    <cellStyle name="þ_x001d_ð‡_x000c_éþ÷_x000c_âþU_x0001__x001f__x000f_&quot;_x000f__x0001__x0001__allocation yaa_PUBLIC DEBT END DEC 2007 4 3" xfId="60095" xr:uid="{00000000-0005-0000-0000-0000C6D40000}"/>
    <cellStyle name="þ_x001d_ð‡_x000c_éþ÷_x000c_âþU_x0001__x001f__x000f_&quot;_x0007__x0001__x0001__allocation yaa_PUBLIC DEBT END DEC 2007 4 4" xfId="60096" xr:uid="{00000000-0005-0000-0000-0000C7D40000}"/>
    <cellStyle name="þ_x001d_ð‡_x000c_éþ÷_x000c_âþU_x0001__x001f__x000f_&quot;_x000f__x0001__x0001__allocation yaa_PUBLIC DEBT END DEC 2007 4 4" xfId="60097" xr:uid="{00000000-0005-0000-0000-0000C8D40000}"/>
    <cellStyle name="þ_x001d_ð‡_x000c_éþ÷_x000c_âþU_x0001__x001f__x000f_&quot;_x0007__x0001__x0001__allocation yaa_PUBLIC DEBT END DEC 2007 4 5" xfId="60098" xr:uid="{00000000-0005-0000-0000-0000C9D40000}"/>
    <cellStyle name="þ_x001d_ð‡_x000c_éþ÷_x000c_âþU_x0001__x001f__x000f_&quot;_x000f__x0001__x0001__allocation yaa_PUBLIC DEBT END DEC 2007 4 5" xfId="60099" xr:uid="{00000000-0005-0000-0000-0000CAD40000}"/>
    <cellStyle name="þ_x001d_ð‡_x000c_éþ÷_x000c_âþU_x0001__x001f__x000f_&quot;_x0007__x0001__x0001__allocation yaa_PUBLIC DEBT END DEC 2007 4 6" xfId="60100" xr:uid="{00000000-0005-0000-0000-0000CBD40000}"/>
    <cellStyle name="þ_x001d_ð‡_x000c_éþ÷_x000c_âþU_x0001__x001f__x000f_&quot;_x000f__x0001__x0001__allocation yaa_PUBLIC DEBT END DEC 2007 4 6" xfId="60101" xr:uid="{00000000-0005-0000-0000-0000CCD40000}"/>
    <cellStyle name="þ_x001d_ð‡_x000c_éþ÷_x000c_âþU_x0001__x001f__x000f_&quot;_x0007__x0001__x0001__allocation yaa_PUBLIC DEBT END DEC 2007 5" xfId="60102" xr:uid="{00000000-0005-0000-0000-0000CDD40000}"/>
    <cellStyle name="þ_x001d_ð‡_x000c_éþ÷_x000c_âþU_x0001__x001f__x000f_&quot;_x000f__x0001__x0001__allocation yaa_PUBLIC DEBT END DEC 2007 5" xfId="60103" xr:uid="{00000000-0005-0000-0000-0000CED40000}"/>
    <cellStyle name="þ_x001d_ð‡_x000c_éþ÷_x000c_âþU_x0001__x001f__x000f_&quot;_x0007__x0001__x0001__allocation yaa_PUBLIC DEBT END DEC 2007 5 2" xfId="60104" xr:uid="{00000000-0005-0000-0000-0000CFD40000}"/>
    <cellStyle name="þ_x001d_ð‡_x000c_éþ÷_x000c_âþU_x0001__x001f__x000f_&quot;_x000f__x0001__x0001__allocation yaa_PUBLIC DEBT END DEC 2007 5 2" xfId="60105" xr:uid="{00000000-0005-0000-0000-0000D0D40000}"/>
    <cellStyle name="þ_x001d_ð‡_x000c_éþ÷_x000c_âþU_x0001__x001f__x000f_&quot;_x0007__x0001__x0001__allocation yaa_PUBLIC DEBT END DEC 2007 5 3" xfId="60106" xr:uid="{00000000-0005-0000-0000-0000D1D40000}"/>
    <cellStyle name="þ_x001d_ð‡_x000c_éþ÷_x000c_âþU_x0001__x001f__x000f_&quot;_x000f__x0001__x0001__allocation yaa_PUBLIC DEBT END DEC 2007 5 3" xfId="60107" xr:uid="{00000000-0005-0000-0000-0000D2D40000}"/>
    <cellStyle name="þ_x001d_ð‡_x000c_éþ÷_x000c_âþU_x0001__x001f__x000f_&quot;_x0007__x0001__x0001__allocation yaa_PUBLIC DEBT END DEC 2007 5 4" xfId="60108" xr:uid="{00000000-0005-0000-0000-0000D3D40000}"/>
    <cellStyle name="þ_x001d_ð‡_x000c_éþ÷_x000c_âþU_x0001__x001f__x000f_&quot;_x000f__x0001__x0001__allocation yaa_PUBLIC DEBT END DEC 2007 5 4" xfId="60109" xr:uid="{00000000-0005-0000-0000-0000D4D40000}"/>
    <cellStyle name="þ_x001d_ð‡_x000c_éþ÷_x000c_âþU_x0001__x001f__x000f_&quot;_x0007__x0001__x0001__allocation yaa_PUBLIC DEBT END DEC 2007 5 5" xfId="60110" xr:uid="{00000000-0005-0000-0000-0000D5D40000}"/>
    <cellStyle name="þ_x001d_ð‡_x000c_éþ÷_x000c_âþU_x0001__x001f__x000f_&quot;_x000f__x0001__x0001__allocation yaa_PUBLIC DEBT END DEC 2007 5 5" xfId="60111" xr:uid="{00000000-0005-0000-0000-0000D6D40000}"/>
    <cellStyle name="þ_x001d_ð‡_x000c_éþ÷_x000c_âþU_x0001__x001f__x000f_&quot;_x0007__x0001__x0001__allocation yaa_PUBLIC DEBT END DEC 2007 5 6" xfId="60112" xr:uid="{00000000-0005-0000-0000-0000D7D40000}"/>
    <cellStyle name="þ_x001d_ð‡_x000c_éþ÷_x000c_âþU_x0001__x001f__x000f_&quot;_x000f__x0001__x0001__allocation yaa_PUBLIC DEBT END DEC 2007 5 6" xfId="60113" xr:uid="{00000000-0005-0000-0000-0000D8D40000}"/>
    <cellStyle name="þ_x001d_ð‡_x000c_éþ÷_x000c_âþU_x0001__x001f__x000f_&quot;_x0007__x0001__x0001__allocation yaa_PUBLIC DEBT END DEC 2007 6" xfId="60114" xr:uid="{00000000-0005-0000-0000-0000D9D40000}"/>
    <cellStyle name="þ_x001d_ð‡_x000c_éþ÷_x000c_âþU_x0001__x001f__x000f_&quot;_x000f__x0001__x0001__allocation yaa_PUBLIC DEBT END DEC 2007 6" xfId="60115" xr:uid="{00000000-0005-0000-0000-0000DAD40000}"/>
    <cellStyle name="þ_x001d_ð‡_x000c_éþ÷_x000c_âþU_x0001__x001f__x000f_&quot;_x0007__x0001__x0001__allocation yaa_PUBLIC DEBT END DEC 2007 6 2" xfId="60116" xr:uid="{00000000-0005-0000-0000-0000DBD40000}"/>
    <cellStyle name="þ_x001d_ð‡_x000c_éþ÷_x000c_âþU_x0001__x001f__x000f_&quot;_x000f__x0001__x0001__allocation yaa_PUBLIC DEBT END DEC 2007 6 2" xfId="60117" xr:uid="{00000000-0005-0000-0000-0000DCD40000}"/>
    <cellStyle name="þ_x001d_ð‡_x000c_éþ÷_x000c_âþU_x0001__x001f__x000f_&quot;_x0007__x0001__x0001__allocation yaa_PUBLIC DEBT END DEC 2007 6 3" xfId="60118" xr:uid="{00000000-0005-0000-0000-0000DDD40000}"/>
    <cellStyle name="þ_x001d_ð‡_x000c_éþ÷_x000c_âþU_x0001__x001f__x000f_&quot;_x000f__x0001__x0001__allocation yaa_PUBLIC DEBT END DEC 2007 6 3" xfId="60119" xr:uid="{00000000-0005-0000-0000-0000DED40000}"/>
    <cellStyle name="þ_x001d_ð‡_x000c_éþ÷_x000c_âþU_x0001__x001f__x000f_&quot;_x0007__x0001__x0001__allocation yaa_PUBLIC DEBT END DEC 2007 6 4" xfId="60120" xr:uid="{00000000-0005-0000-0000-0000DFD40000}"/>
    <cellStyle name="þ_x001d_ð‡_x000c_éþ÷_x000c_âþU_x0001__x001f__x000f_&quot;_x000f__x0001__x0001__allocation yaa_PUBLIC DEBT END DEC 2007 6 4" xfId="60121" xr:uid="{00000000-0005-0000-0000-0000E0D40000}"/>
    <cellStyle name="þ_x001d_ð‡_x000c_éþ÷_x000c_âþU_x0001__x001f__x000f_&quot;_x0007__x0001__x0001__allocation yaa_PUBLIC DEBT END DEC 2007 6 5" xfId="60122" xr:uid="{00000000-0005-0000-0000-0000E1D40000}"/>
    <cellStyle name="þ_x001d_ð‡_x000c_éþ÷_x000c_âþU_x0001__x001f__x000f_&quot;_x000f__x0001__x0001__allocation yaa_PUBLIC DEBT END DEC 2007 6 5" xfId="60123" xr:uid="{00000000-0005-0000-0000-0000E2D40000}"/>
    <cellStyle name="þ_x001d_ð‡_x000c_éþ÷_x000c_âþU_x0001__x001f__x000f_&quot;_x0007__x0001__x0001__allocation yaa_PUBLIC DEBT END DEC 2007 6 6" xfId="60124" xr:uid="{00000000-0005-0000-0000-0000E3D40000}"/>
    <cellStyle name="þ_x001d_ð‡_x000c_éþ÷_x000c_âþU_x0001__x001f__x000f_&quot;_x000f__x0001__x0001__allocation yaa_PUBLIC DEBT END DEC 2007 6 6" xfId="60125" xr:uid="{00000000-0005-0000-0000-0000E4D40000}"/>
    <cellStyle name="þ_x001d_ð‡_x000c_éþ÷_x000c_âþU_x0001__x001f__x000f_&quot;_x0007__x0001__x0001__allocation yaa_PUBLIC DEBT END DEC 2007 7" xfId="60126" xr:uid="{00000000-0005-0000-0000-0000E5D40000}"/>
    <cellStyle name="þ_x001d_ð‡_x000c_éþ÷_x000c_âþU_x0001__x001f__x000f_&quot;_x000f__x0001__x0001__allocation yaa_PUBLIC DEBT END DEC 2007 7" xfId="60127" xr:uid="{00000000-0005-0000-0000-0000E6D40000}"/>
    <cellStyle name="þ_x001d_ð‡_x000c_éþ÷_x000c_âþU_x0001__x001f__x000f_&quot;_x0007__x0001__x0001__allocation yaa_PUBLIC DEBT END DEC 2007 7 2" xfId="60128" xr:uid="{00000000-0005-0000-0000-0000E7D40000}"/>
    <cellStyle name="þ_x001d_ð‡_x000c_éþ÷_x000c_âþU_x0001__x001f__x000f_&quot;_x000f__x0001__x0001__allocation yaa_PUBLIC DEBT END DEC 2007 7 2" xfId="60129" xr:uid="{00000000-0005-0000-0000-0000E8D40000}"/>
    <cellStyle name="þ_x001d_ð‡_x000c_éþ÷_x000c_âþU_x0001__x001f__x000f_&quot;_x0007__x0001__x0001__allocation yaa_PUBLIC DEBT END DEC 2007 7 3" xfId="60130" xr:uid="{00000000-0005-0000-0000-0000E9D40000}"/>
    <cellStyle name="þ_x001d_ð‡_x000c_éþ÷_x000c_âþU_x0001__x001f__x000f_&quot;_x000f__x0001__x0001__allocation yaa_PUBLIC DEBT END DEC 2007 7 3" xfId="60131" xr:uid="{00000000-0005-0000-0000-0000EAD40000}"/>
    <cellStyle name="þ_x001d_ð‡_x000c_éþ÷_x000c_âþU_x0001__x001f__x000f_&quot;_x0007__x0001__x0001__allocation yaa_PUBLIC DEBT END DEC 2007 7 4" xfId="60132" xr:uid="{00000000-0005-0000-0000-0000EBD40000}"/>
    <cellStyle name="þ_x001d_ð‡_x000c_éþ÷_x000c_âþU_x0001__x001f__x000f_&quot;_x000f__x0001__x0001__allocation yaa_PUBLIC DEBT END DEC 2007 7 4" xfId="60133" xr:uid="{00000000-0005-0000-0000-0000ECD40000}"/>
    <cellStyle name="þ_x001d_ð‡_x000c_éþ÷_x000c_âþU_x0001__x001f__x000f_&quot;_x0007__x0001__x0001__allocation yaa_PUBLIC DEBT END DEC 2007 7 5" xfId="60134" xr:uid="{00000000-0005-0000-0000-0000EDD40000}"/>
    <cellStyle name="þ_x001d_ð‡_x000c_éþ÷_x000c_âþU_x0001__x001f__x000f_&quot;_x000f__x0001__x0001__allocation yaa_PUBLIC DEBT END DEC 2007 7 5" xfId="60135" xr:uid="{00000000-0005-0000-0000-0000EED40000}"/>
    <cellStyle name="þ_x001d_ð‡_x000c_éþ÷_x000c_âþU_x0001__x001f__x000f_&quot;_x0007__x0001__x0001__allocation yaa_PUBLIC DEBT END DEC 2007 7 6" xfId="60136" xr:uid="{00000000-0005-0000-0000-0000EFD40000}"/>
    <cellStyle name="þ_x001d_ð‡_x000c_éþ÷_x000c_âþU_x0001__x001f__x000f_&quot;_x000f__x0001__x0001__allocation yaa_PUBLIC DEBT END DEC 2007 7 6" xfId="60137" xr:uid="{00000000-0005-0000-0000-0000F0D40000}"/>
    <cellStyle name="þ_x001d_ð‡_x000c_éþ÷_x000c_âþU_x0001__x001f__x000f_&quot;_x0007__x0001__x0001__allocation yaa_PUBLIC DEBT END DEC 2007 8" xfId="60138" xr:uid="{00000000-0005-0000-0000-0000F1D40000}"/>
    <cellStyle name="þ_x001d_ð‡_x000c_éþ÷_x000c_âþU_x0001__x001f__x000f_&quot;_x000f__x0001__x0001__allocation yaa_PUBLIC DEBT END DEC 2007 8" xfId="60139" xr:uid="{00000000-0005-0000-0000-0000F2D40000}"/>
    <cellStyle name="þ_x001d_ð‡_x000c_éþ÷_x000c_âþU_x0001__x001f__x000f_&quot;_x0007__x0001__x0001__allocation yaa_PUBLIC DEBT END DEC 2007 8 2" xfId="60140" xr:uid="{00000000-0005-0000-0000-0000F3D40000}"/>
    <cellStyle name="þ_x001d_ð‡_x000c_éþ÷_x000c_âþU_x0001__x001f__x000f_&quot;_x000f__x0001__x0001__allocation yaa_PUBLIC DEBT END DEC 2007 8 2" xfId="60141" xr:uid="{00000000-0005-0000-0000-0000F4D40000}"/>
    <cellStyle name="þ_x001d_ð‡_x000c_éþ÷_x000c_âþU_x0001__x001f__x000f_&quot;_x0007__x0001__x0001__allocation yaa_PUBLIC DEBT END DEC 2007 8 3" xfId="60142" xr:uid="{00000000-0005-0000-0000-0000F5D40000}"/>
    <cellStyle name="þ_x001d_ð‡_x000c_éþ÷_x000c_âþU_x0001__x001f__x000f_&quot;_x000f__x0001__x0001__allocation yaa_PUBLIC DEBT END DEC 2007 8 3" xfId="60143" xr:uid="{00000000-0005-0000-0000-0000F6D40000}"/>
    <cellStyle name="þ_x001d_ð‡_x000c_éþ÷_x000c_âþU_x0001__x001f__x000f_&quot;_x0007__x0001__x0001__allocation yaa_PUBLIC DEBT END DEC 2007 8 4" xfId="60144" xr:uid="{00000000-0005-0000-0000-0000F7D40000}"/>
    <cellStyle name="þ_x001d_ð‡_x000c_éþ÷_x000c_âþU_x0001__x001f__x000f_&quot;_x000f__x0001__x0001__allocation yaa_PUBLIC DEBT END DEC 2007 8 4" xfId="60145" xr:uid="{00000000-0005-0000-0000-0000F8D40000}"/>
    <cellStyle name="þ_x001d_ð‡_x000c_éþ÷_x000c_âþU_x0001__x001f__x000f_&quot;_x0007__x0001__x0001__allocation yaa_PUBLIC DEBT END DEC 2007 8 5" xfId="60146" xr:uid="{00000000-0005-0000-0000-0000F9D40000}"/>
    <cellStyle name="þ_x001d_ð‡_x000c_éþ÷_x000c_âþU_x0001__x001f__x000f_&quot;_x000f__x0001__x0001__allocation yaa_PUBLIC DEBT END DEC 2007 8 5" xfId="60147" xr:uid="{00000000-0005-0000-0000-0000FAD40000}"/>
    <cellStyle name="þ_x001d_ð‡_x000c_éþ÷_x000c_âþU_x0001__x001f__x000f_&quot;_x0007__x0001__x0001__allocation yaa_PUBLIC DEBT END DEC 2007 8 6" xfId="60148" xr:uid="{00000000-0005-0000-0000-0000FBD40000}"/>
    <cellStyle name="þ_x001d_ð‡_x000c_éþ÷_x000c_âþU_x0001__x001f__x000f_&quot;_x000f__x0001__x0001__allocation yaa_PUBLIC DEBT END DEC 2007 8 6" xfId="60149" xr:uid="{00000000-0005-0000-0000-0000FCD40000}"/>
    <cellStyle name="þ_x001d_ð‡_x000c_éþ÷_x000c_âþU_x0001__x001f__x000f_&quot;_x0007__x0001__x0001__allocation yaa_PUBLIC DEBT END DEC 2007 9" xfId="60150" xr:uid="{00000000-0005-0000-0000-0000FDD40000}"/>
    <cellStyle name="þ_x001d_ð‡_x000c_éþ÷_x000c_âþU_x0001__x001f__x000f_&quot;_x000f__x0001__x0001__allocation yaa_PUBLIC DEBT END DEC 2007 9" xfId="60151" xr:uid="{00000000-0005-0000-0000-0000FED40000}"/>
    <cellStyle name="þ_x001d_ð‡_x000c_éþ÷_x000c_âþU_x0001__x001f__x000f_&quot;_x0007__x0001__x0001__allocation yaa_PUBLIC DEBT END DEC 2007 9 2" xfId="60152" xr:uid="{00000000-0005-0000-0000-0000FFD40000}"/>
    <cellStyle name="þ_x001d_ð‡_x000c_éþ÷_x000c_âþU_x0001__x001f__x000f_&quot;_x000f__x0001__x0001__allocation yaa_PUBLIC DEBT END DEC 2007 9 2" xfId="60153" xr:uid="{00000000-0005-0000-0000-000000D50000}"/>
    <cellStyle name="þ_x001d_ð‡_x000c_éþ÷_x000c_âþU_x0001__x001f__x000f_&quot;_x0007__x0001__x0001__allocation yaa_PUBLIC DEBT END DEC 2007 9 3" xfId="60154" xr:uid="{00000000-0005-0000-0000-000001D50000}"/>
    <cellStyle name="þ_x001d_ð‡_x000c_éþ÷_x000c_âþU_x0001__x001f__x000f_&quot;_x000f__x0001__x0001__allocation yaa_PUBLIC DEBT END DEC 2007 9 3" xfId="60155" xr:uid="{00000000-0005-0000-0000-000002D50000}"/>
    <cellStyle name="þ_x001d_ð‡_x000c_éþ÷_x000c_âþU_x0001__x001f__x000f_&quot;_x0007__x0001__x0001__allocation yaa_PUBLIC DEBT END DEC 2007 9 4" xfId="60156" xr:uid="{00000000-0005-0000-0000-000003D50000}"/>
    <cellStyle name="þ_x001d_ð‡_x000c_éþ÷_x000c_âþU_x0001__x001f__x000f_&quot;_x000f__x0001__x0001__allocation yaa_PUBLIC DEBT END DEC 2007 9 4" xfId="60157" xr:uid="{00000000-0005-0000-0000-000004D50000}"/>
    <cellStyle name="þ_x001d_ð‡_x000c_éþ÷_x000c_âþU_x0001__x001f__x000f_&quot;_x0007__x0001__x0001__allocation yaa_PUBLIC DEBT END DEC 2007 9 5" xfId="60158" xr:uid="{00000000-0005-0000-0000-000005D50000}"/>
    <cellStyle name="þ_x001d_ð‡_x000c_éþ÷_x000c_âþU_x0001__x001f__x000f_&quot;_x000f__x0001__x0001__allocation yaa_PUBLIC DEBT END DEC 2007 9 5" xfId="60159" xr:uid="{00000000-0005-0000-0000-000006D50000}"/>
    <cellStyle name="þ_x001d_ð‡_x000c_éþ÷_x000c_âþU_x0001__x001f__x000f_&quot;_x0007__x0001__x0001__allocation yaa_PUBLIC DEBT END DEC 2007 9 6" xfId="60160" xr:uid="{00000000-0005-0000-0000-000007D50000}"/>
    <cellStyle name="þ_x001d_ð‡_x000c_éþ÷_x000c_âþU_x0001__x001f__x000f_&quot;_x000f__x0001__x0001__allocation yaa_PUBLIC DEBT END DEC 2007 9 6" xfId="60161" xr:uid="{00000000-0005-0000-0000-000008D50000}"/>
    <cellStyle name="þ_x001d_ð‡_x000c_éþ÷_x000c_âþU_x0001__x001f__x000f_&quot;_x0007__x0001__x0001__allocation yaa_X" xfId="60162" xr:uid="{00000000-0005-0000-0000-000009D50000}"/>
    <cellStyle name="þ_x001d_ð‡_x000c_éþ÷_x000c_âþU_x0001__x001f__x000f_&quot;_x000f__x0001__x0001__allocation yaa_X" xfId="60163" xr:uid="{00000000-0005-0000-0000-00000AD50000}"/>
    <cellStyle name="þ_x001d_ð‡_x000c_éþ÷_x000c_âþU_x0001__x001f__x000f_&quot;_x0007__x0001__x0001__allocation yaa_X 2" xfId="60164" xr:uid="{00000000-0005-0000-0000-00000BD50000}"/>
    <cellStyle name="þ_x001d_ð‡_x000c_éþ÷_x000c_âþU_x0001__x001f__x000f_&quot;_x000f__x0001__x0001__allocation yaa_X 2" xfId="60165" xr:uid="{00000000-0005-0000-0000-00000CD50000}"/>
    <cellStyle name="þ_x001d_ð‡_x000c_éþ÷_x000c_âþU_x0001__x001f__x000f_&quot;_x0007__x0001__x0001__allocation yaa_X 2 2" xfId="60166" xr:uid="{00000000-0005-0000-0000-00000DD50000}"/>
    <cellStyle name="þ_x001d_ð‡_x000c_éþ÷_x000c_âþU_x0001__x001f__x000f_&quot;_x000f__x0001__x0001__allocation yaa_X 2 2" xfId="60167" xr:uid="{00000000-0005-0000-0000-00000ED50000}"/>
    <cellStyle name="þ_x001d_ð‡_x000c_éþ÷_x000c_âþU_x0001__x001f__x000f_&quot;_x0007__x0001__x0001__allocation yaa_X 2 3" xfId="60168" xr:uid="{00000000-0005-0000-0000-00000FD50000}"/>
    <cellStyle name="þ_x001d_ð‡_x000c_éþ÷_x000c_âþU_x0001__x001f__x000f_&quot;_x000f__x0001__x0001__allocation yaa_X 2 3" xfId="60169" xr:uid="{00000000-0005-0000-0000-000010D50000}"/>
    <cellStyle name="þ_x001d_ð‡_x000c_éþ÷_x000c_âþU_x0001__x001f__x000f_&quot;_x0007__x0001__x0001__allocation yaa_X 2 4" xfId="60170" xr:uid="{00000000-0005-0000-0000-000011D50000}"/>
    <cellStyle name="þ_x001d_ð‡_x000c_éþ÷_x000c_âþU_x0001__x001f__x000f_&quot;_x000f__x0001__x0001__allocation yaa_X 2 4" xfId="60171" xr:uid="{00000000-0005-0000-0000-000012D50000}"/>
    <cellStyle name="þ_x001d_ð‡_x000c_éþ÷_x000c_âþU_x0001__x001f__x000f_&quot;_x0007__x0001__x0001__allocation yaa_X 2 5" xfId="60172" xr:uid="{00000000-0005-0000-0000-000013D50000}"/>
    <cellStyle name="þ_x001d_ð‡_x000c_éþ÷_x000c_âþU_x0001__x001f__x000f_&quot;_x000f__x0001__x0001__allocation yaa_X 2 5" xfId="60173" xr:uid="{00000000-0005-0000-0000-000014D50000}"/>
    <cellStyle name="þ_x001d_ð‡_x000c_éþ÷_x000c_âþU_x0001__x001f__x000f_&quot;_x0007__x0001__x0001__allocation yaa_X 2 6" xfId="60174" xr:uid="{00000000-0005-0000-0000-000015D50000}"/>
    <cellStyle name="þ_x001d_ð‡_x000c_éþ÷_x000c_âþU_x0001__x001f__x000f_&quot;_x000f__x0001__x0001__allocation yaa_X 2 6" xfId="60175" xr:uid="{00000000-0005-0000-0000-000016D50000}"/>
    <cellStyle name="þ_x001d_ð‡_x000c_éþ÷_x000c_âþU_x0001__x001f__x000f_&quot;_x0007__x0001__x0001__allocation yaa_X 3" xfId="60176" xr:uid="{00000000-0005-0000-0000-000017D50000}"/>
    <cellStyle name="þ_x001d_ð‡_x000c_éþ÷_x000c_âþU_x0001__x001f__x000f_&quot;_x000f__x0001__x0001__allocation yaa_X 3" xfId="60177" xr:uid="{00000000-0005-0000-0000-000018D50000}"/>
    <cellStyle name="þ_x001d_ð‡_x000c_éþ÷_x000c_âþU_x0001__x001f__x000f_&quot;_x0007__x0001__x0001__allocation yaa_X 4" xfId="60178" xr:uid="{00000000-0005-0000-0000-000019D50000}"/>
    <cellStyle name="þ_x001d_ð‡_x000c_éþ÷_x000c_âþU_x0001__x001f__x000f_&quot;_x000f__x0001__x0001__allocation yaa_X 4" xfId="60179" xr:uid="{00000000-0005-0000-0000-00001AD50000}"/>
    <cellStyle name="þ_x001d_ð‡_x000c_éþ÷_x000c_âþU_x0001__x001f__x000f_&quot;_x0007__x0001__x0001__allocation yaa_X 5" xfId="60180" xr:uid="{00000000-0005-0000-0000-00001BD50000}"/>
    <cellStyle name="þ_x001d_ð‡_x000c_éþ÷_x000c_âþU_x0001__x001f__x000f_&quot;_x000f__x0001__x0001__allocation yaa_X 5" xfId="60181" xr:uid="{00000000-0005-0000-0000-00001CD50000}"/>
    <cellStyle name="þ_x001d_ð‡_x000c_éþ÷_x000c_âþU_x0001__x001f__x000f_&quot;_x0007__x0001__x0001__allocation yaa_X 6" xfId="60182" xr:uid="{00000000-0005-0000-0000-00001DD50000}"/>
    <cellStyle name="þ_x001d_ð‡_x000c_éþ÷_x000c_âþU_x0001__x001f__x000f_&quot;_x000f__x0001__x0001__allocation yaa_X 6" xfId="60183" xr:uid="{00000000-0005-0000-0000-00001ED50000}"/>
    <cellStyle name="þ_x001d_ð‡_x000c_éþ÷_x000c_âþU_x0001__x001f__x000f_&quot;_x0007__x0001__x0001__allocation yaa_X 7" xfId="60184" xr:uid="{00000000-0005-0000-0000-00001FD50000}"/>
    <cellStyle name="þ_x001d_ð‡_x000c_éþ÷_x000c_âþU_x0001__x001f__x000f_&quot;_x000f__x0001__x0001__allocation yaa_X 7" xfId="60185" xr:uid="{00000000-0005-0000-0000-000020D50000}"/>
    <cellStyle name="þ_x001d_ð‡_x000c_éþ÷_x000c_âþU_x0001__x001f__x000f_&quot;_x0007__x0001__x0001__allocation yaa_X 8" xfId="60186" xr:uid="{00000000-0005-0000-0000-000021D50000}"/>
    <cellStyle name="þ_x001d_ð‡_x000c_éþ÷_x000c_âþU_x0001__x001f__x000f_&quot;_x000f__x0001__x0001__allocation yaa_X 8" xfId="60187" xr:uid="{00000000-0005-0000-0000-000022D50000}"/>
    <cellStyle name="þ_x001d_ð‡_x000c_éþ÷_x000c_âþU_x0001__x001f__x000f_&quot;_x0007__x0001__x0001__allocation yaa_X 9" xfId="60188" xr:uid="{00000000-0005-0000-0000-000023D50000}"/>
    <cellStyle name="þ_x001d_ð‡_x000c_éþ÷_x000c_âþU_x0001__x001f__x000f_&quot;_x000f__x0001__x0001__allocation yaa_X 9" xfId="60189" xr:uid="{00000000-0005-0000-0000-000024D50000}"/>
    <cellStyle name="þ_x001d_ð‡_x000c_éþ÷_x000c_âþU_x0001__x001f__x000f_&quot;_x0007__x0001__x0001__budget appendices 09-11-07" xfId="60190" xr:uid="{00000000-0005-0000-0000-000025D50000}"/>
    <cellStyle name="þ_x001d_ð‡_x000c_éþ÷_x000c_âþU_x0001__x001f__x000f_&quot;_x000f__x0001__x0001__budget appendices 09-11-07" xfId="60191" xr:uid="{00000000-0005-0000-0000-000026D50000}"/>
    <cellStyle name="þ_x001d_ð‡_x000c_éþ÷_x000c_âþU_x0001__x001f__x000f_&quot;_x0007__x0001__x0001__budget appendices 09-11-07 2" xfId="60192" xr:uid="{00000000-0005-0000-0000-000027D50000}"/>
    <cellStyle name="þ_x001d_ð‡_x000c_éþ÷_x000c_âþU_x0001__x001f__x000f_&quot;_x000f__x0001__x0001__budget appendices 09-11-07 2" xfId="60193" xr:uid="{00000000-0005-0000-0000-000028D50000}"/>
    <cellStyle name="þ_x001d_ð‡_x000c_éþ÷_x000c_âþU_x0001__x001f__x000f_&quot;_x0007__x0001__x0001__budget appendices 09-11-07 3" xfId="60194" xr:uid="{00000000-0005-0000-0000-000029D50000}"/>
    <cellStyle name="þ_x001d_ð‡_x000c_éþ÷_x000c_âþU_x0001__x001f__x000f_&quot;_x000f__x0001__x0001__budget appendices 09-11-07 3" xfId="60195" xr:uid="{00000000-0005-0000-0000-00002AD50000}"/>
    <cellStyle name="þ_x001d_ð‡_x000c_éþ÷_x000c_âþU_x0001__x001f__x000f_&quot;_x0007__x0001__x0001__budget appendices 09-11-07 4" xfId="60196" xr:uid="{00000000-0005-0000-0000-00002BD50000}"/>
    <cellStyle name="þ_x001d_ð‡_x000c_éþ÷_x000c_âþU_x0001__x001f__x000f_&quot;_x000f__x0001__x0001__budget appendices 09-11-07 4" xfId="60197" xr:uid="{00000000-0005-0000-0000-00002CD50000}"/>
    <cellStyle name="þ_x001d_ð‡_x000c_éþ÷_x000c_âþU_x0001__x001f__x000f_&quot;_x0007__x0001__x0001__budget appendices 09-11-07 5" xfId="60198" xr:uid="{00000000-0005-0000-0000-00002DD50000}"/>
    <cellStyle name="þ_x001d_ð‡_x000c_éþ÷_x000c_âþU_x0001__x001f__x000f_&quot;_x000f__x0001__x0001__budget appendices 09-11-07 5" xfId="60199" xr:uid="{00000000-0005-0000-0000-00002ED50000}"/>
    <cellStyle name="þ_x001d_ð‡_x000c_éþ÷_x000c_âþU_x0001__x001f__x000f_&quot;_x0007__x0001__x0001__budget appendices 09-11-07 6" xfId="60200" xr:uid="{00000000-0005-0000-0000-00002FD50000}"/>
    <cellStyle name="þ_x001d_ð‡_x000c_éþ÷_x000c_âþU_x0001__x001f__x000f_&quot;_x000f__x0001__x0001__budget appendices 09-11-07 6" xfId="60201" xr:uid="{00000000-0005-0000-0000-000030D50000}"/>
    <cellStyle name="þ_x001d_ð‡_x000c_éþ÷_x000c_âþU_x0001__x001f__x000f_&quot;_x0007__x0001__x0001__budget appendices 09-11-07 7" xfId="60202" xr:uid="{00000000-0005-0000-0000-000031D50000}"/>
    <cellStyle name="þ_x001d_ð‡_x000c_éþ÷_x000c_âþU_x0001__x001f__x000f_&quot;_x000f__x0001__x0001__budget appendices 09-11-07 7" xfId="60203" xr:uid="{00000000-0005-0000-0000-000032D50000}"/>
    <cellStyle name="þ_x001d_ð‡_x000c_éþ÷_x000c_âþU_x0001__x001f__x000f_&quot;_x0007__x0001__x0001__Budget Data 04-11-07  Revised Stock" xfId="60204" xr:uid="{00000000-0005-0000-0000-000033D50000}"/>
    <cellStyle name="þ_x001d_ð‡_x000c_éþ÷_x000c_âþU_x0001__x001f__x000f_&quot;_x000f__x0001__x0001__Budget Data 04-11-07  Revised Stock" xfId="60205" xr:uid="{00000000-0005-0000-0000-000034D50000}"/>
    <cellStyle name="þ_x001d_ð‡_x000c_éþ÷_x000c_âþU_x0001__x001f__x000f_&quot;_x0007__x0001__x0001__Budget Data 04-11-07  Revised Stock 10" xfId="60206" xr:uid="{00000000-0005-0000-0000-000035D50000}"/>
    <cellStyle name="þ_x001d_ð‡_x000c_éþ÷_x000c_âþU_x0001__x001f__x000f_&quot;_x000f__x0001__x0001__Budget Data 04-11-07  Revised Stock 10" xfId="60207" xr:uid="{00000000-0005-0000-0000-000036D50000}"/>
    <cellStyle name="þ_x001d_ð‡_x000c_éþ÷_x000c_âþU_x0001__x001f__x000f_&quot;_x0007__x0001__x0001__Budget Data 04-11-07  Revised Stock 10 2" xfId="60208" xr:uid="{00000000-0005-0000-0000-000037D50000}"/>
    <cellStyle name="þ_x001d_ð‡_x000c_éþ÷_x000c_âþU_x0001__x001f__x000f_&quot;_x000f__x0001__x0001__Budget Data 04-11-07  Revised Stock 10 2" xfId="60209" xr:uid="{00000000-0005-0000-0000-000038D50000}"/>
    <cellStyle name="þ_x001d_ð‡_x000c_éþ÷_x000c_âþU_x0001__x001f__x000f_&quot;_x0007__x0001__x0001__Budget Data 04-11-07  Revised Stock 10 3" xfId="60210" xr:uid="{00000000-0005-0000-0000-000039D50000}"/>
    <cellStyle name="þ_x001d_ð‡_x000c_éþ÷_x000c_âþU_x0001__x001f__x000f_&quot;_x000f__x0001__x0001__Budget Data 04-11-07  Revised Stock 10 3" xfId="60211" xr:uid="{00000000-0005-0000-0000-00003AD50000}"/>
    <cellStyle name="þ_x001d_ð‡_x000c_éþ÷_x000c_âþU_x0001__x001f__x000f_&quot;_x0007__x0001__x0001__Budget Data 04-11-07  Revised Stock 10 4" xfId="60212" xr:uid="{00000000-0005-0000-0000-00003BD50000}"/>
    <cellStyle name="þ_x001d_ð‡_x000c_éþ÷_x000c_âþU_x0001__x001f__x000f_&quot;_x000f__x0001__x0001__Budget Data 04-11-07  Revised Stock 10 4" xfId="60213" xr:uid="{00000000-0005-0000-0000-00003CD50000}"/>
    <cellStyle name="þ_x001d_ð‡_x000c_éþ÷_x000c_âþU_x0001__x001f__x000f_&quot;_x0007__x0001__x0001__Budget Data 04-11-07  Revised Stock 10 5" xfId="60214" xr:uid="{00000000-0005-0000-0000-00003DD50000}"/>
    <cellStyle name="þ_x001d_ð‡_x000c_éþ÷_x000c_âþU_x0001__x001f__x000f_&quot;_x000f__x0001__x0001__Budget Data 04-11-07  Revised Stock 10 5" xfId="60215" xr:uid="{00000000-0005-0000-0000-00003ED50000}"/>
    <cellStyle name="þ_x001d_ð‡_x000c_éþ÷_x000c_âþU_x0001__x001f__x000f_&quot;_x0007__x0001__x0001__Budget Data 04-11-07  Revised Stock 10 6" xfId="60216" xr:uid="{00000000-0005-0000-0000-00003FD50000}"/>
    <cellStyle name="þ_x001d_ð‡_x000c_éþ÷_x000c_âþU_x0001__x001f__x000f_&quot;_x000f__x0001__x0001__Budget Data 04-11-07  Revised Stock 10 6" xfId="60217" xr:uid="{00000000-0005-0000-0000-000040D50000}"/>
    <cellStyle name="þ_x001d_ð‡_x000c_éþ÷_x000c_âþU_x0001__x001f__x000f_&quot;_x0007__x0001__x0001__Budget Data 04-11-07  Revised Stock 11" xfId="60218" xr:uid="{00000000-0005-0000-0000-000041D50000}"/>
    <cellStyle name="þ_x001d_ð‡_x000c_éþ÷_x000c_âþU_x0001__x001f__x000f_&quot;_x000f__x0001__x0001__Budget Data 04-11-07  Revised Stock 11" xfId="60219" xr:uid="{00000000-0005-0000-0000-000042D50000}"/>
    <cellStyle name="þ_x001d_ð‡_x000c_éþ÷_x000c_âþU_x0001__x001f__x000f_&quot;_x0007__x0001__x0001__Budget Data 04-11-07  Revised Stock 12" xfId="60220" xr:uid="{00000000-0005-0000-0000-000043D50000}"/>
    <cellStyle name="þ_x001d_ð‡_x000c_éþ÷_x000c_âþU_x0001__x001f__x000f_&quot;_x000f__x0001__x0001__Budget Data 04-11-07  Revised Stock 12" xfId="60221" xr:uid="{00000000-0005-0000-0000-000044D50000}"/>
    <cellStyle name="þ_x001d_ð‡_x000c_éþ÷_x000c_âþU_x0001__x001f__x000f_&quot;_x0007__x0001__x0001__Budget Data 04-11-07  Revised Stock 13" xfId="60222" xr:uid="{00000000-0005-0000-0000-000045D50000}"/>
    <cellStyle name="þ_x001d_ð‡_x000c_éþ÷_x000c_âþU_x0001__x001f__x000f_&quot;_x000f__x0001__x0001__Budget Data 04-11-07  Revised Stock 13" xfId="60223" xr:uid="{00000000-0005-0000-0000-000046D50000}"/>
    <cellStyle name="þ_x001d_ð‡_x000c_éþ÷_x000c_âþU_x0001__x001f__x000f_&quot;_x0007__x0001__x0001__Budget Data 04-11-07  Revised Stock 14" xfId="60224" xr:uid="{00000000-0005-0000-0000-000047D50000}"/>
    <cellStyle name="þ_x001d_ð‡_x000c_éþ÷_x000c_âþU_x0001__x001f__x000f_&quot;_x000f__x0001__x0001__Budget Data 04-11-07  Revised Stock 14" xfId="60225" xr:uid="{00000000-0005-0000-0000-000048D50000}"/>
    <cellStyle name="þ_x001d_ð‡_x000c_éþ÷_x000c_âþU_x0001__x001f__x000f_&quot;_x0007__x0001__x0001__Budget Data 04-11-07  Revised Stock 15" xfId="60226" xr:uid="{00000000-0005-0000-0000-000049D50000}"/>
    <cellStyle name="þ_x001d_ð‡_x000c_éþ÷_x000c_âþU_x0001__x001f__x000f_&quot;_x000f__x0001__x0001__Budget Data 04-11-07  Revised Stock 15" xfId="60227" xr:uid="{00000000-0005-0000-0000-00004AD50000}"/>
    <cellStyle name="þ_x001d_ð‡_x000c_éþ÷_x000c_âþU_x0001__x001f__x000f_&quot;_x0007__x0001__x0001__Budget Data 04-11-07  Revised Stock 16" xfId="60228" xr:uid="{00000000-0005-0000-0000-00004BD50000}"/>
    <cellStyle name="þ_x001d_ð‡_x000c_éþ÷_x000c_âþU_x0001__x001f__x000f_&quot;_x000f__x0001__x0001__Budget Data 04-11-07  Revised Stock 16" xfId="60229" xr:uid="{00000000-0005-0000-0000-00004CD50000}"/>
    <cellStyle name="þ_x001d_ð‡_x000c_éþ÷_x000c_âþU_x0001__x001f__x000f_&quot;_x0007__x0001__x0001__Budget Data 04-11-07  Revised Stock 17" xfId="60230" xr:uid="{00000000-0005-0000-0000-00004DD50000}"/>
    <cellStyle name="þ_x001d_ð‡_x000c_éþ÷_x000c_âþU_x0001__x001f__x000f_&quot;_x000f__x0001__x0001__Budget Data 04-11-07  Revised Stock 17" xfId="60231" xr:uid="{00000000-0005-0000-0000-00004ED50000}"/>
    <cellStyle name="þ_x001d_ð‡_x000c_éþ÷_x000c_âþU_x0001__x001f__x000f_&quot;_x0007__x0001__x0001__Budget Data 04-11-07  Revised Stock 18" xfId="60232" xr:uid="{00000000-0005-0000-0000-00004FD50000}"/>
    <cellStyle name="þ_x001d_ð‡_x000c_éþ÷_x000c_âþU_x0001__x001f__x000f_&quot;_x000f__x0001__x0001__Budget Data 04-11-07  Revised Stock 18" xfId="60233" xr:uid="{00000000-0005-0000-0000-000050D50000}"/>
    <cellStyle name="þ_x001d_ð‡_x000c_éþ÷_x000c_âþU_x0001__x001f__x000f_&quot;_x0007__x0001__x0001__Budget Data 04-11-07  Revised Stock 19" xfId="60234" xr:uid="{00000000-0005-0000-0000-000051D50000}"/>
    <cellStyle name="þ_x001d_ð‡_x000c_éþ÷_x000c_âþU_x0001__x001f__x000f_&quot;_x000f__x0001__x0001__Budget Data 04-11-07  Revised Stock 19" xfId="60235" xr:uid="{00000000-0005-0000-0000-000052D50000}"/>
    <cellStyle name="þ_x001d_ð‡_x000c_éþ÷_x000c_âþU_x0001__x001f__x000f_&quot;_x0007__x0001__x0001__Budget Data 04-11-07  Revised Stock 2" xfId="60236" xr:uid="{00000000-0005-0000-0000-000053D50000}"/>
    <cellStyle name="þ_x001d_ð‡_x000c_éþ÷_x000c_âþU_x0001__x001f__x000f_&quot;_x000f__x0001__x0001__Budget Data 04-11-07  Revised Stock 2" xfId="60237" xr:uid="{00000000-0005-0000-0000-000054D50000}"/>
    <cellStyle name="þ_x001d_ð‡_x000c_éþ÷_x000c_âþU_x0001__x001f__x000f_&quot;_x0007__x0001__x0001__Budget Data 04-11-07  Revised Stock 2 2" xfId="60238" xr:uid="{00000000-0005-0000-0000-000055D50000}"/>
    <cellStyle name="þ_x001d_ð‡_x000c_éþ÷_x000c_âþU_x0001__x001f__x000f_&quot;_x000f__x0001__x0001__Budget Data 04-11-07  Revised Stock 2 2" xfId="60239" xr:uid="{00000000-0005-0000-0000-000056D50000}"/>
    <cellStyle name="þ_x001d_ð‡_x000c_éþ÷_x000c_âþU_x0001__x001f__x000f_&quot;_x0007__x0001__x0001__Budget Data 04-11-07  Revised Stock 2 3" xfId="60240" xr:uid="{00000000-0005-0000-0000-000057D50000}"/>
    <cellStyle name="þ_x001d_ð‡_x000c_éþ÷_x000c_âþU_x0001__x001f__x000f_&quot;_x000f__x0001__x0001__Budget Data 04-11-07  Revised Stock 2 3" xfId="60241" xr:uid="{00000000-0005-0000-0000-000058D50000}"/>
    <cellStyle name="þ_x001d_ð‡_x000c_éþ÷_x000c_âþU_x0001__x001f__x000f_&quot;_x0007__x0001__x0001__Budget Data 04-11-07  Revised Stock 2 4" xfId="60242" xr:uid="{00000000-0005-0000-0000-000059D50000}"/>
    <cellStyle name="þ_x001d_ð‡_x000c_éþ÷_x000c_âþU_x0001__x001f__x000f_&quot;_x000f__x0001__x0001__Budget Data 04-11-07  Revised Stock 2 4" xfId="60243" xr:uid="{00000000-0005-0000-0000-00005AD50000}"/>
    <cellStyle name="þ_x001d_ð‡_x000c_éþ÷_x000c_âþU_x0001__x001f__x000f_&quot;_x0007__x0001__x0001__Budget Data 04-11-07  Revised Stock 2 5" xfId="60244" xr:uid="{00000000-0005-0000-0000-00005BD50000}"/>
    <cellStyle name="þ_x001d_ð‡_x000c_éþ÷_x000c_âþU_x0001__x001f__x000f_&quot;_x000f__x0001__x0001__Budget Data 04-11-07  Revised Stock 2 5" xfId="60245" xr:uid="{00000000-0005-0000-0000-00005CD50000}"/>
    <cellStyle name="þ_x001d_ð‡_x000c_éþ÷_x000c_âþU_x0001__x001f__x000f_&quot;_x0007__x0001__x0001__Budget Data 04-11-07  Revised Stock 2 6" xfId="60246" xr:uid="{00000000-0005-0000-0000-00005DD50000}"/>
    <cellStyle name="þ_x001d_ð‡_x000c_éþ÷_x000c_âþU_x0001__x001f__x000f_&quot;_x000f__x0001__x0001__Budget Data 04-11-07  Revised Stock 2 6" xfId="60247" xr:uid="{00000000-0005-0000-0000-00005ED50000}"/>
    <cellStyle name="þ_x001d_ð‡_x000c_éþ÷_x000c_âþU_x0001__x001f__x000f_&quot;_x0007__x0001__x0001__Budget Data 04-11-07  Revised Stock 20" xfId="60248" xr:uid="{00000000-0005-0000-0000-00005FD50000}"/>
    <cellStyle name="þ_x001d_ð‡_x000c_éþ÷_x000c_âþU_x0001__x001f__x000f_&quot;_x000f__x0001__x0001__Budget Data 04-11-07  Revised Stock 20" xfId="60249" xr:uid="{00000000-0005-0000-0000-000060D50000}"/>
    <cellStyle name="þ_x001d_ð‡_x000c_éþ÷_x000c_âþU_x0001__x001f__x000f_&quot;_x0007__x0001__x0001__Budget Data 04-11-07  Revised Stock 21" xfId="60250" xr:uid="{00000000-0005-0000-0000-000061D50000}"/>
    <cellStyle name="þ_x001d_ð‡_x000c_éþ÷_x000c_âþU_x0001__x001f__x000f_&quot;_x000f__x0001__x0001__Budget Data 04-11-07  Revised Stock 21" xfId="60251" xr:uid="{00000000-0005-0000-0000-000062D50000}"/>
    <cellStyle name="þ_x001d_ð‡_x000c_éþ÷_x000c_âþU_x0001__x001f__x000f_&quot;_x0007__x0001__x0001__Budget Data 04-11-07  Revised Stock 22" xfId="60252" xr:uid="{00000000-0005-0000-0000-000063D50000}"/>
    <cellStyle name="þ_x001d_ð‡_x000c_éþ÷_x000c_âþU_x0001__x001f__x000f_&quot;_x000f__x0001__x0001__Budget Data 04-11-07  Revised Stock 22" xfId="60253" xr:uid="{00000000-0005-0000-0000-000064D50000}"/>
    <cellStyle name="þ_x001d_ð‡_x000c_éþ÷_x000c_âþU_x0001__x001f__x000f_&quot;_x0007__x0001__x0001__Budget Data 04-11-07  Revised Stock 3" xfId="60254" xr:uid="{00000000-0005-0000-0000-000065D50000}"/>
    <cellStyle name="þ_x001d_ð‡_x000c_éþ÷_x000c_âþU_x0001__x001f__x000f_&quot;_x000f__x0001__x0001__Budget Data 04-11-07  Revised Stock 3" xfId="60255" xr:uid="{00000000-0005-0000-0000-000066D50000}"/>
    <cellStyle name="þ_x001d_ð‡_x000c_éþ÷_x000c_âþU_x0001__x001f__x000f_&quot;_x0007__x0001__x0001__Budget Data 04-11-07  Revised Stock 3 2" xfId="60256" xr:uid="{00000000-0005-0000-0000-000067D50000}"/>
    <cellStyle name="þ_x001d_ð‡_x000c_éþ÷_x000c_âþU_x0001__x001f__x000f_&quot;_x000f__x0001__x0001__Budget Data 04-11-07  Revised Stock 3 2" xfId="60257" xr:uid="{00000000-0005-0000-0000-000068D50000}"/>
    <cellStyle name="þ_x001d_ð‡_x000c_éþ÷_x000c_âþU_x0001__x001f__x000f_&quot;_x0007__x0001__x0001__Budget Data 04-11-07  Revised Stock 3 3" xfId="60258" xr:uid="{00000000-0005-0000-0000-000069D50000}"/>
    <cellStyle name="þ_x001d_ð‡_x000c_éþ÷_x000c_âþU_x0001__x001f__x000f_&quot;_x000f__x0001__x0001__Budget Data 04-11-07  Revised Stock 3 3" xfId="60259" xr:uid="{00000000-0005-0000-0000-00006AD50000}"/>
    <cellStyle name="þ_x001d_ð‡_x000c_éþ÷_x000c_âþU_x0001__x001f__x000f_&quot;_x0007__x0001__x0001__Budget Data 04-11-07  Revised Stock 3 4" xfId="60260" xr:uid="{00000000-0005-0000-0000-00006BD50000}"/>
    <cellStyle name="þ_x001d_ð‡_x000c_éþ÷_x000c_âþU_x0001__x001f__x000f_&quot;_x000f__x0001__x0001__Budget Data 04-11-07  Revised Stock 3 4" xfId="60261" xr:uid="{00000000-0005-0000-0000-00006CD50000}"/>
    <cellStyle name="þ_x001d_ð‡_x000c_éþ÷_x000c_âþU_x0001__x001f__x000f_&quot;_x0007__x0001__x0001__Budget Data 04-11-07  Revised Stock 3 5" xfId="60262" xr:uid="{00000000-0005-0000-0000-00006DD50000}"/>
    <cellStyle name="þ_x001d_ð‡_x000c_éþ÷_x000c_âþU_x0001__x001f__x000f_&quot;_x000f__x0001__x0001__Budget Data 04-11-07  Revised Stock 3 5" xfId="60263" xr:uid="{00000000-0005-0000-0000-00006ED50000}"/>
    <cellStyle name="þ_x001d_ð‡_x000c_éþ÷_x000c_âþU_x0001__x001f__x000f_&quot;_x0007__x0001__x0001__Budget Data 04-11-07  Revised Stock 3 6" xfId="60264" xr:uid="{00000000-0005-0000-0000-00006FD50000}"/>
    <cellStyle name="þ_x001d_ð‡_x000c_éþ÷_x000c_âþU_x0001__x001f__x000f_&quot;_x000f__x0001__x0001__Budget Data 04-11-07  Revised Stock 3 6" xfId="60265" xr:uid="{00000000-0005-0000-0000-000070D50000}"/>
    <cellStyle name="þ_x001d_ð‡_x000c_éþ÷_x000c_âþU_x0001__x001f__x000f_&quot;_x0007__x0001__x0001__Budget Data 04-11-07  Revised Stock 4" xfId="60266" xr:uid="{00000000-0005-0000-0000-000071D50000}"/>
    <cellStyle name="þ_x001d_ð‡_x000c_éþ÷_x000c_âþU_x0001__x001f__x000f_&quot;_x000f__x0001__x0001__Budget Data 04-11-07  Revised Stock 4" xfId="60267" xr:uid="{00000000-0005-0000-0000-000072D50000}"/>
    <cellStyle name="þ_x001d_ð‡_x000c_éþ÷_x000c_âþU_x0001__x001f__x000f_&quot;_x0007__x0001__x0001__Budget Data 04-11-07  Revised Stock 4 2" xfId="60268" xr:uid="{00000000-0005-0000-0000-000073D50000}"/>
    <cellStyle name="þ_x001d_ð‡_x000c_éþ÷_x000c_âþU_x0001__x001f__x000f_&quot;_x000f__x0001__x0001__Budget Data 04-11-07  Revised Stock 4 2" xfId="60269" xr:uid="{00000000-0005-0000-0000-000074D50000}"/>
    <cellStyle name="þ_x001d_ð‡_x000c_éþ÷_x000c_âþU_x0001__x001f__x000f_&quot;_x0007__x0001__x0001__Budget Data 04-11-07  Revised Stock 4 3" xfId="60270" xr:uid="{00000000-0005-0000-0000-000075D50000}"/>
    <cellStyle name="þ_x001d_ð‡_x000c_éþ÷_x000c_âþU_x0001__x001f__x000f_&quot;_x000f__x0001__x0001__Budget Data 04-11-07  Revised Stock 4 3" xfId="60271" xr:uid="{00000000-0005-0000-0000-000076D50000}"/>
    <cellStyle name="þ_x001d_ð‡_x000c_éþ÷_x000c_âþU_x0001__x001f__x000f_&quot;_x0007__x0001__x0001__Budget Data 04-11-07  Revised Stock 4 4" xfId="60272" xr:uid="{00000000-0005-0000-0000-000077D50000}"/>
    <cellStyle name="þ_x001d_ð‡_x000c_éþ÷_x000c_âþU_x0001__x001f__x000f_&quot;_x000f__x0001__x0001__Budget Data 04-11-07  Revised Stock 4 4" xfId="60273" xr:uid="{00000000-0005-0000-0000-000078D50000}"/>
    <cellStyle name="þ_x001d_ð‡_x000c_éþ÷_x000c_âþU_x0001__x001f__x000f_&quot;_x0007__x0001__x0001__Budget Data 04-11-07  Revised Stock 4 5" xfId="60274" xr:uid="{00000000-0005-0000-0000-000079D50000}"/>
    <cellStyle name="þ_x001d_ð‡_x000c_éþ÷_x000c_âþU_x0001__x001f__x000f_&quot;_x000f__x0001__x0001__Budget Data 04-11-07  Revised Stock 4 5" xfId="60275" xr:uid="{00000000-0005-0000-0000-00007AD50000}"/>
    <cellStyle name="þ_x001d_ð‡_x000c_éþ÷_x000c_âþU_x0001__x001f__x000f_&quot;_x0007__x0001__x0001__Budget Data 04-11-07  Revised Stock 4 6" xfId="60276" xr:uid="{00000000-0005-0000-0000-00007BD50000}"/>
    <cellStyle name="þ_x001d_ð‡_x000c_éþ÷_x000c_âþU_x0001__x001f__x000f_&quot;_x000f__x0001__x0001__Budget Data 04-11-07  Revised Stock 4 6" xfId="60277" xr:uid="{00000000-0005-0000-0000-00007CD50000}"/>
    <cellStyle name="þ_x001d_ð‡_x000c_éþ÷_x000c_âþU_x0001__x001f__x000f_&quot;_x0007__x0001__x0001__Budget Data 04-11-07  Revised Stock 5" xfId="60278" xr:uid="{00000000-0005-0000-0000-00007DD50000}"/>
    <cellStyle name="þ_x001d_ð‡_x000c_éþ÷_x000c_âþU_x0001__x001f__x000f_&quot;_x000f__x0001__x0001__Budget Data 04-11-07  Revised Stock 5" xfId="60279" xr:uid="{00000000-0005-0000-0000-00007ED50000}"/>
    <cellStyle name="þ_x001d_ð‡_x000c_éþ÷_x000c_âþU_x0001__x001f__x000f_&quot;_x0007__x0001__x0001__Budget Data 04-11-07  Revised Stock 5 2" xfId="60280" xr:uid="{00000000-0005-0000-0000-00007FD50000}"/>
    <cellStyle name="þ_x001d_ð‡_x000c_éþ÷_x000c_âþU_x0001__x001f__x000f_&quot;_x000f__x0001__x0001__Budget Data 04-11-07  Revised Stock 5 2" xfId="60281" xr:uid="{00000000-0005-0000-0000-000080D50000}"/>
    <cellStyle name="þ_x001d_ð‡_x000c_éþ÷_x000c_âþU_x0001__x001f__x000f_&quot;_x0007__x0001__x0001__Budget Data 04-11-07  Revised Stock 5 3" xfId="60282" xr:uid="{00000000-0005-0000-0000-000081D50000}"/>
    <cellStyle name="þ_x001d_ð‡_x000c_éþ÷_x000c_âþU_x0001__x001f__x000f_&quot;_x000f__x0001__x0001__Budget Data 04-11-07  Revised Stock 5 3" xfId="60283" xr:uid="{00000000-0005-0000-0000-000082D50000}"/>
    <cellStyle name="þ_x001d_ð‡_x000c_éþ÷_x000c_âþU_x0001__x001f__x000f_&quot;_x0007__x0001__x0001__Budget Data 04-11-07  Revised Stock 5 4" xfId="60284" xr:uid="{00000000-0005-0000-0000-000083D50000}"/>
    <cellStyle name="þ_x001d_ð‡_x000c_éþ÷_x000c_âþU_x0001__x001f__x000f_&quot;_x000f__x0001__x0001__Budget Data 04-11-07  Revised Stock 5 4" xfId="60285" xr:uid="{00000000-0005-0000-0000-000084D50000}"/>
    <cellStyle name="þ_x001d_ð‡_x000c_éþ÷_x000c_âþU_x0001__x001f__x000f_&quot;_x0007__x0001__x0001__Budget Data 04-11-07  Revised Stock 5 5" xfId="60286" xr:uid="{00000000-0005-0000-0000-000085D50000}"/>
    <cellStyle name="þ_x001d_ð‡_x000c_éþ÷_x000c_âþU_x0001__x001f__x000f_&quot;_x000f__x0001__x0001__Budget Data 04-11-07  Revised Stock 5 5" xfId="60287" xr:uid="{00000000-0005-0000-0000-000086D50000}"/>
    <cellStyle name="þ_x001d_ð‡_x000c_éþ÷_x000c_âþU_x0001__x001f__x000f_&quot;_x0007__x0001__x0001__Budget Data 04-11-07  Revised Stock 5 6" xfId="60288" xr:uid="{00000000-0005-0000-0000-000087D50000}"/>
    <cellStyle name="þ_x001d_ð‡_x000c_éþ÷_x000c_âþU_x0001__x001f__x000f_&quot;_x000f__x0001__x0001__Budget Data 04-11-07  Revised Stock 5 6" xfId="60289" xr:uid="{00000000-0005-0000-0000-000088D50000}"/>
    <cellStyle name="þ_x001d_ð‡_x000c_éþ÷_x000c_âþU_x0001__x001f__x000f_&quot;_x0007__x0001__x0001__Budget Data 04-11-07  Revised Stock 6" xfId="60290" xr:uid="{00000000-0005-0000-0000-000089D50000}"/>
    <cellStyle name="þ_x001d_ð‡_x000c_éþ÷_x000c_âþU_x0001__x001f__x000f_&quot;_x000f__x0001__x0001__Budget Data 04-11-07  Revised Stock 6" xfId="60291" xr:uid="{00000000-0005-0000-0000-00008AD50000}"/>
    <cellStyle name="þ_x001d_ð‡_x000c_éþ÷_x000c_âþU_x0001__x001f__x000f_&quot;_x0007__x0001__x0001__Budget Data 04-11-07  Revised Stock 6 2" xfId="60292" xr:uid="{00000000-0005-0000-0000-00008BD50000}"/>
    <cellStyle name="þ_x001d_ð‡_x000c_éþ÷_x000c_âþU_x0001__x001f__x000f_&quot;_x000f__x0001__x0001__Budget Data 04-11-07  Revised Stock 6 2" xfId="60293" xr:uid="{00000000-0005-0000-0000-00008CD50000}"/>
    <cellStyle name="þ_x001d_ð‡_x000c_éþ÷_x000c_âþU_x0001__x001f__x000f_&quot;_x0007__x0001__x0001__Budget Data 04-11-07  Revised Stock 6 3" xfId="60294" xr:uid="{00000000-0005-0000-0000-00008DD50000}"/>
    <cellStyle name="þ_x001d_ð‡_x000c_éþ÷_x000c_âþU_x0001__x001f__x000f_&quot;_x000f__x0001__x0001__Budget Data 04-11-07  Revised Stock 6 3" xfId="60295" xr:uid="{00000000-0005-0000-0000-00008ED50000}"/>
    <cellStyle name="þ_x001d_ð‡_x000c_éþ÷_x000c_âþU_x0001__x001f__x000f_&quot;_x0007__x0001__x0001__Budget Data 04-11-07  Revised Stock 6 4" xfId="60296" xr:uid="{00000000-0005-0000-0000-00008FD50000}"/>
    <cellStyle name="þ_x001d_ð‡_x000c_éþ÷_x000c_âþU_x0001__x001f__x000f_&quot;_x000f__x0001__x0001__Budget Data 04-11-07  Revised Stock 6 4" xfId="60297" xr:uid="{00000000-0005-0000-0000-000090D50000}"/>
    <cellStyle name="þ_x001d_ð‡_x000c_éþ÷_x000c_âþU_x0001__x001f__x000f_&quot;_x0007__x0001__x0001__Budget Data 04-11-07  Revised Stock 6 5" xfId="60298" xr:uid="{00000000-0005-0000-0000-000091D50000}"/>
    <cellStyle name="þ_x001d_ð‡_x000c_éþ÷_x000c_âþU_x0001__x001f__x000f_&quot;_x000f__x0001__x0001__Budget Data 04-11-07  Revised Stock 6 5" xfId="60299" xr:uid="{00000000-0005-0000-0000-000092D50000}"/>
    <cellStyle name="þ_x001d_ð‡_x000c_éþ÷_x000c_âþU_x0001__x001f__x000f_&quot;_x0007__x0001__x0001__Budget Data 04-11-07  Revised Stock 6 6" xfId="60300" xr:uid="{00000000-0005-0000-0000-000093D50000}"/>
    <cellStyle name="þ_x001d_ð‡_x000c_éþ÷_x000c_âþU_x0001__x001f__x000f_&quot;_x000f__x0001__x0001__Budget Data 04-11-07  Revised Stock 6 6" xfId="60301" xr:uid="{00000000-0005-0000-0000-000094D50000}"/>
    <cellStyle name="þ_x001d_ð‡_x000c_éþ÷_x000c_âþU_x0001__x001f__x000f_&quot;_x0007__x0001__x0001__Budget Data 04-11-07  Revised Stock 7" xfId="60302" xr:uid="{00000000-0005-0000-0000-000095D50000}"/>
    <cellStyle name="þ_x001d_ð‡_x000c_éþ÷_x000c_âþU_x0001__x001f__x000f_&quot;_x000f__x0001__x0001__Budget Data 04-11-07  Revised Stock 7" xfId="60303" xr:uid="{00000000-0005-0000-0000-000096D50000}"/>
    <cellStyle name="þ_x001d_ð‡_x000c_éþ÷_x000c_âþU_x0001__x001f__x000f_&quot;_x0007__x0001__x0001__Budget Data 04-11-07  Revised Stock 7 2" xfId="60304" xr:uid="{00000000-0005-0000-0000-000097D50000}"/>
    <cellStyle name="þ_x001d_ð‡_x000c_éþ÷_x000c_âþU_x0001__x001f__x000f_&quot;_x000f__x0001__x0001__Budget Data 04-11-07  Revised Stock 7 2" xfId="60305" xr:uid="{00000000-0005-0000-0000-000098D50000}"/>
    <cellStyle name="þ_x001d_ð‡_x000c_éþ÷_x000c_âþU_x0001__x001f__x000f_&quot;_x0007__x0001__x0001__Budget Data 04-11-07  Revised Stock 7 3" xfId="60306" xr:uid="{00000000-0005-0000-0000-000099D50000}"/>
    <cellStyle name="þ_x001d_ð‡_x000c_éþ÷_x000c_âþU_x0001__x001f__x000f_&quot;_x000f__x0001__x0001__Budget Data 04-11-07  Revised Stock 7 3" xfId="60307" xr:uid="{00000000-0005-0000-0000-00009AD50000}"/>
    <cellStyle name="þ_x001d_ð‡_x000c_éþ÷_x000c_âþU_x0001__x001f__x000f_&quot;_x0007__x0001__x0001__Budget Data 04-11-07  Revised Stock 7 4" xfId="60308" xr:uid="{00000000-0005-0000-0000-00009BD50000}"/>
    <cellStyle name="þ_x001d_ð‡_x000c_éþ÷_x000c_âþU_x0001__x001f__x000f_&quot;_x000f__x0001__x0001__Budget Data 04-11-07  Revised Stock 7 4" xfId="60309" xr:uid="{00000000-0005-0000-0000-00009CD50000}"/>
    <cellStyle name="þ_x001d_ð‡_x000c_éþ÷_x000c_âþU_x0001__x001f__x000f_&quot;_x0007__x0001__x0001__Budget Data 04-11-07  Revised Stock 7 5" xfId="60310" xr:uid="{00000000-0005-0000-0000-00009DD50000}"/>
    <cellStyle name="þ_x001d_ð‡_x000c_éþ÷_x000c_âþU_x0001__x001f__x000f_&quot;_x000f__x0001__x0001__Budget Data 04-11-07  Revised Stock 7 5" xfId="60311" xr:uid="{00000000-0005-0000-0000-00009ED50000}"/>
    <cellStyle name="þ_x001d_ð‡_x000c_éþ÷_x000c_âþU_x0001__x001f__x000f_&quot;_x0007__x0001__x0001__Budget Data 04-11-07  Revised Stock 7 6" xfId="60312" xr:uid="{00000000-0005-0000-0000-00009FD50000}"/>
    <cellStyle name="þ_x001d_ð‡_x000c_éþ÷_x000c_âþU_x0001__x001f__x000f_&quot;_x000f__x0001__x0001__Budget Data 04-11-07  Revised Stock 7 6" xfId="60313" xr:uid="{00000000-0005-0000-0000-0000A0D50000}"/>
    <cellStyle name="þ_x001d_ð‡_x000c_éþ÷_x000c_âþU_x0001__x001f__x000f_&quot;_x0007__x0001__x0001__Budget Data 04-11-07  Revised Stock 8" xfId="60314" xr:uid="{00000000-0005-0000-0000-0000A1D50000}"/>
    <cellStyle name="þ_x001d_ð‡_x000c_éþ÷_x000c_âþU_x0001__x001f__x000f_&quot;_x000f__x0001__x0001__Budget Data 04-11-07  Revised Stock 8" xfId="60315" xr:uid="{00000000-0005-0000-0000-0000A2D50000}"/>
    <cellStyle name="þ_x001d_ð‡_x000c_éþ÷_x000c_âþU_x0001__x001f__x000f_&quot;_x0007__x0001__x0001__Budget Data 04-11-07  Revised Stock 8 2" xfId="60316" xr:uid="{00000000-0005-0000-0000-0000A3D50000}"/>
    <cellStyle name="þ_x001d_ð‡_x000c_éþ÷_x000c_âþU_x0001__x001f__x000f_&quot;_x000f__x0001__x0001__Budget Data 04-11-07  Revised Stock 8 2" xfId="60317" xr:uid="{00000000-0005-0000-0000-0000A4D50000}"/>
    <cellStyle name="þ_x001d_ð‡_x000c_éþ÷_x000c_âþU_x0001__x001f__x000f_&quot;_x0007__x0001__x0001__Budget Data 04-11-07  Revised Stock 8 3" xfId="60318" xr:uid="{00000000-0005-0000-0000-0000A5D50000}"/>
    <cellStyle name="þ_x001d_ð‡_x000c_éþ÷_x000c_âþU_x0001__x001f__x000f_&quot;_x000f__x0001__x0001__Budget Data 04-11-07  Revised Stock 8 3" xfId="60319" xr:uid="{00000000-0005-0000-0000-0000A6D50000}"/>
    <cellStyle name="þ_x001d_ð‡_x000c_éþ÷_x000c_âþU_x0001__x001f__x000f_&quot;_x0007__x0001__x0001__Budget Data 04-11-07  Revised Stock 8 4" xfId="60320" xr:uid="{00000000-0005-0000-0000-0000A7D50000}"/>
    <cellStyle name="þ_x001d_ð‡_x000c_éþ÷_x000c_âþU_x0001__x001f__x000f_&quot;_x000f__x0001__x0001__Budget Data 04-11-07  Revised Stock 8 4" xfId="60321" xr:uid="{00000000-0005-0000-0000-0000A8D50000}"/>
    <cellStyle name="þ_x001d_ð‡_x000c_éþ÷_x000c_âþU_x0001__x001f__x000f_&quot;_x0007__x0001__x0001__Budget Data 04-11-07  Revised Stock 8 5" xfId="60322" xr:uid="{00000000-0005-0000-0000-0000A9D50000}"/>
    <cellStyle name="þ_x001d_ð‡_x000c_éþ÷_x000c_âþU_x0001__x001f__x000f_&quot;_x000f__x0001__x0001__Budget Data 04-11-07  Revised Stock 8 5" xfId="60323" xr:uid="{00000000-0005-0000-0000-0000AAD50000}"/>
    <cellStyle name="þ_x001d_ð‡_x000c_éþ÷_x000c_âþU_x0001__x001f__x000f_&quot;_x0007__x0001__x0001__Budget Data 04-11-07  Revised Stock 8 6" xfId="60324" xr:uid="{00000000-0005-0000-0000-0000ABD50000}"/>
    <cellStyle name="þ_x001d_ð‡_x000c_éþ÷_x000c_âþU_x0001__x001f__x000f_&quot;_x000f__x0001__x0001__Budget Data 04-11-07  Revised Stock 8 6" xfId="60325" xr:uid="{00000000-0005-0000-0000-0000ACD50000}"/>
    <cellStyle name="þ_x001d_ð‡_x000c_éþ÷_x000c_âþU_x0001__x001f__x000f_&quot;_x0007__x0001__x0001__Budget Data 04-11-07  Revised Stock 9" xfId="60326" xr:uid="{00000000-0005-0000-0000-0000ADD50000}"/>
    <cellStyle name="þ_x001d_ð‡_x000c_éþ÷_x000c_âþU_x0001__x001f__x000f_&quot;_x000f__x0001__x0001__Budget Data 04-11-07  Revised Stock 9" xfId="60327" xr:uid="{00000000-0005-0000-0000-0000AED50000}"/>
    <cellStyle name="þ_x001d_ð‡_x000c_éþ÷_x000c_âþU_x0001__x001f__x000f_&quot;_x0007__x0001__x0001__Budget Data 04-11-07  Revised Stock 9 2" xfId="60328" xr:uid="{00000000-0005-0000-0000-0000AFD50000}"/>
    <cellStyle name="þ_x001d_ð‡_x000c_éþ÷_x000c_âþU_x0001__x001f__x000f_&quot;_x000f__x0001__x0001__Budget Data 04-11-07  Revised Stock 9 2" xfId="60329" xr:uid="{00000000-0005-0000-0000-0000B0D50000}"/>
    <cellStyle name="þ_x001d_ð‡_x000c_éþ÷_x000c_âþU_x0001__x001f__x000f_&quot;_x0007__x0001__x0001__Budget Data 04-11-07  Revised Stock 9 3" xfId="60330" xr:uid="{00000000-0005-0000-0000-0000B1D50000}"/>
    <cellStyle name="þ_x001d_ð‡_x000c_éþ÷_x000c_âþU_x0001__x001f__x000f_&quot;_x000f__x0001__x0001__Budget Data 04-11-07  Revised Stock 9 3" xfId="60331" xr:uid="{00000000-0005-0000-0000-0000B2D50000}"/>
    <cellStyle name="þ_x001d_ð‡_x000c_éþ÷_x000c_âþU_x0001__x001f__x000f_&quot;_x0007__x0001__x0001__Budget Data 04-11-07  Revised Stock 9 4" xfId="60332" xr:uid="{00000000-0005-0000-0000-0000B3D50000}"/>
    <cellStyle name="þ_x001d_ð‡_x000c_éþ÷_x000c_âþU_x0001__x001f__x000f_&quot;_x000f__x0001__x0001__Budget Data 04-11-07  Revised Stock 9 4" xfId="60333" xr:uid="{00000000-0005-0000-0000-0000B4D50000}"/>
    <cellStyle name="þ_x001d_ð‡_x000c_éþ÷_x000c_âþU_x0001__x001f__x000f_&quot;_x0007__x0001__x0001__Budget Data 04-11-07  Revised Stock 9 5" xfId="60334" xr:uid="{00000000-0005-0000-0000-0000B5D50000}"/>
    <cellStyle name="þ_x001d_ð‡_x000c_éþ÷_x000c_âþU_x0001__x001f__x000f_&quot;_x000f__x0001__x0001__Budget Data 04-11-07  Revised Stock 9 5" xfId="60335" xr:uid="{00000000-0005-0000-0000-0000B6D50000}"/>
    <cellStyle name="þ_x001d_ð‡_x000c_éþ÷_x000c_âþU_x0001__x001f__x000f_&quot;_x0007__x0001__x0001__Budget Data 04-11-07  Revised Stock 9 6" xfId="60336" xr:uid="{00000000-0005-0000-0000-0000B7D50000}"/>
    <cellStyle name="þ_x001d_ð‡_x000c_éþ÷_x000c_âþU_x0001__x001f__x000f_&quot;_x000f__x0001__x0001__Budget Data 04-11-07  Revised Stock 9 6" xfId="60337" xr:uid="{00000000-0005-0000-0000-0000B8D50000}"/>
    <cellStyle name="þ_x001d_ð‡_x000c_éþ÷_x000c_âþU_x0001__x001f__x000f_&quot;_x0007__x0001__x0001__CAR_CP_Tables-Master v14" xfId="60338" xr:uid="{00000000-0005-0000-0000-0000B9D50000}"/>
    <cellStyle name="þ_x001d_ð‡_x000c_éþ÷_x000c_âþU_x0001__x001f__x000f_&quot;_x000f__x0001__x0001__CAR_CP_Tables-Master v14" xfId="60339" xr:uid="{00000000-0005-0000-0000-0000BAD50000}"/>
    <cellStyle name="þ_x001d_ð‡_x000c_éþ÷_x000c_âþU_x0001__x001f__x000f_&quot;_x0007__x0001__x0001__CAR_CP_Tables-Master v16" xfId="60340" xr:uid="{00000000-0005-0000-0000-0000BBD50000}"/>
    <cellStyle name="þ_x001d_ð‡_x000c_éþ÷_x000c_âþU_x0001__x001f__x000f_&quot;_x000f__x0001__x0001__CAR_CP_Tables-Master v16" xfId="60341" xr:uid="{00000000-0005-0000-0000-0000BCD50000}"/>
    <cellStyle name="þ_x001d_ð‡_x000c_éþ÷_x000c_âþU_x0001__x001f__x000f_&quot;_x0007__x0001__x0001__CAR_CP_Tables-Master-051209-11am" xfId="60342" xr:uid="{00000000-0005-0000-0000-0000BDD50000}"/>
    <cellStyle name="þ_x001d_ð‡_x000c_éþ÷_x000c_âþU_x0001__x001f__x000f_&quot;_x000f__x0001__x0001__CAR_CP_Tables-Master-051209-11am" xfId="60343" xr:uid="{00000000-0005-0000-0000-0000BED50000}"/>
    <cellStyle name="þ_x001d_ð‡_x000c_éþ÷_x000c_âþU_x0001__x001f__x000f_&quot;_x0007__x0001__x0001__CAR_CP_Tables-Master-051209-7pm" xfId="60344" xr:uid="{00000000-0005-0000-0000-0000BFD50000}"/>
    <cellStyle name="þ_x001d_ð‡_x000c_éþ÷_x000c_âþU_x0001__x001f__x000f_&quot;_x000f__x0001__x0001__CAR_CP_Tables-Master-051209-7pm" xfId="60345" xr:uid="{00000000-0005-0000-0000-0000C0D50000}"/>
    <cellStyle name="þ_x001d_ð‡_x000c_éþ÷_x000c_âþU_x0001__x001f__x000f_&quot;_x0007__x0001__x0001__Cover" xfId="60346" xr:uid="{00000000-0005-0000-0000-0000C1D50000}"/>
    <cellStyle name="þ_x001d_ð‡_x000c_éþ÷_x000c_âþU_x0001__x001f__x000f_&quot;_x000f__x0001__x0001__Cover" xfId="60347" xr:uid="{00000000-0005-0000-0000-0000C2D50000}"/>
    <cellStyle name="þ_x001d_ð‡_x000c_éþ÷_x000c_âþU_x0001__x001f__x000f_&quot;_x0007__x0001__x0001__Cover 10" xfId="60348" xr:uid="{00000000-0005-0000-0000-0000C3D50000}"/>
    <cellStyle name="þ_x001d_ð‡_x000c_éþ÷_x000c_âþU_x0001__x001f__x000f_&quot;_x000f__x0001__x0001__Cover 10" xfId="60349" xr:uid="{00000000-0005-0000-0000-0000C4D50000}"/>
    <cellStyle name="þ_x001d_ð‡_x000c_éþ÷_x000c_âþU_x0001__x001f__x000f_&quot;_x0007__x0001__x0001__Cover 2" xfId="60350" xr:uid="{00000000-0005-0000-0000-0000C5D50000}"/>
    <cellStyle name="þ_x001d_ð‡_x000c_éþ÷_x000c_âþU_x0001__x001f__x000f_&quot;_x000f__x0001__x0001__Cover 2" xfId="60351" xr:uid="{00000000-0005-0000-0000-0000C6D50000}"/>
    <cellStyle name="þ_x001d_ð‡_x000c_éþ÷_x000c_âþU_x0001__x001f__x000f_&quot;_x0007__x0001__x0001__Cover 2 2" xfId="60352" xr:uid="{00000000-0005-0000-0000-0000C7D50000}"/>
    <cellStyle name="þ_x001d_ð‡_x000c_éþ÷_x000c_âþU_x0001__x001f__x000f_&quot;_x000f__x0001__x0001__Cover 2 2" xfId="60353" xr:uid="{00000000-0005-0000-0000-0000C8D50000}"/>
    <cellStyle name="þ_x001d_ð‡_x000c_éþ÷_x000c_âþU_x0001__x001f__x000f_&quot;_x0007__x0001__x0001__Cover 2 3" xfId="60354" xr:uid="{00000000-0005-0000-0000-0000C9D50000}"/>
    <cellStyle name="þ_x001d_ð‡_x000c_éþ÷_x000c_âþU_x0001__x001f__x000f_&quot;_x000f__x0001__x0001__Cover 2 3" xfId="60355" xr:uid="{00000000-0005-0000-0000-0000CAD50000}"/>
    <cellStyle name="þ_x001d_ð‡_x000c_éþ÷_x000c_âþU_x0001__x001f__x000f_&quot;_x0007__x0001__x0001__Cover 2 4" xfId="60356" xr:uid="{00000000-0005-0000-0000-0000CBD50000}"/>
    <cellStyle name="þ_x001d_ð‡_x000c_éþ÷_x000c_âþU_x0001__x001f__x000f_&quot;_x000f__x0001__x0001__Cover 2 4" xfId="60357" xr:uid="{00000000-0005-0000-0000-0000CCD50000}"/>
    <cellStyle name="þ_x001d_ð‡_x000c_éþ÷_x000c_âþU_x0001__x001f__x000f_&quot;_x0007__x0001__x0001__Cover 2 5" xfId="60358" xr:uid="{00000000-0005-0000-0000-0000CDD50000}"/>
    <cellStyle name="þ_x001d_ð‡_x000c_éþ÷_x000c_âþU_x0001__x001f__x000f_&quot;_x000f__x0001__x0001__Cover 2 5" xfId="60359" xr:uid="{00000000-0005-0000-0000-0000CED50000}"/>
    <cellStyle name="þ_x001d_ð‡_x000c_éþ÷_x000c_âþU_x0001__x001f__x000f_&quot;_x0007__x0001__x0001__Cover 2 6" xfId="60360" xr:uid="{00000000-0005-0000-0000-0000CFD50000}"/>
    <cellStyle name="þ_x001d_ð‡_x000c_éþ÷_x000c_âþU_x0001__x001f__x000f_&quot;_x000f__x0001__x0001__Cover 2 6" xfId="60361" xr:uid="{00000000-0005-0000-0000-0000D0D50000}"/>
    <cellStyle name="þ_x001d_ð‡_x000c_éþ÷_x000c_âþU_x0001__x001f__x000f_&quot;_x0007__x0001__x0001__Cover 3" xfId="60362" xr:uid="{00000000-0005-0000-0000-0000D1D50000}"/>
    <cellStyle name="þ_x001d_ð‡_x000c_éþ÷_x000c_âþU_x0001__x001f__x000f_&quot;_x000f__x0001__x0001__Cover 3" xfId="60363" xr:uid="{00000000-0005-0000-0000-0000D2D50000}"/>
    <cellStyle name="þ_x001d_ð‡_x000c_éþ÷_x000c_âþU_x0001__x001f__x000f_&quot;_x0007__x0001__x0001__Cover 3 2" xfId="60364" xr:uid="{00000000-0005-0000-0000-0000D3D50000}"/>
    <cellStyle name="þ_x001d_ð‡_x000c_éþ÷_x000c_âþU_x0001__x001f__x000f_&quot;_x000f__x0001__x0001__Cover 3 2" xfId="60365" xr:uid="{00000000-0005-0000-0000-0000D4D50000}"/>
    <cellStyle name="þ_x001d_ð‡_x000c_éþ÷_x000c_âþU_x0001__x001f__x000f_&quot;_x0007__x0001__x0001__Cover 3 3" xfId="60366" xr:uid="{00000000-0005-0000-0000-0000D5D50000}"/>
    <cellStyle name="þ_x001d_ð‡_x000c_éþ÷_x000c_âþU_x0001__x001f__x000f_&quot;_x000f__x0001__x0001__Cover 3 3" xfId="60367" xr:uid="{00000000-0005-0000-0000-0000D6D50000}"/>
    <cellStyle name="þ_x001d_ð‡_x000c_éþ÷_x000c_âþU_x0001__x001f__x000f_&quot;_x0007__x0001__x0001__Cover 3 4" xfId="60368" xr:uid="{00000000-0005-0000-0000-0000D7D50000}"/>
    <cellStyle name="þ_x001d_ð‡_x000c_éþ÷_x000c_âþU_x0001__x001f__x000f_&quot;_x000f__x0001__x0001__Cover 3 4" xfId="60369" xr:uid="{00000000-0005-0000-0000-0000D8D50000}"/>
    <cellStyle name="þ_x001d_ð‡_x000c_éþ÷_x000c_âþU_x0001__x001f__x000f_&quot;_x0007__x0001__x0001__Cover 3 5" xfId="60370" xr:uid="{00000000-0005-0000-0000-0000D9D50000}"/>
    <cellStyle name="þ_x001d_ð‡_x000c_éþ÷_x000c_âþU_x0001__x001f__x000f_&quot;_x000f__x0001__x0001__Cover 3 5" xfId="60371" xr:uid="{00000000-0005-0000-0000-0000DAD50000}"/>
    <cellStyle name="þ_x001d_ð‡_x000c_éþ÷_x000c_âþU_x0001__x001f__x000f_&quot;_x0007__x0001__x0001__Cover 3 6" xfId="60372" xr:uid="{00000000-0005-0000-0000-0000DBD50000}"/>
    <cellStyle name="þ_x001d_ð‡_x000c_éþ÷_x000c_âþU_x0001__x001f__x000f_&quot;_x000f__x0001__x0001__Cover 3 6" xfId="60373" xr:uid="{00000000-0005-0000-0000-0000DCD50000}"/>
    <cellStyle name="þ_x001d_ð‡_x000c_éþ÷_x000c_âþU_x0001__x001f__x000f_&quot;_x0007__x0001__x0001__Cover 4" xfId="60374" xr:uid="{00000000-0005-0000-0000-0000DDD50000}"/>
    <cellStyle name="þ_x001d_ð‡_x000c_éþ÷_x000c_âþU_x0001__x001f__x000f_&quot;_x000f__x0001__x0001__Cover 4" xfId="60375" xr:uid="{00000000-0005-0000-0000-0000DED50000}"/>
    <cellStyle name="þ_x001d_ð‡_x000c_éþ÷_x000c_âþU_x0001__x001f__x000f_&quot;_x0007__x0001__x0001__Cover 5" xfId="60376" xr:uid="{00000000-0005-0000-0000-0000DFD50000}"/>
    <cellStyle name="þ_x001d_ð‡_x000c_éþ÷_x000c_âþU_x0001__x001f__x000f_&quot;_x000f__x0001__x0001__Cover 5" xfId="60377" xr:uid="{00000000-0005-0000-0000-0000E0D50000}"/>
    <cellStyle name="þ_x001d_ð‡_x000c_éþ÷_x000c_âþU_x0001__x001f__x000f_&quot;_x0007__x0001__x0001__Cover 6" xfId="60378" xr:uid="{00000000-0005-0000-0000-0000E1D50000}"/>
    <cellStyle name="þ_x001d_ð‡_x000c_éþ÷_x000c_âþU_x0001__x001f__x000f_&quot;_x000f__x0001__x0001__Cover 6" xfId="60379" xr:uid="{00000000-0005-0000-0000-0000E2D50000}"/>
    <cellStyle name="þ_x001d_ð‡_x000c_éþ÷_x000c_âþU_x0001__x001f__x000f_&quot;_x0007__x0001__x0001__Cover 7" xfId="60380" xr:uid="{00000000-0005-0000-0000-0000E3D50000}"/>
    <cellStyle name="þ_x001d_ð‡_x000c_éþ÷_x000c_âþU_x0001__x001f__x000f_&quot;_x000f__x0001__x0001__Cover 7" xfId="60381" xr:uid="{00000000-0005-0000-0000-0000E4D50000}"/>
    <cellStyle name="þ_x001d_ð‡_x000c_éþ÷_x000c_âþU_x0001__x001f__x000f_&quot;_x0007__x0001__x0001__Cover 8" xfId="60382" xr:uid="{00000000-0005-0000-0000-0000E5D50000}"/>
    <cellStyle name="þ_x001d_ð‡_x000c_éþ÷_x000c_âþU_x0001__x001f__x000f_&quot;_x000f__x0001__x0001__Cover 8" xfId="60383" xr:uid="{00000000-0005-0000-0000-0000E6D50000}"/>
    <cellStyle name="þ_x001d_ð‡_x000c_éþ÷_x000c_âþU_x0001__x001f__x000f_&quot;_x0007__x0001__x0001__Cover 9" xfId="60384" xr:uid="{00000000-0005-0000-0000-0000E7D50000}"/>
    <cellStyle name="þ_x001d_ð‡_x000c_éþ÷_x000c_âþU_x0001__x001f__x000f_&quot;_x000f__x0001__x0001__Cover 9" xfId="60385" xr:uid="{00000000-0005-0000-0000-0000E8D50000}"/>
    <cellStyle name="þ_x001d_ð‡_x000c_éþ÷_x000c_âþU_x0001__x001f__x000f_&quot;_x0007__x0001__x0001__GHABOP" xfId="60386" xr:uid="{00000000-0005-0000-0000-0000E9D50000}"/>
    <cellStyle name="þ_x001d_ð‡_x000c_éþ÷_x000c_âþU_x0001__x001f__x000f_&quot;_x000f__x0001__x0001__GHABOP" xfId="60387" xr:uid="{00000000-0005-0000-0000-0000EAD50000}"/>
    <cellStyle name="þ_x001d_ð‡_x000c_éþ÷_x000c_âþU_x0001__x001f__x000f_&quot;_x0007__x0001__x0001__GHABOP 10" xfId="60388" xr:uid="{00000000-0005-0000-0000-0000EBD50000}"/>
    <cellStyle name="þ_x001d_ð‡_x000c_éþ÷_x000c_âþU_x0001__x001f__x000f_&quot;_x000f__x0001__x0001__GHABOP 10" xfId="60389" xr:uid="{00000000-0005-0000-0000-0000ECD50000}"/>
    <cellStyle name="þ_x001d_ð‡_x000c_éþ÷_x000c_âþU_x0001__x001f__x000f_&quot;_x0007__x0001__x0001__GHABOP 10 2" xfId="60390" xr:uid="{00000000-0005-0000-0000-0000EDD50000}"/>
    <cellStyle name="þ_x001d_ð‡_x000c_éþ÷_x000c_âþU_x0001__x001f__x000f_&quot;_x000f__x0001__x0001__GHABOP 10 2" xfId="60391" xr:uid="{00000000-0005-0000-0000-0000EED50000}"/>
    <cellStyle name="þ_x001d_ð‡_x000c_éþ÷_x000c_âþU_x0001__x001f__x000f_&quot;_x0007__x0001__x0001__GHABOP 10 2 2" xfId="60392" xr:uid="{00000000-0005-0000-0000-0000EFD50000}"/>
    <cellStyle name="þ_x001d_ð‡_x000c_éþ÷_x000c_âþU_x0001__x001f__x000f_&quot;_x000f__x0001__x0001__GHABOP 10 2 2" xfId="60393" xr:uid="{00000000-0005-0000-0000-0000F0D50000}"/>
    <cellStyle name="þ_x001d_ð‡_x000c_éþ÷_x000c_âþU_x0001__x001f__x000f_&quot;_x0007__x0001__x0001__GHABOP 10 2 3" xfId="60394" xr:uid="{00000000-0005-0000-0000-0000F1D50000}"/>
    <cellStyle name="þ_x001d_ð‡_x000c_éþ÷_x000c_âþU_x0001__x001f__x000f_&quot;_x000f__x0001__x0001__GHABOP 10 2 3" xfId="60395" xr:uid="{00000000-0005-0000-0000-0000F2D50000}"/>
    <cellStyle name="þ_x001d_ð‡_x000c_éþ÷_x000c_âþU_x0001__x001f__x000f_&quot;_x0007__x0001__x0001__GHABOP 10 2 4" xfId="60396" xr:uid="{00000000-0005-0000-0000-0000F3D50000}"/>
    <cellStyle name="þ_x001d_ð‡_x000c_éþ÷_x000c_âþU_x0001__x001f__x000f_&quot;_x000f__x0001__x0001__GHABOP 10 2 4" xfId="60397" xr:uid="{00000000-0005-0000-0000-0000F4D50000}"/>
    <cellStyle name="þ_x001d_ð‡_x000c_éþ÷_x000c_âþU_x0001__x001f__x000f_&quot;_x0007__x0001__x0001__GHABOP 10 2 5" xfId="60398" xr:uid="{00000000-0005-0000-0000-0000F5D50000}"/>
    <cellStyle name="þ_x001d_ð‡_x000c_éþ÷_x000c_âþU_x0001__x001f__x000f_&quot;_x000f__x0001__x0001__GHABOP 10 2 5" xfId="60399" xr:uid="{00000000-0005-0000-0000-0000F6D50000}"/>
    <cellStyle name="þ_x001d_ð‡_x000c_éþ÷_x000c_âþU_x0001__x001f__x000f_&quot;_x0007__x0001__x0001__GHABOP 10 2 6" xfId="60400" xr:uid="{00000000-0005-0000-0000-0000F7D50000}"/>
    <cellStyle name="þ_x001d_ð‡_x000c_éþ÷_x000c_âþU_x0001__x001f__x000f_&quot;_x000f__x0001__x0001__GHABOP 10 2 6" xfId="60401" xr:uid="{00000000-0005-0000-0000-0000F8D50000}"/>
    <cellStyle name="þ_x001d_ð‡_x000c_éþ÷_x000c_âþU_x0001__x001f__x000f_&quot;_x0007__x0001__x0001__GHABOP 10 3" xfId="60402" xr:uid="{00000000-0005-0000-0000-0000F9D50000}"/>
    <cellStyle name="þ_x001d_ð‡_x000c_éþ÷_x000c_âþU_x0001__x001f__x000f_&quot;_x000f__x0001__x0001__GHABOP 10 3" xfId="60403" xr:uid="{00000000-0005-0000-0000-0000FAD50000}"/>
    <cellStyle name="þ_x001d_ð‡_x000c_éþ÷_x000c_âþU_x0001__x001f__x000f_&quot;_x0007__x0001__x0001__GHABOP 10 4" xfId="60404" xr:uid="{00000000-0005-0000-0000-0000FBD50000}"/>
    <cellStyle name="þ_x001d_ð‡_x000c_éþ÷_x000c_âþU_x0001__x001f__x000f_&quot;_x000f__x0001__x0001__GHABOP 10 4" xfId="60405" xr:uid="{00000000-0005-0000-0000-0000FCD50000}"/>
    <cellStyle name="þ_x001d_ð‡_x000c_éþ÷_x000c_âþU_x0001__x001f__x000f_&quot;_x0007__x0001__x0001__GHABOP 10 5" xfId="60406" xr:uid="{00000000-0005-0000-0000-0000FDD50000}"/>
    <cellStyle name="þ_x001d_ð‡_x000c_éþ÷_x000c_âþU_x0001__x001f__x000f_&quot;_x000f__x0001__x0001__GHABOP 10 5" xfId="60407" xr:uid="{00000000-0005-0000-0000-0000FED50000}"/>
    <cellStyle name="þ_x001d_ð‡_x000c_éþ÷_x000c_âþU_x0001__x001f__x000f_&quot;_x0007__x0001__x0001__GHABOP 10 6" xfId="60408" xr:uid="{00000000-0005-0000-0000-0000FFD50000}"/>
    <cellStyle name="þ_x001d_ð‡_x000c_éþ÷_x000c_âþU_x0001__x001f__x000f_&quot;_x000f__x0001__x0001__GHABOP 10 6" xfId="60409" xr:uid="{00000000-0005-0000-0000-000000D60000}"/>
    <cellStyle name="þ_x001d_ð‡_x000c_éþ÷_x000c_âþU_x0001__x001f__x000f_&quot;_x0007__x0001__x0001__GHABOP 10 7" xfId="60410" xr:uid="{00000000-0005-0000-0000-000001D60000}"/>
    <cellStyle name="þ_x001d_ð‡_x000c_éþ÷_x000c_âþU_x0001__x001f__x000f_&quot;_x000f__x0001__x0001__GHABOP 10 7" xfId="60411" xr:uid="{00000000-0005-0000-0000-000002D60000}"/>
    <cellStyle name="þ_x001d_ð‡_x000c_éþ÷_x000c_âþU_x0001__x001f__x000f_&quot;_x0007__x0001__x0001__GHABOP 10 8" xfId="60412" xr:uid="{00000000-0005-0000-0000-000003D60000}"/>
    <cellStyle name="þ_x001d_ð‡_x000c_éþ÷_x000c_âþU_x0001__x001f__x000f_&quot;_x000f__x0001__x0001__GHABOP 10 8" xfId="60413" xr:uid="{00000000-0005-0000-0000-000004D60000}"/>
    <cellStyle name="þ_x001d_ð‡_x000c_éþ÷_x000c_âþU_x0001__x001f__x000f_&quot;_x0007__x0001__x0001__GHABOP 10 9" xfId="60414" xr:uid="{00000000-0005-0000-0000-000005D60000}"/>
    <cellStyle name="þ_x001d_ð‡_x000c_éþ÷_x000c_âþU_x0001__x001f__x000f_&quot;_x000f__x0001__x0001__GHABOP 10 9" xfId="60415" xr:uid="{00000000-0005-0000-0000-000006D60000}"/>
    <cellStyle name="þ_x001d_ð‡_x000c_éþ÷_x000c_âþU_x0001__x001f__x000f_&quot;_x0007__x0001__x0001__GHABOP 11" xfId="60416" xr:uid="{00000000-0005-0000-0000-000007D60000}"/>
    <cellStyle name="þ_x001d_ð‡_x000c_éþ÷_x000c_âþU_x0001__x001f__x000f_&quot;_x000f__x0001__x0001__GHABOP 11" xfId="60417" xr:uid="{00000000-0005-0000-0000-000008D60000}"/>
    <cellStyle name="þ_x001d_ð‡_x000c_éþ÷_x000c_âþU_x0001__x001f__x000f_&quot;_x0007__x0001__x0001__GHABOP 11 2" xfId="60418" xr:uid="{00000000-0005-0000-0000-000009D60000}"/>
    <cellStyle name="þ_x001d_ð‡_x000c_éþ÷_x000c_âþU_x0001__x001f__x000f_&quot;_x000f__x0001__x0001__GHABOP 11 2" xfId="60419" xr:uid="{00000000-0005-0000-0000-00000AD60000}"/>
    <cellStyle name="þ_x001d_ð‡_x000c_éþ÷_x000c_âþU_x0001__x001f__x000f_&quot;_x0007__x0001__x0001__GHABOP 11 2 2" xfId="60420" xr:uid="{00000000-0005-0000-0000-00000BD60000}"/>
    <cellStyle name="þ_x001d_ð‡_x000c_éþ÷_x000c_âþU_x0001__x001f__x000f_&quot;_x000f__x0001__x0001__GHABOP 11 2 2" xfId="60421" xr:uid="{00000000-0005-0000-0000-00000CD60000}"/>
    <cellStyle name="þ_x001d_ð‡_x000c_éþ÷_x000c_âþU_x0001__x001f__x000f_&quot;_x0007__x0001__x0001__GHABOP 11 2 3" xfId="60422" xr:uid="{00000000-0005-0000-0000-00000DD60000}"/>
    <cellStyle name="þ_x001d_ð‡_x000c_éþ÷_x000c_âþU_x0001__x001f__x000f_&quot;_x000f__x0001__x0001__GHABOP 11 2 3" xfId="60423" xr:uid="{00000000-0005-0000-0000-00000ED60000}"/>
    <cellStyle name="þ_x001d_ð‡_x000c_éþ÷_x000c_âþU_x0001__x001f__x000f_&quot;_x0007__x0001__x0001__GHABOP 11 2 4" xfId="60424" xr:uid="{00000000-0005-0000-0000-00000FD60000}"/>
    <cellStyle name="þ_x001d_ð‡_x000c_éþ÷_x000c_âþU_x0001__x001f__x000f_&quot;_x000f__x0001__x0001__GHABOP 11 2 4" xfId="60425" xr:uid="{00000000-0005-0000-0000-000010D60000}"/>
    <cellStyle name="þ_x001d_ð‡_x000c_éþ÷_x000c_âþU_x0001__x001f__x000f_&quot;_x0007__x0001__x0001__GHABOP 11 2 5" xfId="60426" xr:uid="{00000000-0005-0000-0000-000011D60000}"/>
    <cellStyle name="þ_x001d_ð‡_x000c_éþ÷_x000c_âþU_x0001__x001f__x000f_&quot;_x000f__x0001__x0001__GHABOP 11 2 5" xfId="60427" xr:uid="{00000000-0005-0000-0000-000012D60000}"/>
    <cellStyle name="þ_x001d_ð‡_x000c_éþ÷_x000c_âþU_x0001__x001f__x000f_&quot;_x0007__x0001__x0001__GHABOP 11 2 6" xfId="60428" xr:uid="{00000000-0005-0000-0000-000013D60000}"/>
    <cellStyle name="þ_x001d_ð‡_x000c_éþ÷_x000c_âþU_x0001__x001f__x000f_&quot;_x000f__x0001__x0001__GHABOP 11 2 6" xfId="60429" xr:uid="{00000000-0005-0000-0000-000014D60000}"/>
    <cellStyle name="þ_x001d_ð‡_x000c_éþ÷_x000c_âþU_x0001__x001f__x000f_&quot;_x0007__x0001__x0001__GHABOP 11 3" xfId="60430" xr:uid="{00000000-0005-0000-0000-000015D60000}"/>
    <cellStyle name="þ_x001d_ð‡_x000c_éþ÷_x000c_âþU_x0001__x001f__x000f_&quot;_x000f__x0001__x0001__GHABOP 11 3" xfId="60431" xr:uid="{00000000-0005-0000-0000-000016D60000}"/>
    <cellStyle name="þ_x001d_ð‡_x000c_éþ÷_x000c_âþU_x0001__x001f__x000f_&quot;_x0007__x0001__x0001__GHABOP 11 4" xfId="60432" xr:uid="{00000000-0005-0000-0000-000017D60000}"/>
    <cellStyle name="þ_x001d_ð‡_x000c_éþ÷_x000c_âþU_x0001__x001f__x000f_&quot;_x000f__x0001__x0001__GHABOP 11 4" xfId="60433" xr:uid="{00000000-0005-0000-0000-000018D60000}"/>
    <cellStyle name="þ_x001d_ð‡_x000c_éþ÷_x000c_âþU_x0001__x001f__x000f_&quot;_x0007__x0001__x0001__GHABOP 11 5" xfId="60434" xr:uid="{00000000-0005-0000-0000-000019D60000}"/>
    <cellStyle name="þ_x001d_ð‡_x000c_éþ÷_x000c_âþU_x0001__x001f__x000f_&quot;_x000f__x0001__x0001__GHABOP 11 5" xfId="60435" xr:uid="{00000000-0005-0000-0000-00001AD60000}"/>
    <cellStyle name="þ_x001d_ð‡_x000c_éþ÷_x000c_âþU_x0001__x001f__x000f_&quot;_x0007__x0001__x0001__GHABOP 11 6" xfId="60436" xr:uid="{00000000-0005-0000-0000-00001BD60000}"/>
    <cellStyle name="þ_x001d_ð‡_x000c_éþ÷_x000c_âþU_x0001__x001f__x000f_&quot;_x000f__x0001__x0001__GHABOP 11 6" xfId="60437" xr:uid="{00000000-0005-0000-0000-00001CD60000}"/>
    <cellStyle name="þ_x001d_ð‡_x000c_éþ÷_x000c_âþU_x0001__x001f__x000f_&quot;_x0007__x0001__x0001__GHABOP 11 7" xfId="60438" xr:uid="{00000000-0005-0000-0000-00001DD60000}"/>
    <cellStyle name="þ_x001d_ð‡_x000c_éþ÷_x000c_âþU_x0001__x001f__x000f_&quot;_x000f__x0001__x0001__GHABOP 11 7" xfId="60439" xr:uid="{00000000-0005-0000-0000-00001ED60000}"/>
    <cellStyle name="þ_x001d_ð‡_x000c_éþ÷_x000c_âþU_x0001__x001f__x000f_&quot;_x0007__x0001__x0001__GHABOP 11 8" xfId="60440" xr:uid="{00000000-0005-0000-0000-00001FD60000}"/>
    <cellStyle name="þ_x001d_ð‡_x000c_éþ÷_x000c_âþU_x0001__x001f__x000f_&quot;_x000f__x0001__x0001__GHABOP 11 8" xfId="60441" xr:uid="{00000000-0005-0000-0000-000020D60000}"/>
    <cellStyle name="þ_x001d_ð‡_x000c_éþ÷_x000c_âþU_x0001__x001f__x000f_&quot;_x0007__x0001__x0001__GHABOP 11 9" xfId="60442" xr:uid="{00000000-0005-0000-0000-000021D60000}"/>
    <cellStyle name="þ_x001d_ð‡_x000c_éþ÷_x000c_âþU_x0001__x001f__x000f_&quot;_x000f__x0001__x0001__GHABOP 11 9" xfId="60443" xr:uid="{00000000-0005-0000-0000-000022D60000}"/>
    <cellStyle name="þ_x001d_ð‡_x000c_éþ÷_x000c_âþU_x0001__x001f__x000f_&quot;_x0007__x0001__x0001__GHABOP 12" xfId="60444" xr:uid="{00000000-0005-0000-0000-000023D60000}"/>
    <cellStyle name="þ_x001d_ð‡_x000c_éþ÷_x000c_âþU_x0001__x001f__x000f_&quot;_x000f__x0001__x0001__GHABOP 12" xfId="60445" xr:uid="{00000000-0005-0000-0000-000024D60000}"/>
    <cellStyle name="þ_x001d_ð‡_x000c_éþ÷_x000c_âþU_x0001__x001f__x000f_&quot;_x0007__x0001__x0001__GHABOP 12 2" xfId="60446" xr:uid="{00000000-0005-0000-0000-000025D60000}"/>
    <cellStyle name="þ_x001d_ð‡_x000c_éþ÷_x000c_âþU_x0001__x001f__x000f_&quot;_x000f__x0001__x0001__GHABOP 12 2" xfId="60447" xr:uid="{00000000-0005-0000-0000-000026D60000}"/>
    <cellStyle name="þ_x001d_ð‡_x000c_éþ÷_x000c_âþU_x0001__x001f__x000f_&quot;_x0007__x0001__x0001__GHABOP 12 2 2" xfId="60448" xr:uid="{00000000-0005-0000-0000-000027D60000}"/>
    <cellStyle name="þ_x001d_ð‡_x000c_éþ÷_x000c_âþU_x0001__x001f__x000f_&quot;_x000f__x0001__x0001__GHABOP 12 2 2" xfId="60449" xr:uid="{00000000-0005-0000-0000-000028D60000}"/>
    <cellStyle name="þ_x001d_ð‡_x000c_éþ÷_x000c_âþU_x0001__x001f__x000f_&quot;_x0007__x0001__x0001__GHABOP 12 2 3" xfId="60450" xr:uid="{00000000-0005-0000-0000-000029D60000}"/>
    <cellStyle name="þ_x001d_ð‡_x000c_éþ÷_x000c_âþU_x0001__x001f__x000f_&quot;_x000f__x0001__x0001__GHABOP 12 2 3" xfId="60451" xr:uid="{00000000-0005-0000-0000-00002AD60000}"/>
    <cellStyle name="þ_x001d_ð‡_x000c_éþ÷_x000c_âþU_x0001__x001f__x000f_&quot;_x0007__x0001__x0001__GHABOP 12 2 4" xfId="60452" xr:uid="{00000000-0005-0000-0000-00002BD60000}"/>
    <cellStyle name="þ_x001d_ð‡_x000c_éþ÷_x000c_âþU_x0001__x001f__x000f_&quot;_x000f__x0001__x0001__GHABOP 12 2 4" xfId="60453" xr:uid="{00000000-0005-0000-0000-00002CD60000}"/>
    <cellStyle name="þ_x001d_ð‡_x000c_éþ÷_x000c_âþU_x0001__x001f__x000f_&quot;_x0007__x0001__x0001__GHABOP 12 2 5" xfId="60454" xr:uid="{00000000-0005-0000-0000-00002DD60000}"/>
    <cellStyle name="þ_x001d_ð‡_x000c_éþ÷_x000c_âþU_x0001__x001f__x000f_&quot;_x000f__x0001__x0001__GHABOP 12 2 5" xfId="60455" xr:uid="{00000000-0005-0000-0000-00002ED60000}"/>
    <cellStyle name="þ_x001d_ð‡_x000c_éþ÷_x000c_âþU_x0001__x001f__x000f_&quot;_x0007__x0001__x0001__GHABOP 12 2 6" xfId="60456" xr:uid="{00000000-0005-0000-0000-00002FD60000}"/>
    <cellStyle name="þ_x001d_ð‡_x000c_éþ÷_x000c_âþU_x0001__x001f__x000f_&quot;_x000f__x0001__x0001__GHABOP 12 2 6" xfId="60457" xr:uid="{00000000-0005-0000-0000-000030D60000}"/>
    <cellStyle name="þ_x001d_ð‡_x000c_éþ÷_x000c_âþU_x0001__x001f__x000f_&quot;_x0007__x0001__x0001__GHABOP 12 3" xfId="60458" xr:uid="{00000000-0005-0000-0000-000031D60000}"/>
    <cellStyle name="þ_x001d_ð‡_x000c_éþ÷_x000c_âþU_x0001__x001f__x000f_&quot;_x000f__x0001__x0001__GHABOP 12 3" xfId="60459" xr:uid="{00000000-0005-0000-0000-000032D60000}"/>
    <cellStyle name="þ_x001d_ð‡_x000c_éþ÷_x000c_âþU_x0001__x001f__x000f_&quot;_x0007__x0001__x0001__GHABOP 12 4" xfId="60460" xr:uid="{00000000-0005-0000-0000-000033D60000}"/>
    <cellStyle name="þ_x001d_ð‡_x000c_éþ÷_x000c_âþU_x0001__x001f__x000f_&quot;_x000f__x0001__x0001__GHABOP 12 4" xfId="60461" xr:uid="{00000000-0005-0000-0000-000034D60000}"/>
    <cellStyle name="þ_x001d_ð‡_x000c_éþ÷_x000c_âþU_x0001__x001f__x000f_&quot;_x0007__x0001__x0001__GHABOP 12 5" xfId="60462" xr:uid="{00000000-0005-0000-0000-000035D60000}"/>
    <cellStyle name="þ_x001d_ð‡_x000c_éþ÷_x000c_âþU_x0001__x001f__x000f_&quot;_x000f__x0001__x0001__GHABOP 12 5" xfId="60463" xr:uid="{00000000-0005-0000-0000-000036D60000}"/>
    <cellStyle name="þ_x001d_ð‡_x000c_éþ÷_x000c_âþU_x0001__x001f__x000f_&quot;_x0007__x0001__x0001__GHABOP 12 6" xfId="60464" xr:uid="{00000000-0005-0000-0000-000037D60000}"/>
    <cellStyle name="þ_x001d_ð‡_x000c_éþ÷_x000c_âþU_x0001__x001f__x000f_&quot;_x000f__x0001__x0001__GHABOP 12 6" xfId="60465" xr:uid="{00000000-0005-0000-0000-000038D60000}"/>
    <cellStyle name="þ_x001d_ð‡_x000c_éþ÷_x000c_âþU_x0001__x001f__x000f_&quot;_x0007__x0001__x0001__GHABOP 12 7" xfId="60466" xr:uid="{00000000-0005-0000-0000-000039D60000}"/>
    <cellStyle name="þ_x001d_ð‡_x000c_éþ÷_x000c_âþU_x0001__x001f__x000f_&quot;_x000f__x0001__x0001__GHABOP 12 7" xfId="60467" xr:uid="{00000000-0005-0000-0000-00003AD60000}"/>
    <cellStyle name="þ_x001d_ð‡_x000c_éþ÷_x000c_âþU_x0001__x001f__x000f_&quot;_x0007__x0001__x0001__GHABOP 12 8" xfId="60468" xr:uid="{00000000-0005-0000-0000-00003BD60000}"/>
    <cellStyle name="þ_x001d_ð‡_x000c_éþ÷_x000c_âþU_x0001__x001f__x000f_&quot;_x000f__x0001__x0001__GHABOP 12 8" xfId="60469" xr:uid="{00000000-0005-0000-0000-00003CD60000}"/>
    <cellStyle name="þ_x001d_ð‡_x000c_éþ÷_x000c_âþU_x0001__x001f__x000f_&quot;_x0007__x0001__x0001__GHABOP 12 9" xfId="60470" xr:uid="{00000000-0005-0000-0000-00003DD60000}"/>
    <cellStyle name="þ_x001d_ð‡_x000c_éþ÷_x000c_âþU_x0001__x001f__x000f_&quot;_x000f__x0001__x0001__GHABOP 12 9" xfId="60471" xr:uid="{00000000-0005-0000-0000-00003ED60000}"/>
    <cellStyle name="þ_x001d_ð‡_x000c_éþ÷_x000c_âþU_x0001__x001f__x000f_&quot;_x0007__x0001__x0001__GHABOP 13" xfId="60472" xr:uid="{00000000-0005-0000-0000-00003FD60000}"/>
    <cellStyle name="þ_x001d_ð‡_x000c_éþ÷_x000c_âþU_x0001__x001f__x000f_&quot;_x000f__x0001__x0001__GHABOP 13" xfId="60473" xr:uid="{00000000-0005-0000-0000-000040D60000}"/>
    <cellStyle name="þ_x001d_ð‡_x000c_éþ÷_x000c_âþU_x0001__x001f__x000f_&quot;_x0007__x0001__x0001__GHABOP 13 2" xfId="60474" xr:uid="{00000000-0005-0000-0000-000041D60000}"/>
    <cellStyle name="þ_x001d_ð‡_x000c_éþ÷_x000c_âþU_x0001__x001f__x000f_&quot;_x000f__x0001__x0001__GHABOP 13 2" xfId="60475" xr:uid="{00000000-0005-0000-0000-000042D60000}"/>
    <cellStyle name="þ_x001d_ð‡_x000c_éþ÷_x000c_âþU_x0001__x001f__x000f_&quot;_x0007__x0001__x0001__GHABOP 13 2 2" xfId="60476" xr:uid="{00000000-0005-0000-0000-000043D60000}"/>
    <cellStyle name="þ_x001d_ð‡_x000c_éþ÷_x000c_âþU_x0001__x001f__x000f_&quot;_x000f__x0001__x0001__GHABOP 13 2 2" xfId="60477" xr:uid="{00000000-0005-0000-0000-000044D60000}"/>
    <cellStyle name="þ_x001d_ð‡_x000c_éþ÷_x000c_âþU_x0001__x001f__x000f_&quot;_x0007__x0001__x0001__GHABOP 13 2 3" xfId="60478" xr:uid="{00000000-0005-0000-0000-000045D60000}"/>
    <cellStyle name="þ_x001d_ð‡_x000c_éþ÷_x000c_âþU_x0001__x001f__x000f_&quot;_x000f__x0001__x0001__GHABOP 13 2 3" xfId="60479" xr:uid="{00000000-0005-0000-0000-000046D60000}"/>
    <cellStyle name="þ_x001d_ð‡_x000c_éþ÷_x000c_âþU_x0001__x001f__x000f_&quot;_x0007__x0001__x0001__GHABOP 13 2 4" xfId="60480" xr:uid="{00000000-0005-0000-0000-000047D60000}"/>
    <cellStyle name="þ_x001d_ð‡_x000c_éþ÷_x000c_âþU_x0001__x001f__x000f_&quot;_x000f__x0001__x0001__GHABOP 13 2 4" xfId="60481" xr:uid="{00000000-0005-0000-0000-000048D60000}"/>
    <cellStyle name="þ_x001d_ð‡_x000c_éþ÷_x000c_âþU_x0001__x001f__x000f_&quot;_x0007__x0001__x0001__GHABOP 13 2 5" xfId="60482" xr:uid="{00000000-0005-0000-0000-000049D60000}"/>
    <cellStyle name="þ_x001d_ð‡_x000c_éþ÷_x000c_âþU_x0001__x001f__x000f_&quot;_x000f__x0001__x0001__GHABOP 13 2 5" xfId="60483" xr:uid="{00000000-0005-0000-0000-00004AD60000}"/>
    <cellStyle name="þ_x001d_ð‡_x000c_éþ÷_x000c_âþU_x0001__x001f__x000f_&quot;_x0007__x0001__x0001__GHABOP 13 2 6" xfId="60484" xr:uid="{00000000-0005-0000-0000-00004BD60000}"/>
    <cellStyle name="þ_x001d_ð‡_x000c_éþ÷_x000c_âþU_x0001__x001f__x000f_&quot;_x000f__x0001__x0001__GHABOP 13 2 6" xfId="60485" xr:uid="{00000000-0005-0000-0000-00004CD60000}"/>
    <cellStyle name="þ_x001d_ð‡_x000c_éþ÷_x000c_âþU_x0001__x001f__x000f_&quot;_x0007__x0001__x0001__GHABOP 13 3" xfId="60486" xr:uid="{00000000-0005-0000-0000-00004DD60000}"/>
    <cellStyle name="þ_x001d_ð‡_x000c_éþ÷_x000c_âþU_x0001__x001f__x000f_&quot;_x000f__x0001__x0001__GHABOP 13 3" xfId="60487" xr:uid="{00000000-0005-0000-0000-00004ED60000}"/>
    <cellStyle name="þ_x001d_ð‡_x000c_éþ÷_x000c_âþU_x0001__x001f__x000f_&quot;_x0007__x0001__x0001__GHABOP 13 4" xfId="60488" xr:uid="{00000000-0005-0000-0000-00004FD60000}"/>
    <cellStyle name="þ_x001d_ð‡_x000c_éþ÷_x000c_âþU_x0001__x001f__x000f_&quot;_x000f__x0001__x0001__GHABOP 13 4" xfId="60489" xr:uid="{00000000-0005-0000-0000-000050D60000}"/>
    <cellStyle name="þ_x001d_ð‡_x000c_éþ÷_x000c_âþU_x0001__x001f__x000f_&quot;_x0007__x0001__x0001__GHABOP 13 5" xfId="60490" xr:uid="{00000000-0005-0000-0000-000051D60000}"/>
    <cellStyle name="þ_x001d_ð‡_x000c_éþ÷_x000c_âþU_x0001__x001f__x000f_&quot;_x000f__x0001__x0001__GHABOP 13 5" xfId="60491" xr:uid="{00000000-0005-0000-0000-000052D60000}"/>
    <cellStyle name="þ_x001d_ð‡_x000c_éþ÷_x000c_âþU_x0001__x001f__x000f_&quot;_x0007__x0001__x0001__GHABOP 13 6" xfId="60492" xr:uid="{00000000-0005-0000-0000-000053D60000}"/>
    <cellStyle name="þ_x001d_ð‡_x000c_éþ÷_x000c_âþU_x0001__x001f__x000f_&quot;_x000f__x0001__x0001__GHABOP 13 6" xfId="60493" xr:uid="{00000000-0005-0000-0000-000054D60000}"/>
    <cellStyle name="þ_x001d_ð‡_x000c_éþ÷_x000c_âþU_x0001__x001f__x000f_&quot;_x0007__x0001__x0001__GHABOP 13 7" xfId="60494" xr:uid="{00000000-0005-0000-0000-000055D60000}"/>
    <cellStyle name="þ_x001d_ð‡_x000c_éþ÷_x000c_âþU_x0001__x001f__x000f_&quot;_x000f__x0001__x0001__GHABOP 13 7" xfId="60495" xr:uid="{00000000-0005-0000-0000-000056D60000}"/>
    <cellStyle name="þ_x001d_ð‡_x000c_éþ÷_x000c_âþU_x0001__x001f__x000f_&quot;_x0007__x0001__x0001__GHABOP 13 8" xfId="60496" xr:uid="{00000000-0005-0000-0000-000057D60000}"/>
    <cellStyle name="þ_x001d_ð‡_x000c_éþ÷_x000c_âþU_x0001__x001f__x000f_&quot;_x000f__x0001__x0001__GHABOP 13 8" xfId="60497" xr:uid="{00000000-0005-0000-0000-000058D60000}"/>
    <cellStyle name="þ_x001d_ð‡_x000c_éþ÷_x000c_âþU_x0001__x001f__x000f_&quot;_x0007__x0001__x0001__GHABOP 13 9" xfId="60498" xr:uid="{00000000-0005-0000-0000-000059D60000}"/>
    <cellStyle name="þ_x001d_ð‡_x000c_éþ÷_x000c_âþU_x0001__x001f__x000f_&quot;_x000f__x0001__x0001__GHABOP 13 9" xfId="60499" xr:uid="{00000000-0005-0000-0000-00005AD60000}"/>
    <cellStyle name="þ_x001d_ð‡_x000c_éþ÷_x000c_âþU_x0001__x001f__x000f_&quot;_x0007__x0001__x0001__GHABOP 14" xfId="60500" xr:uid="{00000000-0005-0000-0000-00005BD60000}"/>
    <cellStyle name="þ_x001d_ð‡_x000c_éþ÷_x000c_âþU_x0001__x001f__x000f_&quot;_x000f__x0001__x0001__GHABOP 14" xfId="60501" xr:uid="{00000000-0005-0000-0000-00005CD60000}"/>
    <cellStyle name="þ_x001d_ð‡_x000c_éþ÷_x000c_âþU_x0001__x001f__x000f_&quot;_x0007__x0001__x0001__GHABOP 14 2" xfId="60502" xr:uid="{00000000-0005-0000-0000-00005DD60000}"/>
    <cellStyle name="þ_x001d_ð‡_x000c_éþ÷_x000c_âþU_x0001__x001f__x000f_&quot;_x000f__x0001__x0001__GHABOP 14 2" xfId="60503" xr:uid="{00000000-0005-0000-0000-00005ED60000}"/>
    <cellStyle name="þ_x001d_ð‡_x000c_éþ÷_x000c_âþU_x0001__x001f__x000f_&quot;_x0007__x0001__x0001__GHABOP 14 2 2" xfId="60504" xr:uid="{00000000-0005-0000-0000-00005FD60000}"/>
    <cellStyle name="þ_x001d_ð‡_x000c_éþ÷_x000c_âþU_x0001__x001f__x000f_&quot;_x000f__x0001__x0001__GHABOP 14 2 2" xfId="60505" xr:uid="{00000000-0005-0000-0000-000060D60000}"/>
    <cellStyle name="þ_x001d_ð‡_x000c_éþ÷_x000c_âþU_x0001__x001f__x000f_&quot;_x0007__x0001__x0001__GHABOP 14 2 3" xfId="60506" xr:uid="{00000000-0005-0000-0000-000061D60000}"/>
    <cellStyle name="þ_x001d_ð‡_x000c_éþ÷_x000c_âþU_x0001__x001f__x000f_&quot;_x000f__x0001__x0001__GHABOP 14 2 3" xfId="60507" xr:uid="{00000000-0005-0000-0000-000062D60000}"/>
    <cellStyle name="þ_x001d_ð‡_x000c_éþ÷_x000c_âþU_x0001__x001f__x000f_&quot;_x0007__x0001__x0001__GHABOP 14 2 4" xfId="60508" xr:uid="{00000000-0005-0000-0000-000063D60000}"/>
    <cellStyle name="þ_x001d_ð‡_x000c_éþ÷_x000c_âþU_x0001__x001f__x000f_&quot;_x000f__x0001__x0001__GHABOP 14 2 4" xfId="60509" xr:uid="{00000000-0005-0000-0000-000064D60000}"/>
    <cellStyle name="þ_x001d_ð‡_x000c_éþ÷_x000c_âþU_x0001__x001f__x000f_&quot;_x0007__x0001__x0001__GHABOP 14 2 5" xfId="60510" xr:uid="{00000000-0005-0000-0000-000065D60000}"/>
    <cellStyle name="þ_x001d_ð‡_x000c_éþ÷_x000c_âþU_x0001__x001f__x000f_&quot;_x000f__x0001__x0001__GHABOP 14 2 5" xfId="60511" xr:uid="{00000000-0005-0000-0000-000066D60000}"/>
    <cellStyle name="þ_x001d_ð‡_x000c_éþ÷_x000c_âþU_x0001__x001f__x000f_&quot;_x0007__x0001__x0001__GHABOP 14 2 6" xfId="60512" xr:uid="{00000000-0005-0000-0000-000067D60000}"/>
    <cellStyle name="þ_x001d_ð‡_x000c_éþ÷_x000c_âþU_x0001__x001f__x000f_&quot;_x000f__x0001__x0001__GHABOP 14 2 6" xfId="60513" xr:uid="{00000000-0005-0000-0000-000068D60000}"/>
    <cellStyle name="þ_x001d_ð‡_x000c_éþ÷_x000c_âþU_x0001__x001f__x000f_&quot;_x0007__x0001__x0001__GHABOP 14 3" xfId="60514" xr:uid="{00000000-0005-0000-0000-000069D60000}"/>
    <cellStyle name="þ_x001d_ð‡_x000c_éþ÷_x000c_âþU_x0001__x001f__x000f_&quot;_x000f__x0001__x0001__GHABOP 14 3" xfId="60515" xr:uid="{00000000-0005-0000-0000-00006AD60000}"/>
    <cellStyle name="þ_x001d_ð‡_x000c_éþ÷_x000c_âþU_x0001__x001f__x000f_&quot;_x0007__x0001__x0001__GHABOP 14 4" xfId="60516" xr:uid="{00000000-0005-0000-0000-00006BD60000}"/>
    <cellStyle name="þ_x001d_ð‡_x000c_éþ÷_x000c_âþU_x0001__x001f__x000f_&quot;_x000f__x0001__x0001__GHABOP 14 4" xfId="60517" xr:uid="{00000000-0005-0000-0000-00006CD60000}"/>
    <cellStyle name="þ_x001d_ð‡_x000c_éþ÷_x000c_âþU_x0001__x001f__x000f_&quot;_x0007__x0001__x0001__GHABOP 14 5" xfId="60518" xr:uid="{00000000-0005-0000-0000-00006DD60000}"/>
    <cellStyle name="þ_x001d_ð‡_x000c_éþ÷_x000c_âþU_x0001__x001f__x000f_&quot;_x000f__x0001__x0001__GHABOP 14 5" xfId="60519" xr:uid="{00000000-0005-0000-0000-00006ED60000}"/>
    <cellStyle name="þ_x001d_ð‡_x000c_éþ÷_x000c_âþU_x0001__x001f__x000f_&quot;_x0007__x0001__x0001__GHABOP 14 6" xfId="60520" xr:uid="{00000000-0005-0000-0000-00006FD60000}"/>
    <cellStyle name="þ_x001d_ð‡_x000c_éþ÷_x000c_âþU_x0001__x001f__x000f_&quot;_x000f__x0001__x0001__GHABOP 14 6" xfId="60521" xr:uid="{00000000-0005-0000-0000-000070D60000}"/>
    <cellStyle name="þ_x001d_ð‡_x000c_éþ÷_x000c_âþU_x0001__x001f__x000f_&quot;_x0007__x0001__x0001__GHABOP 14 7" xfId="60522" xr:uid="{00000000-0005-0000-0000-000071D60000}"/>
    <cellStyle name="þ_x001d_ð‡_x000c_éþ÷_x000c_âþU_x0001__x001f__x000f_&quot;_x000f__x0001__x0001__GHABOP 14 7" xfId="60523" xr:uid="{00000000-0005-0000-0000-000072D60000}"/>
    <cellStyle name="þ_x001d_ð‡_x000c_éþ÷_x000c_âþU_x0001__x001f__x000f_&quot;_x0007__x0001__x0001__GHABOP 14 8" xfId="60524" xr:uid="{00000000-0005-0000-0000-000073D60000}"/>
    <cellStyle name="þ_x001d_ð‡_x000c_éþ÷_x000c_âþU_x0001__x001f__x000f_&quot;_x000f__x0001__x0001__GHABOP 14 8" xfId="60525" xr:uid="{00000000-0005-0000-0000-000074D60000}"/>
    <cellStyle name="þ_x001d_ð‡_x000c_éþ÷_x000c_âþU_x0001__x001f__x000f_&quot;_x0007__x0001__x0001__GHABOP 14 9" xfId="60526" xr:uid="{00000000-0005-0000-0000-000075D60000}"/>
    <cellStyle name="þ_x001d_ð‡_x000c_éþ÷_x000c_âþU_x0001__x001f__x000f_&quot;_x000f__x0001__x0001__GHABOP 14 9" xfId="60527" xr:uid="{00000000-0005-0000-0000-000076D60000}"/>
    <cellStyle name="þ_x001d_ð‡_x000c_éþ÷_x000c_âþU_x0001__x001f__x000f_&quot;_x0007__x0001__x0001__GHABOP 15" xfId="60528" xr:uid="{00000000-0005-0000-0000-000077D60000}"/>
    <cellStyle name="þ_x001d_ð‡_x000c_éþ÷_x000c_âþU_x0001__x001f__x000f_&quot;_x000f__x0001__x0001__GHABOP 15" xfId="60529" xr:uid="{00000000-0005-0000-0000-000078D60000}"/>
    <cellStyle name="þ_x001d_ð‡_x000c_éþ÷_x000c_âþU_x0001__x001f__x000f_&quot;_x0007__x0001__x0001__GHABOP 15 2" xfId="60530" xr:uid="{00000000-0005-0000-0000-000079D60000}"/>
    <cellStyle name="þ_x001d_ð‡_x000c_éþ÷_x000c_âþU_x0001__x001f__x000f_&quot;_x000f__x0001__x0001__GHABOP 15 2" xfId="60531" xr:uid="{00000000-0005-0000-0000-00007AD60000}"/>
    <cellStyle name="þ_x001d_ð‡_x000c_éþ÷_x000c_âþU_x0001__x001f__x000f_&quot;_x0007__x0001__x0001__GHABOP 15 2 2" xfId="60532" xr:uid="{00000000-0005-0000-0000-00007BD60000}"/>
    <cellStyle name="þ_x001d_ð‡_x000c_éþ÷_x000c_âþU_x0001__x001f__x000f_&quot;_x000f__x0001__x0001__GHABOP 15 2 2" xfId="60533" xr:uid="{00000000-0005-0000-0000-00007CD60000}"/>
    <cellStyle name="þ_x001d_ð‡_x000c_éþ÷_x000c_âþU_x0001__x001f__x000f_&quot;_x0007__x0001__x0001__GHABOP 15 2 3" xfId="60534" xr:uid="{00000000-0005-0000-0000-00007DD60000}"/>
    <cellStyle name="þ_x001d_ð‡_x000c_éþ÷_x000c_âþU_x0001__x001f__x000f_&quot;_x000f__x0001__x0001__GHABOP 15 2 3" xfId="60535" xr:uid="{00000000-0005-0000-0000-00007ED60000}"/>
    <cellStyle name="þ_x001d_ð‡_x000c_éþ÷_x000c_âþU_x0001__x001f__x000f_&quot;_x0007__x0001__x0001__GHABOP 15 2 4" xfId="60536" xr:uid="{00000000-0005-0000-0000-00007FD60000}"/>
    <cellStyle name="þ_x001d_ð‡_x000c_éþ÷_x000c_âþU_x0001__x001f__x000f_&quot;_x000f__x0001__x0001__GHABOP 15 2 4" xfId="60537" xr:uid="{00000000-0005-0000-0000-000080D60000}"/>
    <cellStyle name="þ_x001d_ð‡_x000c_éþ÷_x000c_âþU_x0001__x001f__x000f_&quot;_x0007__x0001__x0001__GHABOP 15 2 5" xfId="60538" xr:uid="{00000000-0005-0000-0000-000081D60000}"/>
    <cellStyle name="þ_x001d_ð‡_x000c_éþ÷_x000c_âþU_x0001__x001f__x000f_&quot;_x000f__x0001__x0001__GHABOP 15 2 5" xfId="60539" xr:uid="{00000000-0005-0000-0000-000082D60000}"/>
    <cellStyle name="þ_x001d_ð‡_x000c_éþ÷_x000c_âþU_x0001__x001f__x000f_&quot;_x0007__x0001__x0001__GHABOP 15 2 6" xfId="60540" xr:uid="{00000000-0005-0000-0000-000083D60000}"/>
    <cellStyle name="þ_x001d_ð‡_x000c_éþ÷_x000c_âþU_x0001__x001f__x000f_&quot;_x000f__x0001__x0001__GHABOP 15 2 6" xfId="60541" xr:uid="{00000000-0005-0000-0000-000084D60000}"/>
    <cellStyle name="þ_x001d_ð‡_x000c_éþ÷_x000c_âþU_x0001__x001f__x000f_&quot;_x0007__x0001__x0001__GHABOP 15 3" xfId="60542" xr:uid="{00000000-0005-0000-0000-000085D60000}"/>
    <cellStyle name="þ_x001d_ð‡_x000c_éþ÷_x000c_âþU_x0001__x001f__x000f_&quot;_x000f__x0001__x0001__GHABOP 15 3" xfId="60543" xr:uid="{00000000-0005-0000-0000-000086D60000}"/>
    <cellStyle name="þ_x001d_ð‡_x000c_éþ÷_x000c_âþU_x0001__x001f__x000f_&quot;_x0007__x0001__x0001__GHABOP 15 4" xfId="60544" xr:uid="{00000000-0005-0000-0000-000087D60000}"/>
    <cellStyle name="þ_x001d_ð‡_x000c_éþ÷_x000c_âþU_x0001__x001f__x000f_&quot;_x000f__x0001__x0001__GHABOP 15 4" xfId="60545" xr:uid="{00000000-0005-0000-0000-000088D60000}"/>
    <cellStyle name="þ_x001d_ð‡_x000c_éþ÷_x000c_âþU_x0001__x001f__x000f_&quot;_x0007__x0001__x0001__GHABOP 15 5" xfId="60546" xr:uid="{00000000-0005-0000-0000-000089D60000}"/>
    <cellStyle name="þ_x001d_ð‡_x000c_éþ÷_x000c_âþU_x0001__x001f__x000f_&quot;_x000f__x0001__x0001__GHABOP 15 5" xfId="60547" xr:uid="{00000000-0005-0000-0000-00008AD60000}"/>
    <cellStyle name="þ_x001d_ð‡_x000c_éþ÷_x000c_âþU_x0001__x001f__x000f_&quot;_x0007__x0001__x0001__GHABOP 15 6" xfId="60548" xr:uid="{00000000-0005-0000-0000-00008BD60000}"/>
    <cellStyle name="þ_x001d_ð‡_x000c_éþ÷_x000c_âþU_x0001__x001f__x000f_&quot;_x000f__x0001__x0001__GHABOP 15 6" xfId="60549" xr:uid="{00000000-0005-0000-0000-00008CD60000}"/>
    <cellStyle name="þ_x001d_ð‡_x000c_éþ÷_x000c_âþU_x0001__x001f__x000f_&quot;_x0007__x0001__x0001__GHABOP 15 7" xfId="60550" xr:uid="{00000000-0005-0000-0000-00008DD60000}"/>
    <cellStyle name="þ_x001d_ð‡_x000c_éþ÷_x000c_âþU_x0001__x001f__x000f_&quot;_x000f__x0001__x0001__GHABOP 15 7" xfId="60551" xr:uid="{00000000-0005-0000-0000-00008ED60000}"/>
    <cellStyle name="þ_x001d_ð‡_x000c_éþ÷_x000c_âþU_x0001__x001f__x000f_&quot;_x0007__x0001__x0001__GHABOP 15 8" xfId="60552" xr:uid="{00000000-0005-0000-0000-00008FD60000}"/>
    <cellStyle name="þ_x001d_ð‡_x000c_éþ÷_x000c_âþU_x0001__x001f__x000f_&quot;_x000f__x0001__x0001__GHABOP 15 8" xfId="60553" xr:uid="{00000000-0005-0000-0000-000090D60000}"/>
    <cellStyle name="þ_x001d_ð‡_x000c_éþ÷_x000c_âþU_x0001__x001f__x000f_&quot;_x0007__x0001__x0001__GHABOP 15 9" xfId="60554" xr:uid="{00000000-0005-0000-0000-000091D60000}"/>
    <cellStyle name="þ_x001d_ð‡_x000c_éþ÷_x000c_âþU_x0001__x001f__x000f_&quot;_x000f__x0001__x0001__GHABOP 15 9" xfId="60555" xr:uid="{00000000-0005-0000-0000-000092D60000}"/>
    <cellStyle name="þ_x001d_ð‡_x000c_éþ÷_x000c_âþU_x0001__x001f__x000f_&quot;_x0007__x0001__x0001__GHABOP 16" xfId="60556" xr:uid="{00000000-0005-0000-0000-000093D60000}"/>
    <cellStyle name="þ_x001d_ð‡_x000c_éþ÷_x000c_âþU_x0001__x001f__x000f_&quot;_x000f__x0001__x0001__GHABOP 16" xfId="60557" xr:uid="{00000000-0005-0000-0000-000094D60000}"/>
    <cellStyle name="þ_x001d_ð‡_x000c_éþ÷_x000c_âþU_x0001__x001f__x000f_&quot;_x0007__x0001__x0001__GHABOP 16 2" xfId="60558" xr:uid="{00000000-0005-0000-0000-000095D60000}"/>
    <cellStyle name="þ_x001d_ð‡_x000c_éþ÷_x000c_âþU_x0001__x001f__x000f_&quot;_x000f__x0001__x0001__GHABOP 16 2" xfId="60559" xr:uid="{00000000-0005-0000-0000-000096D60000}"/>
    <cellStyle name="þ_x001d_ð‡_x000c_éþ÷_x000c_âþU_x0001__x001f__x000f_&quot;_x0007__x0001__x0001__GHABOP 16 2 2" xfId="60560" xr:uid="{00000000-0005-0000-0000-000097D60000}"/>
    <cellStyle name="þ_x001d_ð‡_x000c_éþ÷_x000c_âþU_x0001__x001f__x000f_&quot;_x000f__x0001__x0001__GHABOP 16 2 2" xfId="60561" xr:uid="{00000000-0005-0000-0000-000098D60000}"/>
    <cellStyle name="þ_x001d_ð‡_x000c_éþ÷_x000c_âþU_x0001__x001f__x000f_&quot;_x0007__x0001__x0001__GHABOP 16 2 3" xfId="60562" xr:uid="{00000000-0005-0000-0000-000099D60000}"/>
    <cellStyle name="þ_x001d_ð‡_x000c_éþ÷_x000c_âþU_x0001__x001f__x000f_&quot;_x000f__x0001__x0001__GHABOP 16 2 3" xfId="60563" xr:uid="{00000000-0005-0000-0000-00009AD60000}"/>
    <cellStyle name="þ_x001d_ð‡_x000c_éþ÷_x000c_âþU_x0001__x001f__x000f_&quot;_x0007__x0001__x0001__GHABOP 16 2 4" xfId="60564" xr:uid="{00000000-0005-0000-0000-00009BD60000}"/>
    <cellStyle name="þ_x001d_ð‡_x000c_éþ÷_x000c_âþU_x0001__x001f__x000f_&quot;_x000f__x0001__x0001__GHABOP 16 2 4" xfId="60565" xr:uid="{00000000-0005-0000-0000-00009CD60000}"/>
    <cellStyle name="þ_x001d_ð‡_x000c_éþ÷_x000c_âþU_x0001__x001f__x000f_&quot;_x0007__x0001__x0001__GHABOP 16 2 5" xfId="60566" xr:uid="{00000000-0005-0000-0000-00009DD60000}"/>
    <cellStyle name="þ_x001d_ð‡_x000c_éþ÷_x000c_âþU_x0001__x001f__x000f_&quot;_x000f__x0001__x0001__GHABOP 16 2 5" xfId="60567" xr:uid="{00000000-0005-0000-0000-00009ED60000}"/>
    <cellStyle name="þ_x001d_ð‡_x000c_éþ÷_x000c_âþU_x0001__x001f__x000f_&quot;_x0007__x0001__x0001__GHABOP 16 2 6" xfId="60568" xr:uid="{00000000-0005-0000-0000-00009FD60000}"/>
    <cellStyle name="þ_x001d_ð‡_x000c_éþ÷_x000c_âþU_x0001__x001f__x000f_&quot;_x000f__x0001__x0001__GHABOP 16 2 6" xfId="60569" xr:uid="{00000000-0005-0000-0000-0000A0D60000}"/>
    <cellStyle name="þ_x001d_ð‡_x000c_éþ÷_x000c_âþU_x0001__x001f__x000f_&quot;_x0007__x0001__x0001__GHABOP 16 3" xfId="60570" xr:uid="{00000000-0005-0000-0000-0000A1D60000}"/>
    <cellStyle name="þ_x001d_ð‡_x000c_éþ÷_x000c_âþU_x0001__x001f__x000f_&quot;_x000f__x0001__x0001__GHABOP 16 3" xfId="60571" xr:uid="{00000000-0005-0000-0000-0000A2D60000}"/>
    <cellStyle name="þ_x001d_ð‡_x000c_éþ÷_x000c_âþU_x0001__x001f__x000f_&quot;_x0007__x0001__x0001__GHABOP 16 4" xfId="60572" xr:uid="{00000000-0005-0000-0000-0000A3D60000}"/>
    <cellStyle name="þ_x001d_ð‡_x000c_éþ÷_x000c_âþU_x0001__x001f__x000f_&quot;_x000f__x0001__x0001__GHABOP 16 4" xfId="60573" xr:uid="{00000000-0005-0000-0000-0000A4D60000}"/>
    <cellStyle name="þ_x001d_ð‡_x000c_éþ÷_x000c_âþU_x0001__x001f__x000f_&quot;_x0007__x0001__x0001__GHABOP 16 5" xfId="60574" xr:uid="{00000000-0005-0000-0000-0000A5D60000}"/>
    <cellStyle name="þ_x001d_ð‡_x000c_éþ÷_x000c_âþU_x0001__x001f__x000f_&quot;_x000f__x0001__x0001__GHABOP 16 5" xfId="60575" xr:uid="{00000000-0005-0000-0000-0000A6D60000}"/>
    <cellStyle name="þ_x001d_ð‡_x000c_éþ÷_x000c_âþU_x0001__x001f__x000f_&quot;_x0007__x0001__x0001__GHABOP 16 6" xfId="60576" xr:uid="{00000000-0005-0000-0000-0000A7D60000}"/>
    <cellStyle name="þ_x001d_ð‡_x000c_éþ÷_x000c_âþU_x0001__x001f__x000f_&quot;_x000f__x0001__x0001__GHABOP 16 6" xfId="60577" xr:uid="{00000000-0005-0000-0000-0000A8D60000}"/>
    <cellStyle name="þ_x001d_ð‡_x000c_éþ÷_x000c_âþU_x0001__x001f__x000f_&quot;_x0007__x0001__x0001__GHABOP 16 7" xfId="60578" xr:uid="{00000000-0005-0000-0000-0000A9D60000}"/>
    <cellStyle name="þ_x001d_ð‡_x000c_éþ÷_x000c_âþU_x0001__x001f__x000f_&quot;_x000f__x0001__x0001__GHABOP 16 7" xfId="60579" xr:uid="{00000000-0005-0000-0000-0000AAD60000}"/>
    <cellStyle name="þ_x001d_ð‡_x000c_éþ÷_x000c_âþU_x0001__x001f__x000f_&quot;_x0007__x0001__x0001__GHABOP 16 8" xfId="60580" xr:uid="{00000000-0005-0000-0000-0000ABD60000}"/>
    <cellStyle name="þ_x001d_ð‡_x000c_éþ÷_x000c_âþU_x0001__x001f__x000f_&quot;_x000f__x0001__x0001__GHABOP 16 8" xfId="60581" xr:uid="{00000000-0005-0000-0000-0000ACD60000}"/>
    <cellStyle name="þ_x001d_ð‡_x000c_éþ÷_x000c_âþU_x0001__x001f__x000f_&quot;_x0007__x0001__x0001__GHABOP 16 9" xfId="60582" xr:uid="{00000000-0005-0000-0000-0000ADD60000}"/>
    <cellStyle name="þ_x001d_ð‡_x000c_éþ÷_x000c_âþU_x0001__x001f__x000f_&quot;_x000f__x0001__x0001__GHABOP 16 9" xfId="60583" xr:uid="{00000000-0005-0000-0000-0000AED60000}"/>
    <cellStyle name="þ_x001d_ð‡_x000c_éþ÷_x000c_âþU_x0001__x001f__x000f_&quot;_x0007__x0001__x0001__GHABOP 17" xfId="60584" xr:uid="{00000000-0005-0000-0000-0000AFD60000}"/>
    <cellStyle name="þ_x001d_ð‡_x000c_éþ÷_x000c_âþU_x0001__x001f__x000f_&quot;_x000f__x0001__x0001__GHABOP 17" xfId="60585" xr:uid="{00000000-0005-0000-0000-0000B0D60000}"/>
    <cellStyle name="þ_x001d_ð‡_x000c_éþ÷_x000c_âþU_x0001__x001f__x000f_&quot;_x0007__x0001__x0001__GHABOP 17 2" xfId="60586" xr:uid="{00000000-0005-0000-0000-0000B1D60000}"/>
    <cellStyle name="þ_x001d_ð‡_x000c_éþ÷_x000c_âþU_x0001__x001f__x000f_&quot;_x000f__x0001__x0001__GHABOP 17 2" xfId="60587" xr:uid="{00000000-0005-0000-0000-0000B2D60000}"/>
    <cellStyle name="þ_x001d_ð‡_x000c_éþ÷_x000c_âþU_x0001__x001f__x000f_&quot;_x0007__x0001__x0001__GHABOP 17 2 2" xfId="60588" xr:uid="{00000000-0005-0000-0000-0000B3D60000}"/>
    <cellStyle name="þ_x001d_ð‡_x000c_éþ÷_x000c_âþU_x0001__x001f__x000f_&quot;_x000f__x0001__x0001__GHABOP 17 2 2" xfId="60589" xr:uid="{00000000-0005-0000-0000-0000B4D60000}"/>
    <cellStyle name="þ_x001d_ð‡_x000c_éþ÷_x000c_âþU_x0001__x001f__x000f_&quot;_x0007__x0001__x0001__GHABOP 17 2 3" xfId="60590" xr:uid="{00000000-0005-0000-0000-0000B5D60000}"/>
    <cellStyle name="þ_x001d_ð‡_x000c_éþ÷_x000c_âþU_x0001__x001f__x000f_&quot;_x000f__x0001__x0001__GHABOP 17 2 3" xfId="60591" xr:uid="{00000000-0005-0000-0000-0000B6D60000}"/>
    <cellStyle name="þ_x001d_ð‡_x000c_éþ÷_x000c_âþU_x0001__x001f__x000f_&quot;_x0007__x0001__x0001__GHABOP 17 2 4" xfId="60592" xr:uid="{00000000-0005-0000-0000-0000B7D60000}"/>
    <cellStyle name="þ_x001d_ð‡_x000c_éþ÷_x000c_âþU_x0001__x001f__x000f_&quot;_x000f__x0001__x0001__GHABOP 17 2 4" xfId="60593" xr:uid="{00000000-0005-0000-0000-0000B8D60000}"/>
    <cellStyle name="þ_x001d_ð‡_x000c_éþ÷_x000c_âþU_x0001__x001f__x000f_&quot;_x0007__x0001__x0001__GHABOP 17 2 5" xfId="60594" xr:uid="{00000000-0005-0000-0000-0000B9D60000}"/>
    <cellStyle name="þ_x001d_ð‡_x000c_éþ÷_x000c_âþU_x0001__x001f__x000f_&quot;_x000f__x0001__x0001__GHABOP 17 2 5" xfId="60595" xr:uid="{00000000-0005-0000-0000-0000BAD60000}"/>
    <cellStyle name="þ_x001d_ð‡_x000c_éþ÷_x000c_âþU_x0001__x001f__x000f_&quot;_x0007__x0001__x0001__GHABOP 17 2 6" xfId="60596" xr:uid="{00000000-0005-0000-0000-0000BBD60000}"/>
    <cellStyle name="þ_x001d_ð‡_x000c_éþ÷_x000c_âþU_x0001__x001f__x000f_&quot;_x000f__x0001__x0001__GHABOP 17 2 6" xfId="60597" xr:uid="{00000000-0005-0000-0000-0000BCD60000}"/>
    <cellStyle name="þ_x001d_ð‡_x000c_éþ÷_x000c_âþU_x0001__x001f__x000f_&quot;_x0007__x0001__x0001__GHABOP 17 3" xfId="60598" xr:uid="{00000000-0005-0000-0000-0000BDD60000}"/>
    <cellStyle name="þ_x001d_ð‡_x000c_éþ÷_x000c_âþU_x0001__x001f__x000f_&quot;_x000f__x0001__x0001__GHABOP 17 3" xfId="60599" xr:uid="{00000000-0005-0000-0000-0000BED60000}"/>
    <cellStyle name="þ_x001d_ð‡_x000c_éþ÷_x000c_âþU_x0001__x001f__x000f_&quot;_x0007__x0001__x0001__GHABOP 17 4" xfId="60600" xr:uid="{00000000-0005-0000-0000-0000BFD60000}"/>
    <cellStyle name="þ_x001d_ð‡_x000c_éþ÷_x000c_âþU_x0001__x001f__x000f_&quot;_x000f__x0001__x0001__GHABOP 17 4" xfId="60601" xr:uid="{00000000-0005-0000-0000-0000C0D60000}"/>
    <cellStyle name="þ_x001d_ð‡_x000c_éþ÷_x000c_âþU_x0001__x001f__x000f_&quot;_x0007__x0001__x0001__GHABOP 17 5" xfId="60602" xr:uid="{00000000-0005-0000-0000-0000C1D60000}"/>
    <cellStyle name="þ_x001d_ð‡_x000c_éþ÷_x000c_âþU_x0001__x001f__x000f_&quot;_x000f__x0001__x0001__GHABOP 17 5" xfId="60603" xr:uid="{00000000-0005-0000-0000-0000C2D60000}"/>
    <cellStyle name="þ_x001d_ð‡_x000c_éþ÷_x000c_âþU_x0001__x001f__x000f_&quot;_x0007__x0001__x0001__GHABOP 17 6" xfId="60604" xr:uid="{00000000-0005-0000-0000-0000C3D60000}"/>
    <cellStyle name="þ_x001d_ð‡_x000c_éþ÷_x000c_âþU_x0001__x001f__x000f_&quot;_x000f__x0001__x0001__GHABOP 17 6" xfId="60605" xr:uid="{00000000-0005-0000-0000-0000C4D60000}"/>
    <cellStyle name="þ_x001d_ð‡_x000c_éþ÷_x000c_âþU_x0001__x001f__x000f_&quot;_x0007__x0001__x0001__GHABOP 17 7" xfId="60606" xr:uid="{00000000-0005-0000-0000-0000C5D60000}"/>
    <cellStyle name="þ_x001d_ð‡_x000c_éþ÷_x000c_âþU_x0001__x001f__x000f_&quot;_x000f__x0001__x0001__GHABOP 17 7" xfId="60607" xr:uid="{00000000-0005-0000-0000-0000C6D60000}"/>
    <cellStyle name="þ_x001d_ð‡_x000c_éþ÷_x000c_âþU_x0001__x001f__x000f_&quot;_x0007__x0001__x0001__GHABOP 17 8" xfId="60608" xr:uid="{00000000-0005-0000-0000-0000C7D60000}"/>
    <cellStyle name="þ_x001d_ð‡_x000c_éþ÷_x000c_âþU_x0001__x001f__x000f_&quot;_x000f__x0001__x0001__GHABOP 17 8" xfId="60609" xr:uid="{00000000-0005-0000-0000-0000C8D60000}"/>
    <cellStyle name="þ_x001d_ð‡_x000c_éþ÷_x000c_âþU_x0001__x001f__x000f_&quot;_x0007__x0001__x0001__GHABOP 17 9" xfId="60610" xr:uid="{00000000-0005-0000-0000-0000C9D60000}"/>
    <cellStyle name="þ_x001d_ð‡_x000c_éþ÷_x000c_âþU_x0001__x001f__x000f_&quot;_x000f__x0001__x0001__GHABOP 17 9" xfId="60611" xr:uid="{00000000-0005-0000-0000-0000CAD60000}"/>
    <cellStyle name="þ_x001d_ð‡_x000c_éþ÷_x000c_âþU_x0001__x001f__x000f_&quot;_x0007__x0001__x0001__GHABOP 18" xfId="60612" xr:uid="{00000000-0005-0000-0000-0000CBD60000}"/>
    <cellStyle name="þ_x001d_ð‡_x000c_éþ÷_x000c_âþU_x0001__x001f__x000f_&quot;_x000f__x0001__x0001__GHABOP 18" xfId="60613" xr:uid="{00000000-0005-0000-0000-0000CCD60000}"/>
    <cellStyle name="þ_x001d_ð‡_x000c_éþ÷_x000c_âþU_x0001__x001f__x000f_&quot;_x0007__x0001__x0001__GHABOP 18 2" xfId="60614" xr:uid="{00000000-0005-0000-0000-0000CDD60000}"/>
    <cellStyle name="þ_x001d_ð‡_x000c_éþ÷_x000c_âþU_x0001__x001f__x000f_&quot;_x000f__x0001__x0001__GHABOP 18 2" xfId="60615" xr:uid="{00000000-0005-0000-0000-0000CED60000}"/>
    <cellStyle name="þ_x001d_ð‡_x000c_éþ÷_x000c_âþU_x0001__x001f__x000f_&quot;_x0007__x0001__x0001__GHABOP 18 2 2" xfId="60616" xr:uid="{00000000-0005-0000-0000-0000CFD60000}"/>
    <cellStyle name="þ_x001d_ð‡_x000c_éþ÷_x000c_âþU_x0001__x001f__x000f_&quot;_x000f__x0001__x0001__GHABOP 18 2 2" xfId="60617" xr:uid="{00000000-0005-0000-0000-0000D0D60000}"/>
    <cellStyle name="þ_x001d_ð‡_x000c_éþ÷_x000c_âþU_x0001__x001f__x000f_&quot;_x0007__x0001__x0001__GHABOP 18 2 3" xfId="60618" xr:uid="{00000000-0005-0000-0000-0000D1D60000}"/>
    <cellStyle name="þ_x001d_ð‡_x000c_éþ÷_x000c_âþU_x0001__x001f__x000f_&quot;_x000f__x0001__x0001__GHABOP 18 2 3" xfId="60619" xr:uid="{00000000-0005-0000-0000-0000D2D60000}"/>
    <cellStyle name="þ_x001d_ð‡_x000c_éþ÷_x000c_âþU_x0001__x001f__x000f_&quot;_x0007__x0001__x0001__GHABOP 18 2 4" xfId="60620" xr:uid="{00000000-0005-0000-0000-0000D3D60000}"/>
    <cellStyle name="þ_x001d_ð‡_x000c_éþ÷_x000c_âþU_x0001__x001f__x000f_&quot;_x000f__x0001__x0001__GHABOP 18 2 4" xfId="60621" xr:uid="{00000000-0005-0000-0000-0000D4D60000}"/>
    <cellStyle name="þ_x001d_ð‡_x000c_éþ÷_x000c_âþU_x0001__x001f__x000f_&quot;_x0007__x0001__x0001__GHABOP 18 2 5" xfId="60622" xr:uid="{00000000-0005-0000-0000-0000D5D60000}"/>
    <cellStyle name="þ_x001d_ð‡_x000c_éþ÷_x000c_âþU_x0001__x001f__x000f_&quot;_x000f__x0001__x0001__GHABOP 18 2 5" xfId="60623" xr:uid="{00000000-0005-0000-0000-0000D6D60000}"/>
    <cellStyle name="þ_x001d_ð‡_x000c_éþ÷_x000c_âþU_x0001__x001f__x000f_&quot;_x0007__x0001__x0001__GHABOP 18 2 6" xfId="60624" xr:uid="{00000000-0005-0000-0000-0000D7D60000}"/>
    <cellStyle name="þ_x001d_ð‡_x000c_éþ÷_x000c_âþU_x0001__x001f__x000f_&quot;_x000f__x0001__x0001__GHABOP 18 2 6" xfId="60625" xr:uid="{00000000-0005-0000-0000-0000D8D60000}"/>
    <cellStyle name="þ_x001d_ð‡_x000c_éþ÷_x000c_âþU_x0001__x001f__x000f_&quot;_x0007__x0001__x0001__GHABOP 18 3" xfId="60626" xr:uid="{00000000-0005-0000-0000-0000D9D60000}"/>
    <cellStyle name="þ_x001d_ð‡_x000c_éþ÷_x000c_âþU_x0001__x001f__x000f_&quot;_x000f__x0001__x0001__GHABOP 18 3" xfId="60627" xr:uid="{00000000-0005-0000-0000-0000DAD60000}"/>
    <cellStyle name="þ_x001d_ð‡_x000c_éþ÷_x000c_âþU_x0001__x001f__x000f_&quot;_x0007__x0001__x0001__GHABOP 18 4" xfId="60628" xr:uid="{00000000-0005-0000-0000-0000DBD60000}"/>
    <cellStyle name="þ_x001d_ð‡_x000c_éþ÷_x000c_âþU_x0001__x001f__x000f_&quot;_x000f__x0001__x0001__GHABOP 18 4" xfId="60629" xr:uid="{00000000-0005-0000-0000-0000DCD60000}"/>
    <cellStyle name="þ_x001d_ð‡_x000c_éþ÷_x000c_âþU_x0001__x001f__x000f_&quot;_x0007__x0001__x0001__GHABOP 18 5" xfId="60630" xr:uid="{00000000-0005-0000-0000-0000DDD60000}"/>
    <cellStyle name="þ_x001d_ð‡_x000c_éþ÷_x000c_âþU_x0001__x001f__x000f_&quot;_x000f__x0001__x0001__GHABOP 18 5" xfId="60631" xr:uid="{00000000-0005-0000-0000-0000DED60000}"/>
    <cellStyle name="þ_x001d_ð‡_x000c_éþ÷_x000c_âþU_x0001__x001f__x000f_&quot;_x0007__x0001__x0001__GHABOP 18 6" xfId="60632" xr:uid="{00000000-0005-0000-0000-0000DFD60000}"/>
    <cellStyle name="þ_x001d_ð‡_x000c_éþ÷_x000c_âþU_x0001__x001f__x000f_&quot;_x000f__x0001__x0001__GHABOP 18 6" xfId="60633" xr:uid="{00000000-0005-0000-0000-0000E0D60000}"/>
    <cellStyle name="þ_x001d_ð‡_x000c_éþ÷_x000c_âþU_x0001__x001f__x000f_&quot;_x0007__x0001__x0001__GHABOP 18 7" xfId="60634" xr:uid="{00000000-0005-0000-0000-0000E1D60000}"/>
    <cellStyle name="þ_x001d_ð‡_x000c_éþ÷_x000c_âþU_x0001__x001f__x000f_&quot;_x000f__x0001__x0001__GHABOP 18 7" xfId="60635" xr:uid="{00000000-0005-0000-0000-0000E2D60000}"/>
    <cellStyle name="þ_x001d_ð‡_x000c_éþ÷_x000c_âþU_x0001__x001f__x000f_&quot;_x0007__x0001__x0001__GHABOP 18 8" xfId="60636" xr:uid="{00000000-0005-0000-0000-0000E3D60000}"/>
    <cellStyle name="þ_x001d_ð‡_x000c_éþ÷_x000c_âþU_x0001__x001f__x000f_&quot;_x000f__x0001__x0001__GHABOP 18 8" xfId="60637" xr:uid="{00000000-0005-0000-0000-0000E4D60000}"/>
    <cellStyle name="þ_x001d_ð‡_x000c_éþ÷_x000c_âþU_x0001__x001f__x000f_&quot;_x0007__x0001__x0001__GHABOP 18 9" xfId="60638" xr:uid="{00000000-0005-0000-0000-0000E5D60000}"/>
    <cellStyle name="þ_x001d_ð‡_x000c_éþ÷_x000c_âþU_x0001__x001f__x000f_&quot;_x000f__x0001__x0001__GHABOP 18 9" xfId="60639" xr:uid="{00000000-0005-0000-0000-0000E6D60000}"/>
    <cellStyle name="þ_x001d_ð‡_x000c_éþ÷_x000c_âþU_x0001__x001f__x000f_&quot;_x0007__x0001__x0001__GHABOP 19" xfId="60640" xr:uid="{00000000-0005-0000-0000-0000E7D60000}"/>
    <cellStyle name="þ_x001d_ð‡_x000c_éþ÷_x000c_âþU_x0001__x001f__x000f_&quot;_x000f__x0001__x0001__GHABOP 19" xfId="60641" xr:uid="{00000000-0005-0000-0000-0000E8D60000}"/>
    <cellStyle name="þ_x001d_ð‡_x000c_éþ÷_x000c_âþU_x0001__x001f__x000f_&quot;_x0007__x0001__x0001__GHABOP 19 2" xfId="60642" xr:uid="{00000000-0005-0000-0000-0000E9D60000}"/>
    <cellStyle name="þ_x001d_ð‡_x000c_éþ÷_x000c_âþU_x0001__x001f__x000f_&quot;_x000f__x0001__x0001__GHABOP 19 2" xfId="60643" xr:uid="{00000000-0005-0000-0000-0000EAD60000}"/>
    <cellStyle name="þ_x001d_ð‡_x000c_éþ÷_x000c_âþU_x0001__x001f__x000f_&quot;_x0007__x0001__x0001__GHABOP 19 2 2" xfId="60644" xr:uid="{00000000-0005-0000-0000-0000EBD60000}"/>
    <cellStyle name="þ_x001d_ð‡_x000c_éþ÷_x000c_âþU_x0001__x001f__x000f_&quot;_x000f__x0001__x0001__GHABOP 19 2 2" xfId="60645" xr:uid="{00000000-0005-0000-0000-0000ECD60000}"/>
    <cellStyle name="þ_x001d_ð‡_x000c_éþ÷_x000c_âþU_x0001__x001f__x000f_&quot;_x0007__x0001__x0001__GHABOP 19 2 3" xfId="60646" xr:uid="{00000000-0005-0000-0000-0000EDD60000}"/>
    <cellStyle name="þ_x001d_ð‡_x000c_éþ÷_x000c_âþU_x0001__x001f__x000f_&quot;_x000f__x0001__x0001__GHABOP 19 2 3" xfId="60647" xr:uid="{00000000-0005-0000-0000-0000EED60000}"/>
    <cellStyle name="þ_x001d_ð‡_x000c_éþ÷_x000c_âþU_x0001__x001f__x000f_&quot;_x0007__x0001__x0001__GHABOP 19 2 4" xfId="60648" xr:uid="{00000000-0005-0000-0000-0000EFD60000}"/>
    <cellStyle name="þ_x001d_ð‡_x000c_éþ÷_x000c_âþU_x0001__x001f__x000f_&quot;_x000f__x0001__x0001__GHABOP 19 2 4" xfId="60649" xr:uid="{00000000-0005-0000-0000-0000F0D60000}"/>
    <cellStyle name="þ_x001d_ð‡_x000c_éþ÷_x000c_âþU_x0001__x001f__x000f_&quot;_x0007__x0001__x0001__GHABOP 19 2 5" xfId="60650" xr:uid="{00000000-0005-0000-0000-0000F1D60000}"/>
    <cellStyle name="þ_x001d_ð‡_x000c_éþ÷_x000c_âþU_x0001__x001f__x000f_&quot;_x000f__x0001__x0001__GHABOP 19 2 5" xfId="60651" xr:uid="{00000000-0005-0000-0000-0000F2D60000}"/>
    <cellStyle name="þ_x001d_ð‡_x000c_éþ÷_x000c_âþU_x0001__x001f__x000f_&quot;_x0007__x0001__x0001__GHABOP 19 2 6" xfId="60652" xr:uid="{00000000-0005-0000-0000-0000F3D60000}"/>
    <cellStyle name="þ_x001d_ð‡_x000c_éþ÷_x000c_âþU_x0001__x001f__x000f_&quot;_x000f__x0001__x0001__GHABOP 19 2 6" xfId="60653" xr:uid="{00000000-0005-0000-0000-0000F4D60000}"/>
    <cellStyle name="þ_x001d_ð‡_x000c_éþ÷_x000c_âþU_x0001__x001f__x000f_&quot;_x0007__x0001__x0001__GHABOP 19 3" xfId="60654" xr:uid="{00000000-0005-0000-0000-0000F5D60000}"/>
    <cellStyle name="þ_x001d_ð‡_x000c_éþ÷_x000c_âþU_x0001__x001f__x000f_&quot;_x000f__x0001__x0001__GHABOP 19 3" xfId="60655" xr:uid="{00000000-0005-0000-0000-0000F6D60000}"/>
    <cellStyle name="þ_x001d_ð‡_x000c_éþ÷_x000c_âþU_x0001__x001f__x000f_&quot;_x0007__x0001__x0001__GHABOP 19 4" xfId="60656" xr:uid="{00000000-0005-0000-0000-0000F7D60000}"/>
    <cellStyle name="þ_x001d_ð‡_x000c_éþ÷_x000c_âþU_x0001__x001f__x000f_&quot;_x000f__x0001__x0001__GHABOP 19 4" xfId="60657" xr:uid="{00000000-0005-0000-0000-0000F8D60000}"/>
    <cellStyle name="þ_x001d_ð‡_x000c_éþ÷_x000c_âþU_x0001__x001f__x000f_&quot;_x0007__x0001__x0001__GHABOP 19 5" xfId="60658" xr:uid="{00000000-0005-0000-0000-0000F9D60000}"/>
    <cellStyle name="þ_x001d_ð‡_x000c_éþ÷_x000c_âþU_x0001__x001f__x000f_&quot;_x000f__x0001__x0001__GHABOP 19 5" xfId="60659" xr:uid="{00000000-0005-0000-0000-0000FAD60000}"/>
    <cellStyle name="þ_x001d_ð‡_x000c_éþ÷_x000c_âþU_x0001__x001f__x000f_&quot;_x0007__x0001__x0001__GHABOP 19 6" xfId="60660" xr:uid="{00000000-0005-0000-0000-0000FBD60000}"/>
    <cellStyle name="þ_x001d_ð‡_x000c_éþ÷_x000c_âþU_x0001__x001f__x000f_&quot;_x000f__x0001__x0001__GHABOP 19 6" xfId="60661" xr:uid="{00000000-0005-0000-0000-0000FCD60000}"/>
    <cellStyle name="þ_x001d_ð‡_x000c_éþ÷_x000c_âþU_x0001__x001f__x000f_&quot;_x0007__x0001__x0001__GHABOP 19 7" xfId="60662" xr:uid="{00000000-0005-0000-0000-0000FDD60000}"/>
    <cellStyle name="þ_x001d_ð‡_x000c_éþ÷_x000c_âþU_x0001__x001f__x000f_&quot;_x000f__x0001__x0001__GHABOP 19 7" xfId="60663" xr:uid="{00000000-0005-0000-0000-0000FED60000}"/>
    <cellStyle name="þ_x001d_ð‡_x000c_éþ÷_x000c_âþU_x0001__x001f__x000f_&quot;_x0007__x0001__x0001__GHABOP 19 8" xfId="60664" xr:uid="{00000000-0005-0000-0000-0000FFD60000}"/>
    <cellStyle name="þ_x001d_ð‡_x000c_éþ÷_x000c_âþU_x0001__x001f__x000f_&quot;_x000f__x0001__x0001__GHABOP 19 8" xfId="60665" xr:uid="{00000000-0005-0000-0000-000000D70000}"/>
    <cellStyle name="þ_x001d_ð‡_x000c_éþ÷_x000c_âþU_x0001__x001f__x000f_&quot;_x0007__x0001__x0001__GHABOP 19 9" xfId="60666" xr:uid="{00000000-0005-0000-0000-000001D70000}"/>
    <cellStyle name="þ_x001d_ð‡_x000c_éþ÷_x000c_âþU_x0001__x001f__x000f_&quot;_x000f__x0001__x0001__GHABOP 19 9" xfId="60667" xr:uid="{00000000-0005-0000-0000-000002D70000}"/>
    <cellStyle name="þ_x001d_ð‡_x000c_éþ÷_x000c_âþU_x0001__x001f__x000f_&quot;_x0007__x0001__x0001__GHABOP 2" xfId="60668" xr:uid="{00000000-0005-0000-0000-000003D70000}"/>
    <cellStyle name="þ_x001d_ð‡_x000c_éþ÷_x000c_âþU_x0001__x001f__x000f_&quot;_x000f__x0001__x0001__GHABOP 2" xfId="60669" xr:uid="{00000000-0005-0000-0000-000004D70000}"/>
    <cellStyle name="þ_x001d_ð‡_x000c_éþ÷_x000c_âþU_x0001__x001f__x000f_&quot;_x0007__x0001__x0001__GHABOP 2 2" xfId="60670" xr:uid="{00000000-0005-0000-0000-000005D70000}"/>
    <cellStyle name="þ_x001d_ð‡_x000c_éþ÷_x000c_âþU_x0001__x001f__x000f_&quot;_x000f__x0001__x0001__GHABOP 2 2" xfId="60671" xr:uid="{00000000-0005-0000-0000-000006D70000}"/>
    <cellStyle name="þ_x001d_ð‡_x000c_éþ÷_x000c_âþU_x0001__x001f__x000f_&quot;_x0007__x0001__x0001__GHABOP 2 2 2" xfId="60672" xr:uid="{00000000-0005-0000-0000-000007D70000}"/>
    <cellStyle name="þ_x001d_ð‡_x000c_éþ÷_x000c_âþU_x0001__x001f__x000f_&quot;_x000f__x0001__x0001__GHABOP 2 2 2" xfId="60673" xr:uid="{00000000-0005-0000-0000-000008D70000}"/>
    <cellStyle name="þ_x001d_ð‡_x000c_éþ÷_x000c_âþU_x0001__x001f__x000f_&quot;_x0007__x0001__x0001__GHABOP 2 2 3" xfId="60674" xr:uid="{00000000-0005-0000-0000-000009D70000}"/>
    <cellStyle name="þ_x001d_ð‡_x000c_éþ÷_x000c_âþU_x0001__x001f__x000f_&quot;_x000f__x0001__x0001__GHABOP 2 2 3" xfId="60675" xr:uid="{00000000-0005-0000-0000-00000AD70000}"/>
    <cellStyle name="þ_x001d_ð‡_x000c_éþ÷_x000c_âþU_x0001__x001f__x000f_&quot;_x0007__x0001__x0001__GHABOP 2 2 4" xfId="60676" xr:uid="{00000000-0005-0000-0000-00000BD70000}"/>
    <cellStyle name="þ_x001d_ð‡_x000c_éþ÷_x000c_âþU_x0001__x001f__x000f_&quot;_x000f__x0001__x0001__GHABOP 2 2 4" xfId="60677" xr:uid="{00000000-0005-0000-0000-00000CD70000}"/>
    <cellStyle name="þ_x001d_ð‡_x000c_éþ÷_x000c_âþU_x0001__x001f__x000f_&quot;_x0007__x0001__x0001__GHABOP 2 2 5" xfId="60678" xr:uid="{00000000-0005-0000-0000-00000DD70000}"/>
    <cellStyle name="þ_x001d_ð‡_x000c_éþ÷_x000c_âþU_x0001__x001f__x000f_&quot;_x000f__x0001__x0001__GHABOP 2 2 5" xfId="60679" xr:uid="{00000000-0005-0000-0000-00000ED70000}"/>
    <cellStyle name="þ_x001d_ð‡_x000c_éþ÷_x000c_âþU_x0001__x001f__x000f_&quot;_x0007__x0001__x0001__GHABOP 2 2 6" xfId="60680" xr:uid="{00000000-0005-0000-0000-00000FD70000}"/>
    <cellStyle name="þ_x001d_ð‡_x000c_éþ÷_x000c_âþU_x0001__x001f__x000f_&quot;_x000f__x0001__x0001__GHABOP 2 2 6" xfId="60681" xr:uid="{00000000-0005-0000-0000-000010D70000}"/>
    <cellStyle name="þ_x001d_ð‡_x000c_éþ÷_x000c_âþU_x0001__x001f__x000f_&quot;_x0007__x0001__x0001__GHABOP 2 3" xfId="60682" xr:uid="{00000000-0005-0000-0000-000011D70000}"/>
    <cellStyle name="þ_x001d_ð‡_x000c_éþ÷_x000c_âþU_x0001__x001f__x000f_&quot;_x000f__x0001__x0001__GHABOP 2 3" xfId="60683" xr:uid="{00000000-0005-0000-0000-000012D70000}"/>
    <cellStyle name="þ_x001d_ð‡_x000c_éþ÷_x000c_âþU_x0001__x001f__x000f_&quot;_x0007__x0001__x0001__GHABOP 2 4" xfId="60684" xr:uid="{00000000-0005-0000-0000-000013D70000}"/>
    <cellStyle name="þ_x001d_ð‡_x000c_éþ÷_x000c_âþU_x0001__x001f__x000f_&quot;_x000f__x0001__x0001__GHABOP 2 4" xfId="60685" xr:uid="{00000000-0005-0000-0000-000014D70000}"/>
    <cellStyle name="þ_x001d_ð‡_x000c_éþ÷_x000c_âþU_x0001__x001f__x000f_&quot;_x0007__x0001__x0001__GHABOP 2 5" xfId="60686" xr:uid="{00000000-0005-0000-0000-000015D70000}"/>
    <cellStyle name="þ_x001d_ð‡_x000c_éþ÷_x000c_âþU_x0001__x001f__x000f_&quot;_x000f__x0001__x0001__GHABOP 2 5" xfId="60687" xr:uid="{00000000-0005-0000-0000-000016D70000}"/>
    <cellStyle name="þ_x001d_ð‡_x000c_éþ÷_x000c_âþU_x0001__x001f__x000f_&quot;_x0007__x0001__x0001__GHABOP 2 6" xfId="60688" xr:uid="{00000000-0005-0000-0000-000017D70000}"/>
    <cellStyle name="þ_x001d_ð‡_x000c_éþ÷_x000c_âþU_x0001__x001f__x000f_&quot;_x000f__x0001__x0001__GHABOP 2 6" xfId="60689" xr:uid="{00000000-0005-0000-0000-000018D70000}"/>
    <cellStyle name="þ_x001d_ð‡_x000c_éþ÷_x000c_âþU_x0001__x001f__x000f_&quot;_x0007__x0001__x0001__GHABOP 2 7" xfId="60690" xr:uid="{00000000-0005-0000-0000-000019D70000}"/>
    <cellStyle name="þ_x001d_ð‡_x000c_éþ÷_x000c_âþU_x0001__x001f__x000f_&quot;_x000f__x0001__x0001__GHABOP 2 7" xfId="60691" xr:uid="{00000000-0005-0000-0000-00001AD70000}"/>
    <cellStyle name="þ_x001d_ð‡_x000c_éþ÷_x000c_âþU_x0001__x001f__x000f_&quot;_x0007__x0001__x0001__GHABOP 2 8" xfId="60692" xr:uid="{00000000-0005-0000-0000-00001BD70000}"/>
    <cellStyle name="þ_x001d_ð‡_x000c_éþ÷_x000c_âþU_x0001__x001f__x000f_&quot;_x000f__x0001__x0001__GHABOP 2 8" xfId="60693" xr:uid="{00000000-0005-0000-0000-00001CD70000}"/>
    <cellStyle name="þ_x001d_ð‡_x000c_éþ÷_x000c_âþU_x0001__x001f__x000f_&quot;_x0007__x0001__x0001__GHABOP 2 9" xfId="60694" xr:uid="{00000000-0005-0000-0000-00001DD70000}"/>
    <cellStyle name="þ_x001d_ð‡_x000c_éþ÷_x000c_âþU_x0001__x001f__x000f_&quot;_x000f__x0001__x0001__GHABOP 2 9" xfId="60695" xr:uid="{00000000-0005-0000-0000-00001ED70000}"/>
    <cellStyle name="þ_x001d_ð‡_x000c_éþ÷_x000c_âþU_x0001__x001f__x000f_&quot;_x0007__x0001__x0001__GHABOP 20" xfId="60696" xr:uid="{00000000-0005-0000-0000-00001FD70000}"/>
    <cellStyle name="þ_x001d_ð‡_x000c_éþ÷_x000c_âþU_x0001__x001f__x000f_&quot;_x000f__x0001__x0001__GHABOP 20" xfId="60697" xr:uid="{00000000-0005-0000-0000-000020D70000}"/>
    <cellStyle name="þ_x001d_ð‡_x000c_éþ÷_x000c_âþU_x0001__x001f__x000f_&quot;_x0007__x0001__x0001__GHABOP 20 2" xfId="60698" xr:uid="{00000000-0005-0000-0000-000021D70000}"/>
    <cellStyle name="þ_x001d_ð‡_x000c_éþ÷_x000c_âþU_x0001__x001f__x000f_&quot;_x000f__x0001__x0001__GHABOP 20 2" xfId="60699" xr:uid="{00000000-0005-0000-0000-000022D70000}"/>
    <cellStyle name="þ_x001d_ð‡_x000c_éþ÷_x000c_âþU_x0001__x001f__x000f_&quot;_x0007__x0001__x0001__GHABOP 20 2 2" xfId="60700" xr:uid="{00000000-0005-0000-0000-000023D70000}"/>
    <cellStyle name="þ_x001d_ð‡_x000c_éþ÷_x000c_âþU_x0001__x001f__x000f_&quot;_x000f__x0001__x0001__GHABOP 20 2 2" xfId="60701" xr:uid="{00000000-0005-0000-0000-000024D70000}"/>
    <cellStyle name="þ_x001d_ð‡_x000c_éþ÷_x000c_âþU_x0001__x001f__x000f_&quot;_x0007__x0001__x0001__GHABOP 20 2 3" xfId="60702" xr:uid="{00000000-0005-0000-0000-000025D70000}"/>
    <cellStyle name="þ_x001d_ð‡_x000c_éþ÷_x000c_âþU_x0001__x001f__x000f_&quot;_x000f__x0001__x0001__GHABOP 20 2 3" xfId="60703" xr:uid="{00000000-0005-0000-0000-000026D70000}"/>
    <cellStyle name="þ_x001d_ð‡_x000c_éþ÷_x000c_âþU_x0001__x001f__x000f_&quot;_x0007__x0001__x0001__GHABOP 20 2 4" xfId="60704" xr:uid="{00000000-0005-0000-0000-000027D70000}"/>
    <cellStyle name="þ_x001d_ð‡_x000c_éþ÷_x000c_âþU_x0001__x001f__x000f_&quot;_x000f__x0001__x0001__GHABOP 20 2 4" xfId="60705" xr:uid="{00000000-0005-0000-0000-000028D70000}"/>
    <cellStyle name="þ_x001d_ð‡_x000c_éþ÷_x000c_âþU_x0001__x001f__x000f_&quot;_x0007__x0001__x0001__GHABOP 20 2 5" xfId="60706" xr:uid="{00000000-0005-0000-0000-000029D70000}"/>
    <cellStyle name="þ_x001d_ð‡_x000c_éþ÷_x000c_âþU_x0001__x001f__x000f_&quot;_x000f__x0001__x0001__GHABOP 20 2 5" xfId="60707" xr:uid="{00000000-0005-0000-0000-00002AD70000}"/>
    <cellStyle name="þ_x001d_ð‡_x000c_éþ÷_x000c_âþU_x0001__x001f__x000f_&quot;_x0007__x0001__x0001__GHABOP 20 2 6" xfId="60708" xr:uid="{00000000-0005-0000-0000-00002BD70000}"/>
    <cellStyle name="þ_x001d_ð‡_x000c_éþ÷_x000c_âþU_x0001__x001f__x000f_&quot;_x000f__x0001__x0001__GHABOP 20 2 6" xfId="60709" xr:uid="{00000000-0005-0000-0000-00002CD70000}"/>
    <cellStyle name="þ_x001d_ð‡_x000c_éþ÷_x000c_âþU_x0001__x001f__x000f_&quot;_x0007__x0001__x0001__GHABOP 20 3" xfId="60710" xr:uid="{00000000-0005-0000-0000-00002DD70000}"/>
    <cellStyle name="þ_x001d_ð‡_x000c_éþ÷_x000c_âþU_x0001__x001f__x000f_&quot;_x000f__x0001__x0001__GHABOP 20 3" xfId="60711" xr:uid="{00000000-0005-0000-0000-00002ED70000}"/>
    <cellStyle name="þ_x001d_ð‡_x000c_éþ÷_x000c_âþU_x0001__x001f__x000f_&quot;_x0007__x0001__x0001__GHABOP 20 4" xfId="60712" xr:uid="{00000000-0005-0000-0000-00002FD70000}"/>
    <cellStyle name="þ_x001d_ð‡_x000c_éþ÷_x000c_âþU_x0001__x001f__x000f_&quot;_x000f__x0001__x0001__GHABOP 20 4" xfId="60713" xr:uid="{00000000-0005-0000-0000-000030D70000}"/>
    <cellStyle name="þ_x001d_ð‡_x000c_éþ÷_x000c_âþU_x0001__x001f__x000f_&quot;_x0007__x0001__x0001__GHABOP 20 5" xfId="60714" xr:uid="{00000000-0005-0000-0000-000031D70000}"/>
    <cellStyle name="þ_x001d_ð‡_x000c_éþ÷_x000c_âþU_x0001__x001f__x000f_&quot;_x000f__x0001__x0001__GHABOP 20 5" xfId="60715" xr:uid="{00000000-0005-0000-0000-000032D70000}"/>
    <cellStyle name="þ_x001d_ð‡_x000c_éþ÷_x000c_âþU_x0001__x001f__x000f_&quot;_x0007__x0001__x0001__GHABOP 20 6" xfId="60716" xr:uid="{00000000-0005-0000-0000-000033D70000}"/>
    <cellStyle name="þ_x001d_ð‡_x000c_éþ÷_x000c_âþU_x0001__x001f__x000f_&quot;_x000f__x0001__x0001__GHABOP 20 6" xfId="60717" xr:uid="{00000000-0005-0000-0000-000034D70000}"/>
    <cellStyle name="þ_x001d_ð‡_x000c_éþ÷_x000c_âþU_x0001__x001f__x000f_&quot;_x0007__x0001__x0001__GHABOP 20 7" xfId="60718" xr:uid="{00000000-0005-0000-0000-000035D70000}"/>
    <cellStyle name="þ_x001d_ð‡_x000c_éþ÷_x000c_âþU_x0001__x001f__x000f_&quot;_x000f__x0001__x0001__GHABOP 20 7" xfId="60719" xr:uid="{00000000-0005-0000-0000-000036D70000}"/>
    <cellStyle name="þ_x001d_ð‡_x000c_éþ÷_x000c_âþU_x0001__x001f__x000f_&quot;_x0007__x0001__x0001__GHABOP 20 8" xfId="60720" xr:uid="{00000000-0005-0000-0000-000037D70000}"/>
    <cellStyle name="þ_x001d_ð‡_x000c_éþ÷_x000c_âþU_x0001__x001f__x000f_&quot;_x000f__x0001__x0001__GHABOP 20 8" xfId="60721" xr:uid="{00000000-0005-0000-0000-000038D70000}"/>
    <cellStyle name="þ_x001d_ð‡_x000c_éþ÷_x000c_âþU_x0001__x001f__x000f_&quot;_x0007__x0001__x0001__GHABOP 20 9" xfId="60722" xr:uid="{00000000-0005-0000-0000-000039D70000}"/>
    <cellStyle name="þ_x001d_ð‡_x000c_éþ÷_x000c_âþU_x0001__x001f__x000f_&quot;_x000f__x0001__x0001__GHABOP 20 9" xfId="60723" xr:uid="{00000000-0005-0000-0000-00003AD70000}"/>
    <cellStyle name="þ_x001d_ð‡_x000c_éþ÷_x000c_âþU_x0001__x001f__x000f_&quot;_x0007__x0001__x0001__GHABOP 21" xfId="60724" xr:uid="{00000000-0005-0000-0000-00003BD70000}"/>
    <cellStyle name="þ_x001d_ð‡_x000c_éþ÷_x000c_âþU_x0001__x001f__x000f_&quot;_x000f__x0001__x0001__GHABOP 21" xfId="60725" xr:uid="{00000000-0005-0000-0000-00003CD70000}"/>
    <cellStyle name="þ_x001d_ð‡_x000c_éþ÷_x000c_âþU_x0001__x001f__x000f_&quot;_x0007__x0001__x0001__GHABOP 21 2" xfId="60726" xr:uid="{00000000-0005-0000-0000-00003DD70000}"/>
    <cellStyle name="þ_x001d_ð‡_x000c_éþ÷_x000c_âþU_x0001__x001f__x000f_&quot;_x000f__x0001__x0001__GHABOP 21 2" xfId="60727" xr:uid="{00000000-0005-0000-0000-00003ED70000}"/>
    <cellStyle name="þ_x001d_ð‡_x000c_éþ÷_x000c_âþU_x0001__x001f__x000f_&quot;_x0007__x0001__x0001__GHABOP 21 2 2" xfId="60728" xr:uid="{00000000-0005-0000-0000-00003FD70000}"/>
    <cellStyle name="þ_x001d_ð‡_x000c_éþ÷_x000c_âþU_x0001__x001f__x000f_&quot;_x000f__x0001__x0001__GHABOP 21 2 2" xfId="60729" xr:uid="{00000000-0005-0000-0000-000040D70000}"/>
    <cellStyle name="þ_x001d_ð‡_x000c_éþ÷_x000c_âþU_x0001__x001f__x000f_&quot;_x0007__x0001__x0001__GHABOP 21 2 3" xfId="60730" xr:uid="{00000000-0005-0000-0000-000041D70000}"/>
    <cellStyle name="þ_x001d_ð‡_x000c_éþ÷_x000c_âþU_x0001__x001f__x000f_&quot;_x000f__x0001__x0001__GHABOP 21 2 3" xfId="60731" xr:uid="{00000000-0005-0000-0000-000042D70000}"/>
    <cellStyle name="þ_x001d_ð‡_x000c_éþ÷_x000c_âþU_x0001__x001f__x000f_&quot;_x0007__x0001__x0001__GHABOP 21 2 4" xfId="60732" xr:uid="{00000000-0005-0000-0000-000043D70000}"/>
    <cellStyle name="þ_x001d_ð‡_x000c_éþ÷_x000c_âþU_x0001__x001f__x000f_&quot;_x000f__x0001__x0001__GHABOP 21 2 4" xfId="60733" xr:uid="{00000000-0005-0000-0000-000044D70000}"/>
    <cellStyle name="þ_x001d_ð‡_x000c_éþ÷_x000c_âþU_x0001__x001f__x000f_&quot;_x0007__x0001__x0001__GHABOP 21 2 5" xfId="60734" xr:uid="{00000000-0005-0000-0000-000045D70000}"/>
    <cellStyle name="þ_x001d_ð‡_x000c_éþ÷_x000c_âþU_x0001__x001f__x000f_&quot;_x000f__x0001__x0001__GHABOP 21 2 5" xfId="60735" xr:uid="{00000000-0005-0000-0000-000046D70000}"/>
    <cellStyle name="þ_x001d_ð‡_x000c_éþ÷_x000c_âþU_x0001__x001f__x000f_&quot;_x0007__x0001__x0001__GHABOP 21 2 6" xfId="60736" xr:uid="{00000000-0005-0000-0000-000047D70000}"/>
    <cellStyle name="þ_x001d_ð‡_x000c_éþ÷_x000c_âþU_x0001__x001f__x000f_&quot;_x000f__x0001__x0001__GHABOP 21 2 6" xfId="60737" xr:uid="{00000000-0005-0000-0000-000048D70000}"/>
    <cellStyle name="þ_x001d_ð‡_x000c_éþ÷_x000c_âþU_x0001__x001f__x000f_&quot;_x0007__x0001__x0001__GHABOP 21 3" xfId="60738" xr:uid="{00000000-0005-0000-0000-000049D70000}"/>
    <cellStyle name="þ_x001d_ð‡_x000c_éþ÷_x000c_âþU_x0001__x001f__x000f_&quot;_x000f__x0001__x0001__GHABOP 21 3" xfId="60739" xr:uid="{00000000-0005-0000-0000-00004AD70000}"/>
    <cellStyle name="þ_x001d_ð‡_x000c_éþ÷_x000c_âþU_x0001__x001f__x000f_&quot;_x0007__x0001__x0001__GHABOP 21 4" xfId="60740" xr:uid="{00000000-0005-0000-0000-00004BD70000}"/>
    <cellStyle name="þ_x001d_ð‡_x000c_éþ÷_x000c_âþU_x0001__x001f__x000f_&quot;_x000f__x0001__x0001__GHABOP 21 4" xfId="60741" xr:uid="{00000000-0005-0000-0000-00004CD70000}"/>
    <cellStyle name="þ_x001d_ð‡_x000c_éþ÷_x000c_âþU_x0001__x001f__x000f_&quot;_x0007__x0001__x0001__GHABOP 21 5" xfId="60742" xr:uid="{00000000-0005-0000-0000-00004DD70000}"/>
    <cellStyle name="þ_x001d_ð‡_x000c_éþ÷_x000c_âþU_x0001__x001f__x000f_&quot;_x000f__x0001__x0001__GHABOP 21 5" xfId="60743" xr:uid="{00000000-0005-0000-0000-00004ED70000}"/>
    <cellStyle name="þ_x001d_ð‡_x000c_éþ÷_x000c_âþU_x0001__x001f__x000f_&quot;_x0007__x0001__x0001__GHABOP 21 6" xfId="60744" xr:uid="{00000000-0005-0000-0000-00004FD70000}"/>
    <cellStyle name="þ_x001d_ð‡_x000c_éþ÷_x000c_âþU_x0001__x001f__x000f_&quot;_x000f__x0001__x0001__GHABOP 21 6" xfId="60745" xr:uid="{00000000-0005-0000-0000-000050D70000}"/>
    <cellStyle name="þ_x001d_ð‡_x000c_éþ÷_x000c_âþU_x0001__x001f__x000f_&quot;_x0007__x0001__x0001__GHABOP 21 7" xfId="60746" xr:uid="{00000000-0005-0000-0000-000051D70000}"/>
    <cellStyle name="þ_x001d_ð‡_x000c_éþ÷_x000c_âþU_x0001__x001f__x000f_&quot;_x000f__x0001__x0001__GHABOP 21 7" xfId="60747" xr:uid="{00000000-0005-0000-0000-000052D70000}"/>
    <cellStyle name="þ_x001d_ð‡_x000c_éþ÷_x000c_âþU_x0001__x001f__x000f_&quot;_x0007__x0001__x0001__GHABOP 21 8" xfId="60748" xr:uid="{00000000-0005-0000-0000-000053D70000}"/>
    <cellStyle name="þ_x001d_ð‡_x000c_éþ÷_x000c_âþU_x0001__x001f__x000f_&quot;_x000f__x0001__x0001__GHABOP 21 8" xfId="60749" xr:uid="{00000000-0005-0000-0000-000054D70000}"/>
    <cellStyle name="þ_x001d_ð‡_x000c_éþ÷_x000c_âþU_x0001__x001f__x000f_&quot;_x0007__x0001__x0001__GHABOP 21 9" xfId="60750" xr:uid="{00000000-0005-0000-0000-000055D70000}"/>
    <cellStyle name="þ_x001d_ð‡_x000c_éþ÷_x000c_âþU_x0001__x001f__x000f_&quot;_x000f__x0001__x0001__GHABOP 21 9" xfId="60751" xr:uid="{00000000-0005-0000-0000-000056D70000}"/>
    <cellStyle name="þ_x001d_ð‡_x000c_éþ÷_x000c_âþU_x0001__x001f__x000f_&quot;_x0007__x0001__x0001__GHABOP 22" xfId="60752" xr:uid="{00000000-0005-0000-0000-000057D70000}"/>
    <cellStyle name="þ_x001d_ð‡_x000c_éþ÷_x000c_âþU_x0001__x001f__x000f_&quot;_x000f__x0001__x0001__GHABOP 22" xfId="60753" xr:uid="{00000000-0005-0000-0000-000058D70000}"/>
    <cellStyle name="þ_x001d_ð‡_x000c_éþ÷_x000c_âþU_x0001__x001f__x000f_&quot;_x0007__x0001__x0001__GHABOP 22 2" xfId="60754" xr:uid="{00000000-0005-0000-0000-000059D70000}"/>
    <cellStyle name="þ_x001d_ð‡_x000c_éþ÷_x000c_âþU_x0001__x001f__x000f_&quot;_x000f__x0001__x0001__GHABOP 22 2" xfId="60755" xr:uid="{00000000-0005-0000-0000-00005AD70000}"/>
    <cellStyle name="þ_x001d_ð‡_x000c_éþ÷_x000c_âþU_x0001__x001f__x000f_&quot;_x0007__x0001__x0001__GHABOP 22 2 2" xfId="60756" xr:uid="{00000000-0005-0000-0000-00005BD70000}"/>
    <cellStyle name="þ_x001d_ð‡_x000c_éþ÷_x000c_âþU_x0001__x001f__x000f_&quot;_x000f__x0001__x0001__GHABOP 22 2 2" xfId="60757" xr:uid="{00000000-0005-0000-0000-00005CD70000}"/>
    <cellStyle name="þ_x001d_ð‡_x000c_éþ÷_x000c_âþU_x0001__x001f__x000f_&quot;_x0007__x0001__x0001__GHABOP 22 2 3" xfId="60758" xr:uid="{00000000-0005-0000-0000-00005DD70000}"/>
    <cellStyle name="þ_x001d_ð‡_x000c_éþ÷_x000c_âþU_x0001__x001f__x000f_&quot;_x000f__x0001__x0001__GHABOP 22 2 3" xfId="60759" xr:uid="{00000000-0005-0000-0000-00005ED70000}"/>
    <cellStyle name="þ_x001d_ð‡_x000c_éþ÷_x000c_âþU_x0001__x001f__x000f_&quot;_x0007__x0001__x0001__GHABOP 22 2 4" xfId="60760" xr:uid="{00000000-0005-0000-0000-00005FD70000}"/>
    <cellStyle name="þ_x001d_ð‡_x000c_éþ÷_x000c_âþU_x0001__x001f__x000f_&quot;_x000f__x0001__x0001__GHABOP 22 2 4" xfId="60761" xr:uid="{00000000-0005-0000-0000-000060D70000}"/>
    <cellStyle name="þ_x001d_ð‡_x000c_éþ÷_x000c_âþU_x0001__x001f__x000f_&quot;_x0007__x0001__x0001__GHABOP 22 2 5" xfId="60762" xr:uid="{00000000-0005-0000-0000-000061D70000}"/>
    <cellStyle name="þ_x001d_ð‡_x000c_éþ÷_x000c_âþU_x0001__x001f__x000f_&quot;_x000f__x0001__x0001__GHABOP 22 2 5" xfId="60763" xr:uid="{00000000-0005-0000-0000-000062D70000}"/>
    <cellStyle name="þ_x001d_ð‡_x000c_éþ÷_x000c_âþU_x0001__x001f__x000f_&quot;_x0007__x0001__x0001__GHABOP 22 2 6" xfId="60764" xr:uid="{00000000-0005-0000-0000-000063D70000}"/>
    <cellStyle name="þ_x001d_ð‡_x000c_éþ÷_x000c_âþU_x0001__x001f__x000f_&quot;_x000f__x0001__x0001__GHABOP 22 2 6" xfId="60765" xr:uid="{00000000-0005-0000-0000-000064D70000}"/>
    <cellStyle name="þ_x001d_ð‡_x000c_éþ÷_x000c_âþU_x0001__x001f__x000f_&quot;_x0007__x0001__x0001__GHABOP 22 3" xfId="60766" xr:uid="{00000000-0005-0000-0000-000065D70000}"/>
    <cellStyle name="þ_x001d_ð‡_x000c_éþ÷_x000c_âþU_x0001__x001f__x000f_&quot;_x000f__x0001__x0001__GHABOP 22 3" xfId="60767" xr:uid="{00000000-0005-0000-0000-000066D70000}"/>
    <cellStyle name="þ_x001d_ð‡_x000c_éþ÷_x000c_âþU_x0001__x001f__x000f_&quot;_x0007__x0001__x0001__GHABOP 22 4" xfId="60768" xr:uid="{00000000-0005-0000-0000-000067D70000}"/>
    <cellStyle name="þ_x001d_ð‡_x000c_éþ÷_x000c_âþU_x0001__x001f__x000f_&quot;_x000f__x0001__x0001__GHABOP 22 4" xfId="60769" xr:uid="{00000000-0005-0000-0000-000068D70000}"/>
    <cellStyle name="þ_x001d_ð‡_x000c_éþ÷_x000c_âþU_x0001__x001f__x000f_&quot;_x0007__x0001__x0001__GHABOP 22 5" xfId="60770" xr:uid="{00000000-0005-0000-0000-000069D70000}"/>
    <cellStyle name="þ_x001d_ð‡_x000c_éþ÷_x000c_âþU_x0001__x001f__x000f_&quot;_x000f__x0001__x0001__GHABOP 22 5" xfId="60771" xr:uid="{00000000-0005-0000-0000-00006AD70000}"/>
    <cellStyle name="þ_x001d_ð‡_x000c_éþ÷_x000c_âþU_x0001__x001f__x000f_&quot;_x0007__x0001__x0001__GHABOP 22 6" xfId="60772" xr:uid="{00000000-0005-0000-0000-00006BD70000}"/>
    <cellStyle name="þ_x001d_ð‡_x000c_éþ÷_x000c_âþU_x0001__x001f__x000f_&quot;_x000f__x0001__x0001__GHABOP 22 6" xfId="60773" xr:uid="{00000000-0005-0000-0000-00006CD70000}"/>
    <cellStyle name="þ_x001d_ð‡_x000c_éþ÷_x000c_âþU_x0001__x001f__x000f_&quot;_x0007__x0001__x0001__GHABOP 22 7" xfId="60774" xr:uid="{00000000-0005-0000-0000-00006DD70000}"/>
    <cellStyle name="þ_x001d_ð‡_x000c_éþ÷_x000c_âþU_x0001__x001f__x000f_&quot;_x000f__x0001__x0001__GHABOP 22 7" xfId="60775" xr:uid="{00000000-0005-0000-0000-00006ED70000}"/>
    <cellStyle name="þ_x001d_ð‡_x000c_éþ÷_x000c_âþU_x0001__x001f__x000f_&quot;_x0007__x0001__x0001__GHABOP 22 8" xfId="60776" xr:uid="{00000000-0005-0000-0000-00006FD70000}"/>
    <cellStyle name="þ_x001d_ð‡_x000c_éþ÷_x000c_âþU_x0001__x001f__x000f_&quot;_x000f__x0001__x0001__GHABOP 22 8" xfId="60777" xr:uid="{00000000-0005-0000-0000-000070D70000}"/>
    <cellStyle name="þ_x001d_ð‡_x000c_éþ÷_x000c_âþU_x0001__x001f__x000f_&quot;_x0007__x0001__x0001__GHABOP 22 9" xfId="60778" xr:uid="{00000000-0005-0000-0000-000071D70000}"/>
    <cellStyle name="þ_x001d_ð‡_x000c_éþ÷_x000c_âþU_x0001__x001f__x000f_&quot;_x000f__x0001__x0001__GHABOP 22 9" xfId="60779" xr:uid="{00000000-0005-0000-0000-000072D70000}"/>
    <cellStyle name="þ_x001d_ð‡_x000c_éþ÷_x000c_âþU_x0001__x001f__x000f_&quot;_x0007__x0001__x0001__GHABOP 23" xfId="60780" xr:uid="{00000000-0005-0000-0000-000073D70000}"/>
    <cellStyle name="þ_x001d_ð‡_x000c_éþ÷_x000c_âþU_x0001__x001f__x000f_&quot;_x000f__x0001__x0001__GHABOP 23" xfId="60781" xr:uid="{00000000-0005-0000-0000-000074D70000}"/>
    <cellStyle name="þ_x001d_ð‡_x000c_éþ÷_x000c_âþU_x0001__x001f__x000f_&quot;_x0007__x0001__x0001__GHABOP 23 2" xfId="60782" xr:uid="{00000000-0005-0000-0000-000075D70000}"/>
    <cellStyle name="þ_x001d_ð‡_x000c_éþ÷_x000c_âþU_x0001__x001f__x000f_&quot;_x000f__x0001__x0001__GHABOP 23 2" xfId="60783" xr:uid="{00000000-0005-0000-0000-000076D70000}"/>
    <cellStyle name="þ_x001d_ð‡_x000c_éþ÷_x000c_âþU_x0001__x001f__x000f_&quot;_x0007__x0001__x0001__GHABOP 23 2 2" xfId="60784" xr:uid="{00000000-0005-0000-0000-000077D70000}"/>
    <cellStyle name="þ_x001d_ð‡_x000c_éþ÷_x000c_âþU_x0001__x001f__x000f_&quot;_x000f__x0001__x0001__GHABOP 23 2 2" xfId="60785" xr:uid="{00000000-0005-0000-0000-000078D70000}"/>
    <cellStyle name="þ_x001d_ð‡_x000c_éþ÷_x000c_âþU_x0001__x001f__x000f_&quot;_x0007__x0001__x0001__GHABOP 23 2 3" xfId="60786" xr:uid="{00000000-0005-0000-0000-000079D70000}"/>
    <cellStyle name="þ_x001d_ð‡_x000c_éþ÷_x000c_âþU_x0001__x001f__x000f_&quot;_x000f__x0001__x0001__GHABOP 23 2 3" xfId="60787" xr:uid="{00000000-0005-0000-0000-00007AD70000}"/>
    <cellStyle name="þ_x001d_ð‡_x000c_éþ÷_x000c_âþU_x0001__x001f__x000f_&quot;_x0007__x0001__x0001__GHABOP 23 2 4" xfId="60788" xr:uid="{00000000-0005-0000-0000-00007BD70000}"/>
    <cellStyle name="þ_x001d_ð‡_x000c_éþ÷_x000c_âþU_x0001__x001f__x000f_&quot;_x000f__x0001__x0001__GHABOP 23 2 4" xfId="60789" xr:uid="{00000000-0005-0000-0000-00007CD70000}"/>
    <cellStyle name="þ_x001d_ð‡_x000c_éþ÷_x000c_âþU_x0001__x001f__x000f_&quot;_x0007__x0001__x0001__GHABOP 23 2 5" xfId="60790" xr:uid="{00000000-0005-0000-0000-00007DD70000}"/>
    <cellStyle name="þ_x001d_ð‡_x000c_éþ÷_x000c_âþU_x0001__x001f__x000f_&quot;_x000f__x0001__x0001__GHABOP 23 2 5" xfId="60791" xr:uid="{00000000-0005-0000-0000-00007ED70000}"/>
    <cellStyle name="þ_x001d_ð‡_x000c_éþ÷_x000c_âþU_x0001__x001f__x000f_&quot;_x0007__x0001__x0001__GHABOP 23 2 6" xfId="60792" xr:uid="{00000000-0005-0000-0000-00007FD70000}"/>
    <cellStyle name="þ_x001d_ð‡_x000c_éþ÷_x000c_âþU_x0001__x001f__x000f_&quot;_x000f__x0001__x0001__GHABOP 23 2 6" xfId="60793" xr:uid="{00000000-0005-0000-0000-000080D70000}"/>
    <cellStyle name="þ_x001d_ð‡_x000c_éþ÷_x000c_âþU_x0001__x001f__x000f_&quot;_x0007__x0001__x0001__GHABOP 23 3" xfId="60794" xr:uid="{00000000-0005-0000-0000-000081D70000}"/>
    <cellStyle name="þ_x001d_ð‡_x000c_éþ÷_x000c_âþU_x0001__x001f__x000f_&quot;_x000f__x0001__x0001__GHABOP 23 3" xfId="60795" xr:uid="{00000000-0005-0000-0000-000082D70000}"/>
    <cellStyle name="þ_x001d_ð‡_x000c_éþ÷_x000c_âþU_x0001__x001f__x000f_&quot;_x0007__x0001__x0001__GHABOP 23 4" xfId="60796" xr:uid="{00000000-0005-0000-0000-000083D70000}"/>
    <cellStyle name="þ_x001d_ð‡_x000c_éþ÷_x000c_âþU_x0001__x001f__x000f_&quot;_x000f__x0001__x0001__GHABOP 23 4" xfId="60797" xr:uid="{00000000-0005-0000-0000-000084D70000}"/>
    <cellStyle name="þ_x001d_ð‡_x000c_éþ÷_x000c_âþU_x0001__x001f__x000f_&quot;_x0007__x0001__x0001__GHABOP 23 5" xfId="60798" xr:uid="{00000000-0005-0000-0000-000085D70000}"/>
    <cellStyle name="þ_x001d_ð‡_x000c_éþ÷_x000c_âþU_x0001__x001f__x000f_&quot;_x000f__x0001__x0001__GHABOP 23 5" xfId="60799" xr:uid="{00000000-0005-0000-0000-000086D70000}"/>
    <cellStyle name="þ_x001d_ð‡_x000c_éþ÷_x000c_âþU_x0001__x001f__x000f_&quot;_x0007__x0001__x0001__GHABOP 23 6" xfId="60800" xr:uid="{00000000-0005-0000-0000-000087D70000}"/>
    <cellStyle name="þ_x001d_ð‡_x000c_éþ÷_x000c_âþU_x0001__x001f__x000f_&quot;_x000f__x0001__x0001__GHABOP 23 6" xfId="60801" xr:uid="{00000000-0005-0000-0000-000088D70000}"/>
    <cellStyle name="þ_x001d_ð‡_x000c_éþ÷_x000c_âþU_x0001__x001f__x000f_&quot;_x0007__x0001__x0001__GHABOP 23 7" xfId="60802" xr:uid="{00000000-0005-0000-0000-000089D70000}"/>
    <cellStyle name="þ_x001d_ð‡_x000c_éþ÷_x000c_âþU_x0001__x001f__x000f_&quot;_x000f__x0001__x0001__GHABOP 23 7" xfId="60803" xr:uid="{00000000-0005-0000-0000-00008AD70000}"/>
    <cellStyle name="þ_x001d_ð‡_x000c_éþ÷_x000c_âþU_x0001__x001f__x000f_&quot;_x0007__x0001__x0001__GHABOP 23 8" xfId="60804" xr:uid="{00000000-0005-0000-0000-00008BD70000}"/>
    <cellStyle name="þ_x001d_ð‡_x000c_éþ÷_x000c_âþU_x0001__x001f__x000f_&quot;_x000f__x0001__x0001__GHABOP 23 8" xfId="60805" xr:uid="{00000000-0005-0000-0000-00008CD70000}"/>
    <cellStyle name="þ_x001d_ð‡_x000c_éþ÷_x000c_âþU_x0001__x001f__x000f_&quot;_x0007__x0001__x0001__GHABOP 23 9" xfId="60806" xr:uid="{00000000-0005-0000-0000-00008DD70000}"/>
    <cellStyle name="þ_x001d_ð‡_x000c_éþ÷_x000c_âþU_x0001__x001f__x000f_&quot;_x000f__x0001__x0001__GHABOP 23 9" xfId="60807" xr:uid="{00000000-0005-0000-0000-00008ED70000}"/>
    <cellStyle name="þ_x001d_ð‡_x000c_éþ÷_x000c_âþU_x0001__x001f__x000f_&quot;_x0007__x0001__x0001__GHABOP 24" xfId="60808" xr:uid="{00000000-0005-0000-0000-00008FD70000}"/>
    <cellStyle name="þ_x001d_ð‡_x000c_éþ÷_x000c_âþU_x0001__x001f__x000f_&quot;_x000f__x0001__x0001__GHABOP 24" xfId="60809" xr:uid="{00000000-0005-0000-0000-000090D70000}"/>
    <cellStyle name="þ_x001d_ð‡_x000c_éþ÷_x000c_âþU_x0001__x001f__x000f_&quot;_x0007__x0001__x0001__GHABOP 24 2" xfId="60810" xr:uid="{00000000-0005-0000-0000-000091D70000}"/>
    <cellStyle name="þ_x001d_ð‡_x000c_éþ÷_x000c_âþU_x0001__x001f__x000f_&quot;_x000f__x0001__x0001__GHABOP 24 2" xfId="60811" xr:uid="{00000000-0005-0000-0000-000092D70000}"/>
    <cellStyle name="þ_x001d_ð‡_x000c_éþ÷_x000c_âþU_x0001__x001f__x000f_&quot;_x0007__x0001__x0001__GHABOP 24 2 2" xfId="60812" xr:uid="{00000000-0005-0000-0000-000093D70000}"/>
    <cellStyle name="þ_x001d_ð‡_x000c_éþ÷_x000c_âþU_x0001__x001f__x000f_&quot;_x000f__x0001__x0001__GHABOP 24 2 2" xfId="60813" xr:uid="{00000000-0005-0000-0000-000094D70000}"/>
    <cellStyle name="þ_x001d_ð‡_x000c_éþ÷_x000c_âþU_x0001__x001f__x000f_&quot;_x0007__x0001__x0001__GHABOP 24 2 3" xfId="60814" xr:uid="{00000000-0005-0000-0000-000095D70000}"/>
    <cellStyle name="þ_x001d_ð‡_x000c_éþ÷_x000c_âþU_x0001__x001f__x000f_&quot;_x000f__x0001__x0001__GHABOP 24 2 3" xfId="60815" xr:uid="{00000000-0005-0000-0000-000096D70000}"/>
    <cellStyle name="þ_x001d_ð‡_x000c_éþ÷_x000c_âþU_x0001__x001f__x000f_&quot;_x0007__x0001__x0001__GHABOP 24 2 4" xfId="60816" xr:uid="{00000000-0005-0000-0000-000097D70000}"/>
    <cellStyle name="þ_x001d_ð‡_x000c_éþ÷_x000c_âþU_x0001__x001f__x000f_&quot;_x000f__x0001__x0001__GHABOP 24 2 4" xfId="60817" xr:uid="{00000000-0005-0000-0000-000098D70000}"/>
    <cellStyle name="þ_x001d_ð‡_x000c_éþ÷_x000c_âþU_x0001__x001f__x000f_&quot;_x0007__x0001__x0001__GHABOP 24 2 5" xfId="60818" xr:uid="{00000000-0005-0000-0000-000099D70000}"/>
    <cellStyle name="þ_x001d_ð‡_x000c_éþ÷_x000c_âþU_x0001__x001f__x000f_&quot;_x000f__x0001__x0001__GHABOP 24 2 5" xfId="60819" xr:uid="{00000000-0005-0000-0000-00009AD70000}"/>
    <cellStyle name="þ_x001d_ð‡_x000c_éþ÷_x000c_âþU_x0001__x001f__x000f_&quot;_x0007__x0001__x0001__GHABOP 24 2 6" xfId="60820" xr:uid="{00000000-0005-0000-0000-00009BD70000}"/>
    <cellStyle name="þ_x001d_ð‡_x000c_éþ÷_x000c_âþU_x0001__x001f__x000f_&quot;_x000f__x0001__x0001__GHABOP 24 2 6" xfId="60821" xr:uid="{00000000-0005-0000-0000-00009CD70000}"/>
    <cellStyle name="þ_x001d_ð‡_x000c_éþ÷_x000c_âþU_x0001__x001f__x000f_&quot;_x0007__x0001__x0001__GHABOP 24 3" xfId="60822" xr:uid="{00000000-0005-0000-0000-00009DD70000}"/>
    <cellStyle name="þ_x001d_ð‡_x000c_éþ÷_x000c_âþU_x0001__x001f__x000f_&quot;_x000f__x0001__x0001__GHABOP 24 3" xfId="60823" xr:uid="{00000000-0005-0000-0000-00009ED70000}"/>
    <cellStyle name="þ_x001d_ð‡_x000c_éþ÷_x000c_âþU_x0001__x001f__x000f_&quot;_x0007__x0001__x0001__GHABOP 24 4" xfId="60824" xr:uid="{00000000-0005-0000-0000-00009FD70000}"/>
    <cellStyle name="þ_x001d_ð‡_x000c_éþ÷_x000c_âþU_x0001__x001f__x000f_&quot;_x000f__x0001__x0001__GHABOP 24 4" xfId="60825" xr:uid="{00000000-0005-0000-0000-0000A0D70000}"/>
    <cellStyle name="þ_x001d_ð‡_x000c_éþ÷_x000c_âþU_x0001__x001f__x000f_&quot;_x0007__x0001__x0001__GHABOP 24 5" xfId="60826" xr:uid="{00000000-0005-0000-0000-0000A1D70000}"/>
    <cellStyle name="þ_x001d_ð‡_x000c_éþ÷_x000c_âþU_x0001__x001f__x000f_&quot;_x000f__x0001__x0001__GHABOP 24 5" xfId="60827" xr:uid="{00000000-0005-0000-0000-0000A2D70000}"/>
    <cellStyle name="þ_x001d_ð‡_x000c_éþ÷_x000c_âþU_x0001__x001f__x000f_&quot;_x0007__x0001__x0001__GHABOP 24 6" xfId="60828" xr:uid="{00000000-0005-0000-0000-0000A3D70000}"/>
    <cellStyle name="þ_x001d_ð‡_x000c_éþ÷_x000c_âþU_x0001__x001f__x000f_&quot;_x000f__x0001__x0001__GHABOP 24 6" xfId="60829" xr:uid="{00000000-0005-0000-0000-0000A4D70000}"/>
    <cellStyle name="þ_x001d_ð‡_x000c_éþ÷_x000c_âþU_x0001__x001f__x000f_&quot;_x0007__x0001__x0001__GHABOP 24 7" xfId="60830" xr:uid="{00000000-0005-0000-0000-0000A5D70000}"/>
    <cellStyle name="þ_x001d_ð‡_x000c_éþ÷_x000c_âþU_x0001__x001f__x000f_&quot;_x000f__x0001__x0001__GHABOP 24 7" xfId="60831" xr:uid="{00000000-0005-0000-0000-0000A6D70000}"/>
    <cellStyle name="þ_x001d_ð‡_x000c_éþ÷_x000c_âþU_x0001__x001f__x000f_&quot;_x0007__x0001__x0001__GHABOP 24 8" xfId="60832" xr:uid="{00000000-0005-0000-0000-0000A7D70000}"/>
    <cellStyle name="þ_x001d_ð‡_x000c_éþ÷_x000c_âþU_x0001__x001f__x000f_&quot;_x000f__x0001__x0001__GHABOP 24 8" xfId="60833" xr:uid="{00000000-0005-0000-0000-0000A8D70000}"/>
    <cellStyle name="þ_x001d_ð‡_x000c_éþ÷_x000c_âþU_x0001__x001f__x000f_&quot;_x0007__x0001__x0001__GHABOP 24 9" xfId="60834" xr:uid="{00000000-0005-0000-0000-0000A9D70000}"/>
    <cellStyle name="þ_x001d_ð‡_x000c_éþ÷_x000c_âþU_x0001__x001f__x000f_&quot;_x000f__x0001__x0001__GHABOP 24 9" xfId="60835" xr:uid="{00000000-0005-0000-0000-0000AAD70000}"/>
    <cellStyle name="þ_x001d_ð‡_x000c_éþ÷_x000c_âþU_x0001__x001f__x000f_&quot;_x0007__x0001__x0001__GHABOP 25" xfId="60836" xr:uid="{00000000-0005-0000-0000-0000ABD70000}"/>
    <cellStyle name="þ_x001d_ð‡_x000c_éþ÷_x000c_âþU_x0001__x001f__x000f_&quot;_x000f__x0001__x0001__GHABOP 25" xfId="60837" xr:uid="{00000000-0005-0000-0000-0000ACD70000}"/>
    <cellStyle name="þ_x001d_ð‡_x000c_éþ÷_x000c_âþU_x0001__x001f__x000f_&quot;_x0007__x0001__x0001__GHABOP 25 2" xfId="60838" xr:uid="{00000000-0005-0000-0000-0000ADD70000}"/>
    <cellStyle name="þ_x001d_ð‡_x000c_éþ÷_x000c_âþU_x0001__x001f__x000f_&quot;_x000f__x0001__x0001__GHABOP 25 2" xfId="60839" xr:uid="{00000000-0005-0000-0000-0000AED70000}"/>
    <cellStyle name="þ_x001d_ð‡_x000c_éþ÷_x000c_âþU_x0001__x001f__x000f_&quot;_x0007__x0001__x0001__GHABOP 25 2 2" xfId="60840" xr:uid="{00000000-0005-0000-0000-0000AFD70000}"/>
    <cellStyle name="þ_x001d_ð‡_x000c_éþ÷_x000c_âþU_x0001__x001f__x000f_&quot;_x000f__x0001__x0001__GHABOP 25 2 2" xfId="60841" xr:uid="{00000000-0005-0000-0000-0000B0D70000}"/>
    <cellStyle name="þ_x001d_ð‡_x000c_éþ÷_x000c_âþU_x0001__x001f__x000f_&quot;_x0007__x0001__x0001__GHABOP 25 2 3" xfId="60842" xr:uid="{00000000-0005-0000-0000-0000B1D70000}"/>
    <cellStyle name="þ_x001d_ð‡_x000c_éþ÷_x000c_âþU_x0001__x001f__x000f_&quot;_x000f__x0001__x0001__GHABOP 25 2 3" xfId="60843" xr:uid="{00000000-0005-0000-0000-0000B2D70000}"/>
    <cellStyle name="þ_x001d_ð‡_x000c_éþ÷_x000c_âþU_x0001__x001f__x000f_&quot;_x0007__x0001__x0001__GHABOP 25 2 4" xfId="60844" xr:uid="{00000000-0005-0000-0000-0000B3D70000}"/>
    <cellStyle name="þ_x001d_ð‡_x000c_éþ÷_x000c_âþU_x0001__x001f__x000f_&quot;_x000f__x0001__x0001__GHABOP 25 2 4" xfId="60845" xr:uid="{00000000-0005-0000-0000-0000B4D70000}"/>
    <cellStyle name="þ_x001d_ð‡_x000c_éþ÷_x000c_âþU_x0001__x001f__x000f_&quot;_x0007__x0001__x0001__GHABOP 25 2 5" xfId="60846" xr:uid="{00000000-0005-0000-0000-0000B5D70000}"/>
    <cellStyle name="þ_x001d_ð‡_x000c_éþ÷_x000c_âþU_x0001__x001f__x000f_&quot;_x000f__x0001__x0001__GHABOP 25 2 5" xfId="60847" xr:uid="{00000000-0005-0000-0000-0000B6D70000}"/>
    <cellStyle name="þ_x001d_ð‡_x000c_éþ÷_x000c_âþU_x0001__x001f__x000f_&quot;_x0007__x0001__x0001__GHABOP 25 2 6" xfId="60848" xr:uid="{00000000-0005-0000-0000-0000B7D70000}"/>
    <cellStyle name="þ_x001d_ð‡_x000c_éþ÷_x000c_âþU_x0001__x001f__x000f_&quot;_x000f__x0001__x0001__GHABOP 25 2 6" xfId="60849" xr:uid="{00000000-0005-0000-0000-0000B8D70000}"/>
    <cellStyle name="þ_x001d_ð‡_x000c_éþ÷_x000c_âþU_x0001__x001f__x000f_&quot;_x0007__x0001__x0001__GHABOP 25 3" xfId="60850" xr:uid="{00000000-0005-0000-0000-0000B9D70000}"/>
    <cellStyle name="þ_x001d_ð‡_x000c_éþ÷_x000c_âþU_x0001__x001f__x000f_&quot;_x000f__x0001__x0001__GHABOP 25 3" xfId="60851" xr:uid="{00000000-0005-0000-0000-0000BAD70000}"/>
    <cellStyle name="þ_x001d_ð‡_x000c_éþ÷_x000c_âþU_x0001__x001f__x000f_&quot;_x0007__x0001__x0001__GHABOP 25 4" xfId="60852" xr:uid="{00000000-0005-0000-0000-0000BBD70000}"/>
    <cellStyle name="þ_x001d_ð‡_x000c_éþ÷_x000c_âþU_x0001__x001f__x000f_&quot;_x000f__x0001__x0001__GHABOP 25 4" xfId="60853" xr:uid="{00000000-0005-0000-0000-0000BCD70000}"/>
    <cellStyle name="þ_x001d_ð‡_x000c_éþ÷_x000c_âþU_x0001__x001f__x000f_&quot;_x0007__x0001__x0001__GHABOP 25 5" xfId="60854" xr:uid="{00000000-0005-0000-0000-0000BDD70000}"/>
    <cellStyle name="þ_x001d_ð‡_x000c_éþ÷_x000c_âþU_x0001__x001f__x000f_&quot;_x000f__x0001__x0001__GHABOP 25 5" xfId="60855" xr:uid="{00000000-0005-0000-0000-0000BED70000}"/>
    <cellStyle name="þ_x001d_ð‡_x000c_éþ÷_x000c_âþU_x0001__x001f__x000f_&quot;_x0007__x0001__x0001__GHABOP 25 6" xfId="60856" xr:uid="{00000000-0005-0000-0000-0000BFD70000}"/>
    <cellStyle name="þ_x001d_ð‡_x000c_éþ÷_x000c_âþU_x0001__x001f__x000f_&quot;_x000f__x0001__x0001__GHABOP 25 6" xfId="60857" xr:uid="{00000000-0005-0000-0000-0000C0D70000}"/>
    <cellStyle name="þ_x001d_ð‡_x000c_éþ÷_x000c_âþU_x0001__x001f__x000f_&quot;_x0007__x0001__x0001__GHABOP 25 7" xfId="60858" xr:uid="{00000000-0005-0000-0000-0000C1D70000}"/>
    <cellStyle name="þ_x001d_ð‡_x000c_éþ÷_x000c_âþU_x0001__x001f__x000f_&quot;_x000f__x0001__x0001__GHABOP 25 7" xfId="60859" xr:uid="{00000000-0005-0000-0000-0000C2D70000}"/>
    <cellStyle name="þ_x001d_ð‡_x000c_éþ÷_x000c_âþU_x0001__x001f__x000f_&quot;_x0007__x0001__x0001__GHABOP 25 8" xfId="60860" xr:uid="{00000000-0005-0000-0000-0000C3D70000}"/>
    <cellStyle name="þ_x001d_ð‡_x000c_éþ÷_x000c_âþU_x0001__x001f__x000f_&quot;_x000f__x0001__x0001__GHABOP 25 8" xfId="60861" xr:uid="{00000000-0005-0000-0000-0000C4D70000}"/>
    <cellStyle name="þ_x001d_ð‡_x000c_éþ÷_x000c_âþU_x0001__x001f__x000f_&quot;_x0007__x0001__x0001__GHABOP 25 9" xfId="60862" xr:uid="{00000000-0005-0000-0000-0000C5D70000}"/>
    <cellStyle name="þ_x001d_ð‡_x000c_éþ÷_x000c_âþU_x0001__x001f__x000f_&quot;_x000f__x0001__x0001__GHABOP 25 9" xfId="60863" xr:uid="{00000000-0005-0000-0000-0000C6D70000}"/>
    <cellStyle name="þ_x001d_ð‡_x000c_éþ÷_x000c_âþU_x0001__x001f__x000f_&quot;_x0007__x0001__x0001__GHABOP 26" xfId="60864" xr:uid="{00000000-0005-0000-0000-0000C7D70000}"/>
    <cellStyle name="þ_x001d_ð‡_x000c_éþ÷_x000c_âþU_x0001__x001f__x000f_&quot;_x000f__x0001__x0001__GHABOP 26" xfId="60865" xr:uid="{00000000-0005-0000-0000-0000C8D70000}"/>
    <cellStyle name="þ_x001d_ð‡_x000c_éþ÷_x000c_âþU_x0001__x001f__x000f_&quot;_x0007__x0001__x0001__GHABOP 26 2" xfId="60866" xr:uid="{00000000-0005-0000-0000-0000C9D70000}"/>
    <cellStyle name="þ_x001d_ð‡_x000c_éþ÷_x000c_âþU_x0001__x001f__x000f_&quot;_x000f__x0001__x0001__GHABOP 26 2" xfId="60867" xr:uid="{00000000-0005-0000-0000-0000CAD70000}"/>
    <cellStyle name="þ_x001d_ð‡_x000c_éþ÷_x000c_âþU_x0001__x001f__x000f_&quot;_x0007__x0001__x0001__GHABOP 26 2 2" xfId="60868" xr:uid="{00000000-0005-0000-0000-0000CBD70000}"/>
    <cellStyle name="þ_x001d_ð‡_x000c_éþ÷_x000c_âþU_x0001__x001f__x000f_&quot;_x000f__x0001__x0001__GHABOP 26 2 2" xfId="60869" xr:uid="{00000000-0005-0000-0000-0000CCD70000}"/>
    <cellStyle name="þ_x001d_ð‡_x000c_éþ÷_x000c_âþU_x0001__x001f__x000f_&quot;_x0007__x0001__x0001__GHABOP 26 2 3" xfId="60870" xr:uid="{00000000-0005-0000-0000-0000CDD70000}"/>
    <cellStyle name="þ_x001d_ð‡_x000c_éþ÷_x000c_âþU_x0001__x001f__x000f_&quot;_x000f__x0001__x0001__GHABOP 26 2 3" xfId="60871" xr:uid="{00000000-0005-0000-0000-0000CED70000}"/>
    <cellStyle name="þ_x001d_ð‡_x000c_éþ÷_x000c_âþU_x0001__x001f__x000f_&quot;_x0007__x0001__x0001__GHABOP 26 2 4" xfId="60872" xr:uid="{00000000-0005-0000-0000-0000CFD70000}"/>
    <cellStyle name="þ_x001d_ð‡_x000c_éþ÷_x000c_âþU_x0001__x001f__x000f_&quot;_x000f__x0001__x0001__GHABOP 26 2 4" xfId="60873" xr:uid="{00000000-0005-0000-0000-0000D0D70000}"/>
    <cellStyle name="þ_x001d_ð‡_x000c_éþ÷_x000c_âþU_x0001__x001f__x000f_&quot;_x0007__x0001__x0001__GHABOP 26 2 5" xfId="60874" xr:uid="{00000000-0005-0000-0000-0000D1D70000}"/>
    <cellStyle name="þ_x001d_ð‡_x000c_éþ÷_x000c_âþU_x0001__x001f__x000f_&quot;_x000f__x0001__x0001__GHABOP 26 2 5" xfId="60875" xr:uid="{00000000-0005-0000-0000-0000D2D70000}"/>
    <cellStyle name="þ_x001d_ð‡_x000c_éþ÷_x000c_âþU_x0001__x001f__x000f_&quot;_x0007__x0001__x0001__GHABOP 26 2 6" xfId="60876" xr:uid="{00000000-0005-0000-0000-0000D3D70000}"/>
    <cellStyle name="þ_x001d_ð‡_x000c_éþ÷_x000c_âþU_x0001__x001f__x000f_&quot;_x000f__x0001__x0001__GHABOP 26 2 6" xfId="60877" xr:uid="{00000000-0005-0000-0000-0000D4D70000}"/>
    <cellStyle name="þ_x001d_ð‡_x000c_éþ÷_x000c_âþU_x0001__x001f__x000f_&quot;_x0007__x0001__x0001__GHABOP 26 3" xfId="60878" xr:uid="{00000000-0005-0000-0000-0000D5D70000}"/>
    <cellStyle name="þ_x001d_ð‡_x000c_éþ÷_x000c_âþU_x0001__x001f__x000f_&quot;_x000f__x0001__x0001__GHABOP 26 3" xfId="60879" xr:uid="{00000000-0005-0000-0000-0000D6D70000}"/>
    <cellStyle name="þ_x001d_ð‡_x000c_éþ÷_x000c_âþU_x0001__x001f__x000f_&quot;_x0007__x0001__x0001__GHABOP 26 4" xfId="60880" xr:uid="{00000000-0005-0000-0000-0000D7D70000}"/>
    <cellStyle name="þ_x001d_ð‡_x000c_éþ÷_x000c_âþU_x0001__x001f__x000f_&quot;_x000f__x0001__x0001__GHABOP 26 4" xfId="60881" xr:uid="{00000000-0005-0000-0000-0000D8D70000}"/>
    <cellStyle name="þ_x001d_ð‡_x000c_éþ÷_x000c_âþU_x0001__x001f__x000f_&quot;_x0007__x0001__x0001__GHABOP 26 5" xfId="60882" xr:uid="{00000000-0005-0000-0000-0000D9D70000}"/>
    <cellStyle name="þ_x001d_ð‡_x000c_éþ÷_x000c_âþU_x0001__x001f__x000f_&quot;_x000f__x0001__x0001__GHABOP 26 5" xfId="60883" xr:uid="{00000000-0005-0000-0000-0000DAD70000}"/>
    <cellStyle name="þ_x001d_ð‡_x000c_éþ÷_x000c_âþU_x0001__x001f__x000f_&quot;_x0007__x0001__x0001__GHABOP 26 6" xfId="60884" xr:uid="{00000000-0005-0000-0000-0000DBD70000}"/>
    <cellStyle name="þ_x001d_ð‡_x000c_éþ÷_x000c_âþU_x0001__x001f__x000f_&quot;_x000f__x0001__x0001__GHABOP 26 6" xfId="60885" xr:uid="{00000000-0005-0000-0000-0000DCD70000}"/>
    <cellStyle name="þ_x001d_ð‡_x000c_éþ÷_x000c_âþU_x0001__x001f__x000f_&quot;_x0007__x0001__x0001__GHABOP 26 7" xfId="60886" xr:uid="{00000000-0005-0000-0000-0000DDD70000}"/>
    <cellStyle name="þ_x001d_ð‡_x000c_éþ÷_x000c_âþU_x0001__x001f__x000f_&quot;_x000f__x0001__x0001__GHABOP 26 7" xfId="60887" xr:uid="{00000000-0005-0000-0000-0000DED70000}"/>
    <cellStyle name="þ_x001d_ð‡_x000c_éþ÷_x000c_âþU_x0001__x001f__x000f_&quot;_x0007__x0001__x0001__GHABOP 26 8" xfId="60888" xr:uid="{00000000-0005-0000-0000-0000DFD70000}"/>
    <cellStyle name="þ_x001d_ð‡_x000c_éþ÷_x000c_âþU_x0001__x001f__x000f_&quot;_x000f__x0001__x0001__GHABOP 26 8" xfId="60889" xr:uid="{00000000-0005-0000-0000-0000E0D70000}"/>
    <cellStyle name="þ_x001d_ð‡_x000c_éþ÷_x000c_âþU_x0001__x001f__x000f_&quot;_x0007__x0001__x0001__GHABOP 26 9" xfId="60890" xr:uid="{00000000-0005-0000-0000-0000E1D70000}"/>
    <cellStyle name="þ_x001d_ð‡_x000c_éþ÷_x000c_âþU_x0001__x001f__x000f_&quot;_x000f__x0001__x0001__GHABOP 26 9" xfId="60891" xr:uid="{00000000-0005-0000-0000-0000E2D70000}"/>
    <cellStyle name="þ_x001d_ð‡_x000c_éþ÷_x000c_âþU_x0001__x001f__x000f_&quot;_x0007__x0001__x0001__GHABOP 27" xfId="60892" xr:uid="{00000000-0005-0000-0000-0000E3D70000}"/>
    <cellStyle name="þ_x001d_ð‡_x000c_éþ÷_x000c_âþU_x0001__x001f__x000f_&quot;_x000f__x0001__x0001__GHABOP 27" xfId="60893" xr:uid="{00000000-0005-0000-0000-0000E4D70000}"/>
    <cellStyle name="þ_x001d_ð‡_x000c_éþ÷_x000c_âþU_x0001__x001f__x000f_&quot;_x0007__x0001__x0001__GHABOP 27 2" xfId="60894" xr:uid="{00000000-0005-0000-0000-0000E5D70000}"/>
    <cellStyle name="þ_x001d_ð‡_x000c_éþ÷_x000c_âþU_x0001__x001f__x000f_&quot;_x000f__x0001__x0001__GHABOP 27 2" xfId="60895" xr:uid="{00000000-0005-0000-0000-0000E6D70000}"/>
    <cellStyle name="þ_x001d_ð‡_x000c_éþ÷_x000c_âþU_x0001__x001f__x000f_&quot;_x0007__x0001__x0001__GHABOP 27 2 2" xfId="60896" xr:uid="{00000000-0005-0000-0000-0000E7D70000}"/>
    <cellStyle name="þ_x001d_ð‡_x000c_éþ÷_x000c_âþU_x0001__x001f__x000f_&quot;_x000f__x0001__x0001__GHABOP 27 2 2" xfId="60897" xr:uid="{00000000-0005-0000-0000-0000E8D70000}"/>
    <cellStyle name="þ_x001d_ð‡_x000c_éþ÷_x000c_âþU_x0001__x001f__x000f_&quot;_x0007__x0001__x0001__GHABOP 27 2 3" xfId="60898" xr:uid="{00000000-0005-0000-0000-0000E9D70000}"/>
    <cellStyle name="þ_x001d_ð‡_x000c_éþ÷_x000c_âþU_x0001__x001f__x000f_&quot;_x000f__x0001__x0001__GHABOP 27 2 3" xfId="60899" xr:uid="{00000000-0005-0000-0000-0000EAD70000}"/>
    <cellStyle name="þ_x001d_ð‡_x000c_éþ÷_x000c_âþU_x0001__x001f__x000f_&quot;_x0007__x0001__x0001__GHABOP 27 2 4" xfId="60900" xr:uid="{00000000-0005-0000-0000-0000EBD70000}"/>
    <cellStyle name="þ_x001d_ð‡_x000c_éþ÷_x000c_âþU_x0001__x001f__x000f_&quot;_x000f__x0001__x0001__GHABOP 27 2 4" xfId="60901" xr:uid="{00000000-0005-0000-0000-0000ECD70000}"/>
    <cellStyle name="þ_x001d_ð‡_x000c_éþ÷_x000c_âþU_x0001__x001f__x000f_&quot;_x0007__x0001__x0001__GHABOP 27 2 5" xfId="60902" xr:uid="{00000000-0005-0000-0000-0000EDD70000}"/>
    <cellStyle name="þ_x001d_ð‡_x000c_éþ÷_x000c_âþU_x0001__x001f__x000f_&quot;_x000f__x0001__x0001__GHABOP 27 2 5" xfId="60903" xr:uid="{00000000-0005-0000-0000-0000EED70000}"/>
    <cellStyle name="þ_x001d_ð‡_x000c_éþ÷_x000c_âþU_x0001__x001f__x000f_&quot;_x0007__x0001__x0001__GHABOP 27 2 6" xfId="60904" xr:uid="{00000000-0005-0000-0000-0000EFD70000}"/>
    <cellStyle name="þ_x001d_ð‡_x000c_éþ÷_x000c_âþU_x0001__x001f__x000f_&quot;_x000f__x0001__x0001__GHABOP 27 2 6" xfId="60905" xr:uid="{00000000-0005-0000-0000-0000F0D70000}"/>
    <cellStyle name="þ_x001d_ð‡_x000c_éþ÷_x000c_âþU_x0001__x001f__x000f_&quot;_x0007__x0001__x0001__GHABOP 27 3" xfId="60906" xr:uid="{00000000-0005-0000-0000-0000F1D70000}"/>
    <cellStyle name="þ_x001d_ð‡_x000c_éþ÷_x000c_âþU_x0001__x001f__x000f_&quot;_x000f__x0001__x0001__GHABOP 27 3" xfId="60907" xr:uid="{00000000-0005-0000-0000-0000F2D70000}"/>
    <cellStyle name="þ_x001d_ð‡_x000c_éþ÷_x000c_âþU_x0001__x001f__x000f_&quot;_x0007__x0001__x0001__GHABOP 27 4" xfId="60908" xr:uid="{00000000-0005-0000-0000-0000F3D70000}"/>
    <cellStyle name="þ_x001d_ð‡_x000c_éþ÷_x000c_âþU_x0001__x001f__x000f_&quot;_x000f__x0001__x0001__GHABOP 27 4" xfId="60909" xr:uid="{00000000-0005-0000-0000-0000F4D70000}"/>
    <cellStyle name="þ_x001d_ð‡_x000c_éþ÷_x000c_âþU_x0001__x001f__x000f_&quot;_x0007__x0001__x0001__GHABOP 27 5" xfId="60910" xr:uid="{00000000-0005-0000-0000-0000F5D70000}"/>
    <cellStyle name="þ_x001d_ð‡_x000c_éþ÷_x000c_âþU_x0001__x001f__x000f_&quot;_x000f__x0001__x0001__GHABOP 27 5" xfId="60911" xr:uid="{00000000-0005-0000-0000-0000F6D70000}"/>
    <cellStyle name="þ_x001d_ð‡_x000c_éþ÷_x000c_âþU_x0001__x001f__x000f_&quot;_x0007__x0001__x0001__GHABOP 27 6" xfId="60912" xr:uid="{00000000-0005-0000-0000-0000F7D70000}"/>
    <cellStyle name="þ_x001d_ð‡_x000c_éþ÷_x000c_âþU_x0001__x001f__x000f_&quot;_x000f__x0001__x0001__GHABOP 27 6" xfId="60913" xr:uid="{00000000-0005-0000-0000-0000F8D70000}"/>
    <cellStyle name="þ_x001d_ð‡_x000c_éþ÷_x000c_âþU_x0001__x001f__x000f_&quot;_x0007__x0001__x0001__GHABOP 27 7" xfId="60914" xr:uid="{00000000-0005-0000-0000-0000F9D70000}"/>
    <cellStyle name="þ_x001d_ð‡_x000c_éþ÷_x000c_âþU_x0001__x001f__x000f_&quot;_x000f__x0001__x0001__GHABOP 27 7" xfId="60915" xr:uid="{00000000-0005-0000-0000-0000FAD70000}"/>
    <cellStyle name="þ_x001d_ð‡_x000c_éþ÷_x000c_âþU_x0001__x001f__x000f_&quot;_x0007__x0001__x0001__GHABOP 27 8" xfId="60916" xr:uid="{00000000-0005-0000-0000-0000FBD70000}"/>
    <cellStyle name="þ_x001d_ð‡_x000c_éþ÷_x000c_âþU_x0001__x001f__x000f_&quot;_x000f__x0001__x0001__GHABOP 27 8" xfId="60917" xr:uid="{00000000-0005-0000-0000-0000FCD70000}"/>
    <cellStyle name="þ_x001d_ð‡_x000c_éþ÷_x000c_âþU_x0001__x001f__x000f_&quot;_x0007__x0001__x0001__GHABOP 27 9" xfId="60918" xr:uid="{00000000-0005-0000-0000-0000FDD70000}"/>
    <cellStyle name="þ_x001d_ð‡_x000c_éþ÷_x000c_âþU_x0001__x001f__x000f_&quot;_x000f__x0001__x0001__GHABOP 27 9" xfId="60919" xr:uid="{00000000-0005-0000-0000-0000FED70000}"/>
    <cellStyle name="þ_x001d_ð‡_x000c_éþ÷_x000c_âþU_x0001__x001f__x000f_&quot;_x0007__x0001__x0001__GHABOP 28" xfId="60920" xr:uid="{00000000-0005-0000-0000-0000FFD70000}"/>
    <cellStyle name="þ_x001d_ð‡_x000c_éþ÷_x000c_âþU_x0001__x001f__x000f_&quot;_x000f__x0001__x0001__GHABOP 28" xfId="60921" xr:uid="{00000000-0005-0000-0000-000000D80000}"/>
    <cellStyle name="þ_x001d_ð‡_x000c_éþ÷_x000c_âþU_x0001__x001f__x000f_&quot;_x0007__x0001__x0001__GHABOP 28 2" xfId="60922" xr:uid="{00000000-0005-0000-0000-000001D80000}"/>
    <cellStyle name="þ_x001d_ð‡_x000c_éþ÷_x000c_âþU_x0001__x001f__x000f_&quot;_x000f__x0001__x0001__GHABOP 28 2" xfId="60923" xr:uid="{00000000-0005-0000-0000-000002D80000}"/>
    <cellStyle name="þ_x001d_ð‡_x000c_éþ÷_x000c_âþU_x0001__x001f__x000f_&quot;_x0007__x0001__x0001__GHABOP 28 2 2" xfId="60924" xr:uid="{00000000-0005-0000-0000-000003D80000}"/>
    <cellStyle name="þ_x001d_ð‡_x000c_éþ÷_x000c_âþU_x0001__x001f__x000f_&quot;_x000f__x0001__x0001__GHABOP 28 2 2" xfId="60925" xr:uid="{00000000-0005-0000-0000-000004D80000}"/>
    <cellStyle name="þ_x001d_ð‡_x000c_éþ÷_x000c_âþU_x0001__x001f__x000f_&quot;_x0007__x0001__x0001__GHABOP 28 2 3" xfId="60926" xr:uid="{00000000-0005-0000-0000-000005D80000}"/>
    <cellStyle name="þ_x001d_ð‡_x000c_éþ÷_x000c_âþU_x0001__x001f__x000f_&quot;_x000f__x0001__x0001__GHABOP 28 2 3" xfId="60927" xr:uid="{00000000-0005-0000-0000-000006D80000}"/>
    <cellStyle name="þ_x001d_ð‡_x000c_éþ÷_x000c_âþU_x0001__x001f__x000f_&quot;_x0007__x0001__x0001__GHABOP 28 2 4" xfId="60928" xr:uid="{00000000-0005-0000-0000-000007D80000}"/>
    <cellStyle name="þ_x001d_ð‡_x000c_éþ÷_x000c_âþU_x0001__x001f__x000f_&quot;_x000f__x0001__x0001__GHABOP 28 2 4" xfId="60929" xr:uid="{00000000-0005-0000-0000-000008D80000}"/>
    <cellStyle name="þ_x001d_ð‡_x000c_éþ÷_x000c_âþU_x0001__x001f__x000f_&quot;_x0007__x0001__x0001__GHABOP 28 2 5" xfId="60930" xr:uid="{00000000-0005-0000-0000-000009D80000}"/>
    <cellStyle name="þ_x001d_ð‡_x000c_éþ÷_x000c_âþU_x0001__x001f__x000f_&quot;_x000f__x0001__x0001__GHABOP 28 2 5" xfId="60931" xr:uid="{00000000-0005-0000-0000-00000AD80000}"/>
    <cellStyle name="þ_x001d_ð‡_x000c_éþ÷_x000c_âþU_x0001__x001f__x000f_&quot;_x0007__x0001__x0001__GHABOP 28 2 6" xfId="60932" xr:uid="{00000000-0005-0000-0000-00000BD80000}"/>
    <cellStyle name="þ_x001d_ð‡_x000c_éþ÷_x000c_âþU_x0001__x001f__x000f_&quot;_x000f__x0001__x0001__GHABOP 28 2 6" xfId="60933" xr:uid="{00000000-0005-0000-0000-00000CD80000}"/>
    <cellStyle name="þ_x001d_ð‡_x000c_éþ÷_x000c_âþU_x0001__x001f__x000f_&quot;_x0007__x0001__x0001__GHABOP 28 3" xfId="60934" xr:uid="{00000000-0005-0000-0000-00000DD80000}"/>
    <cellStyle name="þ_x001d_ð‡_x000c_éþ÷_x000c_âþU_x0001__x001f__x000f_&quot;_x000f__x0001__x0001__GHABOP 28 3" xfId="60935" xr:uid="{00000000-0005-0000-0000-00000ED80000}"/>
    <cellStyle name="þ_x001d_ð‡_x000c_éþ÷_x000c_âþU_x0001__x001f__x000f_&quot;_x0007__x0001__x0001__GHABOP 28 4" xfId="60936" xr:uid="{00000000-0005-0000-0000-00000FD80000}"/>
    <cellStyle name="þ_x001d_ð‡_x000c_éþ÷_x000c_âþU_x0001__x001f__x000f_&quot;_x000f__x0001__x0001__GHABOP 28 4" xfId="60937" xr:uid="{00000000-0005-0000-0000-000010D80000}"/>
    <cellStyle name="þ_x001d_ð‡_x000c_éþ÷_x000c_âþU_x0001__x001f__x000f_&quot;_x0007__x0001__x0001__GHABOP 28 5" xfId="60938" xr:uid="{00000000-0005-0000-0000-000011D80000}"/>
    <cellStyle name="þ_x001d_ð‡_x000c_éþ÷_x000c_âþU_x0001__x001f__x000f_&quot;_x000f__x0001__x0001__GHABOP 28 5" xfId="60939" xr:uid="{00000000-0005-0000-0000-000012D80000}"/>
    <cellStyle name="þ_x001d_ð‡_x000c_éþ÷_x000c_âþU_x0001__x001f__x000f_&quot;_x0007__x0001__x0001__GHABOP 28 6" xfId="60940" xr:uid="{00000000-0005-0000-0000-000013D80000}"/>
    <cellStyle name="þ_x001d_ð‡_x000c_éþ÷_x000c_âþU_x0001__x001f__x000f_&quot;_x000f__x0001__x0001__GHABOP 28 6" xfId="60941" xr:uid="{00000000-0005-0000-0000-000014D80000}"/>
    <cellStyle name="þ_x001d_ð‡_x000c_éþ÷_x000c_âþU_x0001__x001f__x000f_&quot;_x0007__x0001__x0001__GHABOP 28 7" xfId="60942" xr:uid="{00000000-0005-0000-0000-000015D80000}"/>
    <cellStyle name="þ_x001d_ð‡_x000c_éþ÷_x000c_âþU_x0001__x001f__x000f_&quot;_x000f__x0001__x0001__GHABOP 28 7" xfId="60943" xr:uid="{00000000-0005-0000-0000-000016D80000}"/>
    <cellStyle name="þ_x001d_ð‡_x000c_éþ÷_x000c_âþU_x0001__x001f__x000f_&quot;_x0007__x0001__x0001__GHABOP 28 8" xfId="60944" xr:uid="{00000000-0005-0000-0000-000017D80000}"/>
    <cellStyle name="þ_x001d_ð‡_x000c_éþ÷_x000c_âþU_x0001__x001f__x000f_&quot;_x000f__x0001__x0001__GHABOP 28 8" xfId="60945" xr:uid="{00000000-0005-0000-0000-000018D80000}"/>
    <cellStyle name="þ_x001d_ð‡_x000c_éþ÷_x000c_âþU_x0001__x001f__x000f_&quot;_x0007__x0001__x0001__GHABOP 28 9" xfId="60946" xr:uid="{00000000-0005-0000-0000-000019D80000}"/>
    <cellStyle name="þ_x001d_ð‡_x000c_éþ÷_x000c_âþU_x0001__x001f__x000f_&quot;_x000f__x0001__x0001__GHABOP 28 9" xfId="60947" xr:uid="{00000000-0005-0000-0000-00001AD80000}"/>
    <cellStyle name="þ_x001d_ð‡_x000c_éþ÷_x000c_âþU_x0001__x001f__x000f_&quot;_x0007__x0001__x0001__GHABOP 29" xfId="60948" xr:uid="{00000000-0005-0000-0000-00001BD80000}"/>
    <cellStyle name="þ_x001d_ð‡_x000c_éþ÷_x000c_âþU_x0001__x001f__x000f_&quot;_x000f__x0001__x0001__GHABOP 29" xfId="60949" xr:uid="{00000000-0005-0000-0000-00001CD80000}"/>
    <cellStyle name="þ_x001d_ð‡_x000c_éþ÷_x000c_âþU_x0001__x001f__x000f_&quot;_x0007__x0001__x0001__GHABOP 29 2" xfId="60950" xr:uid="{00000000-0005-0000-0000-00001DD80000}"/>
    <cellStyle name="þ_x001d_ð‡_x000c_éþ÷_x000c_âþU_x0001__x001f__x000f_&quot;_x000f__x0001__x0001__GHABOP 29 2" xfId="60951" xr:uid="{00000000-0005-0000-0000-00001ED80000}"/>
    <cellStyle name="þ_x001d_ð‡_x000c_éþ÷_x000c_âþU_x0001__x001f__x000f_&quot;_x0007__x0001__x0001__GHABOP 29 2 2" xfId="60952" xr:uid="{00000000-0005-0000-0000-00001FD80000}"/>
    <cellStyle name="þ_x001d_ð‡_x000c_éþ÷_x000c_âþU_x0001__x001f__x000f_&quot;_x000f__x0001__x0001__GHABOP 29 2 2" xfId="60953" xr:uid="{00000000-0005-0000-0000-000020D80000}"/>
    <cellStyle name="þ_x001d_ð‡_x000c_éþ÷_x000c_âþU_x0001__x001f__x000f_&quot;_x0007__x0001__x0001__GHABOP 29 2 3" xfId="60954" xr:uid="{00000000-0005-0000-0000-000021D80000}"/>
    <cellStyle name="þ_x001d_ð‡_x000c_éþ÷_x000c_âþU_x0001__x001f__x000f_&quot;_x000f__x0001__x0001__GHABOP 29 2 3" xfId="60955" xr:uid="{00000000-0005-0000-0000-000022D80000}"/>
    <cellStyle name="þ_x001d_ð‡_x000c_éþ÷_x000c_âþU_x0001__x001f__x000f_&quot;_x0007__x0001__x0001__GHABOP 29 2 4" xfId="60956" xr:uid="{00000000-0005-0000-0000-000023D80000}"/>
    <cellStyle name="þ_x001d_ð‡_x000c_éþ÷_x000c_âþU_x0001__x001f__x000f_&quot;_x000f__x0001__x0001__GHABOP 29 2 4" xfId="60957" xr:uid="{00000000-0005-0000-0000-000024D80000}"/>
    <cellStyle name="þ_x001d_ð‡_x000c_éþ÷_x000c_âþU_x0001__x001f__x000f_&quot;_x0007__x0001__x0001__GHABOP 29 2 5" xfId="60958" xr:uid="{00000000-0005-0000-0000-000025D80000}"/>
    <cellStyle name="þ_x001d_ð‡_x000c_éþ÷_x000c_âþU_x0001__x001f__x000f_&quot;_x000f__x0001__x0001__GHABOP 29 2 5" xfId="60959" xr:uid="{00000000-0005-0000-0000-000026D80000}"/>
    <cellStyle name="þ_x001d_ð‡_x000c_éþ÷_x000c_âþU_x0001__x001f__x000f_&quot;_x0007__x0001__x0001__GHABOP 29 2 6" xfId="60960" xr:uid="{00000000-0005-0000-0000-000027D80000}"/>
    <cellStyle name="þ_x001d_ð‡_x000c_éþ÷_x000c_âþU_x0001__x001f__x000f_&quot;_x000f__x0001__x0001__GHABOP 29 2 6" xfId="60961" xr:uid="{00000000-0005-0000-0000-000028D80000}"/>
    <cellStyle name="þ_x001d_ð‡_x000c_éþ÷_x000c_âþU_x0001__x001f__x000f_&quot;_x0007__x0001__x0001__GHABOP 29 3" xfId="60962" xr:uid="{00000000-0005-0000-0000-000029D80000}"/>
    <cellStyle name="þ_x001d_ð‡_x000c_éþ÷_x000c_âþU_x0001__x001f__x000f_&quot;_x000f__x0001__x0001__GHABOP 29 3" xfId="60963" xr:uid="{00000000-0005-0000-0000-00002AD80000}"/>
    <cellStyle name="þ_x001d_ð‡_x000c_éþ÷_x000c_âþU_x0001__x001f__x000f_&quot;_x0007__x0001__x0001__GHABOP 29 4" xfId="60964" xr:uid="{00000000-0005-0000-0000-00002BD80000}"/>
    <cellStyle name="þ_x001d_ð‡_x000c_éþ÷_x000c_âþU_x0001__x001f__x000f_&quot;_x000f__x0001__x0001__GHABOP 29 4" xfId="60965" xr:uid="{00000000-0005-0000-0000-00002CD80000}"/>
    <cellStyle name="þ_x001d_ð‡_x000c_éþ÷_x000c_âþU_x0001__x001f__x000f_&quot;_x0007__x0001__x0001__GHABOP 29 5" xfId="60966" xr:uid="{00000000-0005-0000-0000-00002DD80000}"/>
    <cellStyle name="þ_x001d_ð‡_x000c_éþ÷_x000c_âþU_x0001__x001f__x000f_&quot;_x000f__x0001__x0001__GHABOP 29 5" xfId="60967" xr:uid="{00000000-0005-0000-0000-00002ED80000}"/>
    <cellStyle name="þ_x001d_ð‡_x000c_éþ÷_x000c_âþU_x0001__x001f__x000f_&quot;_x0007__x0001__x0001__GHABOP 29 6" xfId="60968" xr:uid="{00000000-0005-0000-0000-00002FD80000}"/>
    <cellStyle name="þ_x001d_ð‡_x000c_éþ÷_x000c_âþU_x0001__x001f__x000f_&quot;_x000f__x0001__x0001__GHABOP 29 6" xfId="60969" xr:uid="{00000000-0005-0000-0000-000030D80000}"/>
    <cellStyle name="þ_x001d_ð‡_x000c_éþ÷_x000c_âþU_x0001__x001f__x000f_&quot;_x0007__x0001__x0001__GHABOP 29 7" xfId="60970" xr:uid="{00000000-0005-0000-0000-000031D80000}"/>
    <cellStyle name="þ_x001d_ð‡_x000c_éþ÷_x000c_âþU_x0001__x001f__x000f_&quot;_x000f__x0001__x0001__GHABOP 29 7" xfId="60971" xr:uid="{00000000-0005-0000-0000-000032D80000}"/>
    <cellStyle name="þ_x001d_ð‡_x000c_éþ÷_x000c_âþU_x0001__x001f__x000f_&quot;_x0007__x0001__x0001__GHABOP 29 8" xfId="60972" xr:uid="{00000000-0005-0000-0000-000033D80000}"/>
    <cellStyle name="þ_x001d_ð‡_x000c_éþ÷_x000c_âþU_x0001__x001f__x000f_&quot;_x000f__x0001__x0001__GHABOP 29 8" xfId="60973" xr:uid="{00000000-0005-0000-0000-000034D80000}"/>
    <cellStyle name="þ_x001d_ð‡_x000c_éþ÷_x000c_âþU_x0001__x001f__x000f_&quot;_x0007__x0001__x0001__GHABOP 29 9" xfId="60974" xr:uid="{00000000-0005-0000-0000-000035D80000}"/>
    <cellStyle name="þ_x001d_ð‡_x000c_éþ÷_x000c_âþU_x0001__x001f__x000f_&quot;_x000f__x0001__x0001__GHABOP 29 9" xfId="60975" xr:uid="{00000000-0005-0000-0000-000036D80000}"/>
    <cellStyle name="þ_x001d_ð‡_x000c_éþ÷_x000c_âþU_x0001__x001f__x000f_&quot;_x0007__x0001__x0001__GHABOP 3" xfId="60976" xr:uid="{00000000-0005-0000-0000-000037D80000}"/>
    <cellStyle name="þ_x001d_ð‡_x000c_éþ÷_x000c_âþU_x0001__x001f__x000f_&quot;_x000f__x0001__x0001__GHABOP 3" xfId="60977" xr:uid="{00000000-0005-0000-0000-000038D80000}"/>
    <cellStyle name="þ_x001d_ð‡_x000c_éþ÷_x000c_âþU_x0001__x001f__x000f_&quot;_x0007__x0001__x0001__GHABOP 3 2" xfId="60978" xr:uid="{00000000-0005-0000-0000-000039D80000}"/>
    <cellStyle name="þ_x001d_ð‡_x000c_éþ÷_x000c_âþU_x0001__x001f__x000f_&quot;_x000f__x0001__x0001__GHABOP 3 2" xfId="60979" xr:uid="{00000000-0005-0000-0000-00003AD80000}"/>
    <cellStyle name="þ_x001d_ð‡_x000c_éþ÷_x000c_âþU_x0001__x001f__x000f_&quot;_x0007__x0001__x0001__GHABOP 3 2 2" xfId="60980" xr:uid="{00000000-0005-0000-0000-00003BD80000}"/>
    <cellStyle name="þ_x001d_ð‡_x000c_éþ÷_x000c_âþU_x0001__x001f__x000f_&quot;_x000f__x0001__x0001__GHABOP 3 2 2" xfId="60981" xr:uid="{00000000-0005-0000-0000-00003CD80000}"/>
    <cellStyle name="þ_x001d_ð‡_x000c_éþ÷_x000c_âþU_x0001__x001f__x000f_&quot;_x0007__x0001__x0001__GHABOP 3 2 3" xfId="60982" xr:uid="{00000000-0005-0000-0000-00003DD80000}"/>
    <cellStyle name="þ_x001d_ð‡_x000c_éþ÷_x000c_âþU_x0001__x001f__x000f_&quot;_x000f__x0001__x0001__GHABOP 3 2 3" xfId="60983" xr:uid="{00000000-0005-0000-0000-00003ED80000}"/>
    <cellStyle name="þ_x001d_ð‡_x000c_éþ÷_x000c_âþU_x0001__x001f__x000f_&quot;_x0007__x0001__x0001__GHABOP 3 2 4" xfId="60984" xr:uid="{00000000-0005-0000-0000-00003FD80000}"/>
    <cellStyle name="þ_x001d_ð‡_x000c_éþ÷_x000c_âþU_x0001__x001f__x000f_&quot;_x000f__x0001__x0001__GHABOP 3 2 4" xfId="60985" xr:uid="{00000000-0005-0000-0000-000040D80000}"/>
    <cellStyle name="þ_x001d_ð‡_x000c_éþ÷_x000c_âþU_x0001__x001f__x000f_&quot;_x0007__x0001__x0001__GHABOP 3 2 5" xfId="60986" xr:uid="{00000000-0005-0000-0000-000041D80000}"/>
    <cellStyle name="þ_x001d_ð‡_x000c_éþ÷_x000c_âþU_x0001__x001f__x000f_&quot;_x000f__x0001__x0001__GHABOP 3 2 5" xfId="60987" xr:uid="{00000000-0005-0000-0000-000042D80000}"/>
    <cellStyle name="þ_x001d_ð‡_x000c_éþ÷_x000c_âþU_x0001__x001f__x000f_&quot;_x0007__x0001__x0001__GHABOP 3 2 6" xfId="60988" xr:uid="{00000000-0005-0000-0000-000043D80000}"/>
    <cellStyle name="þ_x001d_ð‡_x000c_éþ÷_x000c_âþU_x0001__x001f__x000f_&quot;_x000f__x0001__x0001__GHABOP 3 2 6" xfId="60989" xr:uid="{00000000-0005-0000-0000-000044D80000}"/>
    <cellStyle name="þ_x001d_ð‡_x000c_éþ÷_x000c_âþU_x0001__x001f__x000f_&quot;_x0007__x0001__x0001__GHABOP 3 3" xfId="60990" xr:uid="{00000000-0005-0000-0000-000045D80000}"/>
    <cellStyle name="þ_x001d_ð‡_x000c_éþ÷_x000c_âþU_x0001__x001f__x000f_&quot;_x000f__x0001__x0001__GHABOP 3 3" xfId="60991" xr:uid="{00000000-0005-0000-0000-000046D80000}"/>
    <cellStyle name="þ_x001d_ð‡_x000c_éþ÷_x000c_âþU_x0001__x001f__x000f_&quot;_x0007__x0001__x0001__GHABOP 3 4" xfId="60992" xr:uid="{00000000-0005-0000-0000-000047D80000}"/>
    <cellStyle name="þ_x001d_ð‡_x000c_éþ÷_x000c_âþU_x0001__x001f__x000f_&quot;_x000f__x0001__x0001__GHABOP 3 4" xfId="60993" xr:uid="{00000000-0005-0000-0000-000048D80000}"/>
    <cellStyle name="þ_x001d_ð‡_x000c_éþ÷_x000c_âþU_x0001__x001f__x000f_&quot;_x0007__x0001__x0001__GHABOP 3 5" xfId="60994" xr:uid="{00000000-0005-0000-0000-000049D80000}"/>
    <cellStyle name="þ_x001d_ð‡_x000c_éþ÷_x000c_âþU_x0001__x001f__x000f_&quot;_x000f__x0001__x0001__GHABOP 3 5" xfId="60995" xr:uid="{00000000-0005-0000-0000-00004AD80000}"/>
    <cellStyle name="þ_x001d_ð‡_x000c_éþ÷_x000c_âþU_x0001__x001f__x000f_&quot;_x0007__x0001__x0001__GHABOP 3 6" xfId="60996" xr:uid="{00000000-0005-0000-0000-00004BD80000}"/>
    <cellStyle name="þ_x001d_ð‡_x000c_éþ÷_x000c_âþU_x0001__x001f__x000f_&quot;_x000f__x0001__x0001__GHABOP 3 6" xfId="60997" xr:uid="{00000000-0005-0000-0000-00004CD80000}"/>
    <cellStyle name="þ_x001d_ð‡_x000c_éþ÷_x000c_âþU_x0001__x001f__x000f_&quot;_x0007__x0001__x0001__GHABOP 3 7" xfId="60998" xr:uid="{00000000-0005-0000-0000-00004DD80000}"/>
    <cellStyle name="þ_x001d_ð‡_x000c_éþ÷_x000c_âþU_x0001__x001f__x000f_&quot;_x000f__x0001__x0001__GHABOP 3 7" xfId="60999" xr:uid="{00000000-0005-0000-0000-00004ED80000}"/>
    <cellStyle name="þ_x001d_ð‡_x000c_éþ÷_x000c_âþU_x0001__x001f__x000f_&quot;_x0007__x0001__x0001__GHABOP 3 8" xfId="61000" xr:uid="{00000000-0005-0000-0000-00004FD80000}"/>
    <cellStyle name="þ_x001d_ð‡_x000c_éþ÷_x000c_âþU_x0001__x001f__x000f_&quot;_x000f__x0001__x0001__GHABOP 3 8" xfId="61001" xr:uid="{00000000-0005-0000-0000-000050D80000}"/>
    <cellStyle name="þ_x001d_ð‡_x000c_éþ÷_x000c_âþU_x0001__x001f__x000f_&quot;_x0007__x0001__x0001__GHABOP 3 9" xfId="61002" xr:uid="{00000000-0005-0000-0000-000051D80000}"/>
    <cellStyle name="þ_x001d_ð‡_x000c_éþ÷_x000c_âþU_x0001__x001f__x000f_&quot;_x000f__x0001__x0001__GHABOP 3 9" xfId="61003" xr:uid="{00000000-0005-0000-0000-000052D80000}"/>
    <cellStyle name="þ_x001d_ð‡_x000c_éþ÷_x000c_âþU_x0001__x001f__x000f_&quot;_x0007__x0001__x0001__GHABOP 30" xfId="61004" xr:uid="{00000000-0005-0000-0000-000053D80000}"/>
    <cellStyle name="þ_x001d_ð‡_x000c_éþ÷_x000c_âþU_x0001__x001f__x000f_&quot;_x000f__x0001__x0001__GHABOP 30" xfId="61005" xr:uid="{00000000-0005-0000-0000-000054D80000}"/>
    <cellStyle name="þ_x001d_ð‡_x000c_éþ÷_x000c_âþU_x0001__x001f__x000f_&quot;_x0007__x0001__x0001__GHABOP 30 2" xfId="61006" xr:uid="{00000000-0005-0000-0000-000055D80000}"/>
    <cellStyle name="þ_x001d_ð‡_x000c_éþ÷_x000c_âþU_x0001__x001f__x000f_&quot;_x000f__x0001__x0001__GHABOP 30 2" xfId="61007" xr:uid="{00000000-0005-0000-0000-000056D80000}"/>
    <cellStyle name="þ_x001d_ð‡_x000c_éþ÷_x000c_âþU_x0001__x001f__x000f_&quot;_x0007__x0001__x0001__GHABOP 30 2 2" xfId="61008" xr:uid="{00000000-0005-0000-0000-000057D80000}"/>
    <cellStyle name="þ_x001d_ð‡_x000c_éþ÷_x000c_âþU_x0001__x001f__x000f_&quot;_x000f__x0001__x0001__GHABOP 30 2 2" xfId="61009" xr:uid="{00000000-0005-0000-0000-000058D80000}"/>
    <cellStyle name="þ_x001d_ð‡_x000c_éþ÷_x000c_âþU_x0001__x001f__x000f_&quot;_x0007__x0001__x0001__GHABOP 30 2 3" xfId="61010" xr:uid="{00000000-0005-0000-0000-000059D80000}"/>
    <cellStyle name="þ_x001d_ð‡_x000c_éþ÷_x000c_âþU_x0001__x001f__x000f_&quot;_x000f__x0001__x0001__GHABOP 30 2 3" xfId="61011" xr:uid="{00000000-0005-0000-0000-00005AD80000}"/>
    <cellStyle name="þ_x001d_ð‡_x000c_éþ÷_x000c_âþU_x0001__x001f__x000f_&quot;_x0007__x0001__x0001__GHABOP 30 2 4" xfId="61012" xr:uid="{00000000-0005-0000-0000-00005BD80000}"/>
    <cellStyle name="þ_x001d_ð‡_x000c_éþ÷_x000c_âþU_x0001__x001f__x000f_&quot;_x000f__x0001__x0001__GHABOP 30 2 4" xfId="61013" xr:uid="{00000000-0005-0000-0000-00005CD80000}"/>
    <cellStyle name="þ_x001d_ð‡_x000c_éþ÷_x000c_âþU_x0001__x001f__x000f_&quot;_x0007__x0001__x0001__GHABOP 30 2 5" xfId="61014" xr:uid="{00000000-0005-0000-0000-00005DD80000}"/>
    <cellStyle name="þ_x001d_ð‡_x000c_éþ÷_x000c_âþU_x0001__x001f__x000f_&quot;_x000f__x0001__x0001__GHABOP 30 2 5" xfId="61015" xr:uid="{00000000-0005-0000-0000-00005ED80000}"/>
    <cellStyle name="þ_x001d_ð‡_x000c_éþ÷_x000c_âþU_x0001__x001f__x000f_&quot;_x0007__x0001__x0001__GHABOP 30 2 6" xfId="61016" xr:uid="{00000000-0005-0000-0000-00005FD80000}"/>
    <cellStyle name="þ_x001d_ð‡_x000c_éþ÷_x000c_âþU_x0001__x001f__x000f_&quot;_x000f__x0001__x0001__GHABOP 30 2 6" xfId="61017" xr:uid="{00000000-0005-0000-0000-000060D80000}"/>
    <cellStyle name="þ_x001d_ð‡_x000c_éþ÷_x000c_âþU_x0001__x001f__x000f_&quot;_x0007__x0001__x0001__GHABOP 30 3" xfId="61018" xr:uid="{00000000-0005-0000-0000-000061D80000}"/>
    <cellStyle name="þ_x001d_ð‡_x000c_éþ÷_x000c_âþU_x0001__x001f__x000f_&quot;_x000f__x0001__x0001__GHABOP 30 3" xfId="61019" xr:uid="{00000000-0005-0000-0000-000062D80000}"/>
    <cellStyle name="þ_x001d_ð‡_x000c_éþ÷_x000c_âþU_x0001__x001f__x000f_&quot;_x0007__x0001__x0001__GHABOP 30 4" xfId="61020" xr:uid="{00000000-0005-0000-0000-000063D80000}"/>
    <cellStyle name="þ_x001d_ð‡_x000c_éþ÷_x000c_âþU_x0001__x001f__x000f_&quot;_x000f__x0001__x0001__GHABOP 30 4" xfId="61021" xr:uid="{00000000-0005-0000-0000-000064D80000}"/>
    <cellStyle name="þ_x001d_ð‡_x000c_éþ÷_x000c_âþU_x0001__x001f__x000f_&quot;_x0007__x0001__x0001__GHABOP 30 5" xfId="61022" xr:uid="{00000000-0005-0000-0000-000065D80000}"/>
    <cellStyle name="þ_x001d_ð‡_x000c_éþ÷_x000c_âþU_x0001__x001f__x000f_&quot;_x000f__x0001__x0001__GHABOP 30 5" xfId="61023" xr:uid="{00000000-0005-0000-0000-000066D80000}"/>
    <cellStyle name="þ_x001d_ð‡_x000c_éþ÷_x000c_âþU_x0001__x001f__x000f_&quot;_x0007__x0001__x0001__GHABOP 30 6" xfId="61024" xr:uid="{00000000-0005-0000-0000-000067D80000}"/>
    <cellStyle name="þ_x001d_ð‡_x000c_éþ÷_x000c_âþU_x0001__x001f__x000f_&quot;_x000f__x0001__x0001__GHABOP 30 6" xfId="61025" xr:uid="{00000000-0005-0000-0000-000068D80000}"/>
    <cellStyle name="þ_x001d_ð‡_x000c_éþ÷_x000c_âþU_x0001__x001f__x000f_&quot;_x0007__x0001__x0001__GHABOP 30 7" xfId="61026" xr:uid="{00000000-0005-0000-0000-000069D80000}"/>
    <cellStyle name="þ_x001d_ð‡_x000c_éþ÷_x000c_âþU_x0001__x001f__x000f_&quot;_x000f__x0001__x0001__GHABOP 30 7" xfId="61027" xr:uid="{00000000-0005-0000-0000-00006AD80000}"/>
    <cellStyle name="þ_x001d_ð‡_x000c_éþ÷_x000c_âþU_x0001__x001f__x000f_&quot;_x0007__x0001__x0001__GHABOP 30 8" xfId="61028" xr:uid="{00000000-0005-0000-0000-00006BD80000}"/>
    <cellStyle name="þ_x001d_ð‡_x000c_éþ÷_x000c_âþU_x0001__x001f__x000f_&quot;_x000f__x0001__x0001__GHABOP 30 8" xfId="61029" xr:uid="{00000000-0005-0000-0000-00006CD80000}"/>
    <cellStyle name="þ_x001d_ð‡_x000c_éþ÷_x000c_âþU_x0001__x001f__x000f_&quot;_x0007__x0001__x0001__GHABOP 30 9" xfId="61030" xr:uid="{00000000-0005-0000-0000-00006DD80000}"/>
    <cellStyle name="þ_x001d_ð‡_x000c_éþ÷_x000c_âþU_x0001__x001f__x000f_&quot;_x000f__x0001__x0001__GHABOP 30 9" xfId="61031" xr:uid="{00000000-0005-0000-0000-00006ED80000}"/>
    <cellStyle name="þ_x001d_ð‡_x000c_éþ÷_x000c_âþU_x0001__x001f__x000f_&quot;_x0007__x0001__x0001__GHABOP 31" xfId="61032" xr:uid="{00000000-0005-0000-0000-00006FD80000}"/>
    <cellStyle name="þ_x001d_ð‡_x000c_éþ÷_x000c_âþU_x0001__x001f__x000f_&quot;_x000f__x0001__x0001__GHABOP 31" xfId="61033" xr:uid="{00000000-0005-0000-0000-000070D80000}"/>
    <cellStyle name="þ_x001d_ð‡_x000c_éþ÷_x000c_âþU_x0001__x001f__x000f_&quot;_x0007__x0001__x0001__GHABOP 31 2" xfId="61034" xr:uid="{00000000-0005-0000-0000-000071D80000}"/>
    <cellStyle name="þ_x001d_ð‡_x000c_éþ÷_x000c_âþU_x0001__x001f__x000f_&quot;_x000f__x0001__x0001__GHABOP 31 2" xfId="61035" xr:uid="{00000000-0005-0000-0000-000072D80000}"/>
    <cellStyle name="þ_x001d_ð‡_x000c_éþ÷_x000c_âþU_x0001__x001f__x000f_&quot;_x0007__x0001__x0001__GHABOP 31 2 2" xfId="61036" xr:uid="{00000000-0005-0000-0000-000073D80000}"/>
    <cellStyle name="þ_x001d_ð‡_x000c_éþ÷_x000c_âþU_x0001__x001f__x000f_&quot;_x000f__x0001__x0001__GHABOP 31 2 2" xfId="61037" xr:uid="{00000000-0005-0000-0000-000074D80000}"/>
    <cellStyle name="þ_x001d_ð‡_x000c_éþ÷_x000c_âþU_x0001__x001f__x000f_&quot;_x0007__x0001__x0001__GHABOP 31 2 3" xfId="61038" xr:uid="{00000000-0005-0000-0000-000075D80000}"/>
    <cellStyle name="þ_x001d_ð‡_x000c_éþ÷_x000c_âþU_x0001__x001f__x000f_&quot;_x000f__x0001__x0001__GHABOP 31 2 3" xfId="61039" xr:uid="{00000000-0005-0000-0000-000076D80000}"/>
    <cellStyle name="þ_x001d_ð‡_x000c_éþ÷_x000c_âþU_x0001__x001f__x000f_&quot;_x0007__x0001__x0001__GHABOP 31 2 4" xfId="61040" xr:uid="{00000000-0005-0000-0000-000077D80000}"/>
    <cellStyle name="þ_x001d_ð‡_x000c_éþ÷_x000c_âþU_x0001__x001f__x000f_&quot;_x000f__x0001__x0001__GHABOP 31 2 4" xfId="61041" xr:uid="{00000000-0005-0000-0000-000078D80000}"/>
    <cellStyle name="þ_x001d_ð‡_x000c_éþ÷_x000c_âþU_x0001__x001f__x000f_&quot;_x0007__x0001__x0001__GHABOP 31 2 5" xfId="61042" xr:uid="{00000000-0005-0000-0000-000079D80000}"/>
    <cellStyle name="þ_x001d_ð‡_x000c_éþ÷_x000c_âþU_x0001__x001f__x000f_&quot;_x000f__x0001__x0001__GHABOP 31 2 5" xfId="61043" xr:uid="{00000000-0005-0000-0000-00007AD80000}"/>
    <cellStyle name="þ_x001d_ð‡_x000c_éþ÷_x000c_âþU_x0001__x001f__x000f_&quot;_x0007__x0001__x0001__GHABOP 31 2 6" xfId="61044" xr:uid="{00000000-0005-0000-0000-00007BD80000}"/>
    <cellStyle name="þ_x001d_ð‡_x000c_éþ÷_x000c_âþU_x0001__x001f__x000f_&quot;_x000f__x0001__x0001__GHABOP 31 2 6" xfId="61045" xr:uid="{00000000-0005-0000-0000-00007CD80000}"/>
    <cellStyle name="þ_x001d_ð‡_x000c_éþ÷_x000c_âþU_x0001__x001f__x000f_&quot;_x0007__x0001__x0001__GHABOP 31 3" xfId="61046" xr:uid="{00000000-0005-0000-0000-00007DD80000}"/>
    <cellStyle name="þ_x001d_ð‡_x000c_éþ÷_x000c_âþU_x0001__x001f__x000f_&quot;_x000f__x0001__x0001__GHABOP 31 3" xfId="61047" xr:uid="{00000000-0005-0000-0000-00007ED80000}"/>
    <cellStyle name="þ_x001d_ð‡_x000c_éþ÷_x000c_âþU_x0001__x001f__x000f_&quot;_x0007__x0001__x0001__GHABOP 31 4" xfId="61048" xr:uid="{00000000-0005-0000-0000-00007FD80000}"/>
    <cellStyle name="þ_x001d_ð‡_x000c_éþ÷_x000c_âþU_x0001__x001f__x000f_&quot;_x000f__x0001__x0001__GHABOP 31 4" xfId="61049" xr:uid="{00000000-0005-0000-0000-000080D80000}"/>
    <cellStyle name="þ_x001d_ð‡_x000c_éþ÷_x000c_âþU_x0001__x001f__x000f_&quot;_x0007__x0001__x0001__GHABOP 31 5" xfId="61050" xr:uid="{00000000-0005-0000-0000-000081D80000}"/>
    <cellStyle name="þ_x001d_ð‡_x000c_éþ÷_x000c_âþU_x0001__x001f__x000f_&quot;_x000f__x0001__x0001__GHABOP 31 5" xfId="61051" xr:uid="{00000000-0005-0000-0000-000082D80000}"/>
    <cellStyle name="þ_x001d_ð‡_x000c_éþ÷_x000c_âþU_x0001__x001f__x000f_&quot;_x0007__x0001__x0001__GHABOP 31 6" xfId="61052" xr:uid="{00000000-0005-0000-0000-000083D80000}"/>
    <cellStyle name="þ_x001d_ð‡_x000c_éþ÷_x000c_âþU_x0001__x001f__x000f_&quot;_x000f__x0001__x0001__GHABOP 31 6" xfId="61053" xr:uid="{00000000-0005-0000-0000-000084D80000}"/>
    <cellStyle name="þ_x001d_ð‡_x000c_éþ÷_x000c_âþU_x0001__x001f__x000f_&quot;_x0007__x0001__x0001__GHABOP 31 7" xfId="61054" xr:uid="{00000000-0005-0000-0000-000085D80000}"/>
    <cellStyle name="þ_x001d_ð‡_x000c_éþ÷_x000c_âþU_x0001__x001f__x000f_&quot;_x000f__x0001__x0001__GHABOP 31 7" xfId="61055" xr:uid="{00000000-0005-0000-0000-000086D80000}"/>
    <cellStyle name="þ_x001d_ð‡_x000c_éþ÷_x000c_âþU_x0001__x001f__x000f_&quot;_x0007__x0001__x0001__GHABOP 31 8" xfId="61056" xr:uid="{00000000-0005-0000-0000-000087D80000}"/>
    <cellStyle name="þ_x001d_ð‡_x000c_éþ÷_x000c_âþU_x0001__x001f__x000f_&quot;_x000f__x0001__x0001__GHABOP 31 8" xfId="61057" xr:uid="{00000000-0005-0000-0000-000088D80000}"/>
    <cellStyle name="þ_x001d_ð‡_x000c_éþ÷_x000c_âþU_x0001__x001f__x000f_&quot;_x0007__x0001__x0001__GHABOP 31 9" xfId="61058" xr:uid="{00000000-0005-0000-0000-000089D80000}"/>
    <cellStyle name="þ_x001d_ð‡_x000c_éþ÷_x000c_âþU_x0001__x001f__x000f_&quot;_x000f__x0001__x0001__GHABOP 31 9" xfId="61059" xr:uid="{00000000-0005-0000-0000-00008AD80000}"/>
    <cellStyle name="þ_x001d_ð‡_x000c_éþ÷_x000c_âþU_x0001__x001f__x000f_&quot;_x0007__x0001__x0001__GHABOP 32" xfId="61060" xr:uid="{00000000-0005-0000-0000-00008BD80000}"/>
    <cellStyle name="þ_x001d_ð‡_x000c_éþ÷_x000c_âþU_x0001__x001f__x000f_&quot;_x000f__x0001__x0001__GHABOP 32" xfId="61061" xr:uid="{00000000-0005-0000-0000-00008CD80000}"/>
    <cellStyle name="þ_x001d_ð‡_x000c_éþ÷_x000c_âþU_x0001__x001f__x000f_&quot;_x0007__x0001__x0001__GHABOP 32 2" xfId="61062" xr:uid="{00000000-0005-0000-0000-00008DD80000}"/>
    <cellStyle name="þ_x001d_ð‡_x000c_éþ÷_x000c_âþU_x0001__x001f__x000f_&quot;_x000f__x0001__x0001__GHABOP 32 2" xfId="61063" xr:uid="{00000000-0005-0000-0000-00008ED80000}"/>
    <cellStyle name="þ_x001d_ð‡_x000c_éþ÷_x000c_âþU_x0001__x001f__x000f_&quot;_x0007__x0001__x0001__GHABOP 32 2 2" xfId="61064" xr:uid="{00000000-0005-0000-0000-00008FD80000}"/>
    <cellStyle name="þ_x001d_ð‡_x000c_éþ÷_x000c_âþU_x0001__x001f__x000f_&quot;_x000f__x0001__x0001__GHABOP 32 2 2" xfId="61065" xr:uid="{00000000-0005-0000-0000-000090D80000}"/>
    <cellStyle name="þ_x001d_ð‡_x000c_éþ÷_x000c_âþU_x0001__x001f__x000f_&quot;_x0007__x0001__x0001__GHABOP 32 2 3" xfId="61066" xr:uid="{00000000-0005-0000-0000-000091D80000}"/>
    <cellStyle name="þ_x001d_ð‡_x000c_éþ÷_x000c_âþU_x0001__x001f__x000f_&quot;_x000f__x0001__x0001__GHABOP 32 2 3" xfId="61067" xr:uid="{00000000-0005-0000-0000-000092D80000}"/>
    <cellStyle name="þ_x001d_ð‡_x000c_éþ÷_x000c_âþU_x0001__x001f__x000f_&quot;_x0007__x0001__x0001__GHABOP 32 2 4" xfId="61068" xr:uid="{00000000-0005-0000-0000-000093D80000}"/>
    <cellStyle name="þ_x001d_ð‡_x000c_éþ÷_x000c_âþU_x0001__x001f__x000f_&quot;_x000f__x0001__x0001__GHABOP 32 2 4" xfId="61069" xr:uid="{00000000-0005-0000-0000-000094D80000}"/>
    <cellStyle name="þ_x001d_ð‡_x000c_éþ÷_x000c_âþU_x0001__x001f__x000f_&quot;_x0007__x0001__x0001__GHABOP 32 2 5" xfId="61070" xr:uid="{00000000-0005-0000-0000-000095D80000}"/>
    <cellStyle name="þ_x001d_ð‡_x000c_éþ÷_x000c_âþU_x0001__x001f__x000f_&quot;_x000f__x0001__x0001__GHABOP 32 2 5" xfId="61071" xr:uid="{00000000-0005-0000-0000-000096D80000}"/>
    <cellStyle name="þ_x001d_ð‡_x000c_éþ÷_x000c_âþU_x0001__x001f__x000f_&quot;_x0007__x0001__x0001__GHABOP 32 2 6" xfId="61072" xr:uid="{00000000-0005-0000-0000-000097D80000}"/>
    <cellStyle name="þ_x001d_ð‡_x000c_éþ÷_x000c_âþU_x0001__x001f__x000f_&quot;_x000f__x0001__x0001__GHABOP 32 2 6" xfId="61073" xr:uid="{00000000-0005-0000-0000-000098D80000}"/>
    <cellStyle name="þ_x001d_ð‡_x000c_éþ÷_x000c_âþU_x0001__x001f__x000f_&quot;_x0007__x0001__x0001__GHABOP 32 3" xfId="61074" xr:uid="{00000000-0005-0000-0000-000099D80000}"/>
    <cellStyle name="þ_x001d_ð‡_x000c_éþ÷_x000c_âþU_x0001__x001f__x000f_&quot;_x000f__x0001__x0001__GHABOP 32 3" xfId="61075" xr:uid="{00000000-0005-0000-0000-00009AD80000}"/>
    <cellStyle name="þ_x001d_ð‡_x000c_éþ÷_x000c_âþU_x0001__x001f__x000f_&quot;_x0007__x0001__x0001__GHABOP 32 4" xfId="61076" xr:uid="{00000000-0005-0000-0000-00009BD80000}"/>
    <cellStyle name="þ_x001d_ð‡_x000c_éþ÷_x000c_âþU_x0001__x001f__x000f_&quot;_x000f__x0001__x0001__GHABOP 32 4" xfId="61077" xr:uid="{00000000-0005-0000-0000-00009CD80000}"/>
    <cellStyle name="þ_x001d_ð‡_x000c_éþ÷_x000c_âþU_x0001__x001f__x000f_&quot;_x0007__x0001__x0001__GHABOP 32 5" xfId="61078" xr:uid="{00000000-0005-0000-0000-00009DD80000}"/>
    <cellStyle name="þ_x001d_ð‡_x000c_éþ÷_x000c_âþU_x0001__x001f__x000f_&quot;_x000f__x0001__x0001__GHABOP 32 5" xfId="61079" xr:uid="{00000000-0005-0000-0000-00009ED80000}"/>
    <cellStyle name="þ_x001d_ð‡_x000c_éþ÷_x000c_âþU_x0001__x001f__x000f_&quot;_x0007__x0001__x0001__GHABOP 32 6" xfId="61080" xr:uid="{00000000-0005-0000-0000-00009FD80000}"/>
    <cellStyle name="þ_x001d_ð‡_x000c_éþ÷_x000c_âþU_x0001__x001f__x000f_&quot;_x000f__x0001__x0001__GHABOP 32 6" xfId="61081" xr:uid="{00000000-0005-0000-0000-0000A0D80000}"/>
    <cellStyle name="þ_x001d_ð‡_x000c_éþ÷_x000c_âþU_x0001__x001f__x000f_&quot;_x0007__x0001__x0001__GHABOP 32 7" xfId="61082" xr:uid="{00000000-0005-0000-0000-0000A1D80000}"/>
    <cellStyle name="þ_x001d_ð‡_x000c_éþ÷_x000c_âþU_x0001__x001f__x000f_&quot;_x000f__x0001__x0001__GHABOP 32 7" xfId="61083" xr:uid="{00000000-0005-0000-0000-0000A2D80000}"/>
    <cellStyle name="þ_x001d_ð‡_x000c_éþ÷_x000c_âþU_x0001__x001f__x000f_&quot;_x0007__x0001__x0001__GHABOP 32 8" xfId="61084" xr:uid="{00000000-0005-0000-0000-0000A3D80000}"/>
    <cellStyle name="þ_x001d_ð‡_x000c_éþ÷_x000c_âþU_x0001__x001f__x000f_&quot;_x000f__x0001__x0001__GHABOP 32 8" xfId="61085" xr:uid="{00000000-0005-0000-0000-0000A4D80000}"/>
    <cellStyle name="þ_x001d_ð‡_x000c_éþ÷_x000c_âþU_x0001__x001f__x000f_&quot;_x0007__x0001__x0001__GHABOP 32 9" xfId="61086" xr:uid="{00000000-0005-0000-0000-0000A5D80000}"/>
    <cellStyle name="þ_x001d_ð‡_x000c_éþ÷_x000c_âþU_x0001__x001f__x000f_&quot;_x000f__x0001__x0001__GHABOP 32 9" xfId="61087" xr:uid="{00000000-0005-0000-0000-0000A6D80000}"/>
    <cellStyle name="þ_x001d_ð‡_x000c_éþ÷_x000c_âþU_x0001__x001f__x000f_&quot;_x0007__x0001__x0001__GHABOP 33" xfId="61088" xr:uid="{00000000-0005-0000-0000-0000A7D80000}"/>
    <cellStyle name="þ_x001d_ð‡_x000c_éþ÷_x000c_âþU_x0001__x001f__x000f_&quot;_x000f__x0001__x0001__GHABOP 33" xfId="61089" xr:uid="{00000000-0005-0000-0000-0000A8D80000}"/>
    <cellStyle name="þ_x001d_ð‡_x000c_éþ÷_x000c_âþU_x0001__x001f__x000f_&quot;_x0007__x0001__x0001__GHABOP 33 2" xfId="61090" xr:uid="{00000000-0005-0000-0000-0000A9D80000}"/>
    <cellStyle name="þ_x001d_ð‡_x000c_éþ÷_x000c_âþU_x0001__x001f__x000f_&quot;_x000f__x0001__x0001__GHABOP 33 2" xfId="61091" xr:uid="{00000000-0005-0000-0000-0000AAD80000}"/>
    <cellStyle name="þ_x001d_ð‡_x000c_éþ÷_x000c_âþU_x0001__x001f__x000f_&quot;_x0007__x0001__x0001__GHABOP 33 2 2" xfId="61092" xr:uid="{00000000-0005-0000-0000-0000ABD80000}"/>
    <cellStyle name="þ_x001d_ð‡_x000c_éþ÷_x000c_âþU_x0001__x001f__x000f_&quot;_x000f__x0001__x0001__GHABOP 33 2 2" xfId="61093" xr:uid="{00000000-0005-0000-0000-0000ACD80000}"/>
    <cellStyle name="þ_x001d_ð‡_x000c_éþ÷_x000c_âþU_x0001__x001f__x000f_&quot;_x0007__x0001__x0001__GHABOP 33 2 3" xfId="61094" xr:uid="{00000000-0005-0000-0000-0000ADD80000}"/>
    <cellStyle name="þ_x001d_ð‡_x000c_éþ÷_x000c_âþU_x0001__x001f__x000f_&quot;_x000f__x0001__x0001__GHABOP 33 2 3" xfId="61095" xr:uid="{00000000-0005-0000-0000-0000AED80000}"/>
    <cellStyle name="þ_x001d_ð‡_x000c_éþ÷_x000c_âþU_x0001__x001f__x000f_&quot;_x0007__x0001__x0001__GHABOP 33 2 4" xfId="61096" xr:uid="{00000000-0005-0000-0000-0000AFD80000}"/>
    <cellStyle name="þ_x001d_ð‡_x000c_éþ÷_x000c_âþU_x0001__x001f__x000f_&quot;_x000f__x0001__x0001__GHABOP 33 2 4" xfId="61097" xr:uid="{00000000-0005-0000-0000-0000B0D80000}"/>
    <cellStyle name="þ_x001d_ð‡_x000c_éþ÷_x000c_âþU_x0001__x001f__x000f_&quot;_x0007__x0001__x0001__GHABOP 33 2 5" xfId="61098" xr:uid="{00000000-0005-0000-0000-0000B1D80000}"/>
    <cellStyle name="þ_x001d_ð‡_x000c_éþ÷_x000c_âþU_x0001__x001f__x000f_&quot;_x000f__x0001__x0001__GHABOP 33 2 5" xfId="61099" xr:uid="{00000000-0005-0000-0000-0000B2D80000}"/>
    <cellStyle name="þ_x001d_ð‡_x000c_éþ÷_x000c_âþU_x0001__x001f__x000f_&quot;_x0007__x0001__x0001__GHABOP 33 2 6" xfId="61100" xr:uid="{00000000-0005-0000-0000-0000B3D80000}"/>
    <cellStyle name="þ_x001d_ð‡_x000c_éþ÷_x000c_âþU_x0001__x001f__x000f_&quot;_x000f__x0001__x0001__GHABOP 33 2 6" xfId="61101" xr:uid="{00000000-0005-0000-0000-0000B4D80000}"/>
    <cellStyle name="þ_x001d_ð‡_x000c_éþ÷_x000c_âþU_x0001__x001f__x000f_&quot;_x0007__x0001__x0001__GHABOP 33 3" xfId="61102" xr:uid="{00000000-0005-0000-0000-0000B5D80000}"/>
    <cellStyle name="þ_x001d_ð‡_x000c_éþ÷_x000c_âþU_x0001__x001f__x000f_&quot;_x000f__x0001__x0001__GHABOP 33 3" xfId="61103" xr:uid="{00000000-0005-0000-0000-0000B6D80000}"/>
    <cellStyle name="þ_x001d_ð‡_x000c_éþ÷_x000c_âþU_x0001__x001f__x000f_&quot;_x0007__x0001__x0001__GHABOP 33 4" xfId="61104" xr:uid="{00000000-0005-0000-0000-0000B7D80000}"/>
    <cellStyle name="þ_x001d_ð‡_x000c_éþ÷_x000c_âþU_x0001__x001f__x000f_&quot;_x000f__x0001__x0001__GHABOP 33 4" xfId="61105" xr:uid="{00000000-0005-0000-0000-0000B8D80000}"/>
    <cellStyle name="þ_x001d_ð‡_x000c_éþ÷_x000c_âþU_x0001__x001f__x000f_&quot;_x0007__x0001__x0001__GHABOP 33 5" xfId="61106" xr:uid="{00000000-0005-0000-0000-0000B9D80000}"/>
    <cellStyle name="þ_x001d_ð‡_x000c_éþ÷_x000c_âþU_x0001__x001f__x000f_&quot;_x000f__x0001__x0001__GHABOP 33 5" xfId="61107" xr:uid="{00000000-0005-0000-0000-0000BAD80000}"/>
    <cellStyle name="þ_x001d_ð‡_x000c_éþ÷_x000c_âþU_x0001__x001f__x000f_&quot;_x0007__x0001__x0001__GHABOP 33 6" xfId="61108" xr:uid="{00000000-0005-0000-0000-0000BBD80000}"/>
    <cellStyle name="þ_x001d_ð‡_x000c_éþ÷_x000c_âþU_x0001__x001f__x000f_&quot;_x000f__x0001__x0001__GHABOP 33 6" xfId="61109" xr:uid="{00000000-0005-0000-0000-0000BCD80000}"/>
    <cellStyle name="þ_x001d_ð‡_x000c_éþ÷_x000c_âþU_x0001__x001f__x000f_&quot;_x0007__x0001__x0001__GHABOP 33 7" xfId="61110" xr:uid="{00000000-0005-0000-0000-0000BDD80000}"/>
    <cellStyle name="þ_x001d_ð‡_x000c_éþ÷_x000c_âþU_x0001__x001f__x000f_&quot;_x000f__x0001__x0001__GHABOP 33 7" xfId="61111" xr:uid="{00000000-0005-0000-0000-0000BED80000}"/>
    <cellStyle name="þ_x001d_ð‡_x000c_éþ÷_x000c_âþU_x0001__x001f__x000f_&quot;_x0007__x0001__x0001__GHABOP 33 8" xfId="61112" xr:uid="{00000000-0005-0000-0000-0000BFD80000}"/>
    <cellStyle name="þ_x001d_ð‡_x000c_éþ÷_x000c_âþU_x0001__x001f__x000f_&quot;_x000f__x0001__x0001__GHABOP 33 8" xfId="61113" xr:uid="{00000000-0005-0000-0000-0000C0D80000}"/>
    <cellStyle name="þ_x001d_ð‡_x000c_éþ÷_x000c_âþU_x0001__x001f__x000f_&quot;_x0007__x0001__x0001__GHABOP 33 9" xfId="61114" xr:uid="{00000000-0005-0000-0000-0000C1D80000}"/>
    <cellStyle name="þ_x001d_ð‡_x000c_éþ÷_x000c_âþU_x0001__x001f__x000f_&quot;_x000f__x0001__x0001__GHABOP 33 9" xfId="61115" xr:uid="{00000000-0005-0000-0000-0000C2D80000}"/>
    <cellStyle name="þ_x001d_ð‡_x000c_éþ÷_x000c_âþU_x0001__x001f__x000f_&quot;_x0007__x0001__x0001__GHABOP 34" xfId="61116" xr:uid="{00000000-0005-0000-0000-0000C3D80000}"/>
    <cellStyle name="þ_x001d_ð‡_x000c_éþ÷_x000c_âþU_x0001__x001f__x000f_&quot;_x000f__x0001__x0001__GHABOP 34" xfId="61117" xr:uid="{00000000-0005-0000-0000-0000C4D80000}"/>
    <cellStyle name="þ_x001d_ð‡_x000c_éþ÷_x000c_âþU_x0001__x001f__x000f_&quot;_x0007__x0001__x0001__GHABOP 34 2" xfId="61118" xr:uid="{00000000-0005-0000-0000-0000C5D80000}"/>
    <cellStyle name="þ_x001d_ð‡_x000c_éþ÷_x000c_âþU_x0001__x001f__x000f_&quot;_x000f__x0001__x0001__GHABOP 34 2" xfId="61119" xr:uid="{00000000-0005-0000-0000-0000C6D80000}"/>
    <cellStyle name="þ_x001d_ð‡_x000c_éþ÷_x000c_âþU_x0001__x001f__x000f_&quot;_x0007__x0001__x0001__GHABOP 34 2 2" xfId="61120" xr:uid="{00000000-0005-0000-0000-0000C7D80000}"/>
    <cellStyle name="þ_x001d_ð‡_x000c_éþ÷_x000c_âþU_x0001__x001f__x000f_&quot;_x000f__x0001__x0001__GHABOP 34 2 2" xfId="61121" xr:uid="{00000000-0005-0000-0000-0000C8D80000}"/>
    <cellStyle name="þ_x001d_ð‡_x000c_éþ÷_x000c_âþU_x0001__x001f__x000f_&quot;_x0007__x0001__x0001__GHABOP 34 2 3" xfId="61122" xr:uid="{00000000-0005-0000-0000-0000C9D80000}"/>
    <cellStyle name="þ_x001d_ð‡_x000c_éþ÷_x000c_âþU_x0001__x001f__x000f_&quot;_x000f__x0001__x0001__GHABOP 34 2 3" xfId="61123" xr:uid="{00000000-0005-0000-0000-0000CAD80000}"/>
    <cellStyle name="þ_x001d_ð‡_x000c_éþ÷_x000c_âþU_x0001__x001f__x000f_&quot;_x0007__x0001__x0001__GHABOP 34 2 4" xfId="61124" xr:uid="{00000000-0005-0000-0000-0000CBD80000}"/>
    <cellStyle name="þ_x001d_ð‡_x000c_éþ÷_x000c_âþU_x0001__x001f__x000f_&quot;_x000f__x0001__x0001__GHABOP 34 2 4" xfId="61125" xr:uid="{00000000-0005-0000-0000-0000CCD80000}"/>
    <cellStyle name="þ_x001d_ð‡_x000c_éþ÷_x000c_âþU_x0001__x001f__x000f_&quot;_x0007__x0001__x0001__GHABOP 34 2 5" xfId="61126" xr:uid="{00000000-0005-0000-0000-0000CDD80000}"/>
    <cellStyle name="þ_x001d_ð‡_x000c_éþ÷_x000c_âþU_x0001__x001f__x000f_&quot;_x000f__x0001__x0001__GHABOP 34 2 5" xfId="61127" xr:uid="{00000000-0005-0000-0000-0000CED80000}"/>
    <cellStyle name="þ_x001d_ð‡_x000c_éþ÷_x000c_âþU_x0001__x001f__x000f_&quot;_x0007__x0001__x0001__GHABOP 34 2 6" xfId="61128" xr:uid="{00000000-0005-0000-0000-0000CFD80000}"/>
    <cellStyle name="þ_x001d_ð‡_x000c_éþ÷_x000c_âþU_x0001__x001f__x000f_&quot;_x000f__x0001__x0001__GHABOP 34 2 6" xfId="61129" xr:uid="{00000000-0005-0000-0000-0000D0D80000}"/>
    <cellStyle name="þ_x001d_ð‡_x000c_éþ÷_x000c_âþU_x0001__x001f__x000f_&quot;_x0007__x0001__x0001__GHABOP 34 3" xfId="61130" xr:uid="{00000000-0005-0000-0000-0000D1D80000}"/>
    <cellStyle name="þ_x001d_ð‡_x000c_éþ÷_x000c_âþU_x0001__x001f__x000f_&quot;_x000f__x0001__x0001__GHABOP 34 3" xfId="61131" xr:uid="{00000000-0005-0000-0000-0000D2D80000}"/>
    <cellStyle name="þ_x001d_ð‡_x000c_éþ÷_x000c_âþU_x0001__x001f__x000f_&quot;_x0007__x0001__x0001__GHABOP 34 4" xfId="61132" xr:uid="{00000000-0005-0000-0000-0000D3D80000}"/>
    <cellStyle name="þ_x001d_ð‡_x000c_éþ÷_x000c_âþU_x0001__x001f__x000f_&quot;_x000f__x0001__x0001__GHABOP 34 4" xfId="61133" xr:uid="{00000000-0005-0000-0000-0000D4D80000}"/>
    <cellStyle name="þ_x001d_ð‡_x000c_éþ÷_x000c_âþU_x0001__x001f__x000f_&quot;_x0007__x0001__x0001__GHABOP 34 5" xfId="61134" xr:uid="{00000000-0005-0000-0000-0000D5D80000}"/>
    <cellStyle name="þ_x001d_ð‡_x000c_éþ÷_x000c_âþU_x0001__x001f__x000f_&quot;_x000f__x0001__x0001__GHABOP 34 5" xfId="61135" xr:uid="{00000000-0005-0000-0000-0000D6D80000}"/>
    <cellStyle name="þ_x001d_ð‡_x000c_éþ÷_x000c_âþU_x0001__x001f__x000f_&quot;_x0007__x0001__x0001__GHABOP 34 6" xfId="61136" xr:uid="{00000000-0005-0000-0000-0000D7D80000}"/>
    <cellStyle name="þ_x001d_ð‡_x000c_éþ÷_x000c_âþU_x0001__x001f__x000f_&quot;_x000f__x0001__x0001__GHABOP 34 6" xfId="61137" xr:uid="{00000000-0005-0000-0000-0000D8D80000}"/>
    <cellStyle name="þ_x001d_ð‡_x000c_éþ÷_x000c_âþU_x0001__x001f__x000f_&quot;_x0007__x0001__x0001__GHABOP 34 7" xfId="61138" xr:uid="{00000000-0005-0000-0000-0000D9D80000}"/>
    <cellStyle name="þ_x001d_ð‡_x000c_éþ÷_x000c_âþU_x0001__x001f__x000f_&quot;_x000f__x0001__x0001__GHABOP 34 7" xfId="61139" xr:uid="{00000000-0005-0000-0000-0000DAD80000}"/>
    <cellStyle name="þ_x001d_ð‡_x000c_éþ÷_x000c_âþU_x0001__x001f__x000f_&quot;_x0007__x0001__x0001__GHABOP 34 8" xfId="61140" xr:uid="{00000000-0005-0000-0000-0000DBD80000}"/>
    <cellStyle name="þ_x001d_ð‡_x000c_éþ÷_x000c_âþU_x0001__x001f__x000f_&quot;_x000f__x0001__x0001__GHABOP 34 8" xfId="61141" xr:uid="{00000000-0005-0000-0000-0000DCD80000}"/>
    <cellStyle name="þ_x001d_ð‡_x000c_éþ÷_x000c_âþU_x0001__x001f__x000f_&quot;_x0007__x0001__x0001__GHABOP 34 9" xfId="61142" xr:uid="{00000000-0005-0000-0000-0000DDD80000}"/>
    <cellStyle name="þ_x001d_ð‡_x000c_éþ÷_x000c_âþU_x0001__x001f__x000f_&quot;_x000f__x0001__x0001__GHABOP 34 9" xfId="61143" xr:uid="{00000000-0005-0000-0000-0000DED80000}"/>
    <cellStyle name="þ_x001d_ð‡_x000c_éþ÷_x000c_âþU_x0001__x001f__x000f_&quot;_x0007__x0001__x0001__GHABOP 35" xfId="61144" xr:uid="{00000000-0005-0000-0000-0000DFD80000}"/>
    <cellStyle name="þ_x001d_ð‡_x000c_éþ÷_x000c_âþU_x0001__x001f__x000f_&quot;_x000f__x0001__x0001__GHABOP 35" xfId="61145" xr:uid="{00000000-0005-0000-0000-0000E0D80000}"/>
    <cellStyle name="þ_x001d_ð‡_x000c_éþ÷_x000c_âþU_x0001__x001f__x000f_&quot;_x0007__x0001__x0001__GHABOP 35 2" xfId="61146" xr:uid="{00000000-0005-0000-0000-0000E1D80000}"/>
    <cellStyle name="þ_x001d_ð‡_x000c_éþ÷_x000c_âþU_x0001__x001f__x000f_&quot;_x000f__x0001__x0001__GHABOP 35 2" xfId="61147" xr:uid="{00000000-0005-0000-0000-0000E2D80000}"/>
    <cellStyle name="þ_x001d_ð‡_x000c_éþ÷_x000c_âþU_x0001__x001f__x000f_&quot;_x0007__x0001__x0001__GHABOP 35 2 2" xfId="61148" xr:uid="{00000000-0005-0000-0000-0000E3D80000}"/>
    <cellStyle name="þ_x001d_ð‡_x000c_éþ÷_x000c_âþU_x0001__x001f__x000f_&quot;_x000f__x0001__x0001__GHABOP 35 2 2" xfId="61149" xr:uid="{00000000-0005-0000-0000-0000E4D80000}"/>
    <cellStyle name="þ_x001d_ð‡_x000c_éþ÷_x000c_âþU_x0001__x001f__x000f_&quot;_x0007__x0001__x0001__GHABOP 35 2 3" xfId="61150" xr:uid="{00000000-0005-0000-0000-0000E5D80000}"/>
    <cellStyle name="þ_x001d_ð‡_x000c_éþ÷_x000c_âþU_x0001__x001f__x000f_&quot;_x000f__x0001__x0001__GHABOP 35 2 3" xfId="61151" xr:uid="{00000000-0005-0000-0000-0000E6D80000}"/>
    <cellStyle name="þ_x001d_ð‡_x000c_éþ÷_x000c_âþU_x0001__x001f__x000f_&quot;_x0007__x0001__x0001__GHABOP 35 2 4" xfId="61152" xr:uid="{00000000-0005-0000-0000-0000E7D80000}"/>
    <cellStyle name="þ_x001d_ð‡_x000c_éþ÷_x000c_âþU_x0001__x001f__x000f_&quot;_x000f__x0001__x0001__GHABOP 35 2 4" xfId="61153" xr:uid="{00000000-0005-0000-0000-0000E8D80000}"/>
    <cellStyle name="þ_x001d_ð‡_x000c_éþ÷_x000c_âþU_x0001__x001f__x000f_&quot;_x0007__x0001__x0001__GHABOP 35 2 5" xfId="61154" xr:uid="{00000000-0005-0000-0000-0000E9D80000}"/>
    <cellStyle name="þ_x001d_ð‡_x000c_éþ÷_x000c_âþU_x0001__x001f__x000f_&quot;_x000f__x0001__x0001__GHABOP 35 2 5" xfId="61155" xr:uid="{00000000-0005-0000-0000-0000EAD80000}"/>
    <cellStyle name="þ_x001d_ð‡_x000c_éþ÷_x000c_âþU_x0001__x001f__x000f_&quot;_x0007__x0001__x0001__GHABOP 35 2 6" xfId="61156" xr:uid="{00000000-0005-0000-0000-0000EBD80000}"/>
    <cellStyle name="þ_x001d_ð‡_x000c_éþ÷_x000c_âþU_x0001__x001f__x000f_&quot;_x000f__x0001__x0001__GHABOP 35 2 6" xfId="61157" xr:uid="{00000000-0005-0000-0000-0000ECD80000}"/>
    <cellStyle name="þ_x001d_ð‡_x000c_éþ÷_x000c_âþU_x0001__x001f__x000f_&quot;_x0007__x0001__x0001__GHABOP 35 3" xfId="61158" xr:uid="{00000000-0005-0000-0000-0000EDD80000}"/>
    <cellStyle name="þ_x001d_ð‡_x000c_éþ÷_x000c_âþU_x0001__x001f__x000f_&quot;_x000f__x0001__x0001__GHABOP 35 3" xfId="61159" xr:uid="{00000000-0005-0000-0000-0000EED80000}"/>
    <cellStyle name="þ_x001d_ð‡_x000c_éþ÷_x000c_âþU_x0001__x001f__x000f_&quot;_x0007__x0001__x0001__GHABOP 35 4" xfId="61160" xr:uid="{00000000-0005-0000-0000-0000EFD80000}"/>
    <cellStyle name="þ_x001d_ð‡_x000c_éþ÷_x000c_âþU_x0001__x001f__x000f_&quot;_x000f__x0001__x0001__GHABOP 35 4" xfId="61161" xr:uid="{00000000-0005-0000-0000-0000F0D80000}"/>
    <cellStyle name="þ_x001d_ð‡_x000c_éþ÷_x000c_âþU_x0001__x001f__x000f_&quot;_x0007__x0001__x0001__GHABOP 35 5" xfId="61162" xr:uid="{00000000-0005-0000-0000-0000F1D80000}"/>
    <cellStyle name="þ_x001d_ð‡_x000c_éþ÷_x000c_âþU_x0001__x001f__x000f_&quot;_x000f__x0001__x0001__GHABOP 35 5" xfId="61163" xr:uid="{00000000-0005-0000-0000-0000F2D80000}"/>
    <cellStyle name="þ_x001d_ð‡_x000c_éþ÷_x000c_âþU_x0001__x001f__x000f_&quot;_x0007__x0001__x0001__GHABOP 35 6" xfId="61164" xr:uid="{00000000-0005-0000-0000-0000F3D80000}"/>
    <cellStyle name="þ_x001d_ð‡_x000c_éþ÷_x000c_âþU_x0001__x001f__x000f_&quot;_x000f__x0001__x0001__GHABOP 35 6" xfId="61165" xr:uid="{00000000-0005-0000-0000-0000F4D80000}"/>
    <cellStyle name="þ_x001d_ð‡_x000c_éþ÷_x000c_âþU_x0001__x001f__x000f_&quot;_x0007__x0001__x0001__GHABOP 35 7" xfId="61166" xr:uid="{00000000-0005-0000-0000-0000F5D80000}"/>
    <cellStyle name="þ_x001d_ð‡_x000c_éþ÷_x000c_âþU_x0001__x001f__x000f_&quot;_x000f__x0001__x0001__GHABOP 35 7" xfId="61167" xr:uid="{00000000-0005-0000-0000-0000F6D80000}"/>
    <cellStyle name="þ_x001d_ð‡_x000c_éþ÷_x000c_âþU_x0001__x001f__x000f_&quot;_x0007__x0001__x0001__GHABOP 35 8" xfId="61168" xr:uid="{00000000-0005-0000-0000-0000F7D80000}"/>
    <cellStyle name="þ_x001d_ð‡_x000c_éþ÷_x000c_âþU_x0001__x001f__x000f_&quot;_x000f__x0001__x0001__GHABOP 35 8" xfId="61169" xr:uid="{00000000-0005-0000-0000-0000F8D80000}"/>
    <cellStyle name="þ_x001d_ð‡_x000c_éþ÷_x000c_âþU_x0001__x001f__x000f_&quot;_x0007__x0001__x0001__GHABOP 35 9" xfId="61170" xr:uid="{00000000-0005-0000-0000-0000F9D80000}"/>
    <cellStyle name="þ_x001d_ð‡_x000c_éþ÷_x000c_âþU_x0001__x001f__x000f_&quot;_x000f__x0001__x0001__GHABOP 35 9" xfId="61171" xr:uid="{00000000-0005-0000-0000-0000FAD80000}"/>
    <cellStyle name="þ_x001d_ð‡_x000c_éþ÷_x000c_âþU_x0001__x001f__x000f_&quot;_x0007__x0001__x0001__GHABOP 36" xfId="61172" xr:uid="{00000000-0005-0000-0000-0000FBD80000}"/>
    <cellStyle name="þ_x001d_ð‡_x000c_éþ÷_x000c_âþU_x0001__x001f__x000f_&quot;_x000f__x0001__x0001__GHABOP 36" xfId="61173" xr:uid="{00000000-0005-0000-0000-0000FCD80000}"/>
    <cellStyle name="þ_x001d_ð‡_x000c_éþ÷_x000c_âþU_x0001__x001f__x000f_&quot;_x0007__x0001__x0001__GHABOP 36 2" xfId="61174" xr:uid="{00000000-0005-0000-0000-0000FDD80000}"/>
    <cellStyle name="þ_x001d_ð‡_x000c_éþ÷_x000c_âþU_x0001__x001f__x000f_&quot;_x000f__x0001__x0001__GHABOP 36 2" xfId="61175" xr:uid="{00000000-0005-0000-0000-0000FED80000}"/>
    <cellStyle name="þ_x001d_ð‡_x000c_éþ÷_x000c_âþU_x0001__x001f__x000f_&quot;_x0007__x0001__x0001__GHABOP 36 2 2" xfId="61176" xr:uid="{00000000-0005-0000-0000-0000FFD80000}"/>
    <cellStyle name="þ_x001d_ð‡_x000c_éþ÷_x000c_âþU_x0001__x001f__x000f_&quot;_x000f__x0001__x0001__GHABOP 36 2 2" xfId="61177" xr:uid="{00000000-0005-0000-0000-000000D90000}"/>
    <cellStyle name="þ_x001d_ð‡_x000c_éþ÷_x000c_âþU_x0001__x001f__x000f_&quot;_x0007__x0001__x0001__GHABOP 36 2 3" xfId="61178" xr:uid="{00000000-0005-0000-0000-000001D90000}"/>
    <cellStyle name="þ_x001d_ð‡_x000c_éþ÷_x000c_âþU_x0001__x001f__x000f_&quot;_x000f__x0001__x0001__GHABOP 36 2 3" xfId="61179" xr:uid="{00000000-0005-0000-0000-000002D90000}"/>
    <cellStyle name="þ_x001d_ð‡_x000c_éþ÷_x000c_âþU_x0001__x001f__x000f_&quot;_x0007__x0001__x0001__GHABOP 36 2 4" xfId="61180" xr:uid="{00000000-0005-0000-0000-000003D90000}"/>
    <cellStyle name="þ_x001d_ð‡_x000c_éþ÷_x000c_âþU_x0001__x001f__x000f_&quot;_x000f__x0001__x0001__GHABOP 36 2 4" xfId="61181" xr:uid="{00000000-0005-0000-0000-000004D90000}"/>
    <cellStyle name="þ_x001d_ð‡_x000c_éþ÷_x000c_âþU_x0001__x001f__x000f_&quot;_x0007__x0001__x0001__GHABOP 36 2 5" xfId="61182" xr:uid="{00000000-0005-0000-0000-000005D90000}"/>
    <cellStyle name="þ_x001d_ð‡_x000c_éþ÷_x000c_âþU_x0001__x001f__x000f_&quot;_x000f__x0001__x0001__GHABOP 36 2 5" xfId="61183" xr:uid="{00000000-0005-0000-0000-000006D90000}"/>
    <cellStyle name="þ_x001d_ð‡_x000c_éþ÷_x000c_âþU_x0001__x001f__x000f_&quot;_x0007__x0001__x0001__GHABOP 36 2 6" xfId="61184" xr:uid="{00000000-0005-0000-0000-000007D90000}"/>
    <cellStyle name="þ_x001d_ð‡_x000c_éþ÷_x000c_âþU_x0001__x001f__x000f_&quot;_x000f__x0001__x0001__GHABOP 36 2 6" xfId="61185" xr:uid="{00000000-0005-0000-0000-000008D90000}"/>
    <cellStyle name="þ_x001d_ð‡_x000c_éþ÷_x000c_âþU_x0001__x001f__x000f_&quot;_x0007__x0001__x0001__GHABOP 36 3" xfId="61186" xr:uid="{00000000-0005-0000-0000-000009D90000}"/>
    <cellStyle name="þ_x001d_ð‡_x000c_éþ÷_x000c_âþU_x0001__x001f__x000f_&quot;_x000f__x0001__x0001__GHABOP 36 3" xfId="61187" xr:uid="{00000000-0005-0000-0000-00000AD90000}"/>
    <cellStyle name="þ_x001d_ð‡_x000c_éþ÷_x000c_âþU_x0001__x001f__x000f_&quot;_x0007__x0001__x0001__GHABOP 36 4" xfId="61188" xr:uid="{00000000-0005-0000-0000-00000BD90000}"/>
    <cellStyle name="þ_x001d_ð‡_x000c_éþ÷_x000c_âþU_x0001__x001f__x000f_&quot;_x000f__x0001__x0001__GHABOP 36 4" xfId="61189" xr:uid="{00000000-0005-0000-0000-00000CD90000}"/>
    <cellStyle name="þ_x001d_ð‡_x000c_éþ÷_x000c_âþU_x0001__x001f__x000f_&quot;_x0007__x0001__x0001__GHABOP 36 5" xfId="61190" xr:uid="{00000000-0005-0000-0000-00000DD90000}"/>
    <cellStyle name="þ_x001d_ð‡_x000c_éþ÷_x000c_âþU_x0001__x001f__x000f_&quot;_x000f__x0001__x0001__GHABOP 36 5" xfId="61191" xr:uid="{00000000-0005-0000-0000-00000ED90000}"/>
    <cellStyle name="þ_x001d_ð‡_x000c_éþ÷_x000c_âþU_x0001__x001f__x000f_&quot;_x0007__x0001__x0001__GHABOP 36 6" xfId="61192" xr:uid="{00000000-0005-0000-0000-00000FD90000}"/>
    <cellStyle name="þ_x001d_ð‡_x000c_éþ÷_x000c_âþU_x0001__x001f__x000f_&quot;_x000f__x0001__x0001__GHABOP 36 6" xfId="61193" xr:uid="{00000000-0005-0000-0000-000010D90000}"/>
    <cellStyle name="þ_x001d_ð‡_x000c_éþ÷_x000c_âþU_x0001__x001f__x000f_&quot;_x0007__x0001__x0001__GHABOP 36 7" xfId="61194" xr:uid="{00000000-0005-0000-0000-000011D90000}"/>
    <cellStyle name="þ_x001d_ð‡_x000c_éþ÷_x000c_âþU_x0001__x001f__x000f_&quot;_x000f__x0001__x0001__GHABOP 36 7" xfId="61195" xr:uid="{00000000-0005-0000-0000-000012D90000}"/>
    <cellStyle name="þ_x001d_ð‡_x000c_éþ÷_x000c_âþU_x0001__x001f__x000f_&quot;_x0007__x0001__x0001__GHABOP 36 8" xfId="61196" xr:uid="{00000000-0005-0000-0000-000013D90000}"/>
    <cellStyle name="þ_x001d_ð‡_x000c_éþ÷_x000c_âþU_x0001__x001f__x000f_&quot;_x000f__x0001__x0001__GHABOP 36 8" xfId="61197" xr:uid="{00000000-0005-0000-0000-000014D90000}"/>
    <cellStyle name="þ_x001d_ð‡_x000c_éþ÷_x000c_âþU_x0001__x001f__x000f_&quot;_x0007__x0001__x0001__GHABOP 36 9" xfId="61198" xr:uid="{00000000-0005-0000-0000-000015D90000}"/>
    <cellStyle name="þ_x001d_ð‡_x000c_éþ÷_x000c_âþU_x0001__x001f__x000f_&quot;_x000f__x0001__x0001__GHABOP 36 9" xfId="61199" xr:uid="{00000000-0005-0000-0000-000016D90000}"/>
    <cellStyle name="þ_x001d_ð‡_x000c_éþ÷_x000c_âþU_x0001__x001f__x000f_&quot;_x0007__x0001__x0001__GHABOP 37" xfId="61200" xr:uid="{00000000-0005-0000-0000-000017D90000}"/>
    <cellStyle name="þ_x001d_ð‡_x000c_éþ÷_x000c_âþU_x0001__x001f__x000f_&quot;_x000f__x0001__x0001__GHABOP 37" xfId="61201" xr:uid="{00000000-0005-0000-0000-000018D90000}"/>
    <cellStyle name="þ_x001d_ð‡_x000c_éþ÷_x000c_âþU_x0001__x001f__x000f_&quot;_x0007__x0001__x0001__GHABOP 37 2" xfId="61202" xr:uid="{00000000-0005-0000-0000-000019D90000}"/>
    <cellStyle name="þ_x001d_ð‡_x000c_éþ÷_x000c_âþU_x0001__x001f__x000f_&quot;_x000f__x0001__x0001__GHABOP 37 2" xfId="61203" xr:uid="{00000000-0005-0000-0000-00001AD90000}"/>
    <cellStyle name="þ_x001d_ð‡_x000c_éþ÷_x000c_âþU_x0001__x001f__x000f_&quot;_x0007__x0001__x0001__GHABOP 37 2 2" xfId="61204" xr:uid="{00000000-0005-0000-0000-00001BD90000}"/>
    <cellStyle name="þ_x001d_ð‡_x000c_éþ÷_x000c_âþU_x0001__x001f__x000f_&quot;_x000f__x0001__x0001__GHABOP 37 2 2" xfId="61205" xr:uid="{00000000-0005-0000-0000-00001CD90000}"/>
    <cellStyle name="þ_x001d_ð‡_x000c_éþ÷_x000c_âþU_x0001__x001f__x000f_&quot;_x0007__x0001__x0001__GHABOP 37 2 3" xfId="61206" xr:uid="{00000000-0005-0000-0000-00001DD90000}"/>
    <cellStyle name="þ_x001d_ð‡_x000c_éþ÷_x000c_âþU_x0001__x001f__x000f_&quot;_x000f__x0001__x0001__GHABOP 37 2 3" xfId="61207" xr:uid="{00000000-0005-0000-0000-00001ED90000}"/>
    <cellStyle name="þ_x001d_ð‡_x000c_éþ÷_x000c_âþU_x0001__x001f__x000f_&quot;_x0007__x0001__x0001__GHABOP 37 2 4" xfId="61208" xr:uid="{00000000-0005-0000-0000-00001FD90000}"/>
    <cellStyle name="þ_x001d_ð‡_x000c_éþ÷_x000c_âþU_x0001__x001f__x000f_&quot;_x000f__x0001__x0001__GHABOP 37 2 4" xfId="61209" xr:uid="{00000000-0005-0000-0000-000020D90000}"/>
    <cellStyle name="þ_x001d_ð‡_x000c_éþ÷_x000c_âþU_x0001__x001f__x000f_&quot;_x0007__x0001__x0001__GHABOP 37 2 5" xfId="61210" xr:uid="{00000000-0005-0000-0000-000021D90000}"/>
    <cellStyle name="þ_x001d_ð‡_x000c_éþ÷_x000c_âþU_x0001__x001f__x000f_&quot;_x000f__x0001__x0001__GHABOP 37 2 5" xfId="61211" xr:uid="{00000000-0005-0000-0000-000022D90000}"/>
    <cellStyle name="þ_x001d_ð‡_x000c_éþ÷_x000c_âþU_x0001__x001f__x000f_&quot;_x0007__x0001__x0001__GHABOP 37 2 6" xfId="61212" xr:uid="{00000000-0005-0000-0000-000023D90000}"/>
    <cellStyle name="þ_x001d_ð‡_x000c_éþ÷_x000c_âþU_x0001__x001f__x000f_&quot;_x000f__x0001__x0001__GHABOP 37 2 6" xfId="61213" xr:uid="{00000000-0005-0000-0000-000024D90000}"/>
    <cellStyle name="þ_x001d_ð‡_x000c_éþ÷_x000c_âþU_x0001__x001f__x000f_&quot;_x0007__x0001__x0001__GHABOP 37 3" xfId="61214" xr:uid="{00000000-0005-0000-0000-000025D90000}"/>
    <cellStyle name="þ_x001d_ð‡_x000c_éþ÷_x000c_âþU_x0001__x001f__x000f_&quot;_x000f__x0001__x0001__GHABOP 37 3" xfId="61215" xr:uid="{00000000-0005-0000-0000-000026D90000}"/>
    <cellStyle name="þ_x001d_ð‡_x000c_éþ÷_x000c_âþU_x0001__x001f__x000f_&quot;_x0007__x0001__x0001__GHABOP 37 4" xfId="61216" xr:uid="{00000000-0005-0000-0000-000027D90000}"/>
    <cellStyle name="þ_x001d_ð‡_x000c_éþ÷_x000c_âþU_x0001__x001f__x000f_&quot;_x000f__x0001__x0001__GHABOP 37 4" xfId="61217" xr:uid="{00000000-0005-0000-0000-000028D90000}"/>
    <cellStyle name="þ_x001d_ð‡_x000c_éþ÷_x000c_âþU_x0001__x001f__x000f_&quot;_x0007__x0001__x0001__GHABOP 37 5" xfId="61218" xr:uid="{00000000-0005-0000-0000-000029D90000}"/>
    <cellStyle name="þ_x001d_ð‡_x000c_éþ÷_x000c_âþU_x0001__x001f__x000f_&quot;_x000f__x0001__x0001__GHABOP 37 5" xfId="61219" xr:uid="{00000000-0005-0000-0000-00002AD90000}"/>
    <cellStyle name="þ_x001d_ð‡_x000c_éþ÷_x000c_âþU_x0001__x001f__x000f_&quot;_x0007__x0001__x0001__GHABOP 37 6" xfId="61220" xr:uid="{00000000-0005-0000-0000-00002BD90000}"/>
    <cellStyle name="þ_x001d_ð‡_x000c_éþ÷_x000c_âþU_x0001__x001f__x000f_&quot;_x000f__x0001__x0001__GHABOP 37 6" xfId="61221" xr:uid="{00000000-0005-0000-0000-00002CD90000}"/>
    <cellStyle name="þ_x001d_ð‡_x000c_éþ÷_x000c_âþU_x0001__x001f__x000f_&quot;_x0007__x0001__x0001__GHABOP 37 7" xfId="61222" xr:uid="{00000000-0005-0000-0000-00002DD90000}"/>
    <cellStyle name="þ_x001d_ð‡_x000c_éþ÷_x000c_âþU_x0001__x001f__x000f_&quot;_x000f__x0001__x0001__GHABOP 37 7" xfId="61223" xr:uid="{00000000-0005-0000-0000-00002ED90000}"/>
    <cellStyle name="þ_x001d_ð‡_x000c_éþ÷_x000c_âþU_x0001__x001f__x000f_&quot;_x0007__x0001__x0001__GHABOP 37 8" xfId="61224" xr:uid="{00000000-0005-0000-0000-00002FD90000}"/>
    <cellStyle name="þ_x001d_ð‡_x000c_éþ÷_x000c_âþU_x0001__x001f__x000f_&quot;_x000f__x0001__x0001__GHABOP 37 8" xfId="61225" xr:uid="{00000000-0005-0000-0000-000030D90000}"/>
    <cellStyle name="þ_x001d_ð‡_x000c_éþ÷_x000c_âþU_x0001__x001f__x000f_&quot;_x0007__x0001__x0001__GHABOP 37 9" xfId="61226" xr:uid="{00000000-0005-0000-0000-000031D90000}"/>
    <cellStyle name="þ_x001d_ð‡_x000c_éþ÷_x000c_âþU_x0001__x001f__x000f_&quot;_x000f__x0001__x0001__GHABOP 37 9" xfId="61227" xr:uid="{00000000-0005-0000-0000-000032D90000}"/>
    <cellStyle name="þ_x001d_ð‡_x000c_éþ÷_x000c_âþU_x0001__x001f__x000f_&quot;_x0007__x0001__x0001__GHABOP 38" xfId="61228" xr:uid="{00000000-0005-0000-0000-000033D90000}"/>
    <cellStyle name="þ_x001d_ð‡_x000c_éþ÷_x000c_âþU_x0001__x001f__x000f_&quot;_x000f__x0001__x0001__GHABOP 38" xfId="61229" xr:uid="{00000000-0005-0000-0000-000034D90000}"/>
    <cellStyle name="þ_x001d_ð‡_x000c_éþ÷_x000c_âþU_x0001__x001f__x000f_&quot;_x0007__x0001__x0001__GHABOP 38 2" xfId="61230" xr:uid="{00000000-0005-0000-0000-000035D90000}"/>
    <cellStyle name="þ_x001d_ð‡_x000c_éþ÷_x000c_âþU_x0001__x001f__x000f_&quot;_x000f__x0001__x0001__GHABOP 38 2" xfId="61231" xr:uid="{00000000-0005-0000-0000-000036D90000}"/>
    <cellStyle name="þ_x001d_ð‡_x000c_éþ÷_x000c_âþU_x0001__x001f__x000f_&quot;_x0007__x0001__x0001__GHABOP 38 2 2" xfId="61232" xr:uid="{00000000-0005-0000-0000-000037D90000}"/>
    <cellStyle name="þ_x001d_ð‡_x000c_éþ÷_x000c_âþU_x0001__x001f__x000f_&quot;_x000f__x0001__x0001__GHABOP 38 2 2" xfId="61233" xr:uid="{00000000-0005-0000-0000-000038D90000}"/>
    <cellStyle name="þ_x001d_ð‡_x000c_éþ÷_x000c_âþU_x0001__x001f__x000f_&quot;_x0007__x0001__x0001__GHABOP 38 2 3" xfId="61234" xr:uid="{00000000-0005-0000-0000-000039D90000}"/>
    <cellStyle name="þ_x001d_ð‡_x000c_éþ÷_x000c_âþU_x0001__x001f__x000f_&quot;_x000f__x0001__x0001__GHABOP 38 2 3" xfId="61235" xr:uid="{00000000-0005-0000-0000-00003AD90000}"/>
    <cellStyle name="þ_x001d_ð‡_x000c_éþ÷_x000c_âþU_x0001__x001f__x000f_&quot;_x0007__x0001__x0001__GHABOP 38 2 4" xfId="61236" xr:uid="{00000000-0005-0000-0000-00003BD90000}"/>
    <cellStyle name="þ_x001d_ð‡_x000c_éþ÷_x000c_âþU_x0001__x001f__x000f_&quot;_x000f__x0001__x0001__GHABOP 38 2 4" xfId="61237" xr:uid="{00000000-0005-0000-0000-00003CD90000}"/>
    <cellStyle name="þ_x001d_ð‡_x000c_éþ÷_x000c_âþU_x0001__x001f__x000f_&quot;_x0007__x0001__x0001__GHABOP 38 2 5" xfId="61238" xr:uid="{00000000-0005-0000-0000-00003DD90000}"/>
    <cellStyle name="þ_x001d_ð‡_x000c_éþ÷_x000c_âþU_x0001__x001f__x000f_&quot;_x000f__x0001__x0001__GHABOP 38 2 5" xfId="61239" xr:uid="{00000000-0005-0000-0000-00003ED90000}"/>
    <cellStyle name="þ_x001d_ð‡_x000c_éþ÷_x000c_âþU_x0001__x001f__x000f_&quot;_x0007__x0001__x0001__GHABOP 38 2 6" xfId="61240" xr:uid="{00000000-0005-0000-0000-00003FD90000}"/>
    <cellStyle name="þ_x001d_ð‡_x000c_éþ÷_x000c_âþU_x0001__x001f__x000f_&quot;_x000f__x0001__x0001__GHABOP 38 2 6" xfId="61241" xr:uid="{00000000-0005-0000-0000-000040D90000}"/>
    <cellStyle name="þ_x001d_ð‡_x000c_éþ÷_x000c_âþU_x0001__x001f__x000f_&quot;_x0007__x0001__x0001__GHABOP 38 3" xfId="61242" xr:uid="{00000000-0005-0000-0000-000041D90000}"/>
    <cellStyle name="þ_x001d_ð‡_x000c_éþ÷_x000c_âþU_x0001__x001f__x000f_&quot;_x000f__x0001__x0001__GHABOP 38 3" xfId="61243" xr:uid="{00000000-0005-0000-0000-000042D90000}"/>
    <cellStyle name="þ_x001d_ð‡_x000c_éþ÷_x000c_âþU_x0001__x001f__x000f_&quot;_x0007__x0001__x0001__GHABOP 38 4" xfId="61244" xr:uid="{00000000-0005-0000-0000-000043D90000}"/>
    <cellStyle name="þ_x001d_ð‡_x000c_éþ÷_x000c_âþU_x0001__x001f__x000f_&quot;_x000f__x0001__x0001__GHABOP 38 4" xfId="61245" xr:uid="{00000000-0005-0000-0000-000044D90000}"/>
    <cellStyle name="þ_x001d_ð‡_x000c_éþ÷_x000c_âþU_x0001__x001f__x000f_&quot;_x0007__x0001__x0001__GHABOP 38 5" xfId="61246" xr:uid="{00000000-0005-0000-0000-000045D90000}"/>
    <cellStyle name="þ_x001d_ð‡_x000c_éþ÷_x000c_âþU_x0001__x001f__x000f_&quot;_x000f__x0001__x0001__GHABOP 38 5" xfId="61247" xr:uid="{00000000-0005-0000-0000-000046D90000}"/>
    <cellStyle name="þ_x001d_ð‡_x000c_éþ÷_x000c_âþU_x0001__x001f__x000f_&quot;_x0007__x0001__x0001__GHABOP 38 6" xfId="61248" xr:uid="{00000000-0005-0000-0000-000047D90000}"/>
    <cellStyle name="þ_x001d_ð‡_x000c_éþ÷_x000c_âþU_x0001__x001f__x000f_&quot;_x000f__x0001__x0001__GHABOP 38 6" xfId="61249" xr:uid="{00000000-0005-0000-0000-000048D90000}"/>
    <cellStyle name="þ_x001d_ð‡_x000c_éþ÷_x000c_âþU_x0001__x001f__x000f_&quot;_x0007__x0001__x0001__GHABOP 38 7" xfId="61250" xr:uid="{00000000-0005-0000-0000-000049D90000}"/>
    <cellStyle name="þ_x001d_ð‡_x000c_éþ÷_x000c_âþU_x0001__x001f__x000f_&quot;_x000f__x0001__x0001__GHABOP 38 7" xfId="61251" xr:uid="{00000000-0005-0000-0000-00004AD90000}"/>
    <cellStyle name="þ_x001d_ð‡_x000c_éþ÷_x000c_âþU_x0001__x001f__x000f_&quot;_x0007__x0001__x0001__GHABOP 38 8" xfId="61252" xr:uid="{00000000-0005-0000-0000-00004BD90000}"/>
    <cellStyle name="þ_x001d_ð‡_x000c_éþ÷_x000c_âþU_x0001__x001f__x000f_&quot;_x000f__x0001__x0001__GHABOP 38 8" xfId="61253" xr:uid="{00000000-0005-0000-0000-00004CD90000}"/>
    <cellStyle name="þ_x001d_ð‡_x000c_éþ÷_x000c_âþU_x0001__x001f__x000f_&quot;_x0007__x0001__x0001__GHABOP 38 9" xfId="61254" xr:uid="{00000000-0005-0000-0000-00004DD90000}"/>
    <cellStyle name="þ_x001d_ð‡_x000c_éþ÷_x000c_âþU_x0001__x001f__x000f_&quot;_x000f__x0001__x0001__GHABOP 38 9" xfId="61255" xr:uid="{00000000-0005-0000-0000-00004ED90000}"/>
    <cellStyle name="þ_x001d_ð‡_x000c_éþ÷_x000c_âþU_x0001__x001f__x000f_&quot;_x0007__x0001__x0001__GHABOP 39" xfId="61256" xr:uid="{00000000-0005-0000-0000-00004FD90000}"/>
    <cellStyle name="þ_x001d_ð‡_x000c_éþ÷_x000c_âþU_x0001__x001f__x000f_&quot;_x000f__x0001__x0001__GHABOP 39" xfId="61257" xr:uid="{00000000-0005-0000-0000-000050D90000}"/>
    <cellStyle name="þ_x001d_ð‡_x000c_éþ÷_x000c_âþU_x0001__x001f__x000f_&quot;_x0007__x0001__x0001__GHABOP 39 2" xfId="61258" xr:uid="{00000000-0005-0000-0000-000051D90000}"/>
    <cellStyle name="þ_x001d_ð‡_x000c_éþ÷_x000c_âþU_x0001__x001f__x000f_&quot;_x000f__x0001__x0001__GHABOP 39 2" xfId="61259" xr:uid="{00000000-0005-0000-0000-000052D90000}"/>
    <cellStyle name="þ_x001d_ð‡_x000c_éþ÷_x000c_âþU_x0001__x001f__x000f_&quot;_x0007__x0001__x0001__GHABOP 39 2 2" xfId="61260" xr:uid="{00000000-0005-0000-0000-000053D90000}"/>
    <cellStyle name="þ_x001d_ð‡_x000c_éþ÷_x000c_âþU_x0001__x001f__x000f_&quot;_x000f__x0001__x0001__GHABOP 39 2 2" xfId="61261" xr:uid="{00000000-0005-0000-0000-000054D90000}"/>
    <cellStyle name="þ_x001d_ð‡_x000c_éþ÷_x000c_âþU_x0001__x001f__x000f_&quot;_x0007__x0001__x0001__GHABOP 39 2 3" xfId="61262" xr:uid="{00000000-0005-0000-0000-000055D90000}"/>
    <cellStyle name="þ_x001d_ð‡_x000c_éþ÷_x000c_âþU_x0001__x001f__x000f_&quot;_x000f__x0001__x0001__GHABOP 39 2 3" xfId="61263" xr:uid="{00000000-0005-0000-0000-000056D90000}"/>
    <cellStyle name="þ_x001d_ð‡_x000c_éþ÷_x000c_âþU_x0001__x001f__x000f_&quot;_x0007__x0001__x0001__GHABOP 39 2 4" xfId="61264" xr:uid="{00000000-0005-0000-0000-000057D90000}"/>
    <cellStyle name="þ_x001d_ð‡_x000c_éþ÷_x000c_âþU_x0001__x001f__x000f_&quot;_x000f__x0001__x0001__GHABOP 39 2 4" xfId="61265" xr:uid="{00000000-0005-0000-0000-000058D90000}"/>
    <cellStyle name="þ_x001d_ð‡_x000c_éþ÷_x000c_âþU_x0001__x001f__x000f_&quot;_x0007__x0001__x0001__GHABOP 39 2 5" xfId="61266" xr:uid="{00000000-0005-0000-0000-000059D90000}"/>
    <cellStyle name="þ_x001d_ð‡_x000c_éþ÷_x000c_âþU_x0001__x001f__x000f_&quot;_x000f__x0001__x0001__GHABOP 39 2 5" xfId="61267" xr:uid="{00000000-0005-0000-0000-00005AD90000}"/>
    <cellStyle name="þ_x001d_ð‡_x000c_éþ÷_x000c_âþU_x0001__x001f__x000f_&quot;_x0007__x0001__x0001__GHABOP 39 2 6" xfId="61268" xr:uid="{00000000-0005-0000-0000-00005BD90000}"/>
    <cellStyle name="þ_x001d_ð‡_x000c_éþ÷_x000c_âþU_x0001__x001f__x000f_&quot;_x000f__x0001__x0001__GHABOP 39 2 6" xfId="61269" xr:uid="{00000000-0005-0000-0000-00005CD90000}"/>
    <cellStyle name="þ_x001d_ð‡_x000c_éþ÷_x000c_âþU_x0001__x001f__x000f_&quot;_x0007__x0001__x0001__GHABOP 39 3" xfId="61270" xr:uid="{00000000-0005-0000-0000-00005DD90000}"/>
    <cellStyle name="þ_x001d_ð‡_x000c_éþ÷_x000c_âþU_x0001__x001f__x000f_&quot;_x000f__x0001__x0001__GHABOP 39 3" xfId="61271" xr:uid="{00000000-0005-0000-0000-00005ED90000}"/>
    <cellStyle name="þ_x001d_ð‡_x000c_éþ÷_x000c_âþU_x0001__x001f__x000f_&quot;_x0007__x0001__x0001__GHABOP 39 4" xfId="61272" xr:uid="{00000000-0005-0000-0000-00005FD90000}"/>
    <cellStyle name="þ_x001d_ð‡_x000c_éþ÷_x000c_âþU_x0001__x001f__x000f_&quot;_x000f__x0001__x0001__GHABOP 39 4" xfId="61273" xr:uid="{00000000-0005-0000-0000-000060D90000}"/>
    <cellStyle name="þ_x001d_ð‡_x000c_éþ÷_x000c_âþU_x0001__x001f__x000f_&quot;_x0007__x0001__x0001__GHABOP 39 5" xfId="61274" xr:uid="{00000000-0005-0000-0000-000061D90000}"/>
    <cellStyle name="þ_x001d_ð‡_x000c_éþ÷_x000c_âþU_x0001__x001f__x000f_&quot;_x000f__x0001__x0001__GHABOP 39 5" xfId="61275" xr:uid="{00000000-0005-0000-0000-000062D90000}"/>
    <cellStyle name="þ_x001d_ð‡_x000c_éþ÷_x000c_âþU_x0001__x001f__x000f_&quot;_x0007__x0001__x0001__GHABOP 39 6" xfId="61276" xr:uid="{00000000-0005-0000-0000-000063D90000}"/>
    <cellStyle name="þ_x001d_ð‡_x000c_éþ÷_x000c_âþU_x0001__x001f__x000f_&quot;_x000f__x0001__x0001__GHABOP 39 6" xfId="61277" xr:uid="{00000000-0005-0000-0000-000064D90000}"/>
    <cellStyle name="þ_x001d_ð‡_x000c_éþ÷_x000c_âþU_x0001__x001f__x000f_&quot;_x0007__x0001__x0001__GHABOP 39 7" xfId="61278" xr:uid="{00000000-0005-0000-0000-000065D90000}"/>
    <cellStyle name="þ_x001d_ð‡_x000c_éþ÷_x000c_âþU_x0001__x001f__x000f_&quot;_x000f__x0001__x0001__GHABOP 39 7" xfId="61279" xr:uid="{00000000-0005-0000-0000-000066D90000}"/>
    <cellStyle name="þ_x001d_ð‡_x000c_éþ÷_x000c_âþU_x0001__x001f__x000f_&quot;_x0007__x0001__x0001__GHABOP 39 8" xfId="61280" xr:uid="{00000000-0005-0000-0000-000067D90000}"/>
    <cellStyle name="þ_x001d_ð‡_x000c_éþ÷_x000c_âþU_x0001__x001f__x000f_&quot;_x000f__x0001__x0001__GHABOP 39 8" xfId="61281" xr:uid="{00000000-0005-0000-0000-000068D90000}"/>
    <cellStyle name="þ_x001d_ð‡_x000c_éþ÷_x000c_âþU_x0001__x001f__x000f_&quot;_x0007__x0001__x0001__GHABOP 39 9" xfId="61282" xr:uid="{00000000-0005-0000-0000-000069D90000}"/>
    <cellStyle name="þ_x001d_ð‡_x000c_éþ÷_x000c_âþU_x0001__x001f__x000f_&quot;_x000f__x0001__x0001__GHABOP 39 9" xfId="61283" xr:uid="{00000000-0005-0000-0000-00006AD90000}"/>
    <cellStyle name="þ_x001d_ð‡_x000c_éþ÷_x000c_âþU_x0001__x001f__x000f_&quot;_x0007__x0001__x0001__GHABOP 4" xfId="61284" xr:uid="{00000000-0005-0000-0000-00006BD90000}"/>
    <cellStyle name="þ_x001d_ð‡_x000c_éþ÷_x000c_âþU_x0001__x001f__x000f_&quot;_x000f__x0001__x0001__GHABOP 4" xfId="61285" xr:uid="{00000000-0005-0000-0000-00006CD90000}"/>
    <cellStyle name="þ_x001d_ð‡_x000c_éþ÷_x000c_âþU_x0001__x001f__x000f_&quot;_x0007__x0001__x0001__GHABOP 4 2" xfId="61286" xr:uid="{00000000-0005-0000-0000-00006DD90000}"/>
    <cellStyle name="þ_x001d_ð‡_x000c_éþ÷_x000c_âþU_x0001__x001f__x000f_&quot;_x000f__x0001__x0001__GHABOP 4 2" xfId="61287" xr:uid="{00000000-0005-0000-0000-00006ED90000}"/>
    <cellStyle name="þ_x001d_ð‡_x000c_éþ÷_x000c_âþU_x0001__x001f__x000f_&quot;_x0007__x0001__x0001__GHABOP 4 2 2" xfId="61288" xr:uid="{00000000-0005-0000-0000-00006FD90000}"/>
    <cellStyle name="þ_x001d_ð‡_x000c_éþ÷_x000c_âþU_x0001__x001f__x000f_&quot;_x000f__x0001__x0001__GHABOP 4 2 2" xfId="61289" xr:uid="{00000000-0005-0000-0000-000070D90000}"/>
    <cellStyle name="þ_x001d_ð‡_x000c_éþ÷_x000c_âþU_x0001__x001f__x000f_&quot;_x0007__x0001__x0001__GHABOP 4 2 3" xfId="61290" xr:uid="{00000000-0005-0000-0000-000071D90000}"/>
    <cellStyle name="þ_x001d_ð‡_x000c_éþ÷_x000c_âþU_x0001__x001f__x000f_&quot;_x000f__x0001__x0001__GHABOP 4 2 3" xfId="61291" xr:uid="{00000000-0005-0000-0000-000072D90000}"/>
    <cellStyle name="þ_x001d_ð‡_x000c_éþ÷_x000c_âþU_x0001__x001f__x000f_&quot;_x0007__x0001__x0001__GHABOP 4 2 4" xfId="61292" xr:uid="{00000000-0005-0000-0000-000073D90000}"/>
    <cellStyle name="þ_x001d_ð‡_x000c_éþ÷_x000c_âþU_x0001__x001f__x000f_&quot;_x000f__x0001__x0001__GHABOP 4 2 4" xfId="61293" xr:uid="{00000000-0005-0000-0000-000074D90000}"/>
    <cellStyle name="þ_x001d_ð‡_x000c_éþ÷_x000c_âþU_x0001__x001f__x000f_&quot;_x0007__x0001__x0001__GHABOP 4 2 5" xfId="61294" xr:uid="{00000000-0005-0000-0000-000075D90000}"/>
    <cellStyle name="þ_x001d_ð‡_x000c_éþ÷_x000c_âþU_x0001__x001f__x000f_&quot;_x000f__x0001__x0001__GHABOP 4 2 5" xfId="61295" xr:uid="{00000000-0005-0000-0000-000076D90000}"/>
    <cellStyle name="þ_x001d_ð‡_x000c_éþ÷_x000c_âþU_x0001__x001f__x000f_&quot;_x0007__x0001__x0001__GHABOP 4 2 6" xfId="61296" xr:uid="{00000000-0005-0000-0000-000077D90000}"/>
    <cellStyle name="þ_x001d_ð‡_x000c_éþ÷_x000c_âþU_x0001__x001f__x000f_&quot;_x000f__x0001__x0001__GHABOP 4 2 6" xfId="61297" xr:uid="{00000000-0005-0000-0000-000078D90000}"/>
    <cellStyle name="þ_x001d_ð‡_x000c_éþ÷_x000c_âþU_x0001__x001f__x000f_&quot;_x0007__x0001__x0001__GHABOP 4 3" xfId="61298" xr:uid="{00000000-0005-0000-0000-000079D90000}"/>
    <cellStyle name="þ_x001d_ð‡_x000c_éþ÷_x000c_âþU_x0001__x001f__x000f_&quot;_x000f__x0001__x0001__GHABOP 4 3" xfId="61299" xr:uid="{00000000-0005-0000-0000-00007AD90000}"/>
    <cellStyle name="þ_x001d_ð‡_x000c_éþ÷_x000c_âþU_x0001__x001f__x000f_&quot;_x0007__x0001__x0001__GHABOP 4 4" xfId="61300" xr:uid="{00000000-0005-0000-0000-00007BD90000}"/>
    <cellStyle name="þ_x001d_ð‡_x000c_éþ÷_x000c_âþU_x0001__x001f__x000f_&quot;_x000f__x0001__x0001__GHABOP 4 4" xfId="61301" xr:uid="{00000000-0005-0000-0000-00007CD90000}"/>
    <cellStyle name="þ_x001d_ð‡_x000c_éþ÷_x000c_âþU_x0001__x001f__x000f_&quot;_x0007__x0001__x0001__GHABOP 4 5" xfId="61302" xr:uid="{00000000-0005-0000-0000-00007DD90000}"/>
    <cellStyle name="þ_x001d_ð‡_x000c_éþ÷_x000c_âþU_x0001__x001f__x000f_&quot;_x000f__x0001__x0001__GHABOP 4 5" xfId="61303" xr:uid="{00000000-0005-0000-0000-00007ED90000}"/>
    <cellStyle name="þ_x001d_ð‡_x000c_éþ÷_x000c_âþU_x0001__x001f__x000f_&quot;_x0007__x0001__x0001__GHABOP 4 6" xfId="61304" xr:uid="{00000000-0005-0000-0000-00007FD90000}"/>
    <cellStyle name="þ_x001d_ð‡_x000c_éþ÷_x000c_âþU_x0001__x001f__x000f_&quot;_x000f__x0001__x0001__GHABOP 4 6" xfId="61305" xr:uid="{00000000-0005-0000-0000-000080D90000}"/>
    <cellStyle name="þ_x001d_ð‡_x000c_éþ÷_x000c_âþU_x0001__x001f__x000f_&quot;_x0007__x0001__x0001__GHABOP 4 7" xfId="61306" xr:uid="{00000000-0005-0000-0000-000081D90000}"/>
    <cellStyle name="þ_x001d_ð‡_x000c_éþ÷_x000c_âþU_x0001__x001f__x000f_&quot;_x000f__x0001__x0001__GHABOP 4 7" xfId="61307" xr:uid="{00000000-0005-0000-0000-000082D90000}"/>
    <cellStyle name="þ_x001d_ð‡_x000c_éþ÷_x000c_âþU_x0001__x001f__x000f_&quot;_x0007__x0001__x0001__GHABOP 4 8" xfId="61308" xr:uid="{00000000-0005-0000-0000-000083D90000}"/>
    <cellStyle name="þ_x001d_ð‡_x000c_éþ÷_x000c_âþU_x0001__x001f__x000f_&quot;_x000f__x0001__x0001__GHABOP 4 8" xfId="61309" xr:uid="{00000000-0005-0000-0000-000084D90000}"/>
    <cellStyle name="þ_x001d_ð‡_x000c_éþ÷_x000c_âþU_x0001__x001f__x000f_&quot;_x0007__x0001__x0001__GHABOP 4 9" xfId="61310" xr:uid="{00000000-0005-0000-0000-000085D90000}"/>
    <cellStyle name="þ_x001d_ð‡_x000c_éþ÷_x000c_âþU_x0001__x001f__x000f_&quot;_x000f__x0001__x0001__GHABOP 4 9" xfId="61311" xr:uid="{00000000-0005-0000-0000-000086D90000}"/>
    <cellStyle name="þ_x001d_ð‡_x000c_éþ÷_x000c_âþU_x0001__x001f__x000f_&quot;_x0007__x0001__x0001__GHABOP 40" xfId="61312" xr:uid="{00000000-0005-0000-0000-000087D90000}"/>
    <cellStyle name="þ_x001d_ð‡_x000c_éþ÷_x000c_âþU_x0001__x001f__x000f_&quot;_x000f__x0001__x0001__GHABOP 40" xfId="61313" xr:uid="{00000000-0005-0000-0000-000088D90000}"/>
    <cellStyle name="þ_x001d_ð‡_x000c_éþ÷_x000c_âþU_x0001__x001f__x000f_&quot;_x0007__x0001__x0001__GHABOP 40 2" xfId="61314" xr:uid="{00000000-0005-0000-0000-000089D90000}"/>
    <cellStyle name="þ_x001d_ð‡_x000c_éþ÷_x000c_âþU_x0001__x001f__x000f_&quot;_x000f__x0001__x0001__GHABOP 40 2" xfId="61315" xr:uid="{00000000-0005-0000-0000-00008AD90000}"/>
    <cellStyle name="þ_x001d_ð‡_x000c_éþ÷_x000c_âþU_x0001__x001f__x000f_&quot;_x0007__x0001__x0001__GHABOP 40 3" xfId="61316" xr:uid="{00000000-0005-0000-0000-00008BD90000}"/>
    <cellStyle name="þ_x001d_ð‡_x000c_éþ÷_x000c_âþU_x0001__x001f__x000f_&quot;_x000f__x0001__x0001__GHABOP 40 3" xfId="61317" xr:uid="{00000000-0005-0000-0000-00008CD90000}"/>
    <cellStyle name="þ_x001d_ð‡_x000c_éþ÷_x000c_âþU_x0001__x001f__x000f_&quot;_x0007__x0001__x0001__GHABOP 40 4" xfId="61318" xr:uid="{00000000-0005-0000-0000-00008DD90000}"/>
    <cellStyle name="þ_x001d_ð‡_x000c_éþ÷_x000c_âþU_x0001__x001f__x000f_&quot;_x000f__x0001__x0001__GHABOP 40 4" xfId="61319" xr:uid="{00000000-0005-0000-0000-00008ED90000}"/>
    <cellStyle name="þ_x001d_ð‡_x000c_éþ÷_x000c_âþU_x0001__x001f__x000f_&quot;_x0007__x0001__x0001__GHABOP 40 5" xfId="61320" xr:uid="{00000000-0005-0000-0000-00008FD90000}"/>
    <cellStyle name="þ_x001d_ð‡_x000c_éþ÷_x000c_âþU_x0001__x001f__x000f_&quot;_x000f__x0001__x0001__GHABOP 40 5" xfId="61321" xr:uid="{00000000-0005-0000-0000-000090D90000}"/>
    <cellStyle name="þ_x001d_ð‡_x000c_éþ÷_x000c_âþU_x0001__x001f__x000f_&quot;_x0007__x0001__x0001__GHABOP 40 6" xfId="61322" xr:uid="{00000000-0005-0000-0000-000091D90000}"/>
    <cellStyle name="þ_x001d_ð‡_x000c_éþ÷_x000c_âþU_x0001__x001f__x000f_&quot;_x000f__x0001__x0001__GHABOP 40 6" xfId="61323" xr:uid="{00000000-0005-0000-0000-000092D90000}"/>
    <cellStyle name="þ_x001d_ð‡_x000c_éþ÷_x000c_âþU_x0001__x001f__x000f_&quot;_x0007__x0001__x0001__GHABOP 41" xfId="61324" xr:uid="{00000000-0005-0000-0000-000093D90000}"/>
    <cellStyle name="þ_x001d_ð‡_x000c_éþ÷_x000c_âþU_x0001__x001f__x000f_&quot;_x000f__x0001__x0001__GHABOP 41" xfId="61325" xr:uid="{00000000-0005-0000-0000-000094D90000}"/>
    <cellStyle name="þ_x001d_ð‡_x000c_éþ÷_x000c_âþU_x0001__x001f__x000f_&quot;_x0007__x0001__x0001__GHABOP 41 2" xfId="61326" xr:uid="{00000000-0005-0000-0000-000095D90000}"/>
    <cellStyle name="þ_x001d_ð‡_x000c_éþ÷_x000c_âþU_x0001__x001f__x000f_&quot;_x000f__x0001__x0001__GHABOP 41 2" xfId="61327" xr:uid="{00000000-0005-0000-0000-000096D90000}"/>
    <cellStyle name="þ_x001d_ð‡_x000c_éþ÷_x000c_âþU_x0001__x001f__x000f_&quot;_x0007__x0001__x0001__GHABOP 41 3" xfId="61328" xr:uid="{00000000-0005-0000-0000-000097D90000}"/>
    <cellStyle name="þ_x001d_ð‡_x000c_éþ÷_x000c_âþU_x0001__x001f__x000f_&quot;_x000f__x0001__x0001__GHABOP 41 3" xfId="61329" xr:uid="{00000000-0005-0000-0000-000098D90000}"/>
    <cellStyle name="þ_x001d_ð‡_x000c_éþ÷_x000c_âþU_x0001__x001f__x000f_&quot;_x0007__x0001__x0001__GHABOP 41 4" xfId="61330" xr:uid="{00000000-0005-0000-0000-000099D90000}"/>
    <cellStyle name="þ_x001d_ð‡_x000c_éþ÷_x000c_âþU_x0001__x001f__x000f_&quot;_x000f__x0001__x0001__GHABOP 41 4" xfId="61331" xr:uid="{00000000-0005-0000-0000-00009AD90000}"/>
    <cellStyle name="þ_x001d_ð‡_x000c_éþ÷_x000c_âþU_x0001__x001f__x000f_&quot;_x0007__x0001__x0001__GHABOP 41 5" xfId="61332" xr:uid="{00000000-0005-0000-0000-00009BD90000}"/>
    <cellStyle name="þ_x001d_ð‡_x000c_éþ÷_x000c_âþU_x0001__x001f__x000f_&quot;_x000f__x0001__x0001__GHABOP 41 5" xfId="61333" xr:uid="{00000000-0005-0000-0000-00009CD90000}"/>
    <cellStyle name="þ_x001d_ð‡_x000c_éþ÷_x000c_âþU_x0001__x001f__x000f_&quot;_x0007__x0001__x0001__GHABOP 41 6" xfId="61334" xr:uid="{00000000-0005-0000-0000-00009DD90000}"/>
    <cellStyle name="þ_x001d_ð‡_x000c_éþ÷_x000c_âþU_x0001__x001f__x000f_&quot;_x000f__x0001__x0001__GHABOP 41 6" xfId="61335" xr:uid="{00000000-0005-0000-0000-00009ED90000}"/>
    <cellStyle name="þ_x001d_ð‡_x000c_éþ÷_x000c_âþU_x0001__x001f__x000f_&quot;_x0007__x0001__x0001__GHABOP 42" xfId="61336" xr:uid="{00000000-0005-0000-0000-00009FD90000}"/>
    <cellStyle name="þ_x001d_ð‡_x000c_éþ÷_x000c_âþU_x0001__x001f__x000f_&quot;_x000f__x0001__x0001__GHABOP 42" xfId="61337" xr:uid="{00000000-0005-0000-0000-0000A0D90000}"/>
    <cellStyle name="þ_x001d_ð‡_x000c_éþ÷_x000c_âþU_x0001__x001f__x000f_&quot;_x0007__x0001__x0001__GHABOP 42 2" xfId="61338" xr:uid="{00000000-0005-0000-0000-0000A1D90000}"/>
    <cellStyle name="þ_x001d_ð‡_x000c_éþ÷_x000c_âþU_x0001__x001f__x000f_&quot;_x000f__x0001__x0001__GHABOP 42 2" xfId="61339" xr:uid="{00000000-0005-0000-0000-0000A2D90000}"/>
    <cellStyle name="þ_x001d_ð‡_x000c_éþ÷_x000c_âþU_x0001__x001f__x000f_&quot;_x0007__x0001__x0001__GHABOP 42 3" xfId="61340" xr:uid="{00000000-0005-0000-0000-0000A3D90000}"/>
    <cellStyle name="þ_x001d_ð‡_x000c_éþ÷_x000c_âþU_x0001__x001f__x000f_&quot;_x000f__x0001__x0001__GHABOP 42 3" xfId="61341" xr:uid="{00000000-0005-0000-0000-0000A4D90000}"/>
    <cellStyle name="þ_x001d_ð‡_x000c_éþ÷_x000c_âþU_x0001__x001f__x000f_&quot;_x0007__x0001__x0001__GHABOP 42 4" xfId="61342" xr:uid="{00000000-0005-0000-0000-0000A5D90000}"/>
    <cellStyle name="þ_x001d_ð‡_x000c_éþ÷_x000c_âþU_x0001__x001f__x000f_&quot;_x000f__x0001__x0001__GHABOP 42 4" xfId="61343" xr:uid="{00000000-0005-0000-0000-0000A6D90000}"/>
    <cellStyle name="þ_x001d_ð‡_x000c_éþ÷_x000c_âþU_x0001__x001f__x000f_&quot;_x0007__x0001__x0001__GHABOP 42 5" xfId="61344" xr:uid="{00000000-0005-0000-0000-0000A7D90000}"/>
    <cellStyle name="þ_x001d_ð‡_x000c_éþ÷_x000c_âþU_x0001__x001f__x000f_&quot;_x000f__x0001__x0001__GHABOP 42 5" xfId="61345" xr:uid="{00000000-0005-0000-0000-0000A8D90000}"/>
    <cellStyle name="þ_x001d_ð‡_x000c_éþ÷_x000c_âþU_x0001__x001f__x000f_&quot;_x0007__x0001__x0001__GHABOP 42 6" xfId="61346" xr:uid="{00000000-0005-0000-0000-0000A9D90000}"/>
    <cellStyle name="þ_x001d_ð‡_x000c_éþ÷_x000c_âþU_x0001__x001f__x000f_&quot;_x000f__x0001__x0001__GHABOP 42 6" xfId="61347" xr:uid="{00000000-0005-0000-0000-0000AAD90000}"/>
    <cellStyle name="þ_x001d_ð‡_x000c_éþ÷_x000c_âþU_x0001__x001f__x000f_&quot;_x0007__x0001__x0001__GHABOP 43" xfId="61348" xr:uid="{00000000-0005-0000-0000-0000ABD90000}"/>
    <cellStyle name="þ_x001d_ð‡_x000c_éþ÷_x000c_âþU_x0001__x001f__x000f_&quot;_x000f__x0001__x0001__GHABOP 43" xfId="61349" xr:uid="{00000000-0005-0000-0000-0000ACD90000}"/>
    <cellStyle name="þ_x001d_ð‡_x000c_éþ÷_x000c_âþU_x0001__x001f__x000f_&quot;_x0007__x0001__x0001__GHABOP 43 2" xfId="61350" xr:uid="{00000000-0005-0000-0000-0000ADD90000}"/>
    <cellStyle name="þ_x001d_ð‡_x000c_éþ÷_x000c_âþU_x0001__x001f__x000f_&quot;_x000f__x0001__x0001__GHABOP 43 2" xfId="61351" xr:uid="{00000000-0005-0000-0000-0000AED90000}"/>
    <cellStyle name="þ_x001d_ð‡_x000c_éþ÷_x000c_âþU_x0001__x001f__x000f_&quot;_x0007__x0001__x0001__GHABOP 43 3" xfId="61352" xr:uid="{00000000-0005-0000-0000-0000AFD90000}"/>
    <cellStyle name="þ_x001d_ð‡_x000c_éþ÷_x000c_âþU_x0001__x001f__x000f_&quot;_x000f__x0001__x0001__GHABOP 43 3" xfId="61353" xr:uid="{00000000-0005-0000-0000-0000B0D90000}"/>
    <cellStyle name="þ_x001d_ð‡_x000c_éþ÷_x000c_âþU_x0001__x001f__x000f_&quot;_x0007__x0001__x0001__GHABOP 43 4" xfId="61354" xr:uid="{00000000-0005-0000-0000-0000B1D90000}"/>
    <cellStyle name="þ_x001d_ð‡_x000c_éþ÷_x000c_âþU_x0001__x001f__x000f_&quot;_x000f__x0001__x0001__GHABOP 43 4" xfId="61355" xr:uid="{00000000-0005-0000-0000-0000B2D90000}"/>
    <cellStyle name="þ_x001d_ð‡_x000c_éþ÷_x000c_âþU_x0001__x001f__x000f_&quot;_x0007__x0001__x0001__GHABOP 43 5" xfId="61356" xr:uid="{00000000-0005-0000-0000-0000B3D90000}"/>
    <cellStyle name="þ_x001d_ð‡_x000c_éþ÷_x000c_âþU_x0001__x001f__x000f_&quot;_x000f__x0001__x0001__GHABOP 43 5" xfId="61357" xr:uid="{00000000-0005-0000-0000-0000B4D90000}"/>
    <cellStyle name="þ_x001d_ð‡_x000c_éþ÷_x000c_âþU_x0001__x001f__x000f_&quot;_x0007__x0001__x0001__GHABOP 43 6" xfId="61358" xr:uid="{00000000-0005-0000-0000-0000B5D90000}"/>
    <cellStyle name="þ_x001d_ð‡_x000c_éþ÷_x000c_âþU_x0001__x001f__x000f_&quot;_x000f__x0001__x0001__GHABOP 43 6" xfId="61359" xr:uid="{00000000-0005-0000-0000-0000B6D90000}"/>
    <cellStyle name="þ_x001d_ð‡_x000c_éþ÷_x000c_âþU_x0001__x001f__x000f_&quot;_x0007__x0001__x0001__GHABOP 44" xfId="61360" xr:uid="{00000000-0005-0000-0000-0000B7D90000}"/>
    <cellStyle name="þ_x001d_ð‡_x000c_éþ÷_x000c_âþU_x0001__x001f__x000f_&quot;_x000f__x0001__x0001__GHABOP 44" xfId="61361" xr:uid="{00000000-0005-0000-0000-0000B8D90000}"/>
    <cellStyle name="þ_x001d_ð‡_x000c_éþ÷_x000c_âþU_x0001__x001f__x000f_&quot;_x0007__x0001__x0001__GHABOP 44 2" xfId="61362" xr:uid="{00000000-0005-0000-0000-0000B9D90000}"/>
    <cellStyle name="þ_x001d_ð‡_x000c_éþ÷_x000c_âþU_x0001__x001f__x000f_&quot;_x000f__x0001__x0001__GHABOP 44 2" xfId="61363" xr:uid="{00000000-0005-0000-0000-0000BAD90000}"/>
    <cellStyle name="þ_x001d_ð‡_x000c_éþ÷_x000c_âþU_x0001__x001f__x000f_&quot;_x0007__x0001__x0001__GHABOP 44 3" xfId="61364" xr:uid="{00000000-0005-0000-0000-0000BBD90000}"/>
    <cellStyle name="þ_x001d_ð‡_x000c_éþ÷_x000c_âþU_x0001__x001f__x000f_&quot;_x000f__x0001__x0001__GHABOP 44 3" xfId="61365" xr:uid="{00000000-0005-0000-0000-0000BCD90000}"/>
    <cellStyle name="þ_x001d_ð‡_x000c_éþ÷_x000c_âþU_x0001__x001f__x000f_&quot;_x0007__x0001__x0001__GHABOP 44 4" xfId="61366" xr:uid="{00000000-0005-0000-0000-0000BDD90000}"/>
    <cellStyle name="þ_x001d_ð‡_x000c_éþ÷_x000c_âþU_x0001__x001f__x000f_&quot;_x000f__x0001__x0001__GHABOP 44 4" xfId="61367" xr:uid="{00000000-0005-0000-0000-0000BED90000}"/>
    <cellStyle name="þ_x001d_ð‡_x000c_éþ÷_x000c_âþU_x0001__x001f__x000f_&quot;_x0007__x0001__x0001__GHABOP 44 5" xfId="61368" xr:uid="{00000000-0005-0000-0000-0000BFD90000}"/>
    <cellStyle name="þ_x001d_ð‡_x000c_éþ÷_x000c_âþU_x0001__x001f__x000f_&quot;_x000f__x0001__x0001__GHABOP 44 5" xfId="61369" xr:uid="{00000000-0005-0000-0000-0000C0D90000}"/>
    <cellStyle name="þ_x001d_ð‡_x000c_éþ÷_x000c_âþU_x0001__x001f__x000f_&quot;_x0007__x0001__x0001__GHABOP 44 6" xfId="61370" xr:uid="{00000000-0005-0000-0000-0000C1D90000}"/>
    <cellStyle name="þ_x001d_ð‡_x000c_éþ÷_x000c_âþU_x0001__x001f__x000f_&quot;_x000f__x0001__x0001__GHABOP 44 6" xfId="61371" xr:uid="{00000000-0005-0000-0000-0000C2D90000}"/>
    <cellStyle name="þ_x001d_ð‡_x000c_éþ÷_x000c_âþU_x0001__x001f__x000f_&quot;_x0007__x0001__x0001__GHABOP 45" xfId="61372" xr:uid="{00000000-0005-0000-0000-0000C3D90000}"/>
    <cellStyle name="þ_x001d_ð‡_x000c_éþ÷_x000c_âþU_x0001__x001f__x000f_&quot;_x000f__x0001__x0001__GHABOP 45" xfId="61373" xr:uid="{00000000-0005-0000-0000-0000C4D90000}"/>
    <cellStyle name="þ_x001d_ð‡_x000c_éþ÷_x000c_âþU_x0001__x001f__x000f_&quot;_x0007__x0001__x0001__GHABOP 45 2" xfId="61374" xr:uid="{00000000-0005-0000-0000-0000C5D90000}"/>
    <cellStyle name="þ_x001d_ð‡_x000c_éþ÷_x000c_âþU_x0001__x001f__x000f_&quot;_x000f__x0001__x0001__GHABOP 45 2" xfId="61375" xr:uid="{00000000-0005-0000-0000-0000C6D90000}"/>
    <cellStyle name="þ_x001d_ð‡_x000c_éþ÷_x000c_âþU_x0001__x001f__x000f_&quot;_x0007__x0001__x0001__GHABOP 45 3" xfId="61376" xr:uid="{00000000-0005-0000-0000-0000C7D90000}"/>
    <cellStyle name="þ_x001d_ð‡_x000c_éþ÷_x000c_âþU_x0001__x001f__x000f_&quot;_x000f__x0001__x0001__GHABOP 45 3" xfId="61377" xr:uid="{00000000-0005-0000-0000-0000C8D90000}"/>
    <cellStyle name="þ_x001d_ð‡_x000c_éþ÷_x000c_âþU_x0001__x001f__x000f_&quot;_x0007__x0001__x0001__GHABOP 45 4" xfId="61378" xr:uid="{00000000-0005-0000-0000-0000C9D90000}"/>
    <cellStyle name="þ_x001d_ð‡_x000c_éþ÷_x000c_âþU_x0001__x001f__x000f_&quot;_x000f__x0001__x0001__GHABOP 45 4" xfId="61379" xr:uid="{00000000-0005-0000-0000-0000CAD90000}"/>
    <cellStyle name="þ_x001d_ð‡_x000c_éþ÷_x000c_âþU_x0001__x001f__x000f_&quot;_x0007__x0001__x0001__GHABOP 45 5" xfId="61380" xr:uid="{00000000-0005-0000-0000-0000CBD90000}"/>
    <cellStyle name="þ_x001d_ð‡_x000c_éþ÷_x000c_âþU_x0001__x001f__x000f_&quot;_x000f__x0001__x0001__GHABOP 45 5" xfId="61381" xr:uid="{00000000-0005-0000-0000-0000CCD90000}"/>
    <cellStyle name="þ_x001d_ð‡_x000c_éþ÷_x000c_âþU_x0001__x001f__x000f_&quot;_x0007__x0001__x0001__GHABOP 45 6" xfId="61382" xr:uid="{00000000-0005-0000-0000-0000CDD90000}"/>
    <cellStyle name="þ_x001d_ð‡_x000c_éþ÷_x000c_âþU_x0001__x001f__x000f_&quot;_x000f__x0001__x0001__GHABOP 45 6" xfId="61383" xr:uid="{00000000-0005-0000-0000-0000CED90000}"/>
    <cellStyle name="þ_x001d_ð‡_x000c_éþ÷_x000c_âþU_x0001__x001f__x000f_&quot;_x0007__x0001__x0001__GHABOP 46" xfId="61384" xr:uid="{00000000-0005-0000-0000-0000CFD90000}"/>
    <cellStyle name="þ_x001d_ð‡_x000c_éþ÷_x000c_âþU_x0001__x001f__x000f_&quot;_x000f__x0001__x0001__GHABOP 46" xfId="61385" xr:uid="{00000000-0005-0000-0000-0000D0D90000}"/>
    <cellStyle name="þ_x001d_ð‡_x000c_éþ÷_x000c_âþU_x0001__x001f__x000f_&quot;_x0007__x0001__x0001__GHABOP 46 2" xfId="61386" xr:uid="{00000000-0005-0000-0000-0000D1D90000}"/>
    <cellStyle name="þ_x001d_ð‡_x000c_éþ÷_x000c_âþU_x0001__x001f__x000f_&quot;_x000f__x0001__x0001__GHABOP 46 2" xfId="61387" xr:uid="{00000000-0005-0000-0000-0000D2D90000}"/>
    <cellStyle name="þ_x001d_ð‡_x000c_éþ÷_x000c_âþU_x0001__x001f__x000f_&quot;_x0007__x0001__x0001__GHABOP 46 3" xfId="61388" xr:uid="{00000000-0005-0000-0000-0000D3D90000}"/>
    <cellStyle name="þ_x001d_ð‡_x000c_éþ÷_x000c_âþU_x0001__x001f__x000f_&quot;_x000f__x0001__x0001__GHABOP 46 3" xfId="61389" xr:uid="{00000000-0005-0000-0000-0000D4D90000}"/>
    <cellStyle name="þ_x001d_ð‡_x000c_éþ÷_x000c_âþU_x0001__x001f__x000f_&quot;_x0007__x0001__x0001__GHABOP 46 4" xfId="61390" xr:uid="{00000000-0005-0000-0000-0000D5D90000}"/>
    <cellStyle name="þ_x001d_ð‡_x000c_éþ÷_x000c_âþU_x0001__x001f__x000f_&quot;_x000f__x0001__x0001__GHABOP 46 4" xfId="61391" xr:uid="{00000000-0005-0000-0000-0000D6D90000}"/>
    <cellStyle name="þ_x001d_ð‡_x000c_éþ÷_x000c_âþU_x0001__x001f__x000f_&quot;_x0007__x0001__x0001__GHABOP 46 5" xfId="61392" xr:uid="{00000000-0005-0000-0000-0000D7D90000}"/>
    <cellStyle name="þ_x001d_ð‡_x000c_éþ÷_x000c_âþU_x0001__x001f__x000f_&quot;_x000f__x0001__x0001__GHABOP 46 5" xfId="61393" xr:uid="{00000000-0005-0000-0000-0000D8D90000}"/>
    <cellStyle name="þ_x001d_ð‡_x000c_éþ÷_x000c_âþU_x0001__x001f__x000f_&quot;_x0007__x0001__x0001__GHABOP 46 6" xfId="61394" xr:uid="{00000000-0005-0000-0000-0000D9D90000}"/>
    <cellStyle name="þ_x001d_ð‡_x000c_éþ÷_x000c_âþU_x0001__x001f__x000f_&quot;_x000f__x0001__x0001__GHABOP 46 6" xfId="61395" xr:uid="{00000000-0005-0000-0000-0000DAD90000}"/>
    <cellStyle name="þ_x001d_ð‡_x000c_éþ÷_x000c_âþU_x0001__x001f__x000f_&quot;_x0007__x0001__x0001__GHABOP 47" xfId="61396" xr:uid="{00000000-0005-0000-0000-0000DBD90000}"/>
    <cellStyle name="þ_x001d_ð‡_x000c_éþ÷_x000c_âþU_x0001__x001f__x000f_&quot;_x000f__x0001__x0001__GHABOP 47" xfId="61397" xr:uid="{00000000-0005-0000-0000-0000DCD90000}"/>
    <cellStyle name="þ_x001d_ð‡_x000c_éþ÷_x000c_âþU_x0001__x001f__x000f_&quot;_x0007__x0001__x0001__GHABOP 47 2" xfId="61398" xr:uid="{00000000-0005-0000-0000-0000DDD90000}"/>
    <cellStyle name="þ_x001d_ð‡_x000c_éþ÷_x000c_âþU_x0001__x001f__x000f_&quot;_x000f__x0001__x0001__GHABOP 47 2" xfId="61399" xr:uid="{00000000-0005-0000-0000-0000DED90000}"/>
    <cellStyle name="þ_x001d_ð‡_x000c_éþ÷_x000c_âþU_x0001__x001f__x000f_&quot;_x0007__x0001__x0001__GHABOP 47 3" xfId="61400" xr:uid="{00000000-0005-0000-0000-0000DFD90000}"/>
    <cellStyle name="þ_x001d_ð‡_x000c_éþ÷_x000c_âþU_x0001__x001f__x000f_&quot;_x000f__x0001__x0001__GHABOP 47 3" xfId="61401" xr:uid="{00000000-0005-0000-0000-0000E0D90000}"/>
    <cellStyle name="þ_x001d_ð‡_x000c_éþ÷_x000c_âþU_x0001__x001f__x000f_&quot;_x0007__x0001__x0001__GHABOP 47 4" xfId="61402" xr:uid="{00000000-0005-0000-0000-0000E1D90000}"/>
    <cellStyle name="þ_x001d_ð‡_x000c_éþ÷_x000c_âþU_x0001__x001f__x000f_&quot;_x000f__x0001__x0001__GHABOP 47 4" xfId="61403" xr:uid="{00000000-0005-0000-0000-0000E2D90000}"/>
    <cellStyle name="þ_x001d_ð‡_x000c_éþ÷_x000c_âþU_x0001__x001f__x000f_&quot;_x0007__x0001__x0001__GHABOP 47 5" xfId="61404" xr:uid="{00000000-0005-0000-0000-0000E3D90000}"/>
    <cellStyle name="þ_x001d_ð‡_x000c_éþ÷_x000c_âþU_x0001__x001f__x000f_&quot;_x000f__x0001__x0001__GHABOP 47 5" xfId="61405" xr:uid="{00000000-0005-0000-0000-0000E4D90000}"/>
    <cellStyle name="þ_x001d_ð‡_x000c_éþ÷_x000c_âþU_x0001__x001f__x000f_&quot;_x0007__x0001__x0001__GHABOP 47 6" xfId="61406" xr:uid="{00000000-0005-0000-0000-0000E5D90000}"/>
    <cellStyle name="þ_x001d_ð‡_x000c_éþ÷_x000c_âþU_x0001__x001f__x000f_&quot;_x000f__x0001__x0001__GHABOP 47 6" xfId="61407" xr:uid="{00000000-0005-0000-0000-0000E6D90000}"/>
    <cellStyle name="þ_x001d_ð‡_x000c_éþ÷_x000c_âþU_x0001__x001f__x000f_&quot;_x0007__x0001__x0001__GHABOP 48" xfId="61408" xr:uid="{00000000-0005-0000-0000-0000E7D90000}"/>
    <cellStyle name="þ_x001d_ð‡_x000c_éþ÷_x000c_âþU_x0001__x001f__x000f_&quot;_x000f__x0001__x0001__GHABOP 48" xfId="61409" xr:uid="{00000000-0005-0000-0000-0000E8D90000}"/>
    <cellStyle name="þ_x001d_ð‡_x000c_éþ÷_x000c_âþU_x0001__x001f__x000f_&quot;_x0007__x0001__x0001__GHABOP 48 2" xfId="61410" xr:uid="{00000000-0005-0000-0000-0000E9D90000}"/>
    <cellStyle name="þ_x001d_ð‡_x000c_éþ÷_x000c_âþU_x0001__x001f__x000f_&quot;_x000f__x0001__x0001__GHABOP 48 2" xfId="61411" xr:uid="{00000000-0005-0000-0000-0000EAD90000}"/>
    <cellStyle name="þ_x001d_ð‡_x000c_éþ÷_x000c_âþU_x0001__x001f__x000f_&quot;_x0007__x0001__x0001__GHABOP 48 3" xfId="61412" xr:uid="{00000000-0005-0000-0000-0000EBD90000}"/>
    <cellStyle name="þ_x001d_ð‡_x000c_éþ÷_x000c_âþU_x0001__x001f__x000f_&quot;_x000f__x0001__x0001__GHABOP 48 3" xfId="61413" xr:uid="{00000000-0005-0000-0000-0000ECD90000}"/>
    <cellStyle name="þ_x001d_ð‡_x000c_éþ÷_x000c_âþU_x0001__x001f__x000f_&quot;_x0007__x0001__x0001__GHABOP 48 4" xfId="61414" xr:uid="{00000000-0005-0000-0000-0000EDD90000}"/>
    <cellStyle name="þ_x001d_ð‡_x000c_éþ÷_x000c_âþU_x0001__x001f__x000f_&quot;_x000f__x0001__x0001__GHABOP 48 4" xfId="61415" xr:uid="{00000000-0005-0000-0000-0000EED90000}"/>
    <cellStyle name="þ_x001d_ð‡_x000c_éþ÷_x000c_âþU_x0001__x001f__x000f_&quot;_x0007__x0001__x0001__GHABOP 48 5" xfId="61416" xr:uid="{00000000-0005-0000-0000-0000EFD90000}"/>
    <cellStyle name="þ_x001d_ð‡_x000c_éþ÷_x000c_âþU_x0001__x001f__x000f_&quot;_x000f__x0001__x0001__GHABOP 48 5" xfId="61417" xr:uid="{00000000-0005-0000-0000-0000F0D90000}"/>
    <cellStyle name="þ_x001d_ð‡_x000c_éþ÷_x000c_âþU_x0001__x001f__x000f_&quot;_x0007__x0001__x0001__GHABOP 48 6" xfId="61418" xr:uid="{00000000-0005-0000-0000-0000F1D90000}"/>
    <cellStyle name="þ_x001d_ð‡_x000c_éþ÷_x000c_âþU_x0001__x001f__x000f_&quot;_x000f__x0001__x0001__GHABOP 48 6" xfId="61419" xr:uid="{00000000-0005-0000-0000-0000F2D90000}"/>
    <cellStyle name="þ_x001d_ð‡_x000c_éþ÷_x000c_âþU_x0001__x001f__x000f_&quot;_x0007__x0001__x0001__GHABOP 49" xfId="61420" xr:uid="{00000000-0005-0000-0000-0000F3D90000}"/>
    <cellStyle name="þ_x001d_ð‡_x000c_éþ÷_x000c_âþU_x0001__x001f__x000f_&quot;_x000f__x0001__x0001__GHABOP 49" xfId="61421" xr:uid="{00000000-0005-0000-0000-0000F4D90000}"/>
    <cellStyle name="þ_x001d_ð‡_x000c_éþ÷_x000c_âþU_x0001__x001f__x000f_&quot;_x0007__x0001__x0001__GHABOP 49 2" xfId="61422" xr:uid="{00000000-0005-0000-0000-0000F5D90000}"/>
    <cellStyle name="þ_x001d_ð‡_x000c_éþ÷_x000c_âþU_x0001__x001f__x000f_&quot;_x000f__x0001__x0001__GHABOP 49 2" xfId="61423" xr:uid="{00000000-0005-0000-0000-0000F6D90000}"/>
    <cellStyle name="þ_x001d_ð‡_x000c_éþ÷_x000c_âþU_x0001__x001f__x000f_&quot;_x0007__x0001__x0001__GHABOP 49 3" xfId="61424" xr:uid="{00000000-0005-0000-0000-0000F7D90000}"/>
    <cellStyle name="þ_x001d_ð‡_x000c_éþ÷_x000c_âþU_x0001__x001f__x000f_&quot;_x000f__x0001__x0001__GHABOP 49 3" xfId="61425" xr:uid="{00000000-0005-0000-0000-0000F8D90000}"/>
    <cellStyle name="þ_x001d_ð‡_x000c_éþ÷_x000c_âþU_x0001__x001f__x000f_&quot;_x0007__x0001__x0001__GHABOP 49 4" xfId="61426" xr:uid="{00000000-0005-0000-0000-0000F9D90000}"/>
    <cellStyle name="þ_x001d_ð‡_x000c_éþ÷_x000c_âþU_x0001__x001f__x000f_&quot;_x000f__x0001__x0001__GHABOP 49 4" xfId="61427" xr:uid="{00000000-0005-0000-0000-0000FAD90000}"/>
    <cellStyle name="þ_x001d_ð‡_x000c_éþ÷_x000c_âþU_x0001__x001f__x000f_&quot;_x0007__x0001__x0001__GHABOP 49 5" xfId="61428" xr:uid="{00000000-0005-0000-0000-0000FBD90000}"/>
    <cellStyle name="þ_x001d_ð‡_x000c_éþ÷_x000c_âþU_x0001__x001f__x000f_&quot;_x000f__x0001__x0001__GHABOP 49 5" xfId="61429" xr:uid="{00000000-0005-0000-0000-0000FCD90000}"/>
    <cellStyle name="þ_x001d_ð‡_x000c_éþ÷_x000c_âþU_x0001__x001f__x000f_&quot;_x0007__x0001__x0001__GHABOP 49 6" xfId="61430" xr:uid="{00000000-0005-0000-0000-0000FDD90000}"/>
    <cellStyle name="þ_x001d_ð‡_x000c_éþ÷_x000c_âþU_x0001__x001f__x000f_&quot;_x000f__x0001__x0001__GHABOP 49 6" xfId="61431" xr:uid="{00000000-0005-0000-0000-0000FED90000}"/>
    <cellStyle name="þ_x001d_ð‡_x000c_éþ÷_x000c_âþU_x0001__x001f__x000f_&quot;_x0007__x0001__x0001__GHABOP 5" xfId="61432" xr:uid="{00000000-0005-0000-0000-0000FFD90000}"/>
    <cellStyle name="þ_x001d_ð‡_x000c_éþ÷_x000c_âþU_x0001__x001f__x000f_&quot;_x000f__x0001__x0001__GHABOP 5" xfId="61433" xr:uid="{00000000-0005-0000-0000-000000DA0000}"/>
    <cellStyle name="þ_x001d_ð‡_x000c_éþ÷_x000c_âþU_x0001__x001f__x000f_&quot;_x0007__x0001__x0001__GHABOP 5 2" xfId="61434" xr:uid="{00000000-0005-0000-0000-000001DA0000}"/>
    <cellStyle name="þ_x001d_ð‡_x000c_éþ÷_x000c_âþU_x0001__x001f__x000f_&quot;_x000f__x0001__x0001__GHABOP 5 2" xfId="61435" xr:uid="{00000000-0005-0000-0000-000002DA0000}"/>
    <cellStyle name="þ_x001d_ð‡_x000c_éþ÷_x000c_âþU_x0001__x001f__x000f_&quot;_x0007__x0001__x0001__GHABOP 5 2 2" xfId="61436" xr:uid="{00000000-0005-0000-0000-000003DA0000}"/>
    <cellStyle name="þ_x001d_ð‡_x000c_éþ÷_x000c_âþU_x0001__x001f__x000f_&quot;_x000f__x0001__x0001__GHABOP 5 2 2" xfId="61437" xr:uid="{00000000-0005-0000-0000-000004DA0000}"/>
    <cellStyle name="þ_x001d_ð‡_x000c_éþ÷_x000c_âþU_x0001__x001f__x000f_&quot;_x0007__x0001__x0001__GHABOP 5 2 3" xfId="61438" xr:uid="{00000000-0005-0000-0000-000005DA0000}"/>
    <cellStyle name="þ_x001d_ð‡_x000c_éþ÷_x000c_âþU_x0001__x001f__x000f_&quot;_x000f__x0001__x0001__GHABOP 5 2 3" xfId="61439" xr:uid="{00000000-0005-0000-0000-000006DA0000}"/>
    <cellStyle name="þ_x001d_ð‡_x000c_éþ÷_x000c_âþU_x0001__x001f__x000f_&quot;_x0007__x0001__x0001__GHABOP 5 2 4" xfId="61440" xr:uid="{00000000-0005-0000-0000-000007DA0000}"/>
    <cellStyle name="þ_x001d_ð‡_x000c_éþ÷_x000c_âþU_x0001__x001f__x000f_&quot;_x000f__x0001__x0001__GHABOP 5 2 4" xfId="61441" xr:uid="{00000000-0005-0000-0000-000008DA0000}"/>
    <cellStyle name="þ_x001d_ð‡_x000c_éþ÷_x000c_âþU_x0001__x001f__x000f_&quot;_x0007__x0001__x0001__GHABOP 5 2 5" xfId="61442" xr:uid="{00000000-0005-0000-0000-000009DA0000}"/>
    <cellStyle name="þ_x001d_ð‡_x000c_éþ÷_x000c_âþU_x0001__x001f__x000f_&quot;_x000f__x0001__x0001__GHABOP 5 2 5" xfId="61443" xr:uid="{00000000-0005-0000-0000-00000ADA0000}"/>
    <cellStyle name="þ_x001d_ð‡_x000c_éþ÷_x000c_âþU_x0001__x001f__x000f_&quot;_x0007__x0001__x0001__GHABOP 5 2 6" xfId="61444" xr:uid="{00000000-0005-0000-0000-00000BDA0000}"/>
    <cellStyle name="þ_x001d_ð‡_x000c_éþ÷_x000c_âþU_x0001__x001f__x000f_&quot;_x000f__x0001__x0001__GHABOP 5 2 6" xfId="61445" xr:uid="{00000000-0005-0000-0000-00000CDA0000}"/>
    <cellStyle name="þ_x001d_ð‡_x000c_éþ÷_x000c_âþU_x0001__x001f__x000f_&quot;_x0007__x0001__x0001__GHABOP 5 3" xfId="61446" xr:uid="{00000000-0005-0000-0000-00000DDA0000}"/>
    <cellStyle name="þ_x001d_ð‡_x000c_éþ÷_x000c_âþU_x0001__x001f__x000f_&quot;_x000f__x0001__x0001__GHABOP 5 3" xfId="61447" xr:uid="{00000000-0005-0000-0000-00000EDA0000}"/>
    <cellStyle name="þ_x001d_ð‡_x000c_éþ÷_x000c_âþU_x0001__x001f__x000f_&quot;_x0007__x0001__x0001__GHABOP 5 4" xfId="61448" xr:uid="{00000000-0005-0000-0000-00000FDA0000}"/>
    <cellStyle name="þ_x001d_ð‡_x000c_éþ÷_x000c_âþU_x0001__x001f__x000f_&quot;_x000f__x0001__x0001__GHABOP 5 4" xfId="61449" xr:uid="{00000000-0005-0000-0000-000010DA0000}"/>
    <cellStyle name="þ_x001d_ð‡_x000c_éþ÷_x000c_âþU_x0001__x001f__x000f_&quot;_x0007__x0001__x0001__GHABOP 5 5" xfId="61450" xr:uid="{00000000-0005-0000-0000-000011DA0000}"/>
    <cellStyle name="þ_x001d_ð‡_x000c_éþ÷_x000c_âþU_x0001__x001f__x000f_&quot;_x000f__x0001__x0001__GHABOP 5 5" xfId="61451" xr:uid="{00000000-0005-0000-0000-000012DA0000}"/>
    <cellStyle name="þ_x001d_ð‡_x000c_éþ÷_x000c_âþU_x0001__x001f__x000f_&quot;_x0007__x0001__x0001__GHABOP 5 6" xfId="61452" xr:uid="{00000000-0005-0000-0000-000013DA0000}"/>
    <cellStyle name="þ_x001d_ð‡_x000c_éþ÷_x000c_âþU_x0001__x001f__x000f_&quot;_x000f__x0001__x0001__GHABOP 5 6" xfId="61453" xr:uid="{00000000-0005-0000-0000-000014DA0000}"/>
    <cellStyle name="þ_x001d_ð‡_x000c_éþ÷_x000c_âþU_x0001__x001f__x000f_&quot;_x0007__x0001__x0001__GHABOP 5 7" xfId="61454" xr:uid="{00000000-0005-0000-0000-000015DA0000}"/>
    <cellStyle name="þ_x001d_ð‡_x000c_éþ÷_x000c_âþU_x0001__x001f__x000f_&quot;_x000f__x0001__x0001__GHABOP 5 7" xfId="61455" xr:uid="{00000000-0005-0000-0000-000016DA0000}"/>
    <cellStyle name="þ_x001d_ð‡_x000c_éþ÷_x000c_âþU_x0001__x001f__x000f_&quot;_x0007__x0001__x0001__GHABOP 5 8" xfId="61456" xr:uid="{00000000-0005-0000-0000-000017DA0000}"/>
    <cellStyle name="þ_x001d_ð‡_x000c_éþ÷_x000c_âþU_x0001__x001f__x000f_&quot;_x000f__x0001__x0001__GHABOP 5 8" xfId="61457" xr:uid="{00000000-0005-0000-0000-000018DA0000}"/>
    <cellStyle name="þ_x001d_ð‡_x000c_éþ÷_x000c_âþU_x0001__x001f__x000f_&quot;_x0007__x0001__x0001__GHABOP 5 9" xfId="61458" xr:uid="{00000000-0005-0000-0000-000019DA0000}"/>
    <cellStyle name="þ_x001d_ð‡_x000c_éþ÷_x000c_âþU_x0001__x001f__x000f_&quot;_x000f__x0001__x0001__GHABOP 5 9" xfId="61459" xr:uid="{00000000-0005-0000-0000-00001ADA0000}"/>
    <cellStyle name="þ_x001d_ð‡_x000c_éþ÷_x000c_âþU_x0001__x001f__x000f_&quot;_x0007__x0001__x0001__GHABOP 50" xfId="61460" xr:uid="{00000000-0005-0000-0000-00001BDA0000}"/>
    <cellStyle name="þ_x001d_ð‡_x000c_éþ÷_x000c_âþU_x0001__x001f__x000f_&quot;_x000f__x0001__x0001__GHABOP 50" xfId="61461" xr:uid="{00000000-0005-0000-0000-00001CDA0000}"/>
    <cellStyle name="þ_x001d_ð‡_x000c_éþ÷_x000c_âþU_x0001__x001f__x000f_&quot;_x0007__x0001__x0001__GHABOP 51" xfId="61462" xr:uid="{00000000-0005-0000-0000-00001DDA0000}"/>
    <cellStyle name="þ_x001d_ð‡_x000c_éþ÷_x000c_âþU_x0001__x001f__x000f_&quot;_x000f__x0001__x0001__GHABOP 51" xfId="61463" xr:uid="{00000000-0005-0000-0000-00001EDA0000}"/>
    <cellStyle name="þ_x001d_ð‡_x000c_éþ÷_x000c_âþU_x0001__x001f__x000f_&quot;_x0007__x0001__x0001__GHABOP 52" xfId="61464" xr:uid="{00000000-0005-0000-0000-00001FDA0000}"/>
    <cellStyle name="þ_x001d_ð‡_x000c_éþ÷_x000c_âþU_x0001__x001f__x000f_&quot;_x000f__x0001__x0001__GHABOP 52" xfId="61465" xr:uid="{00000000-0005-0000-0000-000020DA0000}"/>
    <cellStyle name="þ_x001d_ð‡_x000c_éþ÷_x000c_âþU_x0001__x001f__x000f_&quot;_x0007__x0001__x0001__GHABOP 53" xfId="61466" xr:uid="{00000000-0005-0000-0000-000021DA0000}"/>
    <cellStyle name="þ_x001d_ð‡_x000c_éþ÷_x000c_âþU_x0001__x001f__x000f_&quot;_x000f__x0001__x0001__GHABOP 53" xfId="61467" xr:uid="{00000000-0005-0000-0000-000022DA0000}"/>
    <cellStyle name="þ_x001d_ð‡_x000c_éþ÷_x000c_âþU_x0001__x001f__x000f_&quot;_x0007__x0001__x0001__GHABOP 54" xfId="61468" xr:uid="{00000000-0005-0000-0000-000023DA0000}"/>
    <cellStyle name="þ_x001d_ð‡_x000c_éþ÷_x000c_âþU_x0001__x001f__x000f_&quot;_x000f__x0001__x0001__GHABOP 54" xfId="61469" xr:uid="{00000000-0005-0000-0000-000024DA0000}"/>
    <cellStyle name="þ_x001d_ð‡_x000c_éþ÷_x000c_âþU_x0001__x001f__x000f_&quot;_x0007__x0001__x0001__GHABOP 55" xfId="61470" xr:uid="{00000000-0005-0000-0000-000025DA0000}"/>
    <cellStyle name="þ_x001d_ð‡_x000c_éþ÷_x000c_âþU_x0001__x001f__x000f_&quot;_x000f__x0001__x0001__GHABOP 55" xfId="61471" xr:uid="{00000000-0005-0000-0000-000026DA0000}"/>
    <cellStyle name="þ_x001d_ð‡_x000c_éþ÷_x000c_âþU_x0001__x001f__x000f_&quot;_x0007__x0001__x0001__GHABOP 56" xfId="61472" xr:uid="{00000000-0005-0000-0000-000027DA0000}"/>
    <cellStyle name="þ_x001d_ð‡_x000c_éþ÷_x000c_âþU_x0001__x001f__x000f_&quot;_x000f__x0001__x0001__GHABOP 56" xfId="61473" xr:uid="{00000000-0005-0000-0000-000028DA0000}"/>
    <cellStyle name="þ_x001d_ð‡_x000c_éþ÷_x000c_âþU_x0001__x001f__x000f_&quot;_x0007__x0001__x0001__GHABOP 57" xfId="61474" xr:uid="{00000000-0005-0000-0000-000029DA0000}"/>
    <cellStyle name="þ_x001d_ð‡_x000c_éþ÷_x000c_âþU_x0001__x001f__x000f_&quot;_x000f__x0001__x0001__GHABOP 57" xfId="61475" xr:uid="{00000000-0005-0000-0000-00002ADA0000}"/>
    <cellStyle name="þ_x001d_ð‡_x000c_éþ÷_x000c_âþU_x0001__x001f__x000f_&quot;_x0007__x0001__x0001__GHABOP 58" xfId="61476" xr:uid="{00000000-0005-0000-0000-00002BDA0000}"/>
    <cellStyle name="þ_x001d_ð‡_x000c_éþ÷_x000c_âþU_x0001__x001f__x000f_&quot;_x000f__x0001__x0001__GHABOP 58" xfId="61477" xr:uid="{00000000-0005-0000-0000-00002CDA0000}"/>
    <cellStyle name="þ_x001d_ð‡_x000c_éþ÷_x000c_âþU_x0001__x001f__x000f_&quot;_x0007__x0001__x0001__GHABOP 59" xfId="61478" xr:uid="{00000000-0005-0000-0000-00002DDA0000}"/>
    <cellStyle name="þ_x001d_ð‡_x000c_éþ÷_x000c_âþU_x0001__x001f__x000f_&quot;_x000f__x0001__x0001__GHABOP 59" xfId="61479" xr:uid="{00000000-0005-0000-0000-00002EDA0000}"/>
    <cellStyle name="þ_x001d_ð‡_x000c_éþ÷_x000c_âþU_x0001__x001f__x000f_&quot;_x0007__x0001__x0001__GHABOP 6" xfId="61480" xr:uid="{00000000-0005-0000-0000-00002FDA0000}"/>
    <cellStyle name="þ_x001d_ð‡_x000c_éþ÷_x000c_âþU_x0001__x001f__x000f_&quot;_x000f__x0001__x0001__GHABOP 6" xfId="61481" xr:uid="{00000000-0005-0000-0000-000030DA0000}"/>
    <cellStyle name="þ_x001d_ð‡_x000c_éþ÷_x000c_âþU_x0001__x001f__x000f_&quot;_x0007__x0001__x0001__GHABOP 6 2" xfId="61482" xr:uid="{00000000-0005-0000-0000-000031DA0000}"/>
    <cellStyle name="þ_x001d_ð‡_x000c_éþ÷_x000c_âþU_x0001__x001f__x000f_&quot;_x000f__x0001__x0001__GHABOP 6 2" xfId="61483" xr:uid="{00000000-0005-0000-0000-000032DA0000}"/>
    <cellStyle name="þ_x001d_ð‡_x000c_éþ÷_x000c_âþU_x0001__x001f__x000f_&quot;_x0007__x0001__x0001__GHABOP 6 2 2" xfId="61484" xr:uid="{00000000-0005-0000-0000-000033DA0000}"/>
    <cellStyle name="þ_x001d_ð‡_x000c_éþ÷_x000c_âþU_x0001__x001f__x000f_&quot;_x000f__x0001__x0001__GHABOP 6 2 2" xfId="61485" xr:uid="{00000000-0005-0000-0000-000034DA0000}"/>
    <cellStyle name="þ_x001d_ð‡_x000c_éþ÷_x000c_âþU_x0001__x001f__x000f_&quot;_x0007__x0001__x0001__GHABOP 6 2 3" xfId="61486" xr:uid="{00000000-0005-0000-0000-000035DA0000}"/>
    <cellStyle name="þ_x001d_ð‡_x000c_éþ÷_x000c_âþU_x0001__x001f__x000f_&quot;_x000f__x0001__x0001__GHABOP 6 2 3" xfId="61487" xr:uid="{00000000-0005-0000-0000-000036DA0000}"/>
    <cellStyle name="þ_x001d_ð‡_x000c_éþ÷_x000c_âþU_x0001__x001f__x000f_&quot;_x0007__x0001__x0001__GHABOP 6 2 4" xfId="61488" xr:uid="{00000000-0005-0000-0000-000037DA0000}"/>
    <cellStyle name="þ_x001d_ð‡_x000c_éþ÷_x000c_âþU_x0001__x001f__x000f_&quot;_x000f__x0001__x0001__GHABOP 6 2 4" xfId="61489" xr:uid="{00000000-0005-0000-0000-000038DA0000}"/>
    <cellStyle name="þ_x001d_ð‡_x000c_éþ÷_x000c_âþU_x0001__x001f__x000f_&quot;_x0007__x0001__x0001__GHABOP 6 2 5" xfId="61490" xr:uid="{00000000-0005-0000-0000-000039DA0000}"/>
    <cellStyle name="þ_x001d_ð‡_x000c_éþ÷_x000c_âþU_x0001__x001f__x000f_&quot;_x000f__x0001__x0001__GHABOP 6 2 5" xfId="61491" xr:uid="{00000000-0005-0000-0000-00003ADA0000}"/>
    <cellStyle name="þ_x001d_ð‡_x000c_éþ÷_x000c_âþU_x0001__x001f__x000f_&quot;_x0007__x0001__x0001__GHABOP 6 2 6" xfId="61492" xr:uid="{00000000-0005-0000-0000-00003BDA0000}"/>
    <cellStyle name="þ_x001d_ð‡_x000c_éþ÷_x000c_âþU_x0001__x001f__x000f_&quot;_x000f__x0001__x0001__GHABOP 6 2 6" xfId="61493" xr:uid="{00000000-0005-0000-0000-00003CDA0000}"/>
    <cellStyle name="þ_x001d_ð‡_x000c_éþ÷_x000c_âþU_x0001__x001f__x000f_&quot;_x0007__x0001__x0001__GHABOP 6 3" xfId="61494" xr:uid="{00000000-0005-0000-0000-00003DDA0000}"/>
    <cellStyle name="þ_x001d_ð‡_x000c_éþ÷_x000c_âþU_x0001__x001f__x000f_&quot;_x000f__x0001__x0001__GHABOP 6 3" xfId="61495" xr:uid="{00000000-0005-0000-0000-00003EDA0000}"/>
    <cellStyle name="þ_x001d_ð‡_x000c_éþ÷_x000c_âþU_x0001__x001f__x000f_&quot;_x0007__x0001__x0001__GHABOP 6 4" xfId="61496" xr:uid="{00000000-0005-0000-0000-00003FDA0000}"/>
    <cellStyle name="þ_x001d_ð‡_x000c_éþ÷_x000c_âþU_x0001__x001f__x000f_&quot;_x000f__x0001__x0001__GHABOP 6 4" xfId="61497" xr:uid="{00000000-0005-0000-0000-000040DA0000}"/>
    <cellStyle name="þ_x001d_ð‡_x000c_éþ÷_x000c_âþU_x0001__x001f__x000f_&quot;_x0007__x0001__x0001__GHABOP 6 5" xfId="61498" xr:uid="{00000000-0005-0000-0000-000041DA0000}"/>
    <cellStyle name="þ_x001d_ð‡_x000c_éþ÷_x000c_âþU_x0001__x001f__x000f_&quot;_x000f__x0001__x0001__GHABOP 6 5" xfId="61499" xr:uid="{00000000-0005-0000-0000-000042DA0000}"/>
    <cellStyle name="þ_x001d_ð‡_x000c_éþ÷_x000c_âþU_x0001__x001f__x000f_&quot;_x0007__x0001__x0001__GHABOP 6 6" xfId="61500" xr:uid="{00000000-0005-0000-0000-000043DA0000}"/>
    <cellStyle name="þ_x001d_ð‡_x000c_éþ÷_x000c_âþU_x0001__x001f__x000f_&quot;_x000f__x0001__x0001__GHABOP 6 6" xfId="61501" xr:uid="{00000000-0005-0000-0000-000044DA0000}"/>
    <cellStyle name="þ_x001d_ð‡_x000c_éþ÷_x000c_âþU_x0001__x001f__x000f_&quot;_x0007__x0001__x0001__GHABOP 6 7" xfId="61502" xr:uid="{00000000-0005-0000-0000-000045DA0000}"/>
    <cellStyle name="þ_x001d_ð‡_x000c_éþ÷_x000c_âþU_x0001__x001f__x000f_&quot;_x000f__x0001__x0001__GHABOP 6 7" xfId="61503" xr:uid="{00000000-0005-0000-0000-000046DA0000}"/>
    <cellStyle name="þ_x001d_ð‡_x000c_éþ÷_x000c_âþU_x0001__x001f__x000f_&quot;_x0007__x0001__x0001__GHABOP 6 8" xfId="61504" xr:uid="{00000000-0005-0000-0000-000047DA0000}"/>
    <cellStyle name="þ_x001d_ð‡_x000c_éþ÷_x000c_âþU_x0001__x001f__x000f_&quot;_x000f__x0001__x0001__GHABOP 6 8" xfId="61505" xr:uid="{00000000-0005-0000-0000-000048DA0000}"/>
    <cellStyle name="þ_x001d_ð‡_x000c_éþ÷_x000c_âþU_x0001__x001f__x000f_&quot;_x0007__x0001__x0001__GHABOP 6 9" xfId="61506" xr:uid="{00000000-0005-0000-0000-000049DA0000}"/>
    <cellStyle name="þ_x001d_ð‡_x000c_éþ÷_x000c_âþU_x0001__x001f__x000f_&quot;_x000f__x0001__x0001__GHABOP 6 9" xfId="61507" xr:uid="{00000000-0005-0000-0000-00004ADA0000}"/>
    <cellStyle name="þ_x001d_ð‡_x000c_éþ÷_x000c_âþU_x0001__x001f__x000f_&quot;_x0007__x0001__x0001__GHABOP 60" xfId="61508" xr:uid="{00000000-0005-0000-0000-00004BDA0000}"/>
    <cellStyle name="þ_x001d_ð‡_x000c_éþ÷_x000c_âþU_x0001__x001f__x000f_&quot;_x000f__x0001__x0001__GHABOP 60" xfId="61509" xr:uid="{00000000-0005-0000-0000-00004CDA0000}"/>
    <cellStyle name="þ_x001d_ð‡_x000c_éþ÷_x000c_âþU_x0001__x001f__x000f_&quot;_x0007__x0001__x0001__GHABOP 61" xfId="61510" xr:uid="{00000000-0005-0000-0000-00004DDA0000}"/>
    <cellStyle name="þ_x001d_ð‡_x000c_éþ÷_x000c_âþU_x0001__x001f__x000f_&quot;_x000f__x0001__x0001__GHABOP 61" xfId="61511" xr:uid="{00000000-0005-0000-0000-00004EDA0000}"/>
    <cellStyle name="þ_x001d_ð‡_x000c_éþ÷_x000c_âþU_x0001__x001f__x000f_&quot;_x0007__x0001__x0001__GHABOP 7" xfId="61512" xr:uid="{00000000-0005-0000-0000-00004FDA0000}"/>
    <cellStyle name="þ_x001d_ð‡_x000c_éþ÷_x000c_âþU_x0001__x001f__x000f_&quot;_x000f__x0001__x0001__GHABOP 7" xfId="61513" xr:uid="{00000000-0005-0000-0000-000050DA0000}"/>
    <cellStyle name="þ_x001d_ð‡_x000c_éþ÷_x000c_âþU_x0001__x001f__x000f_&quot;_x0007__x0001__x0001__GHABOP 7 2" xfId="61514" xr:uid="{00000000-0005-0000-0000-000051DA0000}"/>
    <cellStyle name="þ_x001d_ð‡_x000c_éþ÷_x000c_âþU_x0001__x001f__x000f_&quot;_x000f__x0001__x0001__GHABOP 7 2" xfId="61515" xr:uid="{00000000-0005-0000-0000-000052DA0000}"/>
    <cellStyle name="þ_x001d_ð‡_x000c_éþ÷_x000c_âþU_x0001__x001f__x000f_&quot;_x0007__x0001__x0001__GHABOP 7 2 2" xfId="61516" xr:uid="{00000000-0005-0000-0000-000053DA0000}"/>
    <cellStyle name="þ_x001d_ð‡_x000c_éþ÷_x000c_âþU_x0001__x001f__x000f_&quot;_x000f__x0001__x0001__GHABOP 7 2 2" xfId="61517" xr:uid="{00000000-0005-0000-0000-000054DA0000}"/>
    <cellStyle name="þ_x001d_ð‡_x000c_éþ÷_x000c_âþU_x0001__x001f__x000f_&quot;_x0007__x0001__x0001__GHABOP 7 2 3" xfId="61518" xr:uid="{00000000-0005-0000-0000-000055DA0000}"/>
    <cellStyle name="þ_x001d_ð‡_x000c_éþ÷_x000c_âþU_x0001__x001f__x000f_&quot;_x000f__x0001__x0001__GHABOP 7 2 3" xfId="61519" xr:uid="{00000000-0005-0000-0000-000056DA0000}"/>
    <cellStyle name="þ_x001d_ð‡_x000c_éþ÷_x000c_âþU_x0001__x001f__x000f_&quot;_x0007__x0001__x0001__GHABOP 7 2 4" xfId="61520" xr:uid="{00000000-0005-0000-0000-000057DA0000}"/>
    <cellStyle name="þ_x001d_ð‡_x000c_éþ÷_x000c_âþU_x0001__x001f__x000f_&quot;_x000f__x0001__x0001__GHABOP 7 2 4" xfId="61521" xr:uid="{00000000-0005-0000-0000-000058DA0000}"/>
    <cellStyle name="þ_x001d_ð‡_x000c_éþ÷_x000c_âþU_x0001__x001f__x000f_&quot;_x0007__x0001__x0001__GHABOP 7 2 5" xfId="61522" xr:uid="{00000000-0005-0000-0000-000059DA0000}"/>
    <cellStyle name="þ_x001d_ð‡_x000c_éþ÷_x000c_âþU_x0001__x001f__x000f_&quot;_x000f__x0001__x0001__GHABOP 7 2 5" xfId="61523" xr:uid="{00000000-0005-0000-0000-00005ADA0000}"/>
    <cellStyle name="þ_x001d_ð‡_x000c_éþ÷_x000c_âþU_x0001__x001f__x000f_&quot;_x0007__x0001__x0001__GHABOP 7 2 6" xfId="61524" xr:uid="{00000000-0005-0000-0000-00005BDA0000}"/>
    <cellStyle name="þ_x001d_ð‡_x000c_éþ÷_x000c_âþU_x0001__x001f__x000f_&quot;_x000f__x0001__x0001__GHABOP 7 2 6" xfId="61525" xr:uid="{00000000-0005-0000-0000-00005CDA0000}"/>
    <cellStyle name="þ_x001d_ð‡_x000c_éþ÷_x000c_âþU_x0001__x001f__x000f_&quot;_x0007__x0001__x0001__GHABOP 7 3" xfId="61526" xr:uid="{00000000-0005-0000-0000-00005DDA0000}"/>
    <cellStyle name="þ_x001d_ð‡_x000c_éþ÷_x000c_âþU_x0001__x001f__x000f_&quot;_x000f__x0001__x0001__GHABOP 7 3" xfId="61527" xr:uid="{00000000-0005-0000-0000-00005EDA0000}"/>
    <cellStyle name="þ_x001d_ð‡_x000c_éþ÷_x000c_âþU_x0001__x001f__x000f_&quot;_x0007__x0001__x0001__GHABOP 7 4" xfId="61528" xr:uid="{00000000-0005-0000-0000-00005FDA0000}"/>
    <cellStyle name="þ_x001d_ð‡_x000c_éþ÷_x000c_âþU_x0001__x001f__x000f_&quot;_x000f__x0001__x0001__GHABOP 7 4" xfId="61529" xr:uid="{00000000-0005-0000-0000-000060DA0000}"/>
    <cellStyle name="þ_x001d_ð‡_x000c_éþ÷_x000c_âþU_x0001__x001f__x000f_&quot;_x0007__x0001__x0001__GHABOP 7 5" xfId="61530" xr:uid="{00000000-0005-0000-0000-000061DA0000}"/>
    <cellStyle name="þ_x001d_ð‡_x000c_éþ÷_x000c_âþU_x0001__x001f__x000f_&quot;_x000f__x0001__x0001__GHABOP 7 5" xfId="61531" xr:uid="{00000000-0005-0000-0000-000062DA0000}"/>
    <cellStyle name="þ_x001d_ð‡_x000c_éþ÷_x000c_âþU_x0001__x001f__x000f_&quot;_x0007__x0001__x0001__GHABOP 7 6" xfId="61532" xr:uid="{00000000-0005-0000-0000-000063DA0000}"/>
    <cellStyle name="þ_x001d_ð‡_x000c_éþ÷_x000c_âþU_x0001__x001f__x000f_&quot;_x000f__x0001__x0001__GHABOP 7 6" xfId="61533" xr:uid="{00000000-0005-0000-0000-000064DA0000}"/>
    <cellStyle name="þ_x001d_ð‡_x000c_éþ÷_x000c_âþU_x0001__x001f__x000f_&quot;_x0007__x0001__x0001__GHABOP 7 7" xfId="61534" xr:uid="{00000000-0005-0000-0000-000065DA0000}"/>
    <cellStyle name="þ_x001d_ð‡_x000c_éþ÷_x000c_âþU_x0001__x001f__x000f_&quot;_x000f__x0001__x0001__GHABOP 7 7" xfId="61535" xr:uid="{00000000-0005-0000-0000-000066DA0000}"/>
    <cellStyle name="þ_x001d_ð‡_x000c_éþ÷_x000c_âþU_x0001__x001f__x000f_&quot;_x0007__x0001__x0001__GHABOP 7 8" xfId="61536" xr:uid="{00000000-0005-0000-0000-000067DA0000}"/>
    <cellStyle name="þ_x001d_ð‡_x000c_éþ÷_x000c_âþU_x0001__x001f__x000f_&quot;_x000f__x0001__x0001__GHABOP 7 8" xfId="61537" xr:uid="{00000000-0005-0000-0000-000068DA0000}"/>
    <cellStyle name="þ_x001d_ð‡_x000c_éþ÷_x000c_âþU_x0001__x001f__x000f_&quot;_x0007__x0001__x0001__GHABOP 7 9" xfId="61538" xr:uid="{00000000-0005-0000-0000-000069DA0000}"/>
    <cellStyle name="þ_x001d_ð‡_x000c_éþ÷_x000c_âþU_x0001__x001f__x000f_&quot;_x000f__x0001__x0001__GHABOP 7 9" xfId="61539" xr:uid="{00000000-0005-0000-0000-00006ADA0000}"/>
    <cellStyle name="þ_x001d_ð‡_x000c_éþ÷_x000c_âþU_x0001__x001f__x000f_&quot;_x0007__x0001__x0001__GHABOP 8" xfId="61540" xr:uid="{00000000-0005-0000-0000-00006BDA0000}"/>
    <cellStyle name="þ_x001d_ð‡_x000c_éþ÷_x000c_âþU_x0001__x001f__x000f_&quot;_x000f__x0001__x0001__GHABOP 8" xfId="61541" xr:uid="{00000000-0005-0000-0000-00006CDA0000}"/>
    <cellStyle name="þ_x001d_ð‡_x000c_éþ÷_x000c_âþU_x0001__x001f__x000f_&quot;_x0007__x0001__x0001__GHABOP 8 2" xfId="61542" xr:uid="{00000000-0005-0000-0000-00006DDA0000}"/>
    <cellStyle name="þ_x001d_ð‡_x000c_éþ÷_x000c_âþU_x0001__x001f__x000f_&quot;_x000f__x0001__x0001__GHABOP 8 2" xfId="61543" xr:uid="{00000000-0005-0000-0000-00006EDA0000}"/>
    <cellStyle name="þ_x001d_ð‡_x000c_éþ÷_x000c_âþU_x0001__x001f__x000f_&quot;_x0007__x0001__x0001__GHABOP 8 2 2" xfId="61544" xr:uid="{00000000-0005-0000-0000-00006FDA0000}"/>
    <cellStyle name="þ_x001d_ð‡_x000c_éþ÷_x000c_âþU_x0001__x001f__x000f_&quot;_x000f__x0001__x0001__GHABOP 8 2 2" xfId="61545" xr:uid="{00000000-0005-0000-0000-000070DA0000}"/>
    <cellStyle name="þ_x001d_ð‡_x000c_éþ÷_x000c_âþU_x0001__x001f__x000f_&quot;_x0007__x0001__x0001__GHABOP 8 2 3" xfId="61546" xr:uid="{00000000-0005-0000-0000-000071DA0000}"/>
    <cellStyle name="þ_x001d_ð‡_x000c_éþ÷_x000c_âþU_x0001__x001f__x000f_&quot;_x000f__x0001__x0001__GHABOP 8 2 3" xfId="61547" xr:uid="{00000000-0005-0000-0000-000072DA0000}"/>
    <cellStyle name="þ_x001d_ð‡_x000c_éþ÷_x000c_âþU_x0001__x001f__x000f_&quot;_x0007__x0001__x0001__GHABOP 8 2 4" xfId="61548" xr:uid="{00000000-0005-0000-0000-000073DA0000}"/>
    <cellStyle name="þ_x001d_ð‡_x000c_éþ÷_x000c_âþU_x0001__x001f__x000f_&quot;_x000f__x0001__x0001__GHABOP 8 2 4" xfId="61549" xr:uid="{00000000-0005-0000-0000-000074DA0000}"/>
    <cellStyle name="þ_x001d_ð‡_x000c_éþ÷_x000c_âþU_x0001__x001f__x000f_&quot;_x0007__x0001__x0001__GHABOP 8 2 5" xfId="61550" xr:uid="{00000000-0005-0000-0000-000075DA0000}"/>
    <cellStyle name="þ_x001d_ð‡_x000c_éþ÷_x000c_âþU_x0001__x001f__x000f_&quot;_x000f__x0001__x0001__GHABOP 8 2 5" xfId="61551" xr:uid="{00000000-0005-0000-0000-000076DA0000}"/>
    <cellStyle name="þ_x001d_ð‡_x000c_éþ÷_x000c_âþU_x0001__x001f__x000f_&quot;_x0007__x0001__x0001__GHABOP 8 2 6" xfId="61552" xr:uid="{00000000-0005-0000-0000-000077DA0000}"/>
    <cellStyle name="þ_x001d_ð‡_x000c_éþ÷_x000c_âþU_x0001__x001f__x000f_&quot;_x000f__x0001__x0001__GHABOP 8 2 6" xfId="61553" xr:uid="{00000000-0005-0000-0000-000078DA0000}"/>
    <cellStyle name="þ_x001d_ð‡_x000c_éþ÷_x000c_âþU_x0001__x001f__x000f_&quot;_x0007__x0001__x0001__GHABOP 8 3" xfId="61554" xr:uid="{00000000-0005-0000-0000-000079DA0000}"/>
    <cellStyle name="þ_x001d_ð‡_x000c_éþ÷_x000c_âþU_x0001__x001f__x000f_&quot;_x000f__x0001__x0001__GHABOP 8 3" xfId="61555" xr:uid="{00000000-0005-0000-0000-00007ADA0000}"/>
    <cellStyle name="þ_x001d_ð‡_x000c_éþ÷_x000c_âþU_x0001__x001f__x000f_&quot;_x0007__x0001__x0001__GHABOP 8 4" xfId="61556" xr:uid="{00000000-0005-0000-0000-00007BDA0000}"/>
    <cellStyle name="þ_x001d_ð‡_x000c_éþ÷_x000c_âþU_x0001__x001f__x000f_&quot;_x000f__x0001__x0001__GHABOP 8 4" xfId="61557" xr:uid="{00000000-0005-0000-0000-00007CDA0000}"/>
    <cellStyle name="þ_x001d_ð‡_x000c_éþ÷_x000c_âþU_x0001__x001f__x000f_&quot;_x0007__x0001__x0001__GHABOP 8 5" xfId="61558" xr:uid="{00000000-0005-0000-0000-00007DDA0000}"/>
    <cellStyle name="þ_x001d_ð‡_x000c_éþ÷_x000c_âþU_x0001__x001f__x000f_&quot;_x000f__x0001__x0001__GHABOP 8 5" xfId="61559" xr:uid="{00000000-0005-0000-0000-00007EDA0000}"/>
    <cellStyle name="þ_x001d_ð‡_x000c_éþ÷_x000c_âþU_x0001__x001f__x000f_&quot;_x0007__x0001__x0001__GHABOP 8 6" xfId="61560" xr:uid="{00000000-0005-0000-0000-00007FDA0000}"/>
    <cellStyle name="þ_x001d_ð‡_x000c_éþ÷_x000c_âþU_x0001__x001f__x000f_&quot;_x000f__x0001__x0001__GHABOP 8 6" xfId="61561" xr:uid="{00000000-0005-0000-0000-000080DA0000}"/>
    <cellStyle name="þ_x001d_ð‡_x000c_éþ÷_x000c_âþU_x0001__x001f__x000f_&quot;_x0007__x0001__x0001__GHABOP 8 7" xfId="61562" xr:uid="{00000000-0005-0000-0000-000081DA0000}"/>
    <cellStyle name="þ_x001d_ð‡_x000c_éþ÷_x000c_âþU_x0001__x001f__x000f_&quot;_x000f__x0001__x0001__GHABOP 8 7" xfId="61563" xr:uid="{00000000-0005-0000-0000-000082DA0000}"/>
    <cellStyle name="þ_x001d_ð‡_x000c_éþ÷_x000c_âþU_x0001__x001f__x000f_&quot;_x0007__x0001__x0001__GHABOP 8 8" xfId="61564" xr:uid="{00000000-0005-0000-0000-000083DA0000}"/>
    <cellStyle name="þ_x001d_ð‡_x000c_éþ÷_x000c_âþU_x0001__x001f__x000f_&quot;_x000f__x0001__x0001__GHABOP 8 8" xfId="61565" xr:uid="{00000000-0005-0000-0000-000084DA0000}"/>
    <cellStyle name="þ_x001d_ð‡_x000c_éþ÷_x000c_âþU_x0001__x001f__x000f_&quot;_x0007__x0001__x0001__GHABOP 8 9" xfId="61566" xr:uid="{00000000-0005-0000-0000-000085DA0000}"/>
    <cellStyle name="þ_x001d_ð‡_x000c_éþ÷_x000c_âþU_x0001__x001f__x000f_&quot;_x000f__x0001__x0001__GHABOP 8 9" xfId="61567" xr:uid="{00000000-0005-0000-0000-000086DA0000}"/>
    <cellStyle name="þ_x001d_ð‡_x000c_éþ÷_x000c_âþU_x0001__x001f__x000f_&quot;_x0007__x0001__x0001__GHABOP 9" xfId="61568" xr:uid="{00000000-0005-0000-0000-000087DA0000}"/>
    <cellStyle name="þ_x001d_ð‡_x000c_éþ÷_x000c_âþU_x0001__x001f__x000f_&quot;_x000f__x0001__x0001__GHABOP 9" xfId="61569" xr:uid="{00000000-0005-0000-0000-000088DA0000}"/>
    <cellStyle name="þ_x001d_ð‡_x000c_éþ÷_x000c_âþU_x0001__x001f__x000f_&quot;_x0007__x0001__x0001__GHABOP 9 2" xfId="61570" xr:uid="{00000000-0005-0000-0000-000089DA0000}"/>
    <cellStyle name="þ_x001d_ð‡_x000c_éþ÷_x000c_âþU_x0001__x001f__x000f_&quot;_x000f__x0001__x0001__GHABOP 9 2" xfId="61571" xr:uid="{00000000-0005-0000-0000-00008ADA0000}"/>
    <cellStyle name="þ_x001d_ð‡_x000c_éþ÷_x000c_âþU_x0001__x001f__x000f_&quot;_x0007__x0001__x0001__GHABOP 9 2 2" xfId="61572" xr:uid="{00000000-0005-0000-0000-00008BDA0000}"/>
    <cellStyle name="þ_x001d_ð‡_x000c_éþ÷_x000c_âþU_x0001__x001f__x000f_&quot;_x000f__x0001__x0001__GHABOP 9 2 2" xfId="61573" xr:uid="{00000000-0005-0000-0000-00008CDA0000}"/>
    <cellStyle name="þ_x001d_ð‡_x000c_éþ÷_x000c_âþU_x0001__x001f__x000f_&quot;_x0007__x0001__x0001__GHABOP 9 2 3" xfId="61574" xr:uid="{00000000-0005-0000-0000-00008DDA0000}"/>
    <cellStyle name="þ_x001d_ð‡_x000c_éþ÷_x000c_âþU_x0001__x001f__x000f_&quot;_x000f__x0001__x0001__GHABOP 9 2 3" xfId="61575" xr:uid="{00000000-0005-0000-0000-00008EDA0000}"/>
    <cellStyle name="þ_x001d_ð‡_x000c_éþ÷_x000c_âþU_x0001__x001f__x000f_&quot;_x0007__x0001__x0001__GHABOP 9 2 4" xfId="61576" xr:uid="{00000000-0005-0000-0000-00008FDA0000}"/>
    <cellStyle name="þ_x001d_ð‡_x000c_éþ÷_x000c_âþU_x0001__x001f__x000f_&quot;_x000f__x0001__x0001__GHABOP 9 2 4" xfId="61577" xr:uid="{00000000-0005-0000-0000-000090DA0000}"/>
    <cellStyle name="þ_x001d_ð‡_x000c_éþ÷_x000c_âþU_x0001__x001f__x000f_&quot;_x0007__x0001__x0001__GHABOP 9 2 5" xfId="61578" xr:uid="{00000000-0005-0000-0000-000091DA0000}"/>
    <cellStyle name="þ_x001d_ð‡_x000c_éþ÷_x000c_âþU_x0001__x001f__x000f_&quot;_x000f__x0001__x0001__GHABOP 9 2 5" xfId="61579" xr:uid="{00000000-0005-0000-0000-000092DA0000}"/>
    <cellStyle name="þ_x001d_ð‡_x000c_éþ÷_x000c_âþU_x0001__x001f__x000f_&quot;_x0007__x0001__x0001__GHABOP 9 2 6" xfId="61580" xr:uid="{00000000-0005-0000-0000-000093DA0000}"/>
    <cellStyle name="þ_x001d_ð‡_x000c_éþ÷_x000c_âþU_x0001__x001f__x000f_&quot;_x000f__x0001__x0001__GHABOP 9 2 6" xfId="61581" xr:uid="{00000000-0005-0000-0000-000094DA0000}"/>
    <cellStyle name="þ_x001d_ð‡_x000c_éþ÷_x000c_âþU_x0001__x001f__x000f_&quot;_x0007__x0001__x0001__GHABOP 9 3" xfId="61582" xr:uid="{00000000-0005-0000-0000-000095DA0000}"/>
    <cellStyle name="þ_x001d_ð‡_x000c_éþ÷_x000c_âþU_x0001__x001f__x000f_&quot;_x000f__x0001__x0001__GHABOP 9 3" xfId="61583" xr:uid="{00000000-0005-0000-0000-000096DA0000}"/>
    <cellStyle name="þ_x001d_ð‡_x000c_éþ÷_x000c_âþU_x0001__x001f__x000f_&quot;_x0007__x0001__x0001__GHABOP 9 4" xfId="61584" xr:uid="{00000000-0005-0000-0000-000097DA0000}"/>
    <cellStyle name="þ_x001d_ð‡_x000c_éþ÷_x000c_âþU_x0001__x001f__x000f_&quot;_x000f__x0001__x0001__GHABOP 9 4" xfId="61585" xr:uid="{00000000-0005-0000-0000-000098DA0000}"/>
    <cellStyle name="þ_x001d_ð‡_x000c_éþ÷_x000c_âþU_x0001__x001f__x000f_&quot;_x0007__x0001__x0001__GHABOP 9 5" xfId="61586" xr:uid="{00000000-0005-0000-0000-000099DA0000}"/>
    <cellStyle name="þ_x001d_ð‡_x000c_éþ÷_x000c_âþU_x0001__x001f__x000f_&quot;_x000f__x0001__x0001__GHABOP 9 5" xfId="61587" xr:uid="{00000000-0005-0000-0000-00009ADA0000}"/>
    <cellStyle name="þ_x001d_ð‡_x000c_éþ÷_x000c_âþU_x0001__x001f__x000f_&quot;_x0007__x0001__x0001__GHABOP 9 6" xfId="61588" xr:uid="{00000000-0005-0000-0000-00009BDA0000}"/>
    <cellStyle name="þ_x001d_ð‡_x000c_éþ÷_x000c_âþU_x0001__x001f__x000f_&quot;_x000f__x0001__x0001__GHABOP 9 6" xfId="61589" xr:uid="{00000000-0005-0000-0000-00009CDA0000}"/>
    <cellStyle name="þ_x001d_ð‡_x000c_éþ÷_x000c_âþU_x0001__x001f__x000f_&quot;_x0007__x0001__x0001__GHABOP 9 7" xfId="61590" xr:uid="{00000000-0005-0000-0000-00009DDA0000}"/>
    <cellStyle name="þ_x001d_ð‡_x000c_éþ÷_x000c_âþU_x0001__x001f__x000f_&quot;_x000f__x0001__x0001__GHABOP 9 7" xfId="61591" xr:uid="{00000000-0005-0000-0000-00009EDA0000}"/>
    <cellStyle name="þ_x001d_ð‡_x000c_éþ÷_x000c_âþU_x0001__x001f__x000f_&quot;_x0007__x0001__x0001__GHABOP 9 8" xfId="61592" xr:uid="{00000000-0005-0000-0000-00009FDA0000}"/>
    <cellStyle name="þ_x001d_ð‡_x000c_éþ÷_x000c_âþU_x0001__x001f__x000f_&quot;_x000f__x0001__x0001__GHABOP 9 8" xfId="61593" xr:uid="{00000000-0005-0000-0000-0000A0DA0000}"/>
    <cellStyle name="þ_x001d_ð‡_x000c_éþ÷_x000c_âþU_x0001__x001f__x000f_&quot;_x0007__x0001__x0001__GHABOP 9 9" xfId="61594" xr:uid="{00000000-0005-0000-0000-0000A1DA0000}"/>
    <cellStyle name="þ_x001d_ð‡_x000c_éþ÷_x000c_âþU_x0001__x001f__x000f_&quot;_x000f__x0001__x0001__GHABOP 9 9" xfId="61595" xr:uid="{00000000-0005-0000-0000-0000A2DA0000}"/>
    <cellStyle name="þ_x001d_ð‡_x000c_éþ÷_x000c_âþU_x0001__x001f__x000f_&quot;_x0007__x0001__x0001__GHABOP_X" xfId="61596" xr:uid="{00000000-0005-0000-0000-0000A3DA0000}"/>
    <cellStyle name="þ_x001d_ð‡_x000c_éþ÷_x000c_âþU_x0001__x001f__x000f_&quot;_x000f__x0001__x0001__GHABOP_X" xfId="61597" xr:uid="{00000000-0005-0000-0000-0000A4DA0000}"/>
    <cellStyle name="þ_x001d_ð‡_x000c_éþ÷_x000c_âþU_x0001__x001f__x000f_&quot;_x0007__x0001__x0001__GHABOP_X 2" xfId="61598" xr:uid="{00000000-0005-0000-0000-0000A5DA0000}"/>
    <cellStyle name="þ_x001d_ð‡_x000c_éþ÷_x000c_âþU_x0001__x001f__x000f_&quot;_x000f__x0001__x0001__GHABOP_X 2" xfId="61599" xr:uid="{00000000-0005-0000-0000-0000A6DA0000}"/>
    <cellStyle name="þ_x001d_ð‡_x000c_éþ÷_x000c_âþU_x0001__x001f__x000f_&quot;_x0007__x0001__x0001__GHABOP_X 2 2" xfId="61600" xr:uid="{00000000-0005-0000-0000-0000A7DA0000}"/>
    <cellStyle name="þ_x001d_ð‡_x000c_éþ÷_x000c_âþU_x0001__x001f__x000f_&quot;_x000f__x0001__x0001__GHABOP_X 2 2" xfId="61601" xr:uid="{00000000-0005-0000-0000-0000A8DA0000}"/>
    <cellStyle name="þ_x001d_ð‡_x000c_éþ÷_x000c_âþU_x0001__x001f__x000f_&quot;_x0007__x0001__x0001__GHABOP_X 2 3" xfId="61602" xr:uid="{00000000-0005-0000-0000-0000A9DA0000}"/>
    <cellStyle name="þ_x001d_ð‡_x000c_éþ÷_x000c_âþU_x0001__x001f__x000f_&quot;_x000f__x0001__x0001__GHABOP_X 2 3" xfId="61603" xr:uid="{00000000-0005-0000-0000-0000AADA0000}"/>
    <cellStyle name="þ_x001d_ð‡_x000c_éþ÷_x000c_âþU_x0001__x001f__x000f_&quot;_x0007__x0001__x0001__GHABOP_X 2 4" xfId="61604" xr:uid="{00000000-0005-0000-0000-0000ABDA0000}"/>
    <cellStyle name="þ_x001d_ð‡_x000c_éþ÷_x000c_âþU_x0001__x001f__x000f_&quot;_x000f__x0001__x0001__GHABOP_X 2 4" xfId="61605" xr:uid="{00000000-0005-0000-0000-0000ACDA0000}"/>
    <cellStyle name="þ_x001d_ð‡_x000c_éþ÷_x000c_âþU_x0001__x001f__x000f_&quot;_x0007__x0001__x0001__GHABOP_X 2 5" xfId="61606" xr:uid="{00000000-0005-0000-0000-0000ADDA0000}"/>
    <cellStyle name="þ_x001d_ð‡_x000c_éþ÷_x000c_âþU_x0001__x001f__x000f_&quot;_x000f__x0001__x0001__GHABOP_X 2 5" xfId="61607" xr:uid="{00000000-0005-0000-0000-0000AEDA0000}"/>
    <cellStyle name="þ_x001d_ð‡_x000c_éþ÷_x000c_âþU_x0001__x001f__x000f_&quot;_x0007__x0001__x0001__GHABOP_X 2 6" xfId="61608" xr:uid="{00000000-0005-0000-0000-0000AFDA0000}"/>
    <cellStyle name="þ_x001d_ð‡_x000c_éþ÷_x000c_âþU_x0001__x001f__x000f_&quot;_x000f__x0001__x0001__GHABOP_X 2 6" xfId="61609" xr:uid="{00000000-0005-0000-0000-0000B0DA0000}"/>
    <cellStyle name="þ_x001d_ð‡_x000c_éþ÷_x000c_âþU_x0001__x001f__x000f_&quot;_x0007__x0001__x0001__GHABOP_X 3" xfId="61610" xr:uid="{00000000-0005-0000-0000-0000B1DA0000}"/>
    <cellStyle name="þ_x001d_ð‡_x000c_éþ÷_x000c_âþU_x0001__x001f__x000f_&quot;_x000f__x0001__x0001__GHABOP_X 3" xfId="61611" xr:uid="{00000000-0005-0000-0000-0000B2DA0000}"/>
    <cellStyle name="þ_x001d_ð‡_x000c_éþ÷_x000c_âþU_x0001__x001f__x000f_&quot;_x0007__x0001__x0001__GHABOP_X 4" xfId="61612" xr:uid="{00000000-0005-0000-0000-0000B3DA0000}"/>
    <cellStyle name="þ_x001d_ð‡_x000c_éþ÷_x000c_âþU_x0001__x001f__x000f_&quot;_x000f__x0001__x0001__GHABOP_X 4" xfId="61613" xr:uid="{00000000-0005-0000-0000-0000B4DA0000}"/>
    <cellStyle name="þ_x001d_ð‡_x000c_éþ÷_x000c_âþU_x0001__x001f__x000f_&quot;_x0007__x0001__x0001__GHABOP_X 5" xfId="61614" xr:uid="{00000000-0005-0000-0000-0000B5DA0000}"/>
    <cellStyle name="þ_x001d_ð‡_x000c_éþ÷_x000c_âþU_x0001__x001f__x000f_&quot;_x000f__x0001__x0001__GHABOP_X 5" xfId="61615" xr:uid="{00000000-0005-0000-0000-0000B6DA0000}"/>
    <cellStyle name="þ_x001d_ð‡_x000c_éþ÷_x000c_âþU_x0001__x001f__x000f_&quot;_x0007__x0001__x0001__GHABOP_X 6" xfId="61616" xr:uid="{00000000-0005-0000-0000-0000B7DA0000}"/>
    <cellStyle name="þ_x001d_ð‡_x000c_éþ÷_x000c_âþU_x0001__x001f__x000f_&quot;_x000f__x0001__x0001__GHABOP_X 6" xfId="61617" xr:uid="{00000000-0005-0000-0000-0000B8DA0000}"/>
    <cellStyle name="þ_x001d_ð‡_x000c_éþ÷_x000c_âþU_x0001__x001f__x000f_&quot;_x0007__x0001__x0001__GHABOP_X 7" xfId="61618" xr:uid="{00000000-0005-0000-0000-0000B9DA0000}"/>
    <cellStyle name="þ_x001d_ð‡_x000c_éþ÷_x000c_âþU_x0001__x001f__x000f_&quot;_x000f__x0001__x0001__GHABOP_X 7" xfId="61619" xr:uid="{00000000-0005-0000-0000-0000BADA0000}"/>
    <cellStyle name="þ_x001d_ð‡_x000c_éþ÷_x000c_âþU_x0001__x001f__x000f_&quot;_x0007__x0001__x0001__GHABOP_X 8" xfId="61620" xr:uid="{00000000-0005-0000-0000-0000BBDA0000}"/>
    <cellStyle name="þ_x001d_ð‡_x000c_éþ÷_x000c_âþU_x0001__x001f__x000f_&quot;_x000f__x0001__x0001__GHABOP_X 8" xfId="61621" xr:uid="{00000000-0005-0000-0000-0000BCDA0000}"/>
    <cellStyle name="þ_x001d_ð‡_x000c_éþ÷_x000c_âþU_x0001__x001f__x000f_&quot;_x0007__x0001__x0001__GHABOP_X 9" xfId="61622" xr:uid="{00000000-0005-0000-0000-0000BDDA0000}"/>
    <cellStyle name="þ_x001d_ð‡_x000c_éþ÷_x000c_âþU_x0001__x001f__x000f_&quot;_x000f__x0001__x0001__GHABOP_X 9" xfId="61623" xr:uid="{00000000-0005-0000-0000-0000BEDA0000}"/>
    <cellStyle name="þ_x001d_ð‡_x000c_éþ÷_x000c_âþU_x0001__x001f__x000f_&quot;_x0007__x0001__x0001__NPL DATA" xfId="61624" xr:uid="{00000000-0005-0000-0000-0000BFDA0000}"/>
    <cellStyle name="þ_x001d_ð‡_x000c_éþ÷_x000c_âþU_x0001__x001f__x000f_&quot;_x000f__x0001__x0001__NPL DATA" xfId="61625" xr:uid="{00000000-0005-0000-0000-0000C0DA0000}"/>
    <cellStyle name="þ_x001d_ð‡_x000c_éþ÷_x000c_âþU_x0001__x001f__x000f_&quot;_x0007__x0001__x0001__Statistical Bulletin" xfId="61626" xr:uid="{00000000-0005-0000-0000-0000C1DA0000}"/>
    <cellStyle name="þ_x001d_ð‡_x000c_éþ÷_x000c_âþU_x0001__x001f__x000f_&quot;_x000f__x0001__x0001__Statistical Bulletin" xfId="61627" xr:uid="{00000000-0005-0000-0000-0000C2DA0000}"/>
    <cellStyle name="þ_x001d_ð‡_x000c_éþ÷_x000c_âþU_x0001__x001f__x000f_&quot;_x0007__x0001__x0001__Statistical Bulletin 10" xfId="61628" xr:uid="{00000000-0005-0000-0000-0000C3DA0000}"/>
    <cellStyle name="þ_x001d_ð‡_x000c_éþ÷_x000c_âþU_x0001__x001f__x000f_&quot;_x000f__x0001__x0001__Statistical Bulletin 10" xfId="61629" xr:uid="{00000000-0005-0000-0000-0000C4DA0000}"/>
    <cellStyle name="þ_x001d_ð‡_x000c_éþ÷_x000c_âþU_x0001__x001f__x000f_&quot;_x0007__x0001__x0001__Statistical Bulletin 10 2" xfId="61630" xr:uid="{00000000-0005-0000-0000-0000C5DA0000}"/>
    <cellStyle name="þ_x001d_ð‡_x000c_éþ÷_x000c_âþU_x0001__x001f__x000f_&quot;_x000f__x0001__x0001__Statistical Bulletin 10 2" xfId="61631" xr:uid="{00000000-0005-0000-0000-0000C6DA0000}"/>
    <cellStyle name="þ_x001d_ð‡_x000c_éþ÷_x000c_âþU_x0001__x001f__x000f_&quot;_x0007__x0001__x0001__Statistical Bulletin 10 3" xfId="61632" xr:uid="{00000000-0005-0000-0000-0000C7DA0000}"/>
    <cellStyle name="þ_x001d_ð‡_x000c_éþ÷_x000c_âþU_x0001__x001f__x000f_&quot;_x000f__x0001__x0001__Statistical Bulletin 10 3" xfId="61633" xr:uid="{00000000-0005-0000-0000-0000C8DA0000}"/>
    <cellStyle name="þ_x001d_ð‡_x000c_éþ÷_x000c_âþU_x0001__x001f__x000f_&quot;_x0007__x0001__x0001__Statistical Bulletin 10 4" xfId="61634" xr:uid="{00000000-0005-0000-0000-0000C9DA0000}"/>
    <cellStyle name="þ_x001d_ð‡_x000c_éþ÷_x000c_âþU_x0001__x001f__x000f_&quot;_x000f__x0001__x0001__Statistical Bulletin 10 4" xfId="61635" xr:uid="{00000000-0005-0000-0000-0000CADA0000}"/>
    <cellStyle name="þ_x001d_ð‡_x000c_éþ÷_x000c_âþU_x0001__x001f__x000f_&quot;_x0007__x0001__x0001__Statistical Bulletin 10 5" xfId="61636" xr:uid="{00000000-0005-0000-0000-0000CBDA0000}"/>
    <cellStyle name="þ_x001d_ð‡_x000c_éþ÷_x000c_âþU_x0001__x001f__x000f_&quot;_x000f__x0001__x0001__Statistical Bulletin 10 5" xfId="61637" xr:uid="{00000000-0005-0000-0000-0000CCDA0000}"/>
    <cellStyle name="þ_x001d_ð‡_x000c_éþ÷_x000c_âþU_x0001__x001f__x000f_&quot;_x0007__x0001__x0001__Statistical Bulletin 10 6" xfId="61638" xr:uid="{00000000-0005-0000-0000-0000CDDA0000}"/>
    <cellStyle name="þ_x001d_ð‡_x000c_éþ÷_x000c_âþU_x0001__x001f__x000f_&quot;_x000f__x0001__x0001__Statistical Bulletin 10 6" xfId="61639" xr:uid="{00000000-0005-0000-0000-0000CEDA0000}"/>
    <cellStyle name="þ_x001d_ð‡_x000c_éþ÷_x000c_âþU_x0001__x001f__x000f_&quot;_x0007__x0001__x0001__Statistical Bulletin 11" xfId="61640" xr:uid="{00000000-0005-0000-0000-0000CFDA0000}"/>
    <cellStyle name="þ_x001d_ð‡_x000c_éþ÷_x000c_âþU_x0001__x001f__x000f_&quot;_x000f__x0001__x0001__Statistical Bulletin 11" xfId="61641" xr:uid="{00000000-0005-0000-0000-0000D0DA0000}"/>
    <cellStyle name="þ_x001d_ð‡_x000c_éþ÷_x000c_âþU_x0001__x001f__x000f_&quot;_x0007__x0001__x0001__Statistical Bulletin 12" xfId="61642" xr:uid="{00000000-0005-0000-0000-0000D1DA0000}"/>
    <cellStyle name="þ_x001d_ð‡_x000c_éþ÷_x000c_âþU_x0001__x001f__x000f_&quot;_x000f__x0001__x0001__Statistical Bulletin 12" xfId="61643" xr:uid="{00000000-0005-0000-0000-0000D2DA0000}"/>
    <cellStyle name="þ_x001d_ð‡_x000c_éþ÷_x000c_âþU_x0001__x001f__x000f_&quot;_x0007__x0001__x0001__Statistical Bulletin 13" xfId="61644" xr:uid="{00000000-0005-0000-0000-0000D3DA0000}"/>
    <cellStyle name="þ_x001d_ð‡_x000c_éþ÷_x000c_âþU_x0001__x001f__x000f_&quot;_x000f__x0001__x0001__Statistical Bulletin 13" xfId="61645" xr:uid="{00000000-0005-0000-0000-0000D4DA0000}"/>
    <cellStyle name="þ_x001d_ð‡_x000c_éþ÷_x000c_âþU_x0001__x001f__x000f_&quot;_x0007__x0001__x0001__Statistical Bulletin 14" xfId="61646" xr:uid="{00000000-0005-0000-0000-0000D5DA0000}"/>
    <cellStyle name="þ_x001d_ð‡_x000c_éþ÷_x000c_âþU_x0001__x001f__x000f_&quot;_x000f__x0001__x0001__Statistical Bulletin 14" xfId="61647" xr:uid="{00000000-0005-0000-0000-0000D6DA0000}"/>
    <cellStyle name="þ_x001d_ð‡_x000c_éþ÷_x000c_âþU_x0001__x001f__x000f_&quot;_x0007__x0001__x0001__Statistical Bulletin 15" xfId="61648" xr:uid="{00000000-0005-0000-0000-0000D7DA0000}"/>
    <cellStyle name="þ_x001d_ð‡_x000c_éþ÷_x000c_âþU_x0001__x001f__x000f_&quot;_x000f__x0001__x0001__Statistical Bulletin 15" xfId="61649" xr:uid="{00000000-0005-0000-0000-0000D8DA0000}"/>
    <cellStyle name="þ_x001d_ð‡_x000c_éþ÷_x000c_âþU_x0001__x001f__x000f_&quot;_x0007__x0001__x0001__Statistical Bulletin 16" xfId="61650" xr:uid="{00000000-0005-0000-0000-0000D9DA0000}"/>
    <cellStyle name="þ_x001d_ð‡_x000c_éþ÷_x000c_âþU_x0001__x001f__x000f_&quot;_x000f__x0001__x0001__Statistical Bulletin 16" xfId="61651" xr:uid="{00000000-0005-0000-0000-0000DADA0000}"/>
    <cellStyle name="þ_x001d_ð‡_x000c_éþ÷_x000c_âþU_x0001__x001f__x000f_&quot;_x0007__x0001__x0001__Statistical Bulletin 17" xfId="61652" xr:uid="{00000000-0005-0000-0000-0000DBDA0000}"/>
    <cellStyle name="þ_x001d_ð‡_x000c_éþ÷_x000c_âþU_x0001__x001f__x000f_&quot;_x000f__x0001__x0001__Statistical Bulletin 17" xfId="61653" xr:uid="{00000000-0005-0000-0000-0000DCDA0000}"/>
    <cellStyle name="þ_x001d_ð‡_x000c_éþ÷_x000c_âþU_x0001__x001f__x000f_&quot;_x0007__x0001__x0001__Statistical Bulletin 18" xfId="61654" xr:uid="{00000000-0005-0000-0000-0000DDDA0000}"/>
    <cellStyle name="þ_x001d_ð‡_x000c_éþ÷_x000c_âþU_x0001__x001f__x000f_&quot;_x000f__x0001__x0001__Statistical Bulletin 18" xfId="61655" xr:uid="{00000000-0005-0000-0000-0000DEDA0000}"/>
    <cellStyle name="þ_x001d_ð‡_x000c_éþ÷_x000c_âþU_x0001__x001f__x000f_&quot;_x0007__x0001__x0001__Statistical Bulletin 19" xfId="61656" xr:uid="{00000000-0005-0000-0000-0000DFDA0000}"/>
    <cellStyle name="þ_x001d_ð‡_x000c_éþ÷_x000c_âþU_x0001__x001f__x000f_&quot;_x000f__x0001__x0001__Statistical Bulletin 19" xfId="61657" xr:uid="{00000000-0005-0000-0000-0000E0DA0000}"/>
    <cellStyle name="þ_x001d_ð‡_x000c_éþ÷_x000c_âþU_x0001__x001f__x000f_&quot;_x0007__x0001__x0001__Statistical Bulletin 2" xfId="61658" xr:uid="{00000000-0005-0000-0000-0000E1DA0000}"/>
    <cellStyle name="þ_x001d_ð‡_x000c_éþ÷_x000c_âþU_x0001__x001f__x000f_&quot;_x000f__x0001__x0001__Statistical Bulletin 2" xfId="61659" xr:uid="{00000000-0005-0000-0000-0000E2DA0000}"/>
    <cellStyle name="þ_x001d_ð‡_x000c_éþ÷_x000c_âþU_x0001__x001f__x000f_&quot;_x0007__x0001__x0001__Statistical Bulletin 2 2" xfId="61660" xr:uid="{00000000-0005-0000-0000-0000E3DA0000}"/>
    <cellStyle name="þ_x001d_ð‡_x000c_éþ÷_x000c_âþU_x0001__x001f__x000f_&quot;_x000f__x0001__x0001__Statistical Bulletin 2 2" xfId="61661" xr:uid="{00000000-0005-0000-0000-0000E4DA0000}"/>
    <cellStyle name="þ_x001d_ð‡_x000c_éþ÷_x000c_âþU_x0001__x001f__x000f_&quot;_x0007__x0001__x0001__Statistical Bulletin 2 3" xfId="61662" xr:uid="{00000000-0005-0000-0000-0000E5DA0000}"/>
    <cellStyle name="þ_x001d_ð‡_x000c_éþ÷_x000c_âþU_x0001__x001f__x000f_&quot;_x000f__x0001__x0001__Statistical Bulletin 2 3" xfId="61663" xr:uid="{00000000-0005-0000-0000-0000E6DA0000}"/>
    <cellStyle name="þ_x001d_ð‡_x000c_éþ÷_x000c_âþU_x0001__x001f__x000f_&quot;_x0007__x0001__x0001__Statistical Bulletin 2 4" xfId="61664" xr:uid="{00000000-0005-0000-0000-0000E7DA0000}"/>
    <cellStyle name="þ_x001d_ð‡_x000c_éþ÷_x000c_âþU_x0001__x001f__x000f_&quot;_x000f__x0001__x0001__Statistical Bulletin 2 4" xfId="61665" xr:uid="{00000000-0005-0000-0000-0000E8DA0000}"/>
    <cellStyle name="þ_x001d_ð‡_x000c_éþ÷_x000c_âþU_x0001__x001f__x000f_&quot;_x0007__x0001__x0001__Statistical Bulletin 2 5" xfId="61666" xr:uid="{00000000-0005-0000-0000-0000E9DA0000}"/>
    <cellStyle name="þ_x001d_ð‡_x000c_éþ÷_x000c_âþU_x0001__x001f__x000f_&quot;_x000f__x0001__x0001__Statistical Bulletin 2 5" xfId="61667" xr:uid="{00000000-0005-0000-0000-0000EADA0000}"/>
    <cellStyle name="þ_x001d_ð‡_x000c_éþ÷_x000c_âþU_x0001__x001f__x000f_&quot;_x0007__x0001__x0001__Statistical Bulletin 2 6" xfId="61668" xr:uid="{00000000-0005-0000-0000-0000EBDA0000}"/>
    <cellStyle name="þ_x001d_ð‡_x000c_éþ÷_x000c_âþU_x0001__x001f__x000f_&quot;_x000f__x0001__x0001__Statistical Bulletin 2 6" xfId="61669" xr:uid="{00000000-0005-0000-0000-0000ECDA0000}"/>
    <cellStyle name="þ_x001d_ð‡_x000c_éþ÷_x000c_âþU_x0001__x001f__x000f_&quot;_x0007__x0001__x0001__Statistical Bulletin 20" xfId="61670" xr:uid="{00000000-0005-0000-0000-0000EDDA0000}"/>
    <cellStyle name="þ_x001d_ð‡_x000c_éþ÷_x000c_âþU_x0001__x001f__x000f_&quot;_x000f__x0001__x0001__Statistical Bulletin 20" xfId="61671" xr:uid="{00000000-0005-0000-0000-0000EEDA0000}"/>
    <cellStyle name="þ_x001d_ð‡_x000c_éþ÷_x000c_âþU_x0001__x001f__x000f_&quot;_x0007__x0001__x0001__Statistical Bulletin 21" xfId="61672" xr:uid="{00000000-0005-0000-0000-0000EFDA0000}"/>
    <cellStyle name="þ_x001d_ð‡_x000c_éþ÷_x000c_âþU_x0001__x001f__x000f_&quot;_x000f__x0001__x0001__Statistical Bulletin 21" xfId="61673" xr:uid="{00000000-0005-0000-0000-0000F0DA0000}"/>
    <cellStyle name="þ_x001d_ð‡_x000c_éþ÷_x000c_âþU_x0001__x001f__x000f_&quot;_x0007__x0001__x0001__Statistical Bulletin 22" xfId="61674" xr:uid="{00000000-0005-0000-0000-0000F1DA0000}"/>
    <cellStyle name="þ_x001d_ð‡_x000c_éþ÷_x000c_âþU_x0001__x001f__x000f_&quot;_x000f__x0001__x0001__Statistical Bulletin 22" xfId="61675" xr:uid="{00000000-0005-0000-0000-0000F2DA0000}"/>
    <cellStyle name="þ_x001d_ð‡_x000c_éþ÷_x000c_âþU_x0001__x001f__x000f_&quot;_x0007__x0001__x0001__Statistical Bulletin 3" xfId="61676" xr:uid="{00000000-0005-0000-0000-0000F3DA0000}"/>
    <cellStyle name="þ_x001d_ð‡_x000c_éþ÷_x000c_âþU_x0001__x001f__x000f_&quot;_x000f__x0001__x0001__Statistical Bulletin 3" xfId="61677" xr:uid="{00000000-0005-0000-0000-0000F4DA0000}"/>
    <cellStyle name="þ_x001d_ð‡_x000c_éþ÷_x000c_âþU_x0001__x001f__x000f_&quot;_x0007__x0001__x0001__Statistical Bulletin 3 2" xfId="61678" xr:uid="{00000000-0005-0000-0000-0000F5DA0000}"/>
    <cellStyle name="þ_x001d_ð‡_x000c_éþ÷_x000c_âþU_x0001__x001f__x000f_&quot;_x000f__x0001__x0001__Statistical Bulletin 3 2" xfId="61679" xr:uid="{00000000-0005-0000-0000-0000F6DA0000}"/>
    <cellStyle name="þ_x001d_ð‡_x000c_éþ÷_x000c_âþU_x0001__x001f__x000f_&quot;_x0007__x0001__x0001__Statistical Bulletin 3 3" xfId="61680" xr:uid="{00000000-0005-0000-0000-0000F7DA0000}"/>
    <cellStyle name="þ_x001d_ð‡_x000c_éþ÷_x000c_âþU_x0001__x001f__x000f_&quot;_x000f__x0001__x0001__Statistical Bulletin 3 3" xfId="61681" xr:uid="{00000000-0005-0000-0000-0000F8DA0000}"/>
    <cellStyle name="þ_x001d_ð‡_x000c_éþ÷_x000c_âþU_x0001__x001f__x000f_&quot;_x0007__x0001__x0001__Statistical Bulletin 3 4" xfId="61682" xr:uid="{00000000-0005-0000-0000-0000F9DA0000}"/>
    <cellStyle name="þ_x001d_ð‡_x000c_éþ÷_x000c_âþU_x0001__x001f__x000f_&quot;_x000f__x0001__x0001__Statistical Bulletin 3 4" xfId="61683" xr:uid="{00000000-0005-0000-0000-0000FADA0000}"/>
    <cellStyle name="þ_x001d_ð‡_x000c_éþ÷_x000c_âþU_x0001__x001f__x000f_&quot;_x0007__x0001__x0001__Statistical Bulletin 3 5" xfId="61684" xr:uid="{00000000-0005-0000-0000-0000FBDA0000}"/>
    <cellStyle name="þ_x001d_ð‡_x000c_éþ÷_x000c_âþU_x0001__x001f__x000f_&quot;_x000f__x0001__x0001__Statistical Bulletin 3 5" xfId="61685" xr:uid="{00000000-0005-0000-0000-0000FCDA0000}"/>
    <cellStyle name="þ_x001d_ð‡_x000c_éþ÷_x000c_âþU_x0001__x001f__x000f_&quot;_x0007__x0001__x0001__Statistical Bulletin 3 6" xfId="61686" xr:uid="{00000000-0005-0000-0000-0000FDDA0000}"/>
    <cellStyle name="þ_x001d_ð‡_x000c_éþ÷_x000c_âþU_x0001__x001f__x000f_&quot;_x000f__x0001__x0001__Statistical Bulletin 3 6" xfId="61687" xr:uid="{00000000-0005-0000-0000-0000FEDA0000}"/>
    <cellStyle name="þ_x001d_ð‡_x000c_éþ÷_x000c_âþU_x0001__x001f__x000f_&quot;_x0007__x0001__x0001__Statistical Bulletin 4" xfId="61688" xr:uid="{00000000-0005-0000-0000-0000FFDA0000}"/>
    <cellStyle name="þ_x001d_ð‡_x000c_éþ÷_x000c_âþU_x0001__x001f__x000f_&quot;_x000f__x0001__x0001__Statistical Bulletin 4" xfId="61689" xr:uid="{00000000-0005-0000-0000-000000DB0000}"/>
    <cellStyle name="þ_x001d_ð‡_x000c_éþ÷_x000c_âþU_x0001__x001f__x000f_&quot;_x0007__x0001__x0001__Statistical Bulletin 4 2" xfId="61690" xr:uid="{00000000-0005-0000-0000-000001DB0000}"/>
    <cellStyle name="þ_x001d_ð‡_x000c_éþ÷_x000c_âþU_x0001__x001f__x000f_&quot;_x000f__x0001__x0001__Statistical Bulletin 4 2" xfId="61691" xr:uid="{00000000-0005-0000-0000-000002DB0000}"/>
    <cellStyle name="þ_x001d_ð‡_x000c_éþ÷_x000c_âþU_x0001__x001f__x000f_&quot;_x0007__x0001__x0001__Statistical Bulletin 4 3" xfId="61692" xr:uid="{00000000-0005-0000-0000-000003DB0000}"/>
    <cellStyle name="þ_x001d_ð‡_x000c_éþ÷_x000c_âþU_x0001__x001f__x000f_&quot;_x000f__x0001__x0001__Statistical Bulletin 4 3" xfId="61693" xr:uid="{00000000-0005-0000-0000-000004DB0000}"/>
    <cellStyle name="þ_x001d_ð‡_x000c_éþ÷_x000c_âþU_x0001__x001f__x000f_&quot;_x0007__x0001__x0001__Statistical Bulletin 4 4" xfId="61694" xr:uid="{00000000-0005-0000-0000-000005DB0000}"/>
    <cellStyle name="þ_x001d_ð‡_x000c_éþ÷_x000c_âþU_x0001__x001f__x000f_&quot;_x000f__x0001__x0001__Statistical Bulletin 4 4" xfId="61695" xr:uid="{00000000-0005-0000-0000-000006DB0000}"/>
    <cellStyle name="þ_x001d_ð‡_x000c_éþ÷_x000c_âþU_x0001__x001f__x000f_&quot;_x0007__x0001__x0001__Statistical Bulletin 4 5" xfId="61696" xr:uid="{00000000-0005-0000-0000-000007DB0000}"/>
    <cellStyle name="þ_x001d_ð‡_x000c_éþ÷_x000c_âþU_x0001__x001f__x000f_&quot;_x000f__x0001__x0001__Statistical Bulletin 4 5" xfId="61697" xr:uid="{00000000-0005-0000-0000-000008DB0000}"/>
    <cellStyle name="þ_x001d_ð‡_x000c_éþ÷_x000c_âþU_x0001__x001f__x000f_&quot;_x0007__x0001__x0001__Statistical Bulletin 4 6" xfId="61698" xr:uid="{00000000-0005-0000-0000-000009DB0000}"/>
    <cellStyle name="þ_x001d_ð‡_x000c_éþ÷_x000c_âþU_x0001__x001f__x000f_&quot;_x000f__x0001__x0001__Statistical Bulletin 4 6" xfId="61699" xr:uid="{00000000-0005-0000-0000-00000ADB0000}"/>
    <cellStyle name="þ_x001d_ð‡_x000c_éþ÷_x000c_âþU_x0001__x001f__x000f_&quot;_x0007__x0001__x0001__Statistical Bulletin 5" xfId="61700" xr:uid="{00000000-0005-0000-0000-00000BDB0000}"/>
    <cellStyle name="þ_x001d_ð‡_x000c_éþ÷_x000c_âþU_x0001__x001f__x000f_&quot;_x000f__x0001__x0001__Statistical Bulletin 5" xfId="61701" xr:uid="{00000000-0005-0000-0000-00000CDB0000}"/>
    <cellStyle name="þ_x001d_ð‡_x000c_éþ÷_x000c_âþU_x0001__x001f__x000f_&quot;_x0007__x0001__x0001__Statistical Bulletin 5 2" xfId="61702" xr:uid="{00000000-0005-0000-0000-00000DDB0000}"/>
    <cellStyle name="þ_x001d_ð‡_x000c_éþ÷_x000c_âþU_x0001__x001f__x000f_&quot;_x000f__x0001__x0001__Statistical Bulletin 5 2" xfId="61703" xr:uid="{00000000-0005-0000-0000-00000EDB0000}"/>
    <cellStyle name="þ_x001d_ð‡_x000c_éþ÷_x000c_âþU_x0001__x001f__x000f_&quot;_x0007__x0001__x0001__Statistical Bulletin 5 3" xfId="61704" xr:uid="{00000000-0005-0000-0000-00000FDB0000}"/>
    <cellStyle name="þ_x001d_ð‡_x000c_éþ÷_x000c_âþU_x0001__x001f__x000f_&quot;_x000f__x0001__x0001__Statistical Bulletin 5 3" xfId="61705" xr:uid="{00000000-0005-0000-0000-000010DB0000}"/>
    <cellStyle name="þ_x001d_ð‡_x000c_éþ÷_x000c_âþU_x0001__x001f__x000f_&quot;_x0007__x0001__x0001__Statistical Bulletin 5 4" xfId="61706" xr:uid="{00000000-0005-0000-0000-000011DB0000}"/>
    <cellStyle name="þ_x001d_ð‡_x000c_éþ÷_x000c_âþU_x0001__x001f__x000f_&quot;_x000f__x0001__x0001__Statistical Bulletin 5 4" xfId="61707" xr:uid="{00000000-0005-0000-0000-000012DB0000}"/>
    <cellStyle name="þ_x001d_ð‡_x000c_éþ÷_x000c_âþU_x0001__x001f__x000f_&quot;_x0007__x0001__x0001__Statistical Bulletin 5 5" xfId="61708" xr:uid="{00000000-0005-0000-0000-000013DB0000}"/>
    <cellStyle name="þ_x001d_ð‡_x000c_éþ÷_x000c_âþU_x0001__x001f__x000f_&quot;_x000f__x0001__x0001__Statistical Bulletin 5 5" xfId="61709" xr:uid="{00000000-0005-0000-0000-000014DB0000}"/>
    <cellStyle name="þ_x001d_ð‡_x000c_éþ÷_x000c_âþU_x0001__x001f__x000f_&quot;_x0007__x0001__x0001__Statistical Bulletin 5 6" xfId="61710" xr:uid="{00000000-0005-0000-0000-000015DB0000}"/>
    <cellStyle name="þ_x001d_ð‡_x000c_éþ÷_x000c_âþU_x0001__x001f__x000f_&quot;_x000f__x0001__x0001__Statistical Bulletin 5 6" xfId="61711" xr:uid="{00000000-0005-0000-0000-000016DB0000}"/>
    <cellStyle name="þ_x001d_ð‡_x000c_éþ÷_x000c_âþU_x0001__x001f__x000f_&quot;_x0007__x0001__x0001__Statistical Bulletin 6" xfId="61712" xr:uid="{00000000-0005-0000-0000-000017DB0000}"/>
    <cellStyle name="þ_x001d_ð‡_x000c_éþ÷_x000c_âþU_x0001__x001f__x000f_&quot;_x000f__x0001__x0001__Statistical Bulletin 6" xfId="61713" xr:uid="{00000000-0005-0000-0000-000018DB0000}"/>
    <cellStyle name="þ_x001d_ð‡_x000c_éþ÷_x000c_âþU_x0001__x001f__x000f_&quot;_x0007__x0001__x0001__Statistical Bulletin 6 2" xfId="61714" xr:uid="{00000000-0005-0000-0000-000019DB0000}"/>
    <cellStyle name="þ_x001d_ð‡_x000c_éþ÷_x000c_âþU_x0001__x001f__x000f_&quot;_x000f__x0001__x0001__Statistical Bulletin 6 2" xfId="61715" xr:uid="{00000000-0005-0000-0000-00001ADB0000}"/>
    <cellStyle name="þ_x001d_ð‡_x000c_éþ÷_x000c_âþU_x0001__x001f__x000f_&quot;_x0007__x0001__x0001__Statistical Bulletin 6 3" xfId="61716" xr:uid="{00000000-0005-0000-0000-00001BDB0000}"/>
    <cellStyle name="þ_x001d_ð‡_x000c_éþ÷_x000c_âþU_x0001__x001f__x000f_&quot;_x000f__x0001__x0001__Statistical Bulletin 6 3" xfId="61717" xr:uid="{00000000-0005-0000-0000-00001CDB0000}"/>
    <cellStyle name="þ_x001d_ð‡_x000c_éþ÷_x000c_âþU_x0001__x001f__x000f_&quot;_x0007__x0001__x0001__Statistical Bulletin 6 4" xfId="61718" xr:uid="{00000000-0005-0000-0000-00001DDB0000}"/>
    <cellStyle name="þ_x001d_ð‡_x000c_éþ÷_x000c_âþU_x0001__x001f__x000f_&quot;_x000f__x0001__x0001__Statistical Bulletin 6 4" xfId="61719" xr:uid="{00000000-0005-0000-0000-00001EDB0000}"/>
    <cellStyle name="þ_x001d_ð‡_x000c_éþ÷_x000c_âþU_x0001__x001f__x000f_&quot;_x0007__x0001__x0001__Statistical Bulletin 6 5" xfId="61720" xr:uid="{00000000-0005-0000-0000-00001FDB0000}"/>
    <cellStyle name="þ_x001d_ð‡_x000c_éþ÷_x000c_âþU_x0001__x001f__x000f_&quot;_x000f__x0001__x0001__Statistical Bulletin 6 5" xfId="61721" xr:uid="{00000000-0005-0000-0000-000020DB0000}"/>
    <cellStyle name="þ_x001d_ð‡_x000c_éþ÷_x000c_âþU_x0001__x001f__x000f_&quot;_x0007__x0001__x0001__Statistical Bulletin 6 6" xfId="61722" xr:uid="{00000000-0005-0000-0000-000021DB0000}"/>
    <cellStyle name="þ_x001d_ð‡_x000c_éþ÷_x000c_âþU_x0001__x001f__x000f_&quot;_x000f__x0001__x0001__Statistical Bulletin 6 6" xfId="61723" xr:uid="{00000000-0005-0000-0000-000022DB0000}"/>
    <cellStyle name="þ_x001d_ð‡_x000c_éþ÷_x000c_âþU_x0001__x001f__x000f_&quot;_x0007__x0001__x0001__Statistical Bulletin 7" xfId="61724" xr:uid="{00000000-0005-0000-0000-000023DB0000}"/>
    <cellStyle name="þ_x001d_ð‡_x000c_éþ÷_x000c_âþU_x0001__x001f__x000f_&quot;_x000f__x0001__x0001__Statistical Bulletin 7" xfId="61725" xr:uid="{00000000-0005-0000-0000-000024DB0000}"/>
    <cellStyle name="þ_x001d_ð‡_x000c_éþ÷_x000c_âþU_x0001__x001f__x000f_&quot;_x0007__x0001__x0001__Statistical Bulletin 7 2" xfId="61726" xr:uid="{00000000-0005-0000-0000-000025DB0000}"/>
    <cellStyle name="þ_x001d_ð‡_x000c_éþ÷_x000c_âþU_x0001__x001f__x000f_&quot;_x000f__x0001__x0001__Statistical Bulletin 7 2" xfId="61727" xr:uid="{00000000-0005-0000-0000-000026DB0000}"/>
    <cellStyle name="þ_x001d_ð‡_x000c_éþ÷_x000c_âþU_x0001__x001f__x000f_&quot;_x0007__x0001__x0001__Statistical Bulletin 7 3" xfId="61728" xr:uid="{00000000-0005-0000-0000-000027DB0000}"/>
    <cellStyle name="þ_x001d_ð‡_x000c_éþ÷_x000c_âþU_x0001__x001f__x000f_&quot;_x000f__x0001__x0001__Statistical Bulletin 7 3" xfId="61729" xr:uid="{00000000-0005-0000-0000-000028DB0000}"/>
    <cellStyle name="þ_x001d_ð‡_x000c_éþ÷_x000c_âþU_x0001__x001f__x000f_&quot;_x0007__x0001__x0001__Statistical Bulletin 7 4" xfId="61730" xr:uid="{00000000-0005-0000-0000-000029DB0000}"/>
    <cellStyle name="þ_x001d_ð‡_x000c_éþ÷_x000c_âþU_x0001__x001f__x000f_&quot;_x000f__x0001__x0001__Statistical Bulletin 7 4" xfId="61731" xr:uid="{00000000-0005-0000-0000-00002ADB0000}"/>
    <cellStyle name="þ_x001d_ð‡_x000c_éþ÷_x000c_âþU_x0001__x001f__x000f_&quot;_x0007__x0001__x0001__Statistical Bulletin 7 5" xfId="61732" xr:uid="{00000000-0005-0000-0000-00002BDB0000}"/>
    <cellStyle name="þ_x001d_ð‡_x000c_éþ÷_x000c_âþU_x0001__x001f__x000f_&quot;_x000f__x0001__x0001__Statistical Bulletin 7 5" xfId="61733" xr:uid="{00000000-0005-0000-0000-00002CDB0000}"/>
    <cellStyle name="þ_x001d_ð‡_x000c_éþ÷_x000c_âþU_x0001__x001f__x000f_&quot;_x0007__x0001__x0001__Statistical Bulletin 7 6" xfId="61734" xr:uid="{00000000-0005-0000-0000-00002DDB0000}"/>
    <cellStyle name="þ_x001d_ð‡_x000c_éþ÷_x000c_âþU_x0001__x001f__x000f_&quot;_x000f__x0001__x0001__Statistical Bulletin 7 6" xfId="61735" xr:uid="{00000000-0005-0000-0000-00002EDB0000}"/>
    <cellStyle name="þ_x001d_ð‡_x000c_éþ÷_x000c_âþU_x0001__x001f__x000f_&quot;_x0007__x0001__x0001__Statistical Bulletin 8" xfId="61736" xr:uid="{00000000-0005-0000-0000-00002FDB0000}"/>
    <cellStyle name="þ_x001d_ð‡_x000c_éþ÷_x000c_âþU_x0001__x001f__x000f_&quot;_x000f__x0001__x0001__Statistical Bulletin 8" xfId="61737" xr:uid="{00000000-0005-0000-0000-000030DB0000}"/>
    <cellStyle name="þ_x001d_ð‡_x000c_éþ÷_x000c_âþU_x0001__x001f__x000f_&quot;_x0007__x0001__x0001__Statistical Bulletin 8 2" xfId="61738" xr:uid="{00000000-0005-0000-0000-000031DB0000}"/>
    <cellStyle name="þ_x001d_ð‡_x000c_éþ÷_x000c_âþU_x0001__x001f__x000f_&quot;_x000f__x0001__x0001__Statistical Bulletin 8 2" xfId="61739" xr:uid="{00000000-0005-0000-0000-000032DB0000}"/>
    <cellStyle name="þ_x001d_ð‡_x000c_éþ÷_x000c_âþU_x0001__x001f__x000f_&quot;_x0007__x0001__x0001__Statistical Bulletin 8 3" xfId="61740" xr:uid="{00000000-0005-0000-0000-000033DB0000}"/>
    <cellStyle name="þ_x001d_ð‡_x000c_éþ÷_x000c_âþU_x0001__x001f__x000f_&quot;_x000f__x0001__x0001__Statistical Bulletin 8 3" xfId="61741" xr:uid="{00000000-0005-0000-0000-000034DB0000}"/>
    <cellStyle name="þ_x001d_ð‡_x000c_éþ÷_x000c_âþU_x0001__x001f__x000f_&quot;_x0007__x0001__x0001__Statistical Bulletin 8 4" xfId="61742" xr:uid="{00000000-0005-0000-0000-000035DB0000}"/>
    <cellStyle name="þ_x001d_ð‡_x000c_éþ÷_x000c_âþU_x0001__x001f__x000f_&quot;_x000f__x0001__x0001__Statistical Bulletin 8 4" xfId="61743" xr:uid="{00000000-0005-0000-0000-000036DB0000}"/>
    <cellStyle name="þ_x001d_ð‡_x000c_éþ÷_x000c_âþU_x0001__x001f__x000f_&quot;_x0007__x0001__x0001__Statistical Bulletin 8 5" xfId="61744" xr:uid="{00000000-0005-0000-0000-000037DB0000}"/>
    <cellStyle name="þ_x001d_ð‡_x000c_éþ÷_x000c_âþU_x0001__x001f__x000f_&quot;_x000f__x0001__x0001__Statistical Bulletin 8 5" xfId="61745" xr:uid="{00000000-0005-0000-0000-000038DB0000}"/>
    <cellStyle name="þ_x001d_ð‡_x000c_éþ÷_x000c_âþU_x0001__x001f__x000f_&quot;_x0007__x0001__x0001__Statistical Bulletin 8 6" xfId="61746" xr:uid="{00000000-0005-0000-0000-000039DB0000}"/>
    <cellStyle name="þ_x001d_ð‡_x000c_éþ÷_x000c_âþU_x0001__x001f__x000f_&quot;_x000f__x0001__x0001__Statistical Bulletin 8 6" xfId="61747" xr:uid="{00000000-0005-0000-0000-00003ADB0000}"/>
    <cellStyle name="þ_x001d_ð‡_x000c_éþ÷_x000c_âþU_x0001__x001f__x000f_&quot;_x0007__x0001__x0001__Statistical Bulletin 9" xfId="61748" xr:uid="{00000000-0005-0000-0000-00003BDB0000}"/>
    <cellStyle name="þ_x001d_ð‡_x000c_éþ÷_x000c_âþU_x0001__x001f__x000f_&quot;_x000f__x0001__x0001__Statistical Bulletin 9" xfId="61749" xr:uid="{00000000-0005-0000-0000-00003CDB0000}"/>
    <cellStyle name="þ_x001d_ð‡_x000c_éþ÷_x000c_âþU_x0001__x001f__x000f_&quot;_x0007__x0001__x0001__Statistical Bulletin 9 2" xfId="61750" xr:uid="{00000000-0005-0000-0000-00003DDB0000}"/>
    <cellStyle name="þ_x001d_ð‡_x000c_éþ÷_x000c_âþU_x0001__x001f__x000f_&quot;_x000f__x0001__x0001__Statistical Bulletin 9 2" xfId="61751" xr:uid="{00000000-0005-0000-0000-00003EDB0000}"/>
    <cellStyle name="þ_x001d_ð‡_x000c_éþ÷_x000c_âþU_x0001__x001f__x000f_&quot;_x0007__x0001__x0001__Statistical Bulletin 9 3" xfId="61752" xr:uid="{00000000-0005-0000-0000-00003FDB0000}"/>
    <cellStyle name="þ_x001d_ð‡_x000c_éþ÷_x000c_âþU_x0001__x001f__x000f_&quot;_x000f__x0001__x0001__Statistical Bulletin 9 3" xfId="61753" xr:uid="{00000000-0005-0000-0000-000040DB0000}"/>
    <cellStyle name="þ_x001d_ð‡_x000c_éþ÷_x000c_âþU_x0001__x001f__x000f_&quot;_x0007__x0001__x0001__Statistical Bulletin 9 4" xfId="61754" xr:uid="{00000000-0005-0000-0000-000041DB0000}"/>
    <cellStyle name="þ_x001d_ð‡_x000c_éþ÷_x000c_âþU_x0001__x001f__x000f_&quot;_x000f__x0001__x0001__Statistical Bulletin 9 4" xfId="61755" xr:uid="{00000000-0005-0000-0000-000042DB0000}"/>
    <cellStyle name="þ_x001d_ð‡_x000c_éþ÷_x000c_âþU_x0001__x001f__x000f_&quot;_x0007__x0001__x0001__Statistical Bulletin 9 5" xfId="61756" xr:uid="{00000000-0005-0000-0000-000043DB0000}"/>
    <cellStyle name="þ_x001d_ð‡_x000c_éþ÷_x000c_âþU_x0001__x001f__x000f_&quot;_x000f__x0001__x0001__Statistical Bulletin 9 5" xfId="61757" xr:uid="{00000000-0005-0000-0000-000044DB0000}"/>
    <cellStyle name="þ_x001d_ð‡_x000c_éþ÷_x000c_âþU_x0001__x001f__x000f_&quot;_x0007__x0001__x0001__Statistical Bulletin 9 6" xfId="61758" xr:uid="{00000000-0005-0000-0000-000045DB0000}"/>
    <cellStyle name="þ_x001d_ð‡_x000c_éþ÷_x000c_âþU_x0001__x001f__x000f_&quot;_x000f__x0001__x0001__Statistical Bulletin 9 6" xfId="61759" xr:uid="{00000000-0005-0000-0000-000046DB0000}"/>
    <cellStyle name="þ_x001d_ð‡_x000c_éþ÷_x000c_âþU_x0001__x001f__x000f_&quot;_x0007__x0001__x0001__X" xfId="61760" xr:uid="{00000000-0005-0000-0000-000047DB0000}"/>
    <cellStyle name="þ_x001d_ð‡_x000c_éþ÷_x000c_âþU_x0001__x001f__x000f_&quot;_x000f__x0001__x0001__X" xfId="61761" xr:uid="{00000000-0005-0000-0000-000048DB0000}"/>
    <cellStyle name="þ_x001d_ð‡_x000c_éþ÷_x000c_âþU_x0001__x001f__x000f_&quot;_x0007__x0001__x0001__X 2" xfId="61762" xr:uid="{00000000-0005-0000-0000-000049DB0000}"/>
    <cellStyle name="þ_x001d_ð‡_x000c_éþ÷_x000c_âþU_x0001__x001f__x000f_&quot;_x000f__x0001__x0001__X 2" xfId="61763" xr:uid="{00000000-0005-0000-0000-00004ADB0000}"/>
    <cellStyle name="þ_x001d_ð‡_x000c_éþ÷_x000c_âþU_x0001__x001f__x000f_&quot;_x0007__x0001__x0001__X 2 2" xfId="61764" xr:uid="{00000000-0005-0000-0000-00004BDB0000}"/>
    <cellStyle name="þ_x001d_ð‡_x000c_éþ÷_x000c_âþU_x0001__x001f__x000f_&quot;_x000f__x0001__x0001__X 2 2" xfId="61765" xr:uid="{00000000-0005-0000-0000-00004CDB0000}"/>
    <cellStyle name="þ_x001d_ð‡_x000c_éþ÷_x000c_âþU_x0001__x001f__x000f_&quot;_x0007__x0001__x0001__X 2 3" xfId="61766" xr:uid="{00000000-0005-0000-0000-00004DDB0000}"/>
    <cellStyle name="þ_x001d_ð‡_x000c_éþ÷_x000c_âþU_x0001__x001f__x000f_&quot;_x000f__x0001__x0001__X 2 3" xfId="61767" xr:uid="{00000000-0005-0000-0000-00004EDB0000}"/>
    <cellStyle name="þ_x001d_ð‡_x000c_éþ÷_x000c_âþU_x0001__x001f__x000f_&quot;_x0007__x0001__x0001__X 2 4" xfId="61768" xr:uid="{00000000-0005-0000-0000-00004FDB0000}"/>
    <cellStyle name="þ_x001d_ð‡_x000c_éþ÷_x000c_âþU_x0001__x001f__x000f_&quot;_x000f__x0001__x0001__X 2 4" xfId="61769" xr:uid="{00000000-0005-0000-0000-000050DB0000}"/>
    <cellStyle name="þ_x001d_ð‡_x000c_éþ÷_x000c_âþU_x0001__x001f__x000f_&quot;_x0007__x0001__x0001__X 2 5" xfId="61770" xr:uid="{00000000-0005-0000-0000-000051DB0000}"/>
    <cellStyle name="þ_x001d_ð‡_x000c_éþ÷_x000c_âþU_x0001__x001f__x000f_&quot;_x000f__x0001__x0001__X 2 5" xfId="61771" xr:uid="{00000000-0005-0000-0000-000052DB0000}"/>
    <cellStyle name="þ_x001d_ð‡_x000c_éþ÷_x000c_âþU_x0001__x001f__x000f_&quot;_x0007__x0001__x0001__X 2 6" xfId="61772" xr:uid="{00000000-0005-0000-0000-000053DB0000}"/>
    <cellStyle name="þ_x001d_ð‡_x000c_éþ÷_x000c_âþU_x0001__x001f__x000f_&quot;_x000f__x0001__x0001__X 2 6" xfId="61773" xr:uid="{00000000-0005-0000-0000-000054DB0000}"/>
    <cellStyle name="þ_x001d_ð‡_x000c_éþ÷_x000c_âþU_x0001__x001f__x000f_&quot;_x0007__x0001__x0001__X 3" xfId="61774" xr:uid="{00000000-0005-0000-0000-000055DB0000}"/>
    <cellStyle name="þ_x001d_ð‡_x000c_éþ÷_x000c_âþU_x0001__x001f__x000f_&quot;_x000f__x0001__x0001__X 3" xfId="61775" xr:uid="{00000000-0005-0000-0000-000056DB0000}"/>
    <cellStyle name="þ_x001d_ð‡_x000c_éþ÷_x000c_âþU_x0001__x001f__x000f_&quot;_x0007__x0001__x0001__X 4" xfId="61776" xr:uid="{00000000-0005-0000-0000-000057DB0000}"/>
    <cellStyle name="þ_x001d_ð‡_x000c_éþ÷_x000c_âþU_x0001__x001f__x000f_&quot;_x000f__x0001__x0001__X 4" xfId="61777" xr:uid="{00000000-0005-0000-0000-000058DB0000}"/>
    <cellStyle name="þ_x001d_ð‡_x000c_éþ÷_x000c_âþU_x0001__x001f__x000f_&quot;_x0007__x0001__x0001__X 5" xfId="61778" xr:uid="{00000000-0005-0000-0000-000059DB0000}"/>
    <cellStyle name="þ_x001d_ð‡_x000c_éþ÷_x000c_âþU_x0001__x001f__x000f_&quot;_x000f__x0001__x0001__X 5" xfId="61779" xr:uid="{00000000-0005-0000-0000-00005ADB0000}"/>
    <cellStyle name="þ_x001d_ð‡_x000c_éþ÷_x000c_âþU_x0001__x001f__x000f_&quot;_x0007__x0001__x0001__X 6" xfId="61780" xr:uid="{00000000-0005-0000-0000-00005BDB0000}"/>
    <cellStyle name="þ_x001d_ð‡_x000c_éþ÷_x000c_âþU_x0001__x001f__x000f_&quot;_x000f__x0001__x0001__X 6" xfId="61781" xr:uid="{00000000-0005-0000-0000-00005CDB0000}"/>
    <cellStyle name="þ_x001d_ð‡_x000c_éþ÷_x000c_âþU_x0001__x001f__x000f_&quot;_x0007__x0001__x0001__X 7" xfId="61782" xr:uid="{00000000-0005-0000-0000-00005DDB0000}"/>
    <cellStyle name="þ_x001d_ð‡_x000c_éþ÷_x000c_âþU_x0001__x001f__x000f_&quot;_x000f__x0001__x0001__X 7" xfId="61783" xr:uid="{00000000-0005-0000-0000-00005EDB0000}"/>
    <cellStyle name="þ_x001d_ð‡_x000c_éþ÷_x000c_âþU_x0001__x001f__x000f_&quot;_x0007__x0001__x0001__X 8" xfId="61784" xr:uid="{00000000-0005-0000-0000-00005FDB0000}"/>
    <cellStyle name="þ_x001d_ð‡_x000c_éþ÷_x000c_âþU_x0001__x001f__x000f_&quot;_x000f__x0001__x0001__X 8" xfId="61785" xr:uid="{00000000-0005-0000-0000-000060DB0000}"/>
    <cellStyle name="þ_x001d_ð‡_x000c_éþ÷_x000c_âþU_x0001__x001f__x000f_&quot;_x0007__x0001__x0001__X 9" xfId="61786" xr:uid="{00000000-0005-0000-0000-000061DB0000}"/>
    <cellStyle name="þ_x001d_ð‡_x000c_éþ÷_x000c_âþU_x0001__x001f__x000f_&quot;_x000f__x0001__x0001__X 9" xfId="61787" xr:uid="{00000000-0005-0000-0000-000062DB0000}"/>
    <cellStyle name="Thousands" xfId="51264" xr:uid="{00000000-0005-0000-0000-000063DB0000}"/>
    <cellStyle name="ths9u" xfId="51265" xr:uid="{00000000-0005-0000-0000-000064DB0000}"/>
    <cellStyle name="Time" xfId="51266" xr:uid="{00000000-0005-0000-0000-000065DB0000}"/>
    <cellStyle name="Times" xfId="51267" xr:uid="{00000000-0005-0000-0000-000066DB0000}"/>
    <cellStyle name="Times new roman" xfId="51268" xr:uid="{00000000-0005-0000-0000-000067DB0000}"/>
    <cellStyle name="Times_Atlantis financial effects_v1" xfId="51269" xr:uid="{00000000-0005-0000-0000-000068DB0000}"/>
    <cellStyle name="Title" xfId="1" builtinId="15" customBuiltin="1"/>
    <cellStyle name="Title 1" xfId="51270" xr:uid="{00000000-0005-0000-0000-00006ADB0000}"/>
    <cellStyle name="Title 10" xfId="51271" xr:uid="{00000000-0005-0000-0000-00006BDB0000}"/>
    <cellStyle name="Title 10 2" xfId="51272" xr:uid="{00000000-0005-0000-0000-00006CDB0000}"/>
    <cellStyle name="Title 10 2 2" xfId="51273" xr:uid="{00000000-0005-0000-0000-00006DDB0000}"/>
    <cellStyle name="Title 10 2 3" xfId="51274" xr:uid="{00000000-0005-0000-0000-00006EDB0000}"/>
    <cellStyle name="Title 10 2_BSD2" xfId="51275" xr:uid="{00000000-0005-0000-0000-00006FDB0000}"/>
    <cellStyle name="Title 10 3" xfId="51276" xr:uid="{00000000-0005-0000-0000-000070DB0000}"/>
    <cellStyle name="Title 10 4" xfId="51277" xr:uid="{00000000-0005-0000-0000-000071DB0000}"/>
    <cellStyle name="Title 10_BSD2" xfId="51278" xr:uid="{00000000-0005-0000-0000-000072DB0000}"/>
    <cellStyle name="Title 11" xfId="51279" xr:uid="{00000000-0005-0000-0000-000073DB0000}"/>
    <cellStyle name="Title 11 2" xfId="51280" xr:uid="{00000000-0005-0000-0000-000074DB0000}"/>
    <cellStyle name="Title 11 2 2" xfId="51281" xr:uid="{00000000-0005-0000-0000-000075DB0000}"/>
    <cellStyle name="Title 11 2 3" xfId="51282" xr:uid="{00000000-0005-0000-0000-000076DB0000}"/>
    <cellStyle name="Title 11 2_BSD2" xfId="51283" xr:uid="{00000000-0005-0000-0000-000077DB0000}"/>
    <cellStyle name="Title 11 3" xfId="51284" xr:uid="{00000000-0005-0000-0000-000078DB0000}"/>
    <cellStyle name="Title 11 4" xfId="51285" xr:uid="{00000000-0005-0000-0000-000079DB0000}"/>
    <cellStyle name="Title 11_BSD2" xfId="51286" xr:uid="{00000000-0005-0000-0000-00007ADB0000}"/>
    <cellStyle name="Title 12" xfId="51287" xr:uid="{00000000-0005-0000-0000-00007BDB0000}"/>
    <cellStyle name="Title 12 2" xfId="51288" xr:uid="{00000000-0005-0000-0000-00007CDB0000}"/>
    <cellStyle name="Title 12 2 2" xfId="51289" xr:uid="{00000000-0005-0000-0000-00007DDB0000}"/>
    <cellStyle name="Title 12 2 3" xfId="51290" xr:uid="{00000000-0005-0000-0000-00007EDB0000}"/>
    <cellStyle name="Title 12 2_BSD2" xfId="51291" xr:uid="{00000000-0005-0000-0000-00007FDB0000}"/>
    <cellStyle name="Title 12 3" xfId="51292" xr:uid="{00000000-0005-0000-0000-000080DB0000}"/>
    <cellStyle name="Title 12 4" xfId="51293" xr:uid="{00000000-0005-0000-0000-000081DB0000}"/>
    <cellStyle name="Title 12_BSD2" xfId="51294" xr:uid="{00000000-0005-0000-0000-000082DB0000}"/>
    <cellStyle name="Title 13" xfId="51295" xr:uid="{00000000-0005-0000-0000-000083DB0000}"/>
    <cellStyle name="Title 13 2" xfId="51296" xr:uid="{00000000-0005-0000-0000-000084DB0000}"/>
    <cellStyle name="Title 13 2 2" xfId="51297" xr:uid="{00000000-0005-0000-0000-000085DB0000}"/>
    <cellStyle name="Title 13 2 3" xfId="51298" xr:uid="{00000000-0005-0000-0000-000086DB0000}"/>
    <cellStyle name="Title 13 2_BSD2" xfId="51299" xr:uid="{00000000-0005-0000-0000-000087DB0000}"/>
    <cellStyle name="Title 13 3" xfId="51300" xr:uid="{00000000-0005-0000-0000-000088DB0000}"/>
    <cellStyle name="Title 13 4" xfId="51301" xr:uid="{00000000-0005-0000-0000-000089DB0000}"/>
    <cellStyle name="Title 13_BSD2" xfId="51302" xr:uid="{00000000-0005-0000-0000-00008ADB0000}"/>
    <cellStyle name="Title 14" xfId="51303" xr:uid="{00000000-0005-0000-0000-00008BDB0000}"/>
    <cellStyle name="Title 14 2" xfId="51304" xr:uid="{00000000-0005-0000-0000-00008CDB0000}"/>
    <cellStyle name="Title 14 2 2" xfId="51305" xr:uid="{00000000-0005-0000-0000-00008DDB0000}"/>
    <cellStyle name="Title 14 2 3" xfId="51306" xr:uid="{00000000-0005-0000-0000-00008EDB0000}"/>
    <cellStyle name="Title 14 2_BSD2" xfId="51307" xr:uid="{00000000-0005-0000-0000-00008FDB0000}"/>
    <cellStyle name="Title 14 3" xfId="51308" xr:uid="{00000000-0005-0000-0000-000090DB0000}"/>
    <cellStyle name="Title 14 4" xfId="51309" xr:uid="{00000000-0005-0000-0000-000091DB0000}"/>
    <cellStyle name="Title 14_BSD2" xfId="51310" xr:uid="{00000000-0005-0000-0000-000092DB0000}"/>
    <cellStyle name="Title 15" xfId="51311" xr:uid="{00000000-0005-0000-0000-000093DB0000}"/>
    <cellStyle name="Title 15 2" xfId="51312" xr:uid="{00000000-0005-0000-0000-000094DB0000}"/>
    <cellStyle name="Title 15 2 2" xfId="51313" xr:uid="{00000000-0005-0000-0000-000095DB0000}"/>
    <cellStyle name="Title 15 2 3" xfId="51314" xr:uid="{00000000-0005-0000-0000-000096DB0000}"/>
    <cellStyle name="Title 15 2_BSD2" xfId="51315" xr:uid="{00000000-0005-0000-0000-000097DB0000}"/>
    <cellStyle name="Title 15 3" xfId="51316" xr:uid="{00000000-0005-0000-0000-000098DB0000}"/>
    <cellStyle name="Title 15 4" xfId="51317" xr:uid="{00000000-0005-0000-0000-000099DB0000}"/>
    <cellStyle name="Title 15_BSD2" xfId="51318" xr:uid="{00000000-0005-0000-0000-00009ADB0000}"/>
    <cellStyle name="Title 16" xfId="51319" xr:uid="{00000000-0005-0000-0000-00009BDB0000}"/>
    <cellStyle name="Title 16 2" xfId="51320" xr:uid="{00000000-0005-0000-0000-00009CDB0000}"/>
    <cellStyle name="Title 16 2 2" xfId="51321" xr:uid="{00000000-0005-0000-0000-00009DDB0000}"/>
    <cellStyle name="Title 16 2 3" xfId="51322" xr:uid="{00000000-0005-0000-0000-00009EDB0000}"/>
    <cellStyle name="Title 16 2_BSD2" xfId="51323" xr:uid="{00000000-0005-0000-0000-00009FDB0000}"/>
    <cellStyle name="Title 16 3" xfId="51324" xr:uid="{00000000-0005-0000-0000-0000A0DB0000}"/>
    <cellStyle name="Title 16 4" xfId="51325" xr:uid="{00000000-0005-0000-0000-0000A1DB0000}"/>
    <cellStyle name="Title 16_BSD2" xfId="51326" xr:uid="{00000000-0005-0000-0000-0000A2DB0000}"/>
    <cellStyle name="Title 17" xfId="51327" xr:uid="{00000000-0005-0000-0000-0000A3DB0000}"/>
    <cellStyle name="Title 17 2" xfId="51328" xr:uid="{00000000-0005-0000-0000-0000A4DB0000}"/>
    <cellStyle name="Title 17 2 2" xfId="51329" xr:uid="{00000000-0005-0000-0000-0000A5DB0000}"/>
    <cellStyle name="Title 17 2 3" xfId="51330" xr:uid="{00000000-0005-0000-0000-0000A6DB0000}"/>
    <cellStyle name="Title 17 2_BSD2" xfId="51331" xr:uid="{00000000-0005-0000-0000-0000A7DB0000}"/>
    <cellStyle name="Title 17 3" xfId="51332" xr:uid="{00000000-0005-0000-0000-0000A8DB0000}"/>
    <cellStyle name="Title 17 4" xfId="51333" xr:uid="{00000000-0005-0000-0000-0000A9DB0000}"/>
    <cellStyle name="Title 17_BSD2" xfId="51334" xr:uid="{00000000-0005-0000-0000-0000AADB0000}"/>
    <cellStyle name="Title 18" xfId="51335" xr:uid="{00000000-0005-0000-0000-0000ABDB0000}"/>
    <cellStyle name="Title 18 2" xfId="51336" xr:uid="{00000000-0005-0000-0000-0000ACDB0000}"/>
    <cellStyle name="Title 18 2 2" xfId="51337" xr:uid="{00000000-0005-0000-0000-0000ADDB0000}"/>
    <cellStyle name="Title 18 2 3" xfId="51338" xr:uid="{00000000-0005-0000-0000-0000AEDB0000}"/>
    <cellStyle name="Title 18 2_BSD2" xfId="51339" xr:uid="{00000000-0005-0000-0000-0000AFDB0000}"/>
    <cellStyle name="Title 18 3" xfId="51340" xr:uid="{00000000-0005-0000-0000-0000B0DB0000}"/>
    <cellStyle name="Title 18 4" xfId="51341" xr:uid="{00000000-0005-0000-0000-0000B1DB0000}"/>
    <cellStyle name="Title 18_BSD2" xfId="51342" xr:uid="{00000000-0005-0000-0000-0000B2DB0000}"/>
    <cellStyle name="Title 19" xfId="51343" xr:uid="{00000000-0005-0000-0000-0000B3DB0000}"/>
    <cellStyle name="Title 19 2" xfId="51344" xr:uid="{00000000-0005-0000-0000-0000B4DB0000}"/>
    <cellStyle name="Title 19 2 2" xfId="51345" xr:uid="{00000000-0005-0000-0000-0000B5DB0000}"/>
    <cellStyle name="Title 19 2 3" xfId="51346" xr:uid="{00000000-0005-0000-0000-0000B6DB0000}"/>
    <cellStyle name="Title 19 2_BSD2" xfId="51347" xr:uid="{00000000-0005-0000-0000-0000B7DB0000}"/>
    <cellStyle name="Title 19 3" xfId="51348" xr:uid="{00000000-0005-0000-0000-0000B8DB0000}"/>
    <cellStyle name="Title 19 4" xfId="51349" xr:uid="{00000000-0005-0000-0000-0000B9DB0000}"/>
    <cellStyle name="Title 19_BSD2" xfId="51350" xr:uid="{00000000-0005-0000-0000-0000BADB0000}"/>
    <cellStyle name="Title 2" xfId="961" xr:uid="{00000000-0005-0000-0000-0000BBDB0000}"/>
    <cellStyle name="Title 2 10" xfId="51351" xr:uid="{00000000-0005-0000-0000-0000BCDB0000}"/>
    <cellStyle name="Title 2 11" xfId="51352" xr:uid="{00000000-0005-0000-0000-0000BDDB0000}"/>
    <cellStyle name="Title 2 12" xfId="51353" xr:uid="{00000000-0005-0000-0000-0000BEDB0000}"/>
    <cellStyle name="Title 2 13" xfId="51354" xr:uid="{00000000-0005-0000-0000-0000BFDB0000}"/>
    <cellStyle name="Title 2 2" xfId="51355" xr:uid="{00000000-0005-0000-0000-0000C0DB0000}"/>
    <cellStyle name="Title 2 2 2" xfId="51356" xr:uid="{00000000-0005-0000-0000-0000C1DB0000}"/>
    <cellStyle name="Title 2 2 2 2" xfId="51357" xr:uid="{00000000-0005-0000-0000-0000C2DB0000}"/>
    <cellStyle name="Title 2 2 2 3" xfId="51358" xr:uid="{00000000-0005-0000-0000-0000C3DB0000}"/>
    <cellStyle name="Title 2 2 2 4" xfId="51359" xr:uid="{00000000-0005-0000-0000-0000C4DB0000}"/>
    <cellStyle name="Title 2 2 3" xfId="51360" xr:uid="{00000000-0005-0000-0000-0000C5DB0000}"/>
    <cellStyle name="Title 2 2 3 2" xfId="51361" xr:uid="{00000000-0005-0000-0000-0000C6DB0000}"/>
    <cellStyle name="Title 2 2 3 3" xfId="51362" xr:uid="{00000000-0005-0000-0000-0000C7DB0000}"/>
    <cellStyle name="Title 2 2 3 4" xfId="51363" xr:uid="{00000000-0005-0000-0000-0000C8DB0000}"/>
    <cellStyle name="Title 2 2 4" xfId="51364" xr:uid="{00000000-0005-0000-0000-0000C9DB0000}"/>
    <cellStyle name="Title 2 2 5" xfId="51365" xr:uid="{00000000-0005-0000-0000-0000CADB0000}"/>
    <cellStyle name="Title 2 2 6" xfId="51366" xr:uid="{00000000-0005-0000-0000-0000CBDB0000}"/>
    <cellStyle name="Title 2 2 7" xfId="51367" xr:uid="{00000000-0005-0000-0000-0000CCDB0000}"/>
    <cellStyle name="Title 2 2_BSD2" xfId="51368" xr:uid="{00000000-0005-0000-0000-0000CDDB0000}"/>
    <cellStyle name="Title 2 3" xfId="51369" xr:uid="{00000000-0005-0000-0000-0000CEDB0000}"/>
    <cellStyle name="Title 2 3 2" xfId="51370" xr:uid="{00000000-0005-0000-0000-0000CFDB0000}"/>
    <cellStyle name="Title 2 3 3" xfId="51371" xr:uid="{00000000-0005-0000-0000-0000D0DB0000}"/>
    <cellStyle name="Title 2 3 4" xfId="51372" xr:uid="{00000000-0005-0000-0000-0000D1DB0000}"/>
    <cellStyle name="Title 2 3_BSD2" xfId="51373" xr:uid="{00000000-0005-0000-0000-0000D2DB0000}"/>
    <cellStyle name="Title 2 4" xfId="51374" xr:uid="{00000000-0005-0000-0000-0000D3DB0000}"/>
    <cellStyle name="Title 2 4 2" xfId="51375" xr:uid="{00000000-0005-0000-0000-0000D4DB0000}"/>
    <cellStyle name="Title 2 4 3" xfId="51376" xr:uid="{00000000-0005-0000-0000-0000D5DB0000}"/>
    <cellStyle name="Title 2 4 4" xfId="51377" xr:uid="{00000000-0005-0000-0000-0000D6DB0000}"/>
    <cellStyle name="Title 2 5" xfId="51378" xr:uid="{00000000-0005-0000-0000-0000D7DB0000}"/>
    <cellStyle name="Title 2 6" xfId="51379" xr:uid="{00000000-0005-0000-0000-0000D8DB0000}"/>
    <cellStyle name="Title 2 7" xfId="51380" xr:uid="{00000000-0005-0000-0000-0000D9DB0000}"/>
    <cellStyle name="Title 2 8" xfId="51381" xr:uid="{00000000-0005-0000-0000-0000DADB0000}"/>
    <cellStyle name="Title 2 9" xfId="51382" xr:uid="{00000000-0005-0000-0000-0000DBDB0000}"/>
    <cellStyle name="Title 20" xfId="51383" xr:uid="{00000000-0005-0000-0000-0000DCDB0000}"/>
    <cellStyle name="Title 20 2" xfId="51384" xr:uid="{00000000-0005-0000-0000-0000DDDB0000}"/>
    <cellStyle name="Title 20 2 2" xfId="51385" xr:uid="{00000000-0005-0000-0000-0000DEDB0000}"/>
    <cellStyle name="Title 20 2 3" xfId="51386" xr:uid="{00000000-0005-0000-0000-0000DFDB0000}"/>
    <cellStyle name="Title 20 2_BSD2" xfId="51387" xr:uid="{00000000-0005-0000-0000-0000E0DB0000}"/>
    <cellStyle name="Title 20 3" xfId="51388" xr:uid="{00000000-0005-0000-0000-0000E1DB0000}"/>
    <cellStyle name="Title 20 4" xfId="51389" xr:uid="{00000000-0005-0000-0000-0000E2DB0000}"/>
    <cellStyle name="Title 20_BSD2" xfId="51390" xr:uid="{00000000-0005-0000-0000-0000E3DB0000}"/>
    <cellStyle name="Title 21" xfId="51391" xr:uid="{00000000-0005-0000-0000-0000E4DB0000}"/>
    <cellStyle name="Title 21 2" xfId="51392" xr:uid="{00000000-0005-0000-0000-0000E5DB0000}"/>
    <cellStyle name="Title 21 2 2" xfId="51393" xr:uid="{00000000-0005-0000-0000-0000E6DB0000}"/>
    <cellStyle name="Title 21 2 3" xfId="51394" xr:uid="{00000000-0005-0000-0000-0000E7DB0000}"/>
    <cellStyle name="Title 21 2_BSD2" xfId="51395" xr:uid="{00000000-0005-0000-0000-0000E8DB0000}"/>
    <cellStyle name="Title 21 3" xfId="51396" xr:uid="{00000000-0005-0000-0000-0000E9DB0000}"/>
    <cellStyle name="Title 21 4" xfId="51397" xr:uid="{00000000-0005-0000-0000-0000EADB0000}"/>
    <cellStyle name="Title 21_BSD2" xfId="51398" xr:uid="{00000000-0005-0000-0000-0000EBDB0000}"/>
    <cellStyle name="Title 22" xfId="51399" xr:uid="{00000000-0005-0000-0000-0000ECDB0000}"/>
    <cellStyle name="Title 22 2" xfId="51400" xr:uid="{00000000-0005-0000-0000-0000EDDB0000}"/>
    <cellStyle name="Title 22 2 2" xfId="51401" xr:uid="{00000000-0005-0000-0000-0000EEDB0000}"/>
    <cellStyle name="Title 22 2 3" xfId="51402" xr:uid="{00000000-0005-0000-0000-0000EFDB0000}"/>
    <cellStyle name="Title 22 2_BSD2" xfId="51403" xr:uid="{00000000-0005-0000-0000-0000F0DB0000}"/>
    <cellStyle name="Title 22 3" xfId="51404" xr:uid="{00000000-0005-0000-0000-0000F1DB0000}"/>
    <cellStyle name="Title 22 4" xfId="51405" xr:uid="{00000000-0005-0000-0000-0000F2DB0000}"/>
    <cellStyle name="Title 22_BSD2" xfId="51406" xr:uid="{00000000-0005-0000-0000-0000F3DB0000}"/>
    <cellStyle name="Title 23" xfId="51407" xr:uid="{00000000-0005-0000-0000-0000F4DB0000}"/>
    <cellStyle name="Title 23 2" xfId="51408" xr:uid="{00000000-0005-0000-0000-0000F5DB0000}"/>
    <cellStyle name="Title 23 2 2" xfId="51409" xr:uid="{00000000-0005-0000-0000-0000F6DB0000}"/>
    <cellStyle name="Title 23 2 3" xfId="51410" xr:uid="{00000000-0005-0000-0000-0000F7DB0000}"/>
    <cellStyle name="Title 23 2_BSD2" xfId="51411" xr:uid="{00000000-0005-0000-0000-0000F8DB0000}"/>
    <cellStyle name="Title 23 3" xfId="51412" xr:uid="{00000000-0005-0000-0000-0000F9DB0000}"/>
    <cellStyle name="Title 23 4" xfId="51413" xr:uid="{00000000-0005-0000-0000-0000FADB0000}"/>
    <cellStyle name="Title 23_BSD2" xfId="51414" xr:uid="{00000000-0005-0000-0000-0000FBDB0000}"/>
    <cellStyle name="Title 24" xfId="51415" xr:uid="{00000000-0005-0000-0000-0000FCDB0000}"/>
    <cellStyle name="Title 24 2" xfId="51416" xr:uid="{00000000-0005-0000-0000-0000FDDB0000}"/>
    <cellStyle name="Title 24 2 2" xfId="51417" xr:uid="{00000000-0005-0000-0000-0000FEDB0000}"/>
    <cellStyle name="Title 24 2 3" xfId="51418" xr:uid="{00000000-0005-0000-0000-0000FFDB0000}"/>
    <cellStyle name="Title 24 2_BSD2" xfId="51419" xr:uid="{00000000-0005-0000-0000-000000DC0000}"/>
    <cellStyle name="Title 24 3" xfId="51420" xr:uid="{00000000-0005-0000-0000-000001DC0000}"/>
    <cellStyle name="Title 24 4" xfId="51421" xr:uid="{00000000-0005-0000-0000-000002DC0000}"/>
    <cellStyle name="Title 24_BSD2" xfId="51422" xr:uid="{00000000-0005-0000-0000-000003DC0000}"/>
    <cellStyle name="Title 25" xfId="51423" xr:uid="{00000000-0005-0000-0000-000004DC0000}"/>
    <cellStyle name="Title 25 2" xfId="51424" xr:uid="{00000000-0005-0000-0000-000005DC0000}"/>
    <cellStyle name="Title 25 2 2" xfId="51425" xr:uid="{00000000-0005-0000-0000-000006DC0000}"/>
    <cellStyle name="Title 25 2 3" xfId="51426" xr:uid="{00000000-0005-0000-0000-000007DC0000}"/>
    <cellStyle name="Title 25 2_BSD2" xfId="51427" xr:uid="{00000000-0005-0000-0000-000008DC0000}"/>
    <cellStyle name="Title 25 3" xfId="51428" xr:uid="{00000000-0005-0000-0000-000009DC0000}"/>
    <cellStyle name="Title 25 4" xfId="51429" xr:uid="{00000000-0005-0000-0000-00000ADC0000}"/>
    <cellStyle name="Title 25_BSD2" xfId="51430" xr:uid="{00000000-0005-0000-0000-00000BDC0000}"/>
    <cellStyle name="Title 26" xfId="51431" xr:uid="{00000000-0005-0000-0000-00000CDC0000}"/>
    <cellStyle name="Title 26 2" xfId="51432" xr:uid="{00000000-0005-0000-0000-00000DDC0000}"/>
    <cellStyle name="Title 26 2 2" xfId="51433" xr:uid="{00000000-0005-0000-0000-00000EDC0000}"/>
    <cellStyle name="Title 26 2 3" xfId="51434" xr:uid="{00000000-0005-0000-0000-00000FDC0000}"/>
    <cellStyle name="Title 26 2_BSD2" xfId="51435" xr:uid="{00000000-0005-0000-0000-000010DC0000}"/>
    <cellStyle name="Title 26 3" xfId="51436" xr:uid="{00000000-0005-0000-0000-000011DC0000}"/>
    <cellStyle name="Title 26 4" xfId="51437" xr:uid="{00000000-0005-0000-0000-000012DC0000}"/>
    <cellStyle name="Title 26_BSD2" xfId="51438" xr:uid="{00000000-0005-0000-0000-000013DC0000}"/>
    <cellStyle name="Title 27" xfId="51439" xr:uid="{00000000-0005-0000-0000-000014DC0000}"/>
    <cellStyle name="Title 27 2" xfId="51440" xr:uid="{00000000-0005-0000-0000-000015DC0000}"/>
    <cellStyle name="Title 27 2 2" xfId="51441" xr:uid="{00000000-0005-0000-0000-000016DC0000}"/>
    <cellStyle name="Title 27 2 3" xfId="51442" xr:uid="{00000000-0005-0000-0000-000017DC0000}"/>
    <cellStyle name="Title 27 2_BSD2" xfId="51443" xr:uid="{00000000-0005-0000-0000-000018DC0000}"/>
    <cellStyle name="Title 27 3" xfId="51444" xr:uid="{00000000-0005-0000-0000-000019DC0000}"/>
    <cellStyle name="Title 27 4" xfId="51445" xr:uid="{00000000-0005-0000-0000-00001ADC0000}"/>
    <cellStyle name="Title 27_BSD2" xfId="51446" xr:uid="{00000000-0005-0000-0000-00001BDC0000}"/>
    <cellStyle name="Title 28" xfId="51447" xr:uid="{00000000-0005-0000-0000-00001CDC0000}"/>
    <cellStyle name="Title 28 2" xfId="51448" xr:uid="{00000000-0005-0000-0000-00001DDC0000}"/>
    <cellStyle name="Title 28 2 2" xfId="51449" xr:uid="{00000000-0005-0000-0000-00001EDC0000}"/>
    <cellStyle name="Title 28 2 3" xfId="51450" xr:uid="{00000000-0005-0000-0000-00001FDC0000}"/>
    <cellStyle name="Title 28 2_BSD2" xfId="51451" xr:uid="{00000000-0005-0000-0000-000020DC0000}"/>
    <cellStyle name="Title 28 3" xfId="51452" xr:uid="{00000000-0005-0000-0000-000021DC0000}"/>
    <cellStyle name="Title 28 4" xfId="51453" xr:uid="{00000000-0005-0000-0000-000022DC0000}"/>
    <cellStyle name="Title 28_BSD2" xfId="51454" xr:uid="{00000000-0005-0000-0000-000023DC0000}"/>
    <cellStyle name="Title 29" xfId="51455" xr:uid="{00000000-0005-0000-0000-000024DC0000}"/>
    <cellStyle name="Title 29 2" xfId="51456" xr:uid="{00000000-0005-0000-0000-000025DC0000}"/>
    <cellStyle name="Title 29 2 2" xfId="51457" xr:uid="{00000000-0005-0000-0000-000026DC0000}"/>
    <cellStyle name="Title 29 2 3" xfId="51458" xr:uid="{00000000-0005-0000-0000-000027DC0000}"/>
    <cellStyle name="Title 29 2_BSD2" xfId="51459" xr:uid="{00000000-0005-0000-0000-000028DC0000}"/>
    <cellStyle name="Title 29 3" xfId="51460" xr:uid="{00000000-0005-0000-0000-000029DC0000}"/>
    <cellStyle name="Title 29 4" xfId="51461" xr:uid="{00000000-0005-0000-0000-00002ADC0000}"/>
    <cellStyle name="Title 29_BSD2" xfId="51462" xr:uid="{00000000-0005-0000-0000-00002BDC0000}"/>
    <cellStyle name="Title 3" xfId="326" xr:uid="{00000000-0005-0000-0000-00002CDC0000}"/>
    <cellStyle name="Title 3 2" xfId="51463" xr:uid="{00000000-0005-0000-0000-00002DDC0000}"/>
    <cellStyle name="Title 3 2 2" xfId="51464" xr:uid="{00000000-0005-0000-0000-00002EDC0000}"/>
    <cellStyle name="Title 3 2 3" xfId="51465" xr:uid="{00000000-0005-0000-0000-00002FDC0000}"/>
    <cellStyle name="Title 3 3" xfId="51466" xr:uid="{00000000-0005-0000-0000-000030DC0000}"/>
    <cellStyle name="Title 3 4" xfId="51467" xr:uid="{00000000-0005-0000-0000-000031DC0000}"/>
    <cellStyle name="Title 3 5" xfId="51468" xr:uid="{00000000-0005-0000-0000-000032DC0000}"/>
    <cellStyle name="Title 3 6" xfId="51469" xr:uid="{00000000-0005-0000-0000-000033DC0000}"/>
    <cellStyle name="Title 3_Annexure" xfId="51470" xr:uid="{00000000-0005-0000-0000-000034DC0000}"/>
    <cellStyle name="Title 30" xfId="51471" xr:uid="{00000000-0005-0000-0000-000035DC0000}"/>
    <cellStyle name="Title 30 2" xfId="51472" xr:uid="{00000000-0005-0000-0000-000036DC0000}"/>
    <cellStyle name="Title 30 2 2" xfId="51473" xr:uid="{00000000-0005-0000-0000-000037DC0000}"/>
    <cellStyle name="Title 30 2 3" xfId="51474" xr:uid="{00000000-0005-0000-0000-000038DC0000}"/>
    <cellStyle name="Title 30 2_BSD2" xfId="51475" xr:uid="{00000000-0005-0000-0000-000039DC0000}"/>
    <cellStyle name="Title 30 3" xfId="51476" xr:uid="{00000000-0005-0000-0000-00003ADC0000}"/>
    <cellStyle name="Title 30 4" xfId="51477" xr:uid="{00000000-0005-0000-0000-00003BDC0000}"/>
    <cellStyle name="Title 30_BSD2" xfId="51478" xr:uid="{00000000-0005-0000-0000-00003CDC0000}"/>
    <cellStyle name="Title 31" xfId="51479" xr:uid="{00000000-0005-0000-0000-00003DDC0000}"/>
    <cellStyle name="Title 31 2" xfId="51480" xr:uid="{00000000-0005-0000-0000-00003EDC0000}"/>
    <cellStyle name="Title 31 2 2" xfId="51481" xr:uid="{00000000-0005-0000-0000-00003FDC0000}"/>
    <cellStyle name="Title 31 2 3" xfId="51482" xr:uid="{00000000-0005-0000-0000-000040DC0000}"/>
    <cellStyle name="Title 31 2_BSD2" xfId="51483" xr:uid="{00000000-0005-0000-0000-000041DC0000}"/>
    <cellStyle name="Title 31 3" xfId="51484" xr:uid="{00000000-0005-0000-0000-000042DC0000}"/>
    <cellStyle name="Title 31 4" xfId="51485" xr:uid="{00000000-0005-0000-0000-000043DC0000}"/>
    <cellStyle name="Title 31_BSD2" xfId="51486" xr:uid="{00000000-0005-0000-0000-000044DC0000}"/>
    <cellStyle name="Title 32" xfId="51487" xr:uid="{00000000-0005-0000-0000-000045DC0000}"/>
    <cellStyle name="Title 32 2" xfId="51488" xr:uid="{00000000-0005-0000-0000-000046DC0000}"/>
    <cellStyle name="Title 32 2 2" xfId="51489" xr:uid="{00000000-0005-0000-0000-000047DC0000}"/>
    <cellStyle name="Title 32 2 3" xfId="51490" xr:uid="{00000000-0005-0000-0000-000048DC0000}"/>
    <cellStyle name="Title 32 2_BSD2" xfId="51491" xr:uid="{00000000-0005-0000-0000-000049DC0000}"/>
    <cellStyle name="Title 32 3" xfId="51492" xr:uid="{00000000-0005-0000-0000-00004ADC0000}"/>
    <cellStyle name="Title 32 4" xfId="51493" xr:uid="{00000000-0005-0000-0000-00004BDC0000}"/>
    <cellStyle name="Title 32_BSD2" xfId="51494" xr:uid="{00000000-0005-0000-0000-00004CDC0000}"/>
    <cellStyle name="Title 33" xfId="51495" xr:uid="{00000000-0005-0000-0000-00004DDC0000}"/>
    <cellStyle name="Title 33 2" xfId="51496" xr:uid="{00000000-0005-0000-0000-00004EDC0000}"/>
    <cellStyle name="Title 33 2 2" xfId="51497" xr:uid="{00000000-0005-0000-0000-00004FDC0000}"/>
    <cellStyle name="Title 33 2 3" xfId="51498" xr:uid="{00000000-0005-0000-0000-000050DC0000}"/>
    <cellStyle name="Title 33 2_BSD2" xfId="51499" xr:uid="{00000000-0005-0000-0000-000051DC0000}"/>
    <cellStyle name="Title 33 3" xfId="51500" xr:uid="{00000000-0005-0000-0000-000052DC0000}"/>
    <cellStyle name="Title 33 4" xfId="51501" xr:uid="{00000000-0005-0000-0000-000053DC0000}"/>
    <cellStyle name="Title 33_BSD2" xfId="51502" xr:uid="{00000000-0005-0000-0000-000054DC0000}"/>
    <cellStyle name="Title 34" xfId="51503" xr:uid="{00000000-0005-0000-0000-000055DC0000}"/>
    <cellStyle name="Title 34 2" xfId="51504" xr:uid="{00000000-0005-0000-0000-000056DC0000}"/>
    <cellStyle name="Title 34 2 2" xfId="51505" xr:uid="{00000000-0005-0000-0000-000057DC0000}"/>
    <cellStyle name="Title 34 2 3" xfId="51506" xr:uid="{00000000-0005-0000-0000-000058DC0000}"/>
    <cellStyle name="Title 34 2_BSD2" xfId="51507" xr:uid="{00000000-0005-0000-0000-000059DC0000}"/>
    <cellStyle name="Title 34 3" xfId="51508" xr:uid="{00000000-0005-0000-0000-00005ADC0000}"/>
    <cellStyle name="Title 34 4" xfId="51509" xr:uid="{00000000-0005-0000-0000-00005BDC0000}"/>
    <cellStyle name="Title 34_BSD2" xfId="51510" xr:uid="{00000000-0005-0000-0000-00005CDC0000}"/>
    <cellStyle name="Title 35" xfId="51511" xr:uid="{00000000-0005-0000-0000-00005DDC0000}"/>
    <cellStyle name="Title 35 2" xfId="51512" xr:uid="{00000000-0005-0000-0000-00005EDC0000}"/>
    <cellStyle name="Title 35 2 2" xfId="51513" xr:uid="{00000000-0005-0000-0000-00005FDC0000}"/>
    <cellStyle name="Title 35 2 3" xfId="51514" xr:uid="{00000000-0005-0000-0000-000060DC0000}"/>
    <cellStyle name="Title 35 2_BSD2" xfId="51515" xr:uid="{00000000-0005-0000-0000-000061DC0000}"/>
    <cellStyle name="Title 35 3" xfId="51516" xr:uid="{00000000-0005-0000-0000-000062DC0000}"/>
    <cellStyle name="Title 35 4" xfId="51517" xr:uid="{00000000-0005-0000-0000-000063DC0000}"/>
    <cellStyle name="Title 35_BSD2" xfId="51518" xr:uid="{00000000-0005-0000-0000-000064DC0000}"/>
    <cellStyle name="Title 36" xfId="51519" xr:uid="{00000000-0005-0000-0000-000065DC0000}"/>
    <cellStyle name="Title 36 2" xfId="51520" xr:uid="{00000000-0005-0000-0000-000066DC0000}"/>
    <cellStyle name="Title 36 2 2" xfId="51521" xr:uid="{00000000-0005-0000-0000-000067DC0000}"/>
    <cellStyle name="Title 36 2 3" xfId="51522" xr:uid="{00000000-0005-0000-0000-000068DC0000}"/>
    <cellStyle name="Title 36 2_BSD2" xfId="51523" xr:uid="{00000000-0005-0000-0000-000069DC0000}"/>
    <cellStyle name="Title 36 3" xfId="51524" xr:uid="{00000000-0005-0000-0000-00006ADC0000}"/>
    <cellStyle name="Title 36 4" xfId="51525" xr:uid="{00000000-0005-0000-0000-00006BDC0000}"/>
    <cellStyle name="Title 36_BSD2" xfId="51526" xr:uid="{00000000-0005-0000-0000-00006CDC0000}"/>
    <cellStyle name="Title 37" xfId="51527" xr:uid="{00000000-0005-0000-0000-00006DDC0000}"/>
    <cellStyle name="Title 37 2" xfId="51528" xr:uid="{00000000-0005-0000-0000-00006EDC0000}"/>
    <cellStyle name="Title 37 2 2" xfId="51529" xr:uid="{00000000-0005-0000-0000-00006FDC0000}"/>
    <cellStyle name="Title 37 2 3" xfId="51530" xr:uid="{00000000-0005-0000-0000-000070DC0000}"/>
    <cellStyle name="Title 37 2_BSD2" xfId="51531" xr:uid="{00000000-0005-0000-0000-000071DC0000}"/>
    <cellStyle name="Title 37 3" xfId="51532" xr:uid="{00000000-0005-0000-0000-000072DC0000}"/>
    <cellStyle name="Title 37 4" xfId="51533" xr:uid="{00000000-0005-0000-0000-000073DC0000}"/>
    <cellStyle name="Title 37_BSD2" xfId="51534" xr:uid="{00000000-0005-0000-0000-000074DC0000}"/>
    <cellStyle name="Title 38" xfId="51535" xr:uid="{00000000-0005-0000-0000-000075DC0000}"/>
    <cellStyle name="Title 38 2" xfId="51536" xr:uid="{00000000-0005-0000-0000-000076DC0000}"/>
    <cellStyle name="Title 38 2 2" xfId="51537" xr:uid="{00000000-0005-0000-0000-000077DC0000}"/>
    <cellStyle name="Title 38 2 3" xfId="51538" xr:uid="{00000000-0005-0000-0000-000078DC0000}"/>
    <cellStyle name="Title 38 2_BSD2" xfId="51539" xr:uid="{00000000-0005-0000-0000-000079DC0000}"/>
    <cellStyle name="Title 38 3" xfId="51540" xr:uid="{00000000-0005-0000-0000-00007ADC0000}"/>
    <cellStyle name="Title 38 4" xfId="51541" xr:uid="{00000000-0005-0000-0000-00007BDC0000}"/>
    <cellStyle name="Title 38_BSD2" xfId="51542" xr:uid="{00000000-0005-0000-0000-00007CDC0000}"/>
    <cellStyle name="Title 39" xfId="51543" xr:uid="{00000000-0005-0000-0000-00007DDC0000}"/>
    <cellStyle name="Title 39 2" xfId="51544" xr:uid="{00000000-0005-0000-0000-00007EDC0000}"/>
    <cellStyle name="Title 39 2 2" xfId="51545" xr:uid="{00000000-0005-0000-0000-00007FDC0000}"/>
    <cellStyle name="Title 39 2 3" xfId="51546" xr:uid="{00000000-0005-0000-0000-000080DC0000}"/>
    <cellStyle name="Title 39 2_BSD2" xfId="51547" xr:uid="{00000000-0005-0000-0000-000081DC0000}"/>
    <cellStyle name="Title 39 3" xfId="51548" xr:uid="{00000000-0005-0000-0000-000082DC0000}"/>
    <cellStyle name="Title 39 4" xfId="51549" xr:uid="{00000000-0005-0000-0000-000083DC0000}"/>
    <cellStyle name="Title 39_BSD2" xfId="51550" xr:uid="{00000000-0005-0000-0000-000084DC0000}"/>
    <cellStyle name="Title 4" xfId="51551" xr:uid="{00000000-0005-0000-0000-000085DC0000}"/>
    <cellStyle name="Title 4 2" xfId="51552" xr:uid="{00000000-0005-0000-0000-000086DC0000}"/>
    <cellStyle name="Title 4 2 2" xfId="51553" xr:uid="{00000000-0005-0000-0000-000087DC0000}"/>
    <cellStyle name="Title 4 2 3" xfId="51554" xr:uid="{00000000-0005-0000-0000-000088DC0000}"/>
    <cellStyle name="Title 4 2_BSD2" xfId="51555" xr:uid="{00000000-0005-0000-0000-000089DC0000}"/>
    <cellStyle name="Title 4 3" xfId="51556" xr:uid="{00000000-0005-0000-0000-00008ADC0000}"/>
    <cellStyle name="Title 4 4" xfId="51557" xr:uid="{00000000-0005-0000-0000-00008BDC0000}"/>
    <cellStyle name="Title 4 5" xfId="51558" xr:uid="{00000000-0005-0000-0000-00008CDC0000}"/>
    <cellStyle name="Title 4 6" xfId="51559" xr:uid="{00000000-0005-0000-0000-00008DDC0000}"/>
    <cellStyle name="Title 4 7" xfId="51560" xr:uid="{00000000-0005-0000-0000-00008EDC0000}"/>
    <cellStyle name="Title 4 8" xfId="51561" xr:uid="{00000000-0005-0000-0000-00008FDC0000}"/>
    <cellStyle name="Title 4_Annexure" xfId="51562" xr:uid="{00000000-0005-0000-0000-000090DC0000}"/>
    <cellStyle name="Title 40" xfId="51563" xr:uid="{00000000-0005-0000-0000-000091DC0000}"/>
    <cellStyle name="Title 40 2" xfId="51564" xr:uid="{00000000-0005-0000-0000-000092DC0000}"/>
    <cellStyle name="Title 40 2 2" xfId="51565" xr:uid="{00000000-0005-0000-0000-000093DC0000}"/>
    <cellStyle name="Title 40 2 3" xfId="51566" xr:uid="{00000000-0005-0000-0000-000094DC0000}"/>
    <cellStyle name="Title 40 2_BSD2" xfId="51567" xr:uid="{00000000-0005-0000-0000-000095DC0000}"/>
    <cellStyle name="Title 40 3" xfId="51568" xr:uid="{00000000-0005-0000-0000-000096DC0000}"/>
    <cellStyle name="Title 40 4" xfId="51569" xr:uid="{00000000-0005-0000-0000-000097DC0000}"/>
    <cellStyle name="Title 40_BSD2" xfId="51570" xr:uid="{00000000-0005-0000-0000-000098DC0000}"/>
    <cellStyle name="Title 41" xfId="51571" xr:uid="{00000000-0005-0000-0000-000099DC0000}"/>
    <cellStyle name="Title 41 2" xfId="51572" xr:uid="{00000000-0005-0000-0000-00009ADC0000}"/>
    <cellStyle name="Title 41 2 2" xfId="51573" xr:uid="{00000000-0005-0000-0000-00009BDC0000}"/>
    <cellStyle name="Title 41 2 3" xfId="51574" xr:uid="{00000000-0005-0000-0000-00009CDC0000}"/>
    <cellStyle name="Title 41 2_BSD2" xfId="51575" xr:uid="{00000000-0005-0000-0000-00009DDC0000}"/>
    <cellStyle name="Title 41 3" xfId="51576" xr:uid="{00000000-0005-0000-0000-00009EDC0000}"/>
    <cellStyle name="Title 41 4" xfId="51577" xr:uid="{00000000-0005-0000-0000-00009FDC0000}"/>
    <cellStyle name="Title 41_BSD2" xfId="51578" xr:uid="{00000000-0005-0000-0000-0000A0DC0000}"/>
    <cellStyle name="Title 42" xfId="51579" xr:uid="{00000000-0005-0000-0000-0000A1DC0000}"/>
    <cellStyle name="Title 42 2" xfId="51580" xr:uid="{00000000-0005-0000-0000-0000A2DC0000}"/>
    <cellStyle name="Title 42 2 2" xfId="51581" xr:uid="{00000000-0005-0000-0000-0000A3DC0000}"/>
    <cellStyle name="Title 42 2 3" xfId="51582" xr:uid="{00000000-0005-0000-0000-0000A4DC0000}"/>
    <cellStyle name="Title 42 2_BSD2" xfId="51583" xr:uid="{00000000-0005-0000-0000-0000A5DC0000}"/>
    <cellStyle name="Title 42 3" xfId="51584" xr:uid="{00000000-0005-0000-0000-0000A6DC0000}"/>
    <cellStyle name="Title 42 4" xfId="51585" xr:uid="{00000000-0005-0000-0000-0000A7DC0000}"/>
    <cellStyle name="Title 42_BSD2" xfId="51586" xr:uid="{00000000-0005-0000-0000-0000A8DC0000}"/>
    <cellStyle name="Title 43" xfId="51587" xr:uid="{00000000-0005-0000-0000-0000A9DC0000}"/>
    <cellStyle name="Title 43 2" xfId="51588" xr:uid="{00000000-0005-0000-0000-0000AADC0000}"/>
    <cellStyle name="Title 43 2 2" xfId="51589" xr:uid="{00000000-0005-0000-0000-0000ABDC0000}"/>
    <cellStyle name="Title 43 2 3" xfId="51590" xr:uid="{00000000-0005-0000-0000-0000ACDC0000}"/>
    <cellStyle name="Title 43 2_BSD2" xfId="51591" xr:uid="{00000000-0005-0000-0000-0000ADDC0000}"/>
    <cellStyle name="Title 43 3" xfId="51592" xr:uid="{00000000-0005-0000-0000-0000AEDC0000}"/>
    <cellStyle name="Title 43 4" xfId="51593" xr:uid="{00000000-0005-0000-0000-0000AFDC0000}"/>
    <cellStyle name="Title 43_BSD2" xfId="51594" xr:uid="{00000000-0005-0000-0000-0000B0DC0000}"/>
    <cellStyle name="Title 44" xfId="51595" xr:uid="{00000000-0005-0000-0000-0000B1DC0000}"/>
    <cellStyle name="Title 44 2" xfId="51596" xr:uid="{00000000-0005-0000-0000-0000B2DC0000}"/>
    <cellStyle name="Title 44 2 2" xfId="51597" xr:uid="{00000000-0005-0000-0000-0000B3DC0000}"/>
    <cellStyle name="Title 44 2 3" xfId="51598" xr:uid="{00000000-0005-0000-0000-0000B4DC0000}"/>
    <cellStyle name="Title 44 2_BSD2" xfId="51599" xr:uid="{00000000-0005-0000-0000-0000B5DC0000}"/>
    <cellStyle name="Title 44 3" xfId="51600" xr:uid="{00000000-0005-0000-0000-0000B6DC0000}"/>
    <cellStyle name="Title 44 4" xfId="51601" xr:uid="{00000000-0005-0000-0000-0000B7DC0000}"/>
    <cellStyle name="Title 44_BSD2" xfId="51602" xr:uid="{00000000-0005-0000-0000-0000B8DC0000}"/>
    <cellStyle name="Title 45" xfId="51603" xr:uid="{00000000-0005-0000-0000-0000B9DC0000}"/>
    <cellStyle name="Title 45 2" xfId="51604" xr:uid="{00000000-0005-0000-0000-0000BADC0000}"/>
    <cellStyle name="Title 45 2 2" xfId="51605" xr:uid="{00000000-0005-0000-0000-0000BBDC0000}"/>
    <cellStyle name="Title 45 2 3" xfId="51606" xr:uid="{00000000-0005-0000-0000-0000BCDC0000}"/>
    <cellStyle name="Title 45 2_BSD2" xfId="51607" xr:uid="{00000000-0005-0000-0000-0000BDDC0000}"/>
    <cellStyle name="Title 45 3" xfId="51608" xr:uid="{00000000-0005-0000-0000-0000BEDC0000}"/>
    <cellStyle name="Title 45 4" xfId="51609" xr:uid="{00000000-0005-0000-0000-0000BFDC0000}"/>
    <cellStyle name="Title 45_BSD2" xfId="51610" xr:uid="{00000000-0005-0000-0000-0000C0DC0000}"/>
    <cellStyle name="Title 46" xfId="51611" xr:uid="{00000000-0005-0000-0000-0000C1DC0000}"/>
    <cellStyle name="Title 46 2" xfId="51612" xr:uid="{00000000-0005-0000-0000-0000C2DC0000}"/>
    <cellStyle name="Title 46 2 2" xfId="51613" xr:uid="{00000000-0005-0000-0000-0000C3DC0000}"/>
    <cellStyle name="Title 46 2 3" xfId="51614" xr:uid="{00000000-0005-0000-0000-0000C4DC0000}"/>
    <cellStyle name="Title 46 2_BSD2" xfId="51615" xr:uid="{00000000-0005-0000-0000-0000C5DC0000}"/>
    <cellStyle name="Title 46 3" xfId="51616" xr:uid="{00000000-0005-0000-0000-0000C6DC0000}"/>
    <cellStyle name="Title 46 4" xfId="51617" xr:uid="{00000000-0005-0000-0000-0000C7DC0000}"/>
    <cellStyle name="Title 46_BSD2" xfId="51618" xr:uid="{00000000-0005-0000-0000-0000C8DC0000}"/>
    <cellStyle name="Title 47" xfId="51619" xr:uid="{00000000-0005-0000-0000-0000C9DC0000}"/>
    <cellStyle name="Title 47 2" xfId="51620" xr:uid="{00000000-0005-0000-0000-0000CADC0000}"/>
    <cellStyle name="Title 47 2 2" xfId="51621" xr:uid="{00000000-0005-0000-0000-0000CBDC0000}"/>
    <cellStyle name="Title 47 2 3" xfId="51622" xr:uid="{00000000-0005-0000-0000-0000CCDC0000}"/>
    <cellStyle name="Title 47 2_BSD2" xfId="51623" xr:uid="{00000000-0005-0000-0000-0000CDDC0000}"/>
    <cellStyle name="Title 47 3" xfId="51624" xr:uid="{00000000-0005-0000-0000-0000CEDC0000}"/>
    <cellStyle name="Title 47 4" xfId="51625" xr:uid="{00000000-0005-0000-0000-0000CFDC0000}"/>
    <cellStyle name="Title 47_BSD2" xfId="51626" xr:uid="{00000000-0005-0000-0000-0000D0DC0000}"/>
    <cellStyle name="Title 48" xfId="51627" xr:uid="{00000000-0005-0000-0000-0000D1DC0000}"/>
    <cellStyle name="Title 48 2" xfId="51628" xr:uid="{00000000-0005-0000-0000-0000D2DC0000}"/>
    <cellStyle name="Title 48 2 2" xfId="51629" xr:uid="{00000000-0005-0000-0000-0000D3DC0000}"/>
    <cellStyle name="Title 48 2 3" xfId="51630" xr:uid="{00000000-0005-0000-0000-0000D4DC0000}"/>
    <cellStyle name="Title 48 2_BSD2" xfId="51631" xr:uid="{00000000-0005-0000-0000-0000D5DC0000}"/>
    <cellStyle name="Title 48 3" xfId="51632" xr:uid="{00000000-0005-0000-0000-0000D6DC0000}"/>
    <cellStyle name="Title 48 4" xfId="51633" xr:uid="{00000000-0005-0000-0000-0000D7DC0000}"/>
    <cellStyle name="Title 48_BSD2" xfId="51634" xr:uid="{00000000-0005-0000-0000-0000D8DC0000}"/>
    <cellStyle name="Title 49" xfId="51635" xr:uid="{00000000-0005-0000-0000-0000D9DC0000}"/>
    <cellStyle name="Title 49 2" xfId="51636" xr:uid="{00000000-0005-0000-0000-0000DADC0000}"/>
    <cellStyle name="Title 49 2 2" xfId="51637" xr:uid="{00000000-0005-0000-0000-0000DBDC0000}"/>
    <cellStyle name="Title 49 2 3" xfId="51638" xr:uid="{00000000-0005-0000-0000-0000DCDC0000}"/>
    <cellStyle name="Title 49 2_BSD2" xfId="51639" xr:uid="{00000000-0005-0000-0000-0000DDDC0000}"/>
    <cellStyle name="Title 49 3" xfId="51640" xr:uid="{00000000-0005-0000-0000-0000DEDC0000}"/>
    <cellStyle name="Title 49 4" xfId="51641" xr:uid="{00000000-0005-0000-0000-0000DFDC0000}"/>
    <cellStyle name="Title 49_BSD2" xfId="51642" xr:uid="{00000000-0005-0000-0000-0000E0DC0000}"/>
    <cellStyle name="Title 5" xfId="51643" xr:uid="{00000000-0005-0000-0000-0000E1DC0000}"/>
    <cellStyle name="Title 5 2" xfId="51644" xr:uid="{00000000-0005-0000-0000-0000E2DC0000}"/>
    <cellStyle name="Title 5 2 2" xfId="51645" xr:uid="{00000000-0005-0000-0000-0000E3DC0000}"/>
    <cellStyle name="Title 5 2 3" xfId="51646" xr:uid="{00000000-0005-0000-0000-0000E4DC0000}"/>
    <cellStyle name="Title 5 2_BSD2" xfId="51647" xr:uid="{00000000-0005-0000-0000-0000E5DC0000}"/>
    <cellStyle name="Title 5 3" xfId="51648" xr:uid="{00000000-0005-0000-0000-0000E6DC0000}"/>
    <cellStyle name="Title 5 4" xfId="51649" xr:uid="{00000000-0005-0000-0000-0000E7DC0000}"/>
    <cellStyle name="Title 5 5" xfId="51650" xr:uid="{00000000-0005-0000-0000-0000E8DC0000}"/>
    <cellStyle name="Title 5 6" xfId="51651" xr:uid="{00000000-0005-0000-0000-0000E9DC0000}"/>
    <cellStyle name="Title 5 7" xfId="51652" xr:uid="{00000000-0005-0000-0000-0000EADC0000}"/>
    <cellStyle name="Title 5 8" xfId="51653" xr:uid="{00000000-0005-0000-0000-0000EBDC0000}"/>
    <cellStyle name="Title 5_Annexure" xfId="51654" xr:uid="{00000000-0005-0000-0000-0000ECDC0000}"/>
    <cellStyle name="Title 50" xfId="51655" xr:uid="{00000000-0005-0000-0000-0000EDDC0000}"/>
    <cellStyle name="Title 50 2" xfId="51656" xr:uid="{00000000-0005-0000-0000-0000EEDC0000}"/>
    <cellStyle name="Title 50 2 2" xfId="51657" xr:uid="{00000000-0005-0000-0000-0000EFDC0000}"/>
    <cellStyle name="Title 50 2 3" xfId="51658" xr:uid="{00000000-0005-0000-0000-0000F0DC0000}"/>
    <cellStyle name="Title 50 2_BSD2" xfId="51659" xr:uid="{00000000-0005-0000-0000-0000F1DC0000}"/>
    <cellStyle name="Title 50 3" xfId="51660" xr:uid="{00000000-0005-0000-0000-0000F2DC0000}"/>
    <cellStyle name="Title 50 4" xfId="51661" xr:uid="{00000000-0005-0000-0000-0000F3DC0000}"/>
    <cellStyle name="Title 50_BSD2" xfId="51662" xr:uid="{00000000-0005-0000-0000-0000F4DC0000}"/>
    <cellStyle name="Title 51" xfId="51663" xr:uid="{00000000-0005-0000-0000-0000F5DC0000}"/>
    <cellStyle name="Title 51 2" xfId="51664" xr:uid="{00000000-0005-0000-0000-0000F6DC0000}"/>
    <cellStyle name="Title 51 2 2" xfId="51665" xr:uid="{00000000-0005-0000-0000-0000F7DC0000}"/>
    <cellStyle name="Title 51 2 3" xfId="51666" xr:uid="{00000000-0005-0000-0000-0000F8DC0000}"/>
    <cellStyle name="Title 51 2_BSD2" xfId="51667" xr:uid="{00000000-0005-0000-0000-0000F9DC0000}"/>
    <cellStyle name="Title 51 3" xfId="51668" xr:uid="{00000000-0005-0000-0000-0000FADC0000}"/>
    <cellStyle name="Title 51 4" xfId="51669" xr:uid="{00000000-0005-0000-0000-0000FBDC0000}"/>
    <cellStyle name="Title 51_BSD2" xfId="51670" xr:uid="{00000000-0005-0000-0000-0000FCDC0000}"/>
    <cellStyle name="Title 52" xfId="51671" xr:uid="{00000000-0005-0000-0000-0000FDDC0000}"/>
    <cellStyle name="Title 52 2" xfId="51672" xr:uid="{00000000-0005-0000-0000-0000FEDC0000}"/>
    <cellStyle name="Title 52 2 2" xfId="51673" xr:uid="{00000000-0005-0000-0000-0000FFDC0000}"/>
    <cellStyle name="Title 52 2 3" xfId="51674" xr:uid="{00000000-0005-0000-0000-000000DD0000}"/>
    <cellStyle name="Title 52 2_BSD2" xfId="51675" xr:uid="{00000000-0005-0000-0000-000001DD0000}"/>
    <cellStyle name="Title 52 3" xfId="51676" xr:uid="{00000000-0005-0000-0000-000002DD0000}"/>
    <cellStyle name="Title 52 4" xfId="51677" xr:uid="{00000000-0005-0000-0000-000003DD0000}"/>
    <cellStyle name="Title 52_BSD2" xfId="51678" xr:uid="{00000000-0005-0000-0000-000004DD0000}"/>
    <cellStyle name="Title 53" xfId="51679" xr:uid="{00000000-0005-0000-0000-000005DD0000}"/>
    <cellStyle name="Title 53 2" xfId="51680" xr:uid="{00000000-0005-0000-0000-000006DD0000}"/>
    <cellStyle name="Title 53 2 2" xfId="51681" xr:uid="{00000000-0005-0000-0000-000007DD0000}"/>
    <cellStyle name="Title 53 2 3" xfId="51682" xr:uid="{00000000-0005-0000-0000-000008DD0000}"/>
    <cellStyle name="Title 53 2_BSD2" xfId="51683" xr:uid="{00000000-0005-0000-0000-000009DD0000}"/>
    <cellStyle name="Title 53 3" xfId="51684" xr:uid="{00000000-0005-0000-0000-00000ADD0000}"/>
    <cellStyle name="Title 53 4" xfId="51685" xr:uid="{00000000-0005-0000-0000-00000BDD0000}"/>
    <cellStyle name="Title 53_BSD2" xfId="51686" xr:uid="{00000000-0005-0000-0000-00000CDD0000}"/>
    <cellStyle name="Title 54" xfId="51687" xr:uid="{00000000-0005-0000-0000-00000DDD0000}"/>
    <cellStyle name="Title 54 2" xfId="51688" xr:uid="{00000000-0005-0000-0000-00000EDD0000}"/>
    <cellStyle name="Title 54 2 2" xfId="51689" xr:uid="{00000000-0005-0000-0000-00000FDD0000}"/>
    <cellStyle name="Title 54 2 3" xfId="51690" xr:uid="{00000000-0005-0000-0000-000010DD0000}"/>
    <cellStyle name="Title 54 2_BSD2" xfId="51691" xr:uid="{00000000-0005-0000-0000-000011DD0000}"/>
    <cellStyle name="Title 54 3" xfId="51692" xr:uid="{00000000-0005-0000-0000-000012DD0000}"/>
    <cellStyle name="Title 54 4" xfId="51693" xr:uid="{00000000-0005-0000-0000-000013DD0000}"/>
    <cellStyle name="Title 54_BSD2" xfId="51694" xr:uid="{00000000-0005-0000-0000-000014DD0000}"/>
    <cellStyle name="Title 55" xfId="51695" xr:uid="{00000000-0005-0000-0000-000015DD0000}"/>
    <cellStyle name="Title 55 2" xfId="51696" xr:uid="{00000000-0005-0000-0000-000016DD0000}"/>
    <cellStyle name="Title 55 2 2" xfId="51697" xr:uid="{00000000-0005-0000-0000-000017DD0000}"/>
    <cellStyle name="Title 55 2 3" xfId="51698" xr:uid="{00000000-0005-0000-0000-000018DD0000}"/>
    <cellStyle name="Title 55 2_BSD2" xfId="51699" xr:uid="{00000000-0005-0000-0000-000019DD0000}"/>
    <cellStyle name="Title 55 3" xfId="51700" xr:uid="{00000000-0005-0000-0000-00001ADD0000}"/>
    <cellStyle name="Title 55 4" xfId="51701" xr:uid="{00000000-0005-0000-0000-00001BDD0000}"/>
    <cellStyle name="Title 55_BSD2" xfId="51702" xr:uid="{00000000-0005-0000-0000-00001CDD0000}"/>
    <cellStyle name="Title 56" xfId="51703" xr:uid="{00000000-0005-0000-0000-00001DDD0000}"/>
    <cellStyle name="Title 56 2" xfId="51704" xr:uid="{00000000-0005-0000-0000-00001EDD0000}"/>
    <cellStyle name="Title 56 2 2" xfId="51705" xr:uid="{00000000-0005-0000-0000-00001FDD0000}"/>
    <cellStyle name="Title 56 2 3" xfId="51706" xr:uid="{00000000-0005-0000-0000-000020DD0000}"/>
    <cellStyle name="Title 56 2_BSD2" xfId="51707" xr:uid="{00000000-0005-0000-0000-000021DD0000}"/>
    <cellStyle name="Title 56 3" xfId="51708" xr:uid="{00000000-0005-0000-0000-000022DD0000}"/>
    <cellStyle name="Title 56 4" xfId="51709" xr:uid="{00000000-0005-0000-0000-000023DD0000}"/>
    <cellStyle name="Title 56_BSD2" xfId="51710" xr:uid="{00000000-0005-0000-0000-000024DD0000}"/>
    <cellStyle name="Title 57" xfId="51711" xr:uid="{00000000-0005-0000-0000-000025DD0000}"/>
    <cellStyle name="Title 57 2" xfId="51712" xr:uid="{00000000-0005-0000-0000-000026DD0000}"/>
    <cellStyle name="Title 57 2 2" xfId="51713" xr:uid="{00000000-0005-0000-0000-000027DD0000}"/>
    <cellStyle name="Title 57 2 3" xfId="51714" xr:uid="{00000000-0005-0000-0000-000028DD0000}"/>
    <cellStyle name="Title 57 2_BSD2" xfId="51715" xr:uid="{00000000-0005-0000-0000-000029DD0000}"/>
    <cellStyle name="Title 57 3" xfId="51716" xr:uid="{00000000-0005-0000-0000-00002ADD0000}"/>
    <cellStyle name="Title 57 4" xfId="51717" xr:uid="{00000000-0005-0000-0000-00002BDD0000}"/>
    <cellStyle name="Title 57_BSD2" xfId="51718" xr:uid="{00000000-0005-0000-0000-00002CDD0000}"/>
    <cellStyle name="Title 58" xfId="51719" xr:uid="{00000000-0005-0000-0000-00002DDD0000}"/>
    <cellStyle name="Title 58 2" xfId="51720" xr:uid="{00000000-0005-0000-0000-00002EDD0000}"/>
    <cellStyle name="Title 58 2 2" xfId="51721" xr:uid="{00000000-0005-0000-0000-00002FDD0000}"/>
    <cellStyle name="Title 58 2 3" xfId="51722" xr:uid="{00000000-0005-0000-0000-000030DD0000}"/>
    <cellStyle name="Title 58 2_BSD2" xfId="51723" xr:uid="{00000000-0005-0000-0000-000031DD0000}"/>
    <cellStyle name="Title 58 3" xfId="51724" xr:uid="{00000000-0005-0000-0000-000032DD0000}"/>
    <cellStyle name="Title 58 4" xfId="51725" xr:uid="{00000000-0005-0000-0000-000033DD0000}"/>
    <cellStyle name="Title 58_BSD2" xfId="51726" xr:uid="{00000000-0005-0000-0000-000034DD0000}"/>
    <cellStyle name="Title 59" xfId="51727" xr:uid="{00000000-0005-0000-0000-000035DD0000}"/>
    <cellStyle name="Title 59 2" xfId="51728" xr:uid="{00000000-0005-0000-0000-000036DD0000}"/>
    <cellStyle name="Title 59 2 2" xfId="51729" xr:uid="{00000000-0005-0000-0000-000037DD0000}"/>
    <cellStyle name="Title 59 2 3" xfId="51730" xr:uid="{00000000-0005-0000-0000-000038DD0000}"/>
    <cellStyle name="Title 59 2_BSD2" xfId="51731" xr:uid="{00000000-0005-0000-0000-000039DD0000}"/>
    <cellStyle name="Title 59 3" xfId="51732" xr:uid="{00000000-0005-0000-0000-00003ADD0000}"/>
    <cellStyle name="Title 59 4" xfId="51733" xr:uid="{00000000-0005-0000-0000-00003BDD0000}"/>
    <cellStyle name="Title 59_BSD2" xfId="51734" xr:uid="{00000000-0005-0000-0000-00003CDD0000}"/>
    <cellStyle name="Title 6" xfId="51735" xr:uid="{00000000-0005-0000-0000-00003DDD0000}"/>
    <cellStyle name="Title 6 2" xfId="51736" xr:uid="{00000000-0005-0000-0000-00003EDD0000}"/>
    <cellStyle name="Title 6 2 2" xfId="51737" xr:uid="{00000000-0005-0000-0000-00003FDD0000}"/>
    <cellStyle name="Title 6 2 3" xfId="51738" xr:uid="{00000000-0005-0000-0000-000040DD0000}"/>
    <cellStyle name="Title 6 2_BSD2" xfId="51739" xr:uid="{00000000-0005-0000-0000-000041DD0000}"/>
    <cellStyle name="Title 6 3" xfId="51740" xr:uid="{00000000-0005-0000-0000-000042DD0000}"/>
    <cellStyle name="Title 6 4" xfId="51741" xr:uid="{00000000-0005-0000-0000-000043DD0000}"/>
    <cellStyle name="Title 6 5" xfId="51742" xr:uid="{00000000-0005-0000-0000-000044DD0000}"/>
    <cellStyle name="Title 6 6" xfId="51743" xr:uid="{00000000-0005-0000-0000-000045DD0000}"/>
    <cellStyle name="Title 6 7" xfId="51744" xr:uid="{00000000-0005-0000-0000-000046DD0000}"/>
    <cellStyle name="Title 6 8" xfId="51745" xr:uid="{00000000-0005-0000-0000-000047DD0000}"/>
    <cellStyle name="Title 6_Annexure" xfId="51746" xr:uid="{00000000-0005-0000-0000-000048DD0000}"/>
    <cellStyle name="Title 60" xfId="51747" xr:uid="{00000000-0005-0000-0000-000049DD0000}"/>
    <cellStyle name="Title 60 2" xfId="51748" xr:uid="{00000000-0005-0000-0000-00004ADD0000}"/>
    <cellStyle name="Title 60 3" xfId="51749" xr:uid="{00000000-0005-0000-0000-00004BDD0000}"/>
    <cellStyle name="Title 60_BSD2" xfId="51750" xr:uid="{00000000-0005-0000-0000-00004CDD0000}"/>
    <cellStyle name="Title 61" xfId="51751" xr:uid="{00000000-0005-0000-0000-00004DDD0000}"/>
    <cellStyle name="Title 61 2" xfId="51752" xr:uid="{00000000-0005-0000-0000-00004EDD0000}"/>
    <cellStyle name="Title 61 3" xfId="51753" xr:uid="{00000000-0005-0000-0000-00004FDD0000}"/>
    <cellStyle name="Title 61_BSD2" xfId="51754" xr:uid="{00000000-0005-0000-0000-000050DD0000}"/>
    <cellStyle name="Title 62" xfId="51755" xr:uid="{00000000-0005-0000-0000-000051DD0000}"/>
    <cellStyle name="Title 62 2" xfId="51756" xr:uid="{00000000-0005-0000-0000-000052DD0000}"/>
    <cellStyle name="Title 62 3" xfId="51757" xr:uid="{00000000-0005-0000-0000-000053DD0000}"/>
    <cellStyle name="Title 62_BSD2" xfId="51758" xr:uid="{00000000-0005-0000-0000-000054DD0000}"/>
    <cellStyle name="Title 63" xfId="51759" xr:uid="{00000000-0005-0000-0000-000055DD0000}"/>
    <cellStyle name="Title 63 2" xfId="51760" xr:uid="{00000000-0005-0000-0000-000056DD0000}"/>
    <cellStyle name="Title 63 3" xfId="51761" xr:uid="{00000000-0005-0000-0000-000057DD0000}"/>
    <cellStyle name="Title 63_BSD2" xfId="51762" xr:uid="{00000000-0005-0000-0000-000058DD0000}"/>
    <cellStyle name="Title 64" xfId="51763" xr:uid="{00000000-0005-0000-0000-000059DD0000}"/>
    <cellStyle name="Title 64 2" xfId="51764" xr:uid="{00000000-0005-0000-0000-00005ADD0000}"/>
    <cellStyle name="Title 64 3" xfId="51765" xr:uid="{00000000-0005-0000-0000-00005BDD0000}"/>
    <cellStyle name="Title 64_BSD2" xfId="51766" xr:uid="{00000000-0005-0000-0000-00005CDD0000}"/>
    <cellStyle name="Title 65" xfId="51767" xr:uid="{00000000-0005-0000-0000-00005DDD0000}"/>
    <cellStyle name="Title 65 2" xfId="51768" xr:uid="{00000000-0005-0000-0000-00005EDD0000}"/>
    <cellStyle name="Title 65 3" xfId="51769" xr:uid="{00000000-0005-0000-0000-00005FDD0000}"/>
    <cellStyle name="Title 65_BSD2" xfId="51770" xr:uid="{00000000-0005-0000-0000-000060DD0000}"/>
    <cellStyle name="Title 66" xfId="51771" xr:uid="{00000000-0005-0000-0000-000061DD0000}"/>
    <cellStyle name="Title 66 2" xfId="51772" xr:uid="{00000000-0005-0000-0000-000062DD0000}"/>
    <cellStyle name="Title 66 3" xfId="51773" xr:uid="{00000000-0005-0000-0000-000063DD0000}"/>
    <cellStyle name="Title 66_BSD2" xfId="51774" xr:uid="{00000000-0005-0000-0000-000064DD0000}"/>
    <cellStyle name="Title 67" xfId="51775" xr:uid="{00000000-0005-0000-0000-000065DD0000}"/>
    <cellStyle name="Title 67 2" xfId="51776" xr:uid="{00000000-0005-0000-0000-000066DD0000}"/>
    <cellStyle name="Title 67 3" xfId="51777" xr:uid="{00000000-0005-0000-0000-000067DD0000}"/>
    <cellStyle name="Title 67_BSD2" xfId="51778" xr:uid="{00000000-0005-0000-0000-000068DD0000}"/>
    <cellStyle name="Title 68" xfId="51779" xr:uid="{00000000-0005-0000-0000-000069DD0000}"/>
    <cellStyle name="Title 68 2" xfId="51780" xr:uid="{00000000-0005-0000-0000-00006ADD0000}"/>
    <cellStyle name="Title 68 3" xfId="51781" xr:uid="{00000000-0005-0000-0000-00006BDD0000}"/>
    <cellStyle name="Title 68_BSD2" xfId="51782" xr:uid="{00000000-0005-0000-0000-00006CDD0000}"/>
    <cellStyle name="Title 69" xfId="51783" xr:uid="{00000000-0005-0000-0000-00006DDD0000}"/>
    <cellStyle name="Title 69 2" xfId="51784" xr:uid="{00000000-0005-0000-0000-00006EDD0000}"/>
    <cellStyle name="Title 69 3" xfId="51785" xr:uid="{00000000-0005-0000-0000-00006FDD0000}"/>
    <cellStyle name="Title 69_BSD2" xfId="51786" xr:uid="{00000000-0005-0000-0000-000070DD0000}"/>
    <cellStyle name="Title 7" xfId="51787" xr:uid="{00000000-0005-0000-0000-000071DD0000}"/>
    <cellStyle name="Title 7 10" xfId="51788" xr:uid="{00000000-0005-0000-0000-000072DD0000}"/>
    <cellStyle name="Title 7 11" xfId="51789" xr:uid="{00000000-0005-0000-0000-000073DD0000}"/>
    <cellStyle name="Title 7 2" xfId="51790" xr:uid="{00000000-0005-0000-0000-000074DD0000}"/>
    <cellStyle name="Title 7 2 2" xfId="51791" xr:uid="{00000000-0005-0000-0000-000075DD0000}"/>
    <cellStyle name="Title 7 2 3" xfId="51792" xr:uid="{00000000-0005-0000-0000-000076DD0000}"/>
    <cellStyle name="Title 7 2_BSD2" xfId="51793" xr:uid="{00000000-0005-0000-0000-000077DD0000}"/>
    <cellStyle name="Title 7 3" xfId="51794" xr:uid="{00000000-0005-0000-0000-000078DD0000}"/>
    <cellStyle name="Title 7 4" xfId="51795" xr:uid="{00000000-0005-0000-0000-000079DD0000}"/>
    <cellStyle name="Title 7 5" xfId="51796" xr:uid="{00000000-0005-0000-0000-00007ADD0000}"/>
    <cellStyle name="Title 7 6" xfId="51797" xr:uid="{00000000-0005-0000-0000-00007BDD0000}"/>
    <cellStyle name="Title 7 7" xfId="51798" xr:uid="{00000000-0005-0000-0000-00007CDD0000}"/>
    <cellStyle name="Title 7 8" xfId="51799" xr:uid="{00000000-0005-0000-0000-00007DDD0000}"/>
    <cellStyle name="Title 7 9" xfId="51800" xr:uid="{00000000-0005-0000-0000-00007EDD0000}"/>
    <cellStyle name="Title 7_Annexure" xfId="51801" xr:uid="{00000000-0005-0000-0000-00007FDD0000}"/>
    <cellStyle name="Title 70" xfId="51802" xr:uid="{00000000-0005-0000-0000-000080DD0000}"/>
    <cellStyle name="Title 70 2" xfId="51803" xr:uid="{00000000-0005-0000-0000-000081DD0000}"/>
    <cellStyle name="Title 70 3" xfId="51804" xr:uid="{00000000-0005-0000-0000-000082DD0000}"/>
    <cellStyle name="Title 70_BSD2" xfId="51805" xr:uid="{00000000-0005-0000-0000-000083DD0000}"/>
    <cellStyle name="Title 71" xfId="51806" xr:uid="{00000000-0005-0000-0000-000084DD0000}"/>
    <cellStyle name="Title 71 2" xfId="51807" xr:uid="{00000000-0005-0000-0000-000085DD0000}"/>
    <cellStyle name="Title 71 3" xfId="51808" xr:uid="{00000000-0005-0000-0000-000086DD0000}"/>
    <cellStyle name="Title 71_BSD2" xfId="51809" xr:uid="{00000000-0005-0000-0000-000087DD0000}"/>
    <cellStyle name="Title 72" xfId="51810" xr:uid="{00000000-0005-0000-0000-000088DD0000}"/>
    <cellStyle name="Title 72 2" xfId="51811" xr:uid="{00000000-0005-0000-0000-000089DD0000}"/>
    <cellStyle name="Title 72 3" xfId="51812" xr:uid="{00000000-0005-0000-0000-00008ADD0000}"/>
    <cellStyle name="Title 72_BSD2" xfId="51813" xr:uid="{00000000-0005-0000-0000-00008BDD0000}"/>
    <cellStyle name="Title 73" xfId="51814" xr:uid="{00000000-0005-0000-0000-00008CDD0000}"/>
    <cellStyle name="Title 73 2" xfId="51815" xr:uid="{00000000-0005-0000-0000-00008DDD0000}"/>
    <cellStyle name="Title 73 3" xfId="51816" xr:uid="{00000000-0005-0000-0000-00008EDD0000}"/>
    <cellStyle name="Title 73_BSD2" xfId="51817" xr:uid="{00000000-0005-0000-0000-00008FDD0000}"/>
    <cellStyle name="Title 74" xfId="51818" xr:uid="{00000000-0005-0000-0000-000090DD0000}"/>
    <cellStyle name="Title 74 2" xfId="51819" xr:uid="{00000000-0005-0000-0000-000091DD0000}"/>
    <cellStyle name="Title 74 3" xfId="51820" xr:uid="{00000000-0005-0000-0000-000092DD0000}"/>
    <cellStyle name="Title 74_BSD2" xfId="51821" xr:uid="{00000000-0005-0000-0000-000093DD0000}"/>
    <cellStyle name="Title 75" xfId="51822" xr:uid="{00000000-0005-0000-0000-000094DD0000}"/>
    <cellStyle name="Title 75 2" xfId="51823" xr:uid="{00000000-0005-0000-0000-000095DD0000}"/>
    <cellStyle name="Title 75 3" xfId="51824" xr:uid="{00000000-0005-0000-0000-000096DD0000}"/>
    <cellStyle name="Title 75_BSD2" xfId="51825" xr:uid="{00000000-0005-0000-0000-000097DD0000}"/>
    <cellStyle name="Title 76" xfId="51826" xr:uid="{00000000-0005-0000-0000-000098DD0000}"/>
    <cellStyle name="Title 76 2" xfId="51827" xr:uid="{00000000-0005-0000-0000-000099DD0000}"/>
    <cellStyle name="Title 76 3" xfId="51828" xr:uid="{00000000-0005-0000-0000-00009ADD0000}"/>
    <cellStyle name="Title 76_BSD2" xfId="51829" xr:uid="{00000000-0005-0000-0000-00009BDD0000}"/>
    <cellStyle name="Title 77" xfId="51830" xr:uid="{00000000-0005-0000-0000-00009CDD0000}"/>
    <cellStyle name="Title 77 2" xfId="51831" xr:uid="{00000000-0005-0000-0000-00009DDD0000}"/>
    <cellStyle name="Title 77 3" xfId="51832" xr:uid="{00000000-0005-0000-0000-00009EDD0000}"/>
    <cellStyle name="Title 77_BSD2" xfId="51833" xr:uid="{00000000-0005-0000-0000-00009FDD0000}"/>
    <cellStyle name="Title 78" xfId="51834" xr:uid="{00000000-0005-0000-0000-0000A0DD0000}"/>
    <cellStyle name="Title 78 2" xfId="51835" xr:uid="{00000000-0005-0000-0000-0000A1DD0000}"/>
    <cellStyle name="Title 78 3" xfId="51836" xr:uid="{00000000-0005-0000-0000-0000A2DD0000}"/>
    <cellStyle name="Title 78_BSD2" xfId="51837" xr:uid="{00000000-0005-0000-0000-0000A3DD0000}"/>
    <cellStyle name="Title 79" xfId="51838" xr:uid="{00000000-0005-0000-0000-0000A4DD0000}"/>
    <cellStyle name="Title 79 2" xfId="51839" xr:uid="{00000000-0005-0000-0000-0000A5DD0000}"/>
    <cellStyle name="Title 79 3" xfId="51840" xr:uid="{00000000-0005-0000-0000-0000A6DD0000}"/>
    <cellStyle name="Title 79_BSD2" xfId="51841" xr:uid="{00000000-0005-0000-0000-0000A7DD0000}"/>
    <cellStyle name="Title 8" xfId="51842" xr:uid="{00000000-0005-0000-0000-0000A8DD0000}"/>
    <cellStyle name="Title 8 2" xfId="51843" xr:uid="{00000000-0005-0000-0000-0000A9DD0000}"/>
    <cellStyle name="Title 8 2 2" xfId="51844" xr:uid="{00000000-0005-0000-0000-0000AADD0000}"/>
    <cellStyle name="Title 8 2 3" xfId="51845" xr:uid="{00000000-0005-0000-0000-0000ABDD0000}"/>
    <cellStyle name="Title 8 2_BSD2" xfId="51846" xr:uid="{00000000-0005-0000-0000-0000ACDD0000}"/>
    <cellStyle name="Title 8 3" xfId="51847" xr:uid="{00000000-0005-0000-0000-0000ADDD0000}"/>
    <cellStyle name="Title 8 4" xfId="51848" xr:uid="{00000000-0005-0000-0000-0000AEDD0000}"/>
    <cellStyle name="Title 8_BSD2" xfId="51849" xr:uid="{00000000-0005-0000-0000-0000AFDD0000}"/>
    <cellStyle name="Title 80" xfId="51850" xr:uid="{00000000-0005-0000-0000-0000B0DD0000}"/>
    <cellStyle name="Title 80 2" xfId="51851" xr:uid="{00000000-0005-0000-0000-0000B1DD0000}"/>
    <cellStyle name="Title 80 3" xfId="51852" xr:uid="{00000000-0005-0000-0000-0000B2DD0000}"/>
    <cellStyle name="Title 80_BSD2" xfId="51853" xr:uid="{00000000-0005-0000-0000-0000B3DD0000}"/>
    <cellStyle name="Title 81" xfId="51854" xr:uid="{00000000-0005-0000-0000-0000B4DD0000}"/>
    <cellStyle name="Title 81 2" xfId="51855" xr:uid="{00000000-0005-0000-0000-0000B5DD0000}"/>
    <cellStyle name="Title 81 3" xfId="51856" xr:uid="{00000000-0005-0000-0000-0000B6DD0000}"/>
    <cellStyle name="Title 81_BSD2" xfId="51857" xr:uid="{00000000-0005-0000-0000-0000B7DD0000}"/>
    <cellStyle name="Title 82" xfId="51858" xr:uid="{00000000-0005-0000-0000-0000B8DD0000}"/>
    <cellStyle name="Title 83" xfId="51859" xr:uid="{00000000-0005-0000-0000-0000B9DD0000}"/>
    <cellStyle name="Title 84" xfId="51860" xr:uid="{00000000-0005-0000-0000-0000BADD0000}"/>
    <cellStyle name="Title 85" xfId="51861" xr:uid="{00000000-0005-0000-0000-0000BBDD0000}"/>
    <cellStyle name="Title 86" xfId="51862" xr:uid="{00000000-0005-0000-0000-0000BCDD0000}"/>
    <cellStyle name="Title 87" xfId="51863" xr:uid="{00000000-0005-0000-0000-0000BDDD0000}"/>
    <cellStyle name="Title 88" xfId="51864" xr:uid="{00000000-0005-0000-0000-0000BEDD0000}"/>
    <cellStyle name="Title 89" xfId="51865" xr:uid="{00000000-0005-0000-0000-0000BFDD0000}"/>
    <cellStyle name="Title 9" xfId="51866" xr:uid="{00000000-0005-0000-0000-0000C0DD0000}"/>
    <cellStyle name="Title 9 2" xfId="51867" xr:uid="{00000000-0005-0000-0000-0000C1DD0000}"/>
    <cellStyle name="Title 9 2 2" xfId="51868" xr:uid="{00000000-0005-0000-0000-0000C2DD0000}"/>
    <cellStyle name="Title 9 2 3" xfId="51869" xr:uid="{00000000-0005-0000-0000-0000C3DD0000}"/>
    <cellStyle name="Title 9 2_BSD2" xfId="51870" xr:uid="{00000000-0005-0000-0000-0000C4DD0000}"/>
    <cellStyle name="Title 9 3" xfId="51871" xr:uid="{00000000-0005-0000-0000-0000C5DD0000}"/>
    <cellStyle name="Title 9 4" xfId="51872" xr:uid="{00000000-0005-0000-0000-0000C6DD0000}"/>
    <cellStyle name="Title 9_BSD2" xfId="51873" xr:uid="{00000000-0005-0000-0000-0000C7DD0000}"/>
    <cellStyle name="Title 90" xfId="51874" xr:uid="{00000000-0005-0000-0000-0000C8DD0000}"/>
    <cellStyle name="Title 91" xfId="51875" xr:uid="{00000000-0005-0000-0000-0000C9DD0000}"/>
    <cellStyle name="Title 92" xfId="51876" xr:uid="{00000000-0005-0000-0000-0000CADD0000}"/>
    <cellStyle name="Title 93" xfId="51877" xr:uid="{00000000-0005-0000-0000-0000CBDD0000}"/>
    <cellStyle name="Title Thick Border" xfId="51878" xr:uid="{00000000-0005-0000-0000-0000CCDD0000}"/>
    <cellStyle name="Title Thick Border 2" xfId="51879" xr:uid="{00000000-0005-0000-0000-0000CDDD0000}"/>
    <cellStyle name="Title Thick Border 2 2" xfId="51880" xr:uid="{00000000-0005-0000-0000-0000CEDD0000}"/>
    <cellStyle name="Title Thick Border 3" xfId="51881" xr:uid="{00000000-0005-0000-0000-0000CFDD0000}"/>
    <cellStyle name="Title Thick Border 3 2" xfId="51882" xr:uid="{00000000-0005-0000-0000-0000D0DD0000}"/>
    <cellStyle name="Title Thick Border 4" xfId="51883" xr:uid="{00000000-0005-0000-0000-0000D1DD0000}"/>
    <cellStyle name="Title Thick Border 4 2" xfId="51884" xr:uid="{00000000-0005-0000-0000-0000D2DD0000}"/>
    <cellStyle name="Title Thick Border 5" xfId="51885" xr:uid="{00000000-0005-0000-0000-0000D3DD0000}"/>
    <cellStyle name="title1" xfId="51886" xr:uid="{00000000-0005-0000-0000-0000D4DD0000}"/>
    <cellStyle name="Title2" xfId="51887" xr:uid="{00000000-0005-0000-0000-0000D5DD0000}"/>
    <cellStyle name="Titles" xfId="51888" xr:uid="{00000000-0005-0000-0000-0000D6DD0000}"/>
    <cellStyle name="titre" xfId="51889" xr:uid="{00000000-0005-0000-0000-0000D7DD0000}"/>
    <cellStyle name="Titre 1" xfId="51890" xr:uid="{00000000-0005-0000-0000-0000D8DD0000}"/>
    <cellStyle name="Titre 2" xfId="51891" xr:uid="{00000000-0005-0000-0000-0000D9DD0000}"/>
    <cellStyle name="titre 3" xfId="51892" xr:uid="{00000000-0005-0000-0000-0000DADD0000}"/>
    <cellStyle name="titre 4" xfId="51893" xr:uid="{00000000-0005-0000-0000-0000DBDD0000}"/>
    <cellStyle name="Titre 1" xfId="61788" xr:uid="{00000000-0005-0000-0000-0000DCDD0000}"/>
    <cellStyle name="Titre 2" xfId="61789" xr:uid="{00000000-0005-0000-0000-0000DDDD0000}"/>
    <cellStyle name="Titre 3" xfId="61790" xr:uid="{00000000-0005-0000-0000-0000DEDD0000}"/>
    <cellStyle name="Titre 4" xfId="61791" xr:uid="{00000000-0005-0000-0000-0000DFDD0000}"/>
    <cellStyle name="Tittel" xfId="51894" xr:uid="{00000000-0005-0000-0000-0000E0DD0000}"/>
    <cellStyle name="Titulo" xfId="51895" xr:uid="{00000000-0005-0000-0000-0000E1DD0000}"/>
    <cellStyle name="Título" xfId="51896" xr:uid="{00000000-0005-0000-0000-0000E2DD0000}"/>
    <cellStyle name="TITULO - Style5" xfId="51897" xr:uid="{00000000-0005-0000-0000-0000E3DD0000}"/>
    <cellStyle name="Título 1" xfId="51898" xr:uid="{00000000-0005-0000-0000-0000E4DD0000}"/>
    <cellStyle name="Título 1 1" xfId="51899" xr:uid="{00000000-0005-0000-0000-0000E5DD0000}"/>
    <cellStyle name="Título 1 1 1" xfId="51900" xr:uid="{00000000-0005-0000-0000-0000E6DD0000}"/>
    <cellStyle name="Título 1 1 1 1" xfId="51901" xr:uid="{00000000-0005-0000-0000-0000E7DD0000}"/>
    <cellStyle name="Título 1 1 1 1 1" xfId="51902" xr:uid="{00000000-0005-0000-0000-0000E8DD0000}"/>
    <cellStyle name="Título 1 1 1 1 1 1" xfId="51903" xr:uid="{00000000-0005-0000-0000-0000E9DD0000}"/>
    <cellStyle name="Título 1 1 1 1 1 1 1" xfId="51904" xr:uid="{00000000-0005-0000-0000-0000EADD0000}"/>
    <cellStyle name="Título 1 1 1 1 1 1 1 1" xfId="51905" xr:uid="{00000000-0005-0000-0000-0000EBDD0000}"/>
    <cellStyle name="Título 1 1 1 1 1 1 1 1 1" xfId="51906" xr:uid="{00000000-0005-0000-0000-0000ECDD0000}"/>
    <cellStyle name="Título 1 1 1 1 1 1 1 1 1 1" xfId="51907" xr:uid="{00000000-0005-0000-0000-0000EDDD0000}"/>
    <cellStyle name="Título 1 1 1 1 1 1 1 1 1 1 1" xfId="51908" xr:uid="{00000000-0005-0000-0000-0000EEDD0000}"/>
    <cellStyle name="Título 1 1 1 1 1 1 1 1 1 1 1 1" xfId="51909" xr:uid="{00000000-0005-0000-0000-0000EFDD0000}"/>
    <cellStyle name="Título 1 1 1 1 1 1 1 1 1 1 1 1 2" xfId="51910" xr:uid="{00000000-0005-0000-0000-0000F0DD0000}"/>
    <cellStyle name="Título 1 1 1 1 1 1 1 1 1 1 1 1 2 2" xfId="51911" xr:uid="{00000000-0005-0000-0000-0000F1DD0000}"/>
    <cellStyle name="Título 1 1 1 1 1 1 1 1 1 1 1 1 3" xfId="51912" xr:uid="{00000000-0005-0000-0000-0000F2DD0000}"/>
    <cellStyle name="Título 1 1 1 1 1 1 1 1 1 1 2" xfId="51913" xr:uid="{00000000-0005-0000-0000-0000F3DD0000}"/>
    <cellStyle name="Título 1 1 1 1 1 1 1 1 1 1 2 2" xfId="51914" xr:uid="{00000000-0005-0000-0000-0000F4DD0000}"/>
    <cellStyle name="Título 1 1 1 1 1 1 1 1 1 1 3" xfId="51915" xr:uid="{00000000-0005-0000-0000-0000F5DD0000}"/>
    <cellStyle name="Título 1 1 1 1 1 1 1 1 1 2" xfId="51916" xr:uid="{00000000-0005-0000-0000-0000F6DD0000}"/>
    <cellStyle name="Título 1 1 1 1 1 1 1 1 1 2 2" xfId="51917" xr:uid="{00000000-0005-0000-0000-0000F7DD0000}"/>
    <cellStyle name="Título 1 1 1 1 1 1 1 1 1 3" xfId="51918" xr:uid="{00000000-0005-0000-0000-0000F8DD0000}"/>
    <cellStyle name="Título 1 1 1 1 1 1 1 1 2" xfId="51919" xr:uid="{00000000-0005-0000-0000-0000F9DD0000}"/>
    <cellStyle name="Título 1 1 1 1 1 1 1 1 2 2" xfId="51920" xr:uid="{00000000-0005-0000-0000-0000FADD0000}"/>
    <cellStyle name="Título 1 1 1 1 1 1 1 1 3" xfId="51921" xr:uid="{00000000-0005-0000-0000-0000FBDD0000}"/>
    <cellStyle name="Título 1 1 1 1 1 1 1 2" xfId="51922" xr:uid="{00000000-0005-0000-0000-0000FCDD0000}"/>
    <cellStyle name="Título 1 1 1 1 1 1 1 2 2" xfId="51923" xr:uid="{00000000-0005-0000-0000-0000FDDD0000}"/>
    <cellStyle name="Título 1 1 1 1 1 1 1 3" xfId="51924" xr:uid="{00000000-0005-0000-0000-0000FEDD0000}"/>
    <cellStyle name="Título 1 1 1 1 1 1 2" xfId="51925" xr:uid="{00000000-0005-0000-0000-0000FFDD0000}"/>
    <cellStyle name="Título 1 1 1 1 1 1 2 2" xfId="51926" xr:uid="{00000000-0005-0000-0000-000000DE0000}"/>
    <cellStyle name="Título 1 1 1 1 1 1 3" xfId="51927" xr:uid="{00000000-0005-0000-0000-000001DE0000}"/>
    <cellStyle name="Título 1 1 1 1 1 2" xfId="51928" xr:uid="{00000000-0005-0000-0000-000002DE0000}"/>
    <cellStyle name="Título 1 1 1 1 1 2 2" xfId="51929" xr:uid="{00000000-0005-0000-0000-000003DE0000}"/>
    <cellStyle name="Título 1 1 1 1 1 3" xfId="51930" xr:uid="{00000000-0005-0000-0000-000004DE0000}"/>
    <cellStyle name="Título 1 1 1 1 2" xfId="51931" xr:uid="{00000000-0005-0000-0000-000005DE0000}"/>
    <cellStyle name="Título 1 1 1 1 2 2" xfId="51932" xr:uid="{00000000-0005-0000-0000-000006DE0000}"/>
    <cellStyle name="Título 1 1 1 1 3" xfId="51933" xr:uid="{00000000-0005-0000-0000-000007DE0000}"/>
    <cellStyle name="Título 1 1 1 2" xfId="51934" xr:uid="{00000000-0005-0000-0000-000008DE0000}"/>
    <cellStyle name="Título 1 1 1 2 2" xfId="51935" xr:uid="{00000000-0005-0000-0000-000009DE0000}"/>
    <cellStyle name="Título 1 1 1 2 2 2" xfId="51936" xr:uid="{00000000-0005-0000-0000-00000ADE0000}"/>
    <cellStyle name="Título 1 1 1 2 3" xfId="51937" xr:uid="{00000000-0005-0000-0000-00000BDE0000}"/>
    <cellStyle name="Título 1 1 1 3" xfId="51938" xr:uid="{00000000-0005-0000-0000-00000CDE0000}"/>
    <cellStyle name="Título 1 1 1 3 2" xfId="51939" xr:uid="{00000000-0005-0000-0000-00000DDE0000}"/>
    <cellStyle name="Título 1 1 1 3 2 2" xfId="51940" xr:uid="{00000000-0005-0000-0000-00000EDE0000}"/>
    <cellStyle name="Título 1 1 1 4" xfId="51941" xr:uid="{00000000-0005-0000-0000-00000FDE0000}"/>
    <cellStyle name="Título 1 1 1 4 2" xfId="51942" xr:uid="{00000000-0005-0000-0000-000010DE0000}"/>
    <cellStyle name="Título 1 1 1 5" xfId="51943" xr:uid="{00000000-0005-0000-0000-000011DE0000}"/>
    <cellStyle name="Título 1 1 10" xfId="51944" xr:uid="{00000000-0005-0000-0000-000012DE0000}"/>
    <cellStyle name="Título 1 1 10 2" xfId="51945" xr:uid="{00000000-0005-0000-0000-000013DE0000}"/>
    <cellStyle name="Título 1 1 10 2 2" xfId="51946" xr:uid="{00000000-0005-0000-0000-000014DE0000}"/>
    <cellStyle name="Título 1 1 10 3" xfId="51947" xr:uid="{00000000-0005-0000-0000-000015DE0000}"/>
    <cellStyle name="Título 1 1 11" xfId="51948" xr:uid="{00000000-0005-0000-0000-000016DE0000}"/>
    <cellStyle name="Título 1 1 11 2" xfId="51949" xr:uid="{00000000-0005-0000-0000-000017DE0000}"/>
    <cellStyle name="Título 1 1 11 2 2" xfId="51950" xr:uid="{00000000-0005-0000-0000-000018DE0000}"/>
    <cellStyle name="Título 1 1 11 3" xfId="51951" xr:uid="{00000000-0005-0000-0000-000019DE0000}"/>
    <cellStyle name="Título 1 1 12" xfId="51952" xr:uid="{00000000-0005-0000-0000-00001ADE0000}"/>
    <cellStyle name="Título 1 1 12 2" xfId="51953" xr:uid="{00000000-0005-0000-0000-00001BDE0000}"/>
    <cellStyle name="Título 1 1 12 2 2" xfId="51954" xr:uid="{00000000-0005-0000-0000-00001CDE0000}"/>
    <cellStyle name="Título 1 1 12 3" xfId="51955" xr:uid="{00000000-0005-0000-0000-00001DDE0000}"/>
    <cellStyle name="Título 1 1 13" xfId="51956" xr:uid="{00000000-0005-0000-0000-00001EDE0000}"/>
    <cellStyle name="Título 1 1 13 2" xfId="51957" xr:uid="{00000000-0005-0000-0000-00001FDE0000}"/>
    <cellStyle name="Título 1 1 13 2 2" xfId="51958" xr:uid="{00000000-0005-0000-0000-000020DE0000}"/>
    <cellStyle name="Título 1 1 13 3" xfId="51959" xr:uid="{00000000-0005-0000-0000-000021DE0000}"/>
    <cellStyle name="Título 1 1 14" xfId="51960" xr:uid="{00000000-0005-0000-0000-000022DE0000}"/>
    <cellStyle name="Título 1 1 14 2" xfId="51961" xr:uid="{00000000-0005-0000-0000-000023DE0000}"/>
    <cellStyle name="Título 1 1 14 2 2" xfId="51962" xr:uid="{00000000-0005-0000-0000-000024DE0000}"/>
    <cellStyle name="Título 1 1 14 3" xfId="51963" xr:uid="{00000000-0005-0000-0000-000025DE0000}"/>
    <cellStyle name="Título 1 1 15" xfId="51964" xr:uid="{00000000-0005-0000-0000-000026DE0000}"/>
    <cellStyle name="Título 1 1 15 2" xfId="51965" xr:uid="{00000000-0005-0000-0000-000027DE0000}"/>
    <cellStyle name="Título 1 1 15 2 2" xfId="51966" xr:uid="{00000000-0005-0000-0000-000028DE0000}"/>
    <cellStyle name="Título 1 1 15 3" xfId="51967" xr:uid="{00000000-0005-0000-0000-000029DE0000}"/>
    <cellStyle name="Título 1 1 16" xfId="51968" xr:uid="{00000000-0005-0000-0000-00002ADE0000}"/>
    <cellStyle name="Título 1 1 16 2" xfId="51969" xr:uid="{00000000-0005-0000-0000-00002BDE0000}"/>
    <cellStyle name="Título 1 1 16 2 2" xfId="51970" xr:uid="{00000000-0005-0000-0000-00002CDE0000}"/>
    <cellStyle name="Título 1 1 16 3" xfId="51971" xr:uid="{00000000-0005-0000-0000-00002DDE0000}"/>
    <cellStyle name="Título 1 1 17" xfId="51972" xr:uid="{00000000-0005-0000-0000-00002EDE0000}"/>
    <cellStyle name="Título 1 1 17 2" xfId="51973" xr:uid="{00000000-0005-0000-0000-00002FDE0000}"/>
    <cellStyle name="Título 1 1 17 2 2" xfId="51974" xr:uid="{00000000-0005-0000-0000-000030DE0000}"/>
    <cellStyle name="Título 1 1 17 3" xfId="51975" xr:uid="{00000000-0005-0000-0000-000031DE0000}"/>
    <cellStyle name="Título 1 1 18" xfId="51976" xr:uid="{00000000-0005-0000-0000-000032DE0000}"/>
    <cellStyle name="Título 1 1 18 2" xfId="51977" xr:uid="{00000000-0005-0000-0000-000033DE0000}"/>
    <cellStyle name="Título 1 1 18 2 2" xfId="51978" xr:uid="{00000000-0005-0000-0000-000034DE0000}"/>
    <cellStyle name="Título 1 1 18 3" xfId="51979" xr:uid="{00000000-0005-0000-0000-000035DE0000}"/>
    <cellStyle name="Título 1 1 19" xfId="51980" xr:uid="{00000000-0005-0000-0000-000036DE0000}"/>
    <cellStyle name="Título 1 1 19 2" xfId="51981" xr:uid="{00000000-0005-0000-0000-000037DE0000}"/>
    <cellStyle name="Título 1 1 19 2 2" xfId="51982" xr:uid="{00000000-0005-0000-0000-000038DE0000}"/>
    <cellStyle name="Título 1 1 19 3" xfId="51983" xr:uid="{00000000-0005-0000-0000-000039DE0000}"/>
    <cellStyle name="Título 1 1 2" xfId="51984" xr:uid="{00000000-0005-0000-0000-00003ADE0000}"/>
    <cellStyle name="Título 1 1 2 2" xfId="51985" xr:uid="{00000000-0005-0000-0000-00003BDE0000}"/>
    <cellStyle name="Título 1 1 2 2 2" xfId="51986" xr:uid="{00000000-0005-0000-0000-00003CDE0000}"/>
    <cellStyle name="Título 1 1 2 3" xfId="51987" xr:uid="{00000000-0005-0000-0000-00003DDE0000}"/>
    <cellStyle name="Título 1 1 20" xfId="51988" xr:uid="{00000000-0005-0000-0000-00003EDE0000}"/>
    <cellStyle name="Título 1 1 20 2" xfId="51989" xr:uid="{00000000-0005-0000-0000-00003FDE0000}"/>
    <cellStyle name="Título 1 1 20 2 2" xfId="51990" xr:uid="{00000000-0005-0000-0000-000040DE0000}"/>
    <cellStyle name="Título 1 1 20 3" xfId="51991" xr:uid="{00000000-0005-0000-0000-000041DE0000}"/>
    <cellStyle name="Título 1 1 21" xfId="51992" xr:uid="{00000000-0005-0000-0000-000042DE0000}"/>
    <cellStyle name="Título 1 1 21 2" xfId="51993" xr:uid="{00000000-0005-0000-0000-000043DE0000}"/>
    <cellStyle name="Título 1 1 21 2 2" xfId="51994" xr:uid="{00000000-0005-0000-0000-000044DE0000}"/>
    <cellStyle name="Título 1 1 21 3" xfId="51995" xr:uid="{00000000-0005-0000-0000-000045DE0000}"/>
    <cellStyle name="Título 1 1 22" xfId="51996" xr:uid="{00000000-0005-0000-0000-000046DE0000}"/>
    <cellStyle name="Título 1 1 22 2" xfId="51997" xr:uid="{00000000-0005-0000-0000-000047DE0000}"/>
    <cellStyle name="Título 1 1 22 2 2" xfId="51998" xr:uid="{00000000-0005-0000-0000-000048DE0000}"/>
    <cellStyle name="Título 1 1 22 3" xfId="51999" xr:uid="{00000000-0005-0000-0000-000049DE0000}"/>
    <cellStyle name="Título 1 1 23" xfId="52000" xr:uid="{00000000-0005-0000-0000-00004ADE0000}"/>
    <cellStyle name="Título 1 1 23 2" xfId="52001" xr:uid="{00000000-0005-0000-0000-00004BDE0000}"/>
    <cellStyle name="Título 1 1 23 2 2" xfId="52002" xr:uid="{00000000-0005-0000-0000-00004CDE0000}"/>
    <cellStyle name="Título 1 1 23 3" xfId="52003" xr:uid="{00000000-0005-0000-0000-00004DDE0000}"/>
    <cellStyle name="Título 1 1 24" xfId="52004" xr:uid="{00000000-0005-0000-0000-00004EDE0000}"/>
    <cellStyle name="Título 1 1 24 2" xfId="52005" xr:uid="{00000000-0005-0000-0000-00004FDE0000}"/>
    <cellStyle name="Título 1 1 24 2 2" xfId="52006" xr:uid="{00000000-0005-0000-0000-000050DE0000}"/>
    <cellStyle name="Título 1 1 24 3" xfId="52007" xr:uid="{00000000-0005-0000-0000-000051DE0000}"/>
    <cellStyle name="Título 1 1 25" xfId="52008" xr:uid="{00000000-0005-0000-0000-000052DE0000}"/>
    <cellStyle name="Título 1 1 25 2" xfId="52009" xr:uid="{00000000-0005-0000-0000-000053DE0000}"/>
    <cellStyle name="Título 1 1 25 2 2" xfId="52010" xr:uid="{00000000-0005-0000-0000-000054DE0000}"/>
    <cellStyle name="Título 1 1 25 3" xfId="52011" xr:uid="{00000000-0005-0000-0000-000055DE0000}"/>
    <cellStyle name="Título 1 1 26" xfId="52012" xr:uid="{00000000-0005-0000-0000-000056DE0000}"/>
    <cellStyle name="Título 1 1 26 2" xfId="52013" xr:uid="{00000000-0005-0000-0000-000057DE0000}"/>
    <cellStyle name="Título 1 1 26 2 2" xfId="52014" xr:uid="{00000000-0005-0000-0000-000058DE0000}"/>
    <cellStyle name="Título 1 1 26 3" xfId="52015" xr:uid="{00000000-0005-0000-0000-000059DE0000}"/>
    <cellStyle name="Título 1 1 27" xfId="52016" xr:uid="{00000000-0005-0000-0000-00005ADE0000}"/>
    <cellStyle name="Título 1 1 27 2" xfId="52017" xr:uid="{00000000-0005-0000-0000-00005BDE0000}"/>
    <cellStyle name="Título 1 1 27 2 2" xfId="52018" xr:uid="{00000000-0005-0000-0000-00005CDE0000}"/>
    <cellStyle name="Título 1 1 27 3" xfId="52019" xr:uid="{00000000-0005-0000-0000-00005DDE0000}"/>
    <cellStyle name="Título 1 1 28" xfId="52020" xr:uid="{00000000-0005-0000-0000-00005EDE0000}"/>
    <cellStyle name="Título 1 1 28 2" xfId="52021" xr:uid="{00000000-0005-0000-0000-00005FDE0000}"/>
    <cellStyle name="Título 1 1 28 2 2" xfId="52022" xr:uid="{00000000-0005-0000-0000-000060DE0000}"/>
    <cellStyle name="Título 1 1 28 3" xfId="52023" xr:uid="{00000000-0005-0000-0000-000061DE0000}"/>
    <cellStyle name="Título 1 1 29" xfId="52024" xr:uid="{00000000-0005-0000-0000-000062DE0000}"/>
    <cellStyle name="Título 1 1 29 2" xfId="52025" xr:uid="{00000000-0005-0000-0000-000063DE0000}"/>
    <cellStyle name="Título 1 1 29 2 2" xfId="52026" xr:uid="{00000000-0005-0000-0000-000064DE0000}"/>
    <cellStyle name="Título 1 1 29 3" xfId="52027" xr:uid="{00000000-0005-0000-0000-000065DE0000}"/>
    <cellStyle name="Título 1 1 3" xfId="52028" xr:uid="{00000000-0005-0000-0000-000066DE0000}"/>
    <cellStyle name="Título 1 1 3 2" xfId="52029" xr:uid="{00000000-0005-0000-0000-000067DE0000}"/>
    <cellStyle name="Título 1 1 3 2 2" xfId="52030" xr:uid="{00000000-0005-0000-0000-000068DE0000}"/>
    <cellStyle name="Título 1 1 3 3" xfId="52031" xr:uid="{00000000-0005-0000-0000-000069DE0000}"/>
    <cellStyle name="Título 1 1 30" xfId="52032" xr:uid="{00000000-0005-0000-0000-00006ADE0000}"/>
    <cellStyle name="Título 1 1 30 2" xfId="52033" xr:uid="{00000000-0005-0000-0000-00006BDE0000}"/>
    <cellStyle name="Título 1 1 30 2 2" xfId="52034" xr:uid="{00000000-0005-0000-0000-00006CDE0000}"/>
    <cellStyle name="Título 1 1 30 3" xfId="52035" xr:uid="{00000000-0005-0000-0000-00006DDE0000}"/>
    <cellStyle name="Título 1 1 31" xfId="52036" xr:uid="{00000000-0005-0000-0000-00006EDE0000}"/>
    <cellStyle name="Título 1 1 31 2" xfId="52037" xr:uid="{00000000-0005-0000-0000-00006FDE0000}"/>
    <cellStyle name="Título 1 1 31 2 2" xfId="52038" xr:uid="{00000000-0005-0000-0000-000070DE0000}"/>
    <cellStyle name="Título 1 1 31 3" xfId="52039" xr:uid="{00000000-0005-0000-0000-000071DE0000}"/>
    <cellStyle name="Título 1 1 32" xfId="52040" xr:uid="{00000000-0005-0000-0000-000072DE0000}"/>
    <cellStyle name="Título 1 1 32 2" xfId="52041" xr:uid="{00000000-0005-0000-0000-000073DE0000}"/>
    <cellStyle name="Título 1 1 32 2 2" xfId="52042" xr:uid="{00000000-0005-0000-0000-000074DE0000}"/>
    <cellStyle name="Título 1 1 32 3" xfId="52043" xr:uid="{00000000-0005-0000-0000-000075DE0000}"/>
    <cellStyle name="Título 1 1 33" xfId="52044" xr:uid="{00000000-0005-0000-0000-000076DE0000}"/>
    <cellStyle name="Título 1 1 33 2" xfId="52045" xr:uid="{00000000-0005-0000-0000-000077DE0000}"/>
    <cellStyle name="Título 1 1 33 2 2" xfId="52046" xr:uid="{00000000-0005-0000-0000-000078DE0000}"/>
    <cellStyle name="Título 1 1 33 3" xfId="52047" xr:uid="{00000000-0005-0000-0000-000079DE0000}"/>
    <cellStyle name="Título 1 1 34" xfId="52048" xr:uid="{00000000-0005-0000-0000-00007ADE0000}"/>
    <cellStyle name="Título 1 1 34 2" xfId="52049" xr:uid="{00000000-0005-0000-0000-00007BDE0000}"/>
    <cellStyle name="Título 1 1 34 2 2" xfId="52050" xr:uid="{00000000-0005-0000-0000-00007CDE0000}"/>
    <cellStyle name="Título 1 1 34 3" xfId="52051" xr:uid="{00000000-0005-0000-0000-00007DDE0000}"/>
    <cellStyle name="Título 1 1 35" xfId="52052" xr:uid="{00000000-0005-0000-0000-00007EDE0000}"/>
    <cellStyle name="Título 1 1 35 2" xfId="52053" xr:uid="{00000000-0005-0000-0000-00007FDE0000}"/>
    <cellStyle name="Título 1 1 35 2 2" xfId="52054" xr:uid="{00000000-0005-0000-0000-000080DE0000}"/>
    <cellStyle name="Título 1 1 35 3" xfId="52055" xr:uid="{00000000-0005-0000-0000-000081DE0000}"/>
    <cellStyle name="Título 1 1 36" xfId="52056" xr:uid="{00000000-0005-0000-0000-000082DE0000}"/>
    <cellStyle name="Título 1 1 36 2" xfId="52057" xr:uid="{00000000-0005-0000-0000-000083DE0000}"/>
    <cellStyle name="Título 1 1 36 2 2" xfId="52058" xr:uid="{00000000-0005-0000-0000-000084DE0000}"/>
    <cellStyle name="Título 1 1 36 3" xfId="52059" xr:uid="{00000000-0005-0000-0000-000085DE0000}"/>
    <cellStyle name="Título 1 1 37" xfId="52060" xr:uid="{00000000-0005-0000-0000-000086DE0000}"/>
    <cellStyle name="Título 1 1 37 2" xfId="52061" xr:uid="{00000000-0005-0000-0000-000087DE0000}"/>
    <cellStyle name="Título 1 1 37 2 2" xfId="52062" xr:uid="{00000000-0005-0000-0000-000088DE0000}"/>
    <cellStyle name="Título 1 1 37 3" xfId="52063" xr:uid="{00000000-0005-0000-0000-000089DE0000}"/>
    <cellStyle name="Título 1 1 38" xfId="52064" xr:uid="{00000000-0005-0000-0000-00008ADE0000}"/>
    <cellStyle name="Título 1 1 38 2" xfId="52065" xr:uid="{00000000-0005-0000-0000-00008BDE0000}"/>
    <cellStyle name="Título 1 1 38 2 2" xfId="52066" xr:uid="{00000000-0005-0000-0000-00008CDE0000}"/>
    <cellStyle name="Título 1 1 38 3" xfId="52067" xr:uid="{00000000-0005-0000-0000-00008DDE0000}"/>
    <cellStyle name="Título 1 1 39" xfId="52068" xr:uid="{00000000-0005-0000-0000-00008EDE0000}"/>
    <cellStyle name="Título 1 1 39 2" xfId="52069" xr:uid="{00000000-0005-0000-0000-00008FDE0000}"/>
    <cellStyle name="Título 1 1 39 2 2" xfId="52070" xr:uid="{00000000-0005-0000-0000-000090DE0000}"/>
    <cellStyle name="Título 1 1 39 3" xfId="52071" xr:uid="{00000000-0005-0000-0000-000091DE0000}"/>
    <cellStyle name="Título 1 1 4" xfId="52072" xr:uid="{00000000-0005-0000-0000-000092DE0000}"/>
    <cellStyle name="Título 1 1 4 2" xfId="52073" xr:uid="{00000000-0005-0000-0000-000093DE0000}"/>
    <cellStyle name="Título 1 1 4 2 2" xfId="52074" xr:uid="{00000000-0005-0000-0000-000094DE0000}"/>
    <cellStyle name="Título 1 1 4 3" xfId="52075" xr:uid="{00000000-0005-0000-0000-000095DE0000}"/>
    <cellStyle name="Título 1 1 40" xfId="52076" xr:uid="{00000000-0005-0000-0000-000096DE0000}"/>
    <cellStyle name="Título 1 1 40 2" xfId="52077" xr:uid="{00000000-0005-0000-0000-000097DE0000}"/>
    <cellStyle name="Título 1 1 40 2 2" xfId="52078" xr:uid="{00000000-0005-0000-0000-000098DE0000}"/>
    <cellStyle name="Título 1 1 40 3" xfId="52079" xr:uid="{00000000-0005-0000-0000-000099DE0000}"/>
    <cellStyle name="Título 1 1 41" xfId="52080" xr:uid="{00000000-0005-0000-0000-00009ADE0000}"/>
    <cellStyle name="Título 1 1 41 2" xfId="52081" xr:uid="{00000000-0005-0000-0000-00009BDE0000}"/>
    <cellStyle name="Título 1 1 41 2 2" xfId="52082" xr:uid="{00000000-0005-0000-0000-00009CDE0000}"/>
    <cellStyle name="Título 1 1 41 3" xfId="52083" xr:uid="{00000000-0005-0000-0000-00009DDE0000}"/>
    <cellStyle name="Título 1 1 42" xfId="52084" xr:uid="{00000000-0005-0000-0000-00009EDE0000}"/>
    <cellStyle name="Título 1 1 42 2" xfId="52085" xr:uid="{00000000-0005-0000-0000-00009FDE0000}"/>
    <cellStyle name="Título 1 1 42 2 2" xfId="52086" xr:uid="{00000000-0005-0000-0000-0000A0DE0000}"/>
    <cellStyle name="Título 1 1 42 3" xfId="52087" xr:uid="{00000000-0005-0000-0000-0000A1DE0000}"/>
    <cellStyle name="Título 1 1 43" xfId="52088" xr:uid="{00000000-0005-0000-0000-0000A2DE0000}"/>
    <cellStyle name="Título 1 1 43 2" xfId="52089" xr:uid="{00000000-0005-0000-0000-0000A3DE0000}"/>
    <cellStyle name="Título 1 1 43 2 2" xfId="52090" xr:uid="{00000000-0005-0000-0000-0000A4DE0000}"/>
    <cellStyle name="Título 1 1 43 3" xfId="52091" xr:uid="{00000000-0005-0000-0000-0000A5DE0000}"/>
    <cellStyle name="Título 1 1 44" xfId="52092" xr:uid="{00000000-0005-0000-0000-0000A6DE0000}"/>
    <cellStyle name="Título 1 1 44 2" xfId="52093" xr:uid="{00000000-0005-0000-0000-0000A7DE0000}"/>
    <cellStyle name="Título 1 1 44 2 2" xfId="52094" xr:uid="{00000000-0005-0000-0000-0000A8DE0000}"/>
    <cellStyle name="Título 1 1 44 3" xfId="52095" xr:uid="{00000000-0005-0000-0000-0000A9DE0000}"/>
    <cellStyle name="Título 1 1 45" xfId="52096" xr:uid="{00000000-0005-0000-0000-0000AADE0000}"/>
    <cellStyle name="Título 1 1 45 2" xfId="52097" xr:uid="{00000000-0005-0000-0000-0000ABDE0000}"/>
    <cellStyle name="Título 1 1 45 2 2" xfId="52098" xr:uid="{00000000-0005-0000-0000-0000ACDE0000}"/>
    <cellStyle name="Título 1 1 45 3" xfId="52099" xr:uid="{00000000-0005-0000-0000-0000ADDE0000}"/>
    <cellStyle name="Título 1 1 46" xfId="52100" xr:uid="{00000000-0005-0000-0000-0000AEDE0000}"/>
    <cellStyle name="Título 1 1 46 2" xfId="52101" xr:uid="{00000000-0005-0000-0000-0000AFDE0000}"/>
    <cellStyle name="Título 1 1 46 2 2" xfId="52102" xr:uid="{00000000-0005-0000-0000-0000B0DE0000}"/>
    <cellStyle name="Título 1 1 46 3" xfId="52103" xr:uid="{00000000-0005-0000-0000-0000B1DE0000}"/>
    <cellStyle name="Título 1 1 47" xfId="52104" xr:uid="{00000000-0005-0000-0000-0000B2DE0000}"/>
    <cellStyle name="Título 1 1 47 2" xfId="52105" xr:uid="{00000000-0005-0000-0000-0000B3DE0000}"/>
    <cellStyle name="Título 1 1 47 2 2" xfId="52106" xr:uid="{00000000-0005-0000-0000-0000B4DE0000}"/>
    <cellStyle name="Título 1 1 47 3" xfId="52107" xr:uid="{00000000-0005-0000-0000-0000B5DE0000}"/>
    <cellStyle name="Título 1 1 48" xfId="52108" xr:uid="{00000000-0005-0000-0000-0000B6DE0000}"/>
    <cellStyle name="Título 1 1 48 2" xfId="52109" xr:uid="{00000000-0005-0000-0000-0000B7DE0000}"/>
    <cellStyle name="Título 1 1 48 2 2" xfId="52110" xr:uid="{00000000-0005-0000-0000-0000B8DE0000}"/>
    <cellStyle name="Título 1 1 48 3" xfId="52111" xr:uid="{00000000-0005-0000-0000-0000B9DE0000}"/>
    <cellStyle name="Título 1 1 49" xfId="52112" xr:uid="{00000000-0005-0000-0000-0000BADE0000}"/>
    <cellStyle name="Título 1 1 49 2" xfId="52113" xr:uid="{00000000-0005-0000-0000-0000BBDE0000}"/>
    <cellStyle name="Título 1 1 49 2 2" xfId="52114" xr:uid="{00000000-0005-0000-0000-0000BCDE0000}"/>
    <cellStyle name="Título 1 1 49 3" xfId="52115" xr:uid="{00000000-0005-0000-0000-0000BDDE0000}"/>
    <cellStyle name="Título 1 1 5" xfId="52116" xr:uid="{00000000-0005-0000-0000-0000BEDE0000}"/>
    <cellStyle name="Título 1 1 5 2" xfId="52117" xr:uid="{00000000-0005-0000-0000-0000BFDE0000}"/>
    <cellStyle name="Título 1 1 5 2 2" xfId="52118" xr:uid="{00000000-0005-0000-0000-0000C0DE0000}"/>
    <cellStyle name="Título 1 1 5 3" xfId="52119" xr:uid="{00000000-0005-0000-0000-0000C1DE0000}"/>
    <cellStyle name="Título 1 1 6" xfId="52120" xr:uid="{00000000-0005-0000-0000-0000C2DE0000}"/>
    <cellStyle name="Título 1 1 6 2" xfId="52121" xr:uid="{00000000-0005-0000-0000-0000C3DE0000}"/>
    <cellStyle name="Título 1 1 6 2 2" xfId="52122" xr:uid="{00000000-0005-0000-0000-0000C4DE0000}"/>
    <cellStyle name="Título 1 1 6 3" xfId="52123" xr:uid="{00000000-0005-0000-0000-0000C5DE0000}"/>
    <cellStyle name="Título 1 1 7" xfId="52124" xr:uid="{00000000-0005-0000-0000-0000C6DE0000}"/>
    <cellStyle name="Título 1 1 7 2" xfId="52125" xr:uid="{00000000-0005-0000-0000-0000C7DE0000}"/>
    <cellStyle name="Título 1 1 7 2 2" xfId="52126" xr:uid="{00000000-0005-0000-0000-0000C8DE0000}"/>
    <cellStyle name="Título 1 1 7 3" xfId="52127" xr:uid="{00000000-0005-0000-0000-0000C9DE0000}"/>
    <cellStyle name="Título 1 1 8" xfId="52128" xr:uid="{00000000-0005-0000-0000-0000CADE0000}"/>
    <cellStyle name="Título 1 1 8 2" xfId="52129" xr:uid="{00000000-0005-0000-0000-0000CBDE0000}"/>
    <cellStyle name="Título 1 1 8 2 2" xfId="52130" xr:uid="{00000000-0005-0000-0000-0000CCDE0000}"/>
    <cellStyle name="Título 1 1 8 3" xfId="52131" xr:uid="{00000000-0005-0000-0000-0000CDDE0000}"/>
    <cellStyle name="Título 1 1 9" xfId="52132" xr:uid="{00000000-0005-0000-0000-0000CEDE0000}"/>
    <cellStyle name="Título 1 1 9 2" xfId="52133" xr:uid="{00000000-0005-0000-0000-0000CFDE0000}"/>
    <cellStyle name="Título 1 1 9 2 2" xfId="52134" xr:uid="{00000000-0005-0000-0000-0000D0DE0000}"/>
    <cellStyle name="Título 1 1 9 3" xfId="52135" xr:uid="{00000000-0005-0000-0000-0000D1DE0000}"/>
    <cellStyle name="Título 1 10" xfId="52136" xr:uid="{00000000-0005-0000-0000-0000D2DE0000}"/>
    <cellStyle name="Título 1 11" xfId="52137" xr:uid="{00000000-0005-0000-0000-0000D3DE0000}"/>
    <cellStyle name="Título 1 12" xfId="52138" xr:uid="{00000000-0005-0000-0000-0000D4DE0000}"/>
    <cellStyle name="Título 1 13" xfId="52139" xr:uid="{00000000-0005-0000-0000-0000D5DE0000}"/>
    <cellStyle name="Título 1 14" xfId="52140" xr:uid="{00000000-0005-0000-0000-0000D6DE0000}"/>
    <cellStyle name="Título 1 15" xfId="52141" xr:uid="{00000000-0005-0000-0000-0000D7DE0000}"/>
    <cellStyle name="Título 1 16" xfId="52142" xr:uid="{00000000-0005-0000-0000-0000D8DE0000}"/>
    <cellStyle name="Título 1 17" xfId="52143" xr:uid="{00000000-0005-0000-0000-0000D9DE0000}"/>
    <cellStyle name="Título 1 18" xfId="52144" xr:uid="{00000000-0005-0000-0000-0000DADE0000}"/>
    <cellStyle name="Título 1 19" xfId="52145" xr:uid="{00000000-0005-0000-0000-0000DBDE0000}"/>
    <cellStyle name="Título 1 2" xfId="52146" xr:uid="{00000000-0005-0000-0000-0000DCDE0000}"/>
    <cellStyle name="Título 1 2 2" xfId="52147" xr:uid="{00000000-0005-0000-0000-0000DDDE0000}"/>
    <cellStyle name="Título 1 2 3" xfId="52148" xr:uid="{00000000-0005-0000-0000-0000DEDE0000}"/>
    <cellStyle name="Título 1 2 3 2" xfId="52149" xr:uid="{00000000-0005-0000-0000-0000DFDE0000}"/>
    <cellStyle name="Título 1 2 3 2 2" xfId="52150" xr:uid="{00000000-0005-0000-0000-0000E0DE0000}"/>
    <cellStyle name="Título 1 2 4" xfId="52151" xr:uid="{00000000-0005-0000-0000-0000E1DE0000}"/>
    <cellStyle name="Título 1 2 4 2" xfId="52152" xr:uid="{00000000-0005-0000-0000-0000E2DE0000}"/>
    <cellStyle name="Título 1 2 5" xfId="52153" xr:uid="{00000000-0005-0000-0000-0000E3DE0000}"/>
    <cellStyle name="Título 1 20" xfId="52154" xr:uid="{00000000-0005-0000-0000-0000E4DE0000}"/>
    <cellStyle name="Título 1 21" xfId="52155" xr:uid="{00000000-0005-0000-0000-0000E5DE0000}"/>
    <cellStyle name="Título 1 22" xfId="52156" xr:uid="{00000000-0005-0000-0000-0000E6DE0000}"/>
    <cellStyle name="Título 1 23" xfId="52157" xr:uid="{00000000-0005-0000-0000-0000E7DE0000}"/>
    <cellStyle name="Título 1 24" xfId="52158" xr:uid="{00000000-0005-0000-0000-0000E8DE0000}"/>
    <cellStyle name="Título 1 25" xfId="52159" xr:uid="{00000000-0005-0000-0000-0000E9DE0000}"/>
    <cellStyle name="Título 1 26" xfId="52160" xr:uid="{00000000-0005-0000-0000-0000EADE0000}"/>
    <cellStyle name="Título 1 27" xfId="52161" xr:uid="{00000000-0005-0000-0000-0000EBDE0000}"/>
    <cellStyle name="Título 1 28" xfId="52162" xr:uid="{00000000-0005-0000-0000-0000ECDE0000}"/>
    <cellStyle name="Título 1 29" xfId="52163" xr:uid="{00000000-0005-0000-0000-0000EDDE0000}"/>
    <cellStyle name="Título 1 3" xfId="52164" xr:uid="{00000000-0005-0000-0000-0000EEDE0000}"/>
    <cellStyle name="Título 1 30" xfId="52165" xr:uid="{00000000-0005-0000-0000-0000EFDE0000}"/>
    <cellStyle name="Título 1 31" xfId="52166" xr:uid="{00000000-0005-0000-0000-0000F0DE0000}"/>
    <cellStyle name="Título 1 32" xfId="52167" xr:uid="{00000000-0005-0000-0000-0000F1DE0000}"/>
    <cellStyle name="Título 1 33" xfId="52168" xr:uid="{00000000-0005-0000-0000-0000F2DE0000}"/>
    <cellStyle name="Título 1 34" xfId="52169" xr:uid="{00000000-0005-0000-0000-0000F3DE0000}"/>
    <cellStyle name="Título 1 35" xfId="52170" xr:uid="{00000000-0005-0000-0000-0000F4DE0000}"/>
    <cellStyle name="Título 1 36" xfId="52171" xr:uid="{00000000-0005-0000-0000-0000F5DE0000}"/>
    <cellStyle name="Título 1 37" xfId="52172" xr:uid="{00000000-0005-0000-0000-0000F6DE0000}"/>
    <cellStyle name="Título 1 38" xfId="52173" xr:uid="{00000000-0005-0000-0000-0000F7DE0000}"/>
    <cellStyle name="Título 1 39" xfId="52174" xr:uid="{00000000-0005-0000-0000-0000F8DE0000}"/>
    <cellStyle name="Título 1 4" xfId="52175" xr:uid="{00000000-0005-0000-0000-0000F9DE0000}"/>
    <cellStyle name="Título 1 4 2" xfId="52176" xr:uid="{00000000-0005-0000-0000-0000FADE0000}"/>
    <cellStyle name="Título 1 4 3" xfId="52177" xr:uid="{00000000-0005-0000-0000-0000FBDE0000}"/>
    <cellStyle name="Título 1 4 3 2" xfId="52178" xr:uid="{00000000-0005-0000-0000-0000FCDE0000}"/>
    <cellStyle name="Título 1 4 3 2 2" xfId="52179" xr:uid="{00000000-0005-0000-0000-0000FDDE0000}"/>
    <cellStyle name="Título 1 4 4" xfId="52180" xr:uid="{00000000-0005-0000-0000-0000FEDE0000}"/>
    <cellStyle name="Título 1 4 4 2" xfId="52181" xr:uid="{00000000-0005-0000-0000-0000FFDE0000}"/>
    <cellStyle name="Título 1 4 5" xfId="52182" xr:uid="{00000000-0005-0000-0000-000000DF0000}"/>
    <cellStyle name="Título 1 40" xfId="52183" xr:uid="{00000000-0005-0000-0000-000001DF0000}"/>
    <cellStyle name="Título 1 41" xfId="52184" xr:uid="{00000000-0005-0000-0000-000002DF0000}"/>
    <cellStyle name="Título 1 42" xfId="52185" xr:uid="{00000000-0005-0000-0000-000003DF0000}"/>
    <cellStyle name="Título 1 43" xfId="52186" xr:uid="{00000000-0005-0000-0000-000004DF0000}"/>
    <cellStyle name="Título 1 44" xfId="52187" xr:uid="{00000000-0005-0000-0000-000005DF0000}"/>
    <cellStyle name="Título 1 45" xfId="52188" xr:uid="{00000000-0005-0000-0000-000006DF0000}"/>
    <cellStyle name="Título 1 46" xfId="52189" xr:uid="{00000000-0005-0000-0000-000007DF0000}"/>
    <cellStyle name="Título 1 47" xfId="52190" xr:uid="{00000000-0005-0000-0000-000008DF0000}"/>
    <cellStyle name="Título 1 48" xfId="52191" xr:uid="{00000000-0005-0000-0000-000009DF0000}"/>
    <cellStyle name="Título 1 49" xfId="52192" xr:uid="{00000000-0005-0000-0000-00000ADF0000}"/>
    <cellStyle name="Título 1 49 2" xfId="52193" xr:uid="{00000000-0005-0000-0000-00000BDF0000}"/>
    <cellStyle name="Título 1 49 2 2" xfId="52194" xr:uid="{00000000-0005-0000-0000-00000CDF0000}"/>
    <cellStyle name="Título 1 49 3" xfId="52195" xr:uid="{00000000-0005-0000-0000-00000DDF0000}"/>
    <cellStyle name="Título 1 5" xfId="52196" xr:uid="{00000000-0005-0000-0000-00000EDF0000}"/>
    <cellStyle name="Título 1 5 2" xfId="52197" xr:uid="{00000000-0005-0000-0000-00000FDF0000}"/>
    <cellStyle name="Título 1 5 2 2" xfId="52198" xr:uid="{00000000-0005-0000-0000-000010DF0000}"/>
    <cellStyle name="Título 1 5 2 2 2" xfId="52199" xr:uid="{00000000-0005-0000-0000-000011DF0000}"/>
    <cellStyle name="Título 1 5 2 3" xfId="52200" xr:uid="{00000000-0005-0000-0000-000012DF0000}"/>
    <cellStyle name="Título 1 5 3" xfId="52201" xr:uid="{00000000-0005-0000-0000-000013DF0000}"/>
    <cellStyle name="Título 1 5 3 2" xfId="52202" xr:uid="{00000000-0005-0000-0000-000014DF0000}"/>
    <cellStyle name="Título 1 5 3 2 2" xfId="52203" xr:uid="{00000000-0005-0000-0000-000015DF0000}"/>
    <cellStyle name="Título 1 5 4" xfId="52204" xr:uid="{00000000-0005-0000-0000-000016DF0000}"/>
    <cellStyle name="Título 1 5 4 2" xfId="52205" xr:uid="{00000000-0005-0000-0000-000017DF0000}"/>
    <cellStyle name="Título 1 5 5" xfId="52206" xr:uid="{00000000-0005-0000-0000-000018DF0000}"/>
    <cellStyle name="Título 1 50" xfId="52207" xr:uid="{00000000-0005-0000-0000-000019DF0000}"/>
    <cellStyle name="Título 1 50 2" xfId="52208" xr:uid="{00000000-0005-0000-0000-00001ADF0000}"/>
    <cellStyle name="Título 1 50 2 2" xfId="52209" xr:uid="{00000000-0005-0000-0000-00001BDF0000}"/>
    <cellStyle name="Título 1 50 3" xfId="52210" xr:uid="{00000000-0005-0000-0000-00001CDF0000}"/>
    <cellStyle name="Título 1 51" xfId="52211" xr:uid="{00000000-0005-0000-0000-00001DDF0000}"/>
    <cellStyle name="Título 1 51 2" xfId="52212" xr:uid="{00000000-0005-0000-0000-00001EDF0000}"/>
    <cellStyle name="Título 1 51 2 2" xfId="52213" xr:uid="{00000000-0005-0000-0000-00001FDF0000}"/>
    <cellStyle name="Título 1 51 3" xfId="52214" xr:uid="{00000000-0005-0000-0000-000020DF0000}"/>
    <cellStyle name="Título 1 52" xfId="52215" xr:uid="{00000000-0005-0000-0000-000021DF0000}"/>
    <cellStyle name="Título 1 52 2" xfId="52216" xr:uid="{00000000-0005-0000-0000-000022DF0000}"/>
    <cellStyle name="Título 1 52 2 2" xfId="52217" xr:uid="{00000000-0005-0000-0000-000023DF0000}"/>
    <cellStyle name="Título 1 52 3" xfId="52218" xr:uid="{00000000-0005-0000-0000-000024DF0000}"/>
    <cellStyle name="Título 1 53" xfId="52219" xr:uid="{00000000-0005-0000-0000-000025DF0000}"/>
    <cellStyle name="Título 1 53 2" xfId="52220" xr:uid="{00000000-0005-0000-0000-000026DF0000}"/>
    <cellStyle name="Título 1 6" xfId="52221" xr:uid="{00000000-0005-0000-0000-000027DF0000}"/>
    <cellStyle name="Título 1 6 2" xfId="52222" xr:uid="{00000000-0005-0000-0000-000028DF0000}"/>
    <cellStyle name="Título 1 6 3" xfId="52223" xr:uid="{00000000-0005-0000-0000-000029DF0000}"/>
    <cellStyle name="Título 1 6 3 2" xfId="52224" xr:uid="{00000000-0005-0000-0000-00002ADF0000}"/>
    <cellStyle name="Título 1 6 3 2 2" xfId="52225" xr:uid="{00000000-0005-0000-0000-00002BDF0000}"/>
    <cellStyle name="Título 1 6 4" xfId="52226" xr:uid="{00000000-0005-0000-0000-00002CDF0000}"/>
    <cellStyle name="Título 1 6 4 2" xfId="52227" xr:uid="{00000000-0005-0000-0000-00002DDF0000}"/>
    <cellStyle name="Título 1 6 5" xfId="52228" xr:uid="{00000000-0005-0000-0000-00002EDF0000}"/>
    <cellStyle name="Título 1 7" xfId="52229" xr:uid="{00000000-0005-0000-0000-00002FDF0000}"/>
    <cellStyle name="Título 1 8" xfId="52230" xr:uid="{00000000-0005-0000-0000-000030DF0000}"/>
    <cellStyle name="Título 1 9" xfId="52231" xr:uid="{00000000-0005-0000-0000-000031DF0000}"/>
    <cellStyle name="Titulo 10" xfId="52232" xr:uid="{00000000-0005-0000-0000-000032DF0000}"/>
    <cellStyle name="Título 10" xfId="52233" xr:uid="{00000000-0005-0000-0000-000033DF0000}"/>
    <cellStyle name="Título 100" xfId="52234" xr:uid="{00000000-0005-0000-0000-000034DF0000}"/>
    <cellStyle name="Título 100 2" xfId="52235" xr:uid="{00000000-0005-0000-0000-000035DF0000}"/>
    <cellStyle name="Título 100 2 2" xfId="52236" xr:uid="{00000000-0005-0000-0000-000036DF0000}"/>
    <cellStyle name="Título 100 3" xfId="52237" xr:uid="{00000000-0005-0000-0000-000037DF0000}"/>
    <cellStyle name="Título 101" xfId="52238" xr:uid="{00000000-0005-0000-0000-000038DF0000}"/>
    <cellStyle name="Título 101 2" xfId="52239" xr:uid="{00000000-0005-0000-0000-000039DF0000}"/>
    <cellStyle name="Título 101 2 2" xfId="52240" xr:uid="{00000000-0005-0000-0000-00003ADF0000}"/>
    <cellStyle name="Título 101 3" xfId="52241" xr:uid="{00000000-0005-0000-0000-00003BDF0000}"/>
    <cellStyle name="Título 102" xfId="52242" xr:uid="{00000000-0005-0000-0000-00003CDF0000}"/>
    <cellStyle name="Título 102 2" xfId="52243" xr:uid="{00000000-0005-0000-0000-00003DDF0000}"/>
    <cellStyle name="Título 102 2 2" xfId="52244" xr:uid="{00000000-0005-0000-0000-00003EDF0000}"/>
    <cellStyle name="Título 102 3" xfId="52245" xr:uid="{00000000-0005-0000-0000-00003FDF0000}"/>
    <cellStyle name="Título 103" xfId="52246" xr:uid="{00000000-0005-0000-0000-000040DF0000}"/>
    <cellStyle name="Título 103 2" xfId="52247" xr:uid="{00000000-0005-0000-0000-000041DF0000}"/>
    <cellStyle name="Título 103 2 2" xfId="52248" xr:uid="{00000000-0005-0000-0000-000042DF0000}"/>
    <cellStyle name="Título 103 3" xfId="52249" xr:uid="{00000000-0005-0000-0000-000043DF0000}"/>
    <cellStyle name="Título 104" xfId="52250" xr:uid="{00000000-0005-0000-0000-000044DF0000}"/>
    <cellStyle name="Título 104 2" xfId="52251" xr:uid="{00000000-0005-0000-0000-000045DF0000}"/>
    <cellStyle name="Título 104 2 2" xfId="52252" xr:uid="{00000000-0005-0000-0000-000046DF0000}"/>
    <cellStyle name="Título 104 3" xfId="52253" xr:uid="{00000000-0005-0000-0000-000047DF0000}"/>
    <cellStyle name="Título 105" xfId="52254" xr:uid="{00000000-0005-0000-0000-000048DF0000}"/>
    <cellStyle name="Título 105 2" xfId="52255" xr:uid="{00000000-0005-0000-0000-000049DF0000}"/>
    <cellStyle name="Título 105 2 2" xfId="52256" xr:uid="{00000000-0005-0000-0000-00004ADF0000}"/>
    <cellStyle name="Título 105 3" xfId="52257" xr:uid="{00000000-0005-0000-0000-00004BDF0000}"/>
    <cellStyle name="Título 106" xfId="52258" xr:uid="{00000000-0005-0000-0000-00004CDF0000}"/>
    <cellStyle name="Título 106 2" xfId="52259" xr:uid="{00000000-0005-0000-0000-00004DDF0000}"/>
    <cellStyle name="Título 106 2 2" xfId="52260" xr:uid="{00000000-0005-0000-0000-00004EDF0000}"/>
    <cellStyle name="Título 106 3" xfId="52261" xr:uid="{00000000-0005-0000-0000-00004FDF0000}"/>
    <cellStyle name="Título 107" xfId="52262" xr:uid="{00000000-0005-0000-0000-000050DF0000}"/>
    <cellStyle name="Título 107 2" xfId="52263" xr:uid="{00000000-0005-0000-0000-000051DF0000}"/>
    <cellStyle name="Título 107 2 2" xfId="52264" xr:uid="{00000000-0005-0000-0000-000052DF0000}"/>
    <cellStyle name="Título 107 3" xfId="52265" xr:uid="{00000000-0005-0000-0000-000053DF0000}"/>
    <cellStyle name="Título 108" xfId="52266" xr:uid="{00000000-0005-0000-0000-000054DF0000}"/>
    <cellStyle name="Título 108 2" xfId="52267" xr:uid="{00000000-0005-0000-0000-000055DF0000}"/>
    <cellStyle name="Título 108 2 2" xfId="52268" xr:uid="{00000000-0005-0000-0000-000056DF0000}"/>
    <cellStyle name="Título 108 3" xfId="52269" xr:uid="{00000000-0005-0000-0000-000057DF0000}"/>
    <cellStyle name="Título 109" xfId="52270" xr:uid="{00000000-0005-0000-0000-000058DF0000}"/>
    <cellStyle name="Título 109 2" xfId="52271" xr:uid="{00000000-0005-0000-0000-000059DF0000}"/>
    <cellStyle name="Título 109 2 2" xfId="52272" xr:uid="{00000000-0005-0000-0000-00005ADF0000}"/>
    <cellStyle name="Título 109 3" xfId="52273" xr:uid="{00000000-0005-0000-0000-00005BDF0000}"/>
    <cellStyle name="Titulo 11" xfId="52274" xr:uid="{00000000-0005-0000-0000-00005CDF0000}"/>
    <cellStyle name="Título 11" xfId="52275" xr:uid="{00000000-0005-0000-0000-00005DDF0000}"/>
    <cellStyle name="Título 110" xfId="52276" xr:uid="{00000000-0005-0000-0000-00005EDF0000}"/>
    <cellStyle name="Título 110 2" xfId="52277" xr:uid="{00000000-0005-0000-0000-00005FDF0000}"/>
    <cellStyle name="Título 110 2 2" xfId="52278" xr:uid="{00000000-0005-0000-0000-000060DF0000}"/>
    <cellStyle name="Título 110 3" xfId="52279" xr:uid="{00000000-0005-0000-0000-000061DF0000}"/>
    <cellStyle name="Título 111" xfId="52280" xr:uid="{00000000-0005-0000-0000-000062DF0000}"/>
    <cellStyle name="Título 111 2" xfId="52281" xr:uid="{00000000-0005-0000-0000-000063DF0000}"/>
    <cellStyle name="Título 111 2 2" xfId="52282" xr:uid="{00000000-0005-0000-0000-000064DF0000}"/>
    <cellStyle name="Título 111 3" xfId="52283" xr:uid="{00000000-0005-0000-0000-000065DF0000}"/>
    <cellStyle name="Título 112" xfId="52284" xr:uid="{00000000-0005-0000-0000-000066DF0000}"/>
    <cellStyle name="Título 112 2" xfId="52285" xr:uid="{00000000-0005-0000-0000-000067DF0000}"/>
    <cellStyle name="Título 112 2 2" xfId="52286" xr:uid="{00000000-0005-0000-0000-000068DF0000}"/>
    <cellStyle name="Título 112 3" xfId="52287" xr:uid="{00000000-0005-0000-0000-000069DF0000}"/>
    <cellStyle name="Título 113" xfId="52288" xr:uid="{00000000-0005-0000-0000-00006ADF0000}"/>
    <cellStyle name="Título 113 2" xfId="52289" xr:uid="{00000000-0005-0000-0000-00006BDF0000}"/>
    <cellStyle name="Título 113 2 2" xfId="52290" xr:uid="{00000000-0005-0000-0000-00006CDF0000}"/>
    <cellStyle name="Título 113 3" xfId="52291" xr:uid="{00000000-0005-0000-0000-00006DDF0000}"/>
    <cellStyle name="Título 114" xfId="52292" xr:uid="{00000000-0005-0000-0000-00006EDF0000}"/>
    <cellStyle name="Título 114 2" xfId="52293" xr:uid="{00000000-0005-0000-0000-00006FDF0000}"/>
    <cellStyle name="Título 114 2 2" xfId="52294" xr:uid="{00000000-0005-0000-0000-000070DF0000}"/>
    <cellStyle name="Título 114 3" xfId="52295" xr:uid="{00000000-0005-0000-0000-000071DF0000}"/>
    <cellStyle name="Título 115" xfId="52296" xr:uid="{00000000-0005-0000-0000-000072DF0000}"/>
    <cellStyle name="Título 115 2" xfId="52297" xr:uid="{00000000-0005-0000-0000-000073DF0000}"/>
    <cellStyle name="Título 115 2 2" xfId="52298" xr:uid="{00000000-0005-0000-0000-000074DF0000}"/>
    <cellStyle name="Título 115 3" xfId="52299" xr:uid="{00000000-0005-0000-0000-000075DF0000}"/>
    <cellStyle name="Título 116" xfId="52300" xr:uid="{00000000-0005-0000-0000-000076DF0000}"/>
    <cellStyle name="Título 116 2" xfId="52301" xr:uid="{00000000-0005-0000-0000-000077DF0000}"/>
    <cellStyle name="Título 116 2 2" xfId="52302" xr:uid="{00000000-0005-0000-0000-000078DF0000}"/>
    <cellStyle name="Título 116 3" xfId="52303" xr:uid="{00000000-0005-0000-0000-000079DF0000}"/>
    <cellStyle name="Título 117" xfId="52304" xr:uid="{00000000-0005-0000-0000-00007ADF0000}"/>
    <cellStyle name="Título 117 2" xfId="52305" xr:uid="{00000000-0005-0000-0000-00007BDF0000}"/>
    <cellStyle name="Título 117 3" xfId="52306" xr:uid="{00000000-0005-0000-0000-00007CDF0000}"/>
    <cellStyle name="Título 117 4" xfId="52307" xr:uid="{00000000-0005-0000-0000-00007DDF0000}"/>
    <cellStyle name="Título 117 4 2" xfId="52308" xr:uid="{00000000-0005-0000-0000-00007EDF0000}"/>
    <cellStyle name="Título 117 5" xfId="52309" xr:uid="{00000000-0005-0000-0000-00007FDF0000}"/>
    <cellStyle name="Título 118" xfId="52310" xr:uid="{00000000-0005-0000-0000-000080DF0000}"/>
    <cellStyle name="Título 118 2" xfId="52311" xr:uid="{00000000-0005-0000-0000-000081DF0000}"/>
    <cellStyle name="Título 118 2 2" xfId="52312" xr:uid="{00000000-0005-0000-0000-000082DF0000}"/>
    <cellStyle name="Título 118 3" xfId="52313" xr:uid="{00000000-0005-0000-0000-000083DF0000}"/>
    <cellStyle name="Título 119" xfId="52314" xr:uid="{00000000-0005-0000-0000-000084DF0000}"/>
    <cellStyle name="Título 119 2" xfId="52315" xr:uid="{00000000-0005-0000-0000-000085DF0000}"/>
    <cellStyle name="Título 119 2 2" xfId="52316" xr:uid="{00000000-0005-0000-0000-000086DF0000}"/>
    <cellStyle name="Título 119 3" xfId="52317" xr:uid="{00000000-0005-0000-0000-000087DF0000}"/>
    <cellStyle name="Titulo 12" xfId="52318" xr:uid="{00000000-0005-0000-0000-000088DF0000}"/>
    <cellStyle name="Título 12" xfId="52319" xr:uid="{00000000-0005-0000-0000-000089DF0000}"/>
    <cellStyle name="Título 120" xfId="52320" xr:uid="{00000000-0005-0000-0000-00008ADF0000}"/>
    <cellStyle name="Título 120 2" xfId="52321" xr:uid="{00000000-0005-0000-0000-00008BDF0000}"/>
    <cellStyle name="Título 120 2 2" xfId="52322" xr:uid="{00000000-0005-0000-0000-00008CDF0000}"/>
    <cellStyle name="Título 120 3" xfId="52323" xr:uid="{00000000-0005-0000-0000-00008DDF0000}"/>
    <cellStyle name="Título 121" xfId="52324" xr:uid="{00000000-0005-0000-0000-00008EDF0000}"/>
    <cellStyle name="Título 121 2" xfId="52325" xr:uid="{00000000-0005-0000-0000-00008FDF0000}"/>
    <cellStyle name="Título 121 2 2" xfId="52326" xr:uid="{00000000-0005-0000-0000-000090DF0000}"/>
    <cellStyle name="Título 121 3" xfId="52327" xr:uid="{00000000-0005-0000-0000-000091DF0000}"/>
    <cellStyle name="Título 122" xfId="52328" xr:uid="{00000000-0005-0000-0000-000092DF0000}"/>
    <cellStyle name="Título 122 2" xfId="52329" xr:uid="{00000000-0005-0000-0000-000093DF0000}"/>
    <cellStyle name="Título 122 2 2" xfId="52330" xr:uid="{00000000-0005-0000-0000-000094DF0000}"/>
    <cellStyle name="Título 122 3" xfId="52331" xr:uid="{00000000-0005-0000-0000-000095DF0000}"/>
    <cellStyle name="Título 123" xfId="52332" xr:uid="{00000000-0005-0000-0000-000096DF0000}"/>
    <cellStyle name="Título 123 2" xfId="52333" xr:uid="{00000000-0005-0000-0000-000097DF0000}"/>
    <cellStyle name="Título 123 2 2" xfId="52334" xr:uid="{00000000-0005-0000-0000-000098DF0000}"/>
    <cellStyle name="Título 123 3" xfId="52335" xr:uid="{00000000-0005-0000-0000-000099DF0000}"/>
    <cellStyle name="Título 124" xfId="52336" xr:uid="{00000000-0005-0000-0000-00009ADF0000}"/>
    <cellStyle name="Título 124 2" xfId="52337" xr:uid="{00000000-0005-0000-0000-00009BDF0000}"/>
    <cellStyle name="Título 124 2 2" xfId="52338" xr:uid="{00000000-0005-0000-0000-00009CDF0000}"/>
    <cellStyle name="Título 124 3" xfId="52339" xr:uid="{00000000-0005-0000-0000-00009DDF0000}"/>
    <cellStyle name="Título 125" xfId="52340" xr:uid="{00000000-0005-0000-0000-00009EDF0000}"/>
    <cellStyle name="Título 125 2" xfId="52341" xr:uid="{00000000-0005-0000-0000-00009FDF0000}"/>
    <cellStyle name="Título 125 2 2" xfId="52342" xr:uid="{00000000-0005-0000-0000-0000A0DF0000}"/>
    <cellStyle name="Título 125 3" xfId="52343" xr:uid="{00000000-0005-0000-0000-0000A1DF0000}"/>
    <cellStyle name="Título 126" xfId="52344" xr:uid="{00000000-0005-0000-0000-0000A2DF0000}"/>
    <cellStyle name="Título 126 2" xfId="52345" xr:uid="{00000000-0005-0000-0000-0000A3DF0000}"/>
    <cellStyle name="Título 126 2 2" xfId="52346" xr:uid="{00000000-0005-0000-0000-0000A4DF0000}"/>
    <cellStyle name="Título 126 3" xfId="52347" xr:uid="{00000000-0005-0000-0000-0000A5DF0000}"/>
    <cellStyle name="Título 127" xfId="52348" xr:uid="{00000000-0005-0000-0000-0000A6DF0000}"/>
    <cellStyle name="Título 127 2" xfId="52349" xr:uid="{00000000-0005-0000-0000-0000A7DF0000}"/>
    <cellStyle name="Título 127 2 2" xfId="52350" xr:uid="{00000000-0005-0000-0000-0000A8DF0000}"/>
    <cellStyle name="Título 127 3" xfId="52351" xr:uid="{00000000-0005-0000-0000-0000A9DF0000}"/>
    <cellStyle name="Título 128" xfId="52352" xr:uid="{00000000-0005-0000-0000-0000AADF0000}"/>
    <cellStyle name="Título 128 2" xfId="52353" xr:uid="{00000000-0005-0000-0000-0000ABDF0000}"/>
    <cellStyle name="Título 128 2 2" xfId="52354" xr:uid="{00000000-0005-0000-0000-0000ACDF0000}"/>
    <cellStyle name="Título 128 3" xfId="52355" xr:uid="{00000000-0005-0000-0000-0000ADDF0000}"/>
    <cellStyle name="Título 129" xfId="52356" xr:uid="{00000000-0005-0000-0000-0000AEDF0000}"/>
    <cellStyle name="Título 129 2" xfId="52357" xr:uid="{00000000-0005-0000-0000-0000AFDF0000}"/>
    <cellStyle name="Título 129 2 2" xfId="52358" xr:uid="{00000000-0005-0000-0000-0000B0DF0000}"/>
    <cellStyle name="Título 129 3" xfId="52359" xr:uid="{00000000-0005-0000-0000-0000B1DF0000}"/>
    <cellStyle name="Titulo 13" xfId="52360" xr:uid="{00000000-0005-0000-0000-0000B2DF0000}"/>
    <cellStyle name="Título 13" xfId="52361" xr:uid="{00000000-0005-0000-0000-0000B3DF0000}"/>
    <cellStyle name="Título 130" xfId="52362" xr:uid="{00000000-0005-0000-0000-0000B4DF0000}"/>
    <cellStyle name="Título 130 2" xfId="52363" xr:uid="{00000000-0005-0000-0000-0000B5DF0000}"/>
    <cellStyle name="Título 130 2 2" xfId="52364" xr:uid="{00000000-0005-0000-0000-0000B6DF0000}"/>
    <cellStyle name="Título 130 3" xfId="52365" xr:uid="{00000000-0005-0000-0000-0000B7DF0000}"/>
    <cellStyle name="Título 131" xfId="52366" xr:uid="{00000000-0005-0000-0000-0000B8DF0000}"/>
    <cellStyle name="Título 131 2" xfId="52367" xr:uid="{00000000-0005-0000-0000-0000B9DF0000}"/>
    <cellStyle name="Título 131 2 2" xfId="52368" xr:uid="{00000000-0005-0000-0000-0000BADF0000}"/>
    <cellStyle name="Título 131 3" xfId="52369" xr:uid="{00000000-0005-0000-0000-0000BBDF0000}"/>
    <cellStyle name="Título 132" xfId="52370" xr:uid="{00000000-0005-0000-0000-0000BCDF0000}"/>
    <cellStyle name="Título 132 2" xfId="52371" xr:uid="{00000000-0005-0000-0000-0000BDDF0000}"/>
    <cellStyle name="Título 132 2 2" xfId="52372" xr:uid="{00000000-0005-0000-0000-0000BEDF0000}"/>
    <cellStyle name="Título 132 3" xfId="52373" xr:uid="{00000000-0005-0000-0000-0000BFDF0000}"/>
    <cellStyle name="Título 133" xfId="52374" xr:uid="{00000000-0005-0000-0000-0000C0DF0000}"/>
    <cellStyle name="Título 133 2" xfId="52375" xr:uid="{00000000-0005-0000-0000-0000C1DF0000}"/>
    <cellStyle name="Título 133 2 2" xfId="52376" xr:uid="{00000000-0005-0000-0000-0000C2DF0000}"/>
    <cellStyle name="Título 133 3" xfId="52377" xr:uid="{00000000-0005-0000-0000-0000C3DF0000}"/>
    <cellStyle name="Título 134" xfId="52378" xr:uid="{00000000-0005-0000-0000-0000C4DF0000}"/>
    <cellStyle name="Título 134 2" xfId="52379" xr:uid="{00000000-0005-0000-0000-0000C5DF0000}"/>
    <cellStyle name="Título 134 2 2" xfId="52380" xr:uid="{00000000-0005-0000-0000-0000C6DF0000}"/>
    <cellStyle name="Título 135" xfId="52381" xr:uid="{00000000-0005-0000-0000-0000C7DF0000}"/>
    <cellStyle name="Título 135 2" xfId="52382" xr:uid="{00000000-0005-0000-0000-0000C8DF0000}"/>
    <cellStyle name="Título 135 2 2" xfId="52383" xr:uid="{00000000-0005-0000-0000-0000C9DF0000}"/>
    <cellStyle name="Título 136" xfId="52384" xr:uid="{00000000-0005-0000-0000-0000CADF0000}"/>
    <cellStyle name="Título 136 2" xfId="52385" xr:uid="{00000000-0005-0000-0000-0000CBDF0000}"/>
    <cellStyle name="Título 136 2 2" xfId="52386" xr:uid="{00000000-0005-0000-0000-0000CCDF0000}"/>
    <cellStyle name="Título 137" xfId="52387" xr:uid="{00000000-0005-0000-0000-0000CDDF0000}"/>
    <cellStyle name="Título 138" xfId="52388" xr:uid="{00000000-0005-0000-0000-0000CEDF0000}"/>
    <cellStyle name="Título 139" xfId="52389" xr:uid="{00000000-0005-0000-0000-0000CFDF0000}"/>
    <cellStyle name="Titulo 14" xfId="52390" xr:uid="{00000000-0005-0000-0000-0000D0DF0000}"/>
    <cellStyle name="Título 14" xfId="52391" xr:uid="{00000000-0005-0000-0000-0000D1DF0000}"/>
    <cellStyle name="Título 140" xfId="52392" xr:uid="{00000000-0005-0000-0000-0000D2DF0000}"/>
    <cellStyle name="Título 141" xfId="52393" xr:uid="{00000000-0005-0000-0000-0000D3DF0000}"/>
    <cellStyle name="Título 142" xfId="52394" xr:uid="{00000000-0005-0000-0000-0000D4DF0000}"/>
    <cellStyle name="Título 143" xfId="52395" xr:uid="{00000000-0005-0000-0000-0000D5DF0000}"/>
    <cellStyle name="Título 144" xfId="52396" xr:uid="{00000000-0005-0000-0000-0000D6DF0000}"/>
    <cellStyle name="Titulo 15" xfId="52397" xr:uid="{00000000-0005-0000-0000-0000D7DF0000}"/>
    <cellStyle name="Título 15" xfId="52398" xr:uid="{00000000-0005-0000-0000-0000D8DF0000}"/>
    <cellStyle name="Titulo 16" xfId="52399" xr:uid="{00000000-0005-0000-0000-0000D9DF0000}"/>
    <cellStyle name="Título 16" xfId="52400" xr:uid="{00000000-0005-0000-0000-0000DADF0000}"/>
    <cellStyle name="Titulo 17" xfId="52401" xr:uid="{00000000-0005-0000-0000-0000DBDF0000}"/>
    <cellStyle name="Título 17" xfId="52402" xr:uid="{00000000-0005-0000-0000-0000DCDF0000}"/>
    <cellStyle name="Titulo 18" xfId="52403" xr:uid="{00000000-0005-0000-0000-0000DDDF0000}"/>
    <cellStyle name="Título 18" xfId="52404" xr:uid="{00000000-0005-0000-0000-0000DEDF0000}"/>
    <cellStyle name="Titulo 19" xfId="52405" xr:uid="{00000000-0005-0000-0000-0000DFDF0000}"/>
    <cellStyle name="Título 19" xfId="52406" xr:uid="{00000000-0005-0000-0000-0000E0DF0000}"/>
    <cellStyle name="Titulo 2" xfId="52407" xr:uid="{00000000-0005-0000-0000-0000E1DF0000}"/>
    <cellStyle name="Título 2" xfId="52408" xr:uid="{00000000-0005-0000-0000-0000E2DF0000}"/>
    <cellStyle name="Título 2 10" xfId="52409" xr:uid="{00000000-0005-0000-0000-0000E3DF0000}"/>
    <cellStyle name="Título 2 10 2" xfId="52410" xr:uid="{00000000-0005-0000-0000-0000E4DF0000}"/>
    <cellStyle name="Título 2 10 2 2" xfId="52411" xr:uid="{00000000-0005-0000-0000-0000E5DF0000}"/>
    <cellStyle name="Título 2 10 3" xfId="52412" xr:uid="{00000000-0005-0000-0000-0000E6DF0000}"/>
    <cellStyle name="Título 2 11" xfId="52413" xr:uid="{00000000-0005-0000-0000-0000E7DF0000}"/>
    <cellStyle name="Título 2 11 2" xfId="52414" xr:uid="{00000000-0005-0000-0000-0000E8DF0000}"/>
    <cellStyle name="Título 2 11 2 2" xfId="52415" xr:uid="{00000000-0005-0000-0000-0000E9DF0000}"/>
    <cellStyle name="Título 2 11 3" xfId="52416" xr:uid="{00000000-0005-0000-0000-0000EADF0000}"/>
    <cellStyle name="Título 2 12" xfId="52417" xr:uid="{00000000-0005-0000-0000-0000EBDF0000}"/>
    <cellStyle name="Título 2 12 2" xfId="52418" xr:uid="{00000000-0005-0000-0000-0000ECDF0000}"/>
    <cellStyle name="Título 2 12 2 2" xfId="52419" xr:uid="{00000000-0005-0000-0000-0000EDDF0000}"/>
    <cellStyle name="Título 2 12 3" xfId="52420" xr:uid="{00000000-0005-0000-0000-0000EEDF0000}"/>
    <cellStyle name="Título 2 13" xfId="52421" xr:uid="{00000000-0005-0000-0000-0000EFDF0000}"/>
    <cellStyle name="Título 2 13 2" xfId="52422" xr:uid="{00000000-0005-0000-0000-0000F0DF0000}"/>
    <cellStyle name="Título 2 13 2 2" xfId="52423" xr:uid="{00000000-0005-0000-0000-0000F1DF0000}"/>
    <cellStyle name="Título 2 13 3" xfId="52424" xr:uid="{00000000-0005-0000-0000-0000F2DF0000}"/>
    <cellStyle name="Título 2 14" xfId="52425" xr:uid="{00000000-0005-0000-0000-0000F3DF0000}"/>
    <cellStyle name="Título 2 14 2" xfId="52426" xr:uid="{00000000-0005-0000-0000-0000F4DF0000}"/>
    <cellStyle name="Título 2 14 2 2" xfId="52427" xr:uid="{00000000-0005-0000-0000-0000F5DF0000}"/>
    <cellStyle name="Título 2 14 3" xfId="52428" xr:uid="{00000000-0005-0000-0000-0000F6DF0000}"/>
    <cellStyle name="Título 2 15" xfId="52429" xr:uid="{00000000-0005-0000-0000-0000F7DF0000}"/>
    <cellStyle name="Título 2 15 2" xfId="52430" xr:uid="{00000000-0005-0000-0000-0000F8DF0000}"/>
    <cellStyle name="Título 2 15 2 2" xfId="52431" xr:uid="{00000000-0005-0000-0000-0000F9DF0000}"/>
    <cellStyle name="Título 2 15 3" xfId="52432" xr:uid="{00000000-0005-0000-0000-0000FADF0000}"/>
    <cellStyle name="Título 2 16" xfId="52433" xr:uid="{00000000-0005-0000-0000-0000FBDF0000}"/>
    <cellStyle name="Título 2 16 2" xfId="52434" xr:uid="{00000000-0005-0000-0000-0000FCDF0000}"/>
    <cellStyle name="Título 2 16 2 2" xfId="52435" xr:uid="{00000000-0005-0000-0000-0000FDDF0000}"/>
    <cellStyle name="Título 2 16 3" xfId="52436" xr:uid="{00000000-0005-0000-0000-0000FEDF0000}"/>
    <cellStyle name="Título 2 17" xfId="52437" xr:uid="{00000000-0005-0000-0000-0000FFDF0000}"/>
    <cellStyle name="Título 2 17 2" xfId="52438" xr:uid="{00000000-0005-0000-0000-000000E00000}"/>
    <cellStyle name="Título 2 17 2 2" xfId="52439" xr:uid="{00000000-0005-0000-0000-000001E00000}"/>
    <cellStyle name="Título 2 17 3" xfId="52440" xr:uid="{00000000-0005-0000-0000-000002E00000}"/>
    <cellStyle name="Título 2 18" xfId="52441" xr:uid="{00000000-0005-0000-0000-000003E00000}"/>
    <cellStyle name="Título 2 18 2" xfId="52442" xr:uid="{00000000-0005-0000-0000-000004E00000}"/>
    <cellStyle name="Título 2 18 2 2" xfId="52443" xr:uid="{00000000-0005-0000-0000-000005E00000}"/>
    <cellStyle name="Título 2 18 3" xfId="52444" xr:uid="{00000000-0005-0000-0000-000006E00000}"/>
    <cellStyle name="Título 2 19" xfId="52445" xr:uid="{00000000-0005-0000-0000-000007E00000}"/>
    <cellStyle name="Título 2 19 2" xfId="52446" xr:uid="{00000000-0005-0000-0000-000008E00000}"/>
    <cellStyle name="Título 2 19 2 2" xfId="52447" xr:uid="{00000000-0005-0000-0000-000009E00000}"/>
    <cellStyle name="Título 2 19 3" xfId="52448" xr:uid="{00000000-0005-0000-0000-00000AE00000}"/>
    <cellStyle name="Titulo 2 2" xfId="52449" xr:uid="{00000000-0005-0000-0000-00000BE00000}"/>
    <cellStyle name="Título 2 2" xfId="52450" xr:uid="{00000000-0005-0000-0000-00000CE00000}"/>
    <cellStyle name="Título 2 2 2" xfId="52451" xr:uid="{00000000-0005-0000-0000-00000DE00000}"/>
    <cellStyle name="Título 2 2 2 2" xfId="52452" xr:uid="{00000000-0005-0000-0000-00000EE00000}"/>
    <cellStyle name="Título 2 2 3" xfId="52453" xr:uid="{00000000-0005-0000-0000-00000FE00000}"/>
    <cellStyle name="Título 2 20" xfId="52454" xr:uid="{00000000-0005-0000-0000-000010E00000}"/>
    <cellStyle name="Título 2 20 2" xfId="52455" xr:uid="{00000000-0005-0000-0000-000011E00000}"/>
    <cellStyle name="Título 2 20 2 2" xfId="52456" xr:uid="{00000000-0005-0000-0000-000012E00000}"/>
    <cellStyle name="Título 2 20 3" xfId="52457" xr:uid="{00000000-0005-0000-0000-000013E00000}"/>
    <cellStyle name="Título 2 21" xfId="52458" xr:uid="{00000000-0005-0000-0000-000014E00000}"/>
    <cellStyle name="Título 2 21 2" xfId="52459" xr:uid="{00000000-0005-0000-0000-000015E00000}"/>
    <cellStyle name="Título 2 21 2 2" xfId="52460" xr:uid="{00000000-0005-0000-0000-000016E00000}"/>
    <cellStyle name="Título 2 21 3" xfId="52461" xr:uid="{00000000-0005-0000-0000-000017E00000}"/>
    <cellStyle name="Título 2 22" xfId="52462" xr:uid="{00000000-0005-0000-0000-000018E00000}"/>
    <cellStyle name="Título 2 22 2" xfId="52463" xr:uid="{00000000-0005-0000-0000-000019E00000}"/>
    <cellStyle name="Título 2 22 2 2" xfId="52464" xr:uid="{00000000-0005-0000-0000-00001AE00000}"/>
    <cellStyle name="Título 2 22 3" xfId="52465" xr:uid="{00000000-0005-0000-0000-00001BE00000}"/>
    <cellStyle name="Título 2 23" xfId="52466" xr:uid="{00000000-0005-0000-0000-00001CE00000}"/>
    <cellStyle name="Título 2 23 2" xfId="52467" xr:uid="{00000000-0005-0000-0000-00001DE00000}"/>
    <cellStyle name="Título 2 23 2 2" xfId="52468" xr:uid="{00000000-0005-0000-0000-00001EE00000}"/>
    <cellStyle name="Título 2 23 3" xfId="52469" xr:uid="{00000000-0005-0000-0000-00001FE00000}"/>
    <cellStyle name="Título 2 24" xfId="52470" xr:uid="{00000000-0005-0000-0000-000020E00000}"/>
    <cellStyle name="Título 2 24 2" xfId="52471" xr:uid="{00000000-0005-0000-0000-000021E00000}"/>
    <cellStyle name="Título 2 24 2 2" xfId="52472" xr:uid="{00000000-0005-0000-0000-000022E00000}"/>
    <cellStyle name="Título 2 24 3" xfId="52473" xr:uid="{00000000-0005-0000-0000-000023E00000}"/>
    <cellStyle name="Título 2 25" xfId="52474" xr:uid="{00000000-0005-0000-0000-000024E00000}"/>
    <cellStyle name="Título 2 25 2" xfId="52475" xr:uid="{00000000-0005-0000-0000-000025E00000}"/>
    <cellStyle name="Título 2 25 2 2" xfId="52476" xr:uid="{00000000-0005-0000-0000-000026E00000}"/>
    <cellStyle name="Título 2 25 3" xfId="52477" xr:uid="{00000000-0005-0000-0000-000027E00000}"/>
    <cellStyle name="Título 2 26" xfId="52478" xr:uid="{00000000-0005-0000-0000-000028E00000}"/>
    <cellStyle name="Título 2 26 2" xfId="52479" xr:uid="{00000000-0005-0000-0000-000029E00000}"/>
    <cellStyle name="Título 2 26 2 2" xfId="52480" xr:uid="{00000000-0005-0000-0000-00002AE00000}"/>
    <cellStyle name="Título 2 26 3" xfId="52481" xr:uid="{00000000-0005-0000-0000-00002BE00000}"/>
    <cellStyle name="Título 2 27" xfId="52482" xr:uid="{00000000-0005-0000-0000-00002CE00000}"/>
    <cellStyle name="Título 2 27 2" xfId="52483" xr:uid="{00000000-0005-0000-0000-00002DE00000}"/>
    <cellStyle name="Título 2 27 2 2" xfId="52484" xr:uid="{00000000-0005-0000-0000-00002EE00000}"/>
    <cellStyle name="Título 2 27 3" xfId="52485" xr:uid="{00000000-0005-0000-0000-00002FE00000}"/>
    <cellStyle name="Título 2 28" xfId="52486" xr:uid="{00000000-0005-0000-0000-000030E00000}"/>
    <cellStyle name="Título 2 28 2" xfId="52487" xr:uid="{00000000-0005-0000-0000-000031E00000}"/>
    <cellStyle name="Título 2 28 2 2" xfId="52488" xr:uid="{00000000-0005-0000-0000-000032E00000}"/>
    <cellStyle name="Título 2 28 3" xfId="52489" xr:uid="{00000000-0005-0000-0000-000033E00000}"/>
    <cellStyle name="Título 2 29" xfId="52490" xr:uid="{00000000-0005-0000-0000-000034E00000}"/>
    <cellStyle name="Título 2 29 2" xfId="52491" xr:uid="{00000000-0005-0000-0000-000035E00000}"/>
    <cellStyle name="Título 2 29 2 2" xfId="52492" xr:uid="{00000000-0005-0000-0000-000036E00000}"/>
    <cellStyle name="Título 2 29 3" xfId="52493" xr:uid="{00000000-0005-0000-0000-000037E00000}"/>
    <cellStyle name="Titulo 2 3" xfId="52494" xr:uid="{00000000-0005-0000-0000-000038E00000}"/>
    <cellStyle name="Título 2 3" xfId="52495" xr:uid="{00000000-0005-0000-0000-000039E00000}"/>
    <cellStyle name="Título 2 3 2" xfId="52496" xr:uid="{00000000-0005-0000-0000-00003AE00000}"/>
    <cellStyle name="Título 2 3 2 2" xfId="52497" xr:uid="{00000000-0005-0000-0000-00003BE00000}"/>
    <cellStyle name="Título 2 3 3" xfId="52498" xr:uid="{00000000-0005-0000-0000-00003CE00000}"/>
    <cellStyle name="Título 2 30" xfId="52499" xr:uid="{00000000-0005-0000-0000-00003DE00000}"/>
    <cellStyle name="Título 2 30 2" xfId="52500" xr:uid="{00000000-0005-0000-0000-00003EE00000}"/>
    <cellStyle name="Título 2 30 2 2" xfId="52501" xr:uid="{00000000-0005-0000-0000-00003FE00000}"/>
    <cellStyle name="Título 2 30 3" xfId="52502" xr:uid="{00000000-0005-0000-0000-000040E00000}"/>
    <cellStyle name="Título 2 31" xfId="52503" xr:uid="{00000000-0005-0000-0000-000041E00000}"/>
    <cellStyle name="Título 2 31 2" xfId="52504" xr:uid="{00000000-0005-0000-0000-000042E00000}"/>
    <cellStyle name="Título 2 31 2 2" xfId="52505" xr:uid="{00000000-0005-0000-0000-000043E00000}"/>
    <cellStyle name="Título 2 31 3" xfId="52506" xr:uid="{00000000-0005-0000-0000-000044E00000}"/>
    <cellStyle name="Título 2 32" xfId="52507" xr:uid="{00000000-0005-0000-0000-000045E00000}"/>
    <cellStyle name="Título 2 32 2" xfId="52508" xr:uid="{00000000-0005-0000-0000-000046E00000}"/>
    <cellStyle name="Título 2 32 2 2" xfId="52509" xr:uid="{00000000-0005-0000-0000-000047E00000}"/>
    <cellStyle name="Título 2 32 3" xfId="52510" xr:uid="{00000000-0005-0000-0000-000048E00000}"/>
    <cellStyle name="Título 2 33" xfId="52511" xr:uid="{00000000-0005-0000-0000-000049E00000}"/>
    <cellStyle name="Título 2 33 2" xfId="52512" xr:uid="{00000000-0005-0000-0000-00004AE00000}"/>
    <cellStyle name="Título 2 33 2 2" xfId="52513" xr:uid="{00000000-0005-0000-0000-00004BE00000}"/>
    <cellStyle name="Título 2 33 3" xfId="52514" xr:uid="{00000000-0005-0000-0000-00004CE00000}"/>
    <cellStyle name="Título 2 34" xfId="52515" xr:uid="{00000000-0005-0000-0000-00004DE00000}"/>
    <cellStyle name="Título 2 34 2" xfId="52516" xr:uid="{00000000-0005-0000-0000-00004EE00000}"/>
    <cellStyle name="Título 2 34 2 2" xfId="52517" xr:uid="{00000000-0005-0000-0000-00004FE00000}"/>
    <cellStyle name="Título 2 34 3" xfId="52518" xr:uid="{00000000-0005-0000-0000-000050E00000}"/>
    <cellStyle name="Título 2 35" xfId="52519" xr:uid="{00000000-0005-0000-0000-000051E00000}"/>
    <cellStyle name="Título 2 35 2" xfId="52520" xr:uid="{00000000-0005-0000-0000-000052E00000}"/>
    <cellStyle name="Título 2 35 2 2" xfId="52521" xr:uid="{00000000-0005-0000-0000-000053E00000}"/>
    <cellStyle name="Título 2 35 3" xfId="52522" xr:uid="{00000000-0005-0000-0000-000054E00000}"/>
    <cellStyle name="Título 2 36" xfId="52523" xr:uid="{00000000-0005-0000-0000-000055E00000}"/>
    <cellStyle name="Título 2 36 2" xfId="52524" xr:uid="{00000000-0005-0000-0000-000056E00000}"/>
    <cellStyle name="Título 2 36 2 2" xfId="52525" xr:uid="{00000000-0005-0000-0000-000057E00000}"/>
    <cellStyle name="Título 2 36 3" xfId="52526" xr:uid="{00000000-0005-0000-0000-000058E00000}"/>
    <cellStyle name="Título 2 37" xfId="52527" xr:uid="{00000000-0005-0000-0000-000059E00000}"/>
    <cellStyle name="Título 2 37 2" xfId="52528" xr:uid="{00000000-0005-0000-0000-00005AE00000}"/>
    <cellStyle name="Título 2 37 2 2" xfId="52529" xr:uid="{00000000-0005-0000-0000-00005BE00000}"/>
    <cellStyle name="Título 2 37 3" xfId="52530" xr:uid="{00000000-0005-0000-0000-00005CE00000}"/>
    <cellStyle name="Título 2 38" xfId="52531" xr:uid="{00000000-0005-0000-0000-00005DE00000}"/>
    <cellStyle name="Título 2 38 2" xfId="52532" xr:uid="{00000000-0005-0000-0000-00005EE00000}"/>
    <cellStyle name="Título 2 38 2 2" xfId="52533" xr:uid="{00000000-0005-0000-0000-00005FE00000}"/>
    <cellStyle name="Título 2 38 3" xfId="52534" xr:uid="{00000000-0005-0000-0000-000060E00000}"/>
    <cellStyle name="Título 2 39" xfId="52535" xr:uid="{00000000-0005-0000-0000-000061E00000}"/>
    <cellStyle name="Título 2 39 2" xfId="52536" xr:uid="{00000000-0005-0000-0000-000062E00000}"/>
    <cellStyle name="Título 2 39 2 2" xfId="52537" xr:uid="{00000000-0005-0000-0000-000063E00000}"/>
    <cellStyle name="Título 2 39 3" xfId="52538" xr:uid="{00000000-0005-0000-0000-000064E00000}"/>
    <cellStyle name="Titulo 2 4" xfId="52539" xr:uid="{00000000-0005-0000-0000-000065E00000}"/>
    <cellStyle name="Título 2 4" xfId="52540" xr:uid="{00000000-0005-0000-0000-000066E00000}"/>
    <cellStyle name="Título 2 4 2" xfId="52541" xr:uid="{00000000-0005-0000-0000-000067E00000}"/>
    <cellStyle name="Título 2 4 2 2" xfId="52542" xr:uid="{00000000-0005-0000-0000-000068E00000}"/>
    <cellStyle name="Título 2 4 2 2 2" xfId="52543" xr:uid="{00000000-0005-0000-0000-000069E00000}"/>
    <cellStyle name="Título 2 4 2 3" xfId="52544" xr:uid="{00000000-0005-0000-0000-00006AE00000}"/>
    <cellStyle name="Título 2 4 3" xfId="52545" xr:uid="{00000000-0005-0000-0000-00006BE00000}"/>
    <cellStyle name="Título 2 4 3 2" xfId="52546" xr:uid="{00000000-0005-0000-0000-00006CE00000}"/>
    <cellStyle name="Título 2 4 3 2 2" xfId="52547" xr:uid="{00000000-0005-0000-0000-00006DE00000}"/>
    <cellStyle name="Título 2 4 4" xfId="52548" xr:uid="{00000000-0005-0000-0000-00006EE00000}"/>
    <cellStyle name="Título 2 4 4 2" xfId="52549" xr:uid="{00000000-0005-0000-0000-00006FE00000}"/>
    <cellStyle name="Título 2 4 5" xfId="52550" xr:uid="{00000000-0005-0000-0000-000070E00000}"/>
    <cellStyle name="Título 2 40" xfId="52551" xr:uid="{00000000-0005-0000-0000-000071E00000}"/>
    <cellStyle name="Título 2 40 2" xfId="52552" xr:uid="{00000000-0005-0000-0000-000072E00000}"/>
    <cellStyle name="Título 2 40 2 2" xfId="52553" xr:uid="{00000000-0005-0000-0000-000073E00000}"/>
    <cellStyle name="Título 2 40 3" xfId="52554" xr:uid="{00000000-0005-0000-0000-000074E00000}"/>
    <cellStyle name="Título 2 41" xfId="52555" xr:uid="{00000000-0005-0000-0000-000075E00000}"/>
    <cellStyle name="Título 2 41 2" xfId="52556" xr:uid="{00000000-0005-0000-0000-000076E00000}"/>
    <cellStyle name="Título 2 41 2 2" xfId="52557" xr:uid="{00000000-0005-0000-0000-000077E00000}"/>
    <cellStyle name="Título 2 41 3" xfId="52558" xr:uid="{00000000-0005-0000-0000-000078E00000}"/>
    <cellStyle name="Título 2 42" xfId="52559" xr:uid="{00000000-0005-0000-0000-000079E00000}"/>
    <cellStyle name="Título 2 42 2" xfId="52560" xr:uid="{00000000-0005-0000-0000-00007AE00000}"/>
    <cellStyle name="Título 2 42 2 2" xfId="52561" xr:uid="{00000000-0005-0000-0000-00007BE00000}"/>
    <cellStyle name="Título 2 42 3" xfId="52562" xr:uid="{00000000-0005-0000-0000-00007CE00000}"/>
    <cellStyle name="Título 2 43" xfId="52563" xr:uid="{00000000-0005-0000-0000-00007DE00000}"/>
    <cellStyle name="Título 2 43 2" xfId="52564" xr:uid="{00000000-0005-0000-0000-00007EE00000}"/>
    <cellStyle name="Título 2 43 2 2" xfId="52565" xr:uid="{00000000-0005-0000-0000-00007FE00000}"/>
    <cellStyle name="Título 2 43 3" xfId="52566" xr:uid="{00000000-0005-0000-0000-000080E00000}"/>
    <cellStyle name="Título 2 44" xfId="52567" xr:uid="{00000000-0005-0000-0000-000081E00000}"/>
    <cellStyle name="Título 2 44 2" xfId="52568" xr:uid="{00000000-0005-0000-0000-000082E00000}"/>
    <cellStyle name="Título 2 44 2 2" xfId="52569" xr:uid="{00000000-0005-0000-0000-000083E00000}"/>
    <cellStyle name="Título 2 44 3" xfId="52570" xr:uid="{00000000-0005-0000-0000-000084E00000}"/>
    <cellStyle name="Título 2 45" xfId="52571" xr:uid="{00000000-0005-0000-0000-000085E00000}"/>
    <cellStyle name="Título 2 45 2" xfId="52572" xr:uid="{00000000-0005-0000-0000-000086E00000}"/>
    <cellStyle name="Título 2 45 2 2" xfId="52573" xr:uid="{00000000-0005-0000-0000-000087E00000}"/>
    <cellStyle name="Título 2 45 3" xfId="52574" xr:uid="{00000000-0005-0000-0000-000088E00000}"/>
    <cellStyle name="Título 2 46" xfId="52575" xr:uid="{00000000-0005-0000-0000-000089E00000}"/>
    <cellStyle name="Título 2 46 2" xfId="52576" xr:uid="{00000000-0005-0000-0000-00008AE00000}"/>
    <cellStyle name="Título 2 46 2 2" xfId="52577" xr:uid="{00000000-0005-0000-0000-00008BE00000}"/>
    <cellStyle name="Título 2 46 3" xfId="52578" xr:uid="{00000000-0005-0000-0000-00008CE00000}"/>
    <cellStyle name="Título 2 47" xfId="52579" xr:uid="{00000000-0005-0000-0000-00008DE00000}"/>
    <cellStyle name="Título 2 47 2" xfId="52580" xr:uid="{00000000-0005-0000-0000-00008EE00000}"/>
    <cellStyle name="Título 2 47 2 2" xfId="52581" xr:uid="{00000000-0005-0000-0000-00008FE00000}"/>
    <cellStyle name="Título 2 47 3" xfId="52582" xr:uid="{00000000-0005-0000-0000-000090E00000}"/>
    <cellStyle name="Título 2 48" xfId="52583" xr:uid="{00000000-0005-0000-0000-000091E00000}"/>
    <cellStyle name="Título 2 48 2" xfId="52584" xr:uid="{00000000-0005-0000-0000-000092E00000}"/>
    <cellStyle name="Título 2 48 2 2" xfId="52585" xr:uid="{00000000-0005-0000-0000-000093E00000}"/>
    <cellStyle name="Título 2 48 3" xfId="52586" xr:uid="{00000000-0005-0000-0000-000094E00000}"/>
    <cellStyle name="Título 2 49" xfId="52587" xr:uid="{00000000-0005-0000-0000-000095E00000}"/>
    <cellStyle name="Título 2 49 2" xfId="52588" xr:uid="{00000000-0005-0000-0000-000096E00000}"/>
    <cellStyle name="Título 2 49 2 2" xfId="52589" xr:uid="{00000000-0005-0000-0000-000097E00000}"/>
    <cellStyle name="Título 2 49 3" xfId="52590" xr:uid="{00000000-0005-0000-0000-000098E00000}"/>
    <cellStyle name="Título 2 5" xfId="52591" xr:uid="{00000000-0005-0000-0000-000099E00000}"/>
    <cellStyle name="Título 2 5 2" xfId="52592" xr:uid="{00000000-0005-0000-0000-00009AE00000}"/>
    <cellStyle name="Título 2 5 2 2" xfId="52593" xr:uid="{00000000-0005-0000-0000-00009BE00000}"/>
    <cellStyle name="Título 2 5 2 2 2" xfId="52594" xr:uid="{00000000-0005-0000-0000-00009CE00000}"/>
    <cellStyle name="Título 2 5 2 3" xfId="52595" xr:uid="{00000000-0005-0000-0000-00009DE00000}"/>
    <cellStyle name="Título 2 5 3" xfId="52596" xr:uid="{00000000-0005-0000-0000-00009EE00000}"/>
    <cellStyle name="Título 2 5 3 2" xfId="52597" xr:uid="{00000000-0005-0000-0000-00009FE00000}"/>
    <cellStyle name="Título 2 5 3 2 2" xfId="52598" xr:uid="{00000000-0005-0000-0000-0000A0E00000}"/>
    <cellStyle name="Título 2 5 4" xfId="52599" xr:uid="{00000000-0005-0000-0000-0000A1E00000}"/>
    <cellStyle name="Título 2 5 4 2" xfId="52600" xr:uid="{00000000-0005-0000-0000-0000A2E00000}"/>
    <cellStyle name="Título 2 5 5" xfId="52601" xr:uid="{00000000-0005-0000-0000-0000A3E00000}"/>
    <cellStyle name="Título 2 50" xfId="52602" xr:uid="{00000000-0005-0000-0000-0000A4E00000}"/>
    <cellStyle name="Título 2 50 2" xfId="52603" xr:uid="{00000000-0005-0000-0000-0000A5E00000}"/>
    <cellStyle name="Título 2 50 2 2" xfId="52604" xr:uid="{00000000-0005-0000-0000-0000A6E00000}"/>
    <cellStyle name="Título 2 50 3" xfId="52605" xr:uid="{00000000-0005-0000-0000-0000A7E00000}"/>
    <cellStyle name="Título 2 51" xfId="52606" xr:uid="{00000000-0005-0000-0000-0000A8E00000}"/>
    <cellStyle name="Título 2 51 2" xfId="52607" xr:uid="{00000000-0005-0000-0000-0000A9E00000}"/>
    <cellStyle name="Título 2 51 2 2" xfId="52608" xr:uid="{00000000-0005-0000-0000-0000AAE00000}"/>
    <cellStyle name="Título 2 51 3" xfId="52609" xr:uid="{00000000-0005-0000-0000-0000ABE00000}"/>
    <cellStyle name="Título 2 52" xfId="52610" xr:uid="{00000000-0005-0000-0000-0000ACE00000}"/>
    <cellStyle name="Título 2 52 2" xfId="52611" xr:uid="{00000000-0005-0000-0000-0000ADE00000}"/>
    <cellStyle name="Título 2 52 2 2" xfId="52612" xr:uid="{00000000-0005-0000-0000-0000AEE00000}"/>
    <cellStyle name="Título 2 52 3" xfId="52613" xr:uid="{00000000-0005-0000-0000-0000AFE00000}"/>
    <cellStyle name="Título 2 53" xfId="52614" xr:uid="{00000000-0005-0000-0000-0000B0E00000}"/>
    <cellStyle name="Título 2 53 2" xfId="52615" xr:uid="{00000000-0005-0000-0000-0000B1E00000}"/>
    <cellStyle name="Título 2 53 2 2" xfId="52616" xr:uid="{00000000-0005-0000-0000-0000B2E00000}"/>
    <cellStyle name="Título 2 53 3" xfId="52617" xr:uid="{00000000-0005-0000-0000-0000B3E00000}"/>
    <cellStyle name="Título 2 54" xfId="52618" xr:uid="{00000000-0005-0000-0000-0000B4E00000}"/>
    <cellStyle name="Título 2 54 2" xfId="52619" xr:uid="{00000000-0005-0000-0000-0000B5E00000}"/>
    <cellStyle name="Título 2 54 3" xfId="52620" xr:uid="{00000000-0005-0000-0000-0000B6E00000}"/>
    <cellStyle name="Título 2 55" xfId="52621" xr:uid="{00000000-0005-0000-0000-0000B7E00000}"/>
    <cellStyle name="Título 2 55 2" xfId="52622" xr:uid="{00000000-0005-0000-0000-0000B8E00000}"/>
    <cellStyle name="Título 2 55 3" xfId="52623" xr:uid="{00000000-0005-0000-0000-0000B9E00000}"/>
    <cellStyle name="Título 2 56" xfId="52624" xr:uid="{00000000-0005-0000-0000-0000BAE00000}"/>
    <cellStyle name="Título 2 56 2" xfId="52625" xr:uid="{00000000-0005-0000-0000-0000BBE00000}"/>
    <cellStyle name="Título 2 56 3" xfId="52626" xr:uid="{00000000-0005-0000-0000-0000BCE00000}"/>
    <cellStyle name="Título 2 57" xfId="52627" xr:uid="{00000000-0005-0000-0000-0000BDE00000}"/>
    <cellStyle name="Título 2 57 2" xfId="52628" xr:uid="{00000000-0005-0000-0000-0000BEE00000}"/>
    <cellStyle name="Título 2 58" xfId="52629" xr:uid="{00000000-0005-0000-0000-0000BFE00000}"/>
    <cellStyle name="Título 2 59" xfId="52630" xr:uid="{00000000-0005-0000-0000-0000C0E00000}"/>
    <cellStyle name="Título 2 6" xfId="52631" xr:uid="{00000000-0005-0000-0000-0000C1E00000}"/>
    <cellStyle name="Título 2 6 2" xfId="52632" xr:uid="{00000000-0005-0000-0000-0000C2E00000}"/>
    <cellStyle name="Título 2 6 2 2" xfId="52633" xr:uid="{00000000-0005-0000-0000-0000C3E00000}"/>
    <cellStyle name="Título 2 6 3" xfId="52634" xr:uid="{00000000-0005-0000-0000-0000C4E00000}"/>
    <cellStyle name="Título 2 60" xfId="52635" xr:uid="{00000000-0005-0000-0000-0000C5E00000}"/>
    <cellStyle name="Título 2 61" xfId="52636" xr:uid="{00000000-0005-0000-0000-0000C6E00000}"/>
    <cellStyle name="Título 2 62" xfId="52637" xr:uid="{00000000-0005-0000-0000-0000C7E00000}"/>
    <cellStyle name="Título 2 63" xfId="52638" xr:uid="{00000000-0005-0000-0000-0000C8E00000}"/>
    <cellStyle name="Título 2 64" xfId="52639" xr:uid="{00000000-0005-0000-0000-0000C9E00000}"/>
    <cellStyle name="Título 2 65" xfId="52640" xr:uid="{00000000-0005-0000-0000-0000CAE00000}"/>
    <cellStyle name="Título 2 66" xfId="52641" xr:uid="{00000000-0005-0000-0000-0000CBE00000}"/>
    <cellStyle name="Título 2 67" xfId="52642" xr:uid="{00000000-0005-0000-0000-0000CCE00000}"/>
    <cellStyle name="Título 2 68" xfId="52643" xr:uid="{00000000-0005-0000-0000-0000CDE00000}"/>
    <cellStyle name="Título 2 69" xfId="52644" xr:uid="{00000000-0005-0000-0000-0000CEE00000}"/>
    <cellStyle name="Título 2 7" xfId="52645" xr:uid="{00000000-0005-0000-0000-0000CFE00000}"/>
    <cellStyle name="Título 2 7 2" xfId="52646" xr:uid="{00000000-0005-0000-0000-0000D0E00000}"/>
    <cellStyle name="Título 2 7 2 2" xfId="52647" xr:uid="{00000000-0005-0000-0000-0000D1E00000}"/>
    <cellStyle name="Título 2 7 3" xfId="52648" xr:uid="{00000000-0005-0000-0000-0000D2E00000}"/>
    <cellStyle name="Título 2 70" xfId="52649" xr:uid="{00000000-0005-0000-0000-0000D3E00000}"/>
    <cellStyle name="Título 2 71" xfId="52650" xr:uid="{00000000-0005-0000-0000-0000D4E00000}"/>
    <cellStyle name="Título 2 72" xfId="52651" xr:uid="{00000000-0005-0000-0000-0000D5E00000}"/>
    <cellStyle name="Título 2 73" xfId="52652" xr:uid="{00000000-0005-0000-0000-0000D6E00000}"/>
    <cellStyle name="Título 2 74" xfId="52653" xr:uid="{00000000-0005-0000-0000-0000D7E00000}"/>
    <cellStyle name="Título 2 75" xfId="52654" xr:uid="{00000000-0005-0000-0000-0000D8E00000}"/>
    <cellStyle name="Título 2 76" xfId="52655" xr:uid="{00000000-0005-0000-0000-0000D9E00000}"/>
    <cellStyle name="Título 2 77" xfId="52656" xr:uid="{00000000-0005-0000-0000-0000DAE00000}"/>
    <cellStyle name="Título 2 78" xfId="52657" xr:uid="{00000000-0005-0000-0000-0000DBE00000}"/>
    <cellStyle name="Título 2 79" xfId="52658" xr:uid="{00000000-0005-0000-0000-0000DCE00000}"/>
    <cellStyle name="Título 2 8" xfId="52659" xr:uid="{00000000-0005-0000-0000-0000DDE00000}"/>
    <cellStyle name="Título 2 8 2" xfId="52660" xr:uid="{00000000-0005-0000-0000-0000DEE00000}"/>
    <cellStyle name="Título 2 8 2 2" xfId="52661" xr:uid="{00000000-0005-0000-0000-0000DFE00000}"/>
    <cellStyle name="Título 2 8 3" xfId="52662" xr:uid="{00000000-0005-0000-0000-0000E0E00000}"/>
    <cellStyle name="Título 2 80" xfId="52663" xr:uid="{00000000-0005-0000-0000-0000E1E00000}"/>
    <cellStyle name="Título 2 81" xfId="52664" xr:uid="{00000000-0005-0000-0000-0000E2E00000}"/>
    <cellStyle name="Título 2 82" xfId="52665" xr:uid="{00000000-0005-0000-0000-0000E3E00000}"/>
    <cellStyle name="Título 2 83" xfId="52666" xr:uid="{00000000-0005-0000-0000-0000E4E00000}"/>
    <cellStyle name="Título 2 84" xfId="52667" xr:uid="{00000000-0005-0000-0000-0000E5E00000}"/>
    <cellStyle name="Título 2 85" xfId="52668" xr:uid="{00000000-0005-0000-0000-0000E6E00000}"/>
    <cellStyle name="Título 2 86" xfId="52669" xr:uid="{00000000-0005-0000-0000-0000E7E00000}"/>
    <cellStyle name="Título 2 87" xfId="52670" xr:uid="{00000000-0005-0000-0000-0000E8E00000}"/>
    <cellStyle name="Título 2 88" xfId="52671" xr:uid="{00000000-0005-0000-0000-0000E9E00000}"/>
    <cellStyle name="Título 2 89" xfId="52672" xr:uid="{00000000-0005-0000-0000-0000EAE00000}"/>
    <cellStyle name="Título 2 9" xfId="52673" xr:uid="{00000000-0005-0000-0000-0000EBE00000}"/>
    <cellStyle name="Título 2 9 2" xfId="52674" xr:uid="{00000000-0005-0000-0000-0000ECE00000}"/>
    <cellStyle name="Título 2 9 2 2" xfId="52675" xr:uid="{00000000-0005-0000-0000-0000EDE00000}"/>
    <cellStyle name="Título 2 9 3" xfId="52676" xr:uid="{00000000-0005-0000-0000-0000EEE00000}"/>
    <cellStyle name="Título 2 90" xfId="52677" xr:uid="{00000000-0005-0000-0000-0000EFE00000}"/>
    <cellStyle name="Título 2 91" xfId="52678" xr:uid="{00000000-0005-0000-0000-0000F0E00000}"/>
    <cellStyle name="Título 2 92" xfId="52679" xr:uid="{00000000-0005-0000-0000-0000F1E00000}"/>
    <cellStyle name="Titulo 20" xfId="52680" xr:uid="{00000000-0005-0000-0000-0000F2E00000}"/>
    <cellStyle name="Título 20" xfId="52681" xr:uid="{00000000-0005-0000-0000-0000F3E00000}"/>
    <cellStyle name="Titulo 21" xfId="52682" xr:uid="{00000000-0005-0000-0000-0000F4E00000}"/>
    <cellStyle name="Título 21" xfId="52683" xr:uid="{00000000-0005-0000-0000-0000F5E00000}"/>
    <cellStyle name="Titulo 22" xfId="52684" xr:uid="{00000000-0005-0000-0000-0000F6E00000}"/>
    <cellStyle name="Título 22" xfId="52685" xr:uid="{00000000-0005-0000-0000-0000F7E00000}"/>
    <cellStyle name="Titulo 23" xfId="52686" xr:uid="{00000000-0005-0000-0000-0000F8E00000}"/>
    <cellStyle name="Título 23" xfId="52687" xr:uid="{00000000-0005-0000-0000-0000F9E00000}"/>
    <cellStyle name="Titulo 24" xfId="52688" xr:uid="{00000000-0005-0000-0000-0000FAE00000}"/>
    <cellStyle name="Título 24" xfId="52689" xr:uid="{00000000-0005-0000-0000-0000FBE00000}"/>
    <cellStyle name="Titulo 25" xfId="52690" xr:uid="{00000000-0005-0000-0000-0000FCE00000}"/>
    <cellStyle name="Título 25" xfId="52691" xr:uid="{00000000-0005-0000-0000-0000FDE00000}"/>
    <cellStyle name="Titulo 26" xfId="52692" xr:uid="{00000000-0005-0000-0000-0000FEE00000}"/>
    <cellStyle name="Título 26" xfId="52693" xr:uid="{00000000-0005-0000-0000-0000FFE00000}"/>
    <cellStyle name="Titulo 27" xfId="52694" xr:uid="{00000000-0005-0000-0000-000000E10000}"/>
    <cellStyle name="Título 27" xfId="52695" xr:uid="{00000000-0005-0000-0000-000001E10000}"/>
    <cellStyle name="Titulo 28" xfId="52696" xr:uid="{00000000-0005-0000-0000-000002E10000}"/>
    <cellStyle name="Título 28" xfId="52697" xr:uid="{00000000-0005-0000-0000-000003E10000}"/>
    <cellStyle name="Titulo 29" xfId="52698" xr:uid="{00000000-0005-0000-0000-000004E10000}"/>
    <cellStyle name="Título 29" xfId="52699" xr:uid="{00000000-0005-0000-0000-000005E10000}"/>
    <cellStyle name="Titulo 3" xfId="52700" xr:uid="{00000000-0005-0000-0000-000006E10000}"/>
    <cellStyle name="Título 3" xfId="52701" xr:uid="{00000000-0005-0000-0000-000007E10000}"/>
    <cellStyle name="Título 3 10" xfId="52702" xr:uid="{00000000-0005-0000-0000-000008E10000}"/>
    <cellStyle name="Título 3 10 2" xfId="52703" xr:uid="{00000000-0005-0000-0000-000009E10000}"/>
    <cellStyle name="Título 3 10 2 2" xfId="52704" xr:uid="{00000000-0005-0000-0000-00000AE10000}"/>
    <cellStyle name="Título 3 10 3" xfId="52705" xr:uid="{00000000-0005-0000-0000-00000BE10000}"/>
    <cellStyle name="Título 3 11" xfId="52706" xr:uid="{00000000-0005-0000-0000-00000CE10000}"/>
    <cellStyle name="Título 3 11 2" xfId="52707" xr:uid="{00000000-0005-0000-0000-00000DE10000}"/>
    <cellStyle name="Título 3 11 2 2" xfId="52708" xr:uid="{00000000-0005-0000-0000-00000EE10000}"/>
    <cellStyle name="Título 3 11 3" xfId="52709" xr:uid="{00000000-0005-0000-0000-00000FE10000}"/>
    <cellStyle name="Título 3 12" xfId="52710" xr:uid="{00000000-0005-0000-0000-000010E10000}"/>
    <cellStyle name="Título 3 12 2" xfId="52711" xr:uid="{00000000-0005-0000-0000-000011E10000}"/>
    <cellStyle name="Título 3 12 2 2" xfId="52712" xr:uid="{00000000-0005-0000-0000-000012E10000}"/>
    <cellStyle name="Título 3 12 3" xfId="52713" xr:uid="{00000000-0005-0000-0000-000013E10000}"/>
    <cellStyle name="Título 3 13" xfId="52714" xr:uid="{00000000-0005-0000-0000-000014E10000}"/>
    <cellStyle name="Título 3 13 2" xfId="52715" xr:uid="{00000000-0005-0000-0000-000015E10000}"/>
    <cellStyle name="Título 3 13 2 2" xfId="52716" xr:uid="{00000000-0005-0000-0000-000016E10000}"/>
    <cellStyle name="Título 3 13 3" xfId="52717" xr:uid="{00000000-0005-0000-0000-000017E10000}"/>
    <cellStyle name="Título 3 14" xfId="52718" xr:uid="{00000000-0005-0000-0000-000018E10000}"/>
    <cellStyle name="Título 3 14 2" xfId="52719" xr:uid="{00000000-0005-0000-0000-000019E10000}"/>
    <cellStyle name="Título 3 14 2 2" xfId="52720" xr:uid="{00000000-0005-0000-0000-00001AE10000}"/>
    <cellStyle name="Título 3 14 3" xfId="52721" xr:uid="{00000000-0005-0000-0000-00001BE10000}"/>
    <cellStyle name="Título 3 15" xfId="52722" xr:uid="{00000000-0005-0000-0000-00001CE10000}"/>
    <cellStyle name="Título 3 15 2" xfId="52723" xr:uid="{00000000-0005-0000-0000-00001DE10000}"/>
    <cellStyle name="Título 3 15 2 2" xfId="52724" xr:uid="{00000000-0005-0000-0000-00001EE10000}"/>
    <cellStyle name="Título 3 15 3" xfId="52725" xr:uid="{00000000-0005-0000-0000-00001FE10000}"/>
    <cellStyle name="Título 3 16" xfId="52726" xr:uid="{00000000-0005-0000-0000-000020E10000}"/>
    <cellStyle name="Título 3 16 2" xfId="52727" xr:uid="{00000000-0005-0000-0000-000021E10000}"/>
    <cellStyle name="Título 3 16 2 2" xfId="52728" xr:uid="{00000000-0005-0000-0000-000022E10000}"/>
    <cellStyle name="Título 3 16 3" xfId="52729" xr:uid="{00000000-0005-0000-0000-000023E10000}"/>
    <cellStyle name="Título 3 17" xfId="52730" xr:uid="{00000000-0005-0000-0000-000024E10000}"/>
    <cellStyle name="Título 3 17 2" xfId="52731" xr:uid="{00000000-0005-0000-0000-000025E10000}"/>
    <cellStyle name="Título 3 17 2 2" xfId="52732" xr:uid="{00000000-0005-0000-0000-000026E10000}"/>
    <cellStyle name="Título 3 17 3" xfId="52733" xr:uid="{00000000-0005-0000-0000-000027E10000}"/>
    <cellStyle name="Título 3 18" xfId="52734" xr:uid="{00000000-0005-0000-0000-000028E10000}"/>
    <cellStyle name="Título 3 18 2" xfId="52735" xr:uid="{00000000-0005-0000-0000-000029E10000}"/>
    <cellStyle name="Título 3 18 2 2" xfId="52736" xr:uid="{00000000-0005-0000-0000-00002AE10000}"/>
    <cellStyle name="Título 3 18 3" xfId="52737" xr:uid="{00000000-0005-0000-0000-00002BE10000}"/>
    <cellStyle name="Título 3 19" xfId="52738" xr:uid="{00000000-0005-0000-0000-00002CE10000}"/>
    <cellStyle name="Título 3 19 2" xfId="52739" xr:uid="{00000000-0005-0000-0000-00002DE10000}"/>
    <cellStyle name="Título 3 19 2 2" xfId="52740" xr:uid="{00000000-0005-0000-0000-00002EE10000}"/>
    <cellStyle name="Título 3 19 3" xfId="52741" xr:uid="{00000000-0005-0000-0000-00002FE10000}"/>
    <cellStyle name="Título 3 2" xfId="52742" xr:uid="{00000000-0005-0000-0000-000030E10000}"/>
    <cellStyle name="Título 3 2 2" xfId="52743" xr:uid="{00000000-0005-0000-0000-000031E10000}"/>
    <cellStyle name="Título 3 2 2 2" xfId="52744" xr:uid="{00000000-0005-0000-0000-000032E10000}"/>
    <cellStyle name="Título 3 2 3" xfId="52745" xr:uid="{00000000-0005-0000-0000-000033E10000}"/>
    <cellStyle name="Título 3 20" xfId="52746" xr:uid="{00000000-0005-0000-0000-000034E10000}"/>
    <cellStyle name="Título 3 20 2" xfId="52747" xr:uid="{00000000-0005-0000-0000-000035E10000}"/>
    <cellStyle name="Título 3 20 2 2" xfId="52748" xr:uid="{00000000-0005-0000-0000-000036E10000}"/>
    <cellStyle name="Título 3 20 3" xfId="52749" xr:uid="{00000000-0005-0000-0000-000037E10000}"/>
    <cellStyle name="Título 3 21" xfId="52750" xr:uid="{00000000-0005-0000-0000-000038E10000}"/>
    <cellStyle name="Título 3 21 2" xfId="52751" xr:uid="{00000000-0005-0000-0000-000039E10000}"/>
    <cellStyle name="Título 3 21 2 2" xfId="52752" xr:uid="{00000000-0005-0000-0000-00003AE10000}"/>
    <cellStyle name="Título 3 21 3" xfId="52753" xr:uid="{00000000-0005-0000-0000-00003BE10000}"/>
    <cellStyle name="Título 3 22" xfId="52754" xr:uid="{00000000-0005-0000-0000-00003CE10000}"/>
    <cellStyle name="Título 3 22 2" xfId="52755" xr:uid="{00000000-0005-0000-0000-00003DE10000}"/>
    <cellStyle name="Título 3 22 2 2" xfId="52756" xr:uid="{00000000-0005-0000-0000-00003EE10000}"/>
    <cellStyle name="Título 3 22 3" xfId="52757" xr:uid="{00000000-0005-0000-0000-00003FE10000}"/>
    <cellStyle name="Título 3 23" xfId="52758" xr:uid="{00000000-0005-0000-0000-000040E10000}"/>
    <cellStyle name="Título 3 23 2" xfId="52759" xr:uid="{00000000-0005-0000-0000-000041E10000}"/>
    <cellStyle name="Título 3 23 2 2" xfId="52760" xr:uid="{00000000-0005-0000-0000-000042E10000}"/>
    <cellStyle name="Título 3 23 3" xfId="52761" xr:uid="{00000000-0005-0000-0000-000043E10000}"/>
    <cellStyle name="Título 3 24" xfId="52762" xr:uid="{00000000-0005-0000-0000-000044E10000}"/>
    <cellStyle name="Título 3 24 2" xfId="52763" xr:uid="{00000000-0005-0000-0000-000045E10000}"/>
    <cellStyle name="Título 3 24 2 2" xfId="52764" xr:uid="{00000000-0005-0000-0000-000046E10000}"/>
    <cellStyle name="Título 3 24 3" xfId="52765" xr:uid="{00000000-0005-0000-0000-000047E10000}"/>
    <cellStyle name="Título 3 25" xfId="52766" xr:uid="{00000000-0005-0000-0000-000048E10000}"/>
    <cellStyle name="Título 3 25 2" xfId="52767" xr:uid="{00000000-0005-0000-0000-000049E10000}"/>
    <cellStyle name="Título 3 25 2 2" xfId="52768" xr:uid="{00000000-0005-0000-0000-00004AE10000}"/>
    <cellStyle name="Título 3 25 3" xfId="52769" xr:uid="{00000000-0005-0000-0000-00004BE10000}"/>
    <cellStyle name="Título 3 26" xfId="52770" xr:uid="{00000000-0005-0000-0000-00004CE10000}"/>
    <cellStyle name="Título 3 26 2" xfId="52771" xr:uid="{00000000-0005-0000-0000-00004DE10000}"/>
    <cellStyle name="Título 3 26 2 2" xfId="52772" xr:uid="{00000000-0005-0000-0000-00004EE10000}"/>
    <cellStyle name="Título 3 26 3" xfId="52773" xr:uid="{00000000-0005-0000-0000-00004FE10000}"/>
    <cellStyle name="Título 3 27" xfId="52774" xr:uid="{00000000-0005-0000-0000-000050E10000}"/>
    <cellStyle name="Título 3 27 2" xfId="52775" xr:uid="{00000000-0005-0000-0000-000051E10000}"/>
    <cellStyle name="Título 3 27 2 2" xfId="52776" xr:uid="{00000000-0005-0000-0000-000052E10000}"/>
    <cellStyle name="Título 3 27 3" xfId="52777" xr:uid="{00000000-0005-0000-0000-000053E10000}"/>
    <cellStyle name="Título 3 28" xfId="52778" xr:uid="{00000000-0005-0000-0000-000054E10000}"/>
    <cellStyle name="Título 3 28 2" xfId="52779" xr:uid="{00000000-0005-0000-0000-000055E10000}"/>
    <cellStyle name="Título 3 28 2 2" xfId="52780" xr:uid="{00000000-0005-0000-0000-000056E10000}"/>
    <cellStyle name="Título 3 28 3" xfId="52781" xr:uid="{00000000-0005-0000-0000-000057E10000}"/>
    <cellStyle name="Título 3 29" xfId="52782" xr:uid="{00000000-0005-0000-0000-000058E10000}"/>
    <cellStyle name="Título 3 29 2" xfId="52783" xr:uid="{00000000-0005-0000-0000-000059E10000}"/>
    <cellStyle name="Título 3 29 2 2" xfId="52784" xr:uid="{00000000-0005-0000-0000-00005AE10000}"/>
    <cellStyle name="Título 3 29 3" xfId="52785" xr:uid="{00000000-0005-0000-0000-00005BE10000}"/>
    <cellStyle name="Título 3 3" xfId="52786" xr:uid="{00000000-0005-0000-0000-00005CE10000}"/>
    <cellStyle name="Título 3 3 2" xfId="52787" xr:uid="{00000000-0005-0000-0000-00005DE10000}"/>
    <cellStyle name="Título 3 3 2 2" xfId="52788" xr:uid="{00000000-0005-0000-0000-00005EE10000}"/>
    <cellStyle name="Título 3 3 3" xfId="52789" xr:uid="{00000000-0005-0000-0000-00005FE10000}"/>
    <cellStyle name="Título 3 30" xfId="52790" xr:uid="{00000000-0005-0000-0000-000060E10000}"/>
    <cellStyle name="Título 3 30 2" xfId="52791" xr:uid="{00000000-0005-0000-0000-000061E10000}"/>
    <cellStyle name="Título 3 30 2 2" xfId="52792" xr:uid="{00000000-0005-0000-0000-000062E10000}"/>
    <cellStyle name="Título 3 30 3" xfId="52793" xr:uid="{00000000-0005-0000-0000-000063E10000}"/>
    <cellStyle name="Título 3 31" xfId="52794" xr:uid="{00000000-0005-0000-0000-000064E10000}"/>
    <cellStyle name="Título 3 31 2" xfId="52795" xr:uid="{00000000-0005-0000-0000-000065E10000}"/>
    <cellStyle name="Título 3 31 2 2" xfId="52796" xr:uid="{00000000-0005-0000-0000-000066E10000}"/>
    <cellStyle name="Título 3 31 3" xfId="52797" xr:uid="{00000000-0005-0000-0000-000067E10000}"/>
    <cellStyle name="Título 3 32" xfId="52798" xr:uid="{00000000-0005-0000-0000-000068E10000}"/>
    <cellStyle name="Título 3 32 2" xfId="52799" xr:uid="{00000000-0005-0000-0000-000069E10000}"/>
    <cellStyle name="Título 3 32 2 2" xfId="52800" xr:uid="{00000000-0005-0000-0000-00006AE10000}"/>
    <cellStyle name="Título 3 32 3" xfId="52801" xr:uid="{00000000-0005-0000-0000-00006BE10000}"/>
    <cellStyle name="Título 3 33" xfId="52802" xr:uid="{00000000-0005-0000-0000-00006CE10000}"/>
    <cellStyle name="Título 3 33 2" xfId="52803" xr:uid="{00000000-0005-0000-0000-00006DE10000}"/>
    <cellStyle name="Título 3 33 2 2" xfId="52804" xr:uid="{00000000-0005-0000-0000-00006EE10000}"/>
    <cellStyle name="Título 3 33 3" xfId="52805" xr:uid="{00000000-0005-0000-0000-00006FE10000}"/>
    <cellStyle name="Título 3 34" xfId="52806" xr:uid="{00000000-0005-0000-0000-000070E10000}"/>
    <cellStyle name="Título 3 34 2" xfId="52807" xr:uid="{00000000-0005-0000-0000-000071E10000}"/>
    <cellStyle name="Título 3 34 2 2" xfId="52808" xr:uid="{00000000-0005-0000-0000-000072E10000}"/>
    <cellStyle name="Título 3 34 3" xfId="52809" xr:uid="{00000000-0005-0000-0000-000073E10000}"/>
    <cellStyle name="Título 3 35" xfId="52810" xr:uid="{00000000-0005-0000-0000-000074E10000}"/>
    <cellStyle name="Título 3 35 2" xfId="52811" xr:uid="{00000000-0005-0000-0000-000075E10000}"/>
    <cellStyle name="Título 3 35 2 2" xfId="52812" xr:uid="{00000000-0005-0000-0000-000076E10000}"/>
    <cellStyle name="Título 3 35 3" xfId="52813" xr:uid="{00000000-0005-0000-0000-000077E10000}"/>
    <cellStyle name="Título 3 36" xfId="52814" xr:uid="{00000000-0005-0000-0000-000078E10000}"/>
    <cellStyle name="Título 3 36 2" xfId="52815" xr:uid="{00000000-0005-0000-0000-000079E10000}"/>
    <cellStyle name="Título 3 36 2 2" xfId="52816" xr:uid="{00000000-0005-0000-0000-00007AE10000}"/>
    <cellStyle name="Título 3 36 3" xfId="52817" xr:uid="{00000000-0005-0000-0000-00007BE10000}"/>
    <cellStyle name="Título 3 37" xfId="52818" xr:uid="{00000000-0005-0000-0000-00007CE10000}"/>
    <cellStyle name="Título 3 37 2" xfId="52819" xr:uid="{00000000-0005-0000-0000-00007DE10000}"/>
    <cellStyle name="Título 3 37 2 2" xfId="52820" xr:uid="{00000000-0005-0000-0000-00007EE10000}"/>
    <cellStyle name="Título 3 37 3" xfId="52821" xr:uid="{00000000-0005-0000-0000-00007FE10000}"/>
    <cellStyle name="Título 3 38" xfId="52822" xr:uid="{00000000-0005-0000-0000-000080E10000}"/>
    <cellStyle name="Título 3 38 2" xfId="52823" xr:uid="{00000000-0005-0000-0000-000081E10000}"/>
    <cellStyle name="Título 3 38 2 2" xfId="52824" xr:uid="{00000000-0005-0000-0000-000082E10000}"/>
    <cellStyle name="Título 3 38 3" xfId="52825" xr:uid="{00000000-0005-0000-0000-000083E10000}"/>
    <cellStyle name="Título 3 39" xfId="52826" xr:uid="{00000000-0005-0000-0000-000084E10000}"/>
    <cellStyle name="Título 3 39 2" xfId="52827" xr:uid="{00000000-0005-0000-0000-000085E10000}"/>
    <cellStyle name="Título 3 39 2 2" xfId="52828" xr:uid="{00000000-0005-0000-0000-000086E10000}"/>
    <cellStyle name="Título 3 39 3" xfId="52829" xr:uid="{00000000-0005-0000-0000-000087E10000}"/>
    <cellStyle name="Título 3 4" xfId="52830" xr:uid="{00000000-0005-0000-0000-000088E10000}"/>
    <cellStyle name="Título 3 4 2" xfId="52831" xr:uid="{00000000-0005-0000-0000-000089E10000}"/>
    <cellStyle name="Título 3 4 2 2" xfId="52832" xr:uid="{00000000-0005-0000-0000-00008AE10000}"/>
    <cellStyle name="Título 3 4 2 2 2" xfId="52833" xr:uid="{00000000-0005-0000-0000-00008BE10000}"/>
    <cellStyle name="Título 3 4 2 3" xfId="52834" xr:uid="{00000000-0005-0000-0000-00008CE10000}"/>
    <cellStyle name="Título 3 4 3" xfId="52835" xr:uid="{00000000-0005-0000-0000-00008DE10000}"/>
    <cellStyle name="Título 3 4 3 2" xfId="52836" xr:uid="{00000000-0005-0000-0000-00008EE10000}"/>
    <cellStyle name="Título 3 4 3 2 2" xfId="52837" xr:uid="{00000000-0005-0000-0000-00008FE10000}"/>
    <cellStyle name="Título 3 4 4" xfId="52838" xr:uid="{00000000-0005-0000-0000-000090E10000}"/>
    <cellStyle name="Título 3 4 4 2" xfId="52839" xr:uid="{00000000-0005-0000-0000-000091E10000}"/>
    <cellStyle name="Título 3 4 5" xfId="52840" xr:uid="{00000000-0005-0000-0000-000092E10000}"/>
    <cellStyle name="Título 3 40" xfId="52841" xr:uid="{00000000-0005-0000-0000-000093E10000}"/>
    <cellStyle name="Título 3 40 2" xfId="52842" xr:uid="{00000000-0005-0000-0000-000094E10000}"/>
    <cellStyle name="Título 3 40 2 2" xfId="52843" xr:uid="{00000000-0005-0000-0000-000095E10000}"/>
    <cellStyle name="Título 3 40 3" xfId="52844" xr:uid="{00000000-0005-0000-0000-000096E10000}"/>
    <cellStyle name="Título 3 41" xfId="52845" xr:uid="{00000000-0005-0000-0000-000097E10000}"/>
    <cellStyle name="Título 3 41 2" xfId="52846" xr:uid="{00000000-0005-0000-0000-000098E10000}"/>
    <cellStyle name="Título 3 41 2 2" xfId="52847" xr:uid="{00000000-0005-0000-0000-000099E10000}"/>
    <cellStyle name="Título 3 41 3" xfId="52848" xr:uid="{00000000-0005-0000-0000-00009AE10000}"/>
    <cellStyle name="Título 3 42" xfId="52849" xr:uid="{00000000-0005-0000-0000-00009BE10000}"/>
    <cellStyle name="Título 3 42 2" xfId="52850" xr:uid="{00000000-0005-0000-0000-00009CE10000}"/>
    <cellStyle name="Título 3 42 2 2" xfId="52851" xr:uid="{00000000-0005-0000-0000-00009DE10000}"/>
    <cellStyle name="Título 3 42 3" xfId="52852" xr:uid="{00000000-0005-0000-0000-00009EE10000}"/>
    <cellStyle name="Título 3 43" xfId="52853" xr:uid="{00000000-0005-0000-0000-00009FE10000}"/>
    <cellStyle name="Título 3 43 2" xfId="52854" xr:uid="{00000000-0005-0000-0000-0000A0E10000}"/>
    <cellStyle name="Título 3 43 2 2" xfId="52855" xr:uid="{00000000-0005-0000-0000-0000A1E10000}"/>
    <cellStyle name="Título 3 43 3" xfId="52856" xr:uid="{00000000-0005-0000-0000-0000A2E10000}"/>
    <cellStyle name="Título 3 44" xfId="52857" xr:uid="{00000000-0005-0000-0000-0000A3E10000}"/>
    <cellStyle name="Título 3 44 2" xfId="52858" xr:uid="{00000000-0005-0000-0000-0000A4E10000}"/>
    <cellStyle name="Título 3 44 2 2" xfId="52859" xr:uid="{00000000-0005-0000-0000-0000A5E10000}"/>
    <cellStyle name="Título 3 44 3" xfId="52860" xr:uid="{00000000-0005-0000-0000-0000A6E10000}"/>
    <cellStyle name="Título 3 45" xfId="52861" xr:uid="{00000000-0005-0000-0000-0000A7E10000}"/>
    <cellStyle name="Título 3 45 2" xfId="52862" xr:uid="{00000000-0005-0000-0000-0000A8E10000}"/>
    <cellStyle name="Título 3 45 2 2" xfId="52863" xr:uid="{00000000-0005-0000-0000-0000A9E10000}"/>
    <cellStyle name="Título 3 45 3" xfId="52864" xr:uid="{00000000-0005-0000-0000-0000AAE10000}"/>
    <cellStyle name="Título 3 46" xfId="52865" xr:uid="{00000000-0005-0000-0000-0000ABE10000}"/>
    <cellStyle name="Título 3 46 2" xfId="52866" xr:uid="{00000000-0005-0000-0000-0000ACE10000}"/>
    <cellStyle name="Título 3 46 2 2" xfId="52867" xr:uid="{00000000-0005-0000-0000-0000ADE10000}"/>
    <cellStyle name="Título 3 46 3" xfId="52868" xr:uid="{00000000-0005-0000-0000-0000AEE10000}"/>
    <cellStyle name="Título 3 47" xfId="52869" xr:uid="{00000000-0005-0000-0000-0000AFE10000}"/>
    <cellStyle name="Título 3 47 2" xfId="52870" xr:uid="{00000000-0005-0000-0000-0000B0E10000}"/>
    <cellStyle name="Título 3 47 2 2" xfId="52871" xr:uid="{00000000-0005-0000-0000-0000B1E10000}"/>
    <cellStyle name="Título 3 47 3" xfId="52872" xr:uid="{00000000-0005-0000-0000-0000B2E10000}"/>
    <cellStyle name="Título 3 48" xfId="52873" xr:uid="{00000000-0005-0000-0000-0000B3E10000}"/>
    <cellStyle name="Título 3 48 2" xfId="52874" xr:uid="{00000000-0005-0000-0000-0000B4E10000}"/>
    <cellStyle name="Título 3 48 2 2" xfId="52875" xr:uid="{00000000-0005-0000-0000-0000B5E10000}"/>
    <cellStyle name="Título 3 48 3" xfId="52876" xr:uid="{00000000-0005-0000-0000-0000B6E10000}"/>
    <cellStyle name="Título 3 49" xfId="52877" xr:uid="{00000000-0005-0000-0000-0000B7E10000}"/>
    <cellStyle name="Título 3 49 2" xfId="52878" xr:uid="{00000000-0005-0000-0000-0000B8E10000}"/>
    <cellStyle name="Título 3 49 2 2" xfId="52879" xr:uid="{00000000-0005-0000-0000-0000B9E10000}"/>
    <cellStyle name="Título 3 49 3" xfId="52880" xr:uid="{00000000-0005-0000-0000-0000BAE10000}"/>
    <cellStyle name="Título 3 5" xfId="52881" xr:uid="{00000000-0005-0000-0000-0000BBE10000}"/>
    <cellStyle name="Título 3 5 2" xfId="52882" xr:uid="{00000000-0005-0000-0000-0000BCE10000}"/>
    <cellStyle name="Título 3 5 2 2" xfId="52883" xr:uid="{00000000-0005-0000-0000-0000BDE10000}"/>
    <cellStyle name="Título 3 5 2 2 2" xfId="52884" xr:uid="{00000000-0005-0000-0000-0000BEE10000}"/>
    <cellStyle name="Título 3 5 3" xfId="52885" xr:uid="{00000000-0005-0000-0000-0000BFE10000}"/>
    <cellStyle name="Título 3 5 3 2" xfId="52886" xr:uid="{00000000-0005-0000-0000-0000C0E10000}"/>
    <cellStyle name="Título 3 5 3 2 2" xfId="52887" xr:uid="{00000000-0005-0000-0000-0000C1E10000}"/>
    <cellStyle name="Título 3 5 4" xfId="52888" xr:uid="{00000000-0005-0000-0000-0000C2E10000}"/>
    <cellStyle name="Título 3 5 4 2" xfId="52889" xr:uid="{00000000-0005-0000-0000-0000C3E10000}"/>
    <cellStyle name="Título 3 5 5" xfId="52890" xr:uid="{00000000-0005-0000-0000-0000C4E10000}"/>
    <cellStyle name="Título 3 50" xfId="52891" xr:uid="{00000000-0005-0000-0000-0000C5E10000}"/>
    <cellStyle name="Título 3 50 2" xfId="52892" xr:uid="{00000000-0005-0000-0000-0000C6E10000}"/>
    <cellStyle name="Título 3 50 2 2" xfId="52893" xr:uid="{00000000-0005-0000-0000-0000C7E10000}"/>
    <cellStyle name="Título 3 50 3" xfId="52894" xr:uid="{00000000-0005-0000-0000-0000C8E10000}"/>
    <cellStyle name="Título 3 51" xfId="52895" xr:uid="{00000000-0005-0000-0000-0000C9E10000}"/>
    <cellStyle name="Título 3 51 2" xfId="52896" xr:uid="{00000000-0005-0000-0000-0000CAE10000}"/>
    <cellStyle name="Título 3 51 2 2" xfId="52897" xr:uid="{00000000-0005-0000-0000-0000CBE10000}"/>
    <cellStyle name="Título 3 51 3" xfId="52898" xr:uid="{00000000-0005-0000-0000-0000CCE10000}"/>
    <cellStyle name="Título 3 52" xfId="52899" xr:uid="{00000000-0005-0000-0000-0000CDE10000}"/>
    <cellStyle name="Título 3 52 2" xfId="52900" xr:uid="{00000000-0005-0000-0000-0000CEE10000}"/>
    <cellStyle name="Título 3 52 2 2" xfId="52901" xr:uid="{00000000-0005-0000-0000-0000CFE10000}"/>
    <cellStyle name="Título 3 52 3" xfId="52902" xr:uid="{00000000-0005-0000-0000-0000D0E10000}"/>
    <cellStyle name="Título 3 53" xfId="52903" xr:uid="{00000000-0005-0000-0000-0000D1E10000}"/>
    <cellStyle name="Título 3 53 2" xfId="52904" xr:uid="{00000000-0005-0000-0000-0000D2E10000}"/>
    <cellStyle name="Título 3 6" xfId="52905" xr:uid="{00000000-0005-0000-0000-0000D3E10000}"/>
    <cellStyle name="Título 3 6 2" xfId="52906" xr:uid="{00000000-0005-0000-0000-0000D4E10000}"/>
    <cellStyle name="Título 3 6 2 2" xfId="52907" xr:uid="{00000000-0005-0000-0000-0000D5E10000}"/>
    <cellStyle name="Título 3 6 3" xfId="52908" xr:uid="{00000000-0005-0000-0000-0000D6E10000}"/>
    <cellStyle name="Título 3 7" xfId="52909" xr:uid="{00000000-0005-0000-0000-0000D7E10000}"/>
    <cellStyle name="Título 3 7 2" xfId="52910" xr:uid="{00000000-0005-0000-0000-0000D8E10000}"/>
    <cellStyle name="Título 3 7 2 2" xfId="52911" xr:uid="{00000000-0005-0000-0000-0000D9E10000}"/>
    <cellStyle name="Título 3 7 3" xfId="52912" xr:uid="{00000000-0005-0000-0000-0000DAE10000}"/>
    <cellStyle name="Título 3 8" xfId="52913" xr:uid="{00000000-0005-0000-0000-0000DBE10000}"/>
    <cellStyle name="Título 3 8 2" xfId="52914" xr:uid="{00000000-0005-0000-0000-0000DCE10000}"/>
    <cellStyle name="Título 3 8 2 2" xfId="52915" xr:uid="{00000000-0005-0000-0000-0000DDE10000}"/>
    <cellStyle name="Título 3 8 3" xfId="52916" xr:uid="{00000000-0005-0000-0000-0000DEE10000}"/>
    <cellStyle name="Título 3 9" xfId="52917" xr:uid="{00000000-0005-0000-0000-0000DFE10000}"/>
    <cellStyle name="Título 3 9 2" xfId="52918" xr:uid="{00000000-0005-0000-0000-0000E0E10000}"/>
    <cellStyle name="Título 3 9 2 2" xfId="52919" xr:uid="{00000000-0005-0000-0000-0000E1E10000}"/>
    <cellStyle name="Título 3 9 3" xfId="52920" xr:uid="{00000000-0005-0000-0000-0000E2E10000}"/>
    <cellStyle name="Titulo 30" xfId="52921" xr:uid="{00000000-0005-0000-0000-0000E3E10000}"/>
    <cellStyle name="Título 30" xfId="52922" xr:uid="{00000000-0005-0000-0000-0000E4E10000}"/>
    <cellStyle name="Titulo 31" xfId="52923" xr:uid="{00000000-0005-0000-0000-0000E5E10000}"/>
    <cellStyle name="Título 31" xfId="52924" xr:uid="{00000000-0005-0000-0000-0000E6E10000}"/>
    <cellStyle name="Titulo 32" xfId="52925" xr:uid="{00000000-0005-0000-0000-0000E7E10000}"/>
    <cellStyle name="Título 32" xfId="52926" xr:uid="{00000000-0005-0000-0000-0000E8E10000}"/>
    <cellStyle name="Titulo 33" xfId="52927" xr:uid="{00000000-0005-0000-0000-0000E9E10000}"/>
    <cellStyle name="Título 33" xfId="52928" xr:uid="{00000000-0005-0000-0000-0000EAE10000}"/>
    <cellStyle name="Titulo 34" xfId="52929" xr:uid="{00000000-0005-0000-0000-0000EBE10000}"/>
    <cellStyle name="Título 34" xfId="52930" xr:uid="{00000000-0005-0000-0000-0000ECE10000}"/>
    <cellStyle name="Titulo 35" xfId="52931" xr:uid="{00000000-0005-0000-0000-0000EDE10000}"/>
    <cellStyle name="Título 35" xfId="52932" xr:uid="{00000000-0005-0000-0000-0000EEE10000}"/>
    <cellStyle name="Titulo 36" xfId="52933" xr:uid="{00000000-0005-0000-0000-0000EFE10000}"/>
    <cellStyle name="Título 36" xfId="52934" xr:uid="{00000000-0005-0000-0000-0000F0E10000}"/>
    <cellStyle name="Título 37" xfId="52935" xr:uid="{00000000-0005-0000-0000-0000F1E10000}"/>
    <cellStyle name="Título 38" xfId="52936" xr:uid="{00000000-0005-0000-0000-0000F2E10000}"/>
    <cellStyle name="Título 38 2" xfId="52937" xr:uid="{00000000-0005-0000-0000-0000F3E10000}"/>
    <cellStyle name="Título 38 2 2" xfId="52938" xr:uid="{00000000-0005-0000-0000-0000F4E10000}"/>
    <cellStyle name="Título 38 3" xfId="52939" xr:uid="{00000000-0005-0000-0000-0000F5E10000}"/>
    <cellStyle name="Título 39" xfId="52940" xr:uid="{00000000-0005-0000-0000-0000F6E10000}"/>
    <cellStyle name="Título 39 2" xfId="52941" xr:uid="{00000000-0005-0000-0000-0000F7E10000}"/>
    <cellStyle name="Título 39 2 2" xfId="52942" xr:uid="{00000000-0005-0000-0000-0000F8E10000}"/>
    <cellStyle name="Título 39 3" xfId="52943" xr:uid="{00000000-0005-0000-0000-0000F9E10000}"/>
    <cellStyle name="Titulo 4" xfId="52944" xr:uid="{00000000-0005-0000-0000-0000FAE10000}"/>
    <cellStyle name="Título 4" xfId="52945" xr:uid="{00000000-0005-0000-0000-0000FBE10000}"/>
    <cellStyle name="Título 4 10" xfId="52946" xr:uid="{00000000-0005-0000-0000-0000FCE10000}"/>
    <cellStyle name="Título 4 10 2" xfId="52947" xr:uid="{00000000-0005-0000-0000-0000FDE10000}"/>
    <cellStyle name="Título 4 10 2 2" xfId="52948" xr:uid="{00000000-0005-0000-0000-0000FEE10000}"/>
    <cellStyle name="Título 4 10 3" xfId="52949" xr:uid="{00000000-0005-0000-0000-0000FFE10000}"/>
    <cellStyle name="Título 4 11" xfId="52950" xr:uid="{00000000-0005-0000-0000-000000E20000}"/>
    <cellStyle name="Título 4 11 2" xfId="52951" xr:uid="{00000000-0005-0000-0000-000001E20000}"/>
    <cellStyle name="Título 4 11 2 2" xfId="52952" xr:uid="{00000000-0005-0000-0000-000002E20000}"/>
    <cellStyle name="Título 4 11 3" xfId="52953" xr:uid="{00000000-0005-0000-0000-000003E20000}"/>
    <cellStyle name="Título 4 12" xfId="52954" xr:uid="{00000000-0005-0000-0000-000004E20000}"/>
    <cellStyle name="Título 4 12 2" xfId="52955" xr:uid="{00000000-0005-0000-0000-000005E20000}"/>
    <cellStyle name="Título 4 12 2 2" xfId="52956" xr:uid="{00000000-0005-0000-0000-000006E20000}"/>
    <cellStyle name="Título 4 12 3" xfId="52957" xr:uid="{00000000-0005-0000-0000-000007E20000}"/>
    <cellStyle name="Título 4 13" xfId="52958" xr:uid="{00000000-0005-0000-0000-000008E20000}"/>
    <cellStyle name="Título 4 13 2" xfId="52959" xr:uid="{00000000-0005-0000-0000-000009E20000}"/>
    <cellStyle name="Título 4 13 2 2" xfId="52960" xr:uid="{00000000-0005-0000-0000-00000AE20000}"/>
    <cellStyle name="Título 4 13 3" xfId="52961" xr:uid="{00000000-0005-0000-0000-00000BE20000}"/>
    <cellStyle name="Título 4 14" xfId="52962" xr:uid="{00000000-0005-0000-0000-00000CE20000}"/>
    <cellStyle name="Título 4 14 2" xfId="52963" xr:uid="{00000000-0005-0000-0000-00000DE20000}"/>
    <cellStyle name="Título 4 14 2 2" xfId="52964" xr:uid="{00000000-0005-0000-0000-00000EE20000}"/>
    <cellStyle name="Título 4 14 3" xfId="52965" xr:uid="{00000000-0005-0000-0000-00000FE20000}"/>
    <cellStyle name="Título 4 15" xfId="52966" xr:uid="{00000000-0005-0000-0000-000010E20000}"/>
    <cellStyle name="Título 4 15 2" xfId="52967" xr:uid="{00000000-0005-0000-0000-000011E20000}"/>
    <cellStyle name="Título 4 15 2 2" xfId="52968" xr:uid="{00000000-0005-0000-0000-000012E20000}"/>
    <cellStyle name="Título 4 15 3" xfId="52969" xr:uid="{00000000-0005-0000-0000-000013E20000}"/>
    <cellStyle name="Título 4 16" xfId="52970" xr:uid="{00000000-0005-0000-0000-000014E20000}"/>
    <cellStyle name="Título 4 16 2" xfId="52971" xr:uid="{00000000-0005-0000-0000-000015E20000}"/>
    <cellStyle name="Título 4 16 2 2" xfId="52972" xr:uid="{00000000-0005-0000-0000-000016E20000}"/>
    <cellStyle name="Título 4 16 3" xfId="52973" xr:uid="{00000000-0005-0000-0000-000017E20000}"/>
    <cellStyle name="Título 4 17" xfId="52974" xr:uid="{00000000-0005-0000-0000-000018E20000}"/>
    <cellStyle name="Título 4 17 2" xfId="52975" xr:uid="{00000000-0005-0000-0000-000019E20000}"/>
    <cellStyle name="Título 4 17 2 2" xfId="52976" xr:uid="{00000000-0005-0000-0000-00001AE20000}"/>
    <cellStyle name="Título 4 17 3" xfId="52977" xr:uid="{00000000-0005-0000-0000-00001BE20000}"/>
    <cellStyle name="Título 4 18" xfId="52978" xr:uid="{00000000-0005-0000-0000-00001CE20000}"/>
    <cellStyle name="Título 4 18 2" xfId="52979" xr:uid="{00000000-0005-0000-0000-00001DE20000}"/>
    <cellStyle name="Título 4 18 2 2" xfId="52980" xr:uid="{00000000-0005-0000-0000-00001EE20000}"/>
    <cellStyle name="Título 4 18 3" xfId="52981" xr:uid="{00000000-0005-0000-0000-00001FE20000}"/>
    <cellStyle name="Título 4 19" xfId="52982" xr:uid="{00000000-0005-0000-0000-000020E20000}"/>
    <cellStyle name="Título 4 19 2" xfId="52983" xr:uid="{00000000-0005-0000-0000-000021E20000}"/>
    <cellStyle name="Título 4 19 2 2" xfId="52984" xr:uid="{00000000-0005-0000-0000-000022E20000}"/>
    <cellStyle name="Título 4 19 3" xfId="52985" xr:uid="{00000000-0005-0000-0000-000023E20000}"/>
    <cellStyle name="Título 4 2" xfId="52986" xr:uid="{00000000-0005-0000-0000-000024E20000}"/>
    <cellStyle name="Título 4 2 2" xfId="52987" xr:uid="{00000000-0005-0000-0000-000025E20000}"/>
    <cellStyle name="Título 4 2 2 2" xfId="52988" xr:uid="{00000000-0005-0000-0000-000026E20000}"/>
    <cellStyle name="Título 4 2 3" xfId="52989" xr:uid="{00000000-0005-0000-0000-000027E20000}"/>
    <cellStyle name="Título 4 20" xfId="52990" xr:uid="{00000000-0005-0000-0000-000028E20000}"/>
    <cellStyle name="Título 4 20 2" xfId="52991" xr:uid="{00000000-0005-0000-0000-000029E20000}"/>
    <cellStyle name="Título 4 20 2 2" xfId="52992" xr:uid="{00000000-0005-0000-0000-00002AE20000}"/>
    <cellStyle name="Título 4 20 3" xfId="52993" xr:uid="{00000000-0005-0000-0000-00002BE20000}"/>
    <cellStyle name="Título 4 21" xfId="52994" xr:uid="{00000000-0005-0000-0000-00002CE20000}"/>
    <cellStyle name="Título 4 21 2" xfId="52995" xr:uid="{00000000-0005-0000-0000-00002DE20000}"/>
    <cellStyle name="Título 4 21 2 2" xfId="52996" xr:uid="{00000000-0005-0000-0000-00002EE20000}"/>
    <cellStyle name="Título 4 21 3" xfId="52997" xr:uid="{00000000-0005-0000-0000-00002FE20000}"/>
    <cellStyle name="Título 4 22" xfId="52998" xr:uid="{00000000-0005-0000-0000-000030E20000}"/>
    <cellStyle name="Título 4 22 2" xfId="52999" xr:uid="{00000000-0005-0000-0000-000031E20000}"/>
    <cellStyle name="Título 4 22 2 2" xfId="53000" xr:uid="{00000000-0005-0000-0000-000032E20000}"/>
    <cellStyle name="Título 4 22 3" xfId="53001" xr:uid="{00000000-0005-0000-0000-000033E20000}"/>
    <cellStyle name="Título 4 23" xfId="53002" xr:uid="{00000000-0005-0000-0000-000034E20000}"/>
    <cellStyle name="Título 4 23 2" xfId="53003" xr:uid="{00000000-0005-0000-0000-000035E20000}"/>
    <cellStyle name="Título 4 23 2 2" xfId="53004" xr:uid="{00000000-0005-0000-0000-000036E20000}"/>
    <cellStyle name="Título 4 23 3" xfId="53005" xr:uid="{00000000-0005-0000-0000-000037E20000}"/>
    <cellStyle name="Título 4 24" xfId="53006" xr:uid="{00000000-0005-0000-0000-000038E20000}"/>
    <cellStyle name="Título 4 24 2" xfId="53007" xr:uid="{00000000-0005-0000-0000-000039E20000}"/>
    <cellStyle name="Título 4 24 2 2" xfId="53008" xr:uid="{00000000-0005-0000-0000-00003AE20000}"/>
    <cellStyle name="Título 4 24 3" xfId="53009" xr:uid="{00000000-0005-0000-0000-00003BE20000}"/>
    <cellStyle name="Título 4 25" xfId="53010" xr:uid="{00000000-0005-0000-0000-00003CE20000}"/>
    <cellStyle name="Título 4 25 2" xfId="53011" xr:uid="{00000000-0005-0000-0000-00003DE20000}"/>
    <cellStyle name="Título 4 25 2 2" xfId="53012" xr:uid="{00000000-0005-0000-0000-00003EE20000}"/>
    <cellStyle name="Título 4 25 3" xfId="53013" xr:uid="{00000000-0005-0000-0000-00003FE20000}"/>
    <cellStyle name="Título 4 26" xfId="53014" xr:uid="{00000000-0005-0000-0000-000040E20000}"/>
    <cellStyle name="Título 4 26 2" xfId="53015" xr:uid="{00000000-0005-0000-0000-000041E20000}"/>
    <cellStyle name="Título 4 26 2 2" xfId="53016" xr:uid="{00000000-0005-0000-0000-000042E20000}"/>
    <cellStyle name="Título 4 26 3" xfId="53017" xr:uid="{00000000-0005-0000-0000-000043E20000}"/>
    <cellStyle name="Título 4 27" xfId="53018" xr:uid="{00000000-0005-0000-0000-000044E20000}"/>
    <cellStyle name="Título 4 27 2" xfId="53019" xr:uid="{00000000-0005-0000-0000-000045E20000}"/>
    <cellStyle name="Título 4 27 2 2" xfId="53020" xr:uid="{00000000-0005-0000-0000-000046E20000}"/>
    <cellStyle name="Título 4 27 3" xfId="53021" xr:uid="{00000000-0005-0000-0000-000047E20000}"/>
    <cellStyle name="Título 4 28" xfId="53022" xr:uid="{00000000-0005-0000-0000-000048E20000}"/>
    <cellStyle name="Título 4 28 2" xfId="53023" xr:uid="{00000000-0005-0000-0000-000049E20000}"/>
    <cellStyle name="Título 4 28 2 2" xfId="53024" xr:uid="{00000000-0005-0000-0000-00004AE20000}"/>
    <cellStyle name="Título 4 28 3" xfId="53025" xr:uid="{00000000-0005-0000-0000-00004BE20000}"/>
    <cellStyle name="Título 4 29" xfId="53026" xr:uid="{00000000-0005-0000-0000-00004CE20000}"/>
    <cellStyle name="Título 4 29 2" xfId="53027" xr:uid="{00000000-0005-0000-0000-00004DE20000}"/>
    <cellStyle name="Título 4 29 2 2" xfId="53028" xr:uid="{00000000-0005-0000-0000-00004EE20000}"/>
    <cellStyle name="Título 4 29 3" xfId="53029" xr:uid="{00000000-0005-0000-0000-00004FE20000}"/>
    <cellStyle name="Título 4 3" xfId="53030" xr:uid="{00000000-0005-0000-0000-000050E20000}"/>
    <cellStyle name="Título 4 3 2" xfId="53031" xr:uid="{00000000-0005-0000-0000-000051E20000}"/>
    <cellStyle name="Título 4 3 2 2" xfId="53032" xr:uid="{00000000-0005-0000-0000-000052E20000}"/>
    <cellStyle name="Título 4 3 3" xfId="53033" xr:uid="{00000000-0005-0000-0000-000053E20000}"/>
    <cellStyle name="Título 4 30" xfId="53034" xr:uid="{00000000-0005-0000-0000-000054E20000}"/>
    <cellStyle name="Título 4 30 2" xfId="53035" xr:uid="{00000000-0005-0000-0000-000055E20000}"/>
    <cellStyle name="Título 4 30 2 2" xfId="53036" xr:uid="{00000000-0005-0000-0000-000056E20000}"/>
    <cellStyle name="Título 4 30 3" xfId="53037" xr:uid="{00000000-0005-0000-0000-000057E20000}"/>
    <cellStyle name="Título 4 31" xfId="53038" xr:uid="{00000000-0005-0000-0000-000058E20000}"/>
    <cellStyle name="Título 4 31 2" xfId="53039" xr:uid="{00000000-0005-0000-0000-000059E20000}"/>
    <cellStyle name="Título 4 31 2 2" xfId="53040" xr:uid="{00000000-0005-0000-0000-00005AE20000}"/>
    <cellStyle name="Título 4 31 3" xfId="53041" xr:uid="{00000000-0005-0000-0000-00005BE20000}"/>
    <cellStyle name="Título 4 32" xfId="53042" xr:uid="{00000000-0005-0000-0000-00005CE20000}"/>
    <cellStyle name="Título 4 32 2" xfId="53043" xr:uid="{00000000-0005-0000-0000-00005DE20000}"/>
    <cellStyle name="Título 4 32 2 2" xfId="53044" xr:uid="{00000000-0005-0000-0000-00005EE20000}"/>
    <cellStyle name="Título 4 32 3" xfId="53045" xr:uid="{00000000-0005-0000-0000-00005FE20000}"/>
    <cellStyle name="Título 4 33" xfId="53046" xr:uid="{00000000-0005-0000-0000-000060E20000}"/>
    <cellStyle name="Título 4 33 2" xfId="53047" xr:uid="{00000000-0005-0000-0000-000061E20000}"/>
    <cellStyle name="Título 4 33 2 2" xfId="53048" xr:uid="{00000000-0005-0000-0000-000062E20000}"/>
    <cellStyle name="Título 4 33 3" xfId="53049" xr:uid="{00000000-0005-0000-0000-000063E20000}"/>
    <cellStyle name="Título 4 34" xfId="53050" xr:uid="{00000000-0005-0000-0000-000064E20000}"/>
    <cellStyle name="Título 4 34 2" xfId="53051" xr:uid="{00000000-0005-0000-0000-000065E20000}"/>
    <cellStyle name="Título 4 34 2 2" xfId="53052" xr:uid="{00000000-0005-0000-0000-000066E20000}"/>
    <cellStyle name="Título 4 34 3" xfId="53053" xr:uid="{00000000-0005-0000-0000-000067E20000}"/>
    <cellStyle name="Título 4 35" xfId="53054" xr:uid="{00000000-0005-0000-0000-000068E20000}"/>
    <cellStyle name="Título 4 35 2" xfId="53055" xr:uid="{00000000-0005-0000-0000-000069E20000}"/>
    <cellStyle name="Título 4 35 2 2" xfId="53056" xr:uid="{00000000-0005-0000-0000-00006AE20000}"/>
    <cellStyle name="Título 4 35 3" xfId="53057" xr:uid="{00000000-0005-0000-0000-00006BE20000}"/>
    <cellStyle name="Título 4 36" xfId="53058" xr:uid="{00000000-0005-0000-0000-00006CE20000}"/>
    <cellStyle name="Título 4 36 2" xfId="53059" xr:uid="{00000000-0005-0000-0000-00006DE20000}"/>
    <cellStyle name="Título 4 36 2 2" xfId="53060" xr:uid="{00000000-0005-0000-0000-00006EE20000}"/>
    <cellStyle name="Título 4 36 3" xfId="53061" xr:uid="{00000000-0005-0000-0000-00006FE20000}"/>
    <cellStyle name="Título 4 37" xfId="53062" xr:uid="{00000000-0005-0000-0000-000070E20000}"/>
    <cellStyle name="Título 4 37 2" xfId="53063" xr:uid="{00000000-0005-0000-0000-000071E20000}"/>
    <cellStyle name="Título 4 37 2 2" xfId="53064" xr:uid="{00000000-0005-0000-0000-000072E20000}"/>
    <cellStyle name="Título 4 37 3" xfId="53065" xr:uid="{00000000-0005-0000-0000-000073E20000}"/>
    <cellStyle name="Título 4 38" xfId="53066" xr:uid="{00000000-0005-0000-0000-000074E20000}"/>
    <cellStyle name="Título 4 38 2" xfId="53067" xr:uid="{00000000-0005-0000-0000-000075E20000}"/>
    <cellStyle name="Título 4 38 2 2" xfId="53068" xr:uid="{00000000-0005-0000-0000-000076E20000}"/>
    <cellStyle name="Título 4 38 3" xfId="53069" xr:uid="{00000000-0005-0000-0000-000077E20000}"/>
    <cellStyle name="Título 4 39" xfId="53070" xr:uid="{00000000-0005-0000-0000-000078E20000}"/>
    <cellStyle name="Título 4 39 2" xfId="53071" xr:uid="{00000000-0005-0000-0000-000079E20000}"/>
    <cellStyle name="Título 4 39 2 2" xfId="53072" xr:uid="{00000000-0005-0000-0000-00007AE20000}"/>
    <cellStyle name="Título 4 39 3" xfId="53073" xr:uid="{00000000-0005-0000-0000-00007BE20000}"/>
    <cellStyle name="Título 4 4" xfId="53074" xr:uid="{00000000-0005-0000-0000-00007CE20000}"/>
    <cellStyle name="Título 4 4 2" xfId="53075" xr:uid="{00000000-0005-0000-0000-00007DE20000}"/>
    <cellStyle name="Título 4 4 2 2" xfId="53076" xr:uid="{00000000-0005-0000-0000-00007EE20000}"/>
    <cellStyle name="Título 4 4 2 2 2" xfId="53077" xr:uid="{00000000-0005-0000-0000-00007FE20000}"/>
    <cellStyle name="Título 4 4 2 3" xfId="53078" xr:uid="{00000000-0005-0000-0000-000080E20000}"/>
    <cellStyle name="Título 4 4 3" xfId="53079" xr:uid="{00000000-0005-0000-0000-000081E20000}"/>
    <cellStyle name="Título 4 4 3 2" xfId="53080" xr:uid="{00000000-0005-0000-0000-000082E20000}"/>
    <cellStyle name="Título 4 4 3 2 2" xfId="53081" xr:uid="{00000000-0005-0000-0000-000083E20000}"/>
    <cellStyle name="Título 4 4 4" xfId="53082" xr:uid="{00000000-0005-0000-0000-000084E20000}"/>
    <cellStyle name="Título 4 4 4 2" xfId="53083" xr:uid="{00000000-0005-0000-0000-000085E20000}"/>
    <cellStyle name="Título 4 4 5" xfId="53084" xr:uid="{00000000-0005-0000-0000-000086E20000}"/>
    <cellStyle name="Título 4 40" xfId="53085" xr:uid="{00000000-0005-0000-0000-000087E20000}"/>
    <cellStyle name="Título 4 40 2" xfId="53086" xr:uid="{00000000-0005-0000-0000-000088E20000}"/>
    <cellStyle name="Título 4 40 2 2" xfId="53087" xr:uid="{00000000-0005-0000-0000-000089E20000}"/>
    <cellStyle name="Título 4 40 3" xfId="53088" xr:uid="{00000000-0005-0000-0000-00008AE20000}"/>
    <cellStyle name="Título 4 41" xfId="53089" xr:uid="{00000000-0005-0000-0000-00008BE20000}"/>
    <cellStyle name="Título 4 41 2" xfId="53090" xr:uid="{00000000-0005-0000-0000-00008CE20000}"/>
    <cellStyle name="Título 4 41 2 2" xfId="53091" xr:uid="{00000000-0005-0000-0000-00008DE20000}"/>
    <cellStyle name="Título 4 41 3" xfId="53092" xr:uid="{00000000-0005-0000-0000-00008EE20000}"/>
    <cellStyle name="Título 4 42" xfId="53093" xr:uid="{00000000-0005-0000-0000-00008FE20000}"/>
    <cellStyle name="Título 4 42 2" xfId="53094" xr:uid="{00000000-0005-0000-0000-000090E20000}"/>
    <cellStyle name="Título 4 42 2 2" xfId="53095" xr:uid="{00000000-0005-0000-0000-000091E20000}"/>
    <cellStyle name="Título 4 42 3" xfId="53096" xr:uid="{00000000-0005-0000-0000-000092E20000}"/>
    <cellStyle name="Título 4 43" xfId="53097" xr:uid="{00000000-0005-0000-0000-000093E20000}"/>
    <cellStyle name="Título 4 43 2" xfId="53098" xr:uid="{00000000-0005-0000-0000-000094E20000}"/>
    <cellStyle name="Título 4 43 2 2" xfId="53099" xr:uid="{00000000-0005-0000-0000-000095E20000}"/>
    <cellStyle name="Título 4 43 3" xfId="53100" xr:uid="{00000000-0005-0000-0000-000096E20000}"/>
    <cellStyle name="Título 4 44" xfId="53101" xr:uid="{00000000-0005-0000-0000-000097E20000}"/>
    <cellStyle name="Título 4 44 2" xfId="53102" xr:uid="{00000000-0005-0000-0000-000098E20000}"/>
    <cellStyle name="Título 4 44 2 2" xfId="53103" xr:uid="{00000000-0005-0000-0000-000099E20000}"/>
    <cellStyle name="Título 4 44 3" xfId="53104" xr:uid="{00000000-0005-0000-0000-00009AE20000}"/>
    <cellStyle name="Título 4 45" xfId="53105" xr:uid="{00000000-0005-0000-0000-00009BE20000}"/>
    <cellStyle name="Título 4 45 2" xfId="53106" xr:uid="{00000000-0005-0000-0000-00009CE20000}"/>
    <cellStyle name="Título 4 45 2 2" xfId="53107" xr:uid="{00000000-0005-0000-0000-00009DE20000}"/>
    <cellStyle name="Título 4 45 3" xfId="53108" xr:uid="{00000000-0005-0000-0000-00009EE20000}"/>
    <cellStyle name="Título 4 46" xfId="53109" xr:uid="{00000000-0005-0000-0000-00009FE20000}"/>
    <cellStyle name="Título 4 46 2" xfId="53110" xr:uid="{00000000-0005-0000-0000-0000A0E20000}"/>
    <cellStyle name="Título 4 46 2 2" xfId="53111" xr:uid="{00000000-0005-0000-0000-0000A1E20000}"/>
    <cellStyle name="Título 4 46 3" xfId="53112" xr:uid="{00000000-0005-0000-0000-0000A2E20000}"/>
    <cellStyle name="Título 4 47" xfId="53113" xr:uid="{00000000-0005-0000-0000-0000A3E20000}"/>
    <cellStyle name="Título 4 47 2" xfId="53114" xr:uid="{00000000-0005-0000-0000-0000A4E20000}"/>
    <cellStyle name="Título 4 47 2 2" xfId="53115" xr:uid="{00000000-0005-0000-0000-0000A5E20000}"/>
    <cellStyle name="Título 4 47 3" xfId="53116" xr:uid="{00000000-0005-0000-0000-0000A6E20000}"/>
    <cellStyle name="Título 4 48" xfId="53117" xr:uid="{00000000-0005-0000-0000-0000A7E20000}"/>
    <cellStyle name="Título 4 48 2" xfId="53118" xr:uid="{00000000-0005-0000-0000-0000A8E20000}"/>
    <cellStyle name="Título 4 48 2 2" xfId="53119" xr:uid="{00000000-0005-0000-0000-0000A9E20000}"/>
    <cellStyle name="Título 4 48 3" xfId="53120" xr:uid="{00000000-0005-0000-0000-0000AAE20000}"/>
    <cellStyle name="Título 4 49" xfId="53121" xr:uid="{00000000-0005-0000-0000-0000ABE20000}"/>
    <cellStyle name="Título 4 49 2" xfId="53122" xr:uid="{00000000-0005-0000-0000-0000ACE20000}"/>
    <cellStyle name="Título 4 49 2 2" xfId="53123" xr:uid="{00000000-0005-0000-0000-0000ADE20000}"/>
    <cellStyle name="Título 4 49 3" xfId="53124" xr:uid="{00000000-0005-0000-0000-0000AEE20000}"/>
    <cellStyle name="Título 4 5" xfId="53125" xr:uid="{00000000-0005-0000-0000-0000AFE20000}"/>
    <cellStyle name="Título 4 5 2" xfId="53126" xr:uid="{00000000-0005-0000-0000-0000B0E20000}"/>
    <cellStyle name="Título 4 5 2 2" xfId="53127" xr:uid="{00000000-0005-0000-0000-0000B1E20000}"/>
    <cellStyle name="Título 4 5 2 2 2" xfId="53128" xr:uid="{00000000-0005-0000-0000-0000B2E20000}"/>
    <cellStyle name="Título 4 5 3" xfId="53129" xr:uid="{00000000-0005-0000-0000-0000B3E20000}"/>
    <cellStyle name="Título 4 5 3 2" xfId="53130" xr:uid="{00000000-0005-0000-0000-0000B4E20000}"/>
    <cellStyle name="Título 4 5 3 2 2" xfId="53131" xr:uid="{00000000-0005-0000-0000-0000B5E20000}"/>
    <cellStyle name="Título 4 5 4" xfId="53132" xr:uid="{00000000-0005-0000-0000-0000B6E20000}"/>
    <cellStyle name="Título 4 5 4 2" xfId="53133" xr:uid="{00000000-0005-0000-0000-0000B7E20000}"/>
    <cellStyle name="Título 4 5 5" xfId="53134" xr:uid="{00000000-0005-0000-0000-0000B8E20000}"/>
    <cellStyle name="Título 4 50" xfId="53135" xr:uid="{00000000-0005-0000-0000-0000B9E20000}"/>
    <cellStyle name="Título 4 50 2" xfId="53136" xr:uid="{00000000-0005-0000-0000-0000BAE20000}"/>
    <cellStyle name="Título 4 50 2 2" xfId="53137" xr:uid="{00000000-0005-0000-0000-0000BBE20000}"/>
    <cellStyle name="Título 4 50 3" xfId="53138" xr:uid="{00000000-0005-0000-0000-0000BCE20000}"/>
    <cellStyle name="Título 4 51" xfId="53139" xr:uid="{00000000-0005-0000-0000-0000BDE20000}"/>
    <cellStyle name="Título 4 51 2" xfId="53140" xr:uid="{00000000-0005-0000-0000-0000BEE20000}"/>
    <cellStyle name="Título 4 51 2 2" xfId="53141" xr:uid="{00000000-0005-0000-0000-0000BFE20000}"/>
    <cellStyle name="Título 4 51 3" xfId="53142" xr:uid="{00000000-0005-0000-0000-0000C0E20000}"/>
    <cellStyle name="Título 4 52" xfId="53143" xr:uid="{00000000-0005-0000-0000-0000C1E20000}"/>
    <cellStyle name="Título 4 52 2" xfId="53144" xr:uid="{00000000-0005-0000-0000-0000C2E20000}"/>
    <cellStyle name="Título 4 52 2 2" xfId="53145" xr:uid="{00000000-0005-0000-0000-0000C3E20000}"/>
    <cellStyle name="Título 4 52 3" xfId="53146" xr:uid="{00000000-0005-0000-0000-0000C4E20000}"/>
    <cellStyle name="Título 4 53" xfId="53147" xr:uid="{00000000-0005-0000-0000-0000C5E20000}"/>
    <cellStyle name="Título 4 53 2" xfId="53148" xr:uid="{00000000-0005-0000-0000-0000C6E20000}"/>
    <cellStyle name="Título 4 6" xfId="53149" xr:uid="{00000000-0005-0000-0000-0000C7E20000}"/>
    <cellStyle name="Título 4 6 2" xfId="53150" xr:uid="{00000000-0005-0000-0000-0000C8E20000}"/>
    <cellStyle name="Título 4 6 2 2" xfId="53151" xr:uid="{00000000-0005-0000-0000-0000C9E20000}"/>
    <cellStyle name="Título 4 6 3" xfId="53152" xr:uid="{00000000-0005-0000-0000-0000CAE20000}"/>
    <cellStyle name="Título 4 7" xfId="53153" xr:uid="{00000000-0005-0000-0000-0000CBE20000}"/>
    <cellStyle name="Título 4 7 2" xfId="53154" xr:uid="{00000000-0005-0000-0000-0000CCE20000}"/>
    <cellStyle name="Título 4 7 2 2" xfId="53155" xr:uid="{00000000-0005-0000-0000-0000CDE20000}"/>
    <cellStyle name="Título 4 7 3" xfId="53156" xr:uid="{00000000-0005-0000-0000-0000CEE20000}"/>
    <cellStyle name="Título 4 8" xfId="53157" xr:uid="{00000000-0005-0000-0000-0000CFE20000}"/>
    <cellStyle name="Título 4 8 2" xfId="53158" xr:uid="{00000000-0005-0000-0000-0000D0E20000}"/>
    <cellStyle name="Título 4 8 2 2" xfId="53159" xr:uid="{00000000-0005-0000-0000-0000D1E20000}"/>
    <cellStyle name="Título 4 8 3" xfId="53160" xr:uid="{00000000-0005-0000-0000-0000D2E20000}"/>
    <cellStyle name="Título 4 9" xfId="53161" xr:uid="{00000000-0005-0000-0000-0000D3E20000}"/>
    <cellStyle name="Título 4 9 2" xfId="53162" xr:uid="{00000000-0005-0000-0000-0000D4E20000}"/>
    <cellStyle name="Título 4 9 2 2" xfId="53163" xr:uid="{00000000-0005-0000-0000-0000D5E20000}"/>
    <cellStyle name="Título 4 9 3" xfId="53164" xr:uid="{00000000-0005-0000-0000-0000D6E20000}"/>
    <cellStyle name="Título 40" xfId="53165" xr:uid="{00000000-0005-0000-0000-0000D7E20000}"/>
    <cellStyle name="Título 40 2" xfId="53166" xr:uid="{00000000-0005-0000-0000-0000D8E20000}"/>
    <cellStyle name="Título 40 2 2" xfId="53167" xr:uid="{00000000-0005-0000-0000-0000D9E20000}"/>
    <cellStyle name="Título 40 3" xfId="53168" xr:uid="{00000000-0005-0000-0000-0000DAE20000}"/>
    <cellStyle name="Título 41" xfId="53169" xr:uid="{00000000-0005-0000-0000-0000DBE20000}"/>
    <cellStyle name="Título 41 2" xfId="53170" xr:uid="{00000000-0005-0000-0000-0000DCE20000}"/>
    <cellStyle name="Título 41 2 2" xfId="53171" xr:uid="{00000000-0005-0000-0000-0000DDE20000}"/>
    <cellStyle name="Título 41 3" xfId="53172" xr:uid="{00000000-0005-0000-0000-0000DEE20000}"/>
    <cellStyle name="Título 42" xfId="53173" xr:uid="{00000000-0005-0000-0000-0000DFE20000}"/>
    <cellStyle name="Título 42 2" xfId="53174" xr:uid="{00000000-0005-0000-0000-0000E0E20000}"/>
    <cellStyle name="Título 42 2 2" xfId="53175" xr:uid="{00000000-0005-0000-0000-0000E1E20000}"/>
    <cellStyle name="Título 42 3" xfId="53176" xr:uid="{00000000-0005-0000-0000-0000E2E20000}"/>
    <cellStyle name="Título 43" xfId="53177" xr:uid="{00000000-0005-0000-0000-0000E3E20000}"/>
    <cellStyle name="Título 43 2" xfId="53178" xr:uid="{00000000-0005-0000-0000-0000E4E20000}"/>
    <cellStyle name="Título 43 2 2" xfId="53179" xr:uid="{00000000-0005-0000-0000-0000E5E20000}"/>
    <cellStyle name="Título 43 3" xfId="53180" xr:uid="{00000000-0005-0000-0000-0000E6E20000}"/>
    <cellStyle name="Título 44" xfId="53181" xr:uid="{00000000-0005-0000-0000-0000E7E20000}"/>
    <cellStyle name="Título 44 2" xfId="53182" xr:uid="{00000000-0005-0000-0000-0000E8E20000}"/>
    <cellStyle name="Título 44 2 2" xfId="53183" xr:uid="{00000000-0005-0000-0000-0000E9E20000}"/>
    <cellStyle name="Título 44 3" xfId="53184" xr:uid="{00000000-0005-0000-0000-0000EAE20000}"/>
    <cellStyle name="Título 45" xfId="53185" xr:uid="{00000000-0005-0000-0000-0000EBE20000}"/>
    <cellStyle name="Título 45 2" xfId="53186" xr:uid="{00000000-0005-0000-0000-0000ECE20000}"/>
    <cellStyle name="Título 45 2 2" xfId="53187" xr:uid="{00000000-0005-0000-0000-0000EDE20000}"/>
    <cellStyle name="Título 45 3" xfId="53188" xr:uid="{00000000-0005-0000-0000-0000EEE20000}"/>
    <cellStyle name="Título 46" xfId="53189" xr:uid="{00000000-0005-0000-0000-0000EFE20000}"/>
    <cellStyle name="Título 46 2" xfId="53190" xr:uid="{00000000-0005-0000-0000-0000F0E20000}"/>
    <cellStyle name="Título 46 2 2" xfId="53191" xr:uid="{00000000-0005-0000-0000-0000F1E20000}"/>
    <cellStyle name="Título 46 3" xfId="53192" xr:uid="{00000000-0005-0000-0000-0000F2E20000}"/>
    <cellStyle name="Título 47" xfId="53193" xr:uid="{00000000-0005-0000-0000-0000F3E20000}"/>
    <cellStyle name="Título 47 2" xfId="53194" xr:uid="{00000000-0005-0000-0000-0000F4E20000}"/>
    <cellStyle name="Título 47 2 2" xfId="53195" xr:uid="{00000000-0005-0000-0000-0000F5E20000}"/>
    <cellStyle name="Título 47 3" xfId="53196" xr:uid="{00000000-0005-0000-0000-0000F6E20000}"/>
    <cellStyle name="Título 48" xfId="53197" xr:uid="{00000000-0005-0000-0000-0000F7E20000}"/>
    <cellStyle name="Título 48 2" xfId="53198" xr:uid="{00000000-0005-0000-0000-0000F8E20000}"/>
    <cellStyle name="Título 48 2 2" xfId="53199" xr:uid="{00000000-0005-0000-0000-0000F9E20000}"/>
    <cellStyle name="Título 48 3" xfId="53200" xr:uid="{00000000-0005-0000-0000-0000FAE20000}"/>
    <cellStyle name="Título 49" xfId="53201" xr:uid="{00000000-0005-0000-0000-0000FBE20000}"/>
    <cellStyle name="Título 49 2" xfId="53202" xr:uid="{00000000-0005-0000-0000-0000FCE20000}"/>
    <cellStyle name="Título 49 2 2" xfId="53203" xr:uid="{00000000-0005-0000-0000-0000FDE20000}"/>
    <cellStyle name="Título 49 3" xfId="53204" xr:uid="{00000000-0005-0000-0000-0000FEE20000}"/>
    <cellStyle name="Titulo 5" xfId="53205" xr:uid="{00000000-0005-0000-0000-0000FFE20000}"/>
    <cellStyle name="Título 5" xfId="53206" xr:uid="{00000000-0005-0000-0000-000000E30000}"/>
    <cellStyle name="Título 5 2" xfId="53207" xr:uid="{00000000-0005-0000-0000-000001E30000}"/>
    <cellStyle name="Título 5 3" xfId="53208" xr:uid="{00000000-0005-0000-0000-000002E30000}"/>
    <cellStyle name="Título 5 4" xfId="53209" xr:uid="{00000000-0005-0000-0000-000003E30000}"/>
    <cellStyle name="Título 5 5" xfId="53210" xr:uid="{00000000-0005-0000-0000-000004E30000}"/>
    <cellStyle name="Título 5 5 2" xfId="53211" xr:uid="{00000000-0005-0000-0000-000005E30000}"/>
    <cellStyle name="Título 5 5 2 2" xfId="53212" xr:uid="{00000000-0005-0000-0000-000006E30000}"/>
    <cellStyle name="Título 5 6" xfId="53213" xr:uid="{00000000-0005-0000-0000-000007E30000}"/>
    <cellStyle name="Título 5 6 2" xfId="53214" xr:uid="{00000000-0005-0000-0000-000008E30000}"/>
    <cellStyle name="Título 5 7" xfId="53215" xr:uid="{00000000-0005-0000-0000-000009E30000}"/>
    <cellStyle name="Título 50" xfId="53216" xr:uid="{00000000-0005-0000-0000-00000AE30000}"/>
    <cellStyle name="Título 50 2" xfId="53217" xr:uid="{00000000-0005-0000-0000-00000BE30000}"/>
    <cellStyle name="Título 50 2 2" xfId="53218" xr:uid="{00000000-0005-0000-0000-00000CE30000}"/>
    <cellStyle name="Título 50 3" xfId="53219" xr:uid="{00000000-0005-0000-0000-00000DE30000}"/>
    <cellStyle name="Título 51" xfId="53220" xr:uid="{00000000-0005-0000-0000-00000EE30000}"/>
    <cellStyle name="Título 51 2" xfId="53221" xr:uid="{00000000-0005-0000-0000-00000FE30000}"/>
    <cellStyle name="Título 51 2 2" xfId="53222" xr:uid="{00000000-0005-0000-0000-000010E30000}"/>
    <cellStyle name="Título 51 3" xfId="53223" xr:uid="{00000000-0005-0000-0000-000011E30000}"/>
    <cellStyle name="Título 52" xfId="53224" xr:uid="{00000000-0005-0000-0000-000012E30000}"/>
    <cellStyle name="Título 52 2" xfId="53225" xr:uid="{00000000-0005-0000-0000-000013E30000}"/>
    <cellStyle name="Título 52 2 2" xfId="53226" xr:uid="{00000000-0005-0000-0000-000014E30000}"/>
    <cellStyle name="Título 52 3" xfId="53227" xr:uid="{00000000-0005-0000-0000-000015E30000}"/>
    <cellStyle name="Título 53" xfId="53228" xr:uid="{00000000-0005-0000-0000-000016E30000}"/>
    <cellStyle name="Título 53 2" xfId="53229" xr:uid="{00000000-0005-0000-0000-000017E30000}"/>
    <cellStyle name="Título 53 2 2" xfId="53230" xr:uid="{00000000-0005-0000-0000-000018E30000}"/>
    <cellStyle name="Título 53 3" xfId="53231" xr:uid="{00000000-0005-0000-0000-000019E30000}"/>
    <cellStyle name="Título 54" xfId="53232" xr:uid="{00000000-0005-0000-0000-00001AE30000}"/>
    <cellStyle name="Título 54 2" xfId="53233" xr:uid="{00000000-0005-0000-0000-00001BE30000}"/>
    <cellStyle name="Título 54 2 2" xfId="53234" xr:uid="{00000000-0005-0000-0000-00001CE30000}"/>
    <cellStyle name="Título 54 3" xfId="53235" xr:uid="{00000000-0005-0000-0000-00001DE30000}"/>
    <cellStyle name="Título 55" xfId="53236" xr:uid="{00000000-0005-0000-0000-00001EE30000}"/>
    <cellStyle name="Título 55 2" xfId="53237" xr:uid="{00000000-0005-0000-0000-00001FE30000}"/>
    <cellStyle name="Título 55 2 2" xfId="53238" xr:uid="{00000000-0005-0000-0000-000020E30000}"/>
    <cellStyle name="Título 55 3" xfId="53239" xr:uid="{00000000-0005-0000-0000-000021E30000}"/>
    <cellStyle name="Título 56" xfId="53240" xr:uid="{00000000-0005-0000-0000-000022E30000}"/>
    <cellStyle name="Título 56 2" xfId="53241" xr:uid="{00000000-0005-0000-0000-000023E30000}"/>
    <cellStyle name="Título 56 2 2" xfId="53242" xr:uid="{00000000-0005-0000-0000-000024E30000}"/>
    <cellStyle name="Título 56 3" xfId="53243" xr:uid="{00000000-0005-0000-0000-000025E30000}"/>
    <cellStyle name="Título 57" xfId="53244" xr:uid="{00000000-0005-0000-0000-000026E30000}"/>
    <cellStyle name="Título 57 2" xfId="53245" xr:uid="{00000000-0005-0000-0000-000027E30000}"/>
    <cellStyle name="Título 57 2 2" xfId="53246" xr:uid="{00000000-0005-0000-0000-000028E30000}"/>
    <cellStyle name="Título 57 3" xfId="53247" xr:uid="{00000000-0005-0000-0000-000029E30000}"/>
    <cellStyle name="Título 58" xfId="53248" xr:uid="{00000000-0005-0000-0000-00002AE30000}"/>
    <cellStyle name="Título 58 2" xfId="53249" xr:uid="{00000000-0005-0000-0000-00002BE30000}"/>
    <cellStyle name="Título 58 2 2" xfId="53250" xr:uid="{00000000-0005-0000-0000-00002CE30000}"/>
    <cellStyle name="Título 58 3" xfId="53251" xr:uid="{00000000-0005-0000-0000-00002DE30000}"/>
    <cellStyle name="Título 59" xfId="53252" xr:uid="{00000000-0005-0000-0000-00002EE30000}"/>
    <cellStyle name="Título 59 2" xfId="53253" xr:uid="{00000000-0005-0000-0000-00002FE30000}"/>
    <cellStyle name="Título 59 2 2" xfId="53254" xr:uid="{00000000-0005-0000-0000-000030E30000}"/>
    <cellStyle name="Título 59 3" xfId="53255" xr:uid="{00000000-0005-0000-0000-000031E30000}"/>
    <cellStyle name="Titulo 6" xfId="53256" xr:uid="{00000000-0005-0000-0000-000032E30000}"/>
    <cellStyle name="Título 6" xfId="53257" xr:uid="{00000000-0005-0000-0000-000033E30000}"/>
    <cellStyle name="Título 60" xfId="53258" xr:uid="{00000000-0005-0000-0000-000034E30000}"/>
    <cellStyle name="Título 60 2" xfId="53259" xr:uid="{00000000-0005-0000-0000-000035E30000}"/>
    <cellStyle name="Título 60 2 2" xfId="53260" xr:uid="{00000000-0005-0000-0000-000036E30000}"/>
    <cellStyle name="Título 60 3" xfId="53261" xr:uid="{00000000-0005-0000-0000-000037E30000}"/>
    <cellStyle name="Título 61" xfId="53262" xr:uid="{00000000-0005-0000-0000-000038E30000}"/>
    <cellStyle name="Título 61 2" xfId="53263" xr:uid="{00000000-0005-0000-0000-000039E30000}"/>
    <cellStyle name="Título 61 2 2" xfId="53264" xr:uid="{00000000-0005-0000-0000-00003AE30000}"/>
    <cellStyle name="Título 61 3" xfId="53265" xr:uid="{00000000-0005-0000-0000-00003BE30000}"/>
    <cellStyle name="Título 62" xfId="53266" xr:uid="{00000000-0005-0000-0000-00003CE30000}"/>
    <cellStyle name="Título 62 2" xfId="53267" xr:uid="{00000000-0005-0000-0000-00003DE30000}"/>
    <cellStyle name="Título 62 2 2" xfId="53268" xr:uid="{00000000-0005-0000-0000-00003EE30000}"/>
    <cellStyle name="Título 62 3" xfId="53269" xr:uid="{00000000-0005-0000-0000-00003FE30000}"/>
    <cellStyle name="Título 63" xfId="53270" xr:uid="{00000000-0005-0000-0000-000040E30000}"/>
    <cellStyle name="Título 63 2" xfId="53271" xr:uid="{00000000-0005-0000-0000-000041E30000}"/>
    <cellStyle name="Título 63 2 2" xfId="53272" xr:uid="{00000000-0005-0000-0000-000042E30000}"/>
    <cellStyle name="Título 63 3" xfId="53273" xr:uid="{00000000-0005-0000-0000-000043E30000}"/>
    <cellStyle name="Título 64" xfId="53274" xr:uid="{00000000-0005-0000-0000-000044E30000}"/>
    <cellStyle name="Título 64 2" xfId="53275" xr:uid="{00000000-0005-0000-0000-000045E30000}"/>
    <cellStyle name="Título 64 2 2" xfId="53276" xr:uid="{00000000-0005-0000-0000-000046E30000}"/>
    <cellStyle name="Título 64 3" xfId="53277" xr:uid="{00000000-0005-0000-0000-000047E30000}"/>
    <cellStyle name="Título 65" xfId="53278" xr:uid="{00000000-0005-0000-0000-000048E30000}"/>
    <cellStyle name="Título 65 2" xfId="53279" xr:uid="{00000000-0005-0000-0000-000049E30000}"/>
    <cellStyle name="Título 65 2 2" xfId="53280" xr:uid="{00000000-0005-0000-0000-00004AE30000}"/>
    <cellStyle name="Título 65 3" xfId="53281" xr:uid="{00000000-0005-0000-0000-00004BE30000}"/>
    <cellStyle name="Título 66" xfId="53282" xr:uid="{00000000-0005-0000-0000-00004CE30000}"/>
    <cellStyle name="Título 66 2" xfId="53283" xr:uid="{00000000-0005-0000-0000-00004DE30000}"/>
    <cellStyle name="Título 66 2 2" xfId="53284" xr:uid="{00000000-0005-0000-0000-00004EE30000}"/>
    <cellStyle name="Título 66 3" xfId="53285" xr:uid="{00000000-0005-0000-0000-00004FE30000}"/>
    <cellStyle name="Título 67" xfId="53286" xr:uid="{00000000-0005-0000-0000-000050E30000}"/>
    <cellStyle name="Título 67 2" xfId="53287" xr:uid="{00000000-0005-0000-0000-000051E30000}"/>
    <cellStyle name="Título 67 2 2" xfId="53288" xr:uid="{00000000-0005-0000-0000-000052E30000}"/>
    <cellStyle name="Título 67 3" xfId="53289" xr:uid="{00000000-0005-0000-0000-000053E30000}"/>
    <cellStyle name="Título 68" xfId="53290" xr:uid="{00000000-0005-0000-0000-000054E30000}"/>
    <cellStyle name="Título 68 2" xfId="53291" xr:uid="{00000000-0005-0000-0000-000055E30000}"/>
    <cellStyle name="Título 68 2 2" xfId="53292" xr:uid="{00000000-0005-0000-0000-000056E30000}"/>
    <cellStyle name="Título 68 3" xfId="53293" xr:uid="{00000000-0005-0000-0000-000057E30000}"/>
    <cellStyle name="Título 69" xfId="53294" xr:uid="{00000000-0005-0000-0000-000058E30000}"/>
    <cellStyle name="Título 69 2" xfId="53295" xr:uid="{00000000-0005-0000-0000-000059E30000}"/>
    <cellStyle name="Título 69 2 2" xfId="53296" xr:uid="{00000000-0005-0000-0000-00005AE30000}"/>
    <cellStyle name="Título 69 3" xfId="53297" xr:uid="{00000000-0005-0000-0000-00005BE30000}"/>
    <cellStyle name="Titulo 7" xfId="53298" xr:uid="{00000000-0005-0000-0000-00005CE30000}"/>
    <cellStyle name="Título 7" xfId="53299" xr:uid="{00000000-0005-0000-0000-00005DE30000}"/>
    <cellStyle name="Título 70" xfId="53300" xr:uid="{00000000-0005-0000-0000-00005EE30000}"/>
    <cellStyle name="Título 70 2" xfId="53301" xr:uid="{00000000-0005-0000-0000-00005FE30000}"/>
    <cellStyle name="Título 70 2 2" xfId="53302" xr:uid="{00000000-0005-0000-0000-000060E30000}"/>
    <cellStyle name="Título 70 3" xfId="53303" xr:uid="{00000000-0005-0000-0000-000061E30000}"/>
    <cellStyle name="Título 71" xfId="53304" xr:uid="{00000000-0005-0000-0000-000062E30000}"/>
    <cellStyle name="Título 71 2" xfId="53305" xr:uid="{00000000-0005-0000-0000-000063E30000}"/>
    <cellStyle name="Título 71 2 2" xfId="53306" xr:uid="{00000000-0005-0000-0000-000064E30000}"/>
    <cellStyle name="Título 71 3" xfId="53307" xr:uid="{00000000-0005-0000-0000-000065E30000}"/>
    <cellStyle name="Título 72" xfId="53308" xr:uid="{00000000-0005-0000-0000-000066E30000}"/>
    <cellStyle name="Título 72 2" xfId="53309" xr:uid="{00000000-0005-0000-0000-000067E30000}"/>
    <cellStyle name="Título 72 2 2" xfId="53310" xr:uid="{00000000-0005-0000-0000-000068E30000}"/>
    <cellStyle name="Título 72 3" xfId="53311" xr:uid="{00000000-0005-0000-0000-000069E30000}"/>
    <cellStyle name="Título 73" xfId="53312" xr:uid="{00000000-0005-0000-0000-00006AE30000}"/>
    <cellStyle name="Título 73 2" xfId="53313" xr:uid="{00000000-0005-0000-0000-00006BE30000}"/>
    <cellStyle name="Título 73 2 2" xfId="53314" xr:uid="{00000000-0005-0000-0000-00006CE30000}"/>
    <cellStyle name="Título 73 3" xfId="53315" xr:uid="{00000000-0005-0000-0000-00006DE30000}"/>
    <cellStyle name="Título 74" xfId="53316" xr:uid="{00000000-0005-0000-0000-00006EE30000}"/>
    <cellStyle name="Título 74 2" xfId="53317" xr:uid="{00000000-0005-0000-0000-00006FE30000}"/>
    <cellStyle name="Título 74 2 2" xfId="53318" xr:uid="{00000000-0005-0000-0000-000070E30000}"/>
    <cellStyle name="Título 74 3" xfId="53319" xr:uid="{00000000-0005-0000-0000-000071E30000}"/>
    <cellStyle name="Título 75" xfId="53320" xr:uid="{00000000-0005-0000-0000-000072E30000}"/>
    <cellStyle name="Título 75 2" xfId="53321" xr:uid="{00000000-0005-0000-0000-000073E30000}"/>
    <cellStyle name="Título 75 2 2" xfId="53322" xr:uid="{00000000-0005-0000-0000-000074E30000}"/>
    <cellStyle name="Título 75 3" xfId="53323" xr:uid="{00000000-0005-0000-0000-000075E30000}"/>
    <cellStyle name="Título 76" xfId="53324" xr:uid="{00000000-0005-0000-0000-000076E30000}"/>
    <cellStyle name="Título 76 2" xfId="53325" xr:uid="{00000000-0005-0000-0000-000077E30000}"/>
    <cellStyle name="Título 76 2 2" xfId="53326" xr:uid="{00000000-0005-0000-0000-000078E30000}"/>
    <cellStyle name="Título 76 3" xfId="53327" xr:uid="{00000000-0005-0000-0000-000079E30000}"/>
    <cellStyle name="Título 77" xfId="53328" xr:uid="{00000000-0005-0000-0000-00007AE30000}"/>
    <cellStyle name="Título 77 2" xfId="53329" xr:uid="{00000000-0005-0000-0000-00007BE30000}"/>
    <cellStyle name="Título 77 2 2" xfId="53330" xr:uid="{00000000-0005-0000-0000-00007CE30000}"/>
    <cellStyle name="Título 77 3" xfId="53331" xr:uid="{00000000-0005-0000-0000-00007DE30000}"/>
    <cellStyle name="Título 78" xfId="53332" xr:uid="{00000000-0005-0000-0000-00007EE30000}"/>
    <cellStyle name="Título 78 2" xfId="53333" xr:uid="{00000000-0005-0000-0000-00007FE30000}"/>
    <cellStyle name="Título 78 2 2" xfId="53334" xr:uid="{00000000-0005-0000-0000-000080E30000}"/>
    <cellStyle name="Título 78 3" xfId="53335" xr:uid="{00000000-0005-0000-0000-000081E30000}"/>
    <cellStyle name="Título 79" xfId="53336" xr:uid="{00000000-0005-0000-0000-000082E30000}"/>
    <cellStyle name="Título 79 2" xfId="53337" xr:uid="{00000000-0005-0000-0000-000083E30000}"/>
    <cellStyle name="Título 79 2 2" xfId="53338" xr:uid="{00000000-0005-0000-0000-000084E30000}"/>
    <cellStyle name="Título 79 3" xfId="53339" xr:uid="{00000000-0005-0000-0000-000085E30000}"/>
    <cellStyle name="Titulo 8" xfId="53340" xr:uid="{00000000-0005-0000-0000-000086E30000}"/>
    <cellStyle name="Título 8" xfId="53341" xr:uid="{00000000-0005-0000-0000-000087E30000}"/>
    <cellStyle name="Título 80" xfId="53342" xr:uid="{00000000-0005-0000-0000-000088E30000}"/>
    <cellStyle name="Título 80 2" xfId="53343" xr:uid="{00000000-0005-0000-0000-000089E30000}"/>
    <cellStyle name="Título 80 2 2" xfId="53344" xr:uid="{00000000-0005-0000-0000-00008AE30000}"/>
    <cellStyle name="Título 80 3" xfId="53345" xr:uid="{00000000-0005-0000-0000-00008BE30000}"/>
    <cellStyle name="Título 81" xfId="53346" xr:uid="{00000000-0005-0000-0000-00008CE30000}"/>
    <cellStyle name="Título 81 2" xfId="53347" xr:uid="{00000000-0005-0000-0000-00008DE30000}"/>
    <cellStyle name="Título 81 2 2" xfId="53348" xr:uid="{00000000-0005-0000-0000-00008EE30000}"/>
    <cellStyle name="Título 81 3" xfId="53349" xr:uid="{00000000-0005-0000-0000-00008FE30000}"/>
    <cellStyle name="Título 82" xfId="53350" xr:uid="{00000000-0005-0000-0000-000090E30000}"/>
    <cellStyle name="Título 82 2" xfId="53351" xr:uid="{00000000-0005-0000-0000-000091E30000}"/>
    <cellStyle name="Título 82 2 2" xfId="53352" xr:uid="{00000000-0005-0000-0000-000092E30000}"/>
    <cellStyle name="Título 82 3" xfId="53353" xr:uid="{00000000-0005-0000-0000-000093E30000}"/>
    <cellStyle name="Título 83" xfId="53354" xr:uid="{00000000-0005-0000-0000-000094E30000}"/>
    <cellStyle name="Título 83 2" xfId="53355" xr:uid="{00000000-0005-0000-0000-000095E30000}"/>
    <cellStyle name="Título 83 2 2" xfId="53356" xr:uid="{00000000-0005-0000-0000-000096E30000}"/>
    <cellStyle name="Título 83 3" xfId="53357" xr:uid="{00000000-0005-0000-0000-000097E30000}"/>
    <cellStyle name="Título 84" xfId="53358" xr:uid="{00000000-0005-0000-0000-000098E30000}"/>
    <cellStyle name="Título 84 2" xfId="53359" xr:uid="{00000000-0005-0000-0000-000099E30000}"/>
    <cellStyle name="Título 84 2 2" xfId="53360" xr:uid="{00000000-0005-0000-0000-00009AE30000}"/>
    <cellStyle name="Título 84 3" xfId="53361" xr:uid="{00000000-0005-0000-0000-00009BE30000}"/>
    <cellStyle name="Título 85" xfId="53362" xr:uid="{00000000-0005-0000-0000-00009CE30000}"/>
    <cellStyle name="Título 85 2" xfId="53363" xr:uid="{00000000-0005-0000-0000-00009DE30000}"/>
    <cellStyle name="Título 85 2 2" xfId="53364" xr:uid="{00000000-0005-0000-0000-00009EE30000}"/>
    <cellStyle name="Título 85 3" xfId="53365" xr:uid="{00000000-0005-0000-0000-00009FE30000}"/>
    <cellStyle name="Título 86" xfId="53366" xr:uid="{00000000-0005-0000-0000-0000A0E30000}"/>
    <cellStyle name="Título 86 2" xfId="53367" xr:uid="{00000000-0005-0000-0000-0000A1E30000}"/>
    <cellStyle name="Título 86 2 2" xfId="53368" xr:uid="{00000000-0005-0000-0000-0000A2E30000}"/>
    <cellStyle name="Título 86 3" xfId="53369" xr:uid="{00000000-0005-0000-0000-0000A3E30000}"/>
    <cellStyle name="Título 87" xfId="53370" xr:uid="{00000000-0005-0000-0000-0000A4E30000}"/>
    <cellStyle name="Título 87 2" xfId="53371" xr:uid="{00000000-0005-0000-0000-0000A5E30000}"/>
    <cellStyle name="Título 87 2 2" xfId="53372" xr:uid="{00000000-0005-0000-0000-0000A6E30000}"/>
    <cellStyle name="Título 87 3" xfId="53373" xr:uid="{00000000-0005-0000-0000-0000A7E30000}"/>
    <cellStyle name="Título 88" xfId="53374" xr:uid="{00000000-0005-0000-0000-0000A8E30000}"/>
    <cellStyle name="Título 88 2" xfId="53375" xr:uid="{00000000-0005-0000-0000-0000A9E30000}"/>
    <cellStyle name="Título 88 2 2" xfId="53376" xr:uid="{00000000-0005-0000-0000-0000AAE30000}"/>
    <cellStyle name="Título 88 3" xfId="53377" xr:uid="{00000000-0005-0000-0000-0000ABE30000}"/>
    <cellStyle name="Título 89" xfId="53378" xr:uid="{00000000-0005-0000-0000-0000ACE30000}"/>
    <cellStyle name="Título 89 2" xfId="53379" xr:uid="{00000000-0005-0000-0000-0000ADE30000}"/>
    <cellStyle name="Título 89 2 2" xfId="53380" xr:uid="{00000000-0005-0000-0000-0000AEE30000}"/>
    <cellStyle name="Título 89 3" xfId="53381" xr:uid="{00000000-0005-0000-0000-0000AFE30000}"/>
    <cellStyle name="Titulo 9" xfId="53382" xr:uid="{00000000-0005-0000-0000-0000B0E30000}"/>
    <cellStyle name="Título 9" xfId="53383" xr:uid="{00000000-0005-0000-0000-0000B1E30000}"/>
    <cellStyle name="Título 90" xfId="53384" xr:uid="{00000000-0005-0000-0000-0000B2E30000}"/>
    <cellStyle name="Título 90 2" xfId="53385" xr:uid="{00000000-0005-0000-0000-0000B3E30000}"/>
    <cellStyle name="Título 90 2 2" xfId="53386" xr:uid="{00000000-0005-0000-0000-0000B4E30000}"/>
    <cellStyle name="Título 90 3" xfId="53387" xr:uid="{00000000-0005-0000-0000-0000B5E30000}"/>
    <cellStyle name="Título 91" xfId="53388" xr:uid="{00000000-0005-0000-0000-0000B6E30000}"/>
    <cellStyle name="Título 91 2" xfId="53389" xr:uid="{00000000-0005-0000-0000-0000B7E30000}"/>
    <cellStyle name="Título 91 2 2" xfId="53390" xr:uid="{00000000-0005-0000-0000-0000B8E30000}"/>
    <cellStyle name="Título 91 3" xfId="53391" xr:uid="{00000000-0005-0000-0000-0000B9E30000}"/>
    <cellStyle name="Título 92" xfId="53392" xr:uid="{00000000-0005-0000-0000-0000BAE30000}"/>
    <cellStyle name="Título 92 2" xfId="53393" xr:uid="{00000000-0005-0000-0000-0000BBE30000}"/>
    <cellStyle name="Título 92 2 2" xfId="53394" xr:uid="{00000000-0005-0000-0000-0000BCE30000}"/>
    <cellStyle name="Título 92 3" xfId="53395" xr:uid="{00000000-0005-0000-0000-0000BDE30000}"/>
    <cellStyle name="Título 93" xfId="53396" xr:uid="{00000000-0005-0000-0000-0000BEE30000}"/>
    <cellStyle name="Título 93 2" xfId="53397" xr:uid="{00000000-0005-0000-0000-0000BFE30000}"/>
    <cellStyle name="Título 93 2 2" xfId="53398" xr:uid="{00000000-0005-0000-0000-0000C0E30000}"/>
    <cellStyle name="Título 93 3" xfId="53399" xr:uid="{00000000-0005-0000-0000-0000C1E30000}"/>
    <cellStyle name="Título 94" xfId="53400" xr:uid="{00000000-0005-0000-0000-0000C2E30000}"/>
    <cellStyle name="Título 94 2" xfId="53401" xr:uid="{00000000-0005-0000-0000-0000C3E30000}"/>
    <cellStyle name="Título 94 2 2" xfId="53402" xr:uid="{00000000-0005-0000-0000-0000C4E30000}"/>
    <cellStyle name="Título 94 3" xfId="53403" xr:uid="{00000000-0005-0000-0000-0000C5E30000}"/>
    <cellStyle name="Título 95" xfId="53404" xr:uid="{00000000-0005-0000-0000-0000C6E30000}"/>
    <cellStyle name="Título 95 2" xfId="53405" xr:uid="{00000000-0005-0000-0000-0000C7E30000}"/>
    <cellStyle name="Título 95 2 2" xfId="53406" xr:uid="{00000000-0005-0000-0000-0000C8E30000}"/>
    <cellStyle name="Título 95 3" xfId="53407" xr:uid="{00000000-0005-0000-0000-0000C9E30000}"/>
    <cellStyle name="Título 96" xfId="53408" xr:uid="{00000000-0005-0000-0000-0000CAE30000}"/>
    <cellStyle name="Título 96 2" xfId="53409" xr:uid="{00000000-0005-0000-0000-0000CBE30000}"/>
    <cellStyle name="Título 96 2 2" xfId="53410" xr:uid="{00000000-0005-0000-0000-0000CCE30000}"/>
    <cellStyle name="Título 96 3" xfId="53411" xr:uid="{00000000-0005-0000-0000-0000CDE30000}"/>
    <cellStyle name="Título 97" xfId="53412" xr:uid="{00000000-0005-0000-0000-0000CEE30000}"/>
    <cellStyle name="Título 97 2" xfId="53413" xr:uid="{00000000-0005-0000-0000-0000CFE30000}"/>
    <cellStyle name="Título 97 2 2" xfId="53414" xr:uid="{00000000-0005-0000-0000-0000D0E30000}"/>
    <cellStyle name="Título 97 3" xfId="53415" xr:uid="{00000000-0005-0000-0000-0000D1E30000}"/>
    <cellStyle name="Título 98" xfId="53416" xr:uid="{00000000-0005-0000-0000-0000D2E30000}"/>
    <cellStyle name="Título 98 2" xfId="53417" xr:uid="{00000000-0005-0000-0000-0000D3E30000}"/>
    <cellStyle name="Título 98 2 2" xfId="53418" xr:uid="{00000000-0005-0000-0000-0000D4E30000}"/>
    <cellStyle name="Título 98 3" xfId="53419" xr:uid="{00000000-0005-0000-0000-0000D5E30000}"/>
    <cellStyle name="Título 99" xfId="53420" xr:uid="{00000000-0005-0000-0000-0000D6E30000}"/>
    <cellStyle name="Título 99 2" xfId="53421" xr:uid="{00000000-0005-0000-0000-0000D7E30000}"/>
    <cellStyle name="Título 99 2 2" xfId="53422" xr:uid="{00000000-0005-0000-0000-0000D8E30000}"/>
    <cellStyle name="Título 99 3" xfId="53423" xr:uid="{00000000-0005-0000-0000-0000D9E30000}"/>
    <cellStyle name="Título_Andreas three tables for discussion with auth" xfId="53424" xr:uid="{00000000-0005-0000-0000-0000DAE30000}"/>
    <cellStyle name="Titulo_Sugestão_quadros_extragrupo (3)" xfId="53425" xr:uid="{00000000-0005-0000-0000-0000DBE30000}"/>
    <cellStyle name="Titulo1" xfId="53426" xr:uid="{00000000-0005-0000-0000-0000DCE30000}"/>
    <cellStyle name="Titulo1 10" xfId="53427" xr:uid="{00000000-0005-0000-0000-0000DDE30000}"/>
    <cellStyle name="Titulo1 11" xfId="53428" xr:uid="{00000000-0005-0000-0000-0000DEE30000}"/>
    <cellStyle name="Titulo1 12" xfId="53429" xr:uid="{00000000-0005-0000-0000-0000DFE30000}"/>
    <cellStyle name="Titulo1 13" xfId="53430" xr:uid="{00000000-0005-0000-0000-0000E0E30000}"/>
    <cellStyle name="Titulo1 14" xfId="53431" xr:uid="{00000000-0005-0000-0000-0000E1E30000}"/>
    <cellStyle name="Titulo1 15" xfId="53432" xr:uid="{00000000-0005-0000-0000-0000E2E30000}"/>
    <cellStyle name="Titulo1 16" xfId="53433" xr:uid="{00000000-0005-0000-0000-0000E3E30000}"/>
    <cellStyle name="Titulo1 17" xfId="53434" xr:uid="{00000000-0005-0000-0000-0000E4E30000}"/>
    <cellStyle name="Titulo1 18" xfId="53435" xr:uid="{00000000-0005-0000-0000-0000E5E30000}"/>
    <cellStyle name="Titulo1 19" xfId="53436" xr:uid="{00000000-0005-0000-0000-0000E6E30000}"/>
    <cellStyle name="Titulo1 2" xfId="53437" xr:uid="{00000000-0005-0000-0000-0000E7E30000}"/>
    <cellStyle name="Titulo1 2 2" xfId="53438" xr:uid="{00000000-0005-0000-0000-0000E8E30000}"/>
    <cellStyle name="Titulo1 2 3" xfId="53439" xr:uid="{00000000-0005-0000-0000-0000E9E30000}"/>
    <cellStyle name="Titulo1 2 4" xfId="53440" xr:uid="{00000000-0005-0000-0000-0000EAE30000}"/>
    <cellStyle name="Titulo1 20" xfId="53441" xr:uid="{00000000-0005-0000-0000-0000EBE30000}"/>
    <cellStyle name="Titulo1 21" xfId="53442" xr:uid="{00000000-0005-0000-0000-0000ECE30000}"/>
    <cellStyle name="Titulo1 22" xfId="53443" xr:uid="{00000000-0005-0000-0000-0000EDE30000}"/>
    <cellStyle name="Titulo1 23" xfId="53444" xr:uid="{00000000-0005-0000-0000-0000EEE30000}"/>
    <cellStyle name="Titulo1 24" xfId="53445" xr:uid="{00000000-0005-0000-0000-0000EFE30000}"/>
    <cellStyle name="Titulo1 25" xfId="53446" xr:uid="{00000000-0005-0000-0000-0000F0E30000}"/>
    <cellStyle name="Titulo1 26" xfId="53447" xr:uid="{00000000-0005-0000-0000-0000F1E30000}"/>
    <cellStyle name="Titulo1 27" xfId="53448" xr:uid="{00000000-0005-0000-0000-0000F2E30000}"/>
    <cellStyle name="Titulo1 28" xfId="53449" xr:uid="{00000000-0005-0000-0000-0000F3E30000}"/>
    <cellStyle name="Titulo1 29" xfId="53450" xr:uid="{00000000-0005-0000-0000-0000F4E30000}"/>
    <cellStyle name="Titulo1 3" xfId="53451" xr:uid="{00000000-0005-0000-0000-0000F5E30000}"/>
    <cellStyle name="Titulo1 3 2" xfId="53452" xr:uid="{00000000-0005-0000-0000-0000F6E30000}"/>
    <cellStyle name="Titulo1 30" xfId="53453" xr:uid="{00000000-0005-0000-0000-0000F7E30000}"/>
    <cellStyle name="Titulo1 31" xfId="53454" xr:uid="{00000000-0005-0000-0000-0000F8E30000}"/>
    <cellStyle name="Titulo1 32" xfId="53455" xr:uid="{00000000-0005-0000-0000-0000F9E30000}"/>
    <cellStyle name="Titulo1 33" xfId="53456" xr:uid="{00000000-0005-0000-0000-0000FAE30000}"/>
    <cellStyle name="Titulo1 34" xfId="53457" xr:uid="{00000000-0005-0000-0000-0000FBE30000}"/>
    <cellStyle name="Titulo1 35" xfId="53458" xr:uid="{00000000-0005-0000-0000-0000FCE30000}"/>
    <cellStyle name="Titulo1 4" xfId="53459" xr:uid="{00000000-0005-0000-0000-0000FDE30000}"/>
    <cellStyle name="Titulo1 5" xfId="53460" xr:uid="{00000000-0005-0000-0000-0000FEE30000}"/>
    <cellStyle name="Titulo1 6" xfId="53461" xr:uid="{00000000-0005-0000-0000-0000FFE30000}"/>
    <cellStyle name="Titulo1 7" xfId="53462" xr:uid="{00000000-0005-0000-0000-000000E40000}"/>
    <cellStyle name="Titulo1 8" xfId="53463" xr:uid="{00000000-0005-0000-0000-000001E40000}"/>
    <cellStyle name="Titulo1 9" xfId="53464" xr:uid="{00000000-0005-0000-0000-000002E40000}"/>
    <cellStyle name="Titulo2" xfId="53465" xr:uid="{00000000-0005-0000-0000-000003E40000}"/>
    <cellStyle name="Titulo2 10" xfId="53466" xr:uid="{00000000-0005-0000-0000-000004E40000}"/>
    <cellStyle name="Titulo2 11" xfId="53467" xr:uid="{00000000-0005-0000-0000-000005E40000}"/>
    <cellStyle name="Titulo2 12" xfId="53468" xr:uid="{00000000-0005-0000-0000-000006E40000}"/>
    <cellStyle name="Titulo2 13" xfId="53469" xr:uid="{00000000-0005-0000-0000-000007E40000}"/>
    <cellStyle name="Titulo2 14" xfId="53470" xr:uid="{00000000-0005-0000-0000-000008E40000}"/>
    <cellStyle name="Titulo2 15" xfId="53471" xr:uid="{00000000-0005-0000-0000-000009E40000}"/>
    <cellStyle name="Titulo2 16" xfId="53472" xr:uid="{00000000-0005-0000-0000-00000AE40000}"/>
    <cellStyle name="Titulo2 17" xfId="53473" xr:uid="{00000000-0005-0000-0000-00000BE40000}"/>
    <cellStyle name="Titulo2 18" xfId="53474" xr:uid="{00000000-0005-0000-0000-00000CE40000}"/>
    <cellStyle name="Titulo2 19" xfId="53475" xr:uid="{00000000-0005-0000-0000-00000DE40000}"/>
    <cellStyle name="Titulo2 2" xfId="53476" xr:uid="{00000000-0005-0000-0000-00000EE40000}"/>
    <cellStyle name="Titulo2 2 2" xfId="53477" xr:uid="{00000000-0005-0000-0000-00000FE40000}"/>
    <cellStyle name="Titulo2 2 3" xfId="53478" xr:uid="{00000000-0005-0000-0000-000010E40000}"/>
    <cellStyle name="Titulo2 2 4" xfId="53479" xr:uid="{00000000-0005-0000-0000-000011E40000}"/>
    <cellStyle name="Titulo2 20" xfId="53480" xr:uid="{00000000-0005-0000-0000-000012E40000}"/>
    <cellStyle name="Titulo2 21" xfId="53481" xr:uid="{00000000-0005-0000-0000-000013E40000}"/>
    <cellStyle name="Titulo2 22" xfId="53482" xr:uid="{00000000-0005-0000-0000-000014E40000}"/>
    <cellStyle name="Titulo2 23" xfId="53483" xr:uid="{00000000-0005-0000-0000-000015E40000}"/>
    <cellStyle name="Titulo2 24" xfId="53484" xr:uid="{00000000-0005-0000-0000-000016E40000}"/>
    <cellStyle name="Titulo2 25" xfId="53485" xr:uid="{00000000-0005-0000-0000-000017E40000}"/>
    <cellStyle name="Titulo2 26" xfId="53486" xr:uid="{00000000-0005-0000-0000-000018E40000}"/>
    <cellStyle name="Titulo2 27" xfId="53487" xr:uid="{00000000-0005-0000-0000-000019E40000}"/>
    <cellStyle name="Titulo2 28" xfId="53488" xr:uid="{00000000-0005-0000-0000-00001AE40000}"/>
    <cellStyle name="Titulo2 29" xfId="53489" xr:uid="{00000000-0005-0000-0000-00001BE40000}"/>
    <cellStyle name="Titulo2 3" xfId="53490" xr:uid="{00000000-0005-0000-0000-00001CE40000}"/>
    <cellStyle name="Titulo2 3 2" xfId="53491" xr:uid="{00000000-0005-0000-0000-00001DE40000}"/>
    <cellStyle name="Titulo2 30" xfId="53492" xr:uid="{00000000-0005-0000-0000-00001EE40000}"/>
    <cellStyle name="Titulo2 31" xfId="53493" xr:uid="{00000000-0005-0000-0000-00001FE40000}"/>
    <cellStyle name="Titulo2 32" xfId="53494" xr:uid="{00000000-0005-0000-0000-000020E40000}"/>
    <cellStyle name="Titulo2 33" xfId="53495" xr:uid="{00000000-0005-0000-0000-000021E40000}"/>
    <cellStyle name="Titulo2 34" xfId="53496" xr:uid="{00000000-0005-0000-0000-000022E40000}"/>
    <cellStyle name="Titulo2 35" xfId="53497" xr:uid="{00000000-0005-0000-0000-000023E40000}"/>
    <cellStyle name="Titulo2 4" xfId="53498" xr:uid="{00000000-0005-0000-0000-000024E40000}"/>
    <cellStyle name="Titulo2 5" xfId="53499" xr:uid="{00000000-0005-0000-0000-000025E40000}"/>
    <cellStyle name="Titulo2 6" xfId="53500" xr:uid="{00000000-0005-0000-0000-000026E40000}"/>
    <cellStyle name="Titulo2 7" xfId="53501" xr:uid="{00000000-0005-0000-0000-000027E40000}"/>
    <cellStyle name="Titulo2 8" xfId="53502" xr:uid="{00000000-0005-0000-0000-000028E40000}"/>
    <cellStyle name="Titulo2 9" xfId="53503" xr:uid="{00000000-0005-0000-0000-000029E40000}"/>
    <cellStyle name="Top Edge" xfId="53504" xr:uid="{00000000-0005-0000-0000-00002AE40000}"/>
    <cellStyle name="TopGrey" xfId="53505" xr:uid="{00000000-0005-0000-0000-00002BE40000}"/>
    <cellStyle name="TopGrey 2" xfId="53506" xr:uid="{00000000-0005-0000-0000-00002CE40000}"/>
    <cellStyle name="TopGrey 2 2" xfId="53507" xr:uid="{00000000-0005-0000-0000-00002DE40000}"/>
    <cellStyle name="TopGrey 2 2 2" xfId="53508" xr:uid="{00000000-0005-0000-0000-00002EE40000}"/>
    <cellStyle name="TopGrey 2 2 3" xfId="53509" xr:uid="{00000000-0005-0000-0000-00002FE40000}"/>
    <cellStyle name="TopGrey 2 2 4" xfId="53510" xr:uid="{00000000-0005-0000-0000-000030E40000}"/>
    <cellStyle name="TopGrey 2 3" xfId="53511" xr:uid="{00000000-0005-0000-0000-000031E40000}"/>
    <cellStyle name="TopGrey 2 4" xfId="53512" xr:uid="{00000000-0005-0000-0000-000032E40000}"/>
    <cellStyle name="TopGrey 2 5" xfId="53513" xr:uid="{00000000-0005-0000-0000-000033E40000}"/>
    <cellStyle name="TopGrey 3" xfId="53514" xr:uid="{00000000-0005-0000-0000-000034E40000}"/>
    <cellStyle name="TopGrey 3 2" xfId="53515" xr:uid="{00000000-0005-0000-0000-000035E40000}"/>
    <cellStyle name="TopGrey 3 3" xfId="53516" xr:uid="{00000000-0005-0000-0000-000036E40000}"/>
    <cellStyle name="TopGrey 3 4" xfId="53517" xr:uid="{00000000-0005-0000-0000-000037E40000}"/>
    <cellStyle name="TopGrey 4" xfId="53518" xr:uid="{00000000-0005-0000-0000-000038E40000}"/>
    <cellStyle name="TopGrey 4 2" xfId="53519" xr:uid="{00000000-0005-0000-0000-000039E40000}"/>
    <cellStyle name="TopGrey 4 3" xfId="53520" xr:uid="{00000000-0005-0000-0000-00003AE40000}"/>
    <cellStyle name="TopGrey 4 4" xfId="53521" xr:uid="{00000000-0005-0000-0000-00003BE40000}"/>
    <cellStyle name="TopGrey 5" xfId="53522" xr:uid="{00000000-0005-0000-0000-00003CE40000}"/>
    <cellStyle name="TopGrey 5 2" xfId="53523" xr:uid="{00000000-0005-0000-0000-00003DE40000}"/>
    <cellStyle name="TopGrey 6" xfId="53524" xr:uid="{00000000-0005-0000-0000-00003EE40000}"/>
    <cellStyle name="TopGrey 7" xfId="53525" xr:uid="{00000000-0005-0000-0000-00003FE40000}"/>
    <cellStyle name="TopGrey 8" xfId="53526" xr:uid="{00000000-0005-0000-0000-000040E40000}"/>
    <cellStyle name="Topline" xfId="53527" xr:uid="{00000000-0005-0000-0000-000041E40000}"/>
    <cellStyle name="Totaal" xfId="53528" xr:uid="{00000000-0005-0000-0000-000042E40000}"/>
    <cellStyle name="Total" xfId="17" builtinId="25" customBuiltin="1"/>
    <cellStyle name="Total 1" xfId="53529" xr:uid="{00000000-0005-0000-0000-000044E40000}"/>
    <cellStyle name="Total 10" xfId="53530" xr:uid="{00000000-0005-0000-0000-000045E40000}"/>
    <cellStyle name="Total 10 10" xfId="53531" xr:uid="{00000000-0005-0000-0000-000046E40000}"/>
    <cellStyle name="Total 10 11" xfId="53532" xr:uid="{00000000-0005-0000-0000-000047E40000}"/>
    <cellStyle name="Total 10 12" xfId="53533" xr:uid="{00000000-0005-0000-0000-000048E40000}"/>
    <cellStyle name="Total 10 2" xfId="53534" xr:uid="{00000000-0005-0000-0000-000049E40000}"/>
    <cellStyle name="Total 10 2 2" xfId="53535" xr:uid="{00000000-0005-0000-0000-00004AE40000}"/>
    <cellStyle name="Total 10 2 2 2" xfId="53536" xr:uid="{00000000-0005-0000-0000-00004BE40000}"/>
    <cellStyle name="Total 10 2 3" xfId="53537" xr:uid="{00000000-0005-0000-0000-00004CE40000}"/>
    <cellStyle name="Total 10 2_BSD2" xfId="53538" xr:uid="{00000000-0005-0000-0000-00004DE40000}"/>
    <cellStyle name="Total 10 3" xfId="53539" xr:uid="{00000000-0005-0000-0000-00004EE40000}"/>
    <cellStyle name="Total 10 3 2" xfId="53540" xr:uid="{00000000-0005-0000-0000-00004FE40000}"/>
    <cellStyle name="Total 10 4" xfId="53541" xr:uid="{00000000-0005-0000-0000-000050E40000}"/>
    <cellStyle name="Total 10 5" xfId="53542" xr:uid="{00000000-0005-0000-0000-000051E40000}"/>
    <cellStyle name="Total 10 6" xfId="53543" xr:uid="{00000000-0005-0000-0000-000052E40000}"/>
    <cellStyle name="Total 10 7" xfId="53544" xr:uid="{00000000-0005-0000-0000-000053E40000}"/>
    <cellStyle name="Total 10 8" xfId="53545" xr:uid="{00000000-0005-0000-0000-000054E40000}"/>
    <cellStyle name="Total 10 9" xfId="53546" xr:uid="{00000000-0005-0000-0000-000055E40000}"/>
    <cellStyle name="Total 10_BSD2" xfId="53547" xr:uid="{00000000-0005-0000-0000-000056E40000}"/>
    <cellStyle name="Total 11" xfId="53548" xr:uid="{00000000-0005-0000-0000-000057E40000}"/>
    <cellStyle name="Total 11 10" xfId="53549" xr:uid="{00000000-0005-0000-0000-000058E40000}"/>
    <cellStyle name="Total 11 11" xfId="53550" xr:uid="{00000000-0005-0000-0000-000059E40000}"/>
    <cellStyle name="Total 11 12" xfId="53551" xr:uid="{00000000-0005-0000-0000-00005AE40000}"/>
    <cellStyle name="Total 11 2" xfId="53552" xr:uid="{00000000-0005-0000-0000-00005BE40000}"/>
    <cellStyle name="Total 11 2 2" xfId="53553" xr:uid="{00000000-0005-0000-0000-00005CE40000}"/>
    <cellStyle name="Total 11 2 2 2" xfId="53554" xr:uid="{00000000-0005-0000-0000-00005DE40000}"/>
    <cellStyle name="Total 11 2 3" xfId="53555" xr:uid="{00000000-0005-0000-0000-00005EE40000}"/>
    <cellStyle name="Total 11 2_BSD2" xfId="53556" xr:uid="{00000000-0005-0000-0000-00005FE40000}"/>
    <cellStyle name="Total 11 3" xfId="53557" xr:uid="{00000000-0005-0000-0000-000060E40000}"/>
    <cellStyle name="Total 11 3 2" xfId="53558" xr:uid="{00000000-0005-0000-0000-000061E40000}"/>
    <cellStyle name="Total 11 4" xfId="53559" xr:uid="{00000000-0005-0000-0000-000062E40000}"/>
    <cellStyle name="Total 11 5" xfId="53560" xr:uid="{00000000-0005-0000-0000-000063E40000}"/>
    <cellStyle name="Total 11 6" xfId="53561" xr:uid="{00000000-0005-0000-0000-000064E40000}"/>
    <cellStyle name="Total 11 7" xfId="53562" xr:uid="{00000000-0005-0000-0000-000065E40000}"/>
    <cellStyle name="Total 11 8" xfId="53563" xr:uid="{00000000-0005-0000-0000-000066E40000}"/>
    <cellStyle name="Total 11 9" xfId="53564" xr:uid="{00000000-0005-0000-0000-000067E40000}"/>
    <cellStyle name="Total 11_BSD2" xfId="53565" xr:uid="{00000000-0005-0000-0000-000068E40000}"/>
    <cellStyle name="Total 12" xfId="53566" xr:uid="{00000000-0005-0000-0000-000069E40000}"/>
    <cellStyle name="Total 12 10" xfId="53567" xr:uid="{00000000-0005-0000-0000-00006AE40000}"/>
    <cellStyle name="Total 12 2" xfId="53568" xr:uid="{00000000-0005-0000-0000-00006BE40000}"/>
    <cellStyle name="Total 12 2 10" xfId="53569" xr:uid="{00000000-0005-0000-0000-00006CE40000}"/>
    <cellStyle name="Total 12 2 2" xfId="53570" xr:uid="{00000000-0005-0000-0000-00006DE40000}"/>
    <cellStyle name="Total 12 2 2 2" xfId="53571" xr:uid="{00000000-0005-0000-0000-00006EE40000}"/>
    <cellStyle name="Total 12 2 2 3" xfId="53572" xr:uid="{00000000-0005-0000-0000-00006FE40000}"/>
    <cellStyle name="Total 12 2 2 4" xfId="53573" xr:uid="{00000000-0005-0000-0000-000070E40000}"/>
    <cellStyle name="Total 12 2 2 5" xfId="53574" xr:uid="{00000000-0005-0000-0000-000071E40000}"/>
    <cellStyle name="Total 12 2 3" xfId="53575" xr:uid="{00000000-0005-0000-0000-000072E40000}"/>
    <cellStyle name="Total 12 2 4" xfId="53576" xr:uid="{00000000-0005-0000-0000-000073E40000}"/>
    <cellStyle name="Total 12 2 5" xfId="53577" xr:uid="{00000000-0005-0000-0000-000074E40000}"/>
    <cellStyle name="Total 12 2 6" xfId="53578" xr:uid="{00000000-0005-0000-0000-000075E40000}"/>
    <cellStyle name="Total 12 2 7" xfId="53579" xr:uid="{00000000-0005-0000-0000-000076E40000}"/>
    <cellStyle name="Total 12 2 8" xfId="53580" xr:uid="{00000000-0005-0000-0000-000077E40000}"/>
    <cellStyle name="Total 12 2 9" xfId="53581" xr:uid="{00000000-0005-0000-0000-000078E40000}"/>
    <cellStyle name="Total 12 2_BSD2" xfId="53582" xr:uid="{00000000-0005-0000-0000-000079E40000}"/>
    <cellStyle name="Total 12 3" xfId="53583" xr:uid="{00000000-0005-0000-0000-00007AE40000}"/>
    <cellStyle name="Total 12 3 2" xfId="53584" xr:uid="{00000000-0005-0000-0000-00007BE40000}"/>
    <cellStyle name="Total 12 4" xfId="53585" xr:uid="{00000000-0005-0000-0000-00007CE40000}"/>
    <cellStyle name="Total 12 5" xfId="53586" xr:uid="{00000000-0005-0000-0000-00007DE40000}"/>
    <cellStyle name="Total 12 6" xfId="53587" xr:uid="{00000000-0005-0000-0000-00007EE40000}"/>
    <cellStyle name="Total 12 7" xfId="53588" xr:uid="{00000000-0005-0000-0000-00007FE40000}"/>
    <cellStyle name="Total 12 8" xfId="53589" xr:uid="{00000000-0005-0000-0000-000080E40000}"/>
    <cellStyle name="Total 12 9" xfId="53590" xr:uid="{00000000-0005-0000-0000-000081E40000}"/>
    <cellStyle name="Total 12_BSD2" xfId="53591" xr:uid="{00000000-0005-0000-0000-000082E40000}"/>
    <cellStyle name="Total 13" xfId="53592" xr:uid="{00000000-0005-0000-0000-000083E40000}"/>
    <cellStyle name="Total 13 10" xfId="53593" xr:uid="{00000000-0005-0000-0000-000084E40000}"/>
    <cellStyle name="Total 13 2" xfId="53594" xr:uid="{00000000-0005-0000-0000-000085E40000}"/>
    <cellStyle name="Total 13 2 2" xfId="53595" xr:uid="{00000000-0005-0000-0000-000086E40000}"/>
    <cellStyle name="Total 13 2 2 2" xfId="53596" xr:uid="{00000000-0005-0000-0000-000087E40000}"/>
    <cellStyle name="Total 13 2 3" xfId="53597" xr:uid="{00000000-0005-0000-0000-000088E40000}"/>
    <cellStyle name="Total 13 2_BSD2" xfId="53598" xr:uid="{00000000-0005-0000-0000-000089E40000}"/>
    <cellStyle name="Total 13 3" xfId="53599" xr:uid="{00000000-0005-0000-0000-00008AE40000}"/>
    <cellStyle name="Total 13 3 2" xfId="53600" xr:uid="{00000000-0005-0000-0000-00008BE40000}"/>
    <cellStyle name="Total 13 4" xfId="53601" xr:uid="{00000000-0005-0000-0000-00008CE40000}"/>
    <cellStyle name="Total 13 5" xfId="53602" xr:uid="{00000000-0005-0000-0000-00008DE40000}"/>
    <cellStyle name="Total 13 6" xfId="53603" xr:uid="{00000000-0005-0000-0000-00008EE40000}"/>
    <cellStyle name="Total 13 7" xfId="53604" xr:uid="{00000000-0005-0000-0000-00008FE40000}"/>
    <cellStyle name="Total 13 8" xfId="53605" xr:uid="{00000000-0005-0000-0000-000090E40000}"/>
    <cellStyle name="Total 13 9" xfId="53606" xr:uid="{00000000-0005-0000-0000-000091E40000}"/>
    <cellStyle name="Total 13_BSD2" xfId="53607" xr:uid="{00000000-0005-0000-0000-000092E40000}"/>
    <cellStyle name="Total 14" xfId="53608" xr:uid="{00000000-0005-0000-0000-000093E40000}"/>
    <cellStyle name="Total 14 2" xfId="53609" xr:uid="{00000000-0005-0000-0000-000094E40000}"/>
    <cellStyle name="Total 14 2 2" xfId="53610" xr:uid="{00000000-0005-0000-0000-000095E40000}"/>
    <cellStyle name="Total 14 2 2 2" xfId="53611" xr:uid="{00000000-0005-0000-0000-000096E40000}"/>
    <cellStyle name="Total 14 2 3" xfId="53612" xr:uid="{00000000-0005-0000-0000-000097E40000}"/>
    <cellStyle name="Total 14 2_BSD2" xfId="53613" xr:uid="{00000000-0005-0000-0000-000098E40000}"/>
    <cellStyle name="Total 14 3" xfId="53614" xr:uid="{00000000-0005-0000-0000-000099E40000}"/>
    <cellStyle name="Total 14 3 2" xfId="53615" xr:uid="{00000000-0005-0000-0000-00009AE40000}"/>
    <cellStyle name="Total 14 4" xfId="53616" xr:uid="{00000000-0005-0000-0000-00009BE40000}"/>
    <cellStyle name="Total 14 5" xfId="53617" xr:uid="{00000000-0005-0000-0000-00009CE40000}"/>
    <cellStyle name="Total 14_BSD2" xfId="53618" xr:uid="{00000000-0005-0000-0000-00009DE40000}"/>
    <cellStyle name="Total 15" xfId="53619" xr:uid="{00000000-0005-0000-0000-00009EE40000}"/>
    <cellStyle name="Total 15 2" xfId="53620" xr:uid="{00000000-0005-0000-0000-00009FE40000}"/>
    <cellStyle name="Total 15 2 2" xfId="53621" xr:uid="{00000000-0005-0000-0000-0000A0E40000}"/>
    <cellStyle name="Total 15 2 2 2" xfId="53622" xr:uid="{00000000-0005-0000-0000-0000A1E40000}"/>
    <cellStyle name="Total 15 2 3" xfId="53623" xr:uid="{00000000-0005-0000-0000-0000A2E40000}"/>
    <cellStyle name="Total 15 2_BSD2" xfId="53624" xr:uid="{00000000-0005-0000-0000-0000A3E40000}"/>
    <cellStyle name="Total 15 3" xfId="53625" xr:uid="{00000000-0005-0000-0000-0000A4E40000}"/>
    <cellStyle name="Total 15 3 2" xfId="53626" xr:uid="{00000000-0005-0000-0000-0000A5E40000}"/>
    <cellStyle name="Total 15 4" xfId="53627" xr:uid="{00000000-0005-0000-0000-0000A6E40000}"/>
    <cellStyle name="Total 15 5" xfId="53628" xr:uid="{00000000-0005-0000-0000-0000A7E40000}"/>
    <cellStyle name="Total 15_BSD2" xfId="53629" xr:uid="{00000000-0005-0000-0000-0000A8E40000}"/>
    <cellStyle name="Total 16" xfId="53630" xr:uid="{00000000-0005-0000-0000-0000A9E40000}"/>
    <cellStyle name="Total 16 2" xfId="53631" xr:uid="{00000000-0005-0000-0000-0000AAE40000}"/>
    <cellStyle name="Total 16 2 2" xfId="53632" xr:uid="{00000000-0005-0000-0000-0000ABE40000}"/>
    <cellStyle name="Total 16 2 2 2" xfId="53633" xr:uid="{00000000-0005-0000-0000-0000ACE40000}"/>
    <cellStyle name="Total 16 2 3" xfId="53634" xr:uid="{00000000-0005-0000-0000-0000ADE40000}"/>
    <cellStyle name="Total 16 2_BSD2" xfId="53635" xr:uid="{00000000-0005-0000-0000-0000AEE40000}"/>
    <cellStyle name="Total 16 3" xfId="53636" xr:uid="{00000000-0005-0000-0000-0000AFE40000}"/>
    <cellStyle name="Total 16 3 2" xfId="53637" xr:uid="{00000000-0005-0000-0000-0000B0E40000}"/>
    <cellStyle name="Total 16 4" xfId="53638" xr:uid="{00000000-0005-0000-0000-0000B1E40000}"/>
    <cellStyle name="Total 16 5" xfId="53639" xr:uid="{00000000-0005-0000-0000-0000B2E40000}"/>
    <cellStyle name="Total 16_BSD2" xfId="53640" xr:uid="{00000000-0005-0000-0000-0000B3E40000}"/>
    <cellStyle name="Total 17" xfId="53641" xr:uid="{00000000-0005-0000-0000-0000B4E40000}"/>
    <cellStyle name="Total 17 2" xfId="53642" xr:uid="{00000000-0005-0000-0000-0000B5E40000}"/>
    <cellStyle name="Total 17 2 2" xfId="53643" xr:uid="{00000000-0005-0000-0000-0000B6E40000}"/>
    <cellStyle name="Total 17 2 2 2" xfId="53644" xr:uid="{00000000-0005-0000-0000-0000B7E40000}"/>
    <cellStyle name="Total 17 2 3" xfId="53645" xr:uid="{00000000-0005-0000-0000-0000B8E40000}"/>
    <cellStyle name="Total 17 2_BSD2" xfId="53646" xr:uid="{00000000-0005-0000-0000-0000B9E40000}"/>
    <cellStyle name="Total 17 3" xfId="53647" xr:uid="{00000000-0005-0000-0000-0000BAE40000}"/>
    <cellStyle name="Total 17 3 2" xfId="53648" xr:uid="{00000000-0005-0000-0000-0000BBE40000}"/>
    <cellStyle name="Total 17 4" xfId="53649" xr:uid="{00000000-0005-0000-0000-0000BCE40000}"/>
    <cellStyle name="Total 17 5" xfId="53650" xr:uid="{00000000-0005-0000-0000-0000BDE40000}"/>
    <cellStyle name="Total 17_BSD2" xfId="53651" xr:uid="{00000000-0005-0000-0000-0000BEE40000}"/>
    <cellStyle name="Total 18" xfId="53652" xr:uid="{00000000-0005-0000-0000-0000BFE40000}"/>
    <cellStyle name="Total 18 2" xfId="53653" xr:uid="{00000000-0005-0000-0000-0000C0E40000}"/>
    <cellStyle name="Total 18 2 2" xfId="53654" xr:uid="{00000000-0005-0000-0000-0000C1E40000}"/>
    <cellStyle name="Total 18 2 2 2" xfId="53655" xr:uid="{00000000-0005-0000-0000-0000C2E40000}"/>
    <cellStyle name="Total 18 2 3" xfId="53656" xr:uid="{00000000-0005-0000-0000-0000C3E40000}"/>
    <cellStyle name="Total 18 2_BSD2" xfId="53657" xr:uid="{00000000-0005-0000-0000-0000C4E40000}"/>
    <cellStyle name="Total 18 3" xfId="53658" xr:uid="{00000000-0005-0000-0000-0000C5E40000}"/>
    <cellStyle name="Total 18 3 2" xfId="53659" xr:uid="{00000000-0005-0000-0000-0000C6E40000}"/>
    <cellStyle name="Total 18 4" xfId="53660" xr:uid="{00000000-0005-0000-0000-0000C7E40000}"/>
    <cellStyle name="Total 18 5" xfId="53661" xr:uid="{00000000-0005-0000-0000-0000C8E40000}"/>
    <cellStyle name="Total 18_BSD2" xfId="53662" xr:uid="{00000000-0005-0000-0000-0000C9E40000}"/>
    <cellStyle name="Total 19" xfId="53663" xr:uid="{00000000-0005-0000-0000-0000CAE40000}"/>
    <cellStyle name="Total 19 2" xfId="53664" xr:uid="{00000000-0005-0000-0000-0000CBE40000}"/>
    <cellStyle name="Total 19 2 2" xfId="53665" xr:uid="{00000000-0005-0000-0000-0000CCE40000}"/>
    <cellStyle name="Total 19 2 2 2" xfId="53666" xr:uid="{00000000-0005-0000-0000-0000CDE40000}"/>
    <cellStyle name="Total 19 2 3" xfId="53667" xr:uid="{00000000-0005-0000-0000-0000CEE40000}"/>
    <cellStyle name="Total 19 2_BSD2" xfId="53668" xr:uid="{00000000-0005-0000-0000-0000CFE40000}"/>
    <cellStyle name="Total 19 3" xfId="53669" xr:uid="{00000000-0005-0000-0000-0000D0E40000}"/>
    <cellStyle name="Total 19 3 2" xfId="53670" xr:uid="{00000000-0005-0000-0000-0000D1E40000}"/>
    <cellStyle name="Total 19 4" xfId="53671" xr:uid="{00000000-0005-0000-0000-0000D2E40000}"/>
    <cellStyle name="Total 19 5" xfId="53672" xr:uid="{00000000-0005-0000-0000-0000D3E40000}"/>
    <cellStyle name="Total 19_BSD2" xfId="53673" xr:uid="{00000000-0005-0000-0000-0000D4E40000}"/>
    <cellStyle name="Total 2" xfId="962" xr:uid="{00000000-0005-0000-0000-0000D5E40000}"/>
    <cellStyle name="Total 2 10" xfId="53674" xr:uid="{00000000-0005-0000-0000-0000D6E40000}"/>
    <cellStyle name="Total 2 11" xfId="53675" xr:uid="{00000000-0005-0000-0000-0000D7E40000}"/>
    <cellStyle name="Total 2 12" xfId="53676" xr:uid="{00000000-0005-0000-0000-0000D8E40000}"/>
    <cellStyle name="Total 2 12 2" xfId="53677" xr:uid="{00000000-0005-0000-0000-0000D9E40000}"/>
    <cellStyle name="Total 2 13" xfId="53678" xr:uid="{00000000-0005-0000-0000-0000DAE40000}"/>
    <cellStyle name="Total 2 14" xfId="53679" xr:uid="{00000000-0005-0000-0000-0000DBE40000}"/>
    <cellStyle name="Total 2 15" xfId="53680" xr:uid="{00000000-0005-0000-0000-0000DCE40000}"/>
    <cellStyle name="Total 2 16" xfId="53681" xr:uid="{00000000-0005-0000-0000-0000DDE40000}"/>
    <cellStyle name="Total 2 17" xfId="53682" xr:uid="{00000000-0005-0000-0000-0000DEE40000}"/>
    <cellStyle name="Total 2 18" xfId="53683" xr:uid="{00000000-0005-0000-0000-0000DFE40000}"/>
    <cellStyle name="Total 2 19" xfId="53684" xr:uid="{00000000-0005-0000-0000-0000E0E40000}"/>
    <cellStyle name="Total 2 2" xfId="53685" xr:uid="{00000000-0005-0000-0000-0000E1E40000}"/>
    <cellStyle name="Total 2 2 10" xfId="53686" xr:uid="{00000000-0005-0000-0000-0000E2E40000}"/>
    <cellStyle name="Total 2 2 11" xfId="53687" xr:uid="{00000000-0005-0000-0000-0000E3E40000}"/>
    <cellStyle name="Total 2 2 11 2" xfId="53688" xr:uid="{00000000-0005-0000-0000-0000E4E40000}"/>
    <cellStyle name="Total 2 2 12" xfId="53689" xr:uid="{00000000-0005-0000-0000-0000E5E40000}"/>
    <cellStyle name="Total 2 2 13" xfId="53690" xr:uid="{00000000-0005-0000-0000-0000E6E40000}"/>
    <cellStyle name="Total 2 2 14" xfId="53691" xr:uid="{00000000-0005-0000-0000-0000E7E40000}"/>
    <cellStyle name="Total 2 2 15" xfId="53692" xr:uid="{00000000-0005-0000-0000-0000E8E40000}"/>
    <cellStyle name="Total 2 2 16" xfId="53693" xr:uid="{00000000-0005-0000-0000-0000E9E40000}"/>
    <cellStyle name="Total 2 2 17" xfId="53694" xr:uid="{00000000-0005-0000-0000-0000EAE40000}"/>
    <cellStyle name="Total 2 2 18" xfId="53695" xr:uid="{00000000-0005-0000-0000-0000EBE40000}"/>
    <cellStyle name="Total 2 2 19" xfId="53696" xr:uid="{00000000-0005-0000-0000-0000ECE40000}"/>
    <cellStyle name="Total 2 2 2" xfId="53697" xr:uid="{00000000-0005-0000-0000-0000EDE40000}"/>
    <cellStyle name="Total 2 2 2 10" xfId="53698" xr:uid="{00000000-0005-0000-0000-0000EEE40000}"/>
    <cellStyle name="Total 2 2 2 2" xfId="53699" xr:uid="{00000000-0005-0000-0000-0000EFE40000}"/>
    <cellStyle name="Total 2 2 2 2 10" xfId="53700" xr:uid="{00000000-0005-0000-0000-0000F0E40000}"/>
    <cellStyle name="Total 2 2 2 2 2" xfId="53701" xr:uid="{00000000-0005-0000-0000-0000F1E40000}"/>
    <cellStyle name="Total 2 2 2 2 2 2" xfId="53702" xr:uid="{00000000-0005-0000-0000-0000F2E40000}"/>
    <cellStyle name="Total 2 2 2 2 2 2 2" xfId="53703" xr:uid="{00000000-0005-0000-0000-0000F3E40000}"/>
    <cellStyle name="Total 2 2 2 2 2 2 2 2" xfId="53704" xr:uid="{00000000-0005-0000-0000-0000F4E40000}"/>
    <cellStyle name="Total 2 2 2 2 2 2 2 2 2" xfId="53705" xr:uid="{00000000-0005-0000-0000-0000F5E40000}"/>
    <cellStyle name="Total 2 2 2 2 2 2 3" xfId="53706" xr:uid="{00000000-0005-0000-0000-0000F6E40000}"/>
    <cellStyle name="Total 2 2 2 2 2 3" xfId="53707" xr:uid="{00000000-0005-0000-0000-0000F7E40000}"/>
    <cellStyle name="Total 2 2 2 2 2 4" xfId="53708" xr:uid="{00000000-0005-0000-0000-0000F8E40000}"/>
    <cellStyle name="Total 2 2 2 2 2 4 2" xfId="53709" xr:uid="{00000000-0005-0000-0000-0000F9E40000}"/>
    <cellStyle name="Total 2 2 2 2 2 5" xfId="53710" xr:uid="{00000000-0005-0000-0000-0000FAE40000}"/>
    <cellStyle name="Total 2 2 2 2 3" xfId="53711" xr:uid="{00000000-0005-0000-0000-0000FBE40000}"/>
    <cellStyle name="Total 2 2 2 2 4" xfId="53712" xr:uid="{00000000-0005-0000-0000-0000FCE40000}"/>
    <cellStyle name="Total 2 2 2 2 5" xfId="53713" xr:uid="{00000000-0005-0000-0000-0000FDE40000}"/>
    <cellStyle name="Total 2 2 2 2 6" xfId="53714" xr:uid="{00000000-0005-0000-0000-0000FEE40000}"/>
    <cellStyle name="Total 2 2 2 2 7" xfId="53715" xr:uid="{00000000-0005-0000-0000-0000FFE40000}"/>
    <cellStyle name="Total 2 2 2 2 8" xfId="53716" xr:uid="{00000000-0005-0000-0000-000000E50000}"/>
    <cellStyle name="Total 2 2 2 2 9" xfId="53717" xr:uid="{00000000-0005-0000-0000-000001E50000}"/>
    <cellStyle name="Total 2 2 2 2 9 2" xfId="53718" xr:uid="{00000000-0005-0000-0000-000002E50000}"/>
    <cellStyle name="Total 2 2 2 3" xfId="53719" xr:uid="{00000000-0005-0000-0000-000003E50000}"/>
    <cellStyle name="Total 2 2 2 4" xfId="53720" xr:uid="{00000000-0005-0000-0000-000004E50000}"/>
    <cellStyle name="Total 2 2 2 5" xfId="53721" xr:uid="{00000000-0005-0000-0000-000005E50000}"/>
    <cellStyle name="Total 2 2 2 6" xfId="53722" xr:uid="{00000000-0005-0000-0000-000006E50000}"/>
    <cellStyle name="Total 2 2 2 7" xfId="53723" xr:uid="{00000000-0005-0000-0000-000007E50000}"/>
    <cellStyle name="Total 2 2 2 8" xfId="53724" xr:uid="{00000000-0005-0000-0000-000008E50000}"/>
    <cellStyle name="Total 2 2 2 9" xfId="53725" xr:uid="{00000000-0005-0000-0000-000009E50000}"/>
    <cellStyle name="Total 2 2 2 9 2" xfId="53726" xr:uid="{00000000-0005-0000-0000-00000AE50000}"/>
    <cellStyle name="Total 2 2 20" xfId="53727" xr:uid="{00000000-0005-0000-0000-00000BE50000}"/>
    <cellStyle name="Total 2 2 21" xfId="53728" xr:uid="{00000000-0005-0000-0000-00000CE50000}"/>
    <cellStyle name="Total 2 2 22" xfId="53729" xr:uid="{00000000-0005-0000-0000-00000DE50000}"/>
    <cellStyle name="Total 2 2 23" xfId="53730" xr:uid="{00000000-0005-0000-0000-00000EE50000}"/>
    <cellStyle name="Total 2 2 24" xfId="53731" xr:uid="{00000000-0005-0000-0000-00000FE50000}"/>
    <cellStyle name="Total 2 2 25" xfId="53732" xr:uid="{00000000-0005-0000-0000-000010E50000}"/>
    <cellStyle name="Total 2 2 26" xfId="53733" xr:uid="{00000000-0005-0000-0000-000011E50000}"/>
    <cellStyle name="Total 2 2 27" xfId="53734" xr:uid="{00000000-0005-0000-0000-000012E50000}"/>
    <cellStyle name="Total 2 2 28" xfId="53735" xr:uid="{00000000-0005-0000-0000-000013E50000}"/>
    <cellStyle name="Total 2 2 29" xfId="53736" xr:uid="{00000000-0005-0000-0000-000014E50000}"/>
    <cellStyle name="Total 2 2 3" xfId="53737" xr:uid="{00000000-0005-0000-0000-000015E50000}"/>
    <cellStyle name="Total 2 2 3 2" xfId="53738" xr:uid="{00000000-0005-0000-0000-000016E50000}"/>
    <cellStyle name="Total 2 2 30" xfId="53739" xr:uid="{00000000-0005-0000-0000-000017E50000}"/>
    <cellStyle name="Total 2 2 31" xfId="53740" xr:uid="{00000000-0005-0000-0000-000018E50000}"/>
    <cellStyle name="Total 2 2 32" xfId="53741" xr:uid="{00000000-0005-0000-0000-000019E50000}"/>
    <cellStyle name="Total 2 2 33" xfId="53742" xr:uid="{00000000-0005-0000-0000-00001AE50000}"/>
    <cellStyle name="Total 2 2 34" xfId="53743" xr:uid="{00000000-0005-0000-0000-00001BE50000}"/>
    <cellStyle name="Total 2 2 35" xfId="53744" xr:uid="{00000000-0005-0000-0000-00001CE50000}"/>
    <cellStyle name="Total 2 2 36" xfId="53745" xr:uid="{00000000-0005-0000-0000-00001DE50000}"/>
    <cellStyle name="Total 2 2 37" xfId="53746" xr:uid="{00000000-0005-0000-0000-00001EE50000}"/>
    <cellStyle name="Total 2 2 38" xfId="53747" xr:uid="{00000000-0005-0000-0000-00001FE50000}"/>
    <cellStyle name="Total 2 2 39" xfId="53748" xr:uid="{00000000-0005-0000-0000-000020E50000}"/>
    <cellStyle name="Total 2 2 4" xfId="53749" xr:uid="{00000000-0005-0000-0000-000021E50000}"/>
    <cellStyle name="Total 2 2 40" xfId="53750" xr:uid="{00000000-0005-0000-0000-000022E50000}"/>
    <cellStyle name="Total 2 2 41" xfId="53751" xr:uid="{00000000-0005-0000-0000-000023E50000}"/>
    <cellStyle name="Total 2 2 42" xfId="53752" xr:uid="{00000000-0005-0000-0000-000024E50000}"/>
    <cellStyle name="Total 2 2 43" xfId="53753" xr:uid="{00000000-0005-0000-0000-000025E50000}"/>
    <cellStyle name="Total 2 2 44" xfId="53754" xr:uid="{00000000-0005-0000-0000-000026E50000}"/>
    <cellStyle name="Total 2 2 45" xfId="53755" xr:uid="{00000000-0005-0000-0000-000027E50000}"/>
    <cellStyle name="Total 2 2 46" xfId="53756" xr:uid="{00000000-0005-0000-0000-000028E50000}"/>
    <cellStyle name="Total 2 2 47" xfId="53757" xr:uid="{00000000-0005-0000-0000-000029E50000}"/>
    <cellStyle name="Total 2 2 48" xfId="53758" xr:uid="{00000000-0005-0000-0000-00002AE50000}"/>
    <cellStyle name="Total 2 2 49" xfId="53759" xr:uid="{00000000-0005-0000-0000-00002BE50000}"/>
    <cellStyle name="Total 2 2 5" xfId="53760" xr:uid="{00000000-0005-0000-0000-00002CE50000}"/>
    <cellStyle name="Total 2 2 50" xfId="53761" xr:uid="{00000000-0005-0000-0000-00002DE50000}"/>
    <cellStyle name="Total 2 2 51" xfId="53762" xr:uid="{00000000-0005-0000-0000-00002EE50000}"/>
    <cellStyle name="Total 2 2 52" xfId="53763" xr:uid="{00000000-0005-0000-0000-00002FE50000}"/>
    <cellStyle name="Total 2 2 53" xfId="53764" xr:uid="{00000000-0005-0000-0000-000030E50000}"/>
    <cellStyle name="Total 2 2 54" xfId="53765" xr:uid="{00000000-0005-0000-0000-000031E50000}"/>
    <cellStyle name="Total 2 2 55" xfId="53766" xr:uid="{00000000-0005-0000-0000-000032E50000}"/>
    <cellStyle name="Total 2 2 56" xfId="53767" xr:uid="{00000000-0005-0000-0000-000033E50000}"/>
    <cellStyle name="Total 2 2 57" xfId="53768" xr:uid="{00000000-0005-0000-0000-000034E50000}"/>
    <cellStyle name="Total 2 2 58" xfId="53769" xr:uid="{00000000-0005-0000-0000-000035E50000}"/>
    <cellStyle name="Total 2 2 59" xfId="53770" xr:uid="{00000000-0005-0000-0000-000036E50000}"/>
    <cellStyle name="Total 2 2 6" xfId="53771" xr:uid="{00000000-0005-0000-0000-000037E50000}"/>
    <cellStyle name="Total 2 2 60" xfId="53772" xr:uid="{00000000-0005-0000-0000-000038E50000}"/>
    <cellStyle name="Total 2 2 61" xfId="53773" xr:uid="{00000000-0005-0000-0000-000039E50000}"/>
    <cellStyle name="Total 2 2 62" xfId="53774" xr:uid="{00000000-0005-0000-0000-00003AE50000}"/>
    <cellStyle name="Total 2 2 63" xfId="53775" xr:uid="{00000000-0005-0000-0000-00003BE50000}"/>
    <cellStyle name="Total 2 2 64" xfId="53776" xr:uid="{00000000-0005-0000-0000-00003CE50000}"/>
    <cellStyle name="Total 2 2 65" xfId="53777" xr:uid="{00000000-0005-0000-0000-00003DE50000}"/>
    <cellStyle name="Total 2 2 66" xfId="53778" xr:uid="{00000000-0005-0000-0000-00003EE50000}"/>
    <cellStyle name="Total 2 2 67" xfId="53779" xr:uid="{00000000-0005-0000-0000-00003FE50000}"/>
    <cellStyle name="Total 2 2 68" xfId="53780" xr:uid="{00000000-0005-0000-0000-000040E50000}"/>
    <cellStyle name="Total 2 2 69" xfId="53781" xr:uid="{00000000-0005-0000-0000-000041E50000}"/>
    <cellStyle name="Total 2 2 7" xfId="53782" xr:uid="{00000000-0005-0000-0000-000042E50000}"/>
    <cellStyle name="Total 2 2 70" xfId="53783" xr:uid="{00000000-0005-0000-0000-000043E50000}"/>
    <cellStyle name="Total 2 2 71" xfId="53784" xr:uid="{00000000-0005-0000-0000-000044E50000}"/>
    <cellStyle name="Total 2 2 72" xfId="53785" xr:uid="{00000000-0005-0000-0000-000045E50000}"/>
    <cellStyle name="Total 2 2 73" xfId="53786" xr:uid="{00000000-0005-0000-0000-000046E50000}"/>
    <cellStyle name="Total 2 2 74" xfId="53787" xr:uid="{00000000-0005-0000-0000-000047E50000}"/>
    <cellStyle name="Total 2 2 75" xfId="53788" xr:uid="{00000000-0005-0000-0000-000048E50000}"/>
    <cellStyle name="Total 2 2 76" xfId="53789" xr:uid="{00000000-0005-0000-0000-000049E50000}"/>
    <cellStyle name="Total 2 2 77" xfId="53790" xr:uid="{00000000-0005-0000-0000-00004AE50000}"/>
    <cellStyle name="Total 2 2 78" xfId="53791" xr:uid="{00000000-0005-0000-0000-00004BE50000}"/>
    <cellStyle name="Total 2 2 79" xfId="53792" xr:uid="{00000000-0005-0000-0000-00004CE50000}"/>
    <cellStyle name="Total 2 2 8" xfId="53793" xr:uid="{00000000-0005-0000-0000-00004DE50000}"/>
    <cellStyle name="Total 2 2 80" xfId="53794" xr:uid="{00000000-0005-0000-0000-00004EE50000}"/>
    <cellStyle name="Total 2 2 81" xfId="53795" xr:uid="{00000000-0005-0000-0000-00004FE50000}"/>
    <cellStyle name="Total 2 2 9" xfId="53796" xr:uid="{00000000-0005-0000-0000-000050E50000}"/>
    <cellStyle name="Total 2 2_BSD2" xfId="53797" xr:uid="{00000000-0005-0000-0000-000051E50000}"/>
    <cellStyle name="Total 2 20" xfId="53798" xr:uid="{00000000-0005-0000-0000-000052E50000}"/>
    <cellStyle name="Total 2 21" xfId="53799" xr:uid="{00000000-0005-0000-0000-000053E50000}"/>
    <cellStyle name="Total 2 22" xfId="53800" xr:uid="{00000000-0005-0000-0000-000054E50000}"/>
    <cellStyle name="Total 2 23" xfId="53801" xr:uid="{00000000-0005-0000-0000-000055E50000}"/>
    <cellStyle name="Total 2 24" xfId="53802" xr:uid="{00000000-0005-0000-0000-000056E50000}"/>
    <cellStyle name="Total 2 25" xfId="53803" xr:uid="{00000000-0005-0000-0000-000057E50000}"/>
    <cellStyle name="Total 2 26" xfId="53804" xr:uid="{00000000-0005-0000-0000-000058E50000}"/>
    <cellStyle name="Total 2 27" xfId="53805" xr:uid="{00000000-0005-0000-0000-000059E50000}"/>
    <cellStyle name="Total 2 28" xfId="53806" xr:uid="{00000000-0005-0000-0000-00005AE50000}"/>
    <cellStyle name="Total 2 29" xfId="53807" xr:uid="{00000000-0005-0000-0000-00005BE50000}"/>
    <cellStyle name="Total 2 3" xfId="53808" xr:uid="{00000000-0005-0000-0000-00005CE50000}"/>
    <cellStyle name="Total 2 3 10" xfId="53809" xr:uid="{00000000-0005-0000-0000-00005DE50000}"/>
    <cellStyle name="Total 2 3 2" xfId="53810" xr:uid="{00000000-0005-0000-0000-00005EE50000}"/>
    <cellStyle name="Total 2 3 2 10" xfId="53811" xr:uid="{00000000-0005-0000-0000-00005FE50000}"/>
    <cellStyle name="Total 2 3 2 2" xfId="53812" xr:uid="{00000000-0005-0000-0000-000060E50000}"/>
    <cellStyle name="Total 2 3 2 2 2" xfId="53813" xr:uid="{00000000-0005-0000-0000-000061E50000}"/>
    <cellStyle name="Total 2 3 2 2 3" xfId="53814" xr:uid="{00000000-0005-0000-0000-000062E50000}"/>
    <cellStyle name="Total 2 3 2 2 4" xfId="53815" xr:uid="{00000000-0005-0000-0000-000063E50000}"/>
    <cellStyle name="Total 2 3 2 2 5" xfId="53816" xr:uid="{00000000-0005-0000-0000-000064E50000}"/>
    <cellStyle name="Total 2 3 2 3" xfId="53817" xr:uid="{00000000-0005-0000-0000-000065E50000}"/>
    <cellStyle name="Total 2 3 2 4" xfId="53818" xr:uid="{00000000-0005-0000-0000-000066E50000}"/>
    <cellStyle name="Total 2 3 2 5" xfId="53819" xr:uid="{00000000-0005-0000-0000-000067E50000}"/>
    <cellStyle name="Total 2 3 2 6" xfId="53820" xr:uid="{00000000-0005-0000-0000-000068E50000}"/>
    <cellStyle name="Total 2 3 2 7" xfId="53821" xr:uid="{00000000-0005-0000-0000-000069E50000}"/>
    <cellStyle name="Total 2 3 2 8" xfId="53822" xr:uid="{00000000-0005-0000-0000-00006AE50000}"/>
    <cellStyle name="Total 2 3 2 9" xfId="53823" xr:uid="{00000000-0005-0000-0000-00006BE50000}"/>
    <cellStyle name="Total 2 3 3" xfId="53824" xr:uid="{00000000-0005-0000-0000-00006CE50000}"/>
    <cellStyle name="Total 2 3 3 2" xfId="53825" xr:uid="{00000000-0005-0000-0000-00006DE50000}"/>
    <cellStyle name="Total 2 3 3 3" xfId="53826" xr:uid="{00000000-0005-0000-0000-00006EE50000}"/>
    <cellStyle name="Total 2 3 3 4" xfId="53827" xr:uid="{00000000-0005-0000-0000-00006FE50000}"/>
    <cellStyle name="Total 2 3 4" xfId="53828" xr:uid="{00000000-0005-0000-0000-000070E50000}"/>
    <cellStyle name="Total 2 3 5" xfId="53829" xr:uid="{00000000-0005-0000-0000-000071E50000}"/>
    <cellStyle name="Total 2 3 6" xfId="53830" xr:uid="{00000000-0005-0000-0000-000072E50000}"/>
    <cellStyle name="Total 2 3 7" xfId="53831" xr:uid="{00000000-0005-0000-0000-000073E50000}"/>
    <cellStyle name="Total 2 3 8" xfId="53832" xr:uid="{00000000-0005-0000-0000-000074E50000}"/>
    <cellStyle name="Total 2 3 9" xfId="53833" xr:uid="{00000000-0005-0000-0000-000075E50000}"/>
    <cellStyle name="Total 2 3_BSD2" xfId="53834" xr:uid="{00000000-0005-0000-0000-000076E50000}"/>
    <cellStyle name="Total 2 30" xfId="53835" xr:uid="{00000000-0005-0000-0000-000077E50000}"/>
    <cellStyle name="Total 2 31" xfId="53836" xr:uid="{00000000-0005-0000-0000-000078E50000}"/>
    <cellStyle name="Total 2 32" xfId="53837" xr:uid="{00000000-0005-0000-0000-000079E50000}"/>
    <cellStyle name="Total 2 33" xfId="53838" xr:uid="{00000000-0005-0000-0000-00007AE50000}"/>
    <cellStyle name="Total 2 34" xfId="53839" xr:uid="{00000000-0005-0000-0000-00007BE50000}"/>
    <cellStyle name="Total 2 35" xfId="53840" xr:uid="{00000000-0005-0000-0000-00007CE50000}"/>
    <cellStyle name="Total 2 36" xfId="53841" xr:uid="{00000000-0005-0000-0000-00007DE50000}"/>
    <cellStyle name="Total 2 37" xfId="53842" xr:uid="{00000000-0005-0000-0000-00007EE50000}"/>
    <cellStyle name="Total 2 38" xfId="53843" xr:uid="{00000000-0005-0000-0000-00007FE50000}"/>
    <cellStyle name="Total 2 39" xfId="53844" xr:uid="{00000000-0005-0000-0000-000080E50000}"/>
    <cellStyle name="Total 2 4" xfId="53845" xr:uid="{00000000-0005-0000-0000-000081E50000}"/>
    <cellStyle name="Total 2 4 2" xfId="53846" xr:uid="{00000000-0005-0000-0000-000082E50000}"/>
    <cellStyle name="Total 2 4 2 2" xfId="53847" xr:uid="{00000000-0005-0000-0000-000083E50000}"/>
    <cellStyle name="Total 2 4 2 2 2" xfId="53848" xr:uid="{00000000-0005-0000-0000-000084E50000}"/>
    <cellStyle name="Total 2 4 2 3" xfId="53849" xr:uid="{00000000-0005-0000-0000-000085E50000}"/>
    <cellStyle name="Total 2 4 3" xfId="53850" xr:uid="{00000000-0005-0000-0000-000086E50000}"/>
    <cellStyle name="Total 2 4 3 2" xfId="53851" xr:uid="{00000000-0005-0000-0000-000087E50000}"/>
    <cellStyle name="Total 2 4 4" xfId="53852" xr:uid="{00000000-0005-0000-0000-000088E50000}"/>
    <cellStyle name="Total 2 40" xfId="53853" xr:uid="{00000000-0005-0000-0000-000089E50000}"/>
    <cellStyle name="Total 2 41" xfId="53854" xr:uid="{00000000-0005-0000-0000-00008AE50000}"/>
    <cellStyle name="Total 2 42" xfId="53855" xr:uid="{00000000-0005-0000-0000-00008BE50000}"/>
    <cellStyle name="Total 2 43" xfId="53856" xr:uid="{00000000-0005-0000-0000-00008CE50000}"/>
    <cellStyle name="Total 2 44" xfId="53857" xr:uid="{00000000-0005-0000-0000-00008DE50000}"/>
    <cellStyle name="Total 2 45" xfId="53858" xr:uid="{00000000-0005-0000-0000-00008EE50000}"/>
    <cellStyle name="Total 2 46" xfId="53859" xr:uid="{00000000-0005-0000-0000-00008FE50000}"/>
    <cellStyle name="Total 2 47" xfId="53860" xr:uid="{00000000-0005-0000-0000-000090E50000}"/>
    <cellStyle name="Total 2 48" xfId="53861" xr:uid="{00000000-0005-0000-0000-000091E50000}"/>
    <cellStyle name="Total 2 49" xfId="53862" xr:uid="{00000000-0005-0000-0000-000092E50000}"/>
    <cellStyle name="Total 2 5" xfId="53863" xr:uid="{00000000-0005-0000-0000-000093E50000}"/>
    <cellStyle name="Total 2 5 2" xfId="53864" xr:uid="{00000000-0005-0000-0000-000094E50000}"/>
    <cellStyle name="Total 2 5 2 2" xfId="53865" xr:uid="{00000000-0005-0000-0000-000095E50000}"/>
    <cellStyle name="Total 2 5 2 3" xfId="53866" xr:uid="{00000000-0005-0000-0000-000096E50000}"/>
    <cellStyle name="Total 2 5 3" xfId="53867" xr:uid="{00000000-0005-0000-0000-000097E50000}"/>
    <cellStyle name="Total 2 5 4" xfId="53868" xr:uid="{00000000-0005-0000-0000-000098E50000}"/>
    <cellStyle name="Total 2 50" xfId="53869" xr:uid="{00000000-0005-0000-0000-000099E50000}"/>
    <cellStyle name="Total 2 51" xfId="53870" xr:uid="{00000000-0005-0000-0000-00009AE50000}"/>
    <cellStyle name="Total 2 52" xfId="53871" xr:uid="{00000000-0005-0000-0000-00009BE50000}"/>
    <cellStyle name="Total 2 53" xfId="53872" xr:uid="{00000000-0005-0000-0000-00009CE50000}"/>
    <cellStyle name="Total 2 54" xfId="53873" xr:uid="{00000000-0005-0000-0000-00009DE50000}"/>
    <cellStyle name="Total 2 55" xfId="53874" xr:uid="{00000000-0005-0000-0000-00009EE50000}"/>
    <cellStyle name="Total 2 56" xfId="53875" xr:uid="{00000000-0005-0000-0000-00009FE50000}"/>
    <cellStyle name="Total 2 57" xfId="53876" xr:uid="{00000000-0005-0000-0000-0000A0E50000}"/>
    <cellStyle name="Total 2 58" xfId="53877" xr:uid="{00000000-0005-0000-0000-0000A1E50000}"/>
    <cellStyle name="Total 2 59" xfId="53878" xr:uid="{00000000-0005-0000-0000-0000A2E50000}"/>
    <cellStyle name="Total 2 6" xfId="53879" xr:uid="{00000000-0005-0000-0000-0000A3E50000}"/>
    <cellStyle name="Total 2 6 2" xfId="53880" xr:uid="{00000000-0005-0000-0000-0000A4E50000}"/>
    <cellStyle name="Total 2 6 3" xfId="53881" xr:uid="{00000000-0005-0000-0000-0000A5E50000}"/>
    <cellStyle name="Total 2 6 4" xfId="53882" xr:uid="{00000000-0005-0000-0000-0000A6E50000}"/>
    <cellStyle name="Total 2 60" xfId="53883" xr:uid="{00000000-0005-0000-0000-0000A7E50000}"/>
    <cellStyle name="Total 2 61" xfId="53884" xr:uid="{00000000-0005-0000-0000-0000A8E50000}"/>
    <cellStyle name="Total 2 62" xfId="53885" xr:uid="{00000000-0005-0000-0000-0000A9E50000}"/>
    <cellStyle name="Total 2 63" xfId="53886" xr:uid="{00000000-0005-0000-0000-0000AAE50000}"/>
    <cellStyle name="Total 2 64" xfId="53887" xr:uid="{00000000-0005-0000-0000-0000ABE50000}"/>
    <cellStyle name="Total 2 65" xfId="53888" xr:uid="{00000000-0005-0000-0000-0000ACE50000}"/>
    <cellStyle name="Total 2 66" xfId="53889" xr:uid="{00000000-0005-0000-0000-0000ADE50000}"/>
    <cellStyle name="Total 2 67" xfId="53890" xr:uid="{00000000-0005-0000-0000-0000AEE50000}"/>
    <cellStyle name="Total 2 68" xfId="53891" xr:uid="{00000000-0005-0000-0000-0000AFE50000}"/>
    <cellStyle name="Total 2 69" xfId="53892" xr:uid="{00000000-0005-0000-0000-0000B0E50000}"/>
    <cellStyle name="Total 2 7" xfId="53893" xr:uid="{00000000-0005-0000-0000-0000B1E50000}"/>
    <cellStyle name="Total 2 70" xfId="53894" xr:uid="{00000000-0005-0000-0000-0000B2E50000}"/>
    <cellStyle name="Total 2 71" xfId="53895" xr:uid="{00000000-0005-0000-0000-0000B3E50000}"/>
    <cellStyle name="Total 2 72" xfId="53896" xr:uid="{00000000-0005-0000-0000-0000B4E50000}"/>
    <cellStyle name="Total 2 73" xfId="53897" xr:uid="{00000000-0005-0000-0000-0000B5E50000}"/>
    <cellStyle name="Total 2 74" xfId="53898" xr:uid="{00000000-0005-0000-0000-0000B6E50000}"/>
    <cellStyle name="Total 2 75" xfId="53899" xr:uid="{00000000-0005-0000-0000-0000B7E50000}"/>
    <cellStyle name="Total 2 76" xfId="53900" xr:uid="{00000000-0005-0000-0000-0000B8E50000}"/>
    <cellStyle name="Total 2 77" xfId="53901" xr:uid="{00000000-0005-0000-0000-0000B9E50000}"/>
    <cellStyle name="Total 2 78" xfId="53902" xr:uid="{00000000-0005-0000-0000-0000BAE50000}"/>
    <cellStyle name="Total 2 79" xfId="53903" xr:uid="{00000000-0005-0000-0000-0000BBE50000}"/>
    <cellStyle name="Total 2 8" xfId="53904" xr:uid="{00000000-0005-0000-0000-0000BCE50000}"/>
    <cellStyle name="Total 2 80" xfId="53905" xr:uid="{00000000-0005-0000-0000-0000BDE50000}"/>
    <cellStyle name="Total 2 81" xfId="53906" xr:uid="{00000000-0005-0000-0000-0000BEE50000}"/>
    <cellStyle name="Total 2 82" xfId="53907" xr:uid="{00000000-0005-0000-0000-0000BFE50000}"/>
    <cellStyle name="Total 2 83" xfId="53908" xr:uid="{00000000-0005-0000-0000-0000C0E50000}"/>
    <cellStyle name="Total 2 84" xfId="53909" xr:uid="{00000000-0005-0000-0000-0000C1E50000}"/>
    <cellStyle name="Total 2 85" xfId="53910" xr:uid="{00000000-0005-0000-0000-0000C2E50000}"/>
    <cellStyle name="Total 2 86" xfId="53911" xr:uid="{00000000-0005-0000-0000-0000C3E50000}"/>
    <cellStyle name="Total 2 87" xfId="53912" xr:uid="{00000000-0005-0000-0000-0000C4E50000}"/>
    <cellStyle name="Total 2 88" xfId="53913" xr:uid="{00000000-0005-0000-0000-0000C5E50000}"/>
    <cellStyle name="Total 2 9" xfId="53914" xr:uid="{00000000-0005-0000-0000-0000C6E50000}"/>
    <cellStyle name="Total 2_Book5" xfId="53915" xr:uid="{00000000-0005-0000-0000-0000C7E50000}"/>
    <cellStyle name="Total 20" xfId="53916" xr:uid="{00000000-0005-0000-0000-0000C8E50000}"/>
    <cellStyle name="Total 20 2" xfId="53917" xr:uid="{00000000-0005-0000-0000-0000C9E50000}"/>
    <cellStyle name="Total 20 2 2" xfId="53918" xr:uid="{00000000-0005-0000-0000-0000CAE50000}"/>
    <cellStyle name="Total 20 2 2 2" xfId="53919" xr:uid="{00000000-0005-0000-0000-0000CBE50000}"/>
    <cellStyle name="Total 20 2 3" xfId="53920" xr:uid="{00000000-0005-0000-0000-0000CCE50000}"/>
    <cellStyle name="Total 20 2_BSD2" xfId="53921" xr:uid="{00000000-0005-0000-0000-0000CDE50000}"/>
    <cellStyle name="Total 20 3" xfId="53922" xr:uid="{00000000-0005-0000-0000-0000CEE50000}"/>
    <cellStyle name="Total 20 3 2" xfId="53923" xr:uid="{00000000-0005-0000-0000-0000CFE50000}"/>
    <cellStyle name="Total 20 4" xfId="53924" xr:uid="{00000000-0005-0000-0000-0000D0E50000}"/>
    <cellStyle name="Total 20 5" xfId="53925" xr:uid="{00000000-0005-0000-0000-0000D1E50000}"/>
    <cellStyle name="Total 20_BSD2" xfId="53926" xr:uid="{00000000-0005-0000-0000-0000D2E50000}"/>
    <cellStyle name="Total 21" xfId="53927" xr:uid="{00000000-0005-0000-0000-0000D3E50000}"/>
    <cellStyle name="Total 21 2" xfId="53928" xr:uid="{00000000-0005-0000-0000-0000D4E50000}"/>
    <cellStyle name="Total 21 2 2" xfId="53929" xr:uid="{00000000-0005-0000-0000-0000D5E50000}"/>
    <cellStyle name="Total 21 2 2 2" xfId="53930" xr:uid="{00000000-0005-0000-0000-0000D6E50000}"/>
    <cellStyle name="Total 21 2 3" xfId="53931" xr:uid="{00000000-0005-0000-0000-0000D7E50000}"/>
    <cellStyle name="Total 21 2_BSD2" xfId="53932" xr:uid="{00000000-0005-0000-0000-0000D8E50000}"/>
    <cellStyle name="Total 21 3" xfId="53933" xr:uid="{00000000-0005-0000-0000-0000D9E50000}"/>
    <cellStyle name="Total 21 3 2" xfId="53934" xr:uid="{00000000-0005-0000-0000-0000DAE50000}"/>
    <cellStyle name="Total 21 4" xfId="53935" xr:uid="{00000000-0005-0000-0000-0000DBE50000}"/>
    <cellStyle name="Total 21 5" xfId="53936" xr:uid="{00000000-0005-0000-0000-0000DCE50000}"/>
    <cellStyle name="Total 21_BSD2" xfId="53937" xr:uid="{00000000-0005-0000-0000-0000DDE50000}"/>
    <cellStyle name="Total 22" xfId="53938" xr:uid="{00000000-0005-0000-0000-0000DEE50000}"/>
    <cellStyle name="Total 22 2" xfId="53939" xr:uid="{00000000-0005-0000-0000-0000DFE50000}"/>
    <cellStyle name="Total 22 2 2" xfId="53940" xr:uid="{00000000-0005-0000-0000-0000E0E50000}"/>
    <cellStyle name="Total 22 2 2 2" xfId="53941" xr:uid="{00000000-0005-0000-0000-0000E1E50000}"/>
    <cellStyle name="Total 22 2 3" xfId="53942" xr:uid="{00000000-0005-0000-0000-0000E2E50000}"/>
    <cellStyle name="Total 22 2_BSD2" xfId="53943" xr:uid="{00000000-0005-0000-0000-0000E3E50000}"/>
    <cellStyle name="Total 22 3" xfId="53944" xr:uid="{00000000-0005-0000-0000-0000E4E50000}"/>
    <cellStyle name="Total 22 3 2" xfId="53945" xr:uid="{00000000-0005-0000-0000-0000E5E50000}"/>
    <cellStyle name="Total 22 4" xfId="53946" xr:uid="{00000000-0005-0000-0000-0000E6E50000}"/>
    <cellStyle name="Total 22 5" xfId="53947" xr:uid="{00000000-0005-0000-0000-0000E7E50000}"/>
    <cellStyle name="Total 22_BSD2" xfId="53948" xr:uid="{00000000-0005-0000-0000-0000E8E50000}"/>
    <cellStyle name="Total 23" xfId="53949" xr:uid="{00000000-0005-0000-0000-0000E9E50000}"/>
    <cellStyle name="Total 23 2" xfId="53950" xr:uid="{00000000-0005-0000-0000-0000EAE50000}"/>
    <cellStyle name="Total 23 2 2" xfId="53951" xr:uid="{00000000-0005-0000-0000-0000EBE50000}"/>
    <cellStyle name="Total 23 2 2 2" xfId="53952" xr:uid="{00000000-0005-0000-0000-0000ECE50000}"/>
    <cellStyle name="Total 23 2 3" xfId="53953" xr:uid="{00000000-0005-0000-0000-0000EDE50000}"/>
    <cellStyle name="Total 23 2_BSD2" xfId="53954" xr:uid="{00000000-0005-0000-0000-0000EEE50000}"/>
    <cellStyle name="Total 23 3" xfId="53955" xr:uid="{00000000-0005-0000-0000-0000EFE50000}"/>
    <cellStyle name="Total 23 3 2" xfId="53956" xr:uid="{00000000-0005-0000-0000-0000F0E50000}"/>
    <cellStyle name="Total 23 4" xfId="53957" xr:uid="{00000000-0005-0000-0000-0000F1E50000}"/>
    <cellStyle name="Total 23 5" xfId="53958" xr:uid="{00000000-0005-0000-0000-0000F2E50000}"/>
    <cellStyle name="Total 23_BSD2" xfId="53959" xr:uid="{00000000-0005-0000-0000-0000F3E50000}"/>
    <cellStyle name="Total 24" xfId="53960" xr:uid="{00000000-0005-0000-0000-0000F4E50000}"/>
    <cellStyle name="Total 24 2" xfId="53961" xr:uid="{00000000-0005-0000-0000-0000F5E50000}"/>
    <cellStyle name="Total 24 2 2" xfId="53962" xr:uid="{00000000-0005-0000-0000-0000F6E50000}"/>
    <cellStyle name="Total 24 2 2 2" xfId="53963" xr:uid="{00000000-0005-0000-0000-0000F7E50000}"/>
    <cellStyle name="Total 24 2 3" xfId="53964" xr:uid="{00000000-0005-0000-0000-0000F8E50000}"/>
    <cellStyle name="Total 24 2_BSD2" xfId="53965" xr:uid="{00000000-0005-0000-0000-0000F9E50000}"/>
    <cellStyle name="Total 24 3" xfId="53966" xr:uid="{00000000-0005-0000-0000-0000FAE50000}"/>
    <cellStyle name="Total 24 3 2" xfId="53967" xr:uid="{00000000-0005-0000-0000-0000FBE50000}"/>
    <cellStyle name="Total 24 4" xfId="53968" xr:uid="{00000000-0005-0000-0000-0000FCE50000}"/>
    <cellStyle name="Total 24 5" xfId="53969" xr:uid="{00000000-0005-0000-0000-0000FDE50000}"/>
    <cellStyle name="Total 24_BSD2" xfId="53970" xr:uid="{00000000-0005-0000-0000-0000FEE50000}"/>
    <cellStyle name="Total 25" xfId="53971" xr:uid="{00000000-0005-0000-0000-0000FFE50000}"/>
    <cellStyle name="Total 25 2" xfId="53972" xr:uid="{00000000-0005-0000-0000-000000E60000}"/>
    <cellStyle name="Total 25 2 2" xfId="53973" xr:uid="{00000000-0005-0000-0000-000001E60000}"/>
    <cellStyle name="Total 25 2 2 2" xfId="53974" xr:uid="{00000000-0005-0000-0000-000002E60000}"/>
    <cellStyle name="Total 25 2 3" xfId="53975" xr:uid="{00000000-0005-0000-0000-000003E60000}"/>
    <cellStyle name="Total 25 2_BSD2" xfId="53976" xr:uid="{00000000-0005-0000-0000-000004E60000}"/>
    <cellStyle name="Total 25 3" xfId="53977" xr:uid="{00000000-0005-0000-0000-000005E60000}"/>
    <cellStyle name="Total 25 3 2" xfId="53978" xr:uid="{00000000-0005-0000-0000-000006E60000}"/>
    <cellStyle name="Total 25 4" xfId="53979" xr:uid="{00000000-0005-0000-0000-000007E60000}"/>
    <cellStyle name="Total 25 5" xfId="53980" xr:uid="{00000000-0005-0000-0000-000008E60000}"/>
    <cellStyle name="Total 25_BSD2" xfId="53981" xr:uid="{00000000-0005-0000-0000-000009E60000}"/>
    <cellStyle name="Total 26" xfId="53982" xr:uid="{00000000-0005-0000-0000-00000AE60000}"/>
    <cellStyle name="Total 26 2" xfId="53983" xr:uid="{00000000-0005-0000-0000-00000BE60000}"/>
    <cellStyle name="Total 26 2 2" xfId="53984" xr:uid="{00000000-0005-0000-0000-00000CE60000}"/>
    <cellStyle name="Total 26 2 2 2" xfId="53985" xr:uid="{00000000-0005-0000-0000-00000DE60000}"/>
    <cellStyle name="Total 26 2 3" xfId="53986" xr:uid="{00000000-0005-0000-0000-00000EE60000}"/>
    <cellStyle name="Total 26 2_BSD2" xfId="53987" xr:uid="{00000000-0005-0000-0000-00000FE60000}"/>
    <cellStyle name="Total 26 3" xfId="53988" xr:uid="{00000000-0005-0000-0000-000010E60000}"/>
    <cellStyle name="Total 26 3 2" xfId="53989" xr:uid="{00000000-0005-0000-0000-000011E60000}"/>
    <cellStyle name="Total 26 4" xfId="53990" xr:uid="{00000000-0005-0000-0000-000012E60000}"/>
    <cellStyle name="Total 26 5" xfId="53991" xr:uid="{00000000-0005-0000-0000-000013E60000}"/>
    <cellStyle name="Total 26_BSD2" xfId="53992" xr:uid="{00000000-0005-0000-0000-000014E60000}"/>
    <cellStyle name="Total 27" xfId="53993" xr:uid="{00000000-0005-0000-0000-000015E60000}"/>
    <cellStyle name="Total 27 2" xfId="53994" xr:uid="{00000000-0005-0000-0000-000016E60000}"/>
    <cellStyle name="Total 27 2 2" xfId="53995" xr:uid="{00000000-0005-0000-0000-000017E60000}"/>
    <cellStyle name="Total 27 2 2 2" xfId="53996" xr:uid="{00000000-0005-0000-0000-000018E60000}"/>
    <cellStyle name="Total 27 2 3" xfId="53997" xr:uid="{00000000-0005-0000-0000-000019E60000}"/>
    <cellStyle name="Total 27 2_BSD2" xfId="53998" xr:uid="{00000000-0005-0000-0000-00001AE60000}"/>
    <cellStyle name="Total 27 3" xfId="53999" xr:uid="{00000000-0005-0000-0000-00001BE60000}"/>
    <cellStyle name="Total 27 3 2" xfId="54000" xr:uid="{00000000-0005-0000-0000-00001CE60000}"/>
    <cellStyle name="Total 27 4" xfId="54001" xr:uid="{00000000-0005-0000-0000-00001DE60000}"/>
    <cellStyle name="Total 27 5" xfId="54002" xr:uid="{00000000-0005-0000-0000-00001EE60000}"/>
    <cellStyle name="Total 27_BSD2" xfId="54003" xr:uid="{00000000-0005-0000-0000-00001FE60000}"/>
    <cellStyle name="Total 28" xfId="54004" xr:uid="{00000000-0005-0000-0000-000020E60000}"/>
    <cellStyle name="Total 28 2" xfId="54005" xr:uid="{00000000-0005-0000-0000-000021E60000}"/>
    <cellStyle name="Total 28 2 2" xfId="54006" xr:uid="{00000000-0005-0000-0000-000022E60000}"/>
    <cellStyle name="Total 28 2 2 2" xfId="54007" xr:uid="{00000000-0005-0000-0000-000023E60000}"/>
    <cellStyle name="Total 28 2 3" xfId="54008" xr:uid="{00000000-0005-0000-0000-000024E60000}"/>
    <cellStyle name="Total 28 2_BSD2" xfId="54009" xr:uid="{00000000-0005-0000-0000-000025E60000}"/>
    <cellStyle name="Total 28 3" xfId="54010" xr:uid="{00000000-0005-0000-0000-000026E60000}"/>
    <cellStyle name="Total 28 3 2" xfId="54011" xr:uid="{00000000-0005-0000-0000-000027E60000}"/>
    <cellStyle name="Total 28 4" xfId="54012" xr:uid="{00000000-0005-0000-0000-000028E60000}"/>
    <cellStyle name="Total 28 5" xfId="54013" xr:uid="{00000000-0005-0000-0000-000029E60000}"/>
    <cellStyle name="Total 28_BSD2" xfId="54014" xr:uid="{00000000-0005-0000-0000-00002AE60000}"/>
    <cellStyle name="Total 29" xfId="54015" xr:uid="{00000000-0005-0000-0000-00002BE60000}"/>
    <cellStyle name="Total 29 2" xfId="54016" xr:uid="{00000000-0005-0000-0000-00002CE60000}"/>
    <cellStyle name="Total 29 2 2" xfId="54017" xr:uid="{00000000-0005-0000-0000-00002DE60000}"/>
    <cellStyle name="Total 29 2 2 2" xfId="54018" xr:uid="{00000000-0005-0000-0000-00002EE60000}"/>
    <cellStyle name="Total 29 2 3" xfId="54019" xr:uid="{00000000-0005-0000-0000-00002FE60000}"/>
    <cellStyle name="Total 29 2_BSD2" xfId="54020" xr:uid="{00000000-0005-0000-0000-000030E60000}"/>
    <cellStyle name="Total 29 3" xfId="54021" xr:uid="{00000000-0005-0000-0000-000031E60000}"/>
    <cellStyle name="Total 29 3 2" xfId="54022" xr:uid="{00000000-0005-0000-0000-000032E60000}"/>
    <cellStyle name="Total 29 4" xfId="54023" xr:uid="{00000000-0005-0000-0000-000033E60000}"/>
    <cellStyle name="Total 29 5" xfId="54024" xr:uid="{00000000-0005-0000-0000-000034E60000}"/>
    <cellStyle name="Total 29_BSD2" xfId="54025" xr:uid="{00000000-0005-0000-0000-000035E60000}"/>
    <cellStyle name="Total 3" xfId="54026" xr:uid="{00000000-0005-0000-0000-000036E60000}"/>
    <cellStyle name="Total 3 10" xfId="54027" xr:uid="{00000000-0005-0000-0000-000037E60000}"/>
    <cellStyle name="Total 3 11" xfId="54028" xr:uid="{00000000-0005-0000-0000-000038E60000}"/>
    <cellStyle name="Total 3 12" xfId="54029" xr:uid="{00000000-0005-0000-0000-000039E60000}"/>
    <cellStyle name="Total 3 2" xfId="54030" xr:uid="{00000000-0005-0000-0000-00003AE60000}"/>
    <cellStyle name="Total 3 2 2" xfId="54031" xr:uid="{00000000-0005-0000-0000-00003BE60000}"/>
    <cellStyle name="Total 3 2 2 2" xfId="54032" xr:uid="{00000000-0005-0000-0000-00003CE60000}"/>
    <cellStyle name="Total 3 2 2 3" xfId="54033" xr:uid="{00000000-0005-0000-0000-00003DE60000}"/>
    <cellStyle name="Total 3 2 3" xfId="54034" xr:uid="{00000000-0005-0000-0000-00003EE60000}"/>
    <cellStyle name="Total 3 2 4" xfId="54035" xr:uid="{00000000-0005-0000-0000-00003FE60000}"/>
    <cellStyle name="Total 3 3" xfId="54036" xr:uid="{00000000-0005-0000-0000-000040E60000}"/>
    <cellStyle name="Total 3 3 2" xfId="54037" xr:uid="{00000000-0005-0000-0000-000041E60000}"/>
    <cellStyle name="Total 3 3 2 2" xfId="54038" xr:uid="{00000000-0005-0000-0000-000042E60000}"/>
    <cellStyle name="Total 3 3 3" xfId="54039" xr:uid="{00000000-0005-0000-0000-000043E60000}"/>
    <cellStyle name="Total 3 4" xfId="54040" xr:uid="{00000000-0005-0000-0000-000044E60000}"/>
    <cellStyle name="Total 3 4 2" xfId="54041" xr:uid="{00000000-0005-0000-0000-000045E60000}"/>
    <cellStyle name="Total 3 5" xfId="54042" xr:uid="{00000000-0005-0000-0000-000046E60000}"/>
    <cellStyle name="Total 3 6" xfId="54043" xr:uid="{00000000-0005-0000-0000-000047E60000}"/>
    <cellStyle name="Total 3 7" xfId="54044" xr:uid="{00000000-0005-0000-0000-000048E60000}"/>
    <cellStyle name="Total 3 8" xfId="54045" xr:uid="{00000000-0005-0000-0000-000049E60000}"/>
    <cellStyle name="Total 3 9" xfId="54046" xr:uid="{00000000-0005-0000-0000-00004AE60000}"/>
    <cellStyle name="Total 3_Annexure" xfId="54047" xr:uid="{00000000-0005-0000-0000-00004BE60000}"/>
    <cellStyle name="Total 30" xfId="54048" xr:uid="{00000000-0005-0000-0000-00004CE60000}"/>
    <cellStyle name="Total 30 2" xfId="54049" xr:uid="{00000000-0005-0000-0000-00004DE60000}"/>
    <cellStyle name="Total 30 2 2" xfId="54050" xr:uid="{00000000-0005-0000-0000-00004EE60000}"/>
    <cellStyle name="Total 30 2 2 2" xfId="54051" xr:uid="{00000000-0005-0000-0000-00004FE60000}"/>
    <cellStyle name="Total 30 2 3" xfId="54052" xr:uid="{00000000-0005-0000-0000-000050E60000}"/>
    <cellStyle name="Total 30 2_BSD2" xfId="54053" xr:uid="{00000000-0005-0000-0000-000051E60000}"/>
    <cellStyle name="Total 30 3" xfId="54054" xr:uid="{00000000-0005-0000-0000-000052E60000}"/>
    <cellStyle name="Total 30 3 2" xfId="54055" xr:uid="{00000000-0005-0000-0000-000053E60000}"/>
    <cellStyle name="Total 30 4" xfId="54056" xr:uid="{00000000-0005-0000-0000-000054E60000}"/>
    <cellStyle name="Total 30 5" xfId="54057" xr:uid="{00000000-0005-0000-0000-000055E60000}"/>
    <cellStyle name="Total 30_BSD2" xfId="54058" xr:uid="{00000000-0005-0000-0000-000056E60000}"/>
    <cellStyle name="Total 31" xfId="54059" xr:uid="{00000000-0005-0000-0000-000057E60000}"/>
    <cellStyle name="Total 31 2" xfId="54060" xr:uid="{00000000-0005-0000-0000-000058E60000}"/>
    <cellStyle name="Total 31 2 2" xfId="54061" xr:uid="{00000000-0005-0000-0000-000059E60000}"/>
    <cellStyle name="Total 31 2 2 2" xfId="54062" xr:uid="{00000000-0005-0000-0000-00005AE60000}"/>
    <cellStyle name="Total 31 2 3" xfId="54063" xr:uid="{00000000-0005-0000-0000-00005BE60000}"/>
    <cellStyle name="Total 31 2_BSD2" xfId="54064" xr:uid="{00000000-0005-0000-0000-00005CE60000}"/>
    <cellStyle name="Total 31 3" xfId="54065" xr:uid="{00000000-0005-0000-0000-00005DE60000}"/>
    <cellStyle name="Total 31 3 2" xfId="54066" xr:uid="{00000000-0005-0000-0000-00005EE60000}"/>
    <cellStyle name="Total 31 4" xfId="54067" xr:uid="{00000000-0005-0000-0000-00005FE60000}"/>
    <cellStyle name="Total 31 5" xfId="54068" xr:uid="{00000000-0005-0000-0000-000060E60000}"/>
    <cellStyle name="Total 31_BSD2" xfId="54069" xr:uid="{00000000-0005-0000-0000-000061E60000}"/>
    <cellStyle name="Total 32" xfId="54070" xr:uid="{00000000-0005-0000-0000-000062E60000}"/>
    <cellStyle name="Total 32 2" xfId="54071" xr:uid="{00000000-0005-0000-0000-000063E60000}"/>
    <cellStyle name="Total 32 2 2" xfId="54072" xr:uid="{00000000-0005-0000-0000-000064E60000}"/>
    <cellStyle name="Total 32 2 2 2" xfId="54073" xr:uid="{00000000-0005-0000-0000-000065E60000}"/>
    <cellStyle name="Total 32 2 3" xfId="54074" xr:uid="{00000000-0005-0000-0000-000066E60000}"/>
    <cellStyle name="Total 32 2_BSD2" xfId="54075" xr:uid="{00000000-0005-0000-0000-000067E60000}"/>
    <cellStyle name="Total 32 3" xfId="54076" xr:uid="{00000000-0005-0000-0000-000068E60000}"/>
    <cellStyle name="Total 32 3 2" xfId="54077" xr:uid="{00000000-0005-0000-0000-000069E60000}"/>
    <cellStyle name="Total 32 4" xfId="54078" xr:uid="{00000000-0005-0000-0000-00006AE60000}"/>
    <cellStyle name="Total 32 5" xfId="54079" xr:uid="{00000000-0005-0000-0000-00006BE60000}"/>
    <cellStyle name="Total 32_BSD2" xfId="54080" xr:uid="{00000000-0005-0000-0000-00006CE60000}"/>
    <cellStyle name="Total 33" xfId="54081" xr:uid="{00000000-0005-0000-0000-00006DE60000}"/>
    <cellStyle name="Total 33 2" xfId="54082" xr:uid="{00000000-0005-0000-0000-00006EE60000}"/>
    <cellStyle name="Total 33 2 2" xfId="54083" xr:uid="{00000000-0005-0000-0000-00006FE60000}"/>
    <cellStyle name="Total 33 2 2 2" xfId="54084" xr:uid="{00000000-0005-0000-0000-000070E60000}"/>
    <cellStyle name="Total 33 2 3" xfId="54085" xr:uid="{00000000-0005-0000-0000-000071E60000}"/>
    <cellStyle name="Total 33 2_BSD2" xfId="54086" xr:uid="{00000000-0005-0000-0000-000072E60000}"/>
    <cellStyle name="Total 33 3" xfId="54087" xr:uid="{00000000-0005-0000-0000-000073E60000}"/>
    <cellStyle name="Total 33 3 2" xfId="54088" xr:uid="{00000000-0005-0000-0000-000074E60000}"/>
    <cellStyle name="Total 33 4" xfId="54089" xr:uid="{00000000-0005-0000-0000-000075E60000}"/>
    <cellStyle name="Total 33 5" xfId="54090" xr:uid="{00000000-0005-0000-0000-000076E60000}"/>
    <cellStyle name="Total 33_BSD2" xfId="54091" xr:uid="{00000000-0005-0000-0000-000077E60000}"/>
    <cellStyle name="Total 34" xfId="54092" xr:uid="{00000000-0005-0000-0000-000078E60000}"/>
    <cellStyle name="Total 34 2" xfId="54093" xr:uid="{00000000-0005-0000-0000-000079E60000}"/>
    <cellStyle name="Total 34 2 2" xfId="54094" xr:uid="{00000000-0005-0000-0000-00007AE60000}"/>
    <cellStyle name="Total 34 2 2 2" xfId="54095" xr:uid="{00000000-0005-0000-0000-00007BE60000}"/>
    <cellStyle name="Total 34 2 3" xfId="54096" xr:uid="{00000000-0005-0000-0000-00007CE60000}"/>
    <cellStyle name="Total 34 2_BSD2" xfId="54097" xr:uid="{00000000-0005-0000-0000-00007DE60000}"/>
    <cellStyle name="Total 34 3" xfId="54098" xr:uid="{00000000-0005-0000-0000-00007EE60000}"/>
    <cellStyle name="Total 34 3 2" xfId="54099" xr:uid="{00000000-0005-0000-0000-00007FE60000}"/>
    <cellStyle name="Total 34 4" xfId="54100" xr:uid="{00000000-0005-0000-0000-000080E60000}"/>
    <cellStyle name="Total 34 5" xfId="54101" xr:uid="{00000000-0005-0000-0000-000081E60000}"/>
    <cellStyle name="Total 34_BSD2" xfId="54102" xr:uid="{00000000-0005-0000-0000-000082E60000}"/>
    <cellStyle name="Total 35" xfId="54103" xr:uid="{00000000-0005-0000-0000-000083E60000}"/>
    <cellStyle name="Total 35 2" xfId="54104" xr:uid="{00000000-0005-0000-0000-000084E60000}"/>
    <cellStyle name="Total 35 2 2" xfId="54105" xr:uid="{00000000-0005-0000-0000-000085E60000}"/>
    <cellStyle name="Total 35 2 3" xfId="54106" xr:uid="{00000000-0005-0000-0000-000086E60000}"/>
    <cellStyle name="Total 35 2_BSD2" xfId="54107" xr:uid="{00000000-0005-0000-0000-000087E60000}"/>
    <cellStyle name="Total 35 3" xfId="54108" xr:uid="{00000000-0005-0000-0000-000088E60000}"/>
    <cellStyle name="Total 35 4" xfId="54109" xr:uid="{00000000-0005-0000-0000-000089E60000}"/>
    <cellStyle name="Total 35_BSD2" xfId="54110" xr:uid="{00000000-0005-0000-0000-00008AE60000}"/>
    <cellStyle name="Total 36" xfId="54111" xr:uid="{00000000-0005-0000-0000-00008BE60000}"/>
    <cellStyle name="Total 36 2" xfId="54112" xr:uid="{00000000-0005-0000-0000-00008CE60000}"/>
    <cellStyle name="Total 36 2 2" xfId="54113" xr:uid="{00000000-0005-0000-0000-00008DE60000}"/>
    <cellStyle name="Total 36 2 3" xfId="54114" xr:uid="{00000000-0005-0000-0000-00008EE60000}"/>
    <cellStyle name="Total 36 2_BSD2" xfId="54115" xr:uid="{00000000-0005-0000-0000-00008FE60000}"/>
    <cellStyle name="Total 36 3" xfId="54116" xr:uid="{00000000-0005-0000-0000-000090E60000}"/>
    <cellStyle name="Total 36 4" xfId="54117" xr:uid="{00000000-0005-0000-0000-000091E60000}"/>
    <cellStyle name="Total 36_BSD2" xfId="54118" xr:uid="{00000000-0005-0000-0000-000092E60000}"/>
    <cellStyle name="Total 37" xfId="54119" xr:uid="{00000000-0005-0000-0000-000093E60000}"/>
    <cellStyle name="Total 37 2" xfId="54120" xr:uid="{00000000-0005-0000-0000-000094E60000}"/>
    <cellStyle name="Total 37 2 2" xfId="54121" xr:uid="{00000000-0005-0000-0000-000095E60000}"/>
    <cellStyle name="Total 37 2 3" xfId="54122" xr:uid="{00000000-0005-0000-0000-000096E60000}"/>
    <cellStyle name="Total 37 2_BSD2" xfId="54123" xr:uid="{00000000-0005-0000-0000-000097E60000}"/>
    <cellStyle name="Total 37 3" xfId="54124" xr:uid="{00000000-0005-0000-0000-000098E60000}"/>
    <cellStyle name="Total 37 4" xfId="54125" xr:uid="{00000000-0005-0000-0000-000099E60000}"/>
    <cellStyle name="Total 37_BSD2" xfId="54126" xr:uid="{00000000-0005-0000-0000-00009AE60000}"/>
    <cellStyle name="Total 38" xfId="54127" xr:uid="{00000000-0005-0000-0000-00009BE60000}"/>
    <cellStyle name="Total 38 2" xfId="54128" xr:uid="{00000000-0005-0000-0000-00009CE60000}"/>
    <cellStyle name="Total 38 2 2" xfId="54129" xr:uid="{00000000-0005-0000-0000-00009DE60000}"/>
    <cellStyle name="Total 38 2 3" xfId="54130" xr:uid="{00000000-0005-0000-0000-00009EE60000}"/>
    <cellStyle name="Total 38 2_BSD2" xfId="54131" xr:uid="{00000000-0005-0000-0000-00009FE60000}"/>
    <cellStyle name="Total 38 3" xfId="54132" xr:uid="{00000000-0005-0000-0000-0000A0E60000}"/>
    <cellStyle name="Total 38 4" xfId="54133" xr:uid="{00000000-0005-0000-0000-0000A1E60000}"/>
    <cellStyle name="Total 38_BSD2" xfId="54134" xr:uid="{00000000-0005-0000-0000-0000A2E60000}"/>
    <cellStyle name="Total 39" xfId="54135" xr:uid="{00000000-0005-0000-0000-0000A3E60000}"/>
    <cellStyle name="Total 39 2" xfId="54136" xr:uid="{00000000-0005-0000-0000-0000A4E60000}"/>
    <cellStyle name="Total 39 2 2" xfId="54137" xr:uid="{00000000-0005-0000-0000-0000A5E60000}"/>
    <cellStyle name="Total 39 2 3" xfId="54138" xr:uid="{00000000-0005-0000-0000-0000A6E60000}"/>
    <cellStyle name="Total 39 2_BSD2" xfId="54139" xr:uid="{00000000-0005-0000-0000-0000A7E60000}"/>
    <cellStyle name="Total 39 3" xfId="54140" xr:uid="{00000000-0005-0000-0000-0000A8E60000}"/>
    <cellStyle name="Total 39 4" xfId="54141" xr:uid="{00000000-0005-0000-0000-0000A9E60000}"/>
    <cellStyle name="Total 39_BSD2" xfId="54142" xr:uid="{00000000-0005-0000-0000-0000AAE60000}"/>
    <cellStyle name="Total 4" xfId="54143" xr:uid="{00000000-0005-0000-0000-0000ABE60000}"/>
    <cellStyle name="Total 4 10" xfId="54144" xr:uid="{00000000-0005-0000-0000-0000ACE60000}"/>
    <cellStyle name="Total 4 11" xfId="54145" xr:uid="{00000000-0005-0000-0000-0000ADE60000}"/>
    <cellStyle name="Total 4 12" xfId="54146" xr:uid="{00000000-0005-0000-0000-0000AEE60000}"/>
    <cellStyle name="Total 4 2" xfId="54147" xr:uid="{00000000-0005-0000-0000-0000AFE60000}"/>
    <cellStyle name="Total 4 2 2" xfId="54148" xr:uid="{00000000-0005-0000-0000-0000B0E60000}"/>
    <cellStyle name="Total 4 2 2 2" xfId="54149" xr:uid="{00000000-0005-0000-0000-0000B1E60000}"/>
    <cellStyle name="Total 4 2 3" xfId="54150" xr:uid="{00000000-0005-0000-0000-0000B2E60000}"/>
    <cellStyle name="Total 4 2_BSD2" xfId="54151" xr:uid="{00000000-0005-0000-0000-0000B3E60000}"/>
    <cellStyle name="Total 4 3" xfId="54152" xr:uid="{00000000-0005-0000-0000-0000B4E60000}"/>
    <cellStyle name="Total 4 3 2" xfId="54153" xr:uid="{00000000-0005-0000-0000-0000B5E60000}"/>
    <cellStyle name="Total 4 4" xfId="54154" xr:uid="{00000000-0005-0000-0000-0000B6E60000}"/>
    <cellStyle name="Total 4 5" xfId="54155" xr:uid="{00000000-0005-0000-0000-0000B7E60000}"/>
    <cellStyle name="Total 4 6" xfId="54156" xr:uid="{00000000-0005-0000-0000-0000B8E60000}"/>
    <cellStyle name="Total 4 7" xfId="54157" xr:uid="{00000000-0005-0000-0000-0000B9E60000}"/>
    <cellStyle name="Total 4 8" xfId="54158" xr:uid="{00000000-0005-0000-0000-0000BAE60000}"/>
    <cellStyle name="Total 4 9" xfId="54159" xr:uid="{00000000-0005-0000-0000-0000BBE60000}"/>
    <cellStyle name="Total 4_Annexure" xfId="54160" xr:uid="{00000000-0005-0000-0000-0000BCE60000}"/>
    <cellStyle name="Total 40" xfId="54161" xr:uid="{00000000-0005-0000-0000-0000BDE60000}"/>
    <cellStyle name="Total 40 2" xfId="54162" xr:uid="{00000000-0005-0000-0000-0000BEE60000}"/>
    <cellStyle name="Total 40 2 2" xfId="54163" xr:uid="{00000000-0005-0000-0000-0000BFE60000}"/>
    <cellStyle name="Total 40 2 3" xfId="54164" xr:uid="{00000000-0005-0000-0000-0000C0E60000}"/>
    <cellStyle name="Total 40 2_BSD2" xfId="54165" xr:uid="{00000000-0005-0000-0000-0000C1E60000}"/>
    <cellStyle name="Total 40 3" xfId="54166" xr:uid="{00000000-0005-0000-0000-0000C2E60000}"/>
    <cellStyle name="Total 40 4" xfId="54167" xr:uid="{00000000-0005-0000-0000-0000C3E60000}"/>
    <cellStyle name="Total 40_BSD2" xfId="54168" xr:uid="{00000000-0005-0000-0000-0000C4E60000}"/>
    <cellStyle name="Total 41" xfId="54169" xr:uid="{00000000-0005-0000-0000-0000C5E60000}"/>
    <cellStyle name="Total 41 2" xfId="54170" xr:uid="{00000000-0005-0000-0000-0000C6E60000}"/>
    <cellStyle name="Total 41 2 2" xfId="54171" xr:uid="{00000000-0005-0000-0000-0000C7E60000}"/>
    <cellStyle name="Total 41 2 3" xfId="54172" xr:uid="{00000000-0005-0000-0000-0000C8E60000}"/>
    <cellStyle name="Total 41 2_BSD2" xfId="54173" xr:uid="{00000000-0005-0000-0000-0000C9E60000}"/>
    <cellStyle name="Total 41 3" xfId="54174" xr:uid="{00000000-0005-0000-0000-0000CAE60000}"/>
    <cellStyle name="Total 41 4" xfId="54175" xr:uid="{00000000-0005-0000-0000-0000CBE60000}"/>
    <cellStyle name="Total 41_BSD2" xfId="54176" xr:uid="{00000000-0005-0000-0000-0000CCE60000}"/>
    <cellStyle name="Total 42" xfId="54177" xr:uid="{00000000-0005-0000-0000-0000CDE60000}"/>
    <cellStyle name="Total 42 2" xfId="54178" xr:uid="{00000000-0005-0000-0000-0000CEE60000}"/>
    <cellStyle name="Total 42 2 2" xfId="54179" xr:uid="{00000000-0005-0000-0000-0000CFE60000}"/>
    <cellStyle name="Total 42 2 3" xfId="54180" xr:uid="{00000000-0005-0000-0000-0000D0E60000}"/>
    <cellStyle name="Total 42 2_BSD2" xfId="54181" xr:uid="{00000000-0005-0000-0000-0000D1E60000}"/>
    <cellStyle name="Total 42 3" xfId="54182" xr:uid="{00000000-0005-0000-0000-0000D2E60000}"/>
    <cellStyle name="Total 42 4" xfId="54183" xr:uid="{00000000-0005-0000-0000-0000D3E60000}"/>
    <cellStyle name="Total 42_BSD2" xfId="54184" xr:uid="{00000000-0005-0000-0000-0000D4E60000}"/>
    <cellStyle name="Total 43" xfId="54185" xr:uid="{00000000-0005-0000-0000-0000D5E60000}"/>
    <cellStyle name="Total 43 2" xfId="54186" xr:uid="{00000000-0005-0000-0000-0000D6E60000}"/>
    <cellStyle name="Total 43 2 2" xfId="54187" xr:uid="{00000000-0005-0000-0000-0000D7E60000}"/>
    <cellStyle name="Total 43 2 3" xfId="54188" xr:uid="{00000000-0005-0000-0000-0000D8E60000}"/>
    <cellStyle name="Total 43 2_BSD2" xfId="54189" xr:uid="{00000000-0005-0000-0000-0000D9E60000}"/>
    <cellStyle name="Total 43 3" xfId="54190" xr:uid="{00000000-0005-0000-0000-0000DAE60000}"/>
    <cellStyle name="Total 43 4" xfId="54191" xr:uid="{00000000-0005-0000-0000-0000DBE60000}"/>
    <cellStyle name="Total 43_BSD2" xfId="54192" xr:uid="{00000000-0005-0000-0000-0000DCE60000}"/>
    <cellStyle name="Total 44" xfId="54193" xr:uid="{00000000-0005-0000-0000-0000DDE60000}"/>
    <cellStyle name="Total 44 2" xfId="54194" xr:uid="{00000000-0005-0000-0000-0000DEE60000}"/>
    <cellStyle name="Total 44 2 2" xfId="54195" xr:uid="{00000000-0005-0000-0000-0000DFE60000}"/>
    <cellStyle name="Total 44 2 3" xfId="54196" xr:uid="{00000000-0005-0000-0000-0000E0E60000}"/>
    <cellStyle name="Total 44 2_BSD2" xfId="54197" xr:uid="{00000000-0005-0000-0000-0000E1E60000}"/>
    <cellStyle name="Total 44 3" xfId="54198" xr:uid="{00000000-0005-0000-0000-0000E2E60000}"/>
    <cellStyle name="Total 44 4" xfId="54199" xr:uid="{00000000-0005-0000-0000-0000E3E60000}"/>
    <cellStyle name="Total 44_BSD2" xfId="54200" xr:uid="{00000000-0005-0000-0000-0000E4E60000}"/>
    <cellStyle name="Total 45" xfId="54201" xr:uid="{00000000-0005-0000-0000-0000E5E60000}"/>
    <cellStyle name="Total 45 2" xfId="54202" xr:uid="{00000000-0005-0000-0000-0000E6E60000}"/>
    <cellStyle name="Total 45 2 2" xfId="54203" xr:uid="{00000000-0005-0000-0000-0000E7E60000}"/>
    <cellStyle name="Total 45 2 3" xfId="54204" xr:uid="{00000000-0005-0000-0000-0000E8E60000}"/>
    <cellStyle name="Total 45 2_BSD2" xfId="54205" xr:uid="{00000000-0005-0000-0000-0000E9E60000}"/>
    <cellStyle name="Total 45 3" xfId="54206" xr:uid="{00000000-0005-0000-0000-0000EAE60000}"/>
    <cellStyle name="Total 45 4" xfId="54207" xr:uid="{00000000-0005-0000-0000-0000EBE60000}"/>
    <cellStyle name="Total 45_BSD2" xfId="54208" xr:uid="{00000000-0005-0000-0000-0000ECE60000}"/>
    <cellStyle name="Total 46" xfId="54209" xr:uid="{00000000-0005-0000-0000-0000EDE60000}"/>
    <cellStyle name="Total 46 2" xfId="54210" xr:uid="{00000000-0005-0000-0000-0000EEE60000}"/>
    <cellStyle name="Total 46 2 2" xfId="54211" xr:uid="{00000000-0005-0000-0000-0000EFE60000}"/>
    <cellStyle name="Total 46 2 3" xfId="54212" xr:uid="{00000000-0005-0000-0000-0000F0E60000}"/>
    <cellStyle name="Total 46 2_BSD2" xfId="54213" xr:uid="{00000000-0005-0000-0000-0000F1E60000}"/>
    <cellStyle name="Total 46 3" xfId="54214" xr:uid="{00000000-0005-0000-0000-0000F2E60000}"/>
    <cellStyle name="Total 46 4" xfId="54215" xr:uid="{00000000-0005-0000-0000-0000F3E60000}"/>
    <cellStyle name="Total 46_BSD2" xfId="54216" xr:uid="{00000000-0005-0000-0000-0000F4E60000}"/>
    <cellStyle name="Total 47" xfId="54217" xr:uid="{00000000-0005-0000-0000-0000F5E60000}"/>
    <cellStyle name="Total 47 2" xfId="54218" xr:uid="{00000000-0005-0000-0000-0000F6E60000}"/>
    <cellStyle name="Total 47 2 2" xfId="54219" xr:uid="{00000000-0005-0000-0000-0000F7E60000}"/>
    <cellStyle name="Total 47 2 3" xfId="54220" xr:uid="{00000000-0005-0000-0000-0000F8E60000}"/>
    <cellStyle name="Total 47 2_BSD2" xfId="54221" xr:uid="{00000000-0005-0000-0000-0000F9E60000}"/>
    <cellStyle name="Total 47 3" xfId="54222" xr:uid="{00000000-0005-0000-0000-0000FAE60000}"/>
    <cellStyle name="Total 47 4" xfId="54223" xr:uid="{00000000-0005-0000-0000-0000FBE60000}"/>
    <cellStyle name="Total 47_BSD2" xfId="54224" xr:uid="{00000000-0005-0000-0000-0000FCE60000}"/>
    <cellStyle name="Total 48" xfId="54225" xr:uid="{00000000-0005-0000-0000-0000FDE60000}"/>
    <cellStyle name="Total 48 2" xfId="54226" xr:uid="{00000000-0005-0000-0000-0000FEE60000}"/>
    <cellStyle name="Total 48 2 2" xfId="54227" xr:uid="{00000000-0005-0000-0000-0000FFE60000}"/>
    <cellStyle name="Total 48 2 3" xfId="54228" xr:uid="{00000000-0005-0000-0000-000000E70000}"/>
    <cellStyle name="Total 48 2_BSD2" xfId="54229" xr:uid="{00000000-0005-0000-0000-000001E70000}"/>
    <cellStyle name="Total 48 3" xfId="54230" xr:uid="{00000000-0005-0000-0000-000002E70000}"/>
    <cellStyle name="Total 48 4" xfId="54231" xr:uid="{00000000-0005-0000-0000-000003E70000}"/>
    <cellStyle name="Total 48_BSD2" xfId="54232" xr:uid="{00000000-0005-0000-0000-000004E70000}"/>
    <cellStyle name="Total 49" xfId="54233" xr:uid="{00000000-0005-0000-0000-000005E70000}"/>
    <cellStyle name="Total 49 2" xfId="54234" xr:uid="{00000000-0005-0000-0000-000006E70000}"/>
    <cellStyle name="Total 49 2 2" xfId="54235" xr:uid="{00000000-0005-0000-0000-000007E70000}"/>
    <cellStyle name="Total 49 2 3" xfId="54236" xr:uid="{00000000-0005-0000-0000-000008E70000}"/>
    <cellStyle name="Total 49 2_BSD2" xfId="54237" xr:uid="{00000000-0005-0000-0000-000009E70000}"/>
    <cellStyle name="Total 49 3" xfId="54238" xr:uid="{00000000-0005-0000-0000-00000AE70000}"/>
    <cellStyle name="Total 49 4" xfId="54239" xr:uid="{00000000-0005-0000-0000-00000BE70000}"/>
    <cellStyle name="Total 49_BSD2" xfId="54240" xr:uid="{00000000-0005-0000-0000-00000CE70000}"/>
    <cellStyle name="Total 5" xfId="54241" xr:uid="{00000000-0005-0000-0000-00000DE70000}"/>
    <cellStyle name="Total 5 10" xfId="54242" xr:uid="{00000000-0005-0000-0000-00000EE70000}"/>
    <cellStyle name="Total 5 11" xfId="54243" xr:uid="{00000000-0005-0000-0000-00000FE70000}"/>
    <cellStyle name="Total 5 12" xfId="54244" xr:uid="{00000000-0005-0000-0000-000010E70000}"/>
    <cellStyle name="Total 5 2" xfId="54245" xr:uid="{00000000-0005-0000-0000-000011E70000}"/>
    <cellStyle name="Total 5 2 2" xfId="54246" xr:uid="{00000000-0005-0000-0000-000012E70000}"/>
    <cellStyle name="Total 5 2 2 2" xfId="54247" xr:uid="{00000000-0005-0000-0000-000013E70000}"/>
    <cellStyle name="Total 5 2 3" xfId="54248" xr:uid="{00000000-0005-0000-0000-000014E70000}"/>
    <cellStyle name="Total 5 2_BSD2" xfId="54249" xr:uid="{00000000-0005-0000-0000-000015E70000}"/>
    <cellStyle name="Total 5 3" xfId="54250" xr:uid="{00000000-0005-0000-0000-000016E70000}"/>
    <cellStyle name="Total 5 3 2" xfId="54251" xr:uid="{00000000-0005-0000-0000-000017E70000}"/>
    <cellStyle name="Total 5 4" xfId="54252" xr:uid="{00000000-0005-0000-0000-000018E70000}"/>
    <cellStyle name="Total 5 5" xfId="54253" xr:uid="{00000000-0005-0000-0000-000019E70000}"/>
    <cellStyle name="Total 5 6" xfId="54254" xr:uid="{00000000-0005-0000-0000-00001AE70000}"/>
    <cellStyle name="Total 5 7" xfId="54255" xr:uid="{00000000-0005-0000-0000-00001BE70000}"/>
    <cellStyle name="Total 5 8" xfId="54256" xr:uid="{00000000-0005-0000-0000-00001CE70000}"/>
    <cellStyle name="Total 5 9" xfId="54257" xr:uid="{00000000-0005-0000-0000-00001DE70000}"/>
    <cellStyle name="Total 5_Annexure" xfId="54258" xr:uid="{00000000-0005-0000-0000-00001EE70000}"/>
    <cellStyle name="Total 50" xfId="54259" xr:uid="{00000000-0005-0000-0000-00001FE70000}"/>
    <cellStyle name="Total 50 2" xfId="54260" xr:uid="{00000000-0005-0000-0000-000020E70000}"/>
    <cellStyle name="Total 50 2 2" xfId="54261" xr:uid="{00000000-0005-0000-0000-000021E70000}"/>
    <cellStyle name="Total 50 2 3" xfId="54262" xr:uid="{00000000-0005-0000-0000-000022E70000}"/>
    <cellStyle name="Total 50 2_BSD2" xfId="54263" xr:uid="{00000000-0005-0000-0000-000023E70000}"/>
    <cellStyle name="Total 50 3" xfId="54264" xr:uid="{00000000-0005-0000-0000-000024E70000}"/>
    <cellStyle name="Total 50 4" xfId="54265" xr:uid="{00000000-0005-0000-0000-000025E70000}"/>
    <cellStyle name="Total 50_BSD2" xfId="54266" xr:uid="{00000000-0005-0000-0000-000026E70000}"/>
    <cellStyle name="Total 51" xfId="54267" xr:uid="{00000000-0005-0000-0000-000027E70000}"/>
    <cellStyle name="Total 51 2" xfId="54268" xr:uid="{00000000-0005-0000-0000-000028E70000}"/>
    <cellStyle name="Total 51 2 2" xfId="54269" xr:uid="{00000000-0005-0000-0000-000029E70000}"/>
    <cellStyle name="Total 51 2 3" xfId="54270" xr:uid="{00000000-0005-0000-0000-00002AE70000}"/>
    <cellStyle name="Total 51 2_BSD2" xfId="54271" xr:uid="{00000000-0005-0000-0000-00002BE70000}"/>
    <cellStyle name="Total 51 3" xfId="54272" xr:uid="{00000000-0005-0000-0000-00002CE70000}"/>
    <cellStyle name="Total 51 4" xfId="54273" xr:uid="{00000000-0005-0000-0000-00002DE70000}"/>
    <cellStyle name="Total 51_BSD2" xfId="54274" xr:uid="{00000000-0005-0000-0000-00002EE70000}"/>
    <cellStyle name="Total 52" xfId="54275" xr:uid="{00000000-0005-0000-0000-00002FE70000}"/>
    <cellStyle name="Total 52 2" xfId="54276" xr:uid="{00000000-0005-0000-0000-000030E70000}"/>
    <cellStyle name="Total 52 2 2" xfId="54277" xr:uid="{00000000-0005-0000-0000-000031E70000}"/>
    <cellStyle name="Total 52 2 3" xfId="54278" xr:uid="{00000000-0005-0000-0000-000032E70000}"/>
    <cellStyle name="Total 52 2_BSD2" xfId="54279" xr:uid="{00000000-0005-0000-0000-000033E70000}"/>
    <cellStyle name="Total 52 3" xfId="54280" xr:uid="{00000000-0005-0000-0000-000034E70000}"/>
    <cellStyle name="Total 52 4" xfId="54281" xr:uid="{00000000-0005-0000-0000-000035E70000}"/>
    <cellStyle name="Total 52_BSD2" xfId="54282" xr:uid="{00000000-0005-0000-0000-000036E70000}"/>
    <cellStyle name="Total 53" xfId="54283" xr:uid="{00000000-0005-0000-0000-000037E70000}"/>
    <cellStyle name="Total 53 2" xfId="54284" xr:uid="{00000000-0005-0000-0000-000038E70000}"/>
    <cellStyle name="Total 53 2 2" xfId="54285" xr:uid="{00000000-0005-0000-0000-000039E70000}"/>
    <cellStyle name="Total 53 2 3" xfId="54286" xr:uid="{00000000-0005-0000-0000-00003AE70000}"/>
    <cellStyle name="Total 53 2_BSD2" xfId="54287" xr:uid="{00000000-0005-0000-0000-00003BE70000}"/>
    <cellStyle name="Total 53 3" xfId="54288" xr:uid="{00000000-0005-0000-0000-00003CE70000}"/>
    <cellStyle name="Total 53 4" xfId="54289" xr:uid="{00000000-0005-0000-0000-00003DE70000}"/>
    <cellStyle name="Total 53_BSD2" xfId="54290" xr:uid="{00000000-0005-0000-0000-00003EE70000}"/>
    <cellStyle name="Total 54" xfId="54291" xr:uid="{00000000-0005-0000-0000-00003FE70000}"/>
    <cellStyle name="Total 54 2" xfId="54292" xr:uid="{00000000-0005-0000-0000-000040E70000}"/>
    <cellStyle name="Total 54 2 2" xfId="54293" xr:uid="{00000000-0005-0000-0000-000041E70000}"/>
    <cellStyle name="Total 54 2 3" xfId="54294" xr:uid="{00000000-0005-0000-0000-000042E70000}"/>
    <cellStyle name="Total 54 2_BSD2" xfId="54295" xr:uid="{00000000-0005-0000-0000-000043E70000}"/>
    <cellStyle name="Total 54 3" xfId="54296" xr:uid="{00000000-0005-0000-0000-000044E70000}"/>
    <cellStyle name="Total 54 4" xfId="54297" xr:uid="{00000000-0005-0000-0000-000045E70000}"/>
    <cellStyle name="Total 54_BSD2" xfId="54298" xr:uid="{00000000-0005-0000-0000-000046E70000}"/>
    <cellStyle name="Total 55" xfId="54299" xr:uid="{00000000-0005-0000-0000-000047E70000}"/>
    <cellStyle name="Total 55 2" xfId="54300" xr:uid="{00000000-0005-0000-0000-000048E70000}"/>
    <cellStyle name="Total 55 2 2" xfId="54301" xr:uid="{00000000-0005-0000-0000-000049E70000}"/>
    <cellStyle name="Total 55 2 3" xfId="54302" xr:uid="{00000000-0005-0000-0000-00004AE70000}"/>
    <cellStyle name="Total 55 2_BSD2" xfId="54303" xr:uid="{00000000-0005-0000-0000-00004BE70000}"/>
    <cellStyle name="Total 55 3" xfId="54304" xr:uid="{00000000-0005-0000-0000-00004CE70000}"/>
    <cellStyle name="Total 55 4" xfId="54305" xr:uid="{00000000-0005-0000-0000-00004DE70000}"/>
    <cellStyle name="Total 55_BSD2" xfId="54306" xr:uid="{00000000-0005-0000-0000-00004EE70000}"/>
    <cellStyle name="Total 56" xfId="54307" xr:uid="{00000000-0005-0000-0000-00004FE70000}"/>
    <cellStyle name="Total 56 2" xfId="54308" xr:uid="{00000000-0005-0000-0000-000050E70000}"/>
    <cellStyle name="Total 56 2 2" xfId="54309" xr:uid="{00000000-0005-0000-0000-000051E70000}"/>
    <cellStyle name="Total 56 2 3" xfId="54310" xr:uid="{00000000-0005-0000-0000-000052E70000}"/>
    <cellStyle name="Total 56 2_BSD2" xfId="54311" xr:uid="{00000000-0005-0000-0000-000053E70000}"/>
    <cellStyle name="Total 56 3" xfId="54312" xr:uid="{00000000-0005-0000-0000-000054E70000}"/>
    <cellStyle name="Total 56 4" xfId="54313" xr:uid="{00000000-0005-0000-0000-000055E70000}"/>
    <cellStyle name="Total 56_BSD2" xfId="54314" xr:uid="{00000000-0005-0000-0000-000056E70000}"/>
    <cellStyle name="Total 57" xfId="54315" xr:uid="{00000000-0005-0000-0000-000057E70000}"/>
    <cellStyle name="Total 57 2" xfId="54316" xr:uid="{00000000-0005-0000-0000-000058E70000}"/>
    <cellStyle name="Total 57 2 2" xfId="54317" xr:uid="{00000000-0005-0000-0000-000059E70000}"/>
    <cellStyle name="Total 57 2 3" xfId="54318" xr:uid="{00000000-0005-0000-0000-00005AE70000}"/>
    <cellStyle name="Total 57 2_BSD2" xfId="54319" xr:uid="{00000000-0005-0000-0000-00005BE70000}"/>
    <cellStyle name="Total 57 3" xfId="54320" xr:uid="{00000000-0005-0000-0000-00005CE70000}"/>
    <cellStyle name="Total 57 4" xfId="54321" xr:uid="{00000000-0005-0000-0000-00005DE70000}"/>
    <cellStyle name="Total 57_BSD2" xfId="54322" xr:uid="{00000000-0005-0000-0000-00005EE70000}"/>
    <cellStyle name="Total 58" xfId="54323" xr:uid="{00000000-0005-0000-0000-00005FE70000}"/>
    <cellStyle name="Total 58 2" xfId="54324" xr:uid="{00000000-0005-0000-0000-000060E70000}"/>
    <cellStyle name="Total 58 2 2" xfId="54325" xr:uid="{00000000-0005-0000-0000-000061E70000}"/>
    <cellStyle name="Total 58 2 3" xfId="54326" xr:uid="{00000000-0005-0000-0000-000062E70000}"/>
    <cellStyle name="Total 58 2_BSD2" xfId="54327" xr:uid="{00000000-0005-0000-0000-000063E70000}"/>
    <cellStyle name="Total 58 3" xfId="54328" xr:uid="{00000000-0005-0000-0000-000064E70000}"/>
    <cellStyle name="Total 58 4" xfId="54329" xr:uid="{00000000-0005-0000-0000-000065E70000}"/>
    <cellStyle name="Total 58_BSD2" xfId="54330" xr:uid="{00000000-0005-0000-0000-000066E70000}"/>
    <cellStyle name="Total 59" xfId="54331" xr:uid="{00000000-0005-0000-0000-000067E70000}"/>
    <cellStyle name="Total 59 2" xfId="54332" xr:uid="{00000000-0005-0000-0000-000068E70000}"/>
    <cellStyle name="Total 59 2 2" xfId="54333" xr:uid="{00000000-0005-0000-0000-000069E70000}"/>
    <cellStyle name="Total 59 2 3" xfId="54334" xr:uid="{00000000-0005-0000-0000-00006AE70000}"/>
    <cellStyle name="Total 59 2_BSD2" xfId="54335" xr:uid="{00000000-0005-0000-0000-00006BE70000}"/>
    <cellStyle name="Total 59 3" xfId="54336" xr:uid="{00000000-0005-0000-0000-00006CE70000}"/>
    <cellStyle name="Total 59 4" xfId="54337" xr:uid="{00000000-0005-0000-0000-00006DE70000}"/>
    <cellStyle name="Total 59_BSD2" xfId="54338" xr:uid="{00000000-0005-0000-0000-00006EE70000}"/>
    <cellStyle name="Total 6" xfId="54339" xr:uid="{00000000-0005-0000-0000-00006FE70000}"/>
    <cellStyle name="Total 6 10" xfId="54340" xr:uid="{00000000-0005-0000-0000-000070E70000}"/>
    <cellStyle name="Total 6 11" xfId="54341" xr:uid="{00000000-0005-0000-0000-000071E70000}"/>
    <cellStyle name="Total 6 12" xfId="54342" xr:uid="{00000000-0005-0000-0000-000072E70000}"/>
    <cellStyle name="Total 6 2" xfId="54343" xr:uid="{00000000-0005-0000-0000-000073E70000}"/>
    <cellStyle name="Total 6 2 2" xfId="54344" xr:uid="{00000000-0005-0000-0000-000074E70000}"/>
    <cellStyle name="Total 6 2 2 2" xfId="54345" xr:uid="{00000000-0005-0000-0000-000075E70000}"/>
    <cellStyle name="Total 6 2 3" xfId="54346" xr:uid="{00000000-0005-0000-0000-000076E70000}"/>
    <cellStyle name="Total 6 2_BSD2" xfId="54347" xr:uid="{00000000-0005-0000-0000-000077E70000}"/>
    <cellStyle name="Total 6 3" xfId="54348" xr:uid="{00000000-0005-0000-0000-000078E70000}"/>
    <cellStyle name="Total 6 3 2" xfId="54349" xr:uid="{00000000-0005-0000-0000-000079E70000}"/>
    <cellStyle name="Total 6 4" xfId="54350" xr:uid="{00000000-0005-0000-0000-00007AE70000}"/>
    <cellStyle name="Total 6 5" xfId="54351" xr:uid="{00000000-0005-0000-0000-00007BE70000}"/>
    <cellStyle name="Total 6 6" xfId="54352" xr:uid="{00000000-0005-0000-0000-00007CE70000}"/>
    <cellStyle name="Total 6 7" xfId="54353" xr:uid="{00000000-0005-0000-0000-00007DE70000}"/>
    <cellStyle name="Total 6 8" xfId="54354" xr:uid="{00000000-0005-0000-0000-00007EE70000}"/>
    <cellStyle name="Total 6 9" xfId="54355" xr:uid="{00000000-0005-0000-0000-00007FE70000}"/>
    <cellStyle name="Total 6_Annexure" xfId="54356" xr:uid="{00000000-0005-0000-0000-000080E70000}"/>
    <cellStyle name="Total 60" xfId="54357" xr:uid="{00000000-0005-0000-0000-000081E70000}"/>
    <cellStyle name="Total 60 2" xfId="54358" xr:uid="{00000000-0005-0000-0000-000082E70000}"/>
    <cellStyle name="Total 60 2 2" xfId="54359" xr:uid="{00000000-0005-0000-0000-000083E70000}"/>
    <cellStyle name="Total 60 3" xfId="54360" xr:uid="{00000000-0005-0000-0000-000084E70000}"/>
    <cellStyle name="Total 60_BSD2" xfId="54361" xr:uid="{00000000-0005-0000-0000-000085E70000}"/>
    <cellStyle name="Total 61" xfId="54362" xr:uid="{00000000-0005-0000-0000-000086E70000}"/>
    <cellStyle name="Total 61 2" xfId="54363" xr:uid="{00000000-0005-0000-0000-000087E70000}"/>
    <cellStyle name="Total 61 2 2" xfId="54364" xr:uid="{00000000-0005-0000-0000-000088E70000}"/>
    <cellStyle name="Total 61 3" xfId="54365" xr:uid="{00000000-0005-0000-0000-000089E70000}"/>
    <cellStyle name="Total 61_BSD2" xfId="54366" xr:uid="{00000000-0005-0000-0000-00008AE70000}"/>
    <cellStyle name="Total 62" xfId="54367" xr:uid="{00000000-0005-0000-0000-00008BE70000}"/>
    <cellStyle name="Total 62 2" xfId="54368" xr:uid="{00000000-0005-0000-0000-00008CE70000}"/>
    <cellStyle name="Total 62 2 2" xfId="54369" xr:uid="{00000000-0005-0000-0000-00008DE70000}"/>
    <cellStyle name="Total 62 3" xfId="54370" xr:uid="{00000000-0005-0000-0000-00008EE70000}"/>
    <cellStyle name="Total 62_BSD2" xfId="54371" xr:uid="{00000000-0005-0000-0000-00008FE70000}"/>
    <cellStyle name="Total 63" xfId="54372" xr:uid="{00000000-0005-0000-0000-000090E70000}"/>
    <cellStyle name="Total 63 2" xfId="54373" xr:uid="{00000000-0005-0000-0000-000091E70000}"/>
    <cellStyle name="Total 63 2 2" xfId="54374" xr:uid="{00000000-0005-0000-0000-000092E70000}"/>
    <cellStyle name="Total 63 3" xfId="54375" xr:uid="{00000000-0005-0000-0000-000093E70000}"/>
    <cellStyle name="Total 63_BSD2" xfId="54376" xr:uid="{00000000-0005-0000-0000-000094E70000}"/>
    <cellStyle name="Total 64" xfId="54377" xr:uid="{00000000-0005-0000-0000-000095E70000}"/>
    <cellStyle name="Total 64 2" xfId="54378" xr:uid="{00000000-0005-0000-0000-000096E70000}"/>
    <cellStyle name="Total 64 2 2" xfId="54379" xr:uid="{00000000-0005-0000-0000-000097E70000}"/>
    <cellStyle name="Total 64 3" xfId="54380" xr:uid="{00000000-0005-0000-0000-000098E70000}"/>
    <cellStyle name="Total 64_BSD2" xfId="54381" xr:uid="{00000000-0005-0000-0000-000099E70000}"/>
    <cellStyle name="Total 65" xfId="54382" xr:uid="{00000000-0005-0000-0000-00009AE70000}"/>
    <cellStyle name="Total 65 2" xfId="54383" xr:uid="{00000000-0005-0000-0000-00009BE70000}"/>
    <cellStyle name="Total 65 2 2" xfId="54384" xr:uid="{00000000-0005-0000-0000-00009CE70000}"/>
    <cellStyle name="Total 65 3" xfId="54385" xr:uid="{00000000-0005-0000-0000-00009DE70000}"/>
    <cellStyle name="Total 65_BSD2" xfId="54386" xr:uid="{00000000-0005-0000-0000-00009EE70000}"/>
    <cellStyle name="Total 66" xfId="54387" xr:uid="{00000000-0005-0000-0000-00009FE70000}"/>
    <cellStyle name="Total 66 2" xfId="54388" xr:uid="{00000000-0005-0000-0000-0000A0E70000}"/>
    <cellStyle name="Total 66 2 2" xfId="54389" xr:uid="{00000000-0005-0000-0000-0000A1E70000}"/>
    <cellStyle name="Total 66 3" xfId="54390" xr:uid="{00000000-0005-0000-0000-0000A2E70000}"/>
    <cellStyle name="Total 66_BSD2" xfId="54391" xr:uid="{00000000-0005-0000-0000-0000A3E70000}"/>
    <cellStyle name="Total 67" xfId="54392" xr:uid="{00000000-0005-0000-0000-0000A4E70000}"/>
    <cellStyle name="Total 67 2" xfId="54393" xr:uid="{00000000-0005-0000-0000-0000A5E70000}"/>
    <cellStyle name="Total 67 2 2" xfId="54394" xr:uid="{00000000-0005-0000-0000-0000A6E70000}"/>
    <cellStyle name="Total 67 3" xfId="54395" xr:uid="{00000000-0005-0000-0000-0000A7E70000}"/>
    <cellStyle name="Total 67_BSD2" xfId="54396" xr:uid="{00000000-0005-0000-0000-0000A8E70000}"/>
    <cellStyle name="Total 68" xfId="54397" xr:uid="{00000000-0005-0000-0000-0000A9E70000}"/>
    <cellStyle name="Total 68 2" xfId="54398" xr:uid="{00000000-0005-0000-0000-0000AAE70000}"/>
    <cellStyle name="Total 68 2 2" xfId="54399" xr:uid="{00000000-0005-0000-0000-0000ABE70000}"/>
    <cellStyle name="Total 68 3" xfId="54400" xr:uid="{00000000-0005-0000-0000-0000ACE70000}"/>
    <cellStyle name="Total 68_BSD2" xfId="54401" xr:uid="{00000000-0005-0000-0000-0000ADE70000}"/>
    <cellStyle name="Total 69" xfId="54402" xr:uid="{00000000-0005-0000-0000-0000AEE70000}"/>
    <cellStyle name="Total 69 2" xfId="54403" xr:uid="{00000000-0005-0000-0000-0000AFE70000}"/>
    <cellStyle name="Total 69 2 2" xfId="54404" xr:uid="{00000000-0005-0000-0000-0000B0E70000}"/>
    <cellStyle name="Total 69 3" xfId="54405" xr:uid="{00000000-0005-0000-0000-0000B1E70000}"/>
    <cellStyle name="Total 69_BSD2" xfId="54406" xr:uid="{00000000-0005-0000-0000-0000B2E70000}"/>
    <cellStyle name="Total 7" xfId="54407" xr:uid="{00000000-0005-0000-0000-0000B3E70000}"/>
    <cellStyle name="Total 7 10" xfId="54408" xr:uid="{00000000-0005-0000-0000-0000B4E70000}"/>
    <cellStyle name="Total 7 11" xfId="54409" xr:uid="{00000000-0005-0000-0000-0000B5E70000}"/>
    <cellStyle name="Total 7 12" xfId="54410" xr:uid="{00000000-0005-0000-0000-0000B6E70000}"/>
    <cellStyle name="Total 7 2" xfId="54411" xr:uid="{00000000-0005-0000-0000-0000B7E70000}"/>
    <cellStyle name="Total 7 2 2" xfId="54412" xr:uid="{00000000-0005-0000-0000-0000B8E70000}"/>
    <cellStyle name="Total 7 2 2 2" xfId="54413" xr:uid="{00000000-0005-0000-0000-0000B9E70000}"/>
    <cellStyle name="Total 7 2 3" xfId="54414" xr:uid="{00000000-0005-0000-0000-0000BAE70000}"/>
    <cellStyle name="Total 7 2_BSD2" xfId="54415" xr:uid="{00000000-0005-0000-0000-0000BBE70000}"/>
    <cellStyle name="Total 7 3" xfId="54416" xr:uid="{00000000-0005-0000-0000-0000BCE70000}"/>
    <cellStyle name="Total 7 3 2" xfId="54417" xr:uid="{00000000-0005-0000-0000-0000BDE70000}"/>
    <cellStyle name="Total 7 4" xfId="54418" xr:uid="{00000000-0005-0000-0000-0000BEE70000}"/>
    <cellStyle name="Total 7 5" xfId="54419" xr:uid="{00000000-0005-0000-0000-0000BFE70000}"/>
    <cellStyle name="Total 7 6" xfId="54420" xr:uid="{00000000-0005-0000-0000-0000C0E70000}"/>
    <cellStyle name="Total 7 7" xfId="54421" xr:uid="{00000000-0005-0000-0000-0000C1E70000}"/>
    <cellStyle name="Total 7 8" xfId="54422" xr:uid="{00000000-0005-0000-0000-0000C2E70000}"/>
    <cellStyle name="Total 7 9" xfId="54423" xr:uid="{00000000-0005-0000-0000-0000C3E70000}"/>
    <cellStyle name="Total 7_Annexure" xfId="54424" xr:uid="{00000000-0005-0000-0000-0000C4E70000}"/>
    <cellStyle name="Total 70" xfId="54425" xr:uid="{00000000-0005-0000-0000-0000C5E70000}"/>
    <cellStyle name="Total 70 2" xfId="54426" xr:uid="{00000000-0005-0000-0000-0000C6E70000}"/>
    <cellStyle name="Total 70 2 2" xfId="54427" xr:uid="{00000000-0005-0000-0000-0000C7E70000}"/>
    <cellStyle name="Total 70 3" xfId="54428" xr:uid="{00000000-0005-0000-0000-0000C8E70000}"/>
    <cellStyle name="Total 70_BSD2" xfId="54429" xr:uid="{00000000-0005-0000-0000-0000C9E70000}"/>
    <cellStyle name="Total 71" xfId="54430" xr:uid="{00000000-0005-0000-0000-0000CAE70000}"/>
    <cellStyle name="Total 71 2" xfId="54431" xr:uid="{00000000-0005-0000-0000-0000CBE70000}"/>
    <cellStyle name="Total 71 2 2" xfId="54432" xr:uid="{00000000-0005-0000-0000-0000CCE70000}"/>
    <cellStyle name="Total 71 3" xfId="54433" xr:uid="{00000000-0005-0000-0000-0000CDE70000}"/>
    <cellStyle name="Total 71_BSD2" xfId="54434" xr:uid="{00000000-0005-0000-0000-0000CEE70000}"/>
    <cellStyle name="Total 72" xfId="54435" xr:uid="{00000000-0005-0000-0000-0000CFE70000}"/>
    <cellStyle name="Total 72 2" xfId="54436" xr:uid="{00000000-0005-0000-0000-0000D0E70000}"/>
    <cellStyle name="Total 72 2 2" xfId="54437" xr:uid="{00000000-0005-0000-0000-0000D1E70000}"/>
    <cellStyle name="Total 72 3" xfId="54438" xr:uid="{00000000-0005-0000-0000-0000D2E70000}"/>
    <cellStyle name="Total 72_BSD2" xfId="54439" xr:uid="{00000000-0005-0000-0000-0000D3E70000}"/>
    <cellStyle name="Total 73" xfId="54440" xr:uid="{00000000-0005-0000-0000-0000D4E70000}"/>
    <cellStyle name="Total 73 2" xfId="54441" xr:uid="{00000000-0005-0000-0000-0000D5E70000}"/>
    <cellStyle name="Total 73 2 2" xfId="54442" xr:uid="{00000000-0005-0000-0000-0000D6E70000}"/>
    <cellStyle name="Total 73 3" xfId="54443" xr:uid="{00000000-0005-0000-0000-0000D7E70000}"/>
    <cellStyle name="Total 73_BSD2" xfId="54444" xr:uid="{00000000-0005-0000-0000-0000D8E70000}"/>
    <cellStyle name="Total 74" xfId="54445" xr:uid="{00000000-0005-0000-0000-0000D9E70000}"/>
    <cellStyle name="Total 74 2" xfId="54446" xr:uid="{00000000-0005-0000-0000-0000DAE70000}"/>
    <cellStyle name="Total 74 2 2" xfId="54447" xr:uid="{00000000-0005-0000-0000-0000DBE70000}"/>
    <cellStyle name="Total 74 3" xfId="54448" xr:uid="{00000000-0005-0000-0000-0000DCE70000}"/>
    <cellStyle name="Total 74_BSD2" xfId="54449" xr:uid="{00000000-0005-0000-0000-0000DDE70000}"/>
    <cellStyle name="Total 75" xfId="54450" xr:uid="{00000000-0005-0000-0000-0000DEE70000}"/>
    <cellStyle name="Total 75 2" xfId="54451" xr:uid="{00000000-0005-0000-0000-0000DFE70000}"/>
    <cellStyle name="Total 75 2 2" xfId="54452" xr:uid="{00000000-0005-0000-0000-0000E0E70000}"/>
    <cellStyle name="Total 75 3" xfId="54453" xr:uid="{00000000-0005-0000-0000-0000E1E70000}"/>
    <cellStyle name="Total 75_BSD2" xfId="54454" xr:uid="{00000000-0005-0000-0000-0000E2E70000}"/>
    <cellStyle name="Total 76" xfId="54455" xr:uid="{00000000-0005-0000-0000-0000E3E70000}"/>
    <cellStyle name="Total 76 2" xfId="54456" xr:uid="{00000000-0005-0000-0000-0000E4E70000}"/>
    <cellStyle name="Total 76 2 2" xfId="54457" xr:uid="{00000000-0005-0000-0000-0000E5E70000}"/>
    <cellStyle name="Total 76 3" xfId="54458" xr:uid="{00000000-0005-0000-0000-0000E6E70000}"/>
    <cellStyle name="Total 76_BSD2" xfId="54459" xr:uid="{00000000-0005-0000-0000-0000E7E70000}"/>
    <cellStyle name="Total 77" xfId="54460" xr:uid="{00000000-0005-0000-0000-0000E8E70000}"/>
    <cellStyle name="Total 77 2" xfId="54461" xr:uid="{00000000-0005-0000-0000-0000E9E70000}"/>
    <cellStyle name="Total 77 2 2" xfId="54462" xr:uid="{00000000-0005-0000-0000-0000EAE70000}"/>
    <cellStyle name="Total 77 3" xfId="54463" xr:uid="{00000000-0005-0000-0000-0000EBE70000}"/>
    <cellStyle name="Total 77_BSD2" xfId="54464" xr:uid="{00000000-0005-0000-0000-0000ECE70000}"/>
    <cellStyle name="Total 78" xfId="54465" xr:uid="{00000000-0005-0000-0000-0000EDE70000}"/>
    <cellStyle name="Total 78 2" xfId="54466" xr:uid="{00000000-0005-0000-0000-0000EEE70000}"/>
    <cellStyle name="Total 78 2 2" xfId="54467" xr:uid="{00000000-0005-0000-0000-0000EFE70000}"/>
    <cellStyle name="Total 78 3" xfId="54468" xr:uid="{00000000-0005-0000-0000-0000F0E70000}"/>
    <cellStyle name="Total 78_BSD2" xfId="54469" xr:uid="{00000000-0005-0000-0000-0000F1E70000}"/>
    <cellStyle name="Total 79" xfId="54470" xr:uid="{00000000-0005-0000-0000-0000F2E70000}"/>
    <cellStyle name="Total 79 2" xfId="54471" xr:uid="{00000000-0005-0000-0000-0000F3E70000}"/>
    <cellStyle name="Total 79 2 2" xfId="54472" xr:uid="{00000000-0005-0000-0000-0000F4E70000}"/>
    <cellStyle name="Total 79 3" xfId="54473" xr:uid="{00000000-0005-0000-0000-0000F5E70000}"/>
    <cellStyle name="Total 79_BSD2" xfId="54474" xr:uid="{00000000-0005-0000-0000-0000F6E70000}"/>
    <cellStyle name="Total 8" xfId="54475" xr:uid="{00000000-0005-0000-0000-0000F7E70000}"/>
    <cellStyle name="Total 8 10" xfId="54476" xr:uid="{00000000-0005-0000-0000-0000F8E70000}"/>
    <cellStyle name="Total 8 11" xfId="54477" xr:uid="{00000000-0005-0000-0000-0000F9E70000}"/>
    <cellStyle name="Total 8 12" xfId="54478" xr:uid="{00000000-0005-0000-0000-0000FAE70000}"/>
    <cellStyle name="Total 8 2" xfId="54479" xr:uid="{00000000-0005-0000-0000-0000FBE70000}"/>
    <cellStyle name="Total 8 2 2" xfId="54480" xr:uid="{00000000-0005-0000-0000-0000FCE70000}"/>
    <cellStyle name="Total 8 2 2 2" xfId="54481" xr:uid="{00000000-0005-0000-0000-0000FDE70000}"/>
    <cellStyle name="Total 8 2 3" xfId="54482" xr:uid="{00000000-0005-0000-0000-0000FEE70000}"/>
    <cellStyle name="Total 8 2_BSD2" xfId="54483" xr:uid="{00000000-0005-0000-0000-0000FFE70000}"/>
    <cellStyle name="Total 8 3" xfId="54484" xr:uid="{00000000-0005-0000-0000-000000E80000}"/>
    <cellStyle name="Total 8 3 2" xfId="54485" xr:uid="{00000000-0005-0000-0000-000001E80000}"/>
    <cellStyle name="Total 8 4" xfId="54486" xr:uid="{00000000-0005-0000-0000-000002E80000}"/>
    <cellStyle name="Total 8 5" xfId="54487" xr:uid="{00000000-0005-0000-0000-000003E80000}"/>
    <cellStyle name="Total 8 6" xfId="54488" xr:uid="{00000000-0005-0000-0000-000004E80000}"/>
    <cellStyle name="Total 8 7" xfId="54489" xr:uid="{00000000-0005-0000-0000-000005E80000}"/>
    <cellStyle name="Total 8 8" xfId="54490" xr:uid="{00000000-0005-0000-0000-000006E80000}"/>
    <cellStyle name="Total 8 9" xfId="54491" xr:uid="{00000000-0005-0000-0000-000007E80000}"/>
    <cellStyle name="Total 8_BSD2" xfId="54492" xr:uid="{00000000-0005-0000-0000-000008E80000}"/>
    <cellStyle name="Total 80" xfId="54493" xr:uid="{00000000-0005-0000-0000-000009E80000}"/>
    <cellStyle name="Total 80 2" xfId="54494" xr:uid="{00000000-0005-0000-0000-00000AE80000}"/>
    <cellStyle name="Total 80 2 2" xfId="54495" xr:uid="{00000000-0005-0000-0000-00000BE80000}"/>
    <cellStyle name="Total 80 3" xfId="54496" xr:uid="{00000000-0005-0000-0000-00000CE80000}"/>
    <cellStyle name="Total 80_BSD2" xfId="54497" xr:uid="{00000000-0005-0000-0000-00000DE80000}"/>
    <cellStyle name="Total 81" xfId="54498" xr:uid="{00000000-0005-0000-0000-00000EE80000}"/>
    <cellStyle name="Total 81 2" xfId="54499" xr:uid="{00000000-0005-0000-0000-00000FE80000}"/>
    <cellStyle name="Total 81 2 2" xfId="54500" xr:uid="{00000000-0005-0000-0000-000010E80000}"/>
    <cellStyle name="Total 81 3" xfId="54501" xr:uid="{00000000-0005-0000-0000-000011E80000}"/>
    <cellStyle name="Total 81_BSD2" xfId="54502" xr:uid="{00000000-0005-0000-0000-000012E80000}"/>
    <cellStyle name="Total 82" xfId="54503" xr:uid="{00000000-0005-0000-0000-000013E80000}"/>
    <cellStyle name="Total 82 2" xfId="54504" xr:uid="{00000000-0005-0000-0000-000014E80000}"/>
    <cellStyle name="Total 82 2 2" xfId="54505" xr:uid="{00000000-0005-0000-0000-000015E80000}"/>
    <cellStyle name="Total 82 3" xfId="54506" xr:uid="{00000000-0005-0000-0000-000016E80000}"/>
    <cellStyle name="Total 83" xfId="54507" xr:uid="{00000000-0005-0000-0000-000017E80000}"/>
    <cellStyle name="Total 83 2" xfId="54508" xr:uid="{00000000-0005-0000-0000-000018E80000}"/>
    <cellStyle name="Total 83 2 2" xfId="54509" xr:uid="{00000000-0005-0000-0000-000019E80000}"/>
    <cellStyle name="Total 83 3" xfId="54510" xr:uid="{00000000-0005-0000-0000-00001AE80000}"/>
    <cellStyle name="Total 84" xfId="54511" xr:uid="{00000000-0005-0000-0000-00001BE80000}"/>
    <cellStyle name="Total 84 2" xfId="54512" xr:uid="{00000000-0005-0000-0000-00001CE80000}"/>
    <cellStyle name="Total 84 2 2" xfId="54513" xr:uid="{00000000-0005-0000-0000-00001DE80000}"/>
    <cellStyle name="Total 84 2 2 2" xfId="54514" xr:uid="{00000000-0005-0000-0000-00001EE80000}"/>
    <cellStyle name="Total 84 2 3" xfId="54515" xr:uid="{00000000-0005-0000-0000-00001FE80000}"/>
    <cellStyle name="Total 84 3" xfId="54516" xr:uid="{00000000-0005-0000-0000-000020E80000}"/>
    <cellStyle name="Total 84 3 2" xfId="54517" xr:uid="{00000000-0005-0000-0000-000021E80000}"/>
    <cellStyle name="Total 84 4" xfId="54518" xr:uid="{00000000-0005-0000-0000-000022E80000}"/>
    <cellStyle name="Total 85" xfId="54519" xr:uid="{00000000-0005-0000-0000-000023E80000}"/>
    <cellStyle name="Total 85 2" xfId="54520" xr:uid="{00000000-0005-0000-0000-000024E80000}"/>
    <cellStyle name="Total 85 2 2" xfId="54521" xr:uid="{00000000-0005-0000-0000-000025E80000}"/>
    <cellStyle name="Total 85 3" xfId="54522" xr:uid="{00000000-0005-0000-0000-000026E80000}"/>
    <cellStyle name="Total 86" xfId="54523" xr:uid="{00000000-0005-0000-0000-000027E80000}"/>
    <cellStyle name="Total 86 2" xfId="54524" xr:uid="{00000000-0005-0000-0000-000028E80000}"/>
    <cellStyle name="Total 87" xfId="54525" xr:uid="{00000000-0005-0000-0000-000029E80000}"/>
    <cellStyle name="Total 87 2" xfId="54526" xr:uid="{00000000-0005-0000-0000-00002AE80000}"/>
    <cellStyle name="Total 88" xfId="54527" xr:uid="{00000000-0005-0000-0000-00002BE80000}"/>
    <cellStyle name="Total 89" xfId="54528" xr:uid="{00000000-0005-0000-0000-00002CE80000}"/>
    <cellStyle name="Total 9" xfId="54529" xr:uid="{00000000-0005-0000-0000-00002DE80000}"/>
    <cellStyle name="Total 9 10" xfId="54530" xr:uid="{00000000-0005-0000-0000-00002EE80000}"/>
    <cellStyle name="Total 9 11" xfId="54531" xr:uid="{00000000-0005-0000-0000-00002FE80000}"/>
    <cellStyle name="Total 9 12" xfId="54532" xr:uid="{00000000-0005-0000-0000-000030E80000}"/>
    <cellStyle name="Total 9 2" xfId="54533" xr:uid="{00000000-0005-0000-0000-000031E80000}"/>
    <cellStyle name="Total 9 2 2" xfId="54534" xr:uid="{00000000-0005-0000-0000-000032E80000}"/>
    <cellStyle name="Total 9 2 2 2" xfId="54535" xr:uid="{00000000-0005-0000-0000-000033E80000}"/>
    <cellStyle name="Total 9 2 3" xfId="54536" xr:uid="{00000000-0005-0000-0000-000034E80000}"/>
    <cellStyle name="Total 9 2_BSD2" xfId="54537" xr:uid="{00000000-0005-0000-0000-000035E80000}"/>
    <cellStyle name="Total 9 3" xfId="54538" xr:uid="{00000000-0005-0000-0000-000036E80000}"/>
    <cellStyle name="Total 9 3 2" xfId="54539" xr:uid="{00000000-0005-0000-0000-000037E80000}"/>
    <cellStyle name="Total 9 4" xfId="54540" xr:uid="{00000000-0005-0000-0000-000038E80000}"/>
    <cellStyle name="Total 9 5" xfId="54541" xr:uid="{00000000-0005-0000-0000-000039E80000}"/>
    <cellStyle name="Total 9 6" xfId="54542" xr:uid="{00000000-0005-0000-0000-00003AE80000}"/>
    <cellStyle name="Total 9 7" xfId="54543" xr:uid="{00000000-0005-0000-0000-00003BE80000}"/>
    <cellStyle name="Total 9 8" xfId="54544" xr:uid="{00000000-0005-0000-0000-00003CE80000}"/>
    <cellStyle name="Total 9 9" xfId="54545" xr:uid="{00000000-0005-0000-0000-00003DE80000}"/>
    <cellStyle name="Total 9_BSD2" xfId="54546" xr:uid="{00000000-0005-0000-0000-00003EE80000}"/>
    <cellStyle name="Total 90" xfId="54547" xr:uid="{00000000-0005-0000-0000-00003FE80000}"/>
    <cellStyle name="Total 91" xfId="54548" xr:uid="{00000000-0005-0000-0000-000040E80000}"/>
    <cellStyle name="Total 92" xfId="54549" xr:uid="{00000000-0005-0000-0000-000041E80000}"/>
    <cellStyle name="Total 93" xfId="54550" xr:uid="{00000000-0005-0000-0000-000042E80000}"/>
    <cellStyle name="Total 94" xfId="54551" xr:uid="{00000000-0005-0000-0000-000043E80000}"/>
    <cellStyle name="Total 95" xfId="54552" xr:uid="{00000000-0005-0000-0000-000044E80000}"/>
    <cellStyle name="Total 96" xfId="54553" xr:uid="{00000000-0005-0000-0000-000045E80000}"/>
    <cellStyle name="Total intermediaire" xfId="54554" xr:uid="{00000000-0005-0000-0000-000046E80000}"/>
    <cellStyle name="TotalNumbers" xfId="54555" xr:uid="{00000000-0005-0000-0000-000047E80000}"/>
    <cellStyle name="Totalt" xfId="54556" xr:uid="{00000000-0005-0000-0000-000048E80000}"/>
    <cellStyle name="Tusenskille [0]_NO" xfId="54557" xr:uid="{00000000-0005-0000-0000-000049E80000}"/>
    <cellStyle name="Tusenskille_NO" xfId="54558" xr:uid="{00000000-0005-0000-0000-00004AE80000}"/>
    <cellStyle name="Tusental (0)_Bank D" xfId="54559" xr:uid="{00000000-0005-0000-0000-00004BE80000}"/>
    <cellStyle name="Tusental_Data 1993" xfId="54560" xr:uid="{00000000-0005-0000-0000-00004CE80000}"/>
    <cellStyle name="Tytuł" xfId="54561" xr:uid="{00000000-0005-0000-0000-00004DE80000}"/>
    <cellStyle name="Überschrift" xfId="54562" xr:uid="{00000000-0005-0000-0000-00004EE80000}"/>
    <cellStyle name="Überschrift 1" xfId="54563" xr:uid="{00000000-0005-0000-0000-00004FE80000}"/>
    <cellStyle name="Überschrift 2" xfId="54564" xr:uid="{00000000-0005-0000-0000-000050E80000}"/>
    <cellStyle name="Überschrift 3" xfId="54565" xr:uid="{00000000-0005-0000-0000-000051E80000}"/>
    <cellStyle name="Überschrift 4" xfId="54566" xr:uid="{00000000-0005-0000-0000-000052E80000}"/>
    <cellStyle name="ubordinated Debt" xfId="54567" xr:uid="{00000000-0005-0000-0000-000053E80000}"/>
    <cellStyle name="Undefiniert" xfId="54568" xr:uid="{00000000-0005-0000-0000-000054E80000}"/>
    <cellStyle name="Underline" xfId="54569" xr:uid="{00000000-0005-0000-0000-000055E80000}"/>
    <cellStyle name="underlineHeading" xfId="54570" xr:uid="{00000000-0005-0000-0000-000056E80000}"/>
    <cellStyle name="Unit" xfId="54571" xr:uid="{00000000-0005-0000-0000-000057E80000}"/>
    <cellStyle name="Update" xfId="54572" xr:uid="{00000000-0005-0000-0000-000058E80000}"/>
    <cellStyle name="USD" xfId="54573" xr:uid="{00000000-0005-0000-0000-000059E80000}"/>
    <cellStyle name="USD 2" xfId="54574" xr:uid="{00000000-0005-0000-0000-00005AE80000}"/>
    <cellStyle name="USD 2 2" xfId="54575" xr:uid="{00000000-0005-0000-0000-00005BE80000}"/>
    <cellStyle name="USD 2 2 2" xfId="54576" xr:uid="{00000000-0005-0000-0000-00005CE80000}"/>
    <cellStyle name="USD 2 2 3" xfId="54577" xr:uid="{00000000-0005-0000-0000-00005DE80000}"/>
    <cellStyle name="USD 2 2 4" xfId="54578" xr:uid="{00000000-0005-0000-0000-00005EE80000}"/>
    <cellStyle name="USD 2 3" xfId="54579" xr:uid="{00000000-0005-0000-0000-00005FE80000}"/>
    <cellStyle name="USD 2 4" xfId="54580" xr:uid="{00000000-0005-0000-0000-000060E80000}"/>
    <cellStyle name="USD 2 5" xfId="54581" xr:uid="{00000000-0005-0000-0000-000061E80000}"/>
    <cellStyle name="USD 3" xfId="54582" xr:uid="{00000000-0005-0000-0000-000062E80000}"/>
    <cellStyle name="USD 3 2" xfId="54583" xr:uid="{00000000-0005-0000-0000-000063E80000}"/>
    <cellStyle name="USD 3 3" xfId="54584" xr:uid="{00000000-0005-0000-0000-000064E80000}"/>
    <cellStyle name="USD 3 4" xfId="54585" xr:uid="{00000000-0005-0000-0000-000065E80000}"/>
    <cellStyle name="USD 4" xfId="54586" xr:uid="{00000000-0005-0000-0000-000066E80000}"/>
    <cellStyle name="USD 4 2" xfId="54587" xr:uid="{00000000-0005-0000-0000-000067E80000}"/>
    <cellStyle name="USD 4 3" xfId="54588" xr:uid="{00000000-0005-0000-0000-000068E80000}"/>
    <cellStyle name="USD 4 4" xfId="54589" xr:uid="{00000000-0005-0000-0000-000069E80000}"/>
    <cellStyle name="USD 5" xfId="54590" xr:uid="{00000000-0005-0000-0000-00006AE80000}"/>
    <cellStyle name="USD 5 2" xfId="54591" xr:uid="{00000000-0005-0000-0000-00006BE80000}"/>
    <cellStyle name="USD 6" xfId="54592" xr:uid="{00000000-0005-0000-0000-00006CE80000}"/>
    <cellStyle name="USD 7" xfId="54593" xr:uid="{00000000-0005-0000-0000-00006DE80000}"/>
    <cellStyle name="USD 8" xfId="54594" xr:uid="{00000000-0005-0000-0000-00006EE80000}"/>
    <cellStyle name="USD Paren" xfId="54595" xr:uid="{00000000-0005-0000-0000-00006FE80000}"/>
    <cellStyle name="USD_Black Box 10 UNLOCKED" xfId="54596" xr:uid="{00000000-0005-0000-0000-000070E80000}"/>
    <cellStyle name="Utdata" xfId="54597" xr:uid="{00000000-0005-0000-0000-000071E80000}"/>
    <cellStyle name="Uthevingsfarge1" xfId="54598" xr:uid="{00000000-0005-0000-0000-000072E80000}"/>
    <cellStyle name="Uthevingsfarge2" xfId="54599" xr:uid="{00000000-0005-0000-0000-000073E80000}"/>
    <cellStyle name="Uthevingsfarge3" xfId="54600" xr:uid="{00000000-0005-0000-0000-000074E80000}"/>
    <cellStyle name="Uthevingsfarge4" xfId="54601" xr:uid="{00000000-0005-0000-0000-000075E80000}"/>
    <cellStyle name="Uthevingsfarge5" xfId="54602" xr:uid="{00000000-0005-0000-0000-000076E80000}"/>
    <cellStyle name="Uthevingsfarge6" xfId="54603" xr:uid="{00000000-0005-0000-0000-000077E80000}"/>
    <cellStyle name="Uwaga" xfId="54604" xr:uid="{00000000-0005-0000-0000-000078E80000}"/>
    <cellStyle name="ux" xfId="54605" xr:uid="{00000000-0005-0000-0000-000079E80000}"/>
    <cellStyle name="V¡rgula" xfId="54606" xr:uid="{00000000-0005-0000-0000-00007AE80000}"/>
    <cellStyle name="V¡rgula 10" xfId="54607" xr:uid="{00000000-0005-0000-0000-00007BE80000}"/>
    <cellStyle name="V¡rgula 11" xfId="54608" xr:uid="{00000000-0005-0000-0000-00007CE80000}"/>
    <cellStyle name="V¡rgula 12" xfId="54609" xr:uid="{00000000-0005-0000-0000-00007DE80000}"/>
    <cellStyle name="V¡rgula 13" xfId="54610" xr:uid="{00000000-0005-0000-0000-00007EE80000}"/>
    <cellStyle name="V¡rgula 14" xfId="54611" xr:uid="{00000000-0005-0000-0000-00007FE80000}"/>
    <cellStyle name="V¡rgula 15" xfId="54612" xr:uid="{00000000-0005-0000-0000-000080E80000}"/>
    <cellStyle name="V¡rgula 16" xfId="54613" xr:uid="{00000000-0005-0000-0000-000081E80000}"/>
    <cellStyle name="V¡rgula 17" xfId="54614" xr:uid="{00000000-0005-0000-0000-000082E80000}"/>
    <cellStyle name="V¡rgula 18" xfId="54615" xr:uid="{00000000-0005-0000-0000-000083E80000}"/>
    <cellStyle name="V¡rgula 19" xfId="54616" xr:uid="{00000000-0005-0000-0000-000084E80000}"/>
    <cellStyle name="V¡rgula 2" xfId="54617" xr:uid="{00000000-0005-0000-0000-000085E80000}"/>
    <cellStyle name="V¡rgula 2 2" xfId="54618" xr:uid="{00000000-0005-0000-0000-000086E80000}"/>
    <cellStyle name="V¡rgula 2 3" xfId="54619" xr:uid="{00000000-0005-0000-0000-000087E80000}"/>
    <cellStyle name="V¡rgula 2 4" xfId="54620" xr:uid="{00000000-0005-0000-0000-000088E80000}"/>
    <cellStyle name="V¡rgula 20" xfId="54621" xr:uid="{00000000-0005-0000-0000-000089E80000}"/>
    <cellStyle name="V¡rgula 21" xfId="54622" xr:uid="{00000000-0005-0000-0000-00008AE80000}"/>
    <cellStyle name="V¡rgula 22" xfId="54623" xr:uid="{00000000-0005-0000-0000-00008BE80000}"/>
    <cellStyle name="V¡rgula 23" xfId="54624" xr:uid="{00000000-0005-0000-0000-00008CE80000}"/>
    <cellStyle name="V¡rgula 24" xfId="54625" xr:uid="{00000000-0005-0000-0000-00008DE80000}"/>
    <cellStyle name="V¡rgula 25" xfId="54626" xr:uid="{00000000-0005-0000-0000-00008EE80000}"/>
    <cellStyle name="V¡rgula 26" xfId="54627" xr:uid="{00000000-0005-0000-0000-00008FE80000}"/>
    <cellStyle name="V¡rgula 27" xfId="54628" xr:uid="{00000000-0005-0000-0000-000090E80000}"/>
    <cellStyle name="V¡rgula 28" xfId="54629" xr:uid="{00000000-0005-0000-0000-000091E80000}"/>
    <cellStyle name="V¡rgula 29" xfId="54630" xr:uid="{00000000-0005-0000-0000-000092E80000}"/>
    <cellStyle name="V¡rgula 3" xfId="54631" xr:uid="{00000000-0005-0000-0000-000093E80000}"/>
    <cellStyle name="V¡rgula 30" xfId="54632" xr:uid="{00000000-0005-0000-0000-000094E80000}"/>
    <cellStyle name="V¡rgula 31" xfId="54633" xr:uid="{00000000-0005-0000-0000-000095E80000}"/>
    <cellStyle name="V¡rgula 32" xfId="54634" xr:uid="{00000000-0005-0000-0000-000096E80000}"/>
    <cellStyle name="V¡rgula 33" xfId="54635" xr:uid="{00000000-0005-0000-0000-000097E80000}"/>
    <cellStyle name="V¡rgula 34" xfId="54636" xr:uid="{00000000-0005-0000-0000-000098E80000}"/>
    <cellStyle name="V¡rgula 4" xfId="54637" xr:uid="{00000000-0005-0000-0000-000099E80000}"/>
    <cellStyle name="V¡rgula 5" xfId="54638" xr:uid="{00000000-0005-0000-0000-00009AE80000}"/>
    <cellStyle name="V¡rgula 6" xfId="54639" xr:uid="{00000000-0005-0000-0000-00009BE80000}"/>
    <cellStyle name="V¡rgula 7" xfId="54640" xr:uid="{00000000-0005-0000-0000-00009CE80000}"/>
    <cellStyle name="V¡rgula 8" xfId="54641" xr:uid="{00000000-0005-0000-0000-00009DE80000}"/>
    <cellStyle name="V¡rgula 9" xfId="54642" xr:uid="{00000000-0005-0000-0000-00009EE80000}"/>
    <cellStyle name="V¡rgula0" xfId="54643" xr:uid="{00000000-0005-0000-0000-00009FE80000}"/>
    <cellStyle name="V¡rgula0 10" xfId="54644" xr:uid="{00000000-0005-0000-0000-0000A0E80000}"/>
    <cellStyle name="V¡rgula0 10 2" xfId="54645" xr:uid="{00000000-0005-0000-0000-0000A1E80000}"/>
    <cellStyle name="V¡rgula0 11" xfId="54646" xr:uid="{00000000-0005-0000-0000-0000A2E80000}"/>
    <cellStyle name="V¡rgula0 11 2" xfId="54647" xr:uid="{00000000-0005-0000-0000-0000A3E80000}"/>
    <cellStyle name="V¡rgula0 12" xfId="54648" xr:uid="{00000000-0005-0000-0000-0000A4E80000}"/>
    <cellStyle name="V¡rgula0 12 2" xfId="54649" xr:uid="{00000000-0005-0000-0000-0000A5E80000}"/>
    <cellStyle name="V¡rgula0 13" xfId="54650" xr:uid="{00000000-0005-0000-0000-0000A6E80000}"/>
    <cellStyle name="V¡rgula0 13 2" xfId="54651" xr:uid="{00000000-0005-0000-0000-0000A7E80000}"/>
    <cellStyle name="V¡rgula0 14" xfId="54652" xr:uid="{00000000-0005-0000-0000-0000A8E80000}"/>
    <cellStyle name="V¡rgula0 14 2" xfId="54653" xr:uid="{00000000-0005-0000-0000-0000A9E80000}"/>
    <cellStyle name="V¡rgula0 15" xfId="54654" xr:uid="{00000000-0005-0000-0000-0000AAE80000}"/>
    <cellStyle name="V¡rgula0 15 2" xfId="54655" xr:uid="{00000000-0005-0000-0000-0000ABE80000}"/>
    <cellStyle name="V¡rgula0 16" xfId="54656" xr:uid="{00000000-0005-0000-0000-0000ACE80000}"/>
    <cellStyle name="V¡rgula0 16 2" xfId="54657" xr:uid="{00000000-0005-0000-0000-0000ADE80000}"/>
    <cellStyle name="V¡rgula0 17" xfId="54658" xr:uid="{00000000-0005-0000-0000-0000AEE80000}"/>
    <cellStyle name="V¡rgula0 17 2" xfId="54659" xr:uid="{00000000-0005-0000-0000-0000AFE80000}"/>
    <cellStyle name="V¡rgula0 18" xfId="54660" xr:uid="{00000000-0005-0000-0000-0000B0E80000}"/>
    <cellStyle name="V¡rgula0 18 2" xfId="54661" xr:uid="{00000000-0005-0000-0000-0000B1E80000}"/>
    <cellStyle name="V¡rgula0 19" xfId="54662" xr:uid="{00000000-0005-0000-0000-0000B2E80000}"/>
    <cellStyle name="V¡rgula0 19 2" xfId="54663" xr:uid="{00000000-0005-0000-0000-0000B3E80000}"/>
    <cellStyle name="V¡rgula0 2" xfId="54664" xr:uid="{00000000-0005-0000-0000-0000B4E80000}"/>
    <cellStyle name="V¡rgula0 2 2" xfId="54665" xr:uid="{00000000-0005-0000-0000-0000B5E80000}"/>
    <cellStyle name="V¡rgula0 2 2 2" xfId="54666" xr:uid="{00000000-0005-0000-0000-0000B6E80000}"/>
    <cellStyle name="V¡rgula0 2 3" xfId="54667" xr:uid="{00000000-0005-0000-0000-0000B7E80000}"/>
    <cellStyle name="V¡rgula0 2 3 2" xfId="54668" xr:uid="{00000000-0005-0000-0000-0000B8E80000}"/>
    <cellStyle name="V¡rgula0 2 4" xfId="54669" xr:uid="{00000000-0005-0000-0000-0000B9E80000}"/>
    <cellStyle name="V¡rgula0 20" xfId="54670" xr:uid="{00000000-0005-0000-0000-0000BAE80000}"/>
    <cellStyle name="V¡rgula0 20 2" xfId="54671" xr:uid="{00000000-0005-0000-0000-0000BBE80000}"/>
    <cellStyle name="V¡rgula0 21" xfId="54672" xr:uid="{00000000-0005-0000-0000-0000BCE80000}"/>
    <cellStyle name="V¡rgula0 21 2" xfId="54673" xr:uid="{00000000-0005-0000-0000-0000BDE80000}"/>
    <cellStyle name="V¡rgula0 22" xfId="54674" xr:uid="{00000000-0005-0000-0000-0000BEE80000}"/>
    <cellStyle name="V¡rgula0 22 2" xfId="54675" xr:uid="{00000000-0005-0000-0000-0000BFE80000}"/>
    <cellStyle name="V¡rgula0 23" xfId="54676" xr:uid="{00000000-0005-0000-0000-0000C0E80000}"/>
    <cellStyle name="V¡rgula0 23 2" xfId="54677" xr:uid="{00000000-0005-0000-0000-0000C1E80000}"/>
    <cellStyle name="V¡rgula0 24" xfId="54678" xr:uid="{00000000-0005-0000-0000-0000C2E80000}"/>
    <cellStyle name="V¡rgula0 24 2" xfId="54679" xr:uid="{00000000-0005-0000-0000-0000C3E80000}"/>
    <cellStyle name="V¡rgula0 25" xfId="54680" xr:uid="{00000000-0005-0000-0000-0000C4E80000}"/>
    <cellStyle name="V¡rgula0 25 2" xfId="54681" xr:uid="{00000000-0005-0000-0000-0000C5E80000}"/>
    <cellStyle name="V¡rgula0 26" xfId="54682" xr:uid="{00000000-0005-0000-0000-0000C6E80000}"/>
    <cellStyle name="V¡rgula0 26 2" xfId="54683" xr:uid="{00000000-0005-0000-0000-0000C7E80000}"/>
    <cellStyle name="V¡rgula0 27" xfId="54684" xr:uid="{00000000-0005-0000-0000-0000C8E80000}"/>
    <cellStyle name="V¡rgula0 27 2" xfId="54685" xr:uid="{00000000-0005-0000-0000-0000C9E80000}"/>
    <cellStyle name="V¡rgula0 28" xfId="54686" xr:uid="{00000000-0005-0000-0000-0000CAE80000}"/>
    <cellStyle name="V¡rgula0 28 2" xfId="54687" xr:uid="{00000000-0005-0000-0000-0000CBE80000}"/>
    <cellStyle name="V¡rgula0 29" xfId="54688" xr:uid="{00000000-0005-0000-0000-0000CCE80000}"/>
    <cellStyle name="V¡rgula0 29 2" xfId="54689" xr:uid="{00000000-0005-0000-0000-0000CDE80000}"/>
    <cellStyle name="V¡rgula0 3" xfId="54690" xr:uid="{00000000-0005-0000-0000-0000CEE80000}"/>
    <cellStyle name="V¡rgula0 3 2" xfId="54691" xr:uid="{00000000-0005-0000-0000-0000CFE80000}"/>
    <cellStyle name="V¡rgula0 30" xfId="54692" xr:uid="{00000000-0005-0000-0000-0000D0E80000}"/>
    <cellStyle name="V¡rgula0 30 2" xfId="54693" xr:uid="{00000000-0005-0000-0000-0000D1E80000}"/>
    <cellStyle name="V¡rgula0 31" xfId="54694" xr:uid="{00000000-0005-0000-0000-0000D2E80000}"/>
    <cellStyle name="V¡rgula0 31 2" xfId="54695" xr:uid="{00000000-0005-0000-0000-0000D3E80000}"/>
    <cellStyle name="V¡rgula0 32" xfId="54696" xr:uid="{00000000-0005-0000-0000-0000D4E80000}"/>
    <cellStyle name="V¡rgula0 32 2" xfId="54697" xr:uid="{00000000-0005-0000-0000-0000D5E80000}"/>
    <cellStyle name="V¡rgula0 33" xfId="54698" xr:uid="{00000000-0005-0000-0000-0000D6E80000}"/>
    <cellStyle name="V¡rgula0 33 2" xfId="54699" xr:uid="{00000000-0005-0000-0000-0000D7E80000}"/>
    <cellStyle name="V¡rgula0 34" xfId="54700" xr:uid="{00000000-0005-0000-0000-0000D8E80000}"/>
    <cellStyle name="V¡rgula0 34 2" xfId="54701" xr:uid="{00000000-0005-0000-0000-0000D9E80000}"/>
    <cellStyle name="V¡rgula0 35" xfId="54702" xr:uid="{00000000-0005-0000-0000-0000DAE80000}"/>
    <cellStyle name="V¡rgula0 36" xfId="54703" xr:uid="{00000000-0005-0000-0000-0000DBE80000}"/>
    <cellStyle name="V¡rgula0 36 2" xfId="54704" xr:uid="{00000000-0005-0000-0000-0000DCE80000}"/>
    <cellStyle name="V¡rgula0 37" xfId="54705" xr:uid="{00000000-0005-0000-0000-0000DDE80000}"/>
    <cellStyle name="V¡rgula0 37 2" xfId="54706" xr:uid="{00000000-0005-0000-0000-0000DEE80000}"/>
    <cellStyle name="V¡rgula0 4" xfId="54707" xr:uid="{00000000-0005-0000-0000-0000DFE80000}"/>
    <cellStyle name="V¡rgula0 4 2" xfId="54708" xr:uid="{00000000-0005-0000-0000-0000E0E80000}"/>
    <cellStyle name="V¡rgula0 5" xfId="54709" xr:uid="{00000000-0005-0000-0000-0000E1E80000}"/>
    <cellStyle name="V¡rgula0 5 2" xfId="54710" xr:uid="{00000000-0005-0000-0000-0000E2E80000}"/>
    <cellStyle name="V¡rgula0 6" xfId="54711" xr:uid="{00000000-0005-0000-0000-0000E3E80000}"/>
    <cellStyle name="V¡rgula0 6 2" xfId="54712" xr:uid="{00000000-0005-0000-0000-0000E4E80000}"/>
    <cellStyle name="V¡rgula0 7" xfId="54713" xr:uid="{00000000-0005-0000-0000-0000E5E80000}"/>
    <cellStyle name="V¡rgula0 7 2" xfId="54714" xr:uid="{00000000-0005-0000-0000-0000E6E80000}"/>
    <cellStyle name="V¡rgula0 8" xfId="54715" xr:uid="{00000000-0005-0000-0000-0000E7E80000}"/>
    <cellStyle name="V¡rgula0 8 2" xfId="54716" xr:uid="{00000000-0005-0000-0000-0000E8E80000}"/>
    <cellStyle name="V¡rgula0 9" xfId="54717" xr:uid="{00000000-0005-0000-0000-0000E9E80000}"/>
    <cellStyle name="V¡rgula0 9 2" xfId="54718" xr:uid="{00000000-0005-0000-0000-0000EAE80000}"/>
    <cellStyle name="vaca" xfId="54719" xr:uid="{00000000-0005-0000-0000-0000EBE80000}"/>
    <cellStyle name="vaca 2" xfId="54720" xr:uid="{00000000-0005-0000-0000-0000ECE80000}"/>
    <cellStyle name="vaca 2 2" xfId="54721" xr:uid="{00000000-0005-0000-0000-0000EDE80000}"/>
    <cellStyle name="vaca 2 2 2" xfId="54722" xr:uid="{00000000-0005-0000-0000-0000EEE80000}"/>
    <cellStyle name="vaca 2 2 3" xfId="54723" xr:uid="{00000000-0005-0000-0000-0000EFE80000}"/>
    <cellStyle name="vaca 2 2 4" xfId="54724" xr:uid="{00000000-0005-0000-0000-0000F0E80000}"/>
    <cellStyle name="vaca 2 3" xfId="54725" xr:uid="{00000000-0005-0000-0000-0000F1E80000}"/>
    <cellStyle name="vaca 2 4" xfId="54726" xr:uid="{00000000-0005-0000-0000-0000F2E80000}"/>
    <cellStyle name="vaca 2 5" xfId="54727" xr:uid="{00000000-0005-0000-0000-0000F3E80000}"/>
    <cellStyle name="vaca 3" xfId="54728" xr:uid="{00000000-0005-0000-0000-0000F4E80000}"/>
    <cellStyle name="vaca 3 2" xfId="54729" xr:uid="{00000000-0005-0000-0000-0000F5E80000}"/>
    <cellStyle name="vaca 3 3" xfId="54730" xr:uid="{00000000-0005-0000-0000-0000F6E80000}"/>
    <cellStyle name="vaca 3 4" xfId="54731" xr:uid="{00000000-0005-0000-0000-0000F7E80000}"/>
    <cellStyle name="vaca 4" xfId="54732" xr:uid="{00000000-0005-0000-0000-0000F8E80000}"/>
    <cellStyle name="vaca 4 2" xfId="54733" xr:uid="{00000000-0005-0000-0000-0000F9E80000}"/>
    <cellStyle name="vaca 4 3" xfId="54734" xr:uid="{00000000-0005-0000-0000-0000FAE80000}"/>
    <cellStyle name="vaca 4 4" xfId="54735" xr:uid="{00000000-0005-0000-0000-0000FBE80000}"/>
    <cellStyle name="vaca 5" xfId="54736" xr:uid="{00000000-0005-0000-0000-0000FCE80000}"/>
    <cellStyle name="vaca 6" xfId="54737" xr:uid="{00000000-0005-0000-0000-0000FDE80000}"/>
    <cellStyle name="vaca 7" xfId="54738" xr:uid="{00000000-0005-0000-0000-0000FEE80000}"/>
    <cellStyle name="vaca 8" xfId="54739" xr:uid="{00000000-0005-0000-0000-0000FFE80000}"/>
    <cellStyle name="Valuta (0)_1996-97" xfId="54740" xr:uid="{00000000-0005-0000-0000-000000E90000}"/>
    <cellStyle name="Valuta [0]_Betaalbaarheid_a" xfId="54741" xr:uid="{00000000-0005-0000-0000-000001E90000}"/>
    <cellStyle name="Valuta_Betaalbaarheid_a" xfId="54742" xr:uid="{00000000-0005-0000-0000-000002E90000}"/>
    <cellStyle name="Valuta0" xfId="54743" xr:uid="{00000000-0005-0000-0000-000003E90000}"/>
    <cellStyle name="Varseltekst" xfId="54744" xr:uid="{00000000-0005-0000-0000-000004E90000}"/>
    <cellStyle name="Vast" xfId="54745" xr:uid="{00000000-0005-0000-0000-000005E90000}"/>
    <cellStyle name="Vérification" xfId="54746" xr:uid="{00000000-0005-0000-0000-000006E90000}"/>
    <cellStyle name="Vérification 2" xfId="54747" xr:uid="{00000000-0005-0000-0000-000007E90000}"/>
    <cellStyle name="Verknüpfte Zelle" xfId="54748" xr:uid="{00000000-0005-0000-0000-000008E90000}"/>
    <cellStyle name="Vertical" xfId="54749" xr:uid="{00000000-0005-0000-0000-000009E90000}"/>
    <cellStyle name="Vírgul - Estilo1" xfId="54750" xr:uid="{00000000-0005-0000-0000-00000AE90000}"/>
    <cellStyle name="Vírgul - Estilo1 2" xfId="54751" xr:uid="{00000000-0005-0000-0000-00000BE90000}"/>
    <cellStyle name="Vírgul - Estilo1 2 2" xfId="54752" xr:uid="{00000000-0005-0000-0000-00000CE90000}"/>
    <cellStyle name="Vírgul - Estilo1 2 3" xfId="54753" xr:uid="{00000000-0005-0000-0000-00000DE90000}"/>
    <cellStyle name="Vírgul - Estilo1 3" xfId="54754" xr:uid="{00000000-0005-0000-0000-00000EE90000}"/>
    <cellStyle name="Virgül [0]_08-01" xfId="54755" xr:uid="{00000000-0005-0000-0000-00000FE90000}"/>
    <cellStyle name="Virgül_08-01" xfId="54756" xr:uid="{00000000-0005-0000-0000-000010E90000}"/>
    <cellStyle name="Vírgula" xfId="54757" xr:uid="{00000000-0005-0000-0000-000011E90000}"/>
    <cellStyle name="Vírgula 10" xfId="54758" xr:uid="{00000000-0005-0000-0000-000012E90000}"/>
    <cellStyle name="Vírgula 10 2" xfId="54759" xr:uid="{00000000-0005-0000-0000-000013E90000}"/>
    <cellStyle name="Vírgula 10 2 2" xfId="54760" xr:uid="{00000000-0005-0000-0000-000014E90000}"/>
    <cellStyle name="Vírgula 10 2 2 2" xfId="54761" xr:uid="{00000000-0005-0000-0000-000015E90000}"/>
    <cellStyle name="Vírgula 10 2 3" xfId="54762" xr:uid="{00000000-0005-0000-0000-000016E90000}"/>
    <cellStyle name="Vírgula 10 3" xfId="54763" xr:uid="{00000000-0005-0000-0000-000017E90000}"/>
    <cellStyle name="Vírgula 10 3 2" xfId="54764" xr:uid="{00000000-0005-0000-0000-000018E90000}"/>
    <cellStyle name="Vírgula 10 4" xfId="54765" xr:uid="{00000000-0005-0000-0000-000019E90000}"/>
    <cellStyle name="Vírgula 11" xfId="54766" xr:uid="{00000000-0005-0000-0000-00001AE90000}"/>
    <cellStyle name="Vírgula 11 2" xfId="54767" xr:uid="{00000000-0005-0000-0000-00001BE90000}"/>
    <cellStyle name="Vírgula 11 2 2" xfId="54768" xr:uid="{00000000-0005-0000-0000-00001CE90000}"/>
    <cellStyle name="Vírgula 11 2 2 2" xfId="54769" xr:uid="{00000000-0005-0000-0000-00001DE90000}"/>
    <cellStyle name="Vírgula 11 2 3" xfId="54770" xr:uid="{00000000-0005-0000-0000-00001EE90000}"/>
    <cellStyle name="Vírgula 11 3" xfId="54771" xr:uid="{00000000-0005-0000-0000-00001FE90000}"/>
    <cellStyle name="Vírgula 11 3 2" xfId="54772" xr:uid="{00000000-0005-0000-0000-000020E90000}"/>
    <cellStyle name="Vírgula 11 4" xfId="54773" xr:uid="{00000000-0005-0000-0000-000021E90000}"/>
    <cellStyle name="Vírgula 12" xfId="54774" xr:uid="{00000000-0005-0000-0000-000022E90000}"/>
    <cellStyle name="Vírgula 12 2" xfId="54775" xr:uid="{00000000-0005-0000-0000-000023E90000}"/>
    <cellStyle name="Vírgula 12 2 2" xfId="54776" xr:uid="{00000000-0005-0000-0000-000024E90000}"/>
    <cellStyle name="Vírgula 12 2 2 2" xfId="54777" xr:uid="{00000000-0005-0000-0000-000025E90000}"/>
    <cellStyle name="Vírgula 12 2 3" xfId="54778" xr:uid="{00000000-0005-0000-0000-000026E90000}"/>
    <cellStyle name="Vírgula 12 3" xfId="54779" xr:uid="{00000000-0005-0000-0000-000027E90000}"/>
    <cellStyle name="Vírgula 12 3 2" xfId="54780" xr:uid="{00000000-0005-0000-0000-000028E90000}"/>
    <cellStyle name="Vírgula 12 4" xfId="54781" xr:uid="{00000000-0005-0000-0000-000029E90000}"/>
    <cellStyle name="Vírgula 13" xfId="54782" xr:uid="{00000000-0005-0000-0000-00002AE90000}"/>
    <cellStyle name="Vírgula 13 2" xfId="54783" xr:uid="{00000000-0005-0000-0000-00002BE90000}"/>
    <cellStyle name="Vírgula 13 2 2" xfId="54784" xr:uid="{00000000-0005-0000-0000-00002CE90000}"/>
    <cellStyle name="Vírgula 13 2 2 2" xfId="54785" xr:uid="{00000000-0005-0000-0000-00002DE90000}"/>
    <cellStyle name="Vírgula 13 2 3" xfId="54786" xr:uid="{00000000-0005-0000-0000-00002EE90000}"/>
    <cellStyle name="Vírgula 13 3" xfId="54787" xr:uid="{00000000-0005-0000-0000-00002FE90000}"/>
    <cellStyle name="Vírgula 13 3 2" xfId="54788" xr:uid="{00000000-0005-0000-0000-000030E90000}"/>
    <cellStyle name="Vírgula 13 4" xfId="54789" xr:uid="{00000000-0005-0000-0000-000031E90000}"/>
    <cellStyle name="Vírgula 14" xfId="54790" xr:uid="{00000000-0005-0000-0000-000032E90000}"/>
    <cellStyle name="Vírgula 14 2" xfId="54791" xr:uid="{00000000-0005-0000-0000-000033E90000}"/>
    <cellStyle name="Vírgula 14 2 2" xfId="54792" xr:uid="{00000000-0005-0000-0000-000034E90000}"/>
    <cellStyle name="Vírgula 14 2 2 2" xfId="54793" xr:uid="{00000000-0005-0000-0000-000035E90000}"/>
    <cellStyle name="Vírgula 14 2 3" xfId="54794" xr:uid="{00000000-0005-0000-0000-000036E90000}"/>
    <cellStyle name="Vírgula 14 3" xfId="54795" xr:uid="{00000000-0005-0000-0000-000037E90000}"/>
    <cellStyle name="Vírgula 14 3 2" xfId="54796" xr:uid="{00000000-0005-0000-0000-000038E90000}"/>
    <cellStyle name="Vírgula 14 4" xfId="54797" xr:uid="{00000000-0005-0000-0000-000039E90000}"/>
    <cellStyle name="Vírgula 15" xfId="54798" xr:uid="{00000000-0005-0000-0000-00003AE90000}"/>
    <cellStyle name="Vírgula 15 2" xfId="54799" xr:uid="{00000000-0005-0000-0000-00003BE90000}"/>
    <cellStyle name="Vírgula 15 2 2" xfId="54800" xr:uid="{00000000-0005-0000-0000-00003CE90000}"/>
    <cellStyle name="Vírgula 15 2 2 2" xfId="54801" xr:uid="{00000000-0005-0000-0000-00003DE90000}"/>
    <cellStyle name="Vírgula 15 2 3" xfId="54802" xr:uid="{00000000-0005-0000-0000-00003EE90000}"/>
    <cellStyle name="Vírgula 15 3" xfId="54803" xr:uid="{00000000-0005-0000-0000-00003FE90000}"/>
    <cellStyle name="Vírgula 15 3 2" xfId="54804" xr:uid="{00000000-0005-0000-0000-000040E90000}"/>
    <cellStyle name="Vírgula 15 4" xfId="54805" xr:uid="{00000000-0005-0000-0000-000041E90000}"/>
    <cellStyle name="Vírgula 16" xfId="54806" xr:uid="{00000000-0005-0000-0000-000042E90000}"/>
    <cellStyle name="Vírgula 16 2" xfId="54807" xr:uid="{00000000-0005-0000-0000-000043E90000}"/>
    <cellStyle name="Vírgula 16 2 2" xfId="54808" xr:uid="{00000000-0005-0000-0000-000044E90000}"/>
    <cellStyle name="Vírgula 16 2 2 2" xfId="54809" xr:uid="{00000000-0005-0000-0000-000045E90000}"/>
    <cellStyle name="Vírgula 16 2 3" xfId="54810" xr:uid="{00000000-0005-0000-0000-000046E90000}"/>
    <cellStyle name="Vírgula 16 3" xfId="54811" xr:uid="{00000000-0005-0000-0000-000047E90000}"/>
    <cellStyle name="Vírgula 16 3 2" xfId="54812" xr:uid="{00000000-0005-0000-0000-000048E90000}"/>
    <cellStyle name="Vírgula 16 4" xfId="54813" xr:uid="{00000000-0005-0000-0000-000049E90000}"/>
    <cellStyle name="Vírgula 17" xfId="54814" xr:uid="{00000000-0005-0000-0000-00004AE90000}"/>
    <cellStyle name="Vírgula 17 2" xfId="54815" xr:uid="{00000000-0005-0000-0000-00004BE90000}"/>
    <cellStyle name="Vírgula 17 2 2" xfId="54816" xr:uid="{00000000-0005-0000-0000-00004CE90000}"/>
    <cellStyle name="Vírgula 17 2 2 2" xfId="54817" xr:uid="{00000000-0005-0000-0000-00004DE90000}"/>
    <cellStyle name="Vírgula 17 2 3" xfId="54818" xr:uid="{00000000-0005-0000-0000-00004EE90000}"/>
    <cellStyle name="Vírgula 17 3" xfId="54819" xr:uid="{00000000-0005-0000-0000-00004FE90000}"/>
    <cellStyle name="Vírgula 17 3 2" xfId="54820" xr:uid="{00000000-0005-0000-0000-000050E90000}"/>
    <cellStyle name="Vírgula 17 4" xfId="54821" xr:uid="{00000000-0005-0000-0000-000051E90000}"/>
    <cellStyle name="Vírgula 18" xfId="54822" xr:uid="{00000000-0005-0000-0000-000052E90000}"/>
    <cellStyle name="Vírgula 18 2" xfId="54823" xr:uid="{00000000-0005-0000-0000-000053E90000}"/>
    <cellStyle name="Vírgula 18 2 2" xfId="54824" xr:uid="{00000000-0005-0000-0000-000054E90000}"/>
    <cellStyle name="Vírgula 18 2 2 2" xfId="54825" xr:uid="{00000000-0005-0000-0000-000055E90000}"/>
    <cellStyle name="Vírgula 18 2 3" xfId="54826" xr:uid="{00000000-0005-0000-0000-000056E90000}"/>
    <cellStyle name="Vírgula 18 3" xfId="54827" xr:uid="{00000000-0005-0000-0000-000057E90000}"/>
    <cellStyle name="Vírgula 18 3 2" xfId="54828" xr:uid="{00000000-0005-0000-0000-000058E90000}"/>
    <cellStyle name="Vírgula 18 4" xfId="54829" xr:uid="{00000000-0005-0000-0000-000059E90000}"/>
    <cellStyle name="Vírgula 19" xfId="54830" xr:uid="{00000000-0005-0000-0000-00005AE90000}"/>
    <cellStyle name="Vírgula 19 2" xfId="54831" xr:uid="{00000000-0005-0000-0000-00005BE90000}"/>
    <cellStyle name="Vírgula 19 2 2" xfId="54832" xr:uid="{00000000-0005-0000-0000-00005CE90000}"/>
    <cellStyle name="Vírgula 19 2 2 2" xfId="54833" xr:uid="{00000000-0005-0000-0000-00005DE90000}"/>
    <cellStyle name="Vírgula 19 2 3" xfId="54834" xr:uid="{00000000-0005-0000-0000-00005EE90000}"/>
    <cellStyle name="Vírgula 19 3" xfId="54835" xr:uid="{00000000-0005-0000-0000-00005FE90000}"/>
    <cellStyle name="Vírgula 19 3 2" xfId="54836" xr:uid="{00000000-0005-0000-0000-000060E90000}"/>
    <cellStyle name="Vírgula 19 4" xfId="54837" xr:uid="{00000000-0005-0000-0000-000061E90000}"/>
    <cellStyle name="Vírgula 2" xfId="54838" xr:uid="{00000000-0005-0000-0000-000062E90000}"/>
    <cellStyle name="Vírgula 2 2" xfId="54839" xr:uid="{00000000-0005-0000-0000-000063E90000}"/>
    <cellStyle name="Vírgula 2 2 2" xfId="54840" xr:uid="{00000000-0005-0000-0000-000064E90000}"/>
    <cellStyle name="Vírgula 2 2 2 2" xfId="54841" xr:uid="{00000000-0005-0000-0000-000065E90000}"/>
    <cellStyle name="Vírgula 2 2 2 2 2" xfId="54842" xr:uid="{00000000-0005-0000-0000-000066E90000}"/>
    <cellStyle name="Vírgula 2 2 2 3" xfId="54843" xr:uid="{00000000-0005-0000-0000-000067E90000}"/>
    <cellStyle name="Vírgula 2 2 3" xfId="54844" xr:uid="{00000000-0005-0000-0000-000068E90000}"/>
    <cellStyle name="Vírgula 2 2 3 2" xfId="54845" xr:uid="{00000000-0005-0000-0000-000069E90000}"/>
    <cellStyle name="Vírgula 2 2 4" xfId="54846" xr:uid="{00000000-0005-0000-0000-00006AE90000}"/>
    <cellStyle name="Vírgula 2 3" xfId="54847" xr:uid="{00000000-0005-0000-0000-00006BE90000}"/>
    <cellStyle name="Vírgula 2 3 2" xfId="54848" xr:uid="{00000000-0005-0000-0000-00006CE90000}"/>
    <cellStyle name="Vírgula 2 3 2 2" xfId="54849" xr:uid="{00000000-0005-0000-0000-00006DE90000}"/>
    <cellStyle name="Vírgula 2 3 2 2 2" xfId="54850" xr:uid="{00000000-0005-0000-0000-00006EE90000}"/>
    <cellStyle name="Vírgula 2 3 2 3" xfId="54851" xr:uid="{00000000-0005-0000-0000-00006FE90000}"/>
    <cellStyle name="Vírgula 2 3 3" xfId="54852" xr:uid="{00000000-0005-0000-0000-000070E90000}"/>
    <cellStyle name="Vírgula 2 3 3 2" xfId="54853" xr:uid="{00000000-0005-0000-0000-000071E90000}"/>
    <cellStyle name="Vírgula 2 3 4" xfId="54854" xr:uid="{00000000-0005-0000-0000-000072E90000}"/>
    <cellStyle name="Vírgula 2 4" xfId="54855" xr:uid="{00000000-0005-0000-0000-000073E90000}"/>
    <cellStyle name="Vírgula 2 4 2" xfId="54856" xr:uid="{00000000-0005-0000-0000-000074E90000}"/>
    <cellStyle name="Vírgula 2 4 2 2" xfId="54857" xr:uid="{00000000-0005-0000-0000-000075E90000}"/>
    <cellStyle name="Vírgula 2 4 3" xfId="54858" xr:uid="{00000000-0005-0000-0000-000076E90000}"/>
    <cellStyle name="Vírgula 2 5" xfId="54859" xr:uid="{00000000-0005-0000-0000-000077E90000}"/>
    <cellStyle name="Vírgula 2 5 2" xfId="54860" xr:uid="{00000000-0005-0000-0000-000078E90000}"/>
    <cellStyle name="Vírgula 2 5 3" xfId="54861" xr:uid="{00000000-0005-0000-0000-000079E90000}"/>
    <cellStyle name="Vírgula 2 6" xfId="54862" xr:uid="{00000000-0005-0000-0000-00007AE90000}"/>
    <cellStyle name="Vírgula 20" xfId="54863" xr:uid="{00000000-0005-0000-0000-00007BE90000}"/>
    <cellStyle name="Vírgula 20 2" xfId="54864" xr:uid="{00000000-0005-0000-0000-00007CE90000}"/>
    <cellStyle name="Vírgula 20 2 2" xfId="54865" xr:uid="{00000000-0005-0000-0000-00007DE90000}"/>
    <cellStyle name="Vírgula 20 2 2 2" xfId="54866" xr:uid="{00000000-0005-0000-0000-00007EE90000}"/>
    <cellStyle name="Vírgula 20 2 3" xfId="54867" xr:uid="{00000000-0005-0000-0000-00007FE90000}"/>
    <cellStyle name="Vírgula 20 3" xfId="54868" xr:uid="{00000000-0005-0000-0000-000080E90000}"/>
    <cellStyle name="Vírgula 20 3 2" xfId="54869" xr:uid="{00000000-0005-0000-0000-000081E90000}"/>
    <cellStyle name="Vírgula 20 4" xfId="54870" xr:uid="{00000000-0005-0000-0000-000082E90000}"/>
    <cellStyle name="Vírgula 21" xfId="54871" xr:uid="{00000000-0005-0000-0000-000083E90000}"/>
    <cellStyle name="Vírgula 21 2" xfId="54872" xr:uid="{00000000-0005-0000-0000-000084E90000}"/>
    <cellStyle name="Vírgula 21 2 2" xfId="54873" xr:uid="{00000000-0005-0000-0000-000085E90000}"/>
    <cellStyle name="Vírgula 21 2 2 2" xfId="54874" xr:uid="{00000000-0005-0000-0000-000086E90000}"/>
    <cellStyle name="Vírgula 21 2 3" xfId="54875" xr:uid="{00000000-0005-0000-0000-000087E90000}"/>
    <cellStyle name="Vírgula 21 3" xfId="54876" xr:uid="{00000000-0005-0000-0000-000088E90000}"/>
    <cellStyle name="Vírgula 21 3 2" xfId="54877" xr:uid="{00000000-0005-0000-0000-000089E90000}"/>
    <cellStyle name="Vírgula 21 4" xfId="54878" xr:uid="{00000000-0005-0000-0000-00008AE90000}"/>
    <cellStyle name="Vírgula 22" xfId="54879" xr:uid="{00000000-0005-0000-0000-00008BE90000}"/>
    <cellStyle name="Vírgula 22 2" xfId="54880" xr:uid="{00000000-0005-0000-0000-00008CE90000}"/>
    <cellStyle name="Vírgula 22 2 2" xfId="54881" xr:uid="{00000000-0005-0000-0000-00008DE90000}"/>
    <cellStyle name="Vírgula 22 2 2 2" xfId="54882" xr:uid="{00000000-0005-0000-0000-00008EE90000}"/>
    <cellStyle name="Vírgula 22 2 3" xfId="54883" xr:uid="{00000000-0005-0000-0000-00008FE90000}"/>
    <cellStyle name="Vírgula 22 3" xfId="54884" xr:uid="{00000000-0005-0000-0000-000090E90000}"/>
    <cellStyle name="Vírgula 22 3 2" xfId="54885" xr:uid="{00000000-0005-0000-0000-000091E90000}"/>
    <cellStyle name="Vírgula 22 4" xfId="54886" xr:uid="{00000000-0005-0000-0000-000092E90000}"/>
    <cellStyle name="Vírgula 23" xfId="54887" xr:uid="{00000000-0005-0000-0000-000093E90000}"/>
    <cellStyle name="Vírgula 23 2" xfId="54888" xr:uid="{00000000-0005-0000-0000-000094E90000}"/>
    <cellStyle name="Vírgula 23 2 2" xfId="54889" xr:uid="{00000000-0005-0000-0000-000095E90000}"/>
    <cellStyle name="Vírgula 23 2 2 2" xfId="54890" xr:uid="{00000000-0005-0000-0000-000096E90000}"/>
    <cellStyle name="Vírgula 23 2 3" xfId="54891" xr:uid="{00000000-0005-0000-0000-000097E90000}"/>
    <cellStyle name="Vírgula 23 3" xfId="54892" xr:uid="{00000000-0005-0000-0000-000098E90000}"/>
    <cellStyle name="Vírgula 23 3 2" xfId="54893" xr:uid="{00000000-0005-0000-0000-000099E90000}"/>
    <cellStyle name="Vírgula 23 4" xfId="54894" xr:uid="{00000000-0005-0000-0000-00009AE90000}"/>
    <cellStyle name="Vírgula 24" xfId="54895" xr:uid="{00000000-0005-0000-0000-00009BE90000}"/>
    <cellStyle name="Vírgula 24 2" xfId="54896" xr:uid="{00000000-0005-0000-0000-00009CE90000}"/>
    <cellStyle name="Vírgula 24 2 2" xfId="54897" xr:uid="{00000000-0005-0000-0000-00009DE90000}"/>
    <cellStyle name="Vírgula 24 2 2 2" xfId="54898" xr:uid="{00000000-0005-0000-0000-00009EE90000}"/>
    <cellStyle name="Vírgula 24 2 3" xfId="54899" xr:uid="{00000000-0005-0000-0000-00009FE90000}"/>
    <cellStyle name="Vírgula 24 3" xfId="54900" xr:uid="{00000000-0005-0000-0000-0000A0E90000}"/>
    <cellStyle name="Vírgula 24 3 2" xfId="54901" xr:uid="{00000000-0005-0000-0000-0000A1E90000}"/>
    <cellStyle name="Vírgula 24 4" xfId="54902" xr:uid="{00000000-0005-0000-0000-0000A2E90000}"/>
    <cellStyle name="Vírgula 25" xfId="54903" xr:uid="{00000000-0005-0000-0000-0000A3E90000}"/>
    <cellStyle name="Vírgula 25 2" xfId="54904" xr:uid="{00000000-0005-0000-0000-0000A4E90000}"/>
    <cellStyle name="Vírgula 25 2 2" xfId="54905" xr:uid="{00000000-0005-0000-0000-0000A5E90000}"/>
    <cellStyle name="Vírgula 25 2 2 2" xfId="54906" xr:uid="{00000000-0005-0000-0000-0000A6E90000}"/>
    <cellStyle name="Vírgula 25 2 3" xfId="54907" xr:uid="{00000000-0005-0000-0000-0000A7E90000}"/>
    <cellStyle name="Vírgula 25 3" xfId="54908" xr:uid="{00000000-0005-0000-0000-0000A8E90000}"/>
    <cellStyle name="Vírgula 25 3 2" xfId="54909" xr:uid="{00000000-0005-0000-0000-0000A9E90000}"/>
    <cellStyle name="Vírgula 25 4" xfId="54910" xr:uid="{00000000-0005-0000-0000-0000AAE90000}"/>
    <cellStyle name="Vírgula 26" xfId="54911" xr:uid="{00000000-0005-0000-0000-0000ABE90000}"/>
    <cellStyle name="Vírgula 26 2" xfId="54912" xr:uid="{00000000-0005-0000-0000-0000ACE90000}"/>
    <cellStyle name="Vírgula 26 2 2" xfId="54913" xr:uid="{00000000-0005-0000-0000-0000ADE90000}"/>
    <cellStyle name="Vírgula 26 2 2 2" xfId="54914" xr:uid="{00000000-0005-0000-0000-0000AEE90000}"/>
    <cellStyle name="Vírgula 26 2 3" xfId="54915" xr:uid="{00000000-0005-0000-0000-0000AFE90000}"/>
    <cellStyle name="Vírgula 26 3" xfId="54916" xr:uid="{00000000-0005-0000-0000-0000B0E90000}"/>
    <cellStyle name="Vírgula 26 3 2" xfId="54917" xr:uid="{00000000-0005-0000-0000-0000B1E90000}"/>
    <cellStyle name="Vírgula 26 4" xfId="54918" xr:uid="{00000000-0005-0000-0000-0000B2E90000}"/>
    <cellStyle name="Vírgula 27" xfId="54919" xr:uid="{00000000-0005-0000-0000-0000B3E90000}"/>
    <cellStyle name="Vírgula 27 2" xfId="54920" xr:uid="{00000000-0005-0000-0000-0000B4E90000}"/>
    <cellStyle name="Vírgula 27 2 2" xfId="54921" xr:uid="{00000000-0005-0000-0000-0000B5E90000}"/>
    <cellStyle name="Vírgula 27 2 2 2" xfId="54922" xr:uid="{00000000-0005-0000-0000-0000B6E90000}"/>
    <cellStyle name="Vírgula 27 2 3" xfId="54923" xr:uid="{00000000-0005-0000-0000-0000B7E90000}"/>
    <cellStyle name="Vírgula 27 3" xfId="54924" xr:uid="{00000000-0005-0000-0000-0000B8E90000}"/>
    <cellStyle name="Vírgula 27 3 2" xfId="54925" xr:uid="{00000000-0005-0000-0000-0000B9E90000}"/>
    <cellStyle name="Vírgula 27 4" xfId="54926" xr:uid="{00000000-0005-0000-0000-0000BAE90000}"/>
    <cellStyle name="Vírgula 28" xfId="54927" xr:uid="{00000000-0005-0000-0000-0000BBE90000}"/>
    <cellStyle name="Vírgula 28 2" xfId="54928" xr:uid="{00000000-0005-0000-0000-0000BCE90000}"/>
    <cellStyle name="Vírgula 28 2 2" xfId="54929" xr:uid="{00000000-0005-0000-0000-0000BDE90000}"/>
    <cellStyle name="Vírgula 28 2 2 2" xfId="54930" xr:uid="{00000000-0005-0000-0000-0000BEE90000}"/>
    <cellStyle name="Vírgula 28 2 3" xfId="54931" xr:uid="{00000000-0005-0000-0000-0000BFE90000}"/>
    <cellStyle name="Vírgula 28 3" xfId="54932" xr:uid="{00000000-0005-0000-0000-0000C0E90000}"/>
    <cellStyle name="Vírgula 28 3 2" xfId="54933" xr:uid="{00000000-0005-0000-0000-0000C1E90000}"/>
    <cellStyle name="Vírgula 28 4" xfId="54934" xr:uid="{00000000-0005-0000-0000-0000C2E90000}"/>
    <cellStyle name="Vírgula 29" xfId="54935" xr:uid="{00000000-0005-0000-0000-0000C3E90000}"/>
    <cellStyle name="Vírgula 29 2" xfId="54936" xr:uid="{00000000-0005-0000-0000-0000C4E90000}"/>
    <cellStyle name="Vírgula 29 2 2" xfId="54937" xr:uid="{00000000-0005-0000-0000-0000C5E90000}"/>
    <cellStyle name="Vírgula 29 2 2 2" xfId="54938" xr:uid="{00000000-0005-0000-0000-0000C6E90000}"/>
    <cellStyle name="Vírgula 29 2 3" xfId="54939" xr:uid="{00000000-0005-0000-0000-0000C7E90000}"/>
    <cellStyle name="Vírgula 29 3" xfId="54940" xr:uid="{00000000-0005-0000-0000-0000C8E90000}"/>
    <cellStyle name="Vírgula 29 3 2" xfId="54941" xr:uid="{00000000-0005-0000-0000-0000C9E90000}"/>
    <cellStyle name="Vírgula 29 4" xfId="54942" xr:uid="{00000000-0005-0000-0000-0000CAE90000}"/>
    <cellStyle name="Vírgula 3" xfId="54943" xr:uid="{00000000-0005-0000-0000-0000CBE90000}"/>
    <cellStyle name="Vírgula 3 2" xfId="54944" xr:uid="{00000000-0005-0000-0000-0000CCE90000}"/>
    <cellStyle name="Vírgula 3 2 2" xfId="54945" xr:uid="{00000000-0005-0000-0000-0000CDE90000}"/>
    <cellStyle name="Vírgula 3 2 2 2" xfId="54946" xr:uid="{00000000-0005-0000-0000-0000CEE90000}"/>
    <cellStyle name="Vírgula 3 2 3" xfId="54947" xr:uid="{00000000-0005-0000-0000-0000CFE90000}"/>
    <cellStyle name="Vírgula 3 3" xfId="54948" xr:uid="{00000000-0005-0000-0000-0000D0E90000}"/>
    <cellStyle name="Vírgula 3 3 2" xfId="54949" xr:uid="{00000000-0005-0000-0000-0000D1E90000}"/>
    <cellStyle name="Vírgula 3 4" xfId="54950" xr:uid="{00000000-0005-0000-0000-0000D2E90000}"/>
    <cellStyle name="Vírgula 30" xfId="54951" xr:uid="{00000000-0005-0000-0000-0000D3E90000}"/>
    <cellStyle name="Vírgula 30 2" xfId="54952" xr:uid="{00000000-0005-0000-0000-0000D4E90000}"/>
    <cellStyle name="Vírgula 30 2 2" xfId="54953" xr:uid="{00000000-0005-0000-0000-0000D5E90000}"/>
    <cellStyle name="Vírgula 30 2 2 2" xfId="54954" xr:uid="{00000000-0005-0000-0000-0000D6E90000}"/>
    <cellStyle name="Vírgula 30 2 3" xfId="54955" xr:uid="{00000000-0005-0000-0000-0000D7E90000}"/>
    <cellStyle name="Vírgula 30 3" xfId="54956" xr:uid="{00000000-0005-0000-0000-0000D8E90000}"/>
    <cellStyle name="Vírgula 30 3 2" xfId="54957" xr:uid="{00000000-0005-0000-0000-0000D9E90000}"/>
    <cellStyle name="Vírgula 30 4" xfId="54958" xr:uid="{00000000-0005-0000-0000-0000DAE90000}"/>
    <cellStyle name="Vírgula 31" xfId="54959" xr:uid="{00000000-0005-0000-0000-0000DBE90000}"/>
    <cellStyle name="Vírgula 31 2" xfId="54960" xr:uid="{00000000-0005-0000-0000-0000DCE90000}"/>
    <cellStyle name="Vírgula 31 2 2" xfId="54961" xr:uid="{00000000-0005-0000-0000-0000DDE90000}"/>
    <cellStyle name="Vírgula 31 2 2 2" xfId="54962" xr:uid="{00000000-0005-0000-0000-0000DEE90000}"/>
    <cellStyle name="Vírgula 31 2 3" xfId="54963" xr:uid="{00000000-0005-0000-0000-0000DFE90000}"/>
    <cellStyle name="Vírgula 31 3" xfId="54964" xr:uid="{00000000-0005-0000-0000-0000E0E90000}"/>
    <cellStyle name="Vírgula 31 3 2" xfId="54965" xr:uid="{00000000-0005-0000-0000-0000E1E90000}"/>
    <cellStyle name="Vírgula 31 4" xfId="54966" xr:uid="{00000000-0005-0000-0000-0000E2E90000}"/>
    <cellStyle name="Vírgula 32" xfId="54967" xr:uid="{00000000-0005-0000-0000-0000E3E90000}"/>
    <cellStyle name="Vírgula 32 2" xfId="54968" xr:uid="{00000000-0005-0000-0000-0000E4E90000}"/>
    <cellStyle name="Vírgula 32 2 2" xfId="54969" xr:uid="{00000000-0005-0000-0000-0000E5E90000}"/>
    <cellStyle name="Vírgula 32 2 2 2" xfId="54970" xr:uid="{00000000-0005-0000-0000-0000E6E90000}"/>
    <cellStyle name="Vírgula 32 2 3" xfId="54971" xr:uid="{00000000-0005-0000-0000-0000E7E90000}"/>
    <cellStyle name="Vírgula 32 3" xfId="54972" xr:uid="{00000000-0005-0000-0000-0000E8E90000}"/>
    <cellStyle name="Vírgula 32 3 2" xfId="54973" xr:uid="{00000000-0005-0000-0000-0000E9E90000}"/>
    <cellStyle name="Vírgula 32 4" xfId="54974" xr:uid="{00000000-0005-0000-0000-0000EAE90000}"/>
    <cellStyle name="Vírgula 33" xfId="54975" xr:uid="{00000000-0005-0000-0000-0000EBE90000}"/>
    <cellStyle name="Vírgula 33 2" xfId="54976" xr:uid="{00000000-0005-0000-0000-0000ECE90000}"/>
    <cellStyle name="Vírgula 33 2 2" xfId="54977" xr:uid="{00000000-0005-0000-0000-0000EDE90000}"/>
    <cellStyle name="Vírgula 33 2 2 2" xfId="54978" xr:uid="{00000000-0005-0000-0000-0000EEE90000}"/>
    <cellStyle name="Vírgula 33 2 3" xfId="54979" xr:uid="{00000000-0005-0000-0000-0000EFE90000}"/>
    <cellStyle name="Vírgula 33 3" xfId="54980" xr:uid="{00000000-0005-0000-0000-0000F0E90000}"/>
    <cellStyle name="Vírgula 33 3 2" xfId="54981" xr:uid="{00000000-0005-0000-0000-0000F1E90000}"/>
    <cellStyle name="Vírgula 33 4" xfId="54982" xr:uid="{00000000-0005-0000-0000-0000F2E90000}"/>
    <cellStyle name="Vírgula 34" xfId="54983" xr:uid="{00000000-0005-0000-0000-0000F3E90000}"/>
    <cellStyle name="Vírgula 34 2" xfId="54984" xr:uid="{00000000-0005-0000-0000-0000F4E90000}"/>
    <cellStyle name="Vírgula 34 2 2" xfId="54985" xr:uid="{00000000-0005-0000-0000-0000F5E90000}"/>
    <cellStyle name="Vírgula 34 2 2 2" xfId="54986" xr:uid="{00000000-0005-0000-0000-0000F6E90000}"/>
    <cellStyle name="Vírgula 34 2 3" xfId="54987" xr:uid="{00000000-0005-0000-0000-0000F7E90000}"/>
    <cellStyle name="Vírgula 34 3" xfId="54988" xr:uid="{00000000-0005-0000-0000-0000F8E90000}"/>
    <cellStyle name="Vírgula 34 3 2" xfId="54989" xr:uid="{00000000-0005-0000-0000-0000F9E90000}"/>
    <cellStyle name="Vírgula 34 4" xfId="54990" xr:uid="{00000000-0005-0000-0000-0000FAE90000}"/>
    <cellStyle name="Vírgula 35" xfId="54991" xr:uid="{00000000-0005-0000-0000-0000FBE90000}"/>
    <cellStyle name="Vírgula 35 2" xfId="54992" xr:uid="{00000000-0005-0000-0000-0000FCE90000}"/>
    <cellStyle name="Vírgula 35 2 2" xfId="54993" xr:uid="{00000000-0005-0000-0000-0000FDE90000}"/>
    <cellStyle name="Vírgula 35 2 3" xfId="54994" xr:uid="{00000000-0005-0000-0000-0000FEE90000}"/>
    <cellStyle name="Vírgula 35 3" xfId="54995" xr:uid="{00000000-0005-0000-0000-0000FFE90000}"/>
    <cellStyle name="Vírgula 35 4" xfId="54996" xr:uid="{00000000-0005-0000-0000-000000EA0000}"/>
    <cellStyle name="Vírgula 36" xfId="54997" xr:uid="{00000000-0005-0000-0000-000001EA0000}"/>
    <cellStyle name="Vírgula 36 2" xfId="54998" xr:uid="{00000000-0005-0000-0000-000002EA0000}"/>
    <cellStyle name="Vírgula 36 2 2" xfId="54999" xr:uid="{00000000-0005-0000-0000-000003EA0000}"/>
    <cellStyle name="Vírgula 37" xfId="55000" xr:uid="{00000000-0005-0000-0000-000004EA0000}"/>
    <cellStyle name="Vírgula 37 2" xfId="55001" xr:uid="{00000000-0005-0000-0000-000005EA0000}"/>
    <cellStyle name="Vírgula 38" xfId="55002" xr:uid="{00000000-0005-0000-0000-000006EA0000}"/>
    <cellStyle name="Vírgula 39" xfId="55003" xr:uid="{00000000-0005-0000-0000-000007EA0000}"/>
    <cellStyle name="Vírgula 39 2" xfId="55004" xr:uid="{00000000-0005-0000-0000-000008EA0000}"/>
    <cellStyle name="Vírgula 4" xfId="55005" xr:uid="{00000000-0005-0000-0000-000009EA0000}"/>
    <cellStyle name="Vírgula 4 2" xfId="55006" xr:uid="{00000000-0005-0000-0000-00000AEA0000}"/>
    <cellStyle name="Vírgula 4 2 2" xfId="55007" xr:uid="{00000000-0005-0000-0000-00000BEA0000}"/>
    <cellStyle name="Vírgula 4 2 2 2" xfId="55008" xr:uid="{00000000-0005-0000-0000-00000CEA0000}"/>
    <cellStyle name="Vírgula 4 2 3" xfId="55009" xr:uid="{00000000-0005-0000-0000-00000DEA0000}"/>
    <cellStyle name="Vírgula 4 3" xfId="55010" xr:uid="{00000000-0005-0000-0000-00000EEA0000}"/>
    <cellStyle name="Vírgula 4 3 2" xfId="55011" xr:uid="{00000000-0005-0000-0000-00000FEA0000}"/>
    <cellStyle name="Vírgula 4 4" xfId="55012" xr:uid="{00000000-0005-0000-0000-000010EA0000}"/>
    <cellStyle name="Vírgula 5" xfId="55013" xr:uid="{00000000-0005-0000-0000-000011EA0000}"/>
    <cellStyle name="Vírgula 5 2" xfId="55014" xr:uid="{00000000-0005-0000-0000-000012EA0000}"/>
    <cellStyle name="Vírgula 5 2 2" xfId="55015" xr:uid="{00000000-0005-0000-0000-000013EA0000}"/>
    <cellStyle name="Vírgula 5 2 2 2" xfId="55016" xr:uid="{00000000-0005-0000-0000-000014EA0000}"/>
    <cellStyle name="Vírgula 5 2 3" xfId="55017" xr:uid="{00000000-0005-0000-0000-000015EA0000}"/>
    <cellStyle name="Vírgula 5 3" xfId="55018" xr:uid="{00000000-0005-0000-0000-000016EA0000}"/>
    <cellStyle name="Vírgula 5 3 2" xfId="55019" xr:uid="{00000000-0005-0000-0000-000017EA0000}"/>
    <cellStyle name="Vírgula 5 4" xfId="55020" xr:uid="{00000000-0005-0000-0000-000018EA0000}"/>
    <cellStyle name="Vírgula 6" xfId="55021" xr:uid="{00000000-0005-0000-0000-000019EA0000}"/>
    <cellStyle name="Vírgula 6 2" xfId="55022" xr:uid="{00000000-0005-0000-0000-00001AEA0000}"/>
    <cellStyle name="Vírgula 6 2 2" xfId="55023" xr:uid="{00000000-0005-0000-0000-00001BEA0000}"/>
    <cellStyle name="Vírgula 6 2 2 2" xfId="55024" xr:uid="{00000000-0005-0000-0000-00001CEA0000}"/>
    <cellStyle name="Vírgula 6 2 3" xfId="55025" xr:uid="{00000000-0005-0000-0000-00001DEA0000}"/>
    <cellStyle name="Vírgula 6 3" xfId="55026" xr:uid="{00000000-0005-0000-0000-00001EEA0000}"/>
    <cellStyle name="Vírgula 6 3 2" xfId="55027" xr:uid="{00000000-0005-0000-0000-00001FEA0000}"/>
    <cellStyle name="Vírgula 6 4" xfId="55028" xr:uid="{00000000-0005-0000-0000-000020EA0000}"/>
    <cellStyle name="Vírgula 7" xfId="55029" xr:uid="{00000000-0005-0000-0000-000021EA0000}"/>
    <cellStyle name="Vírgula 7 2" xfId="55030" xr:uid="{00000000-0005-0000-0000-000022EA0000}"/>
    <cellStyle name="Vírgula 7 2 2" xfId="55031" xr:uid="{00000000-0005-0000-0000-000023EA0000}"/>
    <cellStyle name="Vírgula 7 2 2 2" xfId="55032" xr:uid="{00000000-0005-0000-0000-000024EA0000}"/>
    <cellStyle name="Vírgula 7 2 3" xfId="55033" xr:uid="{00000000-0005-0000-0000-000025EA0000}"/>
    <cellStyle name="Vírgula 7 3" xfId="55034" xr:uid="{00000000-0005-0000-0000-000026EA0000}"/>
    <cellStyle name="Vírgula 7 3 2" xfId="55035" xr:uid="{00000000-0005-0000-0000-000027EA0000}"/>
    <cellStyle name="Vírgula 7 4" xfId="55036" xr:uid="{00000000-0005-0000-0000-000028EA0000}"/>
    <cellStyle name="Vírgula 8" xfId="55037" xr:uid="{00000000-0005-0000-0000-000029EA0000}"/>
    <cellStyle name="Vírgula 8 2" xfId="55038" xr:uid="{00000000-0005-0000-0000-00002AEA0000}"/>
    <cellStyle name="Vírgula 8 2 2" xfId="55039" xr:uid="{00000000-0005-0000-0000-00002BEA0000}"/>
    <cellStyle name="Vírgula 8 2 2 2" xfId="55040" xr:uid="{00000000-0005-0000-0000-00002CEA0000}"/>
    <cellStyle name="Vírgula 8 2 3" xfId="55041" xr:uid="{00000000-0005-0000-0000-00002DEA0000}"/>
    <cellStyle name="Vírgula 8 3" xfId="55042" xr:uid="{00000000-0005-0000-0000-00002EEA0000}"/>
    <cellStyle name="Vírgula 8 3 2" xfId="55043" xr:uid="{00000000-0005-0000-0000-00002FEA0000}"/>
    <cellStyle name="Vírgula 8 4" xfId="55044" xr:uid="{00000000-0005-0000-0000-000030EA0000}"/>
    <cellStyle name="Vírgula 9" xfId="55045" xr:uid="{00000000-0005-0000-0000-000031EA0000}"/>
    <cellStyle name="Vírgula 9 2" xfId="55046" xr:uid="{00000000-0005-0000-0000-000032EA0000}"/>
    <cellStyle name="Vírgula 9 2 2" xfId="55047" xr:uid="{00000000-0005-0000-0000-000033EA0000}"/>
    <cellStyle name="Vírgula 9 2 2 2" xfId="55048" xr:uid="{00000000-0005-0000-0000-000034EA0000}"/>
    <cellStyle name="Vírgula 9 2 3" xfId="55049" xr:uid="{00000000-0005-0000-0000-000035EA0000}"/>
    <cellStyle name="Vírgula 9 3" xfId="55050" xr:uid="{00000000-0005-0000-0000-000036EA0000}"/>
    <cellStyle name="Vírgula 9 3 2" xfId="55051" xr:uid="{00000000-0005-0000-0000-000037EA0000}"/>
    <cellStyle name="Vírgula 9 4" xfId="55052" xr:uid="{00000000-0005-0000-0000-000038EA0000}"/>
    <cellStyle name="Vírgula0" xfId="55053" xr:uid="{00000000-0005-0000-0000-000039EA0000}"/>
    <cellStyle name="Vírgula0 10" xfId="55054" xr:uid="{00000000-0005-0000-0000-00003AEA0000}"/>
    <cellStyle name="Vírgula0 10 2" xfId="55055" xr:uid="{00000000-0005-0000-0000-00003BEA0000}"/>
    <cellStyle name="Vírgula0 10 2 2" xfId="55056" xr:uid="{00000000-0005-0000-0000-00003CEA0000}"/>
    <cellStyle name="Vírgula0 10 2 2 2" xfId="55057" xr:uid="{00000000-0005-0000-0000-00003DEA0000}"/>
    <cellStyle name="Vírgula0 10 2 3" xfId="55058" xr:uid="{00000000-0005-0000-0000-00003EEA0000}"/>
    <cellStyle name="Vírgula0 10 3" xfId="55059" xr:uid="{00000000-0005-0000-0000-00003FEA0000}"/>
    <cellStyle name="Vírgula0 10 3 2" xfId="55060" xr:uid="{00000000-0005-0000-0000-000040EA0000}"/>
    <cellStyle name="Vírgula0 10 4" xfId="55061" xr:uid="{00000000-0005-0000-0000-000041EA0000}"/>
    <cellStyle name="Vírgula0 11" xfId="55062" xr:uid="{00000000-0005-0000-0000-000042EA0000}"/>
    <cellStyle name="Vírgula0 11 2" xfId="55063" xr:uid="{00000000-0005-0000-0000-000043EA0000}"/>
    <cellStyle name="Vírgula0 11 2 2" xfId="55064" xr:uid="{00000000-0005-0000-0000-000044EA0000}"/>
    <cellStyle name="Vírgula0 11 2 2 2" xfId="55065" xr:uid="{00000000-0005-0000-0000-000045EA0000}"/>
    <cellStyle name="Vírgula0 11 2 3" xfId="55066" xr:uid="{00000000-0005-0000-0000-000046EA0000}"/>
    <cellStyle name="Vírgula0 11 3" xfId="55067" xr:uid="{00000000-0005-0000-0000-000047EA0000}"/>
    <cellStyle name="Vírgula0 11 3 2" xfId="55068" xr:uid="{00000000-0005-0000-0000-000048EA0000}"/>
    <cellStyle name="Vírgula0 11 4" xfId="55069" xr:uid="{00000000-0005-0000-0000-000049EA0000}"/>
    <cellStyle name="Vírgula0 12" xfId="55070" xr:uid="{00000000-0005-0000-0000-00004AEA0000}"/>
    <cellStyle name="Vírgula0 12 2" xfId="55071" xr:uid="{00000000-0005-0000-0000-00004BEA0000}"/>
    <cellStyle name="Vírgula0 12 2 2" xfId="55072" xr:uid="{00000000-0005-0000-0000-00004CEA0000}"/>
    <cellStyle name="Vírgula0 12 2 2 2" xfId="55073" xr:uid="{00000000-0005-0000-0000-00004DEA0000}"/>
    <cellStyle name="Vírgula0 12 2 3" xfId="55074" xr:uid="{00000000-0005-0000-0000-00004EEA0000}"/>
    <cellStyle name="Vírgula0 12 3" xfId="55075" xr:uid="{00000000-0005-0000-0000-00004FEA0000}"/>
    <cellStyle name="Vírgula0 12 3 2" xfId="55076" xr:uid="{00000000-0005-0000-0000-000050EA0000}"/>
    <cellStyle name="Vírgula0 12 4" xfId="55077" xr:uid="{00000000-0005-0000-0000-000051EA0000}"/>
    <cellStyle name="Vírgula0 13" xfId="55078" xr:uid="{00000000-0005-0000-0000-000052EA0000}"/>
    <cellStyle name="Vírgula0 13 2" xfId="55079" xr:uid="{00000000-0005-0000-0000-000053EA0000}"/>
    <cellStyle name="Vírgula0 13 2 2" xfId="55080" xr:uid="{00000000-0005-0000-0000-000054EA0000}"/>
    <cellStyle name="Vírgula0 13 2 2 2" xfId="55081" xr:uid="{00000000-0005-0000-0000-000055EA0000}"/>
    <cellStyle name="Vírgula0 13 2 3" xfId="55082" xr:uid="{00000000-0005-0000-0000-000056EA0000}"/>
    <cellStyle name="Vírgula0 13 3" xfId="55083" xr:uid="{00000000-0005-0000-0000-000057EA0000}"/>
    <cellStyle name="Vírgula0 13 3 2" xfId="55084" xr:uid="{00000000-0005-0000-0000-000058EA0000}"/>
    <cellStyle name="Vírgula0 13 4" xfId="55085" xr:uid="{00000000-0005-0000-0000-000059EA0000}"/>
    <cellStyle name="Vírgula0 14" xfId="55086" xr:uid="{00000000-0005-0000-0000-00005AEA0000}"/>
    <cellStyle name="Vírgula0 14 2" xfId="55087" xr:uid="{00000000-0005-0000-0000-00005BEA0000}"/>
    <cellStyle name="Vírgula0 14 2 2" xfId="55088" xr:uid="{00000000-0005-0000-0000-00005CEA0000}"/>
    <cellStyle name="Vírgula0 14 2 2 2" xfId="55089" xr:uid="{00000000-0005-0000-0000-00005DEA0000}"/>
    <cellStyle name="Vírgula0 14 2 3" xfId="55090" xr:uid="{00000000-0005-0000-0000-00005EEA0000}"/>
    <cellStyle name="Vírgula0 14 3" xfId="55091" xr:uid="{00000000-0005-0000-0000-00005FEA0000}"/>
    <cellStyle name="Vírgula0 14 3 2" xfId="55092" xr:uid="{00000000-0005-0000-0000-000060EA0000}"/>
    <cellStyle name="Vírgula0 14 4" xfId="55093" xr:uid="{00000000-0005-0000-0000-000061EA0000}"/>
    <cellStyle name="Vírgula0 15" xfId="55094" xr:uid="{00000000-0005-0000-0000-000062EA0000}"/>
    <cellStyle name="Vírgula0 15 2" xfId="55095" xr:uid="{00000000-0005-0000-0000-000063EA0000}"/>
    <cellStyle name="Vírgula0 15 2 2" xfId="55096" xr:uid="{00000000-0005-0000-0000-000064EA0000}"/>
    <cellStyle name="Vírgula0 15 2 2 2" xfId="55097" xr:uid="{00000000-0005-0000-0000-000065EA0000}"/>
    <cellStyle name="Vírgula0 15 2 3" xfId="55098" xr:uid="{00000000-0005-0000-0000-000066EA0000}"/>
    <cellStyle name="Vírgula0 15 3" xfId="55099" xr:uid="{00000000-0005-0000-0000-000067EA0000}"/>
    <cellStyle name="Vírgula0 15 3 2" xfId="55100" xr:uid="{00000000-0005-0000-0000-000068EA0000}"/>
    <cellStyle name="Vírgula0 15 4" xfId="55101" xr:uid="{00000000-0005-0000-0000-000069EA0000}"/>
    <cellStyle name="Vírgula0 16" xfId="55102" xr:uid="{00000000-0005-0000-0000-00006AEA0000}"/>
    <cellStyle name="Vírgula0 16 2" xfId="55103" xr:uid="{00000000-0005-0000-0000-00006BEA0000}"/>
    <cellStyle name="Vírgula0 16 2 2" xfId="55104" xr:uid="{00000000-0005-0000-0000-00006CEA0000}"/>
    <cellStyle name="Vírgula0 16 2 2 2" xfId="55105" xr:uid="{00000000-0005-0000-0000-00006DEA0000}"/>
    <cellStyle name="Vírgula0 16 2 3" xfId="55106" xr:uid="{00000000-0005-0000-0000-00006EEA0000}"/>
    <cellStyle name="Vírgula0 16 3" xfId="55107" xr:uid="{00000000-0005-0000-0000-00006FEA0000}"/>
    <cellStyle name="Vírgula0 16 3 2" xfId="55108" xr:uid="{00000000-0005-0000-0000-000070EA0000}"/>
    <cellStyle name="Vírgula0 16 4" xfId="55109" xr:uid="{00000000-0005-0000-0000-000071EA0000}"/>
    <cellStyle name="Vírgula0 17" xfId="55110" xr:uid="{00000000-0005-0000-0000-000072EA0000}"/>
    <cellStyle name="Vírgula0 17 2" xfId="55111" xr:uid="{00000000-0005-0000-0000-000073EA0000}"/>
    <cellStyle name="Vírgula0 17 2 2" xfId="55112" xr:uid="{00000000-0005-0000-0000-000074EA0000}"/>
    <cellStyle name="Vírgula0 17 2 2 2" xfId="55113" xr:uid="{00000000-0005-0000-0000-000075EA0000}"/>
    <cellStyle name="Vírgula0 17 2 3" xfId="55114" xr:uid="{00000000-0005-0000-0000-000076EA0000}"/>
    <cellStyle name="Vírgula0 17 3" xfId="55115" xr:uid="{00000000-0005-0000-0000-000077EA0000}"/>
    <cellStyle name="Vírgula0 17 3 2" xfId="55116" xr:uid="{00000000-0005-0000-0000-000078EA0000}"/>
    <cellStyle name="Vírgula0 17 4" xfId="55117" xr:uid="{00000000-0005-0000-0000-000079EA0000}"/>
    <cellStyle name="Vírgula0 18" xfId="55118" xr:uid="{00000000-0005-0000-0000-00007AEA0000}"/>
    <cellStyle name="Vírgula0 18 2" xfId="55119" xr:uid="{00000000-0005-0000-0000-00007BEA0000}"/>
    <cellStyle name="Vírgula0 18 2 2" xfId="55120" xr:uid="{00000000-0005-0000-0000-00007CEA0000}"/>
    <cellStyle name="Vírgula0 18 2 2 2" xfId="55121" xr:uid="{00000000-0005-0000-0000-00007DEA0000}"/>
    <cellStyle name="Vírgula0 18 2 3" xfId="55122" xr:uid="{00000000-0005-0000-0000-00007EEA0000}"/>
    <cellStyle name="Vírgula0 18 3" xfId="55123" xr:uid="{00000000-0005-0000-0000-00007FEA0000}"/>
    <cellStyle name="Vírgula0 18 3 2" xfId="55124" xr:uid="{00000000-0005-0000-0000-000080EA0000}"/>
    <cellStyle name="Vírgula0 18 4" xfId="55125" xr:uid="{00000000-0005-0000-0000-000081EA0000}"/>
    <cellStyle name="Vírgula0 19" xfId="55126" xr:uid="{00000000-0005-0000-0000-000082EA0000}"/>
    <cellStyle name="Vírgula0 19 2" xfId="55127" xr:uid="{00000000-0005-0000-0000-000083EA0000}"/>
    <cellStyle name="Vírgula0 19 2 2" xfId="55128" xr:uid="{00000000-0005-0000-0000-000084EA0000}"/>
    <cellStyle name="Vírgula0 19 2 2 2" xfId="55129" xr:uid="{00000000-0005-0000-0000-000085EA0000}"/>
    <cellStyle name="Vírgula0 19 2 3" xfId="55130" xr:uid="{00000000-0005-0000-0000-000086EA0000}"/>
    <cellStyle name="Vírgula0 19 3" xfId="55131" xr:uid="{00000000-0005-0000-0000-000087EA0000}"/>
    <cellStyle name="Vírgula0 19 3 2" xfId="55132" xr:uid="{00000000-0005-0000-0000-000088EA0000}"/>
    <cellStyle name="Vírgula0 19 4" xfId="55133" xr:uid="{00000000-0005-0000-0000-000089EA0000}"/>
    <cellStyle name="Vírgula0 2" xfId="55134" xr:uid="{00000000-0005-0000-0000-00008AEA0000}"/>
    <cellStyle name="Vírgula0 2 2" xfId="55135" xr:uid="{00000000-0005-0000-0000-00008BEA0000}"/>
    <cellStyle name="Vírgula0 2 2 2" xfId="55136" xr:uid="{00000000-0005-0000-0000-00008CEA0000}"/>
    <cellStyle name="Vírgula0 2 2 2 2" xfId="55137" xr:uid="{00000000-0005-0000-0000-00008DEA0000}"/>
    <cellStyle name="Vírgula0 2 2 2 2 2" xfId="55138" xr:uid="{00000000-0005-0000-0000-00008EEA0000}"/>
    <cellStyle name="Vírgula0 2 2 2 3" xfId="55139" xr:uid="{00000000-0005-0000-0000-00008FEA0000}"/>
    <cellStyle name="Vírgula0 2 2 3" xfId="55140" xr:uid="{00000000-0005-0000-0000-000090EA0000}"/>
    <cellStyle name="Vírgula0 2 2 3 2" xfId="55141" xr:uid="{00000000-0005-0000-0000-000091EA0000}"/>
    <cellStyle name="Vírgula0 2 2 4" xfId="55142" xr:uid="{00000000-0005-0000-0000-000092EA0000}"/>
    <cellStyle name="Vírgula0 2 3" xfId="55143" xr:uid="{00000000-0005-0000-0000-000093EA0000}"/>
    <cellStyle name="Vírgula0 2 3 2" xfId="55144" xr:uid="{00000000-0005-0000-0000-000094EA0000}"/>
    <cellStyle name="Vírgula0 2 3 2 2" xfId="55145" xr:uid="{00000000-0005-0000-0000-000095EA0000}"/>
    <cellStyle name="Vírgula0 2 3 2 2 2" xfId="55146" xr:uid="{00000000-0005-0000-0000-000096EA0000}"/>
    <cellStyle name="Vírgula0 2 3 2 3" xfId="55147" xr:uid="{00000000-0005-0000-0000-000097EA0000}"/>
    <cellStyle name="Vírgula0 2 3 3" xfId="55148" xr:uid="{00000000-0005-0000-0000-000098EA0000}"/>
    <cellStyle name="Vírgula0 2 3 3 2" xfId="55149" xr:uid="{00000000-0005-0000-0000-000099EA0000}"/>
    <cellStyle name="Vírgula0 2 3 4" xfId="55150" xr:uid="{00000000-0005-0000-0000-00009AEA0000}"/>
    <cellStyle name="Vírgula0 2 4" xfId="55151" xr:uid="{00000000-0005-0000-0000-00009BEA0000}"/>
    <cellStyle name="Vírgula0 2 4 2" xfId="55152" xr:uid="{00000000-0005-0000-0000-00009CEA0000}"/>
    <cellStyle name="Vírgula0 2 4 2 2" xfId="55153" xr:uid="{00000000-0005-0000-0000-00009DEA0000}"/>
    <cellStyle name="Vírgula0 2 4 3" xfId="55154" xr:uid="{00000000-0005-0000-0000-00009EEA0000}"/>
    <cellStyle name="Vírgula0 2 5" xfId="55155" xr:uid="{00000000-0005-0000-0000-00009FEA0000}"/>
    <cellStyle name="Vírgula0 2 5 2" xfId="55156" xr:uid="{00000000-0005-0000-0000-0000A0EA0000}"/>
    <cellStyle name="Vírgula0 2 5 3" xfId="55157" xr:uid="{00000000-0005-0000-0000-0000A1EA0000}"/>
    <cellStyle name="Vírgula0 2 6" xfId="55158" xr:uid="{00000000-0005-0000-0000-0000A2EA0000}"/>
    <cellStyle name="Vírgula0 20" xfId="55159" xr:uid="{00000000-0005-0000-0000-0000A3EA0000}"/>
    <cellStyle name="Vírgula0 20 2" xfId="55160" xr:uid="{00000000-0005-0000-0000-0000A4EA0000}"/>
    <cellStyle name="Vírgula0 20 2 2" xfId="55161" xr:uid="{00000000-0005-0000-0000-0000A5EA0000}"/>
    <cellStyle name="Vírgula0 20 2 2 2" xfId="55162" xr:uid="{00000000-0005-0000-0000-0000A6EA0000}"/>
    <cellStyle name="Vírgula0 20 2 3" xfId="55163" xr:uid="{00000000-0005-0000-0000-0000A7EA0000}"/>
    <cellStyle name="Vírgula0 20 3" xfId="55164" xr:uid="{00000000-0005-0000-0000-0000A8EA0000}"/>
    <cellStyle name="Vírgula0 20 3 2" xfId="55165" xr:uid="{00000000-0005-0000-0000-0000A9EA0000}"/>
    <cellStyle name="Vírgula0 20 4" xfId="55166" xr:uid="{00000000-0005-0000-0000-0000AAEA0000}"/>
    <cellStyle name="Vírgula0 21" xfId="55167" xr:uid="{00000000-0005-0000-0000-0000ABEA0000}"/>
    <cellStyle name="Vírgula0 21 2" xfId="55168" xr:uid="{00000000-0005-0000-0000-0000ACEA0000}"/>
    <cellStyle name="Vírgula0 21 2 2" xfId="55169" xr:uid="{00000000-0005-0000-0000-0000ADEA0000}"/>
    <cellStyle name="Vírgula0 21 2 2 2" xfId="55170" xr:uid="{00000000-0005-0000-0000-0000AEEA0000}"/>
    <cellStyle name="Vírgula0 21 2 3" xfId="55171" xr:uid="{00000000-0005-0000-0000-0000AFEA0000}"/>
    <cellStyle name="Vírgula0 21 3" xfId="55172" xr:uid="{00000000-0005-0000-0000-0000B0EA0000}"/>
    <cellStyle name="Vírgula0 21 3 2" xfId="55173" xr:uid="{00000000-0005-0000-0000-0000B1EA0000}"/>
    <cellStyle name="Vírgula0 21 4" xfId="55174" xr:uid="{00000000-0005-0000-0000-0000B2EA0000}"/>
    <cellStyle name="Vírgula0 22" xfId="55175" xr:uid="{00000000-0005-0000-0000-0000B3EA0000}"/>
    <cellStyle name="Vírgula0 22 2" xfId="55176" xr:uid="{00000000-0005-0000-0000-0000B4EA0000}"/>
    <cellStyle name="Vírgula0 22 2 2" xfId="55177" xr:uid="{00000000-0005-0000-0000-0000B5EA0000}"/>
    <cellStyle name="Vírgula0 22 2 2 2" xfId="55178" xr:uid="{00000000-0005-0000-0000-0000B6EA0000}"/>
    <cellStyle name="Vírgula0 22 2 3" xfId="55179" xr:uid="{00000000-0005-0000-0000-0000B7EA0000}"/>
    <cellStyle name="Vírgula0 22 3" xfId="55180" xr:uid="{00000000-0005-0000-0000-0000B8EA0000}"/>
    <cellStyle name="Vírgula0 22 3 2" xfId="55181" xr:uid="{00000000-0005-0000-0000-0000B9EA0000}"/>
    <cellStyle name="Vírgula0 22 4" xfId="55182" xr:uid="{00000000-0005-0000-0000-0000BAEA0000}"/>
    <cellStyle name="Vírgula0 23" xfId="55183" xr:uid="{00000000-0005-0000-0000-0000BBEA0000}"/>
    <cellStyle name="Vírgula0 23 2" xfId="55184" xr:uid="{00000000-0005-0000-0000-0000BCEA0000}"/>
    <cellStyle name="Vírgula0 23 2 2" xfId="55185" xr:uid="{00000000-0005-0000-0000-0000BDEA0000}"/>
    <cellStyle name="Vírgula0 23 2 2 2" xfId="55186" xr:uid="{00000000-0005-0000-0000-0000BEEA0000}"/>
    <cellStyle name="Vírgula0 23 2 3" xfId="55187" xr:uid="{00000000-0005-0000-0000-0000BFEA0000}"/>
    <cellStyle name="Vírgula0 23 3" xfId="55188" xr:uid="{00000000-0005-0000-0000-0000C0EA0000}"/>
    <cellStyle name="Vírgula0 23 3 2" xfId="55189" xr:uid="{00000000-0005-0000-0000-0000C1EA0000}"/>
    <cellStyle name="Vírgula0 23 4" xfId="55190" xr:uid="{00000000-0005-0000-0000-0000C2EA0000}"/>
    <cellStyle name="Vírgula0 24" xfId="55191" xr:uid="{00000000-0005-0000-0000-0000C3EA0000}"/>
    <cellStyle name="Vírgula0 24 2" xfId="55192" xr:uid="{00000000-0005-0000-0000-0000C4EA0000}"/>
    <cellStyle name="Vírgula0 24 2 2" xfId="55193" xr:uid="{00000000-0005-0000-0000-0000C5EA0000}"/>
    <cellStyle name="Vírgula0 24 2 2 2" xfId="55194" xr:uid="{00000000-0005-0000-0000-0000C6EA0000}"/>
    <cellStyle name="Vírgula0 24 2 3" xfId="55195" xr:uid="{00000000-0005-0000-0000-0000C7EA0000}"/>
    <cellStyle name="Vírgula0 24 3" xfId="55196" xr:uid="{00000000-0005-0000-0000-0000C8EA0000}"/>
    <cellStyle name="Vírgula0 24 3 2" xfId="55197" xr:uid="{00000000-0005-0000-0000-0000C9EA0000}"/>
    <cellStyle name="Vírgula0 24 4" xfId="55198" xr:uid="{00000000-0005-0000-0000-0000CAEA0000}"/>
    <cellStyle name="Vírgula0 25" xfId="55199" xr:uid="{00000000-0005-0000-0000-0000CBEA0000}"/>
    <cellStyle name="Vírgula0 25 2" xfId="55200" xr:uid="{00000000-0005-0000-0000-0000CCEA0000}"/>
    <cellStyle name="Vírgula0 25 2 2" xfId="55201" xr:uid="{00000000-0005-0000-0000-0000CDEA0000}"/>
    <cellStyle name="Vírgula0 25 2 2 2" xfId="55202" xr:uid="{00000000-0005-0000-0000-0000CEEA0000}"/>
    <cellStyle name="Vírgula0 25 2 3" xfId="55203" xr:uid="{00000000-0005-0000-0000-0000CFEA0000}"/>
    <cellStyle name="Vírgula0 25 3" xfId="55204" xr:uid="{00000000-0005-0000-0000-0000D0EA0000}"/>
    <cellStyle name="Vírgula0 25 3 2" xfId="55205" xr:uid="{00000000-0005-0000-0000-0000D1EA0000}"/>
    <cellStyle name="Vírgula0 25 4" xfId="55206" xr:uid="{00000000-0005-0000-0000-0000D2EA0000}"/>
    <cellStyle name="Vírgula0 26" xfId="55207" xr:uid="{00000000-0005-0000-0000-0000D3EA0000}"/>
    <cellStyle name="Vírgula0 26 2" xfId="55208" xr:uid="{00000000-0005-0000-0000-0000D4EA0000}"/>
    <cellStyle name="Vírgula0 26 2 2" xfId="55209" xr:uid="{00000000-0005-0000-0000-0000D5EA0000}"/>
    <cellStyle name="Vírgula0 26 2 2 2" xfId="55210" xr:uid="{00000000-0005-0000-0000-0000D6EA0000}"/>
    <cellStyle name="Vírgula0 26 2 3" xfId="55211" xr:uid="{00000000-0005-0000-0000-0000D7EA0000}"/>
    <cellStyle name="Vírgula0 26 3" xfId="55212" xr:uid="{00000000-0005-0000-0000-0000D8EA0000}"/>
    <cellStyle name="Vírgula0 26 3 2" xfId="55213" xr:uid="{00000000-0005-0000-0000-0000D9EA0000}"/>
    <cellStyle name="Vírgula0 26 4" xfId="55214" xr:uid="{00000000-0005-0000-0000-0000DAEA0000}"/>
    <cellStyle name="Vírgula0 27" xfId="55215" xr:uid="{00000000-0005-0000-0000-0000DBEA0000}"/>
    <cellStyle name="Vírgula0 27 2" xfId="55216" xr:uid="{00000000-0005-0000-0000-0000DCEA0000}"/>
    <cellStyle name="Vírgula0 27 2 2" xfId="55217" xr:uid="{00000000-0005-0000-0000-0000DDEA0000}"/>
    <cellStyle name="Vírgula0 27 2 2 2" xfId="55218" xr:uid="{00000000-0005-0000-0000-0000DEEA0000}"/>
    <cellStyle name="Vírgula0 27 2 3" xfId="55219" xr:uid="{00000000-0005-0000-0000-0000DFEA0000}"/>
    <cellStyle name="Vírgula0 27 3" xfId="55220" xr:uid="{00000000-0005-0000-0000-0000E0EA0000}"/>
    <cellStyle name="Vírgula0 27 3 2" xfId="55221" xr:uid="{00000000-0005-0000-0000-0000E1EA0000}"/>
    <cellStyle name="Vírgula0 27 4" xfId="55222" xr:uid="{00000000-0005-0000-0000-0000E2EA0000}"/>
    <cellStyle name="Vírgula0 28" xfId="55223" xr:uid="{00000000-0005-0000-0000-0000E3EA0000}"/>
    <cellStyle name="Vírgula0 28 2" xfId="55224" xr:uid="{00000000-0005-0000-0000-0000E4EA0000}"/>
    <cellStyle name="Vírgula0 28 2 2" xfId="55225" xr:uid="{00000000-0005-0000-0000-0000E5EA0000}"/>
    <cellStyle name="Vírgula0 28 2 2 2" xfId="55226" xr:uid="{00000000-0005-0000-0000-0000E6EA0000}"/>
    <cellStyle name="Vírgula0 28 2 3" xfId="55227" xr:uid="{00000000-0005-0000-0000-0000E7EA0000}"/>
    <cellStyle name="Vírgula0 28 3" xfId="55228" xr:uid="{00000000-0005-0000-0000-0000E8EA0000}"/>
    <cellStyle name="Vírgula0 28 3 2" xfId="55229" xr:uid="{00000000-0005-0000-0000-0000E9EA0000}"/>
    <cellStyle name="Vírgula0 28 4" xfId="55230" xr:uid="{00000000-0005-0000-0000-0000EAEA0000}"/>
    <cellStyle name="Vírgula0 29" xfId="55231" xr:uid="{00000000-0005-0000-0000-0000EBEA0000}"/>
    <cellStyle name="Vírgula0 29 2" xfId="55232" xr:uid="{00000000-0005-0000-0000-0000ECEA0000}"/>
    <cellStyle name="Vírgula0 29 2 2" xfId="55233" xr:uid="{00000000-0005-0000-0000-0000EDEA0000}"/>
    <cellStyle name="Vírgula0 29 2 2 2" xfId="55234" xr:uid="{00000000-0005-0000-0000-0000EEEA0000}"/>
    <cellStyle name="Vírgula0 29 2 3" xfId="55235" xr:uid="{00000000-0005-0000-0000-0000EFEA0000}"/>
    <cellStyle name="Vírgula0 29 3" xfId="55236" xr:uid="{00000000-0005-0000-0000-0000F0EA0000}"/>
    <cellStyle name="Vírgula0 29 3 2" xfId="55237" xr:uid="{00000000-0005-0000-0000-0000F1EA0000}"/>
    <cellStyle name="Vírgula0 29 4" xfId="55238" xr:uid="{00000000-0005-0000-0000-0000F2EA0000}"/>
    <cellStyle name="Vírgula0 3" xfId="55239" xr:uid="{00000000-0005-0000-0000-0000F3EA0000}"/>
    <cellStyle name="Vírgula0 3 2" xfId="55240" xr:uid="{00000000-0005-0000-0000-0000F4EA0000}"/>
    <cellStyle name="Vírgula0 3 2 2" xfId="55241" xr:uid="{00000000-0005-0000-0000-0000F5EA0000}"/>
    <cellStyle name="Vírgula0 3 2 2 2" xfId="55242" xr:uid="{00000000-0005-0000-0000-0000F6EA0000}"/>
    <cellStyle name="Vírgula0 3 2 3" xfId="55243" xr:uid="{00000000-0005-0000-0000-0000F7EA0000}"/>
    <cellStyle name="Vírgula0 3 3" xfId="55244" xr:uid="{00000000-0005-0000-0000-0000F8EA0000}"/>
    <cellStyle name="Vírgula0 3 3 2" xfId="55245" xr:uid="{00000000-0005-0000-0000-0000F9EA0000}"/>
    <cellStyle name="Vírgula0 3 4" xfId="55246" xr:uid="{00000000-0005-0000-0000-0000FAEA0000}"/>
    <cellStyle name="Vírgula0 30" xfId="55247" xr:uid="{00000000-0005-0000-0000-0000FBEA0000}"/>
    <cellStyle name="Vírgula0 30 2" xfId="55248" xr:uid="{00000000-0005-0000-0000-0000FCEA0000}"/>
    <cellStyle name="Vírgula0 30 2 2" xfId="55249" xr:uid="{00000000-0005-0000-0000-0000FDEA0000}"/>
    <cellStyle name="Vírgula0 30 2 2 2" xfId="55250" xr:uid="{00000000-0005-0000-0000-0000FEEA0000}"/>
    <cellStyle name="Vírgula0 30 2 3" xfId="55251" xr:uid="{00000000-0005-0000-0000-0000FFEA0000}"/>
    <cellStyle name="Vírgula0 30 3" xfId="55252" xr:uid="{00000000-0005-0000-0000-000000EB0000}"/>
    <cellStyle name="Vírgula0 30 3 2" xfId="55253" xr:uid="{00000000-0005-0000-0000-000001EB0000}"/>
    <cellStyle name="Vírgula0 30 4" xfId="55254" xr:uid="{00000000-0005-0000-0000-000002EB0000}"/>
    <cellStyle name="Vírgula0 31" xfId="55255" xr:uid="{00000000-0005-0000-0000-000003EB0000}"/>
    <cellStyle name="Vírgula0 31 2" xfId="55256" xr:uid="{00000000-0005-0000-0000-000004EB0000}"/>
    <cellStyle name="Vírgula0 31 2 2" xfId="55257" xr:uid="{00000000-0005-0000-0000-000005EB0000}"/>
    <cellStyle name="Vírgula0 31 2 2 2" xfId="55258" xr:uid="{00000000-0005-0000-0000-000006EB0000}"/>
    <cellStyle name="Vírgula0 31 2 3" xfId="55259" xr:uid="{00000000-0005-0000-0000-000007EB0000}"/>
    <cellStyle name="Vírgula0 31 3" xfId="55260" xr:uid="{00000000-0005-0000-0000-000008EB0000}"/>
    <cellStyle name="Vírgula0 31 3 2" xfId="55261" xr:uid="{00000000-0005-0000-0000-000009EB0000}"/>
    <cellStyle name="Vírgula0 31 4" xfId="55262" xr:uid="{00000000-0005-0000-0000-00000AEB0000}"/>
    <cellStyle name="Vírgula0 32" xfId="55263" xr:uid="{00000000-0005-0000-0000-00000BEB0000}"/>
    <cellStyle name="Vírgula0 32 2" xfId="55264" xr:uid="{00000000-0005-0000-0000-00000CEB0000}"/>
    <cellStyle name="Vírgula0 32 2 2" xfId="55265" xr:uid="{00000000-0005-0000-0000-00000DEB0000}"/>
    <cellStyle name="Vírgula0 32 2 2 2" xfId="55266" xr:uid="{00000000-0005-0000-0000-00000EEB0000}"/>
    <cellStyle name="Vírgula0 32 2 3" xfId="55267" xr:uid="{00000000-0005-0000-0000-00000FEB0000}"/>
    <cellStyle name="Vírgula0 32 3" xfId="55268" xr:uid="{00000000-0005-0000-0000-000010EB0000}"/>
    <cellStyle name="Vírgula0 32 3 2" xfId="55269" xr:uid="{00000000-0005-0000-0000-000011EB0000}"/>
    <cellStyle name="Vírgula0 32 4" xfId="55270" xr:uid="{00000000-0005-0000-0000-000012EB0000}"/>
    <cellStyle name="Vírgula0 33" xfId="55271" xr:uid="{00000000-0005-0000-0000-000013EB0000}"/>
    <cellStyle name="Vírgula0 33 2" xfId="55272" xr:uid="{00000000-0005-0000-0000-000014EB0000}"/>
    <cellStyle name="Vírgula0 33 2 2" xfId="55273" xr:uid="{00000000-0005-0000-0000-000015EB0000}"/>
    <cellStyle name="Vírgula0 33 2 2 2" xfId="55274" xr:uid="{00000000-0005-0000-0000-000016EB0000}"/>
    <cellStyle name="Vírgula0 33 2 3" xfId="55275" xr:uid="{00000000-0005-0000-0000-000017EB0000}"/>
    <cellStyle name="Vírgula0 33 3" xfId="55276" xr:uid="{00000000-0005-0000-0000-000018EB0000}"/>
    <cellStyle name="Vírgula0 33 3 2" xfId="55277" xr:uid="{00000000-0005-0000-0000-000019EB0000}"/>
    <cellStyle name="Vírgula0 33 4" xfId="55278" xr:uid="{00000000-0005-0000-0000-00001AEB0000}"/>
    <cellStyle name="Vírgula0 34" xfId="55279" xr:uid="{00000000-0005-0000-0000-00001BEB0000}"/>
    <cellStyle name="Vírgula0 34 2" xfId="55280" xr:uid="{00000000-0005-0000-0000-00001CEB0000}"/>
    <cellStyle name="Vírgula0 34 2 2" xfId="55281" xr:uid="{00000000-0005-0000-0000-00001DEB0000}"/>
    <cellStyle name="Vírgula0 34 2 2 2" xfId="55282" xr:uid="{00000000-0005-0000-0000-00001EEB0000}"/>
    <cellStyle name="Vírgula0 34 2 3" xfId="55283" xr:uid="{00000000-0005-0000-0000-00001FEB0000}"/>
    <cellStyle name="Vírgula0 34 3" xfId="55284" xr:uid="{00000000-0005-0000-0000-000020EB0000}"/>
    <cellStyle name="Vírgula0 34 3 2" xfId="55285" xr:uid="{00000000-0005-0000-0000-000021EB0000}"/>
    <cellStyle name="Vírgula0 34 4" xfId="55286" xr:uid="{00000000-0005-0000-0000-000022EB0000}"/>
    <cellStyle name="Vírgula0 35" xfId="55287" xr:uid="{00000000-0005-0000-0000-000023EB0000}"/>
    <cellStyle name="Vírgula0 35 2" xfId="55288" xr:uid="{00000000-0005-0000-0000-000024EB0000}"/>
    <cellStyle name="Vírgula0 35 2 2" xfId="55289" xr:uid="{00000000-0005-0000-0000-000025EB0000}"/>
    <cellStyle name="Vírgula0 35 2 3" xfId="55290" xr:uid="{00000000-0005-0000-0000-000026EB0000}"/>
    <cellStyle name="Vírgula0 35 3" xfId="55291" xr:uid="{00000000-0005-0000-0000-000027EB0000}"/>
    <cellStyle name="Vírgula0 36" xfId="55292" xr:uid="{00000000-0005-0000-0000-000028EB0000}"/>
    <cellStyle name="Vírgula0 36 2" xfId="55293" xr:uid="{00000000-0005-0000-0000-000029EB0000}"/>
    <cellStyle name="Vírgula0 37" xfId="55294" xr:uid="{00000000-0005-0000-0000-00002AEB0000}"/>
    <cellStyle name="Vírgula0 38" xfId="55295" xr:uid="{00000000-0005-0000-0000-00002BEB0000}"/>
    <cellStyle name="Vírgula0 38 2" xfId="55296" xr:uid="{00000000-0005-0000-0000-00002CEB0000}"/>
    <cellStyle name="Vírgula0 4" xfId="55297" xr:uid="{00000000-0005-0000-0000-00002DEB0000}"/>
    <cellStyle name="Vírgula0 4 2" xfId="55298" xr:uid="{00000000-0005-0000-0000-00002EEB0000}"/>
    <cellStyle name="Vírgula0 4 2 2" xfId="55299" xr:uid="{00000000-0005-0000-0000-00002FEB0000}"/>
    <cellStyle name="Vírgula0 4 2 2 2" xfId="55300" xr:uid="{00000000-0005-0000-0000-000030EB0000}"/>
    <cellStyle name="Vírgula0 4 2 3" xfId="55301" xr:uid="{00000000-0005-0000-0000-000031EB0000}"/>
    <cellStyle name="Vírgula0 4 3" xfId="55302" xr:uid="{00000000-0005-0000-0000-000032EB0000}"/>
    <cellStyle name="Vírgula0 4 3 2" xfId="55303" xr:uid="{00000000-0005-0000-0000-000033EB0000}"/>
    <cellStyle name="Vírgula0 4 4" xfId="55304" xr:uid="{00000000-0005-0000-0000-000034EB0000}"/>
    <cellStyle name="Vírgula0 5" xfId="55305" xr:uid="{00000000-0005-0000-0000-000035EB0000}"/>
    <cellStyle name="Vírgula0 5 2" xfId="55306" xr:uid="{00000000-0005-0000-0000-000036EB0000}"/>
    <cellStyle name="Vírgula0 5 2 2" xfId="55307" xr:uid="{00000000-0005-0000-0000-000037EB0000}"/>
    <cellStyle name="Vírgula0 5 2 2 2" xfId="55308" xr:uid="{00000000-0005-0000-0000-000038EB0000}"/>
    <cellStyle name="Vírgula0 5 2 3" xfId="55309" xr:uid="{00000000-0005-0000-0000-000039EB0000}"/>
    <cellStyle name="Vírgula0 5 3" xfId="55310" xr:uid="{00000000-0005-0000-0000-00003AEB0000}"/>
    <cellStyle name="Vírgula0 5 3 2" xfId="55311" xr:uid="{00000000-0005-0000-0000-00003BEB0000}"/>
    <cellStyle name="Vírgula0 5 4" xfId="55312" xr:uid="{00000000-0005-0000-0000-00003CEB0000}"/>
    <cellStyle name="Vírgula0 6" xfId="55313" xr:uid="{00000000-0005-0000-0000-00003DEB0000}"/>
    <cellStyle name="Vírgula0 6 2" xfId="55314" xr:uid="{00000000-0005-0000-0000-00003EEB0000}"/>
    <cellStyle name="Vírgula0 6 2 2" xfId="55315" xr:uid="{00000000-0005-0000-0000-00003FEB0000}"/>
    <cellStyle name="Vírgula0 6 2 2 2" xfId="55316" xr:uid="{00000000-0005-0000-0000-000040EB0000}"/>
    <cellStyle name="Vírgula0 6 2 3" xfId="55317" xr:uid="{00000000-0005-0000-0000-000041EB0000}"/>
    <cellStyle name="Vírgula0 6 3" xfId="55318" xr:uid="{00000000-0005-0000-0000-000042EB0000}"/>
    <cellStyle name="Vírgula0 6 3 2" xfId="55319" xr:uid="{00000000-0005-0000-0000-000043EB0000}"/>
    <cellStyle name="Vírgula0 6 4" xfId="55320" xr:uid="{00000000-0005-0000-0000-000044EB0000}"/>
    <cellStyle name="Vírgula0 7" xfId="55321" xr:uid="{00000000-0005-0000-0000-000045EB0000}"/>
    <cellStyle name="Vírgula0 7 2" xfId="55322" xr:uid="{00000000-0005-0000-0000-000046EB0000}"/>
    <cellStyle name="Vírgula0 7 2 2" xfId="55323" xr:uid="{00000000-0005-0000-0000-000047EB0000}"/>
    <cellStyle name="Vírgula0 7 2 2 2" xfId="55324" xr:uid="{00000000-0005-0000-0000-000048EB0000}"/>
    <cellStyle name="Vírgula0 7 2 3" xfId="55325" xr:uid="{00000000-0005-0000-0000-000049EB0000}"/>
    <cellStyle name="Vírgula0 7 3" xfId="55326" xr:uid="{00000000-0005-0000-0000-00004AEB0000}"/>
    <cellStyle name="Vírgula0 7 3 2" xfId="55327" xr:uid="{00000000-0005-0000-0000-00004BEB0000}"/>
    <cellStyle name="Vírgula0 7 4" xfId="55328" xr:uid="{00000000-0005-0000-0000-00004CEB0000}"/>
    <cellStyle name="Vírgula0 8" xfId="55329" xr:uid="{00000000-0005-0000-0000-00004DEB0000}"/>
    <cellStyle name="Vírgula0 8 2" xfId="55330" xr:uid="{00000000-0005-0000-0000-00004EEB0000}"/>
    <cellStyle name="Vírgula0 8 2 2" xfId="55331" xr:uid="{00000000-0005-0000-0000-00004FEB0000}"/>
    <cellStyle name="Vírgula0 8 2 2 2" xfId="55332" xr:uid="{00000000-0005-0000-0000-000050EB0000}"/>
    <cellStyle name="Vírgula0 8 2 3" xfId="55333" xr:uid="{00000000-0005-0000-0000-000051EB0000}"/>
    <cellStyle name="Vírgula0 8 3" xfId="55334" xr:uid="{00000000-0005-0000-0000-000052EB0000}"/>
    <cellStyle name="Vírgula0 8 3 2" xfId="55335" xr:uid="{00000000-0005-0000-0000-000053EB0000}"/>
    <cellStyle name="Vírgula0 8 4" xfId="55336" xr:uid="{00000000-0005-0000-0000-000054EB0000}"/>
    <cellStyle name="Vírgula0 9" xfId="55337" xr:uid="{00000000-0005-0000-0000-000055EB0000}"/>
    <cellStyle name="Vírgula0 9 2" xfId="55338" xr:uid="{00000000-0005-0000-0000-000056EB0000}"/>
    <cellStyle name="Vírgula0 9 2 2" xfId="55339" xr:uid="{00000000-0005-0000-0000-000057EB0000}"/>
    <cellStyle name="Vírgula0 9 2 2 2" xfId="55340" xr:uid="{00000000-0005-0000-0000-000058EB0000}"/>
    <cellStyle name="Vírgula0 9 2 3" xfId="55341" xr:uid="{00000000-0005-0000-0000-000059EB0000}"/>
    <cellStyle name="Vírgula0 9 3" xfId="55342" xr:uid="{00000000-0005-0000-0000-00005AEB0000}"/>
    <cellStyle name="Vírgula0 9 3 2" xfId="55343" xr:uid="{00000000-0005-0000-0000-00005BEB0000}"/>
    <cellStyle name="Vírgula0 9 4" xfId="55344" xr:uid="{00000000-0005-0000-0000-00005CEB0000}"/>
    <cellStyle name="Währung" xfId="55345" xr:uid="{00000000-0005-0000-0000-00005DEB0000}"/>
    <cellStyle name="Währung [0]_Check" xfId="55346" xr:uid="{00000000-0005-0000-0000-00005EEB0000}"/>
    <cellStyle name="Währung €" xfId="55347" xr:uid="{00000000-0005-0000-0000-00005FEB0000}"/>
    <cellStyle name="Währung DM" xfId="55348" xr:uid="{00000000-0005-0000-0000-000060EB0000}"/>
    <cellStyle name="Währung_Check" xfId="55349" xr:uid="{00000000-0005-0000-0000-000061EB0000}"/>
    <cellStyle name="Warnender Text" xfId="55350" xr:uid="{00000000-0005-0000-0000-000062EB0000}"/>
    <cellStyle name="Warning Text" xfId="14" builtinId="11" customBuiltin="1"/>
    <cellStyle name="Warning Text 1" xfId="55351" xr:uid="{00000000-0005-0000-0000-000064EB0000}"/>
    <cellStyle name="Warning Text 10" xfId="55352" xr:uid="{00000000-0005-0000-0000-000065EB0000}"/>
    <cellStyle name="Warning Text 10 10" xfId="55353" xr:uid="{00000000-0005-0000-0000-000066EB0000}"/>
    <cellStyle name="Warning Text 10 11" xfId="55354" xr:uid="{00000000-0005-0000-0000-000067EB0000}"/>
    <cellStyle name="Warning Text 10 12" xfId="55355" xr:uid="{00000000-0005-0000-0000-000068EB0000}"/>
    <cellStyle name="Warning Text 10 2" xfId="55356" xr:uid="{00000000-0005-0000-0000-000069EB0000}"/>
    <cellStyle name="Warning Text 10 2 2" xfId="55357" xr:uid="{00000000-0005-0000-0000-00006AEB0000}"/>
    <cellStyle name="Warning Text 10 2 3" xfId="55358" xr:uid="{00000000-0005-0000-0000-00006BEB0000}"/>
    <cellStyle name="Warning Text 10 2_BSD2" xfId="55359" xr:uid="{00000000-0005-0000-0000-00006CEB0000}"/>
    <cellStyle name="Warning Text 10 3" xfId="55360" xr:uid="{00000000-0005-0000-0000-00006DEB0000}"/>
    <cellStyle name="Warning Text 10 4" xfId="55361" xr:uid="{00000000-0005-0000-0000-00006EEB0000}"/>
    <cellStyle name="Warning Text 10 5" xfId="55362" xr:uid="{00000000-0005-0000-0000-00006FEB0000}"/>
    <cellStyle name="Warning Text 10 6" xfId="55363" xr:uid="{00000000-0005-0000-0000-000070EB0000}"/>
    <cellStyle name="Warning Text 10 7" xfId="55364" xr:uid="{00000000-0005-0000-0000-000071EB0000}"/>
    <cellStyle name="Warning Text 10 8" xfId="55365" xr:uid="{00000000-0005-0000-0000-000072EB0000}"/>
    <cellStyle name="Warning Text 10 9" xfId="55366" xr:uid="{00000000-0005-0000-0000-000073EB0000}"/>
    <cellStyle name="Warning Text 10_BSD2" xfId="55367" xr:uid="{00000000-0005-0000-0000-000074EB0000}"/>
    <cellStyle name="Warning Text 11" xfId="55368" xr:uid="{00000000-0005-0000-0000-000075EB0000}"/>
    <cellStyle name="Warning Text 11 10" xfId="55369" xr:uid="{00000000-0005-0000-0000-000076EB0000}"/>
    <cellStyle name="Warning Text 11 11" xfId="55370" xr:uid="{00000000-0005-0000-0000-000077EB0000}"/>
    <cellStyle name="Warning Text 11 12" xfId="55371" xr:uid="{00000000-0005-0000-0000-000078EB0000}"/>
    <cellStyle name="Warning Text 11 2" xfId="55372" xr:uid="{00000000-0005-0000-0000-000079EB0000}"/>
    <cellStyle name="Warning Text 11 2 2" xfId="55373" xr:uid="{00000000-0005-0000-0000-00007AEB0000}"/>
    <cellStyle name="Warning Text 11 2 3" xfId="55374" xr:uid="{00000000-0005-0000-0000-00007BEB0000}"/>
    <cellStyle name="Warning Text 11 2_BSD2" xfId="55375" xr:uid="{00000000-0005-0000-0000-00007CEB0000}"/>
    <cellStyle name="Warning Text 11 3" xfId="55376" xr:uid="{00000000-0005-0000-0000-00007DEB0000}"/>
    <cellStyle name="Warning Text 11 4" xfId="55377" xr:uid="{00000000-0005-0000-0000-00007EEB0000}"/>
    <cellStyle name="Warning Text 11 5" xfId="55378" xr:uid="{00000000-0005-0000-0000-00007FEB0000}"/>
    <cellStyle name="Warning Text 11 6" xfId="55379" xr:uid="{00000000-0005-0000-0000-000080EB0000}"/>
    <cellStyle name="Warning Text 11 7" xfId="55380" xr:uid="{00000000-0005-0000-0000-000081EB0000}"/>
    <cellStyle name="Warning Text 11 8" xfId="55381" xr:uid="{00000000-0005-0000-0000-000082EB0000}"/>
    <cellStyle name="Warning Text 11 9" xfId="55382" xr:uid="{00000000-0005-0000-0000-000083EB0000}"/>
    <cellStyle name="Warning Text 11_BSD2" xfId="55383" xr:uid="{00000000-0005-0000-0000-000084EB0000}"/>
    <cellStyle name="Warning Text 12" xfId="55384" xr:uid="{00000000-0005-0000-0000-000085EB0000}"/>
    <cellStyle name="Warning Text 12 10" xfId="55385" xr:uid="{00000000-0005-0000-0000-000086EB0000}"/>
    <cellStyle name="Warning Text 12 2" xfId="55386" xr:uid="{00000000-0005-0000-0000-000087EB0000}"/>
    <cellStyle name="Warning Text 12 2 10" xfId="55387" xr:uid="{00000000-0005-0000-0000-000088EB0000}"/>
    <cellStyle name="Warning Text 12 2 2" xfId="55388" xr:uid="{00000000-0005-0000-0000-000089EB0000}"/>
    <cellStyle name="Warning Text 12 2 2 2" xfId="55389" xr:uid="{00000000-0005-0000-0000-00008AEB0000}"/>
    <cellStyle name="Warning Text 12 2 2 3" xfId="55390" xr:uid="{00000000-0005-0000-0000-00008BEB0000}"/>
    <cellStyle name="Warning Text 12 2 2 4" xfId="55391" xr:uid="{00000000-0005-0000-0000-00008CEB0000}"/>
    <cellStyle name="Warning Text 12 2 2 5" xfId="55392" xr:uid="{00000000-0005-0000-0000-00008DEB0000}"/>
    <cellStyle name="Warning Text 12 2 3" xfId="55393" xr:uid="{00000000-0005-0000-0000-00008EEB0000}"/>
    <cellStyle name="Warning Text 12 2 4" xfId="55394" xr:uid="{00000000-0005-0000-0000-00008FEB0000}"/>
    <cellStyle name="Warning Text 12 2 5" xfId="55395" xr:uid="{00000000-0005-0000-0000-000090EB0000}"/>
    <cellStyle name="Warning Text 12 2 6" xfId="55396" xr:uid="{00000000-0005-0000-0000-000091EB0000}"/>
    <cellStyle name="Warning Text 12 2 7" xfId="55397" xr:uid="{00000000-0005-0000-0000-000092EB0000}"/>
    <cellStyle name="Warning Text 12 2 8" xfId="55398" xr:uid="{00000000-0005-0000-0000-000093EB0000}"/>
    <cellStyle name="Warning Text 12 2 9" xfId="55399" xr:uid="{00000000-0005-0000-0000-000094EB0000}"/>
    <cellStyle name="Warning Text 12 2_BSD2" xfId="55400" xr:uid="{00000000-0005-0000-0000-000095EB0000}"/>
    <cellStyle name="Warning Text 12 3" xfId="55401" xr:uid="{00000000-0005-0000-0000-000096EB0000}"/>
    <cellStyle name="Warning Text 12 4" xfId="55402" xr:uid="{00000000-0005-0000-0000-000097EB0000}"/>
    <cellStyle name="Warning Text 12 5" xfId="55403" xr:uid="{00000000-0005-0000-0000-000098EB0000}"/>
    <cellStyle name="Warning Text 12 6" xfId="55404" xr:uid="{00000000-0005-0000-0000-000099EB0000}"/>
    <cellStyle name="Warning Text 12 7" xfId="55405" xr:uid="{00000000-0005-0000-0000-00009AEB0000}"/>
    <cellStyle name="Warning Text 12 8" xfId="55406" xr:uid="{00000000-0005-0000-0000-00009BEB0000}"/>
    <cellStyle name="Warning Text 12 9" xfId="55407" xr:uid="{00000000-0005-0000-0000-00009CEB0000}"/>
    <cellStyle name="Warning Text 12_BSD2" xfId="55408" xr:uid="{00000000-0005-0000-0000-00009DEB0000}"/>
    <cellStyle name="Warning Text 13" xfId="55409" xr:uid="{00000000-0005-0000-0000-00009EEB0000}"/>
    <cellStyle name="Warning Text 13 10" xfId="55410" xr:uid="{00000000-0005-0000-0000-00009FEB0000}"/>
    <cellStyle name="Warning Text 13 2" xfId="55411" xr:uid="{00000000-0005-0000-0000-0000A0EB0000}"/>
    <cellStyle name="Warning Text 13 2 2" xfId="55412" xr:uid="{00000000-0005-0000-0000-0000A1EB0000}"/>
    <cellStyle name="Warning Text 13 2 3" xfId="55413" xr:uid="{00000000-0005-0000-0000-0000A2EB0000}"/>
    <cellStyle name="Warning Text 13 2_BSD2" xfId="55414" xr:uid="{00000000-0005-0000-0000-0000A3EB0000}"/>
    <cellStyle name="Warning Text 13 3" xfId="55415" xr:uid="{00000000-0005-0000-0000-0000A4EB0000}"/>
    <cellStyle name="Warning Text 13 4" xfId="55416" xr:uid="{00000000-0005-0000-0000-0000A5EB0000}"/>
    <cellStyle name="Warning Text 13 5" xfId="55417" xr:uid="{00000000-0005-0000-0000-0000A6EB0000}"/>
    <cellStyle name="Warning Text 13 6" xfId="55418" xr:uid="{00000000-0005-0000-0000-0000A7EB0000}"/>
    <cellStyle name="Warning Text 13 7" xfId="55419" xr:uid="{00000000-0005-0000-0000-0000A8EB0000}"/>
    <cellStyle name="Warning Text 13 8" xfId="55420" xr:uid="{00000000-0005-0000-0000-0000A9EB0000}"/>
    <cellStyle name="Warning Text 13 9" xfId="55421" xr:uid="{00000000-0005-0000-0000-0000AAEB0000}"/>
    <cellStyle name="Warning Text 13_BSD2" xfId="55422" xr:uid="{00000000-0005-0000-0000-0000ABEB0000}"/>
    <cellStyle name="Warning Text 14" xfId="55423" xr:uid="{00000000-0005-0000-0000-0000ACEB0000}"/>
    <cellStyle name="Warning Text 14 2" xfId="55424" xr:uid="{00000000-0005-0000-0000-0000ADEB0000}"/>
    <cellStyle name="Warning Text 14 2 2" xfId="55425" xr:uid="{00000000-0005-0000-0000-0000AEEB0000}"/>
    <cellStyle name="Warning Text 14 2 3" xfId="55426" xr:uid="{00000000-0005-0000-0000-0000AFEB0000}"/>
    <cellStyle name="Warning Text 14 2_BSD2" xfId="55427" xr:uid="{00000000-0005-0000-0000-0000B0EB0000}"/>
    <cellStyle name="Warning Text 14 3" xfId="55428" xr:uid="{00000000-0005-0000-0000-0000B1EB0000}"/>
    <cellStyle name="Warning Text 14 4" xfId="55429" xr:uid="{00000000-0005-0000-0000-0000B2EB0000}"/>
    <cellStyle name="Warning Text 14 5" xfId="55430" xr:uid="{00000000-0005-0000-0000-0000B3EB0000}"/>
    <cellStyle name="Warning Text 14_BSD2" xfId="55431" xr:uid="{00000000-0005-0000-0000-0000B4EB0000}"/>
    <cellStyle name="Warning Text 15" xfId="55432" xr:uid="{00000000-0005-0000-0000-0000B5EB0000}"/>
    <cellStyle name="Warning Text 15 2" xfId="55433" xr:uid="{00000000-0005-0000-0000-0000B6EB0000}"/>
    <cellStyle name="Warning Text 15 2 2" xfId="55434" xr:uid="{00000000-0005-0000-0000-0000B7EB0000}"/>
    <cellStyle name="Warning Text 15 2 3" xfId="55435" xr:uid="{00000000-0005-0000-0000-0000B8EB0000}"/>
    <cellStyle name="Warning Text 15 2_BSD2" xfId="55436" xr:uid="{00000000-0005-0000-0000-0000B9EB0000}"/>
    <cellStyle name="Warning Text 15 3" xfId="55437" xr:uid="{00000000-0005-0000-0000-0000BAEB0000}"/>
    <cellStyle name="Warning Text 15 4" xfId="55438" xr:uid="{00000000-0005-0000-0000-0000BBEB0000}"/>
    <cellStyle name="Warning Text 15 5" xfId="55439" xr:uid="{00000000-0005-0000-0000-0000BCEB0000}"/>
    <cellStyle name="Warning Text 15_BSD2" xfId="55440" xr:uid="{00000000-0005-0000-0000-0000BDEB0000}"/>
    <cellStyle name="Warning Text 16" xfId="55441" xr:uid="{00000000-0005-0000-0000-0000BEEB0000}"/>
    <cellStyle name="Warning Text 16 2" xfId="55442" xr:uid="{00000000-0005-0000-0000-0000BFEB0000}"/>
    <cellStyle name="Warning Text 16 2 2" xfId="55443" xr:uid="{00000000-0005-0000-0000-0000C0EB0000}"/>
    <cellStyle name="Warning Text 16 2 3" xfId="55444" xr:uid="{00000000-0005-0000-0000-0000C1EB0000}"/>
    <cellStyle name="Warning Text 16 2_BSD2" xfId="55445" xr:uid="{00000000-0005-0000-0000-0000C2EB0000}"/>
    <cellStyle name="Warning Text 16 3" xfId="55446" xr:uid="{00000000-0005-0000-0000-0000C3EB0000}"/>
    <cellStyle name="Warning Text 16 4" xfId="55447" xr:uid="{00000000-0005-0000-0000-0000C4EB0000}"/>
    <cellStyle name="Warning Text 16 5" xfId="55448" xr:uid="{00000000-0005-0000-0000-0000C5EB0000}"/>
    <cellStyle name="Warning Text 16_BSD2" xfId="55449" xr:uid="{00000000-0005-0000-0000-0000C6EB0000}"/>
    <cellStyle name="Warning Text 17" xfId="55450" xr:uid="{00000000-0005-0000-0000-0000C7EB0000}"/>
    <cellStyle name="Warning Text 17 2" xfId="55451" xr:uid="{00000000-0005-0000-0000-0000C8EB0000}"/>
    <cellStyle name="Warning Text 17 2 2" xfId="55452" xr:uid="{00000000-0005-0000-0000-0000C9EB0000}"/>
    <cellStyle name="Warning Text 17 2 3" xfId="55453" xr:uid="{00000000-0005-0000-0000-0000CAEB0000}"/>
    <cellStyle name="Warning Text 17 2_BSD2" xfId="55454" xr:uid="{00000000-0005-0000-0000-0000CBEB0000}"/>
    <cellStyle name="Warning Text 17 3" xfId="55455" xr:uid="{00000000-0005-0000-0000-0000CCEB0000}"/>
    <cellStyle name="Warning Text 17 4" xfId="55456" xr:uid="{00000000-0005-0000-0000-0000CDEB0000}"/>
    <cellStyle name="Warning Text 17 5" xfId="55457" xr:uid="{00000000-0005-0000-0000-0000CEEB0000}"/>
    <cellStyle name="Warning Text 17_BSD2" xfId="55458" xr:uid="{00000000-0005-0000-0000-0000CFEB0000}"/>
    <cellStyle name="Warning Text 18" xfId="55459" xr:uid="{00000000-0005-0000-0000-0000D0EB0000}"/>
    <cellStyle name="Warning Text 18 2" xfId="55460" xr:uid="{00000000-0005-0000-0000-0000D1EB0000}"/>
    <cellStyle name="Warning Text 18 2 2" xfId="55461" xr:uid="{00000000-0005-0000-0000-0000D2EB0000}"/>
    <cellStyle name="Warning Text 18 2 3" xfId="55462" xr:uid="{00000000-0005-0000-0000-0000D3EB0000}"/>
    <cellStyle name="Warning Text 18 2_BSD2" xfId="55463" xr:uid="{00000000-0005-0000-0000-0000D4EB0000}"/>
    <cellStyle name="Warning Text 18 3" xfId="55464" xr:uid="{00000000-0005-0000-0000-0000D5EB0000}"/>
    <cellStyle name="Warning Text 18 4" xfId="55465" xr:uid="{00000000-0005-0000-0000-0000D6EB0000}"/>
    <cellStyle name="Warning Text 18 5" xfId="55466" xr:uid="{00000000-0005-0000-0000-0000D7EB0000}"/>
    <cellStyle name="Warning Text 18_BSD2" xfId="55467" xr:uid="{00000000-0005-0000-0000-0000D8EB0000}"/>
    <cellStyle name="Warning Text 19" xfId="55468" xr:uid="{00000000-0005-0000-0000-0000D9EB0000}"/>
    <cellStyle name="Warning Text 19 2" xfId="55469" xr:uid="{00000000-0005-0000-0000-0000DAEB0000}"/>
    <cellStyle name="Warning Text 19 2 2" xfId="55470" xr:uid="{00000000-0005-0000-0000-0000DBEB0000}"/>
    <cellStyle name="Warning Text 19 2 3" xfId="55471" xr:uid="{00000000-0005-0000-0000-0000DCEB0000}"/>
    <cellStyle name="Warning Text 19 2_BSD2" xfId="55472" xr:uid="{00000000-0005-0000-0000-0000DDEB0000}"/>
    <cellStyle name="Warning Text 19 3" xfId="55473" xr:uid="{00000000-0005-0000-0000-0000DEEB0000}"/>
    <cellStyle name="Warning Text 19 4" xfId="55474" xr:uid="{00000000-0005-0000-0000-0000DFEB0000}"/>
    <cellStyle name="Warning Text 19 5" xfId="55475" xr:uid="{00000000-0005-0000-0000-0000E0EB0000}"/>
    <cellStyle name="Warning Text 19_BSD2" xfId="55476" xr:uid="{00000000-0005-0000-0000-0000E1EB0000}"/>
    <cellStyle name="Warning Text 2" xfId="963" xr:uid="{00000000-0005-0000-0000-0000E2EB0000}"/>
    <cellStyle name="Warning Text 2 10" xfId="55477" xr:uid="{00000000-0005-0000-0000-0000E3EB0000}"/>
    <cellStyle name="Warning Text 2 11" xfId="55478" xr:uid="{00000000-0005-0000-0000-0000E4EB0000}"/>
    <cellStyle name="Warning Text 2 12" xfId="55479" xr:uid="{00000000-0005-0000-0000-0000E5EB0000}"/>
    <cellStyle name="Warning Text 2 12 2" xfId="55480" xr:uid="{00000000-0005-0000-0000-0000E6EB0000}"/>
    <cellStyle name="Warning Text 2 13" xfId="55481" xr:uid="{00000000-0005-0000-0000-0000E7EB0000}"/>
    <cellStyle name="Warning Text 2 14" xfId="55482" xr:uid="{00000000-0005-0000-0000-0000E8EB0000}"/>
    <cellStyle name="Warning Text 2 2" xfId="55483" xr:uid="{00000000-0005-0000-0000-0000E9EB0000}"/>
    <cellStyle name="Warning Text 2 2 10" xfId="55484" xr:uid="{00000000-0005-0000-0000-0000EAEB0000}"/>
    <cellStyle name="Warning Text 2 2 11" xfId="55485" xr:uid="{00000000-0005-0000-0000-0000EBEB0000}"/>
    <cellStyle name="Warning Text 2 2 11 2" xfId="55486" xr:uid="{00000000-0005-0000-0000-0000ECEB0000}"/>
    <cellStyle name="Warning Text 2 2 12" xfId="55487" xr:uid="{00000000-0005-0000-0000-0000EDEB0000}"/>
    <cellStyle name="Warning Text 2 2 2" xfId="55488" xr:uid="{00000000-0005-0000-0000-0000EEEB0000}"/>
    <cellStyle name="Warning Text 2 2 2 10" xfId="55489" xr:uid="{00000000-0005-0000-0000-0000EFEB0000}"/>
    <cellStyle name="Warning Text 2 2 2 2" xfId="55490" xr:uid="{00000000-0005-0000-0000-0000F0EB0000}"/>
    <cellStyle name="Warning Text 2 2 2 2 10" xfId="55491" xr:uid="{00000000-0005-0000-0000-0000F1EB0000}"/>
    <cellStyle name="Warning Text 2 2 2 2 2" xfId="55492" xr:uid="{00000000-0005-0000-0000-0000F2EB0000}"/>
    <cellStyle name="Warning Text 2 2 2 2 2 2" xfId="55493" xr:uid="{00000000-0005-0000-0000-0000F3EB0000}"/>
    <cellStyle name="Warning Text 2 2 2 2 2 2 2" xfId="55494" xr:uid="{00000000-0005-0000-0000-0000F4EB0000}"/>
    <cellStyle name="Warning Text 2 2 2 2 2 2 2 2" xfId="55495" xr:uid="{00000000-0005-0000-0000-0000F5EB0000}"/>
    <cellStyle name="Warning Text 2 2 2 2 2 2 2 2 2" xfId="55496" xr:uid="{00000000-0005-0000-0000-0000F6EB0000}"/>
    <cellStyle name="Warning Text 2 2 2 2 2 2 3" xfId="55497" xr:uid="{00000000-0005-0000-0000-0000F7EB0000}"/>
    <cellStyle name="Warning Text 2 2 2 2 2 3" xfId="55498" xr:uid="{00000000-0005-0000-0000-0000F8EB0000}"/>
    <cellStyle name="Warning Text 2 2 2 2 2 4" xfId="55499" xr:uid="{00000000-0005-0000-0000-0000F9EB0000}"/>
    <cellStyle name="Warning Text 2 2 2 2 2 4 2" xfId="55500" xr:uid="{00000000-0005-0000-0000-0000FAEB0000}"/>
    <cellStyle name="Warning Text 2 2 2 2 2 5" xfId="55501" xr:uid="{00000000-0005-0000-0000-0000FBEB0000}"/>
    <cellStyle name="Warning Text 2 2 2 2 3" xfId="55502" xr:uid="{00000000-0005-0000-0000-0000FCEB0000}"/>
    <cellStyle name="Warning Text 2 2 2 2 4" xfId="55503" xr:uid="{00000000-0005-0000-0000-0000FDEB0000}"/>
    <cellStyle name="Warning Text 2 2 2 2 5" xfId="55504" xr:uid="{00000000-0005-0000-0000-0000FEEB0000}"/>
    <cellStyle name="Warning Text 2 2 2 2 6" xfId="55505" xr:uid="{00000000-0005-0000-0000-0000FFEB0000}"/>
    <cellStyle name="Warning Text 2 2 2 2 7" xfId="55506" xr:uid="{00000000-0005-0000-0000-000000EC0000}"/>
    <cellStyle name="Warning Text 2 2 2 2 8" xfId="55507" xr:uid="{00000000-0005-0000-0000-000001EC0000}"/>
    <cellStyle name="Warning Text 2 2 2 2 9" xfId="55508" xr:uid="{00000000-0005-0000-0000-000002EC0000}"/>
    <cellStyle name="Warning Text 2 2 2 2 9 2" xfId="55509" xr:uid="{00000000-0005-0000-0000-000003EC0000}"/>
    <cellStyle name="Warning Text 2 2 2 3" xfId="55510" xr:uid="{00000000-0005-0000-0000-000004EC0000}"/>
    <cellStyle name="Warning Text 2 2 2 4" xfId="55511" xr:uid="{00000000-0005-0000-0000-000005EC0000}"/>
    <cellStyle name="Warning Text 2 2 2 5" xfId="55512" xr:uid="{00000000-0005-0000-0000-000006EC0000}"/>
    <cellStyle name="Warning Text 2 2 2 6" xfId="55513" xr:uid="{00000000-0005-0000-0000-000007EC0000}"/>
    <cellStyle name="Warning Text 2 2 2 7" xfId="55514" xr:uid="{00000000-0005-0000-0000-000008EC0000}"/>
    <cellStyle name="Warning Text 2 2 2 8" xfId="55515" xr:uid="{00000000-0005-0000-0000-000009EC0000}"/>
    <cellStyle name="Warning Text 2 2 2 9" xfId="55516" xr:uid="{00000000-0005-0000-0000-00000AEC0000}"/>
    <cellStyle name="Warning Text 2 2 2 9 2" xfId="55517" xr:uid="{00000000-0005-0000-0000-00000BEC0000}"/>
    <cellStyle name="Warning Text 2 2 3" xfId="55518" xr:uid="{00000000-0005-0000-0000-00000CEC0000}"/>
    <cellStyle name="Warning Text 2 2 3 2" xfId="55519" xr:uid="{00000000-0005-0000-0000-00000DEC0000}"/>
    <cellStyle name="Warning Text 2 2 3 3" xfId="55520" xr:uid="{00000000-0005-0000-0000-00000EEC0000}"/>
    <cellStyle name="Warning Text 2 2 3 4" xfId="55521" xr:uid="{00000000-0005-0000-0000-00000FEC0000}"/>
    <cellStyle name="Warning Text 2 2 4" xfId="55522" xr:uid="{00000000-0005-0000-0000-000010EC0000}"/>
    <cellStyle name="Warning Text 2 2 5" xfId="55523" xr:uid="{00000000-0005-0000-0000-000011EC0000}"/>
    <cellStyle name="Warning Text 2 2 6" xfId="55524" xr:uid="{00000000-0005-0000-0000-000012EC0000}"/>
    <cellStyle name="Warning Text 2 2 7" xfId="55525" xr:uid="{00000000-0005-0000-0000-000013EC0000}"/>
    <cellStyle name="Warning Text 2 2 8" xfId="55526" xr:uid="{00000000-0005-0000-0000-000014EC0000}"/>
    <cellStyle name="Warning Text 2 2 9" xfId="55527" xr:uid="{00000000-0005-0000-0000-000015EC0000}"/>
    <cellStyle name="Warning Text 2 2_BSD2" xfId="55528" xr:uid="{00000000-0005-0000-0000-000016EC0000}"/>
    <cellStyle name="Warning Text 2 3" xfId="55529" xr:uid="{00000000-0005-0000-0000-000017EC0000}"/>
    <cellStyle name="Warning Text 2 3 10" xfId="55530" xr:uid="{00000000-0005-0000-0000-000018EC0000}"/>
    <cellStyle name="Warning Text 2 3 2" xfId="55531" xr:uid="{00000000-0005-0000-0000-000019EC0000}"/>
    <cellStyle name="Warning Text 2 3 2 10" xfId="55532" xr:uid="{00000000-0005-0000-0000-00001AEC0000}"/>
    <cellStyle name="Warning Text 2 3 2 2" xfId="55533" xr:uid="{00000000-0005-0000-0000-00001BEC0000}"/>
    <cellStyle name="Warning Text 2 3 2 2 2" xfId="55534" xr:uid="{00000000-0005-0000-0000-00001CEC0000}"/>
    <cellStyle name="Warning Text 2 3 2 2 3" xfId="55535" xr:uid="{00000000-0005-0000-0000-00001DEC0000}"/>
    <cellStyle name="Warning Text 2 3 2 2 4" xfId="55536" xr:uid="{00000000-0005-0000-0000-00001EEC0000}"/>
    <cellStyle name="Warning Text 2 3 2 2 5" xfId="55537" xr:uid="{00000000-0005-0000-0000-00001FEC0000}"/>
    <cellStyle name="Warning Text 2 3 2 3" xfId="55538" xr:uid="{00000000-0005-0000-0000-000020EC0000}"/>
    <cellStyle name="Warning Text 2 3 2 4" xfId="55539" xr:uid="{00000000-0005-0000-0000-000021EC0000}"/>
    <cellStyle name="Warning Text 2 3 2 5" xfId="55540" xr:uid="{00000000-0005-0000-0000-000022EC0000}"/>
    <cellStyle name="Warning Text 2 3 2 6" xfId="55541" xr:uid="{00000000-0005-0000-0000-000023EC0000}"/>
    <cellStyle name="Warning Text 2 3 2 7" xfId="55542" xr:uid="{00000000-0005-0000-0000-000024EC0000}"/>
    <cellStyle name="Warning Text 2 3 2 8" xfId="55543" xr:uid="{00000000-0005-0000-0000-000025EC0000}"/>
    <cellStyle name="Warning Text 2 3 2 9" xfId="55544" xr:uid="{00000000-0005-0000-0000-000026EC0000}"/>
    <cellStyle name="Warning Text 2 3 3" xfId="55545" xr:uid="{00000000-0005-0000-0000-000027EC0000}"/>
    <cellStyle name="Warning Text 2 3 4" xfId="55546" xr:uid="{00000000-0005-0000-0000-000028EC0000}"/>
    <cellStyle name="Warning Text 2 3 5" xfId="55547" xr:uid="{00000000-0005-0000-0000-000029EC0000}"/>
    <cellStyle name="Warning Text 2 3 6" xfId="55548" xr:uid="{00000000-0005-0000-0000-00002AEC0000}"/>
    <cellStyle name="Warning Text 2 3 7" xfId="55549" xr:uid="{00000000-0005-0000-0000-00002BEC0000}"/>
    <cellStyle name="Warning Text 2 3 8" xfId="55550" xr:uid="{00000000-0005-0000-0000-00002CEC0000}"/>
    <cellStyle name="Warning Text 2 3 9" xfId="55551" xr:uid="{00000000-0005-0000-0000-00002DEC0000}"/>
    <cellStyle name="Warning Text 2 3_BSD2" xfId="55552" xr:uid="{00000000-0005-0000-0000-00002EEC0000}"/>
    <cellStyle name="Warning Text 2 4" xfId="55553" xr:uid="{00000000-0005-0000-0000-00002FEC0000}"/>
    <cellStyle name="Warning Text 2 4 2" xfId="55554" xr:uid="{00000000-0005-0000-0000-000030EC0000}"/>
    <cellStyle name="Warning Text 2 4 3" xfId="55555" xr:uid="{00000000-0005-0000-0000-000031EC0000}"/>
    <cellStyle name="Warning Text 2 4 4" xfId="55556" xr:uid="{00000000-0005-0000-0000-000032EC0000}"/>
    <cellStyle name="Warning Text 2 5" xfId="55557" xr:uid="{00000000-0005-0000-0000-000033EC0000}"/>
    <cellStyle name="Warning Text 2 5 2" xfId="55558" xr:uid="{00000000-0005-0000-0000-000034EC0000}"/>
    <cellStyle name="Warning Text 2 5 3" xfId="55559" xr:uid="{00000000-0005-0000-0000-000035EC0000}"/>
    <cellStyle name="Warning Text 2 5 4" xfId="55560" xr:uid="{00000000-0005-0000-0000-000036EC0000}"/>
    <cellStyle name="Warning Text 2 6" xfId="55561" xr:uid="{00000000-0005-0000-0000-000037EC0000}"/>
    <cellStyle name="Warning Text 2 7" xfId="55562" xr:uid="{00000000-0005-0000-0000-000038EC0000}"/>
    <cellStyle name="Warning Text 2 8" xfId="55563" xr:uid="{00000000-0005-0000-0000-000039EC0000}"/>
    <cellStyle name="Warning Text 2 9" xfId="55564" xr:uid="{00000000-0005-0000-0000-00003AEC0000}"/>
    <cellStyle name="Warning Text 20" xfId="55565" xr:uid="{00000000-0005-0000-0000-00003BEC0000}"/>
    <cellStyle name="Warning Text 20 2" xfId="55566" xr:uid="{00000000-0005-0000-0000-00003CEC0000}"/>
    <cellStyle name="Warning Text 20 2 2" xfId="55567" xr:uid="{00000000-0005-0000-0000-00003DEC0000}"/>
    <cellStyle name="Warning Text 20 2 3" xfId="55568" xr:uid="{00000000-0005-0000-0000-00003EEC0000}"/>
    <cellStyle name="Warning Text 20 2_BSD2" xfId="55569" xr:uid="{00000000-0005-0000-0000-00003FEC0000}"/>
    <cellStyle name="Warning Text 20 3" xfId="55570" xr:uid="{00000000-0005-0000-0000-000040EC0000}"/>
    <cellStyle name="Warning Text 20 4" xfId="55571" xr:uid="{00000000-0005-0000-0000-000041EC0000}"/>
    <cellStyle name="Warning Text 20_BSD2" xfId="55572" xr:uid="{00000000-0005-0000-0000-000042EC0000}"/>
    <cellStyle name="Warning Text 21" xfId="55573" xr:uid="{00000000-0005-0000-0000-000043EC0000}"/>
    <cellStyle name="Warning Text 21 2" xfId="55574" xr:uid="{00000000-0005-0000-0000-000044EC0000}"/>
    <cellStyle name="Warning Text 21 2 2" xfId="55575" xr:uid="{00000000-0005-0000-0000-000045EC0000}"/>
    <cellStyle name="Warning Text 21 2 3" xfId="55576" xr:uid="{00000000-0005-0000-0000-000046EC0000}"/>
    <cellStyle name="Warning Text 21 2_BSD2" xfId="55577" xr:uid="{00000000-0005-0000-0000-000047EC0000}"/>
    <cellStyle name="Warning Text 21 3" xfId="55578" xr:uid="{00000000-0005-0000-0000-000048EC0000}"/>
    <cellStyle name="Warning Text 21 4" xfId="55579" xr:uid="{00000000-0005-0000-0000-000049EC0000}"/>
    <cellStyle name="Warning Text 21_BSD2" xfId="55580" xr:uid="{00000000-0005-0000-0000-00004AEC0000}"/>
    <cellStyle name="Warning Text 22" xfId="55581" xr:uid="{00000000-0005-0000-0000-00004BEC0000}"/>
    <cellStyle name="Warning Text 22 2" xfId="55582" xr:uid="{00000000-0005-0000-0000-00004CEC0000}"/>
    <cellStyle name="Warning Text 22 2 2" xfId="55583" xr:uid="{00000000-0005-0000-0000-00004DEC0000}"/>
    <cellStyle name="Warning Text 22 2 3" xfId="55584" xr:uid="{00000000-0005-0000-0000-00004EEC0000}"/>
    <cellStyle name="Warning Text 22 2_BSD2" xfId="55585" xr:uid="{00000000-0005-0000-0000-00004FEC0000}"/>
    <cellStyle name="Warning Text 22 3" xfId="55586" xr:uid="{00000000-0005-0000-0000-000050EC0000}"/>
    <cellStyle name="Warning Text 22 4" xfId="55587" xr:uid="{00000000-0005-0000-0000-000051EC0000}"/>
    <cellStyle name="Warning Text 22_BSD2" xfId="55588" xr:uid="{00000000-0005-0000-0000-000052EC0000}"/>
    <cellStyle name="Warning Text 23" xfId="55589" xr:uid="{00000000-0005-0000-0000-000053EC0000}"/>
    <cellStyle name="Warning Text 23 2" xfId="55590" xr:uid="{00000000-0005-0000-0000-000054EC0000}"/>
    <cellStyle name="Warning Text 23 2 2" xfId="55591" xr:uid="{00000000-0005-0000-0000-000055EC0000}"/>
    <cellStyle name="Warning Text 23 2 3" xfId="55592" xr:uid="{00000000-0005-0000-0000-000056EC0000}"/>
    <cellStyle name="Warning Text 23 2_BSD2" xfId="55593" xr:uid="{00000000-0005-0000-0000-000057EC0000}"/>
    <cellStyle name="Warning Text 23 3" xfId="55594" xr:uid="{00000000-0005-0000-0000-000058EC0000}"/>
    <cellStyle name="Warning Text 23 4" xfId="55595" xr:uid="{00000000-0005-0000-0000-000059EC0000}"/>
    <cellStyle name="Warning Text 23_BSD2" xfId="55596" xr:uid="{00000000-0005-0000-0000-00005AEC0000}"/>
    <cellStyle name="Warning Text 24" xfId="55597" xr:uid="{00000000-0005-0000-0000-00005BEC0000}"/>
    <cellStyle name="Warning Text 24 2" xfId="55598" xr:uid="{00000000-0005-0000-0000-00005CEC0000}"/>
    <cellStyle name="Warning Text 24 2 2" xfId="55599" xr:uid="{00000000-0005-0000-0000-00005DEC0000}"/>
    <cellStyle name="Warning Text 24 2 3" xfId="55600" xr:uid="{00000000-0005-0000-0000-00005EEC0000}"/>
    <cellStyle name="Warning Text 24 2_BSD2" xfId="55601" xr:uid="{00000000-0005-0000-0000-00005FEC0000}"/>
    <cellStyle name="Warning Text 24 3" xfId="55602" xr:uid="{00000000-0005-0000-0000-000060EC0000}"/>
    <cellStyle name="Warning Text 24 4" xfId="55603" xr:uid="{00000000-0005-0000-0000-000061EC0000}"/>
    <cellStyle name="Warning Text 24_BSD2" xfId="55604" xr:uid="{00000000-0005-0000-0000-000062EC0000}"/>
    <cellStyle name="Warning Text 25" xfId="55605" xr:uid="{00000000-0005-0000-0000-000063EC0000}"/>
    <cellStyle name="Warning Text 25 2" xfId="55606" xr:uid="{00000000-0005-0000-0000-000064EC0000}"/>
    <cellStyle name="Warning Text 25 2 2" xfId="55607" xr:uid="{00000000-0005-0000-0000-000065EC0000}"/>
    <cellStyle name="Warning Text 25 2 3" xfId="55608" xr:uid="{00000000-0005-0000-0000-000066EC0000}"/>
    <cellStyle name="Warning Text 25 2_BSD2" xfId="55609" xr:uid="{00000000-0005-0000-0000-000067EC0000}"/>
    <cellStyle name="Warning Text 25 3" xfId="55610" xr:uid="{00000000-0005-0000-0000-000068EC0000}"/>
    <cellStyle name="Warning Text 25 4" xfId="55611" xr:uid="{00000000-0005-0000-0000-000069EC0000}"/>
    <cellStyle name="Warning Text 25_BSD2" xfId="55612" xr:uid="{00000000-0005-0000-0000-00006AEC0000}"/>
    <cellStyle name="Warning Text 26" xfId="55613" xr:uid="{00000000-0005-0000-0000-00006BEC0000}"/>
    <cellStyle name="Warning Text 26 2" xfId="55614" xr:uid="{00000000-0005-0000-0000-00006CEC0000}"/>
    <cellStyle name="Warning Text 26 2 2" xfId="55615" xr:uid="{00000000-0005-0000-0000-00006DEC0000}"/>
    <cellStyle name="Warning Text 26 2 3" xfId="55616" xr:uid="{00000000-0005-0000-0000-00006EEC0000}"/>
    <cellStyle name="Warning Text 26 2_BSD2" xfId="55617" xr:uid="{00000000-0005-0000-0000-00006FEC0000}"/>
    <cellStyle name="Warning Text 26 3" xfId="55618" xr:uid="{00000000-0005-0000-0000-000070EC0000}"/>
    <cellStyle name="Warning Text 26 4" xfId="55619" xr:uid="{00000000-0005-0000-0000-000071EC0000}"/>
    <cellStyle name="Warning Text 26_BSD2" xfId="55620" xr:uid="{00000000-0005-0000-0000-000072EC0000}"/>
    <cellStyle name="Warning Text 27" xfId="55621" xr:uid="{00000000-0005-0000-0000-000073EC0000}"/>
    <cellStyle name="Warning Text 27 2" xfId="55622" xr:uid="{00000000-0005-0000-0000-000074EC0000}"/>
    <cellStyle name="Warning Text 27 2 2" xfId="55623" xr:uid="{00000000-0005-0000-0000-000075EC0000}"/>
    <cellStyle name="Warning Text 27 2 3" xfId="55624" xr:uid="{00000000-0005-0000-0000-000076EC0000}"/>
    <cellStyle name="Warning Text 27 2_BSD2" xfId="55625" xr:uid="{00000000-0005-0000-0000-000077EC0000}"/>
    <cellStyle name="Warning Text 27 3" xfId="55626" xr:uid="{00000000-0005-0000-0000-000078EC0000}"/>
    <cellStyle name="Warning Text 27 4" xfId="55627" xr:uid="{00000000-0005-0000-0000-000079EC0000}"/>
    <cellStyle name="Warning Text 27_BSD2" xfId="55628" xr:uid="{00000000-0005-0000-0000-00007AEC0000}"/>
    <cellStyle name="Warning Text 28" xfId="55629" xr:uid="{00000000-0005-0000-0000-00007BEC0000}"/>
    <cellStyle name="Warning Text 28 2" xfId="55630" xr:uid="{00000000-0005-0000-0000-00007CEC0000}"/>
    <cellStyle name="Warning Text 28 2 2" xfId="55631" xr:uid="{00000000-0005-0000-0000-00007DEC0000}"/>
    <cellStyle name="Warning Text 28 2 3" xfId="55632" xr:uid="{00000000-0005-0000-0000-00007EEC0000}"/>
    <cellStyle name="Warning Text 28 2_BSD2" xfId="55633" xr:uid="{00000000-0005-0000-0000-00007FEC0000}"/>
    <cellStyle name="Warning Text 28 3" xfId="55634" xr:uid="{00000000-0005-0000-0000-000080EC0000}"/>
    <cellStyle name="Warning Text 28 4" xfId="55635" xr:uid="{00000000-0005-0000-0000-000081EC0000}"/>
    <cellStyle name="Warning Text 28_BSD2" xfId="55636" xr:uid="{00000000-0005-0000-0000-000082EC0000}"/>
    <cellStyle name="Warning Text 29" xfId="55637" xr:uid="{00000000-0005-0000-0000-000083EC0000}"/>
    <cellStyle name="Warning Text 29 2" xfId="55638" xr:uid="{00000000-0005-0000-0000-000084EC0000}"/>
    <cellStyle name="Warning Text 29 2 2" xfId="55639" xr:uid="{00000000-0005-0000-0000-000085EC0000}"/>
    <cellStyle name="Warning Text 29 2 3" xfId="55640" xr:uid="{00000000-0005-0000-0000-000086EC0000}"/>
    <cellStyle name="Warning Text 29 2_BSD2" xfId="55641" xr:uid="{00000000-0005-0000-0000-000087EC0000}"/>
    <cellStyle name="Warning Text 29 3" xfId="55642" xr:uid="{00000000-0005-0000-0000-000088EC0000}"/>
    <cellStyle name="Warning Text 29 4" xfId="55643" xr:uid="{00000000-0005-0000-0000-000089EC0000}"/>
    <cellStyle name="Warning Text 29_BSD2" xfId="55644" xr:uid="{00000000-0005-0000-0000-00008AEC0000}"/>
    <cellStyle name="Warning Text 3" xfId="55645" xr:uid="{00000000-0005-0000-0000-00008BEC0000}"/>
    <cellStyle name="Warning Text 3 10" xfId="55646" xr:uid="{00000000-0005-0000-0000-00008CEC0000}"/>
    <cellStyle name="Warning Text 3 11" xfId="55647" xr:uid="{00000000-0005-0000-0000-00008DEC0000}"/>
    <cellStyle name="Warning Text 3 12" xfId="55648" xr:uid="{00000000-0005-0000-0000-00008EEC0000}"/>
    <cellStyle name="Warning Text 3 2" xfId="55649" xr:uid="{00000000-0005-0000-0000-00008FEC0000}"/>
    <cellStyle name="Warning Text 3 2 2" xfId="55650" xr:uid="{00000000-0005-0000-0000-000090EC0000}"/>
    <cellStyle name="Warning Text 3 2 3" xfId="55651" xr:uid="{00000000-0005-0000-0000-000091EC0000}"/>
    <cellStyle name="Warning Text 3 3" xfId="55652" xr:uid="{00000000-0005-0000-0000-000092EC0000}"/>
    <cellStyle name="Warning Text 3 4" xfId="55653" xr:uid="{00000000-0005-0000-0000-000093EC0000}"/>
    <cellStyle name="Warning Text 3 5" xfId="55654" xr:uid="{00000000-0005-0000-0000-000094EC0000}"/>
    <cellStyle name="Warning Text 3 6" xfId="55655" xr:uid="{00000000-0005-0000-0000-000095EC0000}"/>
    <cellStyle name="Warning Text 3 7" xfId="55656" xr:uid="{00000000-0005-0000-0000-000096EC0000}"/>
    <cellStyle name="Warning Text 3 8" xfId="55657" xr:uid="{00000000-0005-0000-0000-000097EC0000}"/>
    <cellStyle name="Warning Text 3 9" xfId="55658" xr:uid="{00000000-0005-0000-0000-000098EC0000}"/>
    <cellStyle name="Warning Text 3_Annexure" xfId="55659" xr:uid="{00000000-0005-0000-0000-000099EC0000}"/>
    <cellStyle name="Warning Text 30" xfId="55660" xr:uid="{00000000-0005-0000-0000-00009AEC0000}"/>
    <cellStyle name="Warning Text 30 2" xfId="55661" xr:uid="{00000000-0005-0000-0000-00009BEC0000}"/>
    <cellStyle name="Warning Text 30 2 2" xfId="55662" xr:uid="{00000000-0005-0000-0000-00009CEC0000}"/>
    <cellStyle name="Warning Text 30 2 3" xfId="55663" xr:uid="{00000000-0005-0000-0000-00009DEC0000}"/>
    <cellStyle name="Warning Text 30 2_BSD2" xfId="55664" xr:uid="{00000000-0005-0000-0000-00009EEC0000}"/>
    <cellStyle name="Warning Text 30 3" xfId="55665" xr:uid="{00000000-0005-0000-0000-00009FEC0000}"/>
    <cellStyle name="Warning Text 30 4" xfId="55666" xr:uid="{00000000-0005-0000-0000-0000A0EC0000}"/>
    <cellStyle name="Warning Text 30_BSD2" xfId="55667" xr:uid="{00000000-0005-0000-0000-0000A1EC0000}"/>
    <cellStyle name="Warning Text 31" xfId="55668" xr:uid="{00000000-0005-0000-0000-0000A2EC0000}"/>
    <cellStyle name="Warning Text 31 2" xfId="55669" xr:uid="{00000000-0005-0000-0000-0000A3EC0000}"/>
    <cellStyle name="Warning Text 31 2 2" xfId="55670" xr:uid="{00000000-0005-0000-0000-0000A4EC0000}"/>
    <cellStyle name="Warning Text 31 2 3" xfId="55671" xr:uid="{00000000-0005-0000-0000-0000A5EC0000}"/>
    <cellStyle name="Warning Text 31 2_BSD2" xfId="55672" xr:uid="{00000000-0005-0000-0000-0000A6EC0000}"/>
    <cellStyle name="Warning Text 31 3" xfId="55673" xr:uid="{00000000-0005-0000-0000-0000A7EC0000}"/>
    <cellStyle name="Warning Text 31 4" xfId="55674" xr:uid="{00000000-0005-0000-0000-0000A8EC0000}"/>
    <cellStyle name="Warning Text 31_BSD2" xfId="55675" xr:uid="{00000000-0005-0000-0000-0000A9EC0000}"/>
    <cellStyle name="Warning Text 32" xfId="55676" xr:uid="{00000000-0005-0000-0000-0000AAEC0000}"/>
    <cellStyle name="Warning Text 32 2" xfId="55677" xr:uid="{00000000-0005-0000-0000-0000ABEC0000}"/>
    <cellStyle name="Warning Text 32 2 2" xfId="55678" xr:uid="{00000000-0005-0000-0000-0000ACEC0000}"/>
    <cellStyle name="Warning Text 32 2 3" xfId="55679" xr:uid="{00000000-0005-0000-0000-0000ADEC0000}"/>
    <cellStyle name="Warning Text 32 2_BSD2" xfId="55680" xr:uid="{00000000-0005-0000-0000-0000AEEC0000}"/>
    <cellStyle name="Warning Text 32 3" xfId="55681" xr:uid="{00000000-0005-0000-0000-0000AFEC0000}"/>
    <cellStyle name="Warning Text 32 4" xfId="55682" xr:uid="{00000000-0005-0000-0000-0000B0EC0000}"/>
    <cellStyle name="Warning Text 32_BSD2" xfId="55683" xr:uid="{00000000-0005-0000-0000-0000B1EC0000}"/>
    <cellStyle name="Warning Text 33" xfId="55684" xr:uid="{00000000-0005-0000-0000-0000B2EC0000}"/>
    <cellStyle name="Warning Text 33 2" xfId="55685" xr:uid="{00000000-0005-0000-0000-0000B3EC0000}"/>
    <cellStyle name="Warning Text 33 2 2" xfId="55686" xr:uid="{00000000-0005-0000-0000-0000B4EC0000}"/>
    <cellStyle name="Warning Text 33 2 3" xfId="55687" xr:uid="{00000000-0005-0000-0000-0000B5EC0000}"/>
    <cellStyle name="Warning Text 33 2_BSD2" xfId="55688" xr:uid="{00000000-0005-0000-0000-0000B6EC0000}"/>
    <cellStyle name="Warning Text 33 3" xfId="55689" xr:uid="{00000000-0005-0000-0000-0000B7EC0000}"/>
    <cellStyle name="Warning Text 33 4" xfId="55690" xr:uid="{00000000-0005-0000-0000-0000B8EC0000}"/>
    <cellStyle name="Warning Text 33_BSD2" xfId="55691" xr:uid="{00000000-0005-0000-0000-0000B9EC0000}"/>
    <cellStyle name="Warning Text 34" xfId="55692" xr:uid="{00000000-0005-0000-0000-0000BAEC0000}"/>
    <cellStyle name="Warning Text 34 2" xfId="55693" xr:uid="{00000000-0005-0000-0000-0000BBEC0000}"/>
    <cellStyle name="Warning Text 34 2 2" xfId="55694" xr:uid="{00000000-0005-0000-0000-0000BCEC0000}"/>
    <cellStyle name="Warning Text 34 2 3" xfId="55695" xr:uid="{00000000-0005-0000-0000-0000BDEC0000}"/>
    <cellStyle name="Warning Text 34 2_BSD2" xfId="55696" xr:uid="{00000000-0005-0000-0000-0000BEEC0000}"/>
    <cellStyle name="Warning Text 34 3" xfId="55697" xr:uid="{00000000-0005-0000-0000-0000BFEC0000}"/>
    <cellStyle name="Warning Text 34 4" xfId="55698" xr:uid="{00000000-0005-0000-0000-0000C0EC0000}"/>
    <cellStyle name="Warning Text 34_BSD2" xfId="55699" xr:uid="{00000000-0005-0000-0000-0000C1EC0000}"/>
    <cellStyle name="Warning Text 35" xfId="55700" xr:uid="{00000000-0005-0000-0000-0000C2EC0000}"/>
    <cellStyle name="Warning Text 35 2" xfId="55701" xr:uid="{00000000-0005-0000-0000-0000C3EC0000}"/>
    <cellStyle name="Warning Text 35 2 2" xfId="55702" xr:uid="{00000000-0005-0000-0000-0000C4EC0000}"/>
    <cellStyle name="Warning Text 35 2 3" xfId="55703" xr:uid="{00000000-0005-0000-0000-0000C5EC0000}"/>
    <cellStyle name="Warning Text 35 2_BSD2" xfId="55704" xr:uid="{00000000-0005-0000-0000-0000C6EC0000}"/>
    <cellStyle name="Warning Text 35 3" xfId="55705" xr:uid="{00000000-0005-0000-0000-0000C7EC0000}"/>
    <cellStyle name="Warning Text 35 4" xfId="55706" xr:uid="{00000000-0005-0000-0000-0000C8EC0000}"/>
    <cellStyle name="Warning Text 35_BSD2" xfId="55707" xr:uid="{00000000-0005-0000-0000-0000C9EC0000}"/>
    <cellStyle name="Warning Text 36" xfId="55708" xr:uid="{00000000-0005-0000-0000-0000CAEC0000}"/>
    <cellStyle name="Warning Text 36 2" xfId="55709" xr:uid="{00000000-0005-0000-0000-0000CBEC0000}"/>
    <cellStyle name="Warning Text 36 2 2" xfId="55710" xr:uid="{00000000-0005-0000-0000-0000CCEC0000}"/>
    <cellStyle name="Warning Text 36 2 3" xfId="55711" xr:uid="{00000000-0005-0000-0000-0000CDEC0000}"/>
    <cellStyle name="Warning Text 36 2_BSD2" xfId="55712" xr:uid="{00000000-0005-0000-0000-0000CEEC0000}"/>
    <cellStyle name="Warning Text 36 3" xfId="55713" xr:uid="{00000000-0005-0000-0000-0000CFEC0000}"/>
    <cellStyle name="Warning Text 36 4" xfId="55714" xr:uid="{00000000-0005-0000-0000-0000D0EC0000}"/>
    <cellStyle name="Warning Text 36_BSD2" xfId="55715" xr:uid="{00000000-0005-0000-0000-0000D1EC0000}"/>
    <cellStyle name="Warning Text 37" xfId="55716" xr:uid="{00000000-0005-0000-0000-0000D2EC0000}"/>
    <cellStyle name="Warning Text 37 2" xfId="55717" xr:uid="{00000000-0005-0000-0000-0000D3EC0000}"/>
    <cellStyle name="Warning Text 37 2 2" xfId="55718" xr:uid="{00000000-0005-0000-0000-0000D4EC0000}"/>
    <cellStyle name="Warning Text 37 2 3" xfId="55719" xr:uid="{00000000-0005-0000-0000-0000D5EC0000}"/>
    <cellStyle name="Warning Text 37 2_BSD2" xfId="55720" xr:uid="{00000000-0005-0000-0000-0000D6EC0000}"/>
    <cellStyle name="Warning Text 37 3" xfId="55721" xr:uid="{00000000-0005-0000-0000-0000D7EC0000}"/>
    <cellStyle name="Warning Text 37 4" xfId="55722" xr:uid="{00000000-0005-0000-0000-0000D8EC0000}"/>
    <cellStyle name="Warning Text 37_BSD2" xfId="55723" xr:uid="{00000000-0005-0000-0000-0000D9EC0000}"/>
    <cellStyle name="Warning Text 38" xfId="55724" xr:uid="{00000000-0005-0000-0000-0000DAEC0000}"/>
    <cellStyle name="Warning Text 38 2" xfId="55725" xr:uid="{00000000-0005-0000-0000-0000DBEC0000}"/>
    <cellStyle name="Warning Text 38 2 2" xfId="55726" xr:uid="{00000000-0005-0000-0000-0000DCEC0000}"/>
    <cellStyle name="Warning Text 38 2 3" xfId="55727" xr:uid="{00000000-0005-0000-0000-0000DDEC0000}"/>
    <cellStyle name="Warning Text 38 2_BSD2" xfId="55728" xr:uid="{00000000-0005-0000-0000-0000DEEC0000}"/>
    <cellStyle name="Warning Text 38 3" xfId="55729" xr:uid="{00000000-0005-0000-0000-0000DFEC0000}"/>
    <cellStyle name="Warning Text 38 4" xfId="55730" xr:uid="{00000000-0005-0000-0000-0000E0EC0000}"/>
    <cellStyle name="Warning Text 38_BSD2" xfId="55731" xr:uid="{00000000-0005-0000-0000-0000E1EC0000}"/>
    <cellStyle name="Warning Text 39" xfId="55732" xr:uid="{00000000-0005-0000-0000-0000E2EC0000}"/>
    <cellStyle name="Warning Text 39 2" xfId="55733" xr:uid="{00000000-0005-0000-0000-0000E3EC0000}"/>
    <cellStyle name="Warning Text 39 2 2" xfId="55734" xr:uid="{00000000-0005-0000-0000-0000E4EC0000}"/>
    <cellStyle name="Warning Text 39 2 3" xfId="55735" xr:uid="{00000000-0005-0000-0000-0000E5EC0000}"/>
    <cellStyle name="Warning Text 39 2_BSD2" xfId="55736" xr:uid="{00000000-0005-0000-0000-0000E6EC0000}"/>
    <cellStyle name="Warning Text 39 3" xfId="55737" xr:uid="{00000000-0005-0000-0000-0000E7EC0000}"/>
    <cellStyle name="Warning Text 39 4" xfId="55738" xr:uid="{00000000-0005-0000-0000-0000E8EC0000}"/>
    <cellStyle name="Warning Text 39_BSD2" xfId="55739" xr:uid="{00000000-0005-0000-0000-0000E9EC0000}"/>
    <cellStyle name="Warning Text 4" xfId="55740" xr:uid="{00000000-0005-0000-0000-0000EAEC0000}"/>
    <cellStyle name="Warning Text 4 10" xfId="55741" xr:uid="{00000000-0005-0000-0000-0000EBEC0000}"/>
    <cellStyle name="Warning Text 4 11" xfId="55742" xr:uid="{00000000-0005-0000-0000-0000ECEC0000}"/>
    <cellStyle name="Warning Text 4 12" xfId="55743" xr:uid="{00000000-0005-0000-0000-0000EDEC0000}"/>
    <cellStyle name="Warning Text 4 2" xfId="55744" xr:uid="{00000000-0005-0000-0000-0000EEEC0000}"/>
    <cellStyle name="Warning Text 4 2 2" xfId="55745" xr:uid="{00000000-0005-0000-0000-0000EFEC0000}"/>
    <cellStyle name="Warning Text 4 2 3" xfId="55746" xr:uid="{00000000-0005-0000-0000-0000F0EC0000}"/>
    <cellStyle name="Warning Text 4 2_BSD2" xfId="55747" xr:uid="{00000000-0005-0000-0000-0000F1EC0000}"/>
    <cellStyle name="Warning Text 4 3" xfId="55748" xr:uid="{00000000-0005-0000-0000-0000F2EC0000}"/>
    <cellStyle name="Warning Text 4 4" xfId="55749" xr:uid="{00000000-0005-0000-0000-0000F3EC0000}"/>
    <cellStyle name="Warning Text 4 5" xfId="55750" xr:uid="{00000000-0005-0000-0000-0000F4EC0000}"/>
    <cellStyle name="Warning Text 4 6" xfId="55751" xr:uid="{00000000-0005-0000-0000-0000F5EC0000}"/>
    <cellStyle name="Warning Text 4 7" xfId="55752" xr:uid="{00000000-0005-0000-0000-0000F6EC0000}"/>
    <cellStyle name="Warning Text 4 8" xfId="55753" xr:uid="{00000000-0005-0000-0000-0000F7EC0000}"/>
    <cellStyle name="Warning Text 4 9" xfId="55754" xr:uid="{00000000-0005-0000-0000-0000F8EC0000}"/>
    <cellStyle name="Warning Text 4_Annexure" xfId="55755" xr:uid="{00000000-0005-0000-0000-0000F9EC0000}"/>
    <cellStyle name="Warning Text 40" xfId="55756" xr:uid="{00000000-0005-0000-0000-0000FAEC0000}"/>
    <cellStyle name="Warning Text 40 2" xfId="55757" xr:uid="{00000000-0005-0000-0000-0000FBEC0000}"/>
    <cellStyle name="Warning Text 40 2 2" xfId="55758" xr:uid="{00000000-0005-0000-0000-0000FCEC0000}"/>
    <cellStyle name="Warning Text 40 2 3" xfId="55759" xr:uid="{00000000-0005-0000-0000-0000FDEC0000}"/>
    <cellStyle name="Warning Text 40 2_BSD2" xfId="55760" xr:uid="{00000000-0005-0000-0000-0000FEEC0000}"/>
    <cellStyle name="Warning Text 40 3" xfId="55761" xr:uid="{00000000-0005-0000-0000-0000FFEC0000}"/>
    <cellStyle name="Warning Text 40 4" xfId="55762" xr:uid="{00000000-0005-0000-0000-000000ED0000}"/>
    <cellStyle name="Warning Text 40_BSD2" xfId="55763" xr:uid="{00000000-0005-0000-0000-000001ED0000}"/>
    <cellStyle name="Warning Text 41" xfId="55764" xr:uid="{00000000-0005-0000-0000-000002ED0000}"/>
    <cellStyle name="Warning Text 41 2" xfId="55765" xr:uid="{00000000-0005-0000-0000-000003ED0000}"/>
    <cellStyle name="Warning Text 41 2 2" xfId="55766" xr:uid="{00000000-0005-0000-0000-000004ED0000}"/>
    <cellStyle name="Warning Text 41 2 3" xfId="55767" xr:uid="{00000000-0005-0000-0000-000005ED0000}"/>
    <cellStyle name="Warning Text 41 2_BSD2" xfId="55768" xr:uid="{00000000-0005-0000-0000-000006ED0000}"/>
    <cellStyle name="Warning Text 41 3" xfId="55769" xr:uid="{00000000-0005-0000-0000-000007ED0000}"/>
    <cellStyle name="Warning Text 41 4" xfId="55770" xr:uid="{00000000-0005-0000-0000-000008ED0000}"/>
    <cellStyle name="Warning Text 41_BSD2" xfId="55771" xr:uid="{00000000-0005-0000-0000-000009ED0000}"/>
    <cellStyle name="Warning Text 42" xfId="55772" xr:uid="{00000000-0005-0000-0000-00000AED0000}"/>
    <cellStyle name="Warning Text 42 2" xfId="55773" xr:uid="{00000000-0005-0000-0000-00000BED0000}"/>
    <cellStyle name="Warning Text 42 2 2" xfId="55774" xr:uid="{00000000-0005-0000-0000-00000CED0000}"/>
    <cellStyle name="Warning Text 42 2 3" xfId="55775" xr:uid="{00000000-0005-0000-0000-00000DED0000}"/>
    <cellStyle name="Warning Text 42 2_BSD2" xfId="55776" xr:uid="{00000000-0005-0000-0000-00000EED0000}"/>
    <cellStyle name="Warning Text 42 3" xfId="55777" xr:uid="{00000000-0005-0000-0000-00000FED0000}"/>
    <cellStyle name="Warning Text 42 4" xfId="55778" xr:uid="{00000000-0005-0000-0000-000010ED0000}"/>
    <cellStyle name="Warning Text 42_BSD2" xfId="55779" xr:uid="{00000000-0005-0000-0000-000011ED0000}"/>
    <cellStyle name="Warning Text 43" xfId="55780" xr:uid="{00000000-0005-0000-0000-000012ED0000}"/>
    <cellStyle name="Warning Text 43 2" xfId="55781" xr:uid="{00000000-0005-0000-0000-000013ED0000}"/>
    <cellStyle name="Warning Text 43 2 2" xfId="55782" xr:uid="{00000000-0005-0000-0000-000014ED0000}"/>
    <cellStyle name="Warning Text 43 2 3" xfId="55783" xr:uid="{00000000-0005-0000-0000-000015ED0000}"/>
    <cellStyle name="Warning Text 43 2_BSD2" xfId="55784" xr:uid="{00000000-0005-0000-0000-000016ED0000}"/>
    <cellStyle name="Warning Text 43 3" xfId="55785" xr:uid="{00000000-0005-0000-0000-000017ED0000}"/>
    <cellStyle name="Warning Text 43 4" xfId="55786" xr:uid="{00000000-0005-0000-0000-000018ED0000}"/>
    <cellStyle name="Warning Text 43_BSD2" xfId="55787" xr:uid="{00000000-0005-0000-0000-000019ED0000}"/>
    <cellStyle name="Warning Text 44" xfId="55788" xr:uid="{00000000-0005-0000-0000-00001AED0000}"/>
    <cellStyle name="Warning Text 44 2" xfId="55789" xr:uid="{00000000-0005-0000-0000-00001BED0000}"/>
    <cellStyle name="Warning Text 44 2 2" xfId="55790" xr:uid="{00000000-0005-0000-0000-00001CED0000}"/>
    <cellStyle name="Warning Text 44 2 3" xfId="55791" xr:uid="{00000000-0005-0000-0000-00001DED0000}"/>
    <cellStyle name="Warning Text 44 2_BSD2" xfId="55792" xr:uid="{00000000-0005-0000-0000-00001EED0000}"/>
    <cellStyle name="Warning Text 44 3" xfId="55793" xr:uid="{00000000-0005-0000-0000-00001FED0000}"/>
    <cellStyle name="Warning Text 44 4" xfId="55794" xr:uid="{00000000-0005-0000-0000-000020ED0000}"/>
    <cellStyle name="Warning Text 44_BSD2" xfId="55795" xr:uid="{00000000-0005-0000-0000-000021ED0000}"/>
    <cellStyle name="Warning Text 45" xfId="55796" xr:uid="{00000000-0005-0000-0000-000022ED0000}"/>
    <cellStyle name="Warning Text 45 2" xfId="55797" xr:uid="{00000000-0005-0000-0000-000023ED0000}"/>
    <cellStyle name="Warning Text 45 2 2" xfId="55798" xr:uid="{00000000-0005-0000-0000-000024ED0000}"/>
    <cellStyle name="Warning Text 45 2 3" xfId="55799" xr:uid="{00000000-0005-0000-0000-000025ED0000}"/>
    <cellStyle name="Warning Text 45 2_BSD2" xfId="55800" xr:uid="{00000000-0005-0000-0000-000026ED0000}"/>
    <cellStyle name="Warning Text 45 3" xfId="55801" xr:uid="{00000000-0005-0000-0000-000027ED0000}"/>
    <cellStyle name="Warning Text 45 4" xfId="55802" xr:uid="{00000000-0005-0000-0000-000028ED0000}"/>
    <cellStyle name="Warning Text 45_BSD2" xfId="55803" xr:uid="{00000000-0005-0000-0000-000029ED0000}"/>
    <cellStyle name="Warning Text 46" xfId="55804" xr:uid="{00000000-0005-0000-0000-00002AED0000}"/>
    <cellStyle name="Warning Text 46 2" xfId="55805" xr:uid="{00000000-0005-0000-0000-00002BED0000}"/>
    <cellStyle name="Warning Text 46 2 2" xfId="55806" xr:uid="{00000000-0005-0000-0000-00002CED0000}"/>
    <cellStyle name="Warning Text 46 2 3" xfId="55807" xr:uid="{00000000-0005-0000-0000-00002DED0000}"/>
    <cellStyle name="Warning Text 46 2_BSD2" xfId="55808" xr:uid="{00000000-0005-0000-0000-00002EED0000}"/>
    <cellStyle name="Warning Text 46 3" xfId="55809" xr:uid="{00000000-0005-0000-0000-00002FED0000}"/>
    <cellStyle name="Warning Text 46 4" xfId="55810" xr:uid="{00000000-0005-0000-0000-000030ED0000}"/>
    <cellStyle name="Warning Text 46_BSD2" xfId="55811" xr:uid="{00000000-0005-0000-0000-000031ED0000}"/>
    <cellStyle name="Warning Text 47" xfId="55812" xr:uid="{00000000-0005-0000-0000-000032ED0000}"/>
    <cellStyle name="Warning Text 47 2" xfId="55813" xr:uid="{00000000-0005-0000-0000-000033ED0000}"/>
    <cellStyle name="Warning Text 47 2 2" xfId="55814" xr:uid="{00000000-0005-0000-0000-000034ED0000}"/>
    <cellStyle name="Warning Text 47 2 3" xfId="55815" xr:uid="{00000000-0005-0000-0000-000035ED0000}"/>
    <cellStyle name="Warning Text 47 2_BSD2" xfId="55816" xr:uid="{00000000-0005-0000-0000-000036ED0000}"/>
    <cellStyle name="Warning Text 47 3" xfId="55817" xr:uid="{00000000-0005-0000-0000-000037ED0000}"/>
    <cellStyle name="Warning Text 47 4" xfId="55818" xr:uid="{00000000-0005-0000-0000-000038ED0000}"/>
    <cellStyle name="Warning Text 47_BSD2" xfId="55819" xr:uid="{00000000-0005-0000-0000-000039ED0000}"/>
    <cellStyle name="Warning Text 48" xfId="55820" xr:uid="{00000000-0005-0000-0000-00003AED0000}"/>
    <cellStyle name="Warning Text 48 2" xfId="55821" xr:uid="{00000000-0005-0000-0000-00003BED0000}"/>
    <cellStyle name="Warning Text 48 2 2" xfId="55822" xr:uid="{00000000-0005-0000-0000-00003CED0000}"/>
    <cellStyle name="Warning Text 48 2 3" xfId="55823" xr:uid="{00000000-0005-0000-0000-00003DED0000}"/>
    <cellStyle name="Warning Text 48 2_BSD2" xfId="55824" xr:uid="{00000000-0005-0000-0000-00003EED0000}"/>
    <cellStyle name="Warning Text 48 3" xfId="55825" xr:uid="{00000000-0005-0000-0000-00003FED0000}"/>
    <cellStyle name="Warning Text 48 4" xfId="55826" xr:uid="{00000000-0005-0000-0000-000040ED0000}"/>
    <cellStyle name="Warning Text 48_BSD2" xfId="55827" xr:uid="{00000000-0005-0000-0000-000041ED0000}"/>
    <cellStyle name="Warning Text 49" xfId="55828" xr:uid="{00000000-0005-0000-0000-000042ED0000}"/>
    <cellStyle name="Warning Text 49 2" xfId="55829" xr:uid="{00000000-0005-0000-0000-000043ED0000}"/>
    <cellStyle name="Warning Text 49 2 2" xfId="55830" xr:uid="{00000000-0005-0000-0000-000044ED0000}"/>
    <cellStyle name="Warning Text 49 2 3" xfId="55831" xr:uid="{00000000-0005-0000-0000-000045ED0000}"/>
    <cellStyle name="Warning Text 49 2_BSD2" xfId="55832" xr:uid="{00000000-0005-0000-0000-000046ED0000}"/>
    <cellStyle name="Warning Text 49 3" xfId="55833" xr:uid="{00000000-0005-0000-0000-000047ED0000}"/>
    <cellStyle name="Warning Text 49 4" xfId="55834" xr:uid="{00000000-0005-0000-0000-000048ED0000}"/>
    <cellStyle name="Warning Text 49_BSD2" xfId="55835" xr:uid="{00000000-0005-0000-0000-000049ED0000}"/>
    <cellStyle name="Warning Text 5" xfId="55836" xr:uid="{00000000-0005-0000-0000-00004AED0000}"/>
    <cellStyle name="Warning Text 5 10" xfId="55837" xr:uid="{00000000-0005-0000-0000-00004BED0000}"/>
    <cellStyle name="Warning Text 5 11" xfId="55838" xr:uid="{00000000-0005-0000-0000-00004CED0000}"/>
    <cellStyle name="Warning Text 5 12" xfId="55839" xr:uid="{00000000-0005-0000-0000-00004DED0000}"/>
    <cellStyle name="Warning Text 5 2" xfId="55840" xr:uid="{00000000-0005-0000-0000-00004EED0000}"/>
    <cellStyle name="Warning Text 5 2 2" xfId="55841" xr:uid="{00000000-0005-0000-0000-00004FED0000}"/>
    <cellStyle name="Warning Text 5 2 3" xfId="55842" xr:uid="{00000000-0005-0000-0000-000050ED0000}"/>
    <cellStyle name="Warning Text 5 2_BSD2" xfId="55843" xr:uid="{00000000-0005-0000-0000-000051ED0000}"/>
    <cellStyle name="Warning Text 5 3" xfId="55844" xr:uid="{00000000-0005-0000-0000-000052ED0000}"/>
    <cellStyle name="Warning Text 5 4" xfId="55845" xr:uid="{00000000-0005-0000-0000-000053ED0000}"/>
    <cellStyle name="Warning Text 5 5" xfId="55846" xr:uid="{00000000-0005-0000-0000-000054ED0000}"/>
    <cellStyle name="Warning Text 5 6" xfId="55847" xr:uid="{00000000-0005-0000-0000-000055ED0000}"/>
    <cellStyle name="Warning Text 5 7" xfId="55848" xr:uid="{00000000-0005-0000-0000-000056ED0000}"/>
    <cellStyle name="Warning Text 5 8" xfId="55849" xr:uid="{00000000-0005-0000-0000-000057ED0000}"/>
    <cellStyle name="Warning Text 5 9" xfId="55850" xr:uid="{00000000-0005-0000-0000-000058ED0000}"/>
    <cellStyle name="Warning Text 5_Annexure" xfId="55851" xr:uid="{00000000-0005-0000-0000-000059ED0000}"/>
    <cellStyle name="Warning Text 50" xfId="55852" xr:uid="{00000000-0005-0000-0000-00005AED0000}"/>
    <cellStyle name="Warning Text 50 2" xfId="55853" xr:uid="{00000000-0005-0000-0000-00005BED0000}"/>
    <cellStyle name="Warning Text 50 2 2" xfId="55854" xr:uid="{00000000-0005-0000-0000-00005CED0000}"/>
    <cellStyle name="Warning Text 50 2 3" xfId="55855" xr:uid="{00000000-0005-0000-0000-00005DED0000}"/>
    <cellStyle name="Warning Text 50 2_BSD2" xfId="55856" xr:uid="{00000000-0005-0000-0000-00005EED0000}"/>
    <cellStyle name="Warning Text 50 3" xfId="55857" xr:uid="{00000000-0005-0000-0000-00005FED0000}"/>
    <cellStyle name="Warning Text 50 4" xfId="55858" xr:uid="{00000000-0005-0000-0000-000060ED0000}"/>
    <cellStyle name="Warning Text 50_BSD2" xfId="55859" xr:uid="{00000000-0005-0000-0000-000061ED0000}"/>
    <cellStyle name="Warning Text 51" xfId="55860" xr:uid="{00000000-0005-0000-0000-000062ED0000}"/>
    <cellStyle name="Warning Text 51 2" xfId="55861" xr:uid="{00000000-0005-0000-0000-000063ED0000}"/>
    <cellStyle name="Warning Text 51 2 2" xfId="55862" xr:uid="{00000000-0005-0000-0000-000064ED0000}"/>
    <cellStyle name="Warning Text 51 2 3" xfId="55863" xr:uid="{00000000-0005-0000-0000-000065ED0000}"/>
    <cellStyle name="Warning Text 51 2_BSD2" xfId="55864" xr:uid="{00000000-0005-0000-0000-000066ED0000}"/>
    <cellStyle name="Warning Text 51 3" xfId="55865" xr:uid="{00000000-0005-0000-0000-000067ED0000}"/>
    <cellStyle name="Warning Text 51 4" xfId="55866" xr:uid="{00000000-0005-0000-0000-000068ED0000}"/>
    <cellStyle name="Warning Text 51_BSD2" xfId="55867" xr:uid="{00000000-0005-0000-0000-000069ED0000}"/>
    <cellStyle name="Warning Text 52" xfId="55868" xr:uid="{00000000-0005-0000-0000-00006AED0000}"/>
    <cellStyle name="Warning Text 52 2" xfId="55869" xr:uid="{00000000-0005-0000-0000-00006BED0000}"/>
    <cellStyle name="Warning Text 52 2 2" xfId="55870" xr:uid="{00000000-0005-0000-0000-00006CED0000}"/>
    <cellStyle name="Warning Text 52 2 3" xfId="55871" xr:uid="{00000000-0005-0000-0000-00006DED0000}"/>
    <cellStyle name="Warning Text 52 2_BSD2" xfId="55872" xr:uid="{00000000-0005-0000-0000-00006EED0000}"/>
    <cellStyle name="Warning Text 52 3" xfId="55873" xr:uid="{00000000-0005-0000-0000-00006FED0000}"/>
    <cellStyle name="Warning Text 52 4" xfId="55874" xr:uid="{00000000-0005-0000-0000-000070ED0000}"/>
    <cellStyle name="Warning Text 52_BSD2" xfId="55875" xr:uid="{00000000-0005-0000-0000-000071ED0000}"/>
    <cellStyle name="Warning Text 53" xfId="55876" xr:uid="{00000000-0005-0000-0000-000072ED0000}"/>
    <cellStyle name="Warning Text 53 2" xfId="55877" xr:uid="{00000000-0005-0000-0000-000073ED0000}"/>
    <cellStyle name="Warning Text 53 2 2" xfId="55878" xr:uid="{00000000-0005-0000-0000-000074ED0000}"/>
    <cellStyle name="Warning Text 53 2 3" xfId="55879" xr:uid="{00000000-0005-0000-0000-000075ED0000}"/>
    <cellStyle name="Warning Text 53 2_BSD2" xfId="55880" xr:uid="{00000000-0005-0000-0000-000076ED0000}"/>
    <cellStyle name="Warning Text 53 3" xfId="55881" xr:uid="{00000000-0005-0000-0000-000077ED0000}"/>
    <cellStyle name="Warning Text 53 4" xfId="55882" xr:uid="{00000000-0005-0000-0000-000078ED0000}"/>
    <cellStyle name="Warning Text 53_BSD2" xfId="55883" xr:uid="{00000000-0005-0000-0000-000079ED0000}"/>
    <cellStyle name="Warning Text 54" xfId="55884" xr:uid="{00000000-0005-0000-0000-00007AED0000}"/>
    <cellStyle name="Warning Text 54 2" xfId="55885" xr:uid="{00000000-0005-0000-0000-00007BED0000}"/>
    <cellStyle name="Warning Text 54 2 2" xfId="55886" xr:uid="{00000000-0005-0000-0000-00007CED0000}"/>
    <cellStyle name="Warning Text 54 2 3" xfId="55887" xr:uid="{00000000-0005-0000-0000-00007DED0000}"/>
    <cellStyle name="Warning Text 54 2_BSD2" xfId="55888" xr:uid="{00000000-0005-0000-0000-00007EED0000}"/>
    <cellStyle name="Warning Text 54 3" xfId="55889" xr:uid="{00000000-0005-0000-0000-00007FED0000}"/>
    <cellStyle name="Warning Text 54 4" xfId="55890" xr:uid="{00000000-0005-0000-0000-000080ED0000}"/>
    <cellStyle name="Warning Text 54_BSD2" xfId="55891" xr:uid="{00000000-0005-0000-0000-000081ED0000}"/>
    <cellStyle name="Warning Text 55" xfId="55892" xr:uid="{00000000-0005-0000-0000-000082ED0000}"/>
    <cellStyle name="Warning Text 55 2" xfId="55893" xr:uid="{00000000-0005-0000-0000-000083ED0000}"/>
    <cellStyle name="Warning Text 55 2 2" xfId="55894" xr:uid="{00000000-0005-0000-0000-000084ED0000}"/>
    <cellStyle name="Warning Text 55 2 3" xfId="55895" xr:uid="{00000000-0005-0000-0000-000085ED0000}"/>
    <cellStyle name="Warning Text 55 2_BSD2" xfId="55896" xr:uid="{00000000-0005-0000-0000-000086ED0000}"/>
    <cellStyle name="Warning Text 55 3" xfId="55897" xr:uid="{00000000-0005-0000-0000-000087ED0000}"/>
    <cellStyle name="Warning Text 55 4" xfId="55898" xr:uid="{00000000-0005-0000-0000-000088ED0000}"/>
    <cellStyle name="Warning Text 55_BSD2" xfId="55899" xr:uid="{00000000-0005-0000-0000-000089ED0000}"/>
    <cellStyle name="Warning Text 56" xfId="55900" xr:uid="{00000000-0005-0000-0000-00008AED0000}"/>
    <cellStyle name="Warning Text 56 2" xfId="55901" xr:uid="{00000000-0005-0000-0000-00008BED0000}"/>
    <cellStyle name="Warning Text 56 2 2" xfId="55902" xr:uid="{00000000-0005-0000-0000-00008CED0000}"/>
    <cellStyle name="Warning Text 56 2 3" xfId="55903" xr:uid="{00000000-0005-0000-0000-00008DED0000}"/>
    <cellStyle name="Warning Text 56 2_BSD2" xfId="55904" xr:uid="{00000000-0005-0000-0000-00008EED0000}"/>
    <cellStyle name="Warning Text 56 3" xfId="55905" xr:uid="{00000000-0005-0000-0000-00008FED0000}"/>
    <cellStyle name="Warning Text 56 4" xfId="55906" xr:uid="{00000000-0005-0000-0000-000090ED0000}"/>
    <cellStyle name="Warning Text 56_BSD2" xfId="55907" xr:uid="{00000000-0005-0000-0000-000091ED0000}"/>
    <cellStyle name="Warning Text 57" xfId="55908" xr:uid="{00000000-0005-0000-0000-000092ED0000}"/>
    <cellStyle name="Warning Text 57 2" xfId="55909" xr:uid="{00000000-0005-0000-0000-000093ED0000}"/>
    <cellStyle name="Warning Text 57 2 2" xfId="55910" xr:uid="{00000000-0005-0000-0000-000094ED0000}"/>
    <cellStyle name="Warning Text 57 2 3" xfId="55911" xr:uid="{00000000-0005-0000-0000-000095ED0000}"/>
    <cellStyle name="Warning Text 57 2_BSD2" xfId="55912" xr:uid="{00000000-0005-0000-0000-000096ED0000}"/>
    <cellStyle name="Warning Text 57 3" xfId="55913" xr:uid="{00000000-0005-0000-0000-000097ED0000}"/>
    <cellStyle name="Warning Text 57 4" xfId="55914" xr:uid="{00000000-0005-0000-0000-000098ED0000}"/>
    <cellStyle name="Warning Text 57_BSD2" xfId="55915" xr:uid="{00000000-0005-0000-0000-000099ED0000}"/>
    <cellStyle name="Warning Text 58" xfId="55916" xr:uid="{00000000-0005-0000-0000-00009AED0000}"/>
    <cellStyle name="Warning Text 58 2" xfId="55917" xr:uid="{00000000-0005-0000-0000-00009BED0000}"/>
    <cellStyle name="Warning Text 58 2 2" xfId="55918" xr:uid="{00000000-0005-0000-0000-00009CED0000}"/>
    <cellStyle name="Warning Text 58 2 3" xfId="55919" xr:uid="{00000000-0005-0000-0000-00009DED0000}"/>
    <cellStyle name="Warning Text 58 2_BSD2" xfId="55920" xr:uid="{00000000-0005-0000-0000-00009EED0000}"/>
    <cellStyle name="Warning Text 58 3" xfId="55921" xr:uid="{00000000-0005-0000-0000-00009FED0000}"/>
    <cellStyle name="Warning Text 58 4" xfId="55922" xr:uid="{00000000-0005-0000-0000-0000A0ED0000}"/>
    <cellStyle name="Warning Text 58_BSD2" xfId="55923" xr:uid="{00000000-0005-0000-0000-0000A1ED0000}"/>
    <cellStyle name="Warning Text 59" xfId="55924" xr:uid="{00000000-0005-0000-0000-0000A2ED0000}"/>
    <cellStyle name="Warning Text 59 2" xfId="55925" xr:uid="{00000000-0005-0000-0000-0000A3ED0000}"/>
    <cellStyle name="Warning Text 59 2 2" xfId="55926" xr:uid="{00000000-0005-0000-0000-0000A4ED0000}"/>
    <cellStyle name="Warning Text 59 2 3" xfId="55927" xr:uid="{00000000-0005-0000-0000-0000A5ED0000}"/>
    <cellStyle name="Warning Text 59 2_BSD2" xfId="55928" xr:uid="{00000000-0005-0000-0000-0000A6ED0000}"/>
    <cellStyle name="Warning Text 59 3" xfId="55929" xr:uid="{00000000-0005-0000-0000-0000A7ED0000}"/>
    <cellStyle name="Warning Text 59 4" xfId="55930" xr:uid="{00000000-0005-0000-0000-0000A8ED0000}"/>
    <cellStyle name="Warning Text 59_BSD2" xfId="55931" xr:uid="{00000000-0005-0000-0000-0000A9ED0000}"/>
    <cellStyle name="Warning Text 6" xfId="55932" xr:uid="{00000000-0005-0000-0000-0000AAED0000}"/>
    <cellStyle name="Warning Text 6 10" xfId="55933" xr:uid="{00000000-0005-0000-0000-0000ABED0000}"/>
    <cellStyle name="Warning Text 6 11" xfId="55934" xr:uid="{00000000-0005-0000-0000-0000ACED0000}"/>
    <cellStyle name="Warning Text 6 12" xfId="55935" xr:uid="{00000000-0005-0000-0000-0000ADED0000}"/>
    <cellStyle name="Warning Text 6 2" xfId="55936" xr:uid="{00000000-0005-0000-0000-0000AEED0000}"/>
    <cellStyle name="Warning Text 6 2 2" xfId="55937" xr:uid="{00000000-0005-0000-0000-0000AFED0000}"/>
    <cellStyle name="Warning Text 6 2 3" xfId="55938" xr:uid="{00000000-0005-0000-0000-0000B0ED0000}"/>
    <cellStyle name="Warning Text 6 2_BSD2" xfId="55939" xr:uid="{00000000-0005-0000-0000-0000B1ED0000}"/>
    <cellStyle name="Warning Text 6 3" xfId="55940" xr:uid="{00000000-0005-0000-0000-0000B2ED0000}"/>
    <cellStyle name="Warning Text 6 4" xfId="55941" xr:uid="{00000000-0005-0000-0000-0000B3ED0000}"/>
    <cellStyle name="Warning Text 6 5" xfId="55942" xr:uid="{00000000-0005-0000-0000-0000B4ED0000}"/>
    <cellStyle name="Warning Text 6 6" xfId="55943" xr:uid="{00000000-0005-0000-0000-0000B5ED0000}"/>
    <cellStyle name="Warning Text 6 7" xfId="55944" xr:uid="{00000000-0005-0000-0000-0000B6ED0000}"/>
    <cellStyle name="Warning Text 6 8" xfId="55945" xr:uid="{00000000-0005-0000-0000-0000B7ED0000}"/>
    <cellStyle name="Warning Text 6 9" xfId="55946" xr:uid="{00000000-0005-0000-0000-0000B8ED0000}"/>
    <cellStyle name="Warning Text 6_Annexure" xfId="55947" xr:uid="{00000000-0005-0000-0000-0000B9ED0000}"/>
    <cellStyle name="Warning Text 60" xfId="55948" xr:uid="{00000000-0005-0000-0000-0000BAED0000}"/>
    <cellStyle name="Warning Text 60 2" xfId="55949" xr:uid="{00000000-0005-0000-0000-0000BBED0000}"/>
    <cellStyle name="Warning Text 60 3" xfId="55950" xr:uid="{00000000-0005-0000-0000-0000BCED0000}"/>
    <cellStyle name="Warning Text 60_BSD2" xfId="55951" xr:uid="{00000000-0005-0000-0000-0000BDED0000}"/>
    <cellStyle name="Warning Text 61" xfId="55952" xr:uid="{00000000-0005-0000-0000-0000BEED0000}"/>
    <cellStyle name="Warning Text 61 2" xfId="55953" xr:uid="{00000000-0005-0000-0000-0000BFED0000}"/>
    <cellStyle name="Warning Text 61 3" xfId="55954" xr:uid="{00000000-0005-0000-0000-0000C0ED0000}"/>
    <cellStyle name="Warning Text 61_BSD2" xfId="55955" xr:uid="{00000000-0005-0000-0000-0000C1ED0000}"/>
    <cellStyle name="Warning Text 62" xfId="55956" xr:uid="{00000000-0005-0000-0000-0000C2ED0000}"/>
    <cellStyle name="Warning Text 62 2" xfId="55957" xr:uid="{00000000-0005-0000-0000-0000C3ED0000}"/>
    <cellStyle name="Warning Text 62 3" xfId="55958" xr:uid="{00000000-0005-0000-0000-0000C4ED0000}"/>
    <cellStyle name="Warning Text 62_BSD2" xfId="55959" xr:uid="{00000000-0005-0000-0000-0000C5ED0000}"/>
    <cellStyle name="Warning Text 63" xfId="55960" xr:uid="{00000000-0005-0000-0000-0000C6ED0000}"/>
    <cellStyle name="Warning Text 63 2" xfId="55961" xr:uid="{00000000-0005-0000-0000-0000C7ED0000}"/>
    <cellStyle name="Warning Text 63 3" xfId="55962" xr:uid="{00000000-0005-0000-0000-0000C8ED0000}"/>
    <cellStyle name="Warning Text 63_BSD2" xfId="55963" xr:uid="{00000000-0005-0000-0000-0000C9ED0000}"/>
    <cellStyle name="Warning Text 64" xfId="55964" xr:uid="{00000000-0005-0000-0000-0000CAED0000}"/>
    <cellStyle name="Warning Text 64 2" xfId="55965" xr:uid="{00000000-0005-0000-0000-0000CBED0000}"/>
    <cellStyle name="Warning Text 64 3" xfId="55966" xr:uid="{00000000-0005-0000-0000-0000CCED0000}"/>
    <cellStyle name="Warning Text 64_BSD2" xfId="55967" xr:uid="{00000000-0005-0000-0000-0000CDED0000}"/>
    <cellStyle name="Warning Text 65" xfId="55968" xr:uid="{00000000-0005-0000-0000-0000CEED0000}"/>
    <cellStyle name="Warning Text 65 2" xfId="55969" xr:uid="{00000000-0005-0000-0000-0000CFED0000}"/>
    <cellStyle name="Warning Text 65 3" xfId="55970" xr:uid="{00000000-0005-0000-0000-0000D0ED0000}"/>
    <cellStyle name="Warning Text 65_BSD2" xfId="55971" xr:uid="{00000000-0005-0000-0000-0000D1ED0000}"/>
    <cellStyle name="Warning Text 66" xfId="55972" xr:uid="{00000000-0005-0000-0000-0000D2ED0000}"/>
    <cellStyle name="Warning Text 66 2" xfId="55973" xr:uid="{00000000-0005-0000-0000-0000D3ED0000}"/>
    <cellStyle name="Warning Text 66 3" xfId="55974" xr:uid="{00000000-0005-0000-0000-0000D4ED0000}"/>
    <cellStyle name="Warning Text 66_BSD2" xfId="55975" xr:uid="{00000000-0005-0000-0000-0000D5ED0000}"/>
    <cellStyle name="Warning Text 67" xfId="55976" xr:uid="{00000000-0005-0000-0000-0000D6ED0000}"/>
    <cellStyle name="Warning Text 67 2" xfId="55977" xr:uid="{00000000-0005-0000-0000-0000D7ED0000}"/>
    <cellStyle name="Warning Text 67 3" xfId="55978" xr:uid="{00000000-0005-0000-0000-0000D8ED0000}"/>
    <cellStyle name="Warning Text 67_BSD2" xfId="55979" xr:uid="{00000000-0005-0000-0000-0000D9ED0000}"/>
    <cellStyle name="Warning Text 68" xfId="55980" xr:uid="{00000000-0005-0000-0000-0000DAED0000}"/>
    <cellStyle name="Warning Text 68 2" xfId="55981" xr:uid="{00000000-0005-0000-0000-0000DBED0000}"/>
    <cellStyle name="Warning Text 68 3" xfId="55982" xr:uid="{00000000-0005-0000-0000-0000DCED0000}"/>
    <cellStyle name="Warning Text 68_BSD2" xfId="55983" xr:uid="{00000000-0005-0000-0000-0000DDED0000}"/>
    <cellStyle name="Warning Text 69" xfId="55984" xr:uid="{00000000-0005-0000-0000-0000DEED0000}"/>
    <cellStyle name="Warning Text 69 2" xfId="55985" xr:uid="{00000000-0005-0000-0000-0000DFED0000}"/>
    <cellStyle name="Warning Text 69 3" xfId="55986" xr:uid="{00000000-0005-0000-0000-0000E0ED0000}"/>
    <cellStyle name="Warning Text 69_BSD2" xfId="55987" xr:uid="{00000000-0005-0000-0000-0000E1ED0000}"/>
    <cellStyle name="Warning Text 7" xfId="55988" xr:uid="{00000000-0005-0000-0000-0000E2ED0000}"/>
    <cellStyle name="Warning Text 7 10" xfId="55989" xr:uid="{00000000-0005-0000-0000-0000E3ED0000}"/>
    <cellStyle name="Warning Text 7 11" xfId="55990" xr:uid="{00000000-0005-0000-0000-0000E4ED0000}"/>
    <cellStyle name="Warning Text 7 12" xfId="55991" xr:uid="{00000000-0005-0000-0000-0000E5ED0000}"/>
    <cellStyle name="Warning Text 7 2" xfId="55992" xr:uid="{00000000-0005-0000-0000-0000E6ED0000}"/>
    <cellStyle name="Warning Text 7 2 2" xfId="55993" xr:uid="{00000000-0005-0000-0000-0000E7ED0000}"/>
    <cellStyle name="Warning Text 7 2 3" xfId="55994" xr:uid="{00000000-0005-0000-0000-0000E8ED0000}"/>
    <cellStyle name="Warning Text 7 2_BSD2" xfId="55995" xr:uid="{00000000-0005-0000-0000-0000E9ED0000}"/>
    <cellStyle name="Warning Text 7 3" xfId="55996" xr:uid="{00000000-0005-0000-0000-0000EAED0000}"/>
    <cellStyle name="Warning Text 7 4" xfId="55997" xr:uid="{00000000-0005-0000-0000-0000EBED0000}"/>
    <cellStyle name="Warning Text 7 5" xfId="55998" xr:uid="{00000000-0005-0000-0000-0000ECED0000}"/>
    <cellStyle name="Warning Text 7 6" xfId="55999" xr:uid="{00000000-0005-0000-0000-0000EDED0000}"/>
    <cellStyle name="Warning Text 7 7" xfId="56000" xr:uid="{00000000-0005-0000-0000-0000EEED0000}"/>
    <cellStyle name="Warning Text 7 8" xfId="56001" xr:uid="{00000000-0005-0000-0000-0000EFED0000}"/>
    <cellStyle name="Warning Text 7 9" xfId="56002" xr:uid="{00000000-0005-0000-0000-0000F0ED0000}"/>
    <cellStyle name="Warning Text 7_Annexure" xfId="56003" xr:uid="{00000000-0005-0000-0000-0000F1ED0000}"/>
    <cellStyle name="Warning Text 70" xfId="56004" xr:uid="{00000000-0005-0000-0000-0000F2ED0000}"/>
    <cellStyle name="Warning Text 70 2" xfId="56005" xr:uid="{00000000-0005-0000-0000-0000F3ED0000}"/>
    <cellStyle name="Warning Text 70 3" xfId="56006" xr:uid="{00000000-0005-0000-0000-0000F4ED0000}"/>
    <cellStyle name="Warning Text 70_BSD2" xfId="56007" xr:uid="{00000000-0005-0000-0000-0000F5ED0000}"/>
    <cellStyle name="Warning Text 71" xfId="56008" xr:uid="{00000000-0005-0000-0000-0000F6ED0000}"/>
    <cellStyle name="Warning Text 71 2" xfId="56009" xr:uid="{00000000-0005-0000-0000-0000F7ED0000}"/>
    <cellStyle name="Warning Text 71 3" xfId="56010" xr:uid="{00000000-0005-0000-0000-0000F8ED0000}"/>
    <cellStyle name="Warning Text 71_BSD2" xfId="56011" xr:uid="{00000000-0005-0000-0000-0000F9ED0000}"/>
    <cellStyle name="Warning Text 72" xfId="56012" xr:uid="{00000000-0005-0000-0000-0000FAED0000}"/>
    <cellStyle name="Warning Text 72 2" xfId="56013" xr:uid="{00000000-0005-0000-0000-0000FBED0000}"/>
    <cellStyle name="Warning Text 72 3" xfId="56014" xr:uid="{00000000-0005-0000-0000-0000FCED0000}"/>
    <cellStyle name="Warning Text 72_BSD2" xfId="56015" xr:uid="{00000000-0005-0000-0000-0000FDED0000}"/>
    <cellStyle name="Warning Text 73" xfId="56016" xr:uid="{00000000-0005-0000-0000-0000FEED0000}"/>
    <cellStyle name="Warning Text 73 2" xfId="56017" xr:uid="{00000000-0005-0000-0000-0000FFED0000}"/>
    <cellStyle name="Warning Text 73 3" xfId="56018" xr:uid="{00000000-0005-0000-0000-000000EE0000}"/>
    <cellStyle name="Warning Text 73_BSD2" xfId="56019" xr:uid="{00000000-0005-0000-0000-000001EE0000}"/>
    <cellStyle name="Warning Text 74" xfId="56020" xr:uid="{00000000-0005-0000-0000-000002EE0000}"/>
    <cellStyle name="Warning Text 74 2" xfId="56021" xr:uid="{00000000-0005-0000-0000-000003EE0000}"/>
    <cellStyle name="Warning Text 74 3" xfId="56022" xr:uid="{00000000-0005-0000-0000-000004EE0000}"/>
    <cellStyle name="Warning Text 74_BSD2" xfId="56023" xr:uid="{00000000-0005-0000-0000-000005EE0000}"/>
    <cellStyle name="Warning Text 75" xfId="56024" xr:uid="{00000000-0005-0000-0000-000006EE0000}"/>
    <cellStyle name="Warning Text 75 2" xfId="56025" xr:uid="{00000000-0005-0000-0000-000007EE0000}"/>
    <cellStyle name="Warning Text 75 3" xfId="56026" xr:uid="{00000000-0005-0000-0000-000008EE0000}"/>
    <cellStyle name="Warning Text 75_BSD2" xfId="56027" xr:uid="{00000000-0005-0000-0000-000009EE0000}"/>
    <cellStyle name="Warning Text 76" xfId="56028" xr:uid="{00000000-0005-0000-0000-00000AEE0000}"/>
    <cellStyle name="Warning Text 76 2" xfId="56029" xr:uid="{00000000-0005-0000-0000-00000BEE0000}"/>
    <cellStyle name="Warning Text 76 3" xfId="56030" xr:uid="{00000000-0005-0000-0000-00000CEE0000}"/>
    <cellStyle name="Warning Text 76_BSD2" xfId="56031" xr:uid="{00000000-0005-0000-0000-00000DEE0000}"/>
    <cellStyle name="Warning Text 77" xfId="56032" xr:uid="{00000000-0005-0000-0000-00000EEE0000}"/>
    <cellStyle name="Warning Text 77 2" xfId="56033" xr:uid="{00000000-0005-0000-0000-00000FEE0000}"/>
    <cellStyle name="Warning Text 77 3" xfId="56034" xr:uid="{00000000-0005-0000-0000-000010EE0000}"/>
    <cellStyle name="Warning Text 77_BSD2" xfId="56035" xr:uid="{00000000-0005-0000-0000-000011EE0000}"/>
    <cellStyle name="Warning Text 78" xfId="56036" xr:uid="{00000000-0005-0000-0000-000012EE0000}"/>
    <cellStyle name="Warning Text 78 2" xfId="56037" xr:uid="{00000000-0005-0000-0000-000013EE0000}"/>
    <cellStyle name="Warning Text 78 3" xfId="56038" xr:uid="{00000000-0005-0000-0000-000014EE0000}"/>
    <cellStyle name="Warning Text 78_BSD2" xfId="56039" xr:uid="{00000000-0005-0000-0000-000015EE0000}"/>
    <cellStyle name="Warning Text 79" xfId="56040" xr:uid="{00000000-0005-0000-0000-000016EE0000}"/>
    <cellStyle name="Warning Text 79 2" xfId="56041" xr:uid="{00000000-0005-0000-0000-000017EE0000}"/>
    <cellStyle name="Warning Text 79 3" xfId="56042" xr:uid="{00000000-0005-0000-0000-000018EE0000}"/>
    <cellStyle name="Warning Text 79_BSD2" xfId="56043" xr:uid="{00000000-0005-0000-0000-000019EE0000}"/>
    <cellStyle name="Warning Text 8" xfId="56044" xr:uid="{00000000-0005-0000-0000-00001AEE0000}"/>
    <cellStyle name="Warning Text 8 10" xfId="56045" xr:uid="{00000000-0005-0000-0000-00001BEE0000}"/>
    <cellStyle name="Warning Text 8 11" xfId="56046" xr:uid="{00000000-0005-0000-0000-00001CEE0000}"/>
    <cellStyle name="Warning Text 8 12" xfId="56047" xr:uid="{00000000-0005-0000-0000-00001DEE0000}"/>
    <cellStyle name="Warning Text 8 2" xfId="56048" xr:uid="{00000000-0005-0000-0000-00001EEE0000}"/>
    <cellStyle name="Warning Text 8 2 2" xfId="56049" xr:uid="{00000000-0005-0000-0000-00001FEE0000}"/>
    <cellStyle name="Warning Text 8 2 3" xfId="56050" xr:uid="{00000000-0005-0000-0000-000020EE0000}"/>
    <cellStyle name="Warning Text 8 2_BSD2" xfId="56051" xr:uid="{00000000-0005-0000-0000-000021EE0000}"/>
    <cellStyle name="Warning Text 8 3" xfId="56052" xr:uid="{00000000-0005-0000-0000-000022EE0000}"/>
    <cellStyle name="Warning Text 8 4" xfId="56053" xr:uid="{00000000-0005-0000-0000-000023EE0000}"/>
    <cellStyle name="Warning Text 8 5" xfId="56054" xr:uid="{00000000-0005-0000-0000-000024EE0000}"/>
    <cellStyle name="Warning Text 8 6" xfId="56055" xr:uid="{00000000-0005-0000-0000-000025EE0000}"/>
    <cellStyle name="Warning Text 8 7" xfId="56056" xr:uid="{00000000-0005-0000-0000-000026EE0000}"/>
    <cellStyle name="Warning Text 8 8" xfId="56057" xr:uid="{00000000-0005-0000-0000-000027EE0000}"/>
    <cellStyle name="Warning Text 8 9" xfId="56058" xr:uid="{00000000-0005-0000-0000-000028EE0000}"/>
    <cellStyle name="Warning Text 8_BSD2" xfId="56059" xr:uid="{00000000-0005-0000-0000-000029EE0000}"/>
    <cellStyle name="Warning Text 80" xfId="56060" xr:uid="{00000000-0005-0000-0000-00002AEE0000}"/>
    <cellStyle name="Warning Text 80 2" xfId="56061" xr:uid="{00000000-0005-0000-0000-00002BEE0000}"/>
    <cellStyle name="Warning Text 80 3" xfId="56062" xr:uid="{00000000-0005-0000-0000-00002CEE0000}"/>
    <cellStyle name="Warning Text 80_BSD2" xfId="56063" xr:uid="{00000000-0005-0000-0000-00002DEE0000}"/>
    <cellStyle name="Warning Text 81" xfId="56064" xr:uid="{00000000-0005-0000-0000-00002EEE0000}"/>
    <cellStyle name="Warning Text 81 2" xfId="56065" xr:uid="{00000000-0005-0000-0000-00002FEE0000}"/>
    <cellStyle name="Warning Text 81 3" xfId="56066" xr:uid="{00000000-0005-0000-0000-000030EE0000}"/>
    <cellStyle name="Warning Text 81_BSD2" xfId="56067" xr:uid="{00000000-0005-0000-0000-000031EE0000}"/>
    <cellStyle name="Warning Text 82" xfId="56068" xr:uid="{00000000-0005-0000-0000-000032EE0000}"/>
    <cellStyle name="Warning Text 83" xfId="56069" xr:uid="{00000000-0005-0000-0000-000033EE0000}"/>
    <cellStyle name="Warning Text 84" xfId="56070" xr:uid="{00000000-0005-0000-0000-000034EE0000}"/>
    <cellStyle name="Warning Text 85" xfId="56071" xr:uid="{00000000-0005-0000-0000-000035EE0000}"/>
    <cellStyle name="Warning Text 86" xfId="56072" xr:uid="{00000000-0005-0000-0000-000036EE0000}"/>
    <cellStyle name="Warning Text 87" xfId="56073" xr:uid="{00000000-0005-0000-0000-000037EE0000}"/>
    <cellStyle name="Warning Text 88" xfId="56074" xr:uid="{00000000-0005-0000-0000-000038EE0000}"/>
    <cellStyle name="Warning Text 89" xfId="56075" xr:uid="{00000000-0005-0000-0000-000039EE0000}"/>
    <cellStyle name="Warning Text 9" xfId="56076" xr:uid="{00000000-0005-0000-0000-00003AEE0000}"/>
    <cellStyle name="Warning Text 9 10" xfId="56077" xr:uid="{00000000-0005-0000-0000-00003BEE0000}"/>
    <cellStyle name="Warning Text 9 11" xfId="56078" xr:uid="{00000000-0005-0000-0000-00003CEE0000}"/>
    <cellStyle name="Warning Text 9 12" xfId="56079" xr:uid="{00000000-0005-0000-0000-00003DEE0000}"/>
    <cellStyle name="Warning Text 9 2" xfId="56080" xr:uid="{00000000-0005-0000-0000-00003EEE0000}"/>
    <cellStyle name="Warning Text 9 2 2" xfId="56081" xr:uid="{00000000-0005-0000-0000-00003FEE0000}"/>
    <cellStyle name="Warning Text 9 2 3" xfId="56082" xr:uid="{00000000-0005-0000-0000-000040EE0000}"/>
    <cellStyle name="Warning Text 9 2_BSD2" xfId="56083" xr:uid="{00000000-0005-0000-0000-000041EE0000}"/>
    <cellStyle name="Warning Text 9 3" xfId="56084" xr:uid="{00000000-0005-0000-0000-000042EE0000}"/>
    <cellStyle name="Warning Text 9 4" xfId="56085" xr:uid="{00000000-0005-0000-0000-000043EE0000}"/>
    <cellStyle name="Warning Text 9 5" xfId="56086" xr:uid="{00000000-0005-0000-0000-000044EE0000}"/>
    <cellStyle name="Warning Text 9 6" xfId="56087" xr:uid="{00000000-0005-0000-0000-000045EE0000}"/>
    <cellStyle name="Warning Text 9 7" xfId="56088" xr:uid="{00000000-0005-0000-0000-000046EE0000}"/>
    <cellStyle name="Warning Text 9 8" xfId="56089" xr:uid="{00000000-0005-0000-0000-000047EE0000}"/>
    <cellStyle name="Warning Text 9 9" xfId="56090" xr:uid="{00000000-0005-0000-0000-000048EE0000}"/>
    <cellStyle name="Warning Text 9_BSD2" xfId="56091" xr:uid="{00000000-0005-0000-0000-000049EE0000}"/>
    <cellStyle name="Warning Text 90" xfId="56092" xr:uid="{00000000-0005-0000-0000-00004AEE0000}"/>
    <cellStyle name="Warning Text 91" xfId="56093" xr:uid="{00000000-0005-0000-0000-00004BEE0000}"/>
    <cellStyle name="Warning Text 92" xfId="56094" xr:uid="{00000000-0005-0000-0000-00004CEE0000}"/>
    <cellStyle name="Warning Text 93" xfId="56095" xr:uid="{00000000-0005-0000-0000-00004DEE0000}"/>
    <cellStyle name="Warning Text 94" xfId="56096" xr:uid="{00000000-0005-0000-0000-00004EEE0000}"/>
    <cellStyle name="WebAnchor1" xfId="56097" xr:uid="{00000000-0005-0000-0000-00004FEE0000}"/>
    <cellStyle name="WebAnchor1 10" xfId="56098" xr:uid="{00000000-0005-0000-0000-000050EE0000}"/>
    <cellStyle name="WebAnchor1 11" xfId="56099" xr:uid="{00000000-0005-0000-0000-000051EE0000}"/>
    <cellStyle name="WebAnchor1 12" xfId="56100" xr:uid="{00000000-0005-0000-0000-000052EE0000}"/>
    <cellStyle name="WebAnchor1 13" xfId="56101" xr:uid="{00000000-0005-0000-0000-000053EE0000}"/>
    <cellStyle name="WebAnchor1 14" xfId="56102" xr:uid="{00000000-0005-0000-0000-000054EE0000}"/>
    <cellStyle name="WebAnchor1 15" xfId="56103" xr:uid="{00000000-0005-0000-0000-000055EE0000}"/>
    <cellStyle name="WebAnchor1 16" xfId="56104" xr:uid="{00000000-0005-0000-0000-000056EE0000}"/>
    <cellStyle name="WebAnchor1 17" xfId="56105" xr:uid="{00000000-0005-0000-0000-000057EE0000}"/>
    <cellStyle name="WebAnchor1 18" xfId="56106" xr:uid="{00000000-0005-0000-0000-000058EE0000}"/>
    <cellStyle name="WebAnchor1 19" xfId="56107" xr:uid="{00000000-0005-0000-0000-000059EE0000}"/>
    <cellStyle name="WebAnchor1 2" xfId="56108" xr:uid="{00000000-0005-0000-0000-00005AEE0000}"/>
    <cellStyle name="WebAnchor1 2 2" xfId="56109" xr:uid="{00000000-0005-0000-0000-00005BEE0000}"/>
    <cellStyle name="WebAnchor1 2 2 2" xfId="56110" xr:uid="{00000000-0005-0000-0000-00005CEE0000}"/>
    <cellStyle name="WebAnchor1 2 2 3" xfId="56111" xr:uid="{00000000-0005-0000-0000-00005DEE0000}"/>
    <cellStyle name="WebAnchor1 2 2 4" xfId="56112" xr:uid="{00000000-0005-0000-0000-00005EEE0000}"/>
    <cellStyle name="WebAnchor1 2 3" xfId="56113" xr:uid="{00000000-0005-0000-0000-00005FEE0000}"/>
    <cellStyle name="WebAnchor1 2 4" xfId="56114" xr:uid="{00000000-0005-0000-0000-000060EE0000}"/>
    <cellStyle name="WebAnchor1 2 5" xfId="56115" xr:uid="{00000000-0005-0000-0000-000061EE0000}"/>
    <cellStyle name="WebAnchor1 20" xfId="56116" xr:uid="{00000000-0005-0000-0000-000062EE0000}"/>
    <cellStyle name="WebAnchor1 21" xfId="56117" xr:uid="{00000000-0005-0000-0000-000063EE0000}"/>
    <cellStyle name="WebAnchor1 22" xfId="56118" xr:uid="{00000000-0005-0000-0000-000064EE0000}"/>
    <cellStyle name="WebAnchor1 23" xfId="56119" xr:uid="{00000000-0005-0000-0000-000065EE0000}"/>
    <cellStyle name="WebAnchor1 24" xfId="56120" xr:uid="{00000000-0005-0000-0000-000066EE0000}"/>
    <cellStyle name="WebAnchor1 25" xfId="56121" xr:uid="{00000000-0005-0000-0000-000067EE0000}"/>
    <cellStyle name="WebAnchor1 26" xfId="56122" xr:uid="{00000000-0005-0000-0000-000068EE0000}"/>
    <cellStyle name="WebAnchor1 27" xfId="56123" xr:uid="{00000000-0005-0000-0000-000069EE0000}"/>
    <cellStyle name="WebAnchor1 28" xfId="56124" xr:uid="{00000000-0005-0000-0000-00006AEE0000}"/>
    <cellStyle name="WebAnchor1 29" xfId="56125" xr:uid="{00000000-0005-0000-0000-00006BEE0000}"/>
    <cellStyle name="WebAnchor1 3" xfId="56126" xr:uid="{00000000-0005-0000-0000-00006CEE0000}"/>
    <cellStyle name="WebAnchor1 3 2" xfId="56127" xr:uid="{00000000-0005-0000-0000-00006DEE0000}"/>
    <cellStyle name="WebAnchor1 3 3" xfId="56128" xr:uid="{00000000-0005-0000-0000-00006EEE0000}"/>
    <cellStyle name="WebAnchor1 3 4" xfId="56129" xr:uid="{00000000-0005-0000-0000-00006FEE0000}"/>
    <cellStyle name="WebAnchor1 30" xfId="56130" xr:uid="{00000000-0005-0000-0000-000070EE0000}"/>
    <cellStyle name="WebAnchor1 31" xfId="56131" xr:uid="{00000000-0005-0000-0000-000071EE0000}"/>
    <cellStyle name="WebAnchor1 32" xfId="56132" xr:uid="{00000000-0005-0000-0000-000072EE0000}"/>
    <cellStyle name="WebAnchor1 33" xfId="56133" xr:uid="{00000000-0005-0000-0000-000073EE0000}"/>
    <cellStyle name="WebAnchor1 34" xfId="56134" xr:uid="{00000000-0005-0000-0000-000074EE0000}"/>
    <cellStyle name="WebAnchor1 35" xfId="56135" xr:uid="{00000000-0005-0000-0000-000075EE0000}"/>
    <cellStyle name="WebAnchor1 36" xfId="56136" xr:uid="{00000000-0005-0000-0000-000076EE0000}"/>
    <cellStyle name="WebAnchor1 37" xfId="56137" xr:uid="{00000000-0005-0000-0000-000077EE0000}"/>
    <cellStyle name="WebAnchor1 38" xfId="56138" xr:uid="{00000000-0005-0000-0000-000078EE0000}"/>
    <cellStyle name="WebAnchor1 39" xfId="56139" xr:uid="{00000000-0005-0000-0000-000079EE0000}"/>
    <cellStyle name="WebAnchor1 4" xfId="56140" xr:uid="{00000000-0005-0000-0000-00007AEE0000}"/>
    <cellStyle name="WebAnchor1 4 2" xfId="56141" xr:uid="{00000000-0005-0000-0000-00007BEE0000}"/>
    <cellStyle name="WebAnchor1 4 3" xfId="56142" xr:uid="{00000000-0005-0000-0000-00007CEE0000}"/>
    <cellStyle name="WebAnchor1 4 4" xfId="56143" xr:uid="{00000000-0005-0000-0000-00007DEE0000}"/>
    <cellStyle name="WebAnchor1 5" xfId="56144" xr:uid="{00000000-0005-0000-0000-00007EEE0000}"/>
    <cellStyle name="WebAnchor1 5 2" xfId="56145" xr:uid="{00000000-0005-0000-0000-00007FEE0000}"/>
    <cellStyle name="WebAnchor1 6" xfId="56146" xr:uid="{00000000-0005-0000-0000-000080EE0000}"/>
    <cellStyle name="WebAnchor1 7" xfId="56147" xr:uid="{00000000-0005-0000-0000-000081EE0000}"/>
    <cellStyle name="WebAnchor1 8" xfId="56148" xr:uid="{00000000-0005-0000-0000-000082EE0000}"/>
    <cellStyle name="WebAnchor1 9" xfId="56149" xr:uid="{00000000-0005-0000-0000-000083EE0000}"/>
    <cellStyle name="WebAnchor2" xfId="56150" xr:uid="{00000000-0005-0000-0000-000084EE0000}"/>
    <cellStyle name="WebAnchor2 2" xfId="56151" xr:uid="{00000000-0005-0000-0000-000085EE0000}"/>
    <cellStyle name="WebAnchor2 2 2" xfId="56152" xr:uid="{00000000-0005-0000-0000-000086EE0000}"/>
    <cellStyle name="WebAnchor2 2 2 2" xfId="56153" xr:uid="{00000000-0005-0000-0000-000087EE0000}"/>
    <cellStyle name="WebAnchor2 2 2 3" xfId="56154" xr:uid="{00000000-0005-0000-0000-000088EE0000}"/>
    <cellStyle name="WebAnchor2 2 2 4" xfId="56155" xr:uid="{00000000-0005-0000-0000-000089EE0000}"/>
    <cellStyle name="WebAnchor2 2 3" xfId="56156" xr:uid="{00000000-0005-0000-0000-00008AEE0000}"/>
    <cellStyle name="WebAnchor2 2 4" xfId="56157" xr:uid="{00000000-0005-0000-0000-00008BEE0000}"/>
    <cellStyle name="WebAnchor2 2 5" xfId="56158" xr:uid="{00000000-0005-0000-0000-00008CEE0000}"/>
    <cellStyle name="WebAnchor2 3" xfId="56159" xr:uid="{00000000-0005-0000-0000-00008DEE0000}"/>
    <cellStyle name="WebAnchor2 3 2" xfId="56160" xr:uid="{00000000-0005-0000-0000-00008EEE0000}"/>
    <cellStyle name="WebAnchor2 3 3" xfId="56161" xr:uid="{00000000-0005-0000-0000-00008FEE0000}"/>
    <cellStyle name="WebAnchor2 3 4" xfId="56162" xr:uid="{00000000-0005-0000-0000-000090EE0000}"/>
    <cellStyle name="WebAnchor2 4" xfId="56163" xr:uid="{00000000-0005-0000-0000-000091EE0000}"/>
    <cellStyle name="WebAnchor2 4 2" xfId="56164" xr:uid="{00000000-0005-0000-0000-000092EE0000}"/>
    <cellStyle name="WebAnchor2 4 3" xfId="56165" xr:uid="{00000000-0005-0000-0000-000093EE0000}"/>
    <cellStyle name="WebAnchor2 4 4" xfId="56166" xr:uid="{00000000-0005-0000-0000-000094EE0000}"/>
    <cellStyle name="WebAnchor2 5" xfId="56167" xr:uid="{00000000-0005-0000-0000-000095EE0000}"/>
    <cellStyle name="WebAnchor2 5 2" xfId="56168" xr:uid="{00000000-0005-0000-0000-000096EE0000}"/>
    <cellStyle name="WebAnchor2 6" xfId="56169" xr:uid="{00000000-0005-0000-0000-000097EE0000}"/>
    <cellStyle name="WebAnchor2 7" xfId="56170" xr:uid="{00000000-0005-0000-0000-000098EE0000}"/>
    <cellStyle name="WebAnchor2 8" xfId="56171" xr:uid="{00000000-0005-0000-0000-000099EE0000}"/>
    <cellStyle name="WebAnchor3" xfId="56172" xr:uid="{00000000-0005-0000-0000-00009AEE0000}"/>
    <cellStyle name="WebAnchor3 2" xfId="56173" xr:uid="{00000000-0005-0000-0000-00009BEE0000}"/>
    <cellStyle name="WebAnchor3 2 2" xfId="56174" xr:uid="{00000000-0005-0000-0000-00009CEE0000}"/>
    <cellStyle name="WebAnchor3 2 2 2" xfId="56175" xr:uid="{00000000-0005-0000-0000-00009DEE0000}"/>
    <cellStyle name="WebAnchor3 2 2 3" xfId="56176" xr:uid="{00000000-0005-0000-0000-00009EEE0000}"/>
    <cellStyle name="WebAnchor3 2 2 4" xfId="56177" xr:uid="{00000000-0005-0000-0000-00009FEE0000}"/>
    <cellStyle name="WebAnchor3 2 3" xfId="56178" xr:uid="{00000000-0005-0000-0000-0000A0EE0000}"/>
    <cellStyle name="WebAnchor3 2 4" xfId="56179" xr:uid="{00000000-0005-0000-0000-0000A1EE0000}"/>
    <cellStyle name="WebAnchor3 2 5" xfId="56180" xr:uid="{00000000-0005-0000-0000-0000A2EE0000}"/>
    <cellStyle name="WebAnchor3 3" xfId="56181" xr:uid="{00000000-0005-0000-0000-0000A3EE0000}"/>
    <cellStyle name="WebAnchor3 3 2" xfId="56182" xr:uid="{00000000-0005-0000-0000-0000A4EE0000}"/>
    <cellStyle name="WebAnchor3 3 3" xfId="56183" xr:uid="{00000000-0005-0000-0000-0000A5EE0000}"/>
    <cellStyle name="WebAnchor3 3 4" xfId="56184" xr:uid="{00000000-0005-0000-0000-0000A6EE0000}"/>
    <cellStyle name="WebAnchor3 4" xfId="56185" xr:uid="{00000000-0005-0000-0000-0000A7EE0000}"/>
    <cellStyle name="WebAnchor3 4 2" xfId="56186" xr:uid="{00000000-0005-0000-0000-0000A8EE0000}"/>
    <cellStyle name="WebAnchor3 4 3" xfId="56187" xr:uid="{00000000-0005-0000-0000-0000A9EE0000}"/>
    <cellStyle name="WebAnchor3 4 4" xfId="56188" xr:uid="{00000000-0005-0000-0000-0000AAEE0000}"/>
    <cellStyle name="WebAnchor3 5" xfId="56189" xr:uid="{00000000-0005-0000-0000-0000ABEE0000}"/>
    <cellStyle name="WebAnchor3 5 2" xfId="56190" xr:uid="{00000000-0005-0000-0000-0000ACEE0000}"/>
    <cellStyle name="WebAnchor3 6" xfId="56191" xr:uid="{00000000-0005-0000-0000-0000ADEE0000}"/>
    <cellStyle name="WebAnchor3 7" xfId="56192" xr:uid="{00000000-0005-0000-0000-0000AEEE0000}"/>
    <cellStyle name="WebAnchor3 8" xfId="56193" xr:uid="{00000000-0005-0000-0000-0000AFEE0000}"/>
    <cellStyle name="WebAnchor4" xfId="56194" xr:uid="{00000000-0005-0000-0000-0000B0EE0000}"/>
    <cellStyle name="WebAnchor4 10" xfId="56195" xr:uid="{00000000-0005-0000-0000-0000B1EE0000}"/>
    <cellStyle name="WebAnchor4 11" xfId="56196" xr:uid="{00000000-0005-0000-0000-0000B2EE0000}"/>
    <cellStyle name="WebAnchor4 12" xfId="56197" xr:uid="{00000000-0005-0000-0000-0000B3EE0000}"/>
    <cellStyle name="WebAnchor4 13" xfId="56198" xr:uid="{00000000-0005-0000-0000-0000B4EE0000}"/>
    <cellStyle name="WebAnchor4 14" xfId="56199" xr:uid="{00000000-0005-0000-0000-0000B5EE0000}"/>
    <cellStyle name="WebAnchor4 15" xfId="56200" xr:uid="{00000000-0005-0000-0000-0000B6EE0000}"/>
    <cellStyle name="WebAnchor4 16" xfId="56201" xr:uid="{00000000-0005-0000-0000-0000B7EE0000}"/>
    <cellStyle name="WebAnchor4 17" xfId="56202" xr:uid="{00000000-0005-0000-0000-0000B8EE0000}"/>
    <cellStyle name="WebAnchor4 18" xfId="56203" xr:uid="{00000000-0005-0000-0000-0000B9EE0000}"/>
    <cellStyle name="WebAnchor4 19" xfId="56204" xr:uid="{00000000-0005-0000-0000-0000BAEE0000}"/>
    <cellStyle name="WebAnchor4 2" xfId="56205" xr:uid="{00000000-0005-0000-0000-0000BBEE0000}"/>
    <cellStyle name="WebAnchor4 2 2" xfId="56206" xr:uid="{00000000-0005-0000-0000-0000BCEE0000}"/>
    <cellStyle name="WebAnchor4 2 2 2" xfId="56207" xr:uid="{00000000-0005-0000-0000-0000BDEE0000}"/>
    <cellStyle name="WebAnchor4 2 2 3" xfId="56208" xr:uid="{00000000-0005-0000-0000-0000BEEE0000}"/>
    <cellStyle name="WebAnchor4 2 2 4" xfId="56209" xr:uid="{00000000-0005-0000-0000-0000BFEE0000}"/>
    <cellStyle name="WebAnchor4 2 3" xfId="56210" xr:uid="{00000000-0005-0000-0000-0000C0EE0000}"/>
    <cellStyle name="WebAnchor4 2 4" xfId="56211" xr:uid="{00000000-0005-0000-0000-0000C1EE0000}"/>
    <cellStyle name="WebAnchor4 2 5" xfId="56212" xr:uid="{00000000-0005-0000-0000-0000C2EE0000}"/>
    <cellStyle name="WebAnchor4 20" xfId="56213" xr:uid="{00000000-0005-0000-0000-0000C3EE0000}"/>
    <cellStyle name="WebAnchor4 21" xfId="56214" xr:uid="{00000000-0005-0000-0000-0000C4EE0000}"/>
    <cellStyle name="WebAnchor4 22" xfId="56215" xr:uid="{00000000-0005-0000-0000-0000C5EE0000}"/>
    <cellStyle name="WebAnchor4 23" xfId="56216" xr:uid="{00000000-0005-0000-0000-0000C6EE0000}"/>
    <cellStyle name="WebAnchor4 24" xfId="56217" xr:uid="{00000000-0005-0000-0000-0000C7EE0000}"/>
    <cellStyle name="WebAnchor4 25" xfId="56218" xr:uid="{00000000-0005-0000-0000-0000C8EE0000}"/>
    <cellStyle name="WebAnchor4 26" xfId="56219" xr:uid="{00000000-0005-0000-0000-0000C9EE0000}"/>
    <cellStyle name="WebAnchor4 27" xfId="56220" xr:uid="{00000000-0005-0000-0000-0000CAEE0000}"/>
    <cellStyle name="WebAnchor4 28" xfId="56221" xr:uid="{00000000-0005-0000-0000-0000CBEE0000}"/>
    <cellStyle name="WebAnchor4 29" xfId="56222" xr:uid="{00000000-0005-0000-0000-0000CCEE0000}"/>
    <cellStyle name="WebAnchor4 3" xfId="56223" xr:uid="{00000000-0005-0000-0000-0000CDEE0000}"/>
    <cellStyle name="WebAnchor4 3 2" xfId="56224" xr:uid="{00000000-0005-0000-0000-0000CEEE0000}"/>
    <cellStyle name="WebAnchor4 3 3" xfId="56225" xr:uid="{00000000-0005-0000-0000-0000CFEE0000}"/>
    <cellStyle name="WebAnchor4 3 4" xfId="56226" xr:uid="{00000000-0005-0000-0000-0000D0EE0000}"/>
    <cellStyle name="WebAnchor4 30" xfId="56227" xr:uid="{00000000-0005-0000-0000-0000D1EE0000}"/>
    <cellStyle name="WebAnchor4 31" xfId="56228" xr:uid="{00000000-0005-0000-0000-0000D2EE0000}"/>
    <cellStyle name="WebAnchor4 32" xfId="56229" xr:uid="{00000000-0005-0000-0000-0000D3EE0000}"/>
    <cellStyle name="WebAnchor4 33" xfId="56230" xr:uid="{00000000-0005-0000-0000-0000D4EE0000}"/>
    <cellStyle name="WebAnchor4 34" xfId="56231" xr:uid="{00000000-0005-0000-0000-0000D5EE0000}"/>
    <cellStyle name="WebAnchor4 35" xfId="56232" xr:uid="{00000000-0005-0000-0000-0000D6EE0000}"/>
    <cellStyle name="WebAnchor4 36" xfId="56233" xr:uid="{00000000-0005-0000-0000-0000D7EE0000}"/>
    <cellStyle name="WebAnchor4 37" xfId="56234" xr:uid="{00000000-0005-0000-0000-0000D8EE0000}"/>
    <cellStyle name="WebAnchor4 38" xfId="56235" xr:uid="{00000000-0005-0000-0000-0000D9EE0000}"/>
    <cellStyle name="WebAnchor4 39" xfId="56236" xr:uid="{00000000-0005-0000-0000-0000DAEE0000}"/>
    <cellStyle name="WebAnchor4 4" xfId="56237" xr:uid="{00000000-0005-0000-0000-0000DBEE0000}"/>
    <cellStyle name="WebAnchor4 4 2" xfId="56238" xr:uid="{00000000-0005-0000-0000-0000DCEE0000}"/>
    <cellStyle name="WebAnchor4 4 3" xfId="56239" xr:uid="{00000000-0005-0000-0000-0000DDEE0000}"/>
    <cellStyle name="WebAnchor4 4 4" xfId="56240" xr:uid="{00000000-0005-0000-0000-0000DEEE0000}"/>
    <cellStyle name="WebAnchor4 5" xfId="56241" xr:uid="{00000000-0005-0000-0000-0000DFEE0000}"/>
    <cellStyle name="WebAnchor4 5 2" xfId="56242" xr:uid="{00000000-0005-0000-0000-0000E0EE0000}"/>
    <cellStyle name="WebAnchor4 6" xfId="56243" xr:uid="{00000000-0005-0000-0000-0000E1EE0000}"/>
    <cellStyle name="WebAnchor4 7" xfId="56244" xr:uid="{00000000-0005-0000-0000-0000E2EE0000}"/>
    <cellStyle name="WebAnchor4 8" xfId="56245" xr:uid="{00000000-0005-0000-0000-0000E3EE0000}"/>
    <cellStyle name="WebAnchor4 9" xfId="56246" xr:uid="{00000000-0005-0000-0000-0000E4EE0000}"/>
    <cellStyle name="WebAnchor5" xfId="56247" xr:uid="{00000000-0005-0000-0000-0000E5EE0000}"/>
    <cellStyle name="WebAnchor5 10" xfId="56248" xr:uid="{00000000-0005-0000-0000-0000E6EE0000}"/>
    <cellStyle name="WebAnchor5 11" xfId="56249" xr:uid="{00000000-0005-0000-0000-0000E7EE0000}"/>
    <cellStyle name="WebAnchor5 12" xfId="56250" xr:uid="{00000000-0005-0000-0000-0000E8EE0000}"/>
    <cellStyle name="WebAnchor5 13" xfId="56251" xr:uid="{00000000-0005-0000-0000-0000E9EE0000}"/>
    <cellStyle name="WebAnchor5 14" xfId="56252" xr:uid="{00000000-0005-0000-0000-0000EAEE0000}"/>
    <cellStyle name="WebAnchor5 15" xfId="56253" xr:uid="{00000000-0005-0000-0000-0000EBEE0000}"/>
    <cellStyle name="WebAnchor5 16" xfId="56254" xr:uid="{00000000-0005-0000-0000-0000ECEE0000}"/>
    <cellStyle name="WebAnchor5 17" xfId="56255" xr:uid="{00000000-0005-0000-0000-0000EDEE0000}"/>
    <cellStyle name="WebAnchor5 18" xfId="56256" xr:uid="{00000000-0005-0000-0000-0000EEEE0000}"/>
    <cellStyle name="WebAnchor5 19" xfId="56257" xr:uid="{00000000-0005-0000-0000-0000EFEE0000}"/>
    <cellStyle name="WebAnchor5 2" xfId="56258" xr:uid="{00000000-0005-0000-0000-0000F0EE0000}"/>
    <cellStyle name="WebAnchor5 2 2" xfId="56259" xr:uid="{00000000-0005-0000-0000-0000F1EE0000}"/>
    <cellStyle name="WebAnchor5 2 2 2" xfId="56260" xr:uid="{00000000-0005-0000-0000-0000F2EE0000}"/>
    <cellStyle name="WebAnchor5 2 2 3" xfId="56261" xr:uid="{00000000-0005-0000-0000-0000F3EE0000}"/>
    <cellStyle name="WebAnchor5 2 2 4" xfId="56262" xr:uid="{00000000-0005-0000-0000-0000F4EE0000}"/>
    <cellStyle name="WebAnchor5 2 3" xfId="56263" xr:uid="{00000000-0005-0000-0000-0000F5EE0000}"/>
    <cellStyle name="WebAnchor5 2 4" xfId="56264" xr:uid="{00000000-0005-0000-0000-0000F6EE0000}"/>
    <cellStyle name="WebAnchor5 2 5" xfId="56265" xr:uid="{00000000-0005-0000-0000-0000F7EE0000}"/>
    <cellStyle name="WebAnchor5 20" xfId="56266" xr:uid="{00000000-0005-0000-0000-0000F8EE0000}"/>
    <cellStyle name="WebAnchor5 21" xfId="56267" xr:uid="{00000000-0005-0000-0000-0000F9EE0000}"/>
    <cellStyle name="WebAnchor5 22" xfId="56268" xr:uid="{00000000-0005-0000-0000-0000FAEE0000}"/>
    <cellStyle name="WebAnchor5 23" xfId="56269" xr:uid="{00000000-0005-0000-0000-0000FBEE0000}"/>
    <cellStyle name="WebAnchor5 24" xfId="56270" xr:uid="{00000000-0005-0000-0000-0000FCEE0000}"/>
    <cellStyle name="WebAnchor5 25" xfId="56271" xr:uid="{00000000-0005-0000-0000-0000FDEE0000}"/>
    <cellStyle name="WebAnchor5 26" xfId="56272" xr:uid="{00000000-0005-0000-0000-0000FEEE0000}"/>
    <cellStyle name="WebAnchor5 27" xfId="56273" xr:uid="{00000000-0005-0000-0000-0000FFEE0000}"/>
    <cellStyle name="WebAnchor5 28" xfId="56274" xr:uid="{00000000-0005-0000-0000-000000EF0000}"/>
    <cellStyle name="WebAnchor5 29" xfId="56275" xr:uid="{00000000-0005-0000-0000-000001EF0000}"/>
    <cellStyle name="WebAnchor5 3" xfId="56276" xr:uid="{00000000-0005-0000-0000-000002EF0000}"/>
    <cellStyle name="WebAnchor5 3 2" xfId="56277" xr:uid="{00000000-0005-0000-0000-000003EF0000}"/>
    <cellStyle name="WebAnchor5 3 3" xfId="56278" xr:uid="{00000000-0005-0000-0000-000004EF0000}"/>
    <cellStyle name="WebAnchor5 3 4" xfId="56279" xr:uid="{00000000-0005-0000-0000-000005EF0000}"/>
    <cellStyle name="WebAnchor5 30" xfId="56280" xr:uid="{00000000-0005-0000-0000-000006EF0000}"/>
    <cellStyle name="WebAnchor5 31" xfId="56281" xr:uid="{00000000-0005-0000-0000-000007EF0000}"/>
    <cellStyle name="WebAnchor5 32" xfId="56282" xr:uid="{00000000-0005-0000-0000-000008EF0000}"/>
    <cellStyle name="WebAnchor5 33" xfId="56283" xr:uid="{00000000-0005-0000-0000-000009EF0000}"/>
    <cellStyle name="WebAnchor5 34" xfId="56284" xr:uid="{00000000-0005-0000-0000-00000AEF0000}"/>
    <cellStyle name="WebAnchor5 35" xfId="56285" xr:uid="{00000000-0005-0000-0000-00000BEF0000}"/>
    <cellStyle name="WebAnchor5 36" xfId="56286" xr:uid="{00000000-0005-0000-0000-00000CEF0000}"/>
    <cellStyle name="WebAnchor5 37" xfId="56287" xr:uid="{00000000-0005-0000-0000-00000DEF0000}"/>
    <cellStyle name="WebAnchor5 38" xfId="56288" xr:uid="{00000000-0005-0000-0000-00000EEF0000}"/>
    <cellStyle name="WebAnchor5 39" xfId="56289" xr:uid="{00000000-0005-0000-0000-00000FEF0000}"/>
    <cellStyle name="WebAnchor5 4" xfId="56290" xr:uid="{00000000-0005-0000-0000-000010EF0000}"/>
    <cellStyle name="WebAnchor5 4 2" xfId="56291" xr:uid="{00000000-0005-0000-0000-000011EF0000}"/>
    <cellStyle name="WebAnchor5 4 3" xfId="56292" xr:uid="{00000000-0005-0000-0000-000012EF0000}"/>
    <cellStyle name="WebAnchor5 4 4" xfId="56293" xr:uid="{00000000-0005-0000-0000-000013EF0000}"/>
    <cellStyle name="WebAnchor5 5" xfId="56294" xr:uid="{00000000-0005-0000-0000-000014EF0000}"/>
    <cellStyle name="WebAnchor5 5 2" xfId="56295" xr:uid="{00000000-0005-0000-0000-000015EF0000}"/>
    <cellStyle name="WebAnchor5 6" xfId="56296" xr:uid="{00000000-0005-0000-0000-000016EF0000}"/>
    <cellStyle name="WebAnchor5 7" xfId="56297" xr:uid="{00000000-0005-0000-0000-000017EF0000}"/>
    <cellStyle name="WebAnchor5 8" xfId="56298" xr:uid="{00000000-0005-0000-0000-000018EF0000}"/>
    <cellStyle name="WebAnchor5 9" xfId="56299" xr:uid="{00000000-0005-0000-0000-000019EF0000}"/>
    <cellStyle name="WebAnchor6" xfId="56300" xr:uid="{00000000-0005-0000-0000-00001AEF0000}"/>
    <cellStyle name="WebAnchor6 10" xfId="56301" xr:uid="{00000000-0005-0000-0000-00001BEF0000}"/>
    <cellStyle name="WebAnchor6 11" xfId="56302" xr:uid="{00000000-0005-0000-0000-00001CEF0000}"/>
    <cellStyle name="WebAnchor6 12" xfId="56303" xr:uid="{00000000-0005-0000-0000-00001DEF0000}"/>
    <cellStyle name="WebAnchor6 13" xfId="56304" xr:uid="{00000000-0005-0000-0000-00001EEF0000}"/>
    <cellStyle name="WebAnchor6 14" xfId="56305" xr:uid="{00000000-0005-0000-0000-00001FEF0000}"/>
    <cellStyle name="WebAnchor6 15" xfId="56306" xr:uid="{00000000-0005-0000-0000-000020EF0000}"/>
    <cellStyle name="WebAnchor6 16" xfId="56307" xr:uid="{00000000-0005-0000-0000-000021EF0000}"/>
    <cellStyle name="WebAnchor6 17" xfId="56308" xr:uid="{00000000-0005-0000-0000-000022EF0000}"/>
    <cellStyle name="WebAnchor6 18" xfId="56309" xr:uid="{00000000-0005-0000-0000-000023EF0000}"/>
    <cellStyle name="WebAnchor6 19" xfId="56310" xr:uid="{00000000-0005-0000-0000-000024EF0000}"/>
    <cellStyle name="WebAnchor6 2" xfId="56311" xr:uid="{00000000-0005-0000-0000-000025EF0000}"/>
    <cellStyle name="WebAnchor6 2 2" xfId="56312" xr:uid="{00000000-0005-0000-0000-000026EF0000}"/>
    <cellStyle name="WebAnchor6 2 2 2" xfId="56313" xr:uid="{00000000-0005-0000-0000-000027EF0000}"/>
    <cellStyle name="WebAnchor6 2 2 3" xfId="56314" xr:uid="{00000000-0005-0000-0000-000028EF0000}"/>
    <cellStyle name="WebAnchor6 2 2 4" xfId="56315" xr:uid="{00000000-0005-0000-0000-000029EF0000}"/>
    <cellStyle name="WebAnchor6 2 3" xfId="56316" xr:uid="{00000000-0005-0000-0000-00002AEF0000}"/>
    <cellStyle name="WebAnchor6 2 4" xfId="56317" xr:uid="{00000000-0005-0000-0000-00002BEF0000}"/>
    <cellStyle name="WebAnchor6 2 5" xfId="56318" xr:uid="{00000000-0005-0000-0000-00002CEF0000}"/>
    <cellStyle name="WebAnchor6 20" xfId="56319" xr:uid="{00000000-0005-0000-0000-00002DEF0000}"/>
    <cellStyle name="WebAnchor6 21" xfId="56320" xr:uid="{00000000-0005-0000-0000-00002EEF0000}"/>
    <cellStyle name="WebAnchor6 22" xfId="56321" xr:uid="{00000000-0005-0000-0000-00002FEF0000}"/>
    <cellStyle name="WebAnchor6 23" xfId="56322" xr:uid="{00000000-0005-0000-0000-000030EF0000}"/>
    <cellStyle name="WebAnchor6 24" xfId="56323" xr:uid="{00000000-0005-0000-0000-000031EF0000}"/>
    <cellStyle name="WebAnchor6 25" xfId="56324" xr:uid="{00000000-0005-0000-0000-000032EF0000}"/>
    <cellStyle name="WebAnchor6 26" xfId="56325" xr:uid="{00000000-0005-0000-0000-000033EF0000}"/>
    <cellStyle name="WebAnchor6 27" xfId="56326" xr:uid="{00000000-0005-0000-0000-000034EF0000}"/>
    <cellStyle name="WebAnchor6 28" xfId="56327" xr:uid="{00000000-0005-0000-0000-000035EF0000}"/>
    <cellStyle name="WebAnchor6 29" xfId="56328" xr:uid="{00000000-0005-0000-0000-000036EF0000}"/>
    <cellStyle name="WebAnchor6 3" xfId="56329" xr:uid="{00000000-0005-0000-0000-000037EF0000}"/>
    <cellStyle name="WebAnchor6 3 2" xfId="56330" xr:uid="{00000000-0005-0000-0000-000038EF0000}"/>
    <cellStyle name="WebAnchor6 3 3" xfId="56331" xr:uid="{00000000-0005-0000-0000-000039EF0000}"/>
    <cellStyle name="WebAnchor6 3 4" xfId="56332" xr:uid="{00000000-0005-0000-0000-00003AEF0000}"/>
    <cellStyle name="WebAnchor6 30" xfId="56333" xr:uid="{00000000-0005-0000-0000-00003BEF0000}"/>
    <cellStyle name="WebAnchor6 31" xfId="56334" xr:uid="{00000000-0005-0000-0000-00003CEF0000}"/>
    <cellStyle name="WebAnchor6 32" xfId="56335" xr:uid="{00000000-0005-0000-0000-00003DEF0000}"/>
    <cellStyle name="WebAnchor6 33" xfId="56336" xr:uid="{00000000-0005-0000-0000-00003EEF0000}"/>
    <cellStyle name="WebAnchor6 34" xfId="56337" xr:uid="{00000000-0005-0000-0000-00003FEF0000}"/>
    <cellStyle name="WebAnchor6 35" xfId="56338" xr:uid="{00000000-0005-0000-0000-000040EF0000}"/>
    <cellStyle name="WebAnchor6 36" xfId="56339" xr:uid="{00000000-0005-0000-0000-000041EF0000}"/>
    <cellStyle name="WebAnchor6 37" xfId="56340" xr:uid="{00000000-0005-0000-0000-000042EF0000}"/>
    <cellStyle name="WebAnchor6 38" xfId="56341" xr:uid="{00000000-0005-0000-0000-000043EF0000}"/>
    <cellStyle name="WebAnchor6 39" xfId="56342" xr:uid="{00000000-0005-0000-0000-000044EF0000}"/>
    <cellStyle name="WebAnchor6 4" xfId="56343" xr:uid="{00000000-0005-0000-0000-000045EF0000}"/>
    <cellStyle name="WebAnchor6 4 2" xfId="56344" xr:uid="{00000000-0005-0000-0000-000046EF0000}"/>
    <cellStyle name="WebAnchor6 4 3" xfId="56345" xr:uid="{00000000-0005-0000-0000-000047EF0000}"/>
    <cellStyle name="WebAnchor6 4 4" xfId="56346" xr:uid="{00000000-0005-0000-0000-000048EF0000}"/>
    <cellStyle name="WebAnchor6 5" xfId="56347" xr:uid="{00000000-0005-0000-0000-000049EF0000}"/>
    <cellStyle name="WebAnchor6 5 2" xfId="56348" xr:uid="{00000000-0005-0000-0000-00004AEF0000}"/>
    <cellStyle name="WebAnchor6 6" xfId="56349" xr:uid="{00000000-0005-0000-0000-00004BEF0000}"/>
    <cellStyle name="WebAnchor6 7" xfId="56350" xr:uid="{00000000-0005-0000-0000-00004CEF0000}"/>
    <cellStyle name="WebAnchor6 8" xfId="56351" xr:uid="{00000000-0005-0000-0000-00004DEF0000}"/>
    <cellStyle name="WebAnchor6 9" xfId="56352" xr:uid="{00000000-0005-0000-0000-00004EEF0000}"/>
    <cellStyle name="WebAnchor7" xfId="56353" xr:uid="{00000000-0005-0000-0000-00004FEF0000}"/>
    <cellStyle name="WebAnchor7 10" xfId="56354" xr:uid="{00000000-0005-0000-0000-000050EF0000}"/>
    <cellStyle name="WebAnchor7 11" xfId="56355" xr:uid="{00000000-0005-0000-0000-000051EF0000}"/>
    <cellStyle name="WebAnchor7 12" xfId="56356" xr:uid="{00000000-0005-0000-0000-000052EF0000}"/>
    <cellStyle name="WebAnchor7 13" xfId="56357" xr:uid="{00000000-0005-0000-0000-000053EF0000}"/>
    <cellStyle name="WebAnchor7 14" xfId="56358" xr:uid="{00000000-0005-0000-0000-000054EF0000}"/>
    <cellStyle name="WebAnchor7 15" xfId="56359" xr:uid="{00000000-0005-0000-0000-000055EF0000}"/>
    <cellStyle name="WebAnchor7 16" xfId="56360" xr:uid="{00000000-0005-0000-0000-000056EF0000}"/>
    <cellStyle name="WebAnchor7 17" xfId="56361" xr:uid="{00000000-0005-0000-0000-000057EF0000}"/>
    <cellStyle name="WebAnchor7 18" xfId="56362" xr:uid="{00000000-0005-0000-0000-000058EF0000}"/>
    <cellStyle name="WebAnchor7 19" xfId="56363" xr:uid="{00000000-0005-0000-0000-000059EF0000}"/>
    <cellStyle name="WebAnchor7 2" xfId="56364" xr:uid="{00000000-0005-0000-0000-00005AEF0000}"/>
    <cellStyle name="WebAnchor7 2 2" xfId="56365" xr:uid="{00000000-0005-0000-0000-00005BEF0000}"/>
    <cellStyle name="WebAnchor7 2 2 2" xfId="56366" xr:uid="{00000000-0005-0000-0000-00005CEF0000}"/>
    <cellStyle name="WebAnchor7 2 2 3" xfId="56367" xr:uid="{00000000-0005-0000-0000-00005DEF0000}"/>
    <cellStyle name="WebAnchor7 2 2 4" xfId="56368" xr:uid="{00000000-0005-0000-0000-00005EEF0000}"/>
    <cellStyle name="WebAnchor7 2 3" xfId="56369" xr:uid="{00000000-0005-0000-0000-00005FEF0000}"/>
    <cellStyle name="WebAnchor7 2 4" xfId="56370" xr:uid="{00000000-0005-0000-0000-000060EF0000}"/>
    <cellStyle name="WebAnchor7 2 5" xfId="56371" xr:uid="{00000000-0005-0000-0000-000061EF0000}"/>
    <cellStyle name="WebAnchor7 20" xfId="56372" xr:uid="{00000000-0005-0000-0000-000062EF0000}"/>
    <cellStyle name="WebAnchor7 21" xfId="56373" xr:uid="{00000000-0005-0000-0000-000063EF0000}"/>
    <cellStyle name="WebAnchor7 22" xfId="56374" xr:uid="{00000000-0005-0000-0000-000064EF0000}"/>
    <cellStyle name="WebAnchor7 23" xfId="56375" xr:uid="{00000000-0005-0000-0000-000065EF0000}"/>
    <cellStyle name="WebAnchor7 24" xfId="56376" xr:uid="{00000000-0005-0000-0000-000066EF0000}"/>
    <cellStyle name="WebAnchor7 25" xfId="56377" xr:uid="{00000000-0005-0000-0000-000067EF0000}"/>
    <cellStyle name="WebAnchor7 26" xfId="56378" xr:uid="{00000000-0005-0000-0000-000068EF0000}"/>
    <cellStyle name="WebAnchor7 27" xfId="56379" xr:uid="{00000000-0005-0000-0000-000069EF0000}"/>
    <cellStyle name="WebAnchor7 28" xfId="56380" xr:uid="{00000000-0005-0000-0000-00006AEF0000}"/>
    <cellStyle name="WebAnchor7 29" xfId="56381" xr:uid="{00000000-0005-0000-0000-00006BEF0000}"/>
    <cellStyle name="WebAnchor7 3" xfId="56382" xr:uid="{00000000-0005-0000-0000-00006CEF0000}"/>
    <cellStyle name="WebAnchor7 3 2" xfId="56383" xr:uid="{00000000-0005-0000-0000-00006DEF0000}"/>
    <cellStyle name="WebAnchor7 3 3" xfId="56384" xr:uid="{00000000-0005-0000-0000-00006EEF0000}"/>
    <cellStyle name="WebAnchor7 3 4" xfId="56385" xr:uid="{00000000-0005-0000-0000-00006FEF0000}"/>
    <cellStyle name="WebAnchor7 30" xfId="56386" xr:uid="{00000000-0005-0000-0000-000070EF0000}"/>
    <cellStyle name="WebAnchor7 31" xfId="56387" xr:uid="{00000000-0005-0000-0000-000071EF0000}"/>
    <cellStyle name="WebAnchor7 32" xfId="56388" xr:uid="{00000000-0005-0000-0000-000072EF0000}"/>
    <cellStyle name="WebAnchor7 33" xfId="56389" xr:uid="{00000000-0005-0000-0000-000073EF0000}"/>
    <cellStyle name="WebAnchor7 34" xfId="56390" xr:uid="{00000000-0005-0000-0000-000074EF0000}"/>
    <cellStyle name="WebAnchor7 35" xfId="56391" xr:uid="{00000000-0005-0000-0000-000075EF0000}"/>
    <cellStyle name="WebAnchor7 36" xfId="56392" xr:uid="{00000000-0005-0000-0000-000076EF0000}"/>
    <cellStyle name="WebAnchor7 37" xfId="56393" xr:uid="{00000000-0005-0000-0000-000077EF0000}"/>
    <cellStyle name="WebAnchor7 38" xfId="56394" xr:uid="{00000000-0005-0000-0000-000078EF0000}"/>
    <cellStyle name="WebAnchor7 39" xfId="56395" xr:uid="{00000000-0005-0000-0000-000079EF0000}"/>
    <cellStyle name="WebAnchor7 4" xfId="56396" xr:uid="{00000000-0005-0000-0000-00007AEF0000}"/>
    <cellStyle name="WebAnchor7 4 2" xfId="56397" xr:uid="{00000000-0005-0000-0000-00007BEF0000}"/>
    <cellStyle name="WebAnchor7 4 3" xfId="56398" xr:uid="{00000000-0005-0000-0000-00007CEF0000}"/>
    <cellStyle name="WebAnchor7 4 4" xfId="56399" xr:uid="{00000000-0005-0000-0000-00007DEF0000}"/>
    <cellStyle name="WebAnchor7 5" xfId="56400" xr:uid="{00000000-0005-0000-0000-00007EEF0000}"/>
    <cellStyle name="WebAnchor7 5 2" xfId="56401" xr:uid="{00000000-0005-0000-0000-00007FEF0000}"/>
    <cellStyle name="WebAnchor7 6" xfId="56402" xr:uid="{00000000-0005-0000-0000-000080EF0000}"/>
    <cellStyle name="WebAnchor7 7" xfId="56403" xr:uid="{00000000-0005-0000-0000-000081EF0000}"/>
    <cellStyle name="WebAnchor7 8" xfId="56404" xr:uid="{00000000-0005-0000-0000-000082EF0000}"/>
    <cellStyle name="WebAnchor7 9" xfId="56405" xr:uid="{00000000-0005-0000-0000-000083EF0000}"/>
    <cellStyle name="WebBold" xfId="56406" xr:uid="{00000000-0005-0000-0000-000084EF0000}"/>
    <cellStyle name="WebBold 2" xfId="56407" xr:uid="{00000000-0005-0000-0000-000085EF0000}"/>
    <cellStyle name="WebBold 2 2" xfId="56408" xr:uid="{00000000-0005-0000-0000-000086EF0000}"/>
    <cellStyle name="WebBold 2 2 2" xfId="56409" xr:uid="{00000000-0005-0000-0000-000087EF0000}"/>
    <cellStyle name="WebBold 2 2 3" xfId="56410" xr:uid="{00000000-0005-0000-0000-000088EF0000}"/>
    <cellStyle name="WebBold 2 2 4" xfId="56411" xr:uid="{00000000-0005-0000-0000-000089EF0000}"/>
    <cellStyle name="WebBold 2 3" xfId="56412" xr:uid="{00000000-0005-0000-0000-00008AEF0000}"/>
    <cellStyle name="WebBold 2 4" xfId="56413" xr:uid="{00000000-0005-0000-0000-00008BEF0000}"/>
    <cellStyle name="WebBold 2 5" xfId="56414" xr:uid="{00000000-0005-0000-0000-00008CEF0000}"/>
    <cellStyle name="WebBold 3" xfId="56415" xr:uid="{00000000-0005-0000-0000-00008DEF0000}"/>
    <cellStyle name="WebBold 3 2" xfId="56416" xr:uid="{00000000-0005-0000-0000-00008EEF0000}"/>
    <cellStyle name="WebBold 3 3" xfId="56417" xr:uid="{00000000-0005-0000-0000-00008FEF0000}"/>
    <cellStyle name="WebBold 3 4" xfId="56418" xr:uid="{00000000-0005-0000-0000-000090EF0000}"/>
    <cellStyle name="WebBold 4" xfId="56419" xr:uid="{00000000-0005-0000-0000-000091EF0000}"/>
    <cellStyle name="WebBold 4 2" xfId="56420" xr:uid="{00000000-0005-0000-0000-000092EF0000}"/>
    <cellStyle name="WebBold 4 3" xfId="56421" xr:uid="{00000000-0005-0000-0000-000093EF0000}"/>
    <cellStyle name="WebBold 4 4" xfId="56422" xr:uid="{00000000-0005-0000-0000-000094EF0000}"/>
    <cellStyle name="WebBold 5" xfId="56423" xr:uid="{00000000-0005-0000-0000-000095EF0000}"/>
    <cellStyle name="WebBold 5 2" xfId="56424" xr:uid="{00000000-0005-0000-0000-000096EF0000}"/>
    <cellStyle name="WebBold 6" xfId="56425" xr:uid="{00000000-0005-0000-0000-000097EF0000}"/>
    <cellStyle name="WebBold 7" xfId="56426" xr:uid="{00000000-0005-0000-0000-000098EF0000}"/>
    <cellStyle name="WebBold 8" xfId="56427" xr:uid="{00000000-0005-0000-0000-000099EF0000}"/>
    <cellStyle name="WebDate" xfId="56428" xr:uid="{00000000-0005-0000-0000-00009AEF0000}"/>
    <cellStyle name="WebDate 2" xfId="56429" xr:uid="{00000000-0005-0000-0000-00009BEF0000}"/>
    <cellStyle name="WebDate 2 2" xfId="56430" xr:uid="{00000000-0005-0000-0000-00009CEF0000}"/>
    <cellStyle name="WebDate 2 2 2" xfId="56431" xr:uid="{00000000-0005-0000-0000-00009DEF0000}"/>
    <cellStyle name="WebDate 2 2 3" xfId="56432" xr:uid="{00000000-0005-0000-0000-00009EEF0000}"/>
    <cellStyle name="WebDate 2 2 4" xfId="56433" xr:uid="{00000000-0005-0000-0000-00009FEF0000}"/>
    <cellStyle name="WebDate 2 3" xfId="56434" xr:uid="{00000000-0005-0000-0000-0000A0EF0000}"/>
    <cellStyle name="WebDate 2 4" xfId="56435" xr:uid="{00000000-0005-0000-0000-0000A1EF0000}"/>
    <cellStyle name="WebDate 2 5" xfId="56436" xr:uid="{00000000-0005-0000-0000-0000A2EF0000}"/>
    <cellStyle name="WebDate 3" xfId="56437" xr:uid="{00000000-0005-0000-0000-0000A3EF0000}"/>
    <cellStyle name="WebDate 3 2" xfId="56438" xr:uid="{00000000-0005-0000-0000-0000A4EF0000}"/>
    <cellStyle name="WebDate 3 3" xfId="56439" xr:uid="{00000000-0005-0000-0000-0000A5EF0000}"/>
    <cellStyle name="WebDate 3 4" xfId="56440" xr:uid="{00000000-0005-0000-0000-0000A6EF0000}"/>
    <cellStyle name="WebDate 4" xfId="56441" xr:uid="{00000000-0005-0000-0000-0000A7EF0000}"/>
    <cellStyle name="WebDate 4 2" xfId="56442" xr:uid="{00000000-0005-0000-0000-0000A8EF0000}"/>
    <cellStyle name="WebDate 4 3" xfId="56443" xr:uid="{00000000-0005-0000-0000-0000A9EF0000}"/>
    <cellStyle name="WebDate 4 4" xfId="56444" xr:uid="{00000000-0005-0000-0000-0000AAEF0000}"/>
    <cellStyle name="WebDate 5" xfId="56445" xr:uid="{00000000-0005-0000-0000-0000ABEF0000}"/>
    <cellStyle name="WebDate 5 2" xfId="56446" xr:uid="{00000000-0005-0000-0000-0000ACEF0000}"/>
    <cellStyle name="WebDate 6" xfId="56447" xr:uid="{00000000-0005-0000-0000-0000ADEF0000}"/>
    <cellStyle name="WebDate 7" xfId="56448" xr:uid="{00000000-0005-0000-0000-0000AEEF0000}"/>
    <cellStyle name="WebDate 8" xfId="56449" xr:uid="{00000000-0005-0000-0000-0000AFEF0000}"/>
    <cellStyle name="WebExclude" xfId="56450" xr:uid="{00000000-0005-0000-0000-0000B0EF0000}"/>
    <cellStyle name="Webexclude 10" xfId="56451" xr:uid="{00000000-0005-0000-0000-0000B1EF0000}"/>
    <cellStyle name="Webexclude 11" xfId="56452" xr:uid="{00000000-0005-0000-0000-0000B2EF0000}"/>
    <cellStyle name="Webexclude 12" xfId="56453" xr:uid="{00000000-0005-0000-0000-0000B3EF0000}"/>
    <cellStyle name="Webexclude 13" xfId="56454" xr:uid="{00000000-0005-0000-0000-0000B4EF0000}"/>
    <cellStyle name="Webexclude 14" xfId="56455" xr:uid="{00000000-0005-0000-0000-0000B5EF0000}"/>
    <cellStyle name="Webexclude 15" xfId="56456" xr:uid="{00000000-0005-0000-0000-0000B6EF0000}"/>
    <cellStyle name="Webexclude 16" xfId="56457" xr:uid="{00000000-0005-0000-0000-0000B7EF0000}"/>
    <cellStyle name="Webexclude 17" xfId="56458" xr:uid="{00000000-0005-0000-0000-0000B8EF0000}"/>
    <cellStyle name="Webexclude 18" xfId="56459" xr:uid="{00000000-0005-0000-0000-0000B9EF0000}"/>
    <cellStyle name="Webexclude 19" xfId="56460" xr:uid="{00000000-0005-0000-0000-0000BAEF0000}"/>
    <cellStyle name="WebExclude 2" xfId="56461" xr:uid="{00000000-0005-0000-0000-0000BBEF0000}"/>
    <cellStyle name="Webexclude 2 2" xfId="56462" xr:uid="{00000000-0005-0000-0000-0000BCEF0000}"/>
    <cellStyle name="WebExclude 2 2 2" xfId="56463" xr:uid="{00000000-0005-0000-0000-0000BDEF0000}"/>
    <cellStyle name="WebExclude 2 2 3" xfId="56464" xr:uid="{00000000-0005-0000-0000-0000BEEF0000}"/>
    <cellStyle name="WebExclude 2 2 4" xfId="56465" xr:uid="{00000000-0005-0000-0000-0000BFEF0000}"/>
    <cellStyle name="WebExclude 2 3" xfId="56466" xr:uid="{00000000-0005-0000-0000-0000C0EF0000}"/>
    <cellStyle name="WebExclude 2 4" xfId="56467" xr:uid="{00000000-0005-0000-0000-0000C1EF0000}"/>
    <cellStyle name="WebExclude 2 5" xfId="56468" xr:uid="{00000000-0005-0000-0000-0000C2EF0000}"/>
    <cellStyle name="Webexclude 20" xfId="56469" xr:uid="{00000000-0005-0000-0000-0000C3EF0000}"/>
    <cellStyle name="Webexclude 21" xfId="56470" xr:uid="{00000000-0005-0000-0000-0000C4EF0000}"/>
    <cellStyle name="Webexclude 22" xfId="56471" xr:uid="{00000000-0005-0000-0000-0000C5EF0000}"/>
    <cellStyle name="Webexclude 23" xfId="56472" xr:uid="{00000000-0005-0000-0000-0000C6EF0000}"/>
    <cellStyle name="Webexclude 24" xfId="56473" xr:uid="{00000000-0005-0000-0000-0000C7EF0000}"/>
    <cellStyle name="Webexclude 25" xfId="56474" xr:uid="{00000000-0005-0000-0000-0000C8EF0000}"/>
    <cellStyle name="Webexclude 26" xfId="56475" xr:uid="{00000000-0005-0000-0000-0000C9EF0000}"/>
    <cellStyle name="Webexclude 27" xfId="56476" xr:uid="{00000000-0005-0000-0000-0000CAEF0000}"/>
    <cellStyle name="Webexclude 28" xfId="56477" xr:uid="{00000000-0005-0000-0000-0000CBEF0000}"/>
    <cellStyle name="Webexclude 29" xfId="56478" xr:uid="{00000000-0005-0000-0000-0000CCEF0000}"/>
    <cellStyle name="Webexclude 3" xfId="56479" xr:uid="{00000000-0005-0000-0000-0000CDEF0000}"/>
    <cellStyle name="WebExclude 3 2" xfId="56480" xr:uid="{00000000-0005-0000-0000-0000CEEF0000}"/>
    <cellStyle name="WebExclude 3 3" xfId="56481" xr:uid="{00000000-0005-0000-0000-0000CFEF0000}"/>
    <cellStyle name="WebExclude 3 4" xfId="56482" xr:uid="{00000000-0005-0000-0000-0000D0EF0000}"/>
    <cellStyle name="Webexclude 30" xfId="56483" xr:uid="{00000000-0005-0000-0000-0000D1EF0000}"/>
    <cellStyle name="Webexclude 31" xfId="56484" xr:uid="{00000000-0005-0000-0000-0000D2EF0000}"/>
    <cellStyle name="Webexclude 32" xfId="56485" xr:uid="{00000000-0005-0000-0000-0000D3EF0000}"/>
    <cellStyle name="Webexclude 33" xfId="56486" xr:uid="{00000000-0005-0000-0000-0000D4EF0000}"/>
    <cellStyle name="Webexclude 34" xfId="56487" xr:uid="{00000000-0005-0000-0000-0000D5EF0000}"/>
    <cellStyle name="Webexclude 35" xfId="56488" xr:uid="{00000000-0005-0000-0000-0000D6EF0000}"/>
    <cellStyle name="Webexclude 36" xfId="56489" xr:uid="{00000000-0005-0000-0000-0000D7EF0000}"/>
    <cellStyle name="Webexclude 37" xfId="56490" xr:uid="{00000000-0005-0000-0000-0000D8EF0000}"/>
    <cellStyle name="Webexclude 38" xfId="56491" xr:uid="{00000000-0005-0000-0000-0000D9EF0000}"/>
    <cellStyle name="Webexclude 39" xfId="56492" xr:uid="{00000000-0005-0000-0000-0000DAEF0000}"/>
    <cellStyle name="Webexclude 4" xfId="56493" xr:uid="{00000000-0005-0000-0000-0000DBEF0000}"/>
    <cellStyle name="WebExclude 4 2" xfId="56494" xr:uid="{00000000-0005-0000-0000-0000DCEF0000}"/>
    <cellStyle name="WebExclude 4 3" xfId="56495" xr:uid="{00000000-0005-0000-0000-0000DDEF0000}"/>
    <cellStyle name="WebExclude 4 4" xfId="56496" xr:uid="{00000000-0005-0000-0000-0000DEEF0000}"/>
    <cellStyle name="Webexclude 5" xfId="56497" xr:uid="{00000000-0005-0000-0000-0000DFEF0000}"/>
    <cellStyle name="WebExclude 5 2" xfId="56498" xr:uid="{00000000-0005-0000-0000-0000E0EF0000}"/>
    <cellStyle name="Webexclude 6" xfId="56499" xr:uid="{00000000-0005-0000-0000-0000E1EF0000}"/>
    <cellStyle name="Webexclude 7" xfId="56500" xr:uid="{00000000-0005-0000-0000-0000E2EF0000}"/>
    <cellStyle name="Webexclude 8" xfId="56501" xr:uid="{00000000-0005-0000-0000-0000E3EF0000}"/>
    <cellStyle name="Webexclude 9" xfId="56502" xr:uid="{00000000-0005-0000-0000-0000E4EF0000}"/>
    <cellStyle name="WebFN" xfId="56503" xr:uid="{00000000-0005-0000-0000-0000E5EF0000}"/>
    <cellStyle name="WebFN 2" xfId="56504" xr:uid="{00000000-0005-0000-0000-0000E6EF0000}"/>
    <cellStyle name="WebFN 2 2" xfId="56505" xr:uid="{00000000-0005-0000-0000-0000E7EF0000}"/>
    <cellStyle name="WebFN 2 2 2" xfId="56506" xr:uid="{00000000-0005-0000-0000-0000E8EF0000}"/>
    <cellStyle name="WebFN 2 2 3" xfId="56507" xr:uid="{00000000-0005-0000-0000-0000E9EF0000}"/>
    <cellStyle name="WebFN 2 2 4" xfId="56508" xr:uid="{00000000-0005-0000-0000-0000EAEF0000}"/>
    <cellStyle name="WebFN 2 3" xfId="56509" xr:uid="{00000000-0005-0000-0000-0000EBEF0000}"/>
    <cellStyle name="WebFN 2 4" xfId="56510" xr:uid="{00000000-0005-0000-0000-0000ECEF0000}"/>
    <cellStyle name="WebFN 2 5" xfId="56511" xr:uid="{00000000-0005-0000-0000-0000EDEF0000}"/>
    <cellStyle name="WebFN 3" xfId="56512" xr:uid="{00000000-0005-0000-0000-0000EEEF0000}"/>
    <cellStyle name="WebFN 3 2" xfId="56513" xr:uid="{00000000-0005-0000-0000-0000EFEF0000}"/>
    <cellStyle name="WebFN 3 3" xfId="56514" xr:uid="{00000000-0005-0000-0000-0000F0EF0000}"/>
    <cellStyle name="WebFN 3 4" xfId="56515" xr:uid="{00000000-0005-0000-0000-0000F1EF0000}"/>
    <cellStyle name="WebFN 4" xfId="56516" xr:uid="{00000000-0005-0000-0000-0000F2EF0000}"/>
    <cellStyle name="WebFN 4 2" xfId="56517" xr:uid="{00000000-0005-0000-0000-0000F3EF0000}"/>
    <cellStyle name="WebFN 4 3" xfId="56518" xr:uid="{00000000-0005-0000-0000-0000F4EF0000}"/>
    <cellStyle name="WebFN 4 4" xfId="56519" xr:uid="{00000000-0005-0000-0000-0000F5EF0000}"/>
    <cellStyle name="WebFN 5" xfId="56520" xr:uid="{00000000-0005-0000-0000-0000F6EF0000}"/>
    <cellStyle name="WebFN 5 2" xfId="56521" xr:uid="{00000000-0005-0000-0000-0000F7EF0000}"/>
    <cellStyle name="WebFN 6" xfId="56522" xr:uid="{00000000-0005-0000-0000-0000F8EF0000}"/>
    <cellStyle name="WebFN 7" xfId="56523" xr:uid="{00000000-0005-0000-0000-0000F9EF0000}"/>
    <cellStyle name="WebFN 8" xfId="56524" xr:uid="{00000000-0005-0000-0000-0000FAEF0000}"/>
    <cellStyle name="WebFN1" xfId="56525" xr:uid="{00000000-0005-0000-0000-0000FBEF0000}"/>
    <cellStyle name="WebFN1 2" xfId="56526" xr:uid="{00000000-0005-0000-0000-0000FCEF0000}"/>
    <cellStyle name="WebFN1 2 2" xfId="56527" xr:uid="{00000000-0005-0000-0000-0000FDEF0000}"/>
    <cellStyle name="WebFN1 2 2 2" xfId="56528" xr:uid="{00000000-0005-0000-0000-0000FEEF0000}"/>
    <cellStyle name="WebFN1 2 2 3" xfId="56529" xr:uid="{00000000-0005-0000-0000-0000FFEF0000}"/>
    <cellStyle name="WebFN1 2 2 4" xfId="56530" xr:uid="{00000000-0005-0000-0000-000000F00000}"/>
    <cellStyle name="WebFN1 2 3" xfId="56531" xr:uid="{00000000-0005-0000-0000-000001F00000}"/>
    <cellStyle name="WebFN1 2 4" xfId="56532" xr:uid="{00000000-0005-0000-0000-000002F00000}"/>
    <cellStyle name="WebFN1 2 5" xfId="56533" xr:uid="{00000000-0005-0000-0000-000003F00000}"/>
    <cellStyle name="WebFN1 3" xfId="56534" xr:uid="{00000000-0005-0000-0000-000004F00000}"/>
    <cellStyle name="WebFN1 3 2" xfId="56535" xr:uid="{00000000-0005-0000-0000-000005F00000}"/>
    <cellStyle name="WebFN1 3 3" xfId="56536" xr:uid="{00000000-0005-0000-0000-000006F00000}"/>
    <cellStyle name="WebFN1 3 4" xfId="56537" xr:uid="{00000000-0005-0000-0000-000007F00000}"/>
    <cellStyle name="WebFN1 4" xfId="56538" xr:uid="{00000000-0005-0000-0000-000008F00000}"/>
    <cellStyle name="WebFN1 4 2" xfId="56539" xr:uid="{00000000-0005-0000-0000-000009F00000}"/>
    <cellStyle name="WebFN1 4 3" xfId="56540" xr:uid="{00000000-0005-0000-0000-00000AF00000}"/>
    <cellStyle name="WebFN1 4 4" xfId="56541" xr:uid="{00000000-0005-0000-0000-00000BF00000}"/>
    <cellStyle name="WebFN1 5" xfId="56542" xr:uid="{00000000-0005-0000-0000-00000CF00000}"/>
    <cellStyle name="WebFN1 5 2" xfId="56543" xr:uid="{00000000-0005-0000-0000-00000DF00000}"/>
    <cellStyle name="WebFN1 6" xfId="56544" xr:uid="{00000000-0005-0000-0000-00000EF00000}"/>
    <cellStyle name="WebFN1 7" xfId="56545" xr:uid="{00000000-0005-0000-0000-00000FF00000}"/>
    <cellStyle name="WebFN1 8" xfId="56546" xr:uid="{00000000-0005-0000-0000-000010F00000}"/>
    <cellStyle name="WebFN2" xfId="56547" xr:uid="{00000000-0005-0000-0000-000011F00000}"/>
    <cellStyle name="WebFN2 2" xfId="56548" xr:uid="{00000000-0005-0000-0000-000012F00000}"/>
    <cellStyle name="WebFN3" xfId="56549" xr:uid="{00000000-0005-0000-0000-000013F00000}"/>
    <cellStyle name="WebFN3 2" xfId="56550" xr:uid="{00000000-0005-0000-0000-000014F00000}"/>
    <cellStyle name="WebFN3 2 2" xfId="56551" xr:uid="{00000000-0005-0000-0000-000015F00000}"/>
    <cellStyle name="WebFN3 2 2 2" xfId="56552" xr:uid="{00000000-0005-0000-0000-000016F00000}"/>
    <cellStyle name="WebFN3 2 2 3" xfId="56553" xr:uid="{00000000-0005-0000-0000-000017F00000}"/>
    <cellStyle name="WebFN3 2 2 4" xfId="56554" xr:uid="{00000000-0005-0000-0000-000018F00000}"/>
    <cellStyle name="WebFN3 2 3" xfId="56555" xr:uid="{00000000-0005-0000-0000-000019F00000}"/>
    <cellStyle name="WebFN3 2 4" xfId="56556" xr:uid="{00000000-0005-0000-0000-00001AF00000}"/>
    <cellStyle name="WebFN3 2 5" xfId="56557" xr:uid="{00000000-0005-0000-0000-00001BF00000}"/>
    <cellStyle name="WebFN3 3" xfId="56558" xr:uid="{00000000-0005-0000-0000-00001CF00000}"/>
    <cellStyle name="WebFN3 3 2" xfId="56559" xr:uid="{00000000-0005-0000-0000-00001DF00000}"/>
    <cellStyle name="WebFN3 3 3" xfId="56560" xr:uid="{00000000-0005-0000-0000-00001EF00000}"/>
    <cellStyle name="WebFN3 3 4" xfId="56561" xr:uid="{00000000-0005-0000-0000-00001FF00000}"/>
    <cellStyle name="WebFN3 4" xfId="56562" xr:uid="{00000000-0005-0000-0000-000020F00000}"/>
    <cellStyle name="WebFN3 4 2" xfId="56563" xr:uid="{00000000-0005-0000-0000-000021F00000}"/>
    <cellStyle name="WebFN3 4 3" xfId="56564" xr:uid="{00000000-0005-0000-0000-000022F00000}"/>
    <cellStyle name="WebFN3 4 4" xfId="56565" xr:uid="{00000000-0005-0000-0000-000023F00000}"/>
    <cellStyle name="WebFN3 5" xfId="56566" xr:uid="{00000000-0005-0000-0000-000024F00000}"/>
    <cellStyle name="WebFN3 5 2" xfId="56567" xr:uid="{00000000-0005-0000-0000-000025F00000}"/>
    <cellStyle name="WebFN3 6" xfId="56568" xr:uid="{00000000-0005-0000-0000-000026F00000}"/>
    <cellStyle name="WebFN3 7" xfId="56569" xr:uid="{00000000-0005-0000-0000-000027F00000}"/>
    <cellStyle name="WebFN3 8" xfId="56570" xr:uid="{00000000-0005-0000-0000-000028F00000}"/>
    <cellStyle name="WebFN4" xfId="56571" xr:uid="{00000000-0005-0000-0000-000029F00000}"/>
    <cellStyle name="WebFN4 2" xfId="56572" xr:uid="{00000000-0005-0000-0000-00002AF00000}"/>
    <cellStyle name="WebHR" xfId="56573" xr:uid="{00000000-0005-0000-0000-00002BF00000}"/>
    <cellStyle name="WebHR 10" xfId="56574" xr:uid="{00000000-0005-0000-0000-00002CF00000}"/>
    <cellStyle name="WebHR 11" xfId="56575" xr:uid="{00000000-0005-0000-0000-00002DF00000}"/>
    <cellStyle name="WebHR 12" xfId="56576" xr:uid="{00000000-0005-0000-0000-00002EF00000}"/>
    <cellStyle name="WebHR 13" xfId="56577" xr:uid="{00000000-0005-0000-0000-00002FF00000}"/>
    <cellStyle name="WebHR 14" xfId="56578" xr:uid="{00000000-0005-0000-0000-000030F00000}"/>
    <cellStyle name="WebHR 15" xfId="56579" xr:uid="{00000000-0005-0000-0000-000031F00000}"/>
    <cellStyle name="WebHR 16" xfId="56580" xr:uid="{00000000-0005-0000-0000-000032F00000}"/>
    <cellStyle name="WebHR 17" xfId="56581" xr:uid="{00000000-0005-0000-0000-000033F00000}"/>
    <cellStyle name="WebHR 18" xfId="56582" xr:uid="{00000000-0005-0000-0000-000034F00000}"/>
    <cellStyle name="WebHR 19" xfId="56583" xr:uid="{00000000-0005-0000-0000-000035F00000}"/>
    <cellStyle name="WebHR 2" xfId="56584" xr:uid="{00000000-0005-0000-0000-000036F00000}"/>
    <cellStyle name="WebHR 2 2" xfId="56585" xr:uid="{00000000-0005-0000-0000-000037F00000}"/>
    <cellStyle name="WebHR 2 2 2" xfId="56586" xr:uid="{00000000-0005-0000-0000-000038F00000}"/>
    <cellStyle name="WebHR 2 2 3" xfId="56587" xr:uid="{00000000-0005-0000-0000-000039F00000}"/>
    <cellStyle name="WebHR 2 2 4" xfId="56588" xr:uid="{00000000-0005-0000-0000-00003AF00000}"/>
    <cellStyle name="WebHR 2 3" xfId="56589" xr:uid="{00000000-0005-0000-0000-00003BF00000}"/>
    <cellStyle name="WebHR 2 4" xfId="56590" xr:uid="{00000000-0005-0000-0000-00003CF00000}"/>
    <cellStyle name="WebHR 2 5" xfId="56591" xr:uid="{00000000-0005-0000-0000-00003DF00000}"/>
    <cellStyle name="WebHR 20" xfId="56592" xr:uid="{00000000-0005-0000-0000-00003EF00000}"/>
    <cellStyle name="WebHR 21" xfId="56593" xr:uid="{00000000-0005-0000-0000-00003FF00000}"/>
    <cellStyle name="WebHR 22" xfId="56594" xr:uid="{00000000-0005-0000-0000-000040F00000}"/>
    <cellStyle name="WebHR 23" xfId="56595" xr:uid="{00000000-0005-0000-0000-000041F00000}"/>
    <cellStyle name="WebHR 24" xfId="56596" xr:uid="{00000000-0005-0000-0000-000042F00000}"/>
    <cellStyle name="WebHR 25" xfId="56597" xr:uid="{00000000-0005-0000-0000-000043F00000}"/>
    <cellStyle name="WebHR 26" xfId="56598" xr:uid="{00000000-0005-0000-0000-000044F00000}"/>
    <cellStyle name="WebHR 27" xfId="56599" xr:uid="{00000000-0005-0000-0000-000045F00000}"/>
    <cellStyle name="WebHR 28" xfId="56600" xr:uid="{00000000-0005-0000-0000-000046F00000}"/>
    <cellStyle name="WebHR 29" xfId="56601" xr:uid="{00000000-0005-0000-0000-000047F00000}"/>
    <cellStyle name="WebHR 3" xfId="56602" xr:uid="{00000000-0005-0000-0000-000048F00000}"/>
    <cellStyle name="WebHR 3 2" xfId="56603" xr:uid="{00000000-0005-0000-0000-000049F00000}"/>
    <cellStyle name="WebHR 3 3" xfId="56604" xr:uid="{00000000-0005-0000-0000-00004AF00000}"/>
    <cellStyle name="WebHR 3 4" xfId="56605" xr:uid="{00000000-0005-0000-0000-00004BF00000}"/>
    <cellStyle name="WebHR 30" xfId="56606" xr:uid="{00000000-0005-0000-0000-00004CF00000}"/>
    <cellStyle name="WebHR 31" xfId="56607" xr:uid="{00000000-0005-0000-0000-00004DF00000}"/>
    <cellStyle name="WebHR 32" xfId="56608" xr:uid="{00000000-0005-0000-0000-00004EF00000}"/>
    <cellStyle name="WebHR 33" xfId="56609" xr:uid="{00000000-0005-0000-0000-00004FF00000}"/>
    <cellStyle name="WebHR 34" xfId="56610" xr:uid="{00000000-0005-0000-0000-000050F00000}"/>
    <cellStyle name="WebHR 35" xfId="56611" xr:uid="{00000000-0005-0000-0000-000051F00000}"/>
    <cellStyle name="WebHR 36" xfId="56612" xr:uid="{00000000-0005-0000-0000-000052F00000}"/>
    <cellStyle name="WebHR 37" xfId="56613" xr:uid="{00000000-0005-0000-0000-000053F00000}"/>
    <cellStyle name="WebHR 38" xfId="56614" xr:uid="{00000000-0005-0000-0000-000054F00000}"/>
    <cellStyle name="WebHR 39" xfId="56615" xr:uid="{00000000-0005-0000-0000-000055F00000}"/>
    <cellStyle name="WebHR 4" xfId="56616" xr:uid="{00000000-0005-0000-0000-000056F00000}"/>
    <cellStyle name="WebHR 4 2" xfId="56617" xr:uid="{00000000-0005-0000-0000-000057F00000}"/>
    <cellStyle name="WebHR 4 3" xfId="56618" xr:uid="{00000000-0005-0000-0000-000058F00000}"/>
    <cellStyle name="WebHR 4 4" xfId="56619" xr:uid="{00000000-0005-0000-0000-000059F00000}"/>
    <cellStyle name="WebHR 5" xfId="56620" xr:uid="{00000000-0005-0000-0000-00005AF00000}"/>
    <cellStyle name="WebHR 5 2" xfId="56621" xr:uid="{00000000-0005-0000-0000-00005BF00000}"/>
    <cellStyle name="WebHR 6" xfId="56622" xr:uid="{00000000-0005-0000-0000-00005CF00000}"/>
    <cellStyle name="WebHR 7" xfId="56623" xr:uid="{00000000-0005-0000-0000-00005DF00000}"/>
    <cellStyle name="WebHR 8" xfId="56624" xr:uid="{00000000-0005-0000-0000-00005EF00000}"/>
    <cellStyle name="WebHR 9" xfId="56625" xr:uid="{00000000-0005-0000-0000-00005FF00000}"/>
    <cellStyle name="WebIndent1" xfId="56626" xr:uid="{00000000-0005-0000-0000-000060F00000}"/>
    <cellStyle name="WebIndent1 10" xfId="56627" xr:uid="{00000000-0005-0000-0000-000061F00000}"/>
    <cellStyle name="WebIndent1 11" xfId="56628" xr:uid="{00000000-0005-0000-0000-000062F00000}"/>
    <cellStyle name="WebIndent1 12" xfId="56629" xr:uid="{00000000-0005-0000-0000-000063F00000}"/>
    <cellStyle name="WebIndent1 13" xfId="56630" xr:uid="{00000000-0005-0000-0000-000064F00000}"/>
    <cellStyle name="WebIndent1 14" xfId="56631" xr:uid="{00000000-0005-0000-0000-000065F00000}"/>
    <cellStyle name="WebIndent1 15" xfId="56632" xr:uid="{00000000-0005-0000-0000-000066F00000}"/>
    <cellStyle name="WebIndent1 16" xfId="56633" xr:uid="{00000000-0005-0000-0000-000067F00000}"/>
    <cellStyle name="WebIndent1 17" xfId="56634" xr:uid="{00000000-0005-0000-0000-000068F00000}"/>
    <cellStyle name="WebIndent1 18" xfId="56635" xr:uid="{00000000-0005-0000-0000-000069F00000}"/>
    <cellStyle name="WebIndent1 19" xfId="56636" xr:uid="{00000000-0005-0000-0000-00006AF00000}"/>
    <cellStyle name="WebIndent1 2" xfId="56637" xr:uid="{00000000-0005-0000-0000-00006BF00000}"/>
    <cellStyle name="WebIndent1 2 2" xfId="56638" xr:uid="{00000000-0005-0000-0000-00006CF00000}"/>
    <cellStyle name="WebIndent1 2 2 2" xfId="56639" xr:uid="{00000000-0005-0000-0000-00006DF00000}"/>
    <cellStyle name="WebIndent1 2 2 3" xfId="56640" xr:uid="{00000000-0005-0000-0000-00006EF00000}"/>
    <cellStyle name="WebIndent1 2 2 4" xfId="56641" xr:uid="{00000000-0005-0000-0000-00006FF00000}"/>
    <cellStyle name="WebIndent1 2 3" xfId="56642" xr:uid="{00000000-0005-0000-0000-000070F00000}"/>
    <cellStyle name="WebIndent1 2 3 2" xfId="56643" xr:uid="{00000000-0005-0000-0000-000071F00000}"/>
    <cellStyle name="WebIndent1 2 3 3" xfId="56644" xr:uid="{00000000-0005-0000-0000-000072F00000}"/>
    <cellStyle name="WebIndent1 2 3 4" xfId="56645" xr:uid="{00000000-0005-0000-0000-000073F00000}"/>
    <cellStyle name="WebIndent1 2 4" xfId="56646" xr:uid="{00000000-0005-0000-0000-000074F00000}"/>
    <cellStyle name="WebIndent1 2 4 2" xfId="56647" xr:uid="{00000000-0005-0000-0000-000075F00000}"/>
    <cellStyle name="WebIndent1 2 5" xfId="56648" xr:uid="{00000000-0005-0000-0000-000076F00000}"/>
    <cellStyle name="WebIndent1 2 6" xfId="56649" xr:uid="{00000000-0005-0000-0000-000077F00000}"/>
    <cellStyle name="WebIndent1 20" xfId="56650" xr:uid="{00000000-0005-0000-0000-000078F00000}"/>
    <cellStyle name="WebIndent1 21" xfId="56651" xr:uid="{00000000-0005-0000-0000-000079F00000}"/>
    <cellStyle name="WebIndent1 22" xfId="56652" xr:uid="{00000000-0005-0000-0000-00007AF00000}"/>
    <cellStyle name="WebIndent1 23" xfId="56653" xr:uid="{00000000-0005-0000-0000-00007BF00000}"/>
    <cellStyle name="WebIndent1 24" xfId="56654" xr:uid="{00000000-0005-0000-0000-00007CF00000}"/>
    <cellStyle name="WebIndent1 25" xfId="56655" xr:uid="{00000000-0005-0000-0000-00007DF00000}"/>
    <cellStyle name="WebIndent1 26" xfId="56656" xr:uid="{00000000-0005-0000-0000-00007EF00000}"/>
    <cellStyle name="WebIndent1 27" xfId="56657" xr:uid="{00000000-0005-0000-0000-00007FF00000}"/>
    <cellStyle name="WebIndent1 28" xfId="56658" xr:uid="{00000000-0005-0000-0000-000080F00000}"/>
    <cellStyle name="WebIndent1 29" xfId="56659" xr:uid="{00000000-0005-0000-0000-000081F00000}"/>
    <cellStyle name="WebIndent1 3" xfId="56660" xr:uid="{00000000-0005-0000-0000-000082F00000}"/>
    <cellStyle name="WebIndent1 3 2" xfId="56661" xr:uid="{00000000-0005-0000-0000-000083F00000}"/>
    <cellStyle name="WebIndent1 3 2 2" xfId="56662" xr:uid="{00000000-0005-0000-0000-000084F00000}"/>
    <cellStyle name="WebIndent1 3 2 3" xfId="56663" xr:uid="{00000000-0005-0000-0000-000085F00000}"/>
    <cellStyle name="WebIndent1 3 2 4" xfId="56664" xr:uid="{00000000-0005-0000-0000-000086F00000}"/>
    <cellStyle name="WebIndent1 3 3" xfId="56665" xr:uid="{00000000-0005-0000-0000-000087F00000}"/>
    <cellStyle name="WebIndent1 3 3 2" xfId="56666" xr:uid="{00000000-0005-0000-0000-000088F00000}"/>
    <cellStyle name="WebIndent1 3 3 3" xfId="56667" xr:uid="{00000000-0005-0000-0000-000089F00000}"/>
    <cellStyle name="WebIndent1 3 3 4" xfId="56668" xr:uid="{00000000-0005-0000-0000-00008AF00000}"/>
    <cellStyle name="WebIndent1 3 4" xfId="56669" xr:uid="{00000000-0005-0000-0000-00008BF00000}"/>
    <cellStyle name="WebIndent1 3 4 2" xfId="56670" xr:uid="{00000000-0005-0000-0000-00008CF00000}"/>
    <cellStyle name="WebIndent1 3 5" xfId="56671" xr:uid="{00000000-0005-0000-0000-00008DF00000}"/>
    <cellStyle name="WebIndent1 3 6" xfId="56672" xr:uid="{00000000-0005-0000-0000-00008EF00000}"/>
    <cellStyle name="WebIndent1 30" xfId="56673" xr:uid="{00000000-0005-0000-0000-00008FF00000}"/>
    <cellStyle name="WebIndent1 31" xfId="56674" xr:uid="{00000000-0005-0000-0000-000090F00000}"/>
    <cellStyle name="WebIndent1 32" xfId="56675" xr:uid="{00000000-0005-0000-0000-000091F00000}"/>
    <cellStyle name="WebIndent1 33" xfId="56676" xr:uid="{00000000-0005-0000-0000-000092F00000}"/>
    <cellStyle name="WebIndent1 34" xfId="56677" xr:uid="{00000000-0005-0000-0000-000093F00000}"/>
    <cellStyle name="WebIndent1 35" xfId="56678" xr:uid="{00000000-0005-0000-0000-000094F00000}"/>
    <cellStyle name="WebIndent1 36" xfId="56679" xr:uid="{00000000-0005-0000-0000-000095F00000}"/>
    <cellStyle name="WebIndent1 37" xfId="56680" xr:uid="{00000000-0005-0000-0000-000096F00000}"/>
    <cellStyle name="WebIndent1 38" xfId="56681" xr:uid="{00000000-0005-0000-0000-000097F00000}"/>
    <cellStyle name="WebIndent1 39" xfId="56682" xr:uid="{00000000-0005-0000-0000-000098F00000}"/>
    <cellStyle name="WebIndent1 4" xfId="56683" xr:uid="{00000000-0005-0000-0000-000099F00000}"/>
    <cellStyle name="WebIndent1 4 2" xfId="56684" xr:uid="{00000000-0005-0000-0000-00009AF00000}"/>
    <cellStyle name="WebIndent1 4 2 2" xfId="56685" xr:uid="{00000000-0005-0000-0000-00009BF00000}"/>
    <cellStyle name="WebIndent1 4 2 3" xfId="56686" xr:uid="{00000000-0005-0000-0000-00009CF00000}"/>
    <cellStyle name="WebIndent1 4 2 4" xfId="56687" xr:uid="{00000000-0005-0000-0000-00009DF00000}"/>
    <cellStyle name="WebIndent1 4 3" xfId="56688" xr:uid="{00000000-0005-0000-0000-00009EF00000}"/>
    <cellStyle name="WebIndent1 4 4" xfId="56689" xr:uid="{00000000-0005-0000-0000-00009FF00000}"/>
    <cellStyle name="WebIndent1 4 5" xfId="56690" xr:uid="{00000000-0005-0000-0000-0000A0F00000}"/>
    <cellStyle name="WebIndent1 5" xfId="56691" xr:uid="{00000000-0005-0000-0000-0000A1F00000}"/>
    <cellStyle name="WebIndent1 5 2" xfId="56692" xr:uid="{00000000-0005-0000-0000-0000A2F00000}"/>
    <cellStyle name="WebIndent1 5 3" xfId="56693" xr:uid="{00000000-0005-0000-0000-0000A3F00000}"/>
    <cellStyle name="WebIndent1 5 4" xfId="56694" xr:uid="{00000000-0005-0000-0000-0000A4F00000}"/>
    <cellStyle name="WebIndent1 6" xfId="56695" xr:uid="{00000000-0005-0000-0000-0000A5F00000}"/>
    <cellStyle name="WebIndent1 6 2" xfId="56696" xr:uid="{00000000-0005-0000-0000-0000A6F00000}"/>
    <cellStyle name="WebIndent1 6 3" xfId="56697" xr:uid="{00000000-0005-0000-0000-0000A7F00000}"/>
    <cellStyle name="WebIndent1 6 4" xfId="56698" xr:uid="{00000000-0005-0000-0000-0000A8F00000}"/>
    <cellStyle name="WebIndent1 7" xfId="56699" xr:uid="{00000000-0005-0000-0000-0000A9F00000}"/>
    <cellStyle name="WebIndent1 7 2" xfId="56700" xr:uid="{00000000-0005-0000-0000-0000AAF00000}"/>
    <cellStyle name="WebIndent1 8" xfId="56701" xr:uid="{00000000-0005-0000-0000-0000ABF00000}"/>
    <cellStyle name="WebIndent1 9" xfId="56702" xr:uid="{00000000-0005-0000-0000-0000ACF00000}"/>
    <cellStyle name="WebIndent1wFN3" xfId="56703" xr:uid="{00000000-0005-0000-0000-0000ADF00000}"/>
    <cellStyle name="WebIndent1wFN3 2" xfId="56704" xr:uid="{00000000-0005-0000-0000-0000AEF00000}"/>
    <cellStyle name="WebIndent1wFN3 2 2" xfId="56705" xr:uid="{00000000-0005-0000-0000-0000AFF00000}"/>
    <cellStyle name="WebIndent1wFN3 2 2 2" xfId="56706" xr:uid="{00000000-0005-0000-0000-0000B0F00000}"/>
    <cellStyle name="WebIndent1wFN3 2 2 3" xfId="56707" xr:uid="{00000000-0005-0000-0000-0000B1F00000}"/>
    <cellStyle name="WebIndent1wFN3 2 2 4" xfId="56708" xr:uid="{00000000-0005-0000-0000-0000B2F00000}"/>
    <cellStyle name="WebIndent1wFN3 2 3" xfId="56709" xr:uid="{00000000-0005-0000-0000-0000B3F00000}"/>
    <cellStyle name="WebIndent1wFN3 2 4" xfId="56710" xr:uid="{00000000-0005-0000-0000-0000B4F00000}"/>
    <cellStyle name="WebIndent1wFN3 2 5" xfId="56711" xr:uid="{00000000-0005-0000-0000-0000B5F00000}"/>
    <cellStyle name="WebIndent1wFN3 3" xfId="56712" xr:uid="{00000000-0005-0000-0000-0000B6F00000}"/>
    <cellStyle name="WebIndent1wFN3 3 2" xfId="56713" xr:uid="{00000000-0005-0000-0000-0000B7F00000}"/>
    <cellStyle name="WebIndent1wFN3 3 3" xfId="56714" xr:uid="{00000000-0005-0000-0000-0000B8F00000}"/>
    <cellStyle name="WebIndent1wFN3 3 4" xfId="56715" xr:uid="{00000000-0005-0000-0000-0000B9F00000}"/>
    <cellStyle name="WebIndent1wFN3 4" xfId="56716" xr:uid="{00000000-0005-0000-0000-0000BAF00000}"/>
    <cellStyle name="WebIndent1wFN3 4 2" xfId="56717" xr:uid="{00000000-0005-0000-0000-0000BBF00000}"/>
    <cellStyle name="WebIndent1wFN3 4 3" xfId="56718" xr:uid="{00000000-0005-0000-0000-0000BCF00000}"/>
    <cellStyle name="WebIndent1wFN3 4 4" xfId="56719" xr:uid="{00000000-0005-0000-0000-0000BDF00000}"/>
    <cellStyle name="WebIndent1wFN3 5" xfId="56720" xr:uid="{00000000-0005-0000-0000-0000BEF00000}"/>
    <cellStyle name="WebIndent1wFN3 5 2" xfId="56721" xr:uid="{00000000-0005-0000-0000-0000BFF00000}"/>
    <cellStyle name="WebIndent1wFN3 6" xfId="56722" xr:uid="{00000000-0005-0000-0000-0000C0F00000}"/>
    <cellStyle name="WebIndent1wFN3 7" xfId="56723" xr:uid="{00000000-0005-0000-0000-0000C1F00000}"/>
    <cellStyle name="WebIndent1wFN3 8" xfId="56724" xr:uid="{00000000-0005-0000-0000-0000C2F00000}"/>
    <cellStyle name="WebIndent2" xfId="56725" xr:uid="{00000000-0005-0000-0000-0000C3F00000}"/>
    <cellStyle name="WebIndent2 10" xfId="56726" xr:uid="{00000000-0005-0000-0000-0000C4F00000}"/>
    <cellStyle name="WebIndent2 11" xfId="56727" xr:uid="{00000000-0005-0000-0000-0000C5F00000}"/>
    <cellStyle name="WebIndent2 12" xfId="56728" xr:uid="{00000000-0005-0000-0000-0000C6F00000}"/>
    <cellStyle name="WebIndent2 13" xfId="56729" xr:uid="{00000000-0005-0000-0000-0000C7F00000}"/>
    <cellStyle name="WebIndent2 14" xfId="56730" xr:uid="{00000000-0005-0000-0000-0000C8F00000}"/>
    <cellStyle name="WebIndent2 15" xfId="56731" xr:uid="{00000000-0005-0000-0000-0000C9F00000}"/>
    <cellStyle name="WebIndent2 16" xfId="56732" xr:uid="{00000000-0005-0000-0000-0000CAF00000}"/>
    <cellStyle name="WebIndent2 17" xfId="56733" xr:uid="{00000000-0005-0000-0000-0000CBF00000}"/>
    <cellStyle name="WebIndent2 18" xfId="56734" xr:uid="{00000000-0005-0000-0000-0000CCF00000}"/>
    <cellStyle name="WebIndent2 19" xfId="56735" xr:uid="{00000000-0005-0000-0000-0000CDF00000}"/>
    <cellStyle name="WebIndent2 2" xfId="56736" xr:uid="{00000000-0005-0000-0000-0000CEF00000}"/>
    <cellStyle name="WebIndent2 2 2" xfId="56737" xr:uid="{00000000-0005-0000-0000-0000CFF00000}"/>
    <cellStyle name="WebIndent2 2 2 2" xfId="56738" xr:uid="{00000000-0005-0000-0000-0000D0F00000}"/>
    <cellStyle name="WebIndent2 2 2 3" xfId="56739" xr:uid="{00000000-0005-0000-0000-0000D1F00000}"/>
    <cellStyle name="WebIndent2 2 2 4" xfId="56740" xr:uid="{00000000-0005-0000-0000-0000D2F00000}"/>
    <cellStyle name="WebIndent2 2 3" xfId="56741" xr:uid="{00000000-0005-0000-0000-0000D3F00000}"/>
    <cellStyle name="WebIndent2 2 3 2" xfId="56742" xr:uid="{00000000-0005-0000-0000-0000D4F00000}"/>
    <cellStyle name="WebIndent2 2 3 3" xfId="56743" xr:uid="{00000000-0005-0000-0000-0000D5F00000}"/>
    <cellStyle name="WebIndent2 2 3 4" xfId="56744" xr:uid="{00000000-0005-0000-0000-0000D6F00000}"/>
    <cellStyle name="WebIndent2 2 4" xfId="56745" xr:uid="{00000000-0005-0000-0000-0000D7F00000}"/>
    <cellStyle name="WebIndent2 2 4 2" xfId="56746" xr:uid="{00000000-0005-0000-0000-0000D8F00000}"/>
    <cellStyle name="WebIndent2 2 5" xfId="56747" xr:uid="{00000000-0005-0000-0000-0000D9F00000}"/>
    <cellStyle name="WebIndent2 2 6" xfId="56748" xr:uid="{00000000-0005-0000-0000-0000DAF00000}"/>
    <cellStyle name="WebIndent2 20" xfId="56749" xr:uid="{00000000-0005-0000-0000-0000DBF00000}"/>
    <cellStyle name="WebIndent2 21" xfId="56750" xr:uid="{00000000-0005-0000-0000-0000DCF00000}"/>
    <cellStyle name="WebIndent2 22" xfId="56751" xr:uid="{00000000-0005-0000-0000-0000DDF00000}"/>
    <cellStyle name="WebIndent2 23" xfId="56752" xr:uid="{00000000-0005-0000-0000-0000DEF00000}"/>
    <cellStyle name="WebIndent2 24" xfId="56753" xr:uid="{00000000-0005-0000-0000-0000DFF00000}"/>
    <cellStyle name="WebIndent2 25" xfId="56754" xr:uid="{00000000-0005-0000-0000-0000E0F00000}"/>
    <cellStyle name="WebIndent2 26" xfId="56755" xr:uid="{00000000-0005-0000-0000-0000E1F00000}"/>
    <cellStyle name="WebIndent2 27" xfId="56756" xr:uid="{00000000-0005-0000-0000-0000E2F00000}"/>
    <cellStyle name="WebIndent2 28" xfId="56757" xr:uid="{00000000-0005-0000-0000-0000E3F00000}"/>
    <cellStyle name="WebIndent2 29" xfId="56758" xr:uid="{00000000-0005-0000-0000-0000E4F00000}"/>
    <cellStyle name="WebIndent2 3" xfId="56759" xr:uid="{00000000-0005-0000-0000-0000E5F00000}"/>
    <cellStyle name="WebIndent2 3 2" xfId="56760" xr:uid="{00000000-0005-0000-0000-0000E6F00000}"/>
    <cellStyle name="WebIndent2 3 2 2" xfId="56761" xr:uid="{00000000-0005-0000-0000-0000E7F00000}"/>
    <cellStyle name="WebIndent2 3 2 3" xfId="56762" xr:uid="{00000000-0005-0000-0000-0000E8F00000}"/>
    <cellStyle name="WebIndent2 3 2 4" xfId="56763" xr:uid="{00000000-0005-0000-0000-0000E9F00000}"/>
    <cellStyle name="WebIndent2 3 3" xfId="56764" xr:uid="{00000000-0005-0000-0000-0000EAF00000}"/>
    <cellStyle name="WebIndent2 3 3 2" xfId="56765" xr:uid="{00000000-0005-0000-0000-0000EBF00000}"/>
    <cellStyle name="WebIndent2 3 3 3" xfId="56766" xr:uid="{00000000-0005-0000-0000-0000ECF00000}"/>
    <cellStyle name="WebIndent2 3 3 4" xfId="56767" xr:uid="{00000000-0005-0000-0000-0000EDF00000}"/>
    <cellStyle name="WebIndent2 3 4" xfId="56768" xr:uid="{00000000-0005-0000-0000-0000EEF00000}"/>
    <cellStyle name="WebIndent2 3 4 2" xfId="56769" xr:uid="{00000000-0005-0000-0000-0000EFF00000}"/>
    <cellStyle name="WebIndent2 3 5" xfId="56770" xr:uid="{00000000-0005-0000-0000-0000F0F00000}"/>
    <cellStyle name="WebIndent2 3 6" xfId="56771" xr:uid="{00000000-0005-0000-0000-0000F1F00000}"/>
    <cellStyle name="WebIndent2 30" xfId="56772" xr:uid="{00000000-0005-0000-0000-0000F2F00000}"/>
    <cellStyle name="WebIndent2 31" xfId="56773" xr:uid="{00000000-0005-0000-0000-0000F3F00000}"/>
    <cellStyle name="WebIndent2 32" xfId="56774" xr:uid="{00000000-0005-0000-0000-0000F4F00000}"/>
    <cellStyle name="WebIndent2 33" xfId="56775" xr:uid="{00000000-0005-0000-0000-0000F5F00000}"/>
    <cellStyle name="WebIndent2 34" xfId="56776" xr:uid="{00000000-0005-0000-0000-0000F6F00000}"/>
    <cellStyle name="WebIndent2 35" xfId="56777" xr:uid="{00000000-0005-0000-0000-0000F7F00000}"/>
    <cellStyle name="WebIndent2 36" xfId="56778" xr:uid="{00000000-0005-0000-0000-0000F8F00000}"/>
    <cellStyle name="WebIndent2 37" xfId="56779" xr:uid="{00000000-0005-0000-0000-0000F9F00000}"/>
    <cellStyle name="WebIndent2 38" xfId="56780" xr:uid="{00000000-0005-0000-0000-0000FAF00000}"/>
    <cellStyle name="WebIndent2 39" xfId="56781" xr:uid="{00000000-0005-0000-0000-0000FBF00000}"/>
    <cellStyle name="WebIndent2 4" xfId="56782" xr:uid="{00000000-0005-0000-0000-0000FCF00000}"/>
    <cellStyle name="WebIndent2 4 2" xfId="56783" xr:uid="{00000000-0005-0000-0000-0000FDF00000}"/>
    <cellStyle name="WebIndent2 4 2 2" xfId="56784" xr:uid="{00000000-0005-0000-0000-0000FEF00000}"/>
    <cellStyle name="WebIndent2 4 2 3" xfId="56785" xr:uid="{00000000-0005-0000-0000-0000FFF00000}"/>
    <cellStyle name="WebIndent2 4 2 4" xfId="56786" xr:uid="{00000000-0005-0000-0000-000000F10000}"/>
    <cellStyle name="WebIndent2 4 3" xfId="56787" xr:uid="{00000000-0005-0000-0000-000001F10000}"/>
    <cellStyle name="WebIndent2 4 4" xfId="56788" xr:uid="{00000000-0005-0000-0000-000002F10000}"/>
    <cellStyle name="WebIndent2 4 5" xfId="56789" xr:uid="{00000000-0005-0000-0000-000003F10000}"/>
    <cellStyle name="WebIndent2 5" xfId="56790" xr:uid="{00000000-0005-0000-0000-000004F10000}"/>
    <cellStyle name="WebIndent2 5 2" xfId="56791" xr:uid="{00000000-0005-0000-0000-000005F10000}"/>
    <cellStyle name="WebIndent2 5 3" xfId="56792" xr:uid="{00000000-0005-0000-0000-000006F10000}"/>
    <cellStyle name="WebIndent2 5 4" xfId="56793" xr:uid="{00000000-0005-0000-0000-000007F10000}"/>
    <cellStyle name="WebIndent2 6" xfId="56794" xr:uid="{00000000-0005-0000-0000-000008F10000}"/>
    <cellStyle name="WebIndent2 6 2" xfId="56795" xr:uid="{00000000-0005-0000-0000-000009F10000}"/>
    <cellStyle name="WebIndent2 6 3" xfId="56796" xr:uid="{00000000-0005-0000-0000-00000AF10000}"/>
    <cellStyle name="WebIndent2 6 4" xfId="56797" xr:uid="{00000000-0005-0000-0000-00000BF10000}"/>
    <cellStyle name="WebIndent2 7" xfId="56798" xr:uid="{00000000-0005-0000-0000-00000CF10000}"/>
    <cellStyle name="WebIndent2 7 2" xfId="56799" xr:uid="{00000000-0005-0000-0000-00000DF10000}"/>
    <cellStyle name="WebIndent2 8" xfId="56800" xr:uid="{00000000-0005-0000-0000-00000EF10000}"/>
    <cellStyle name="WebIndent2 9" xfId="56801" xr:uid="{00000000-0005-0000-0000-00000FF10000}"/>
    <cellStyle name="WebNoBR" xfId="56802" xr:uid="{00000000-0005-0000-0000-000010F10000}"/>
    <cellStyle name="WebNoBR 10" xfId="56803" xr:uid="{00000000-0005-0000-0000-000011F10000}"/>
    <cellStyle name="WebNoBR 11" xfId="56804" xr:uid="{00000000-0005-0000-0000-000012F10000}"/>
    <cellStyle name="WebNoBR 12" xfId="56805" xr:uid="{00000000-0005-0000-0000-000013F10000}"/>
    <cellStyle name="WebNoBR 13" xfId="56806" xr:uid="{00000000-0005-0000-0000-000014F10000}"/>
    <cellStyle name="WebNoBR 14" xfId="56807" xr:uid="{00000000-0005-0000-0000-000015F10000}"/>
    <cellStyle name="WebNoBR 15" xfId="56808" xr:uid="{00000000-0005-0000-0000-000016F10000}"/>
    <cellStyle name="WebNoBR 16" xfId="56809" xr:uid="{00000000-0005-0000-0000-000017F10000}"/>
    <cellStyle name="WebNoBR 17" xfId="56810" xr:uid="{00000000-0005-0000-0000-000018F10000}"/>
    <cellStyle name="WebNoBR 18" xfId="56811" xr:uid="{00000000-0005-0000-0000-000019F10000}"/>
    <cellStyle name="WebNoBR 19" xfId="56812" xr:uid="{00000000-0005-0000-0000-00001AF10000}"/>
    <cellStyle name="WebNoBR 2" xfId="56813" xr:uid="{00000000-0005-0000-0000-00001BF10000}"/>
    <cellStyle name="WebNoBR 20" xfId="56814" xr:uid="{00000000-0005-0000-0000-00001CF10000}"/>
    <cellStyle name="WebNoBR 21" xfId="56815" xr:uid="{00000000-0005-0000-0000-00001DF10000}"/>
    <cellStyle name="WebNoBR 22" xfId="56816" xr:uid="{00000000-0005-0000-0000-00001EF10000}"/>
    <cellStyle name="WebNoBR 23" xfId="56817" xr:uid="{00000000-0005-0000-0000-00001FF10000}"/>
    <cellStyle name="WebNoBR 24" xfId="56818" xr:uid="{00000000-0005-0000-0000-000020F10000}"/>
    <cellStyle name="WebNoBR 25" xfId="56819" xr:uid="{00000000-0005-0000-0000-000021F10000}"/>
    <cellStyle name="WebNoBR 26" xfId="56820" xr:uid="{00000000-0005-0000-0000-000022F10000}"/>
    <cellStyle name="WebNoBR 27" xfId="56821" xr:uid="{00000000-0005-0000-0000-000023F10000}"/>
    <cellStyle name="WebNoBR 28" xfId="56822" xr:uid="{00000000-0005-0000-0000-000024F10000}"/>
    <cellStyle name="WebNoBR 29" xfId="56823" xr:uid="{00000000-0005-0000-0000-000025F10000}"/>
    <cellStyle name="WebNoBR 3" xfId="56824" xr:uid="{00000000-0005-0000-0000-000026F10000}"/>
    <cellStyle name="WebNoBR 30" xfId="56825" xr:uid="{00000000-0005-0000-0000-000027F10000}"/>
    <cellStyle name="WebNoBR 31" xfId="56826" xr:uid="{00000000-0005-0000-0000-000028F10000}"/>
    <cellStyle name="WebNoBR 32" xfId="56827" xr:uid="{00000000-0005-0000-0000-000029F10000}"/>
    <cellStyle name="WebNoBR 33" xfId="56828" xr:uid="{00000000-0005-0000-0000-00002AF10000}"/>
    <cellStyle name="WebNoBR 34" xfId="56829" xr:uid="{00000000-0005-0000-0000-00002BF10000}"/>
    <cellStyle name="WebNoBR 35" xfId="56830" xr:uid="{00000000-0005-0000-0000-00002CF10000}"/>
    <cellStyle name="WebNoBR 36" xfId="56831" xr:uid="{00000000-0005-0000-0000-00002DF10000}"/>
    <cellStyle name="WebNoBR 37" xfId="56832" xr:uid="{00000000-0005-0000-0000-00002EF10000}"/>
    <cellStyle name="WebNoBR 38" xfId="56833" xr:uid="{00000000-0005-0000-0000-00002FF10000}"/>
    <cellStyle name="WebNoBR 39" xfId="56834" xr:uid="{00000000-0005-0000-0000-000030F10000}"/>
    <cellStyle name="WebNoBR 4" xfId="56835" xr:uid="{00000000-0005-0000-0000-000031F10000}"/>
    <cellStyle name="WebNoBR 5" xfId="56836" xr:uid="{00000000-0005-0000-0000-000032F10000}"/>
    <cellStyle name="WebNoBR 6" xfId="56837" xr:uid="{00000000-0005-0000-0000-000033F10000}"/>
    <cellStyle name="WebNoBR 7" xfId="56838" xr:uid="{00000000-0005-0000-0000-000034F10000}"/>
    <cellStyle name="WebNoBR 8" xfId="56839" xr:uid="{00000000-0005-0000-0000-000035F10000}"/>
    <cellStyle name="WebNoBR 9" xfId="56840" xr:uid="{00000000-0005-0000-0000-000036F10000}"/>
    <cellStyle name="WebNoBR_WEOInput" xfId="56841" xr:uid="{00000000-0005-0000-0000-000037F10000}"/>
    <cellStyle name="wingdings" xfId="56842" xr:uid="{00000000-0005-0000-0000-000038F10000}"/>
    <cellStyle name="Wrapped" xfId="56843" xr:uid="{00000000-0005-0000-0000-000039F10000}"/>
    <cellStyle name="Writer Import]_x000d__x000a_Display Dialog=No_x000d__x000a__x000d__x000a_[Horizontal Arrange]_x000d__x000a_Dimensions Interlocking=Yes_x000d__x000a_Sum Hierarchy=Yes_x000d__x000a_Generate" xfId="56844" xr:uid="{00000000-0005-0000-0000-00003AF10000}"/>
    <cellStyle name="y" xfId="56845" xr:uid="{00000000-0005-0000-0000-00003BF10000}"/>
    <cellStyle name="Y2K Compliant Date Fmt" xfId="56846" xr:uid="{00000000-0005-0000-0000-00003CF10000}"/>
    <cellStyle name="year" xfId="56847" xr:uid="{00000000-0005-0000-0000-00003DF10000}"/>
    <cellStyle name="yfirskrift tekjur" xfId="56848" xr:uid="{00000000-0005-0000-0000-00003EF10000}"/>
    <cellStyle name="yfirskrift tekjur 2" xfId="56849" xr:uid="{00000000-0005-0000-0000-00003FF10000}"/>
    <cellStyle name="Záhlaví 1" xfId="56850" xr:uid="{00000000-0005-0000-0000-000040F10000}"/>
    <cellStyle name="Záhlaví 2" xfId="56851" xr:uid="{00000000-0005-0000-0000-000041F10000}"/>
    <cellStyle name="Zelle überprüfen" xfId="56852" xr:uid="{00000000-0005-0000-0000-000042F10000}"/>
    <cellStyle name="zero" xfId="56853" xr:uid="{00000000-0005-0000-0000-000043F10000}"/>
    <cellStyle name="zero 2" xfId="56854" xr:uid="{00000000-0005-0000-0000-000044F10000}"/>
    <cellStyle name="zero 3" xfId="56855" xr:uid="{00000000-0005-0000-0000-000045F10000}"/>
    <cellStyle name="zero 4" xfId="56856" xr:uid="{00000000-0005-0000-0000-000046F10000}"/>
    <cellStyle name="zero 5" xfId="56857" xr:uid="{00000000-0005-0000-0000-000047F10000}"/>
    <cellStyle name="Złe" xfId="56858" xr:uid="{00000000-0005-0000-0000-000048F10000}"/>
    <cellStyle name="Βασικό_apo-pro-2010" xfId="56859" xr:uid="{00000000-0005-0000-0000-000049F10000}"/>
    <cellStyle name="Εισαγωγή" xfId="56860" xr:uid="{00000000-0005-0000-0000-00004AF10000}"/>
    <cellStyle name="Εισαγωγή 2" xfId="56861" xr:uid="{00000000-0005-0000-0000-00004BF10000}"/>
    <cellStyle name="Εισαγωγή 2 2" xfId="56862" xr:uid="{00000000-0005-0000-0000-00004CF10000}"/>
    <cellStyle name="Εισαγωγή 3" xfId="56863" xr:uid="{00000000-0005-0000-0000-00004DF10000}"/>
    <cellStyle name="Έλεγχος κελιού" xfId="56864" xr:uid="{00000000-0005-0000-0000-00004EF10000}"/>
    <cellStyle name="Έμφαση1" xfId="56865" xr:uid="{00000000-0005-0000-0000-00004FF10000}"/>
    <cellStyle name="Έμφαση2" xfId="56866" xr:uid="{00000000-0005-0000-0000-000050F10000}"/>
    <cellStyle name="Έμφαση3" xfId="56867" xr:uid="{00000000-0005-0000-0000-000051F10000}"/>
    <cellStyle name="Έμφαση4" xfId="56868" xr:uid="{00000000-0005-0000-0000-000052F10000}"/>
    <cellStyle name="Έμφαση5" xfId="56869" xr:uid="{00000000-0005-0000-0000-000053F10000}"/>
    <cellStyle name="Έμφαση6" xfId="56870" xr:uid="{00000000-0005-0000-0000-000054F10000}"/>
    <cellStyle name="Έξοδος" xfId="56871" xr:uid="{00000000-0005-0000-0000-000055F10000}"/>
    <cellStyle name="Έξοδος 2" xfId="56872" xr:uid="{00000000-0005-0000-0000-000056F10000}"/>
    <cellStyle name="Έξοδος 2 2" xfId="56873" xr:uid="{00000000-0005-0000-0000-000057F10000}"/>
    <cellStyle name="Έξοδος 3" xfId="56874" xr:uid="{00000000-0005-0000-0000-000058F10000}"/>
    <cellStyle name="Επεξηγηματικό κείμενο" xfId="56875" xr:uid="{00000000-0005-0000-0000-000059F10000}"/>
    <cellStyle name="Επικεφαλίδα 1" xfId="56876" xr:uid="{00000000-0005-0000-0000-00005AF10000}"/>
    <cellStyle name="Επικεφαλίδα 2" xfId="56877" xr:uid="{00000000-0005-0000-0000-00005BF10000}"/>
    <cellStyle name="Επικεφαλίδα 3" xfId="56878" xr:uid="{00000000-0005-0000-0000-00005CF10000}"/>
    <cellStyle name="Επικεφαλίδα 4" xfId="56879" xr:uid="{00000000-0005-0000-0000-00005DF10000}"/>
    <cellStyle name="Κακό" xfId="56880" xr:uid="{00000000-0005-0000-0000-00005EF10000}"/>
    <cellStyle name="Καλό" xfId="56881" xr:uid="{00000000-0005-0000-0000-00005FF10000}"/>
    <cellStyle name="Κόμμα [0]_Φύλλο1" xfId="56882" xr:uid="{00000000-0005-0000-0000-000060F10000}"/>
  </cellStyles>
  <dxfs count="0"/>
  <tableStyles count="0" defaultTableStyle="TableStyleMedium2" defaultPivotStyle="PivotStyleLight16"/>
  <colors>
    <mruColors>
      <color rgb="FF74B230"/>
      <color rgb="FF007A37"/>
      <color rgb="FF00B853"/>
      <color rgb="FF254061"/>
      <color rgb="FF4578B5"/>
      <color rgb="FF009242"/>
      <color rgb="FFB40831"/>
      <color rgb="FFD9D9D9"/>
      <color rgb="FF72C0A0"/>
      <color rgb="FFF75F8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81.xml"/><Relationship Id="rId21" Type="http://schemas.openxmlformats.org/officeDocument/2006/relationships/worksheet" Target="worksheets/sheet21.xml"/><Relationship Id="rId42" Type="http://schemas.openxmlformats.org/officeDocument/2006/relationships/externalLink" Target="externalLinks/externalLink6.xml"/><Relationship Id="rId47" Type="http://schemas.openxmlformats.org/officeDocument/2006/relationships/externalLink" Target="externalLinks/externalLink11.xml"/><Relationship Id="rId63" Type="http://schemas.openxmlformats.org/officeDocument/2006/relationships/externalLink" Target="externalLinks/externalLink27.xml"/><Relationship Id="rId68" Type="http://schemas.openxmlformats.org/officeDocument/2006/relationships/externalLink" Target="externalLinks/externalLink32.xml"/><Relationship Id="rId84" Type="http://schemas.openxmlformats.org/officeDocument/2006/relationships/externalLink" Target="externalLinks/externalLink48.xml"/><Relationship Id="rId89" Type="http://schemas.openxmlformats.org/officeDocument/2006/relationships/externalLink" Target="externalLinks/externalLink53.xml"/><Relationship Id="rId112" Type="http://schemas.openxmlformats.org/officeDocument/2006/relationships/externalLink" Target="externalLinks/externalLink76.xml"/><Relationship Id="rId16" Type="http://schemas.openxmlformats.org/officeDocument/2006/relationships/worksheet" Target="worksheets/sheet16.xml"/><Relationship Id="rId107" Type="http://schemas.openxmlformats.org/officeDocument/2006/relationships/externalLink" Target="externalLinks/externalLink71.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externalLink" Target="externalLinks/externalLink1.xml"/><Relationship Id="rId53" Type="http://schemas.openxmlformats.org/officeDocument/2006/relationships/externalLink" Target="externalLinks/externalLink17.xml"/><Relationship Id="rId58" Type="http://schemas.openxmlformats.org/officeDocument/2006/relationships/externalLink" Target="externalLinks/externalLink22.xml"/><Relationship Id="rId74" Type="http://schemas.openxmlformats.org/officeDocument/2006/relationships/externalLink" Target="externalLinks/externalLink38.xml"/><Relationship Id="rId79" Type="http://schemas.openxmlformats.org/officeDocument/2006/relationships/externalLink" Target="externalLinks/externalLink43.xml"/><Relationship Id="rId102" Type="http://schemas.openxmlformats.org/officeDocument/2006/relationships/externalLink" Target="externalLinks/externalLink66.xml"/><Relationship Id="rId123" Type="http://schemas.openxmlformats.org/officeDocument/2006/relationships/externalLink" Target="externalLinks/externalLink87.xml"/><Relationship Id="rId128" Type="http://schemas.openxmlformats.org/officeDocument/2006/relationships/customXml" Target="../customXml/item1.xml"/><Relationship Id="rId5" Type="http://schemas.openxmlformats.org/officeDocument/2006/relationships/worksheet" Target="worksheets/sheet5.xml"/><Relationship Id="rId90" Type="http://schemas.openxmlformats.org/officeDocument/2006/relationships/externalLink" Target="externalLinks/externalLink54.xml"/><Relationship Id="rId95" Type="http://schemas.openxmlformats.org/officeDocument/2006/relationships/externalLink" Target="externalLinks/externalLink59.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7.xml"/><Relationship Id="rId48" Type="http://schemas.openxmlformats.org/officeDocument/2006/relationships/externalLink" Target="externalLinks/externalLink12.xml"/><Relationship Id="rId64" Type="http://schemas.openxmlformats.org/officeDocument/2006/relationships/externalLink" Target="externalLinks/externalLink28.xml"/><Relationship Id="rId69" Type="http://schemas.openxmlformats.org/officeDocument/2006/relationships/externalLink" Target="externalLinks/externalLink33.xml"/><Relationship Id="rId113" Type="http://schemas.openxmlformats.org/officeDocument/2006/relationships/externalLink" Target="externalLinks/externalLink77.xml"/><Relationship Id="rId118" Type="http://schemas.openxmlformats.org/officeDocument/2006/relationships/externalLink" Target="externalLinks/externalLink82.xml"/><Relationship Id="rId80" Type="http://schemas.openxmlformats.org/officeDocument/2006/relationships/externalLink" Target="externalLinks/externalLink44.xml"/><Relationship Id="rId85" Type="http://schemas.openxmlformats.org/officeDocument/2006/relationships/externalLink" Target="externalLinks/externalLink49.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externalLink" Target="externalLinks/externalLink2.xml"/><Relationship Id="rId59" Type="http://schemas.openxmlformats.org/officeDocument/2006/relationships/externalLink" Target="externalLinks/externalLink23.xml"/><Relationship Id="rId103" Type="http://schemas.openxmlformats.org/officeDocument/2006/relationships/externalLink" Target="externalLinks/externalLink67.xml"/><Relationship Id="rId108" Type="http://schemas.openxmlformats.org/officeDocument/2006/relationships/externalLink" Target="externalLinks/externalLink72.xml"/><Relationship Id="rId124" Type="http://schemas.openxmlformats.org/officeDocument/2006/relationships/theme" Target="theme/theme1.xml"/><Relationship Id="rId129" Type="http://schemas.openxmlformats.org/officeDocument/2006/relationships/customXml" Target="../customXml/item2.xml"/><Relationship Id="rId54" Type="http://schemas.openxmlformats.org/officeDocument/2006/relationships/externalLink" Target="externalLinks/externalLink18.xml"/><Relationship Id="rId70" Type="http://schemas.openxmlformats.org/officeDocument/2006/relationships/externalLink" Target="externalLinks/externalLink34.xml"/><Relationship Id="rId75" Type="http://schemas.openxmlformats.org/officeDocument/2006/relationships/externalLink" Target="externalLinks/externalLink39.xml"/><Relationship Id="rId91" Type="http://schemas.openxmlformats.org/officeDocument/2006/relationships/externalLink" Target="externalLinks/externalLink55.xml"/><Relationship Id="rId96" Type="http://schemas.openxmlformats.org/officeDocument/2006/relationships/externalLink" Target="externalLinks/externalLink60.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13.xml"/><Relationship Id="rId114" Type="http://schemas.openxmlformats.org/officeDocument/2006/relationships/externalLink" Target="externalLinks/externalLink78.xml"/><Relationship Id="rId119" Type="http://schemas.openxmlformats.org/officeDocument/2006/relationships/externalLink" Target="externalLinks/externalLink83.xml"/><Relationship Id="rId44" Type="http://schemas.openxmlformats.org/officeDocument/2006/relationships/externalLink" Target="externalLinks/externalLink8.xml"/><Relationship Id="rId60" Type="http://schemas.openxmlformats.org/officeDocument/2006/relationships/externalLink" Target="externalLinks/externalLink24.xml"/><Relationship Id="rId65" Type="http://schemas.openxmlformats.org/officeDocument/2006/relationships/externalLink" Target="externalLinks/externalLink29.xml"/><Relationship Id="rId81" Type="http://schemas.openxmlformats.org/officeDocument/2006/relationships/externalLink" Target="externalLinks/externalLink45.xml"/><Relationship Id="rId86" Type="http://schemas.openxmlformats.org/officeDocument/2006/relationships/externalLink" Target="externalLinks/externalLink50.xml"/><Relationship Id="rId130" Type="http://schemas.openxmlformats.org/officeDocument/2006/relationships/customXml" Target="../customXml/item3.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3.xml"/><Relationship Id="rId109" Type="http://schemas.openxmlformats.org/officeDocument/2006/relationships/externalLink" Target="externalLinks/externalLink73.xml"/><Relationship Id="rId34" Type="http://schemas.openxmlformats.org/officeDocument/2006/relationships/worksheet" Target="worksheets/sheet34.xml"/><Relationship Id="rId50" Type="http://schemas.openxmlformats.org/officeDocument/2006/relationships/externalLink" Target="externalLinks/externalLink14.xml"/><Relationship Id="rId55" Type="http://schemas.openxmlformats.org/officeDocument/2006/relationships/externalLink" Target="externalLinks/externalLink19.xml"/><Relationship Id="rId76" Type="http://schemas.openxmlformats.org/officeDocument/2006/relationships/externalLink" Target="externalLinks/externalLink40.xml"/><Relationship Id="rId97" Type="http://schemas.openxmlformats.org/officeDocument/2006/relationships/externalLink" Target="externalLinks/externalLink61.xml"/><Relationship Id="rId104" Type="http://schemas.openxmlformats.org/officeDocument/2006/relationships/externalLink" Target="externalLinks/externalLink68.xml"/><Relationship Id="rId120" Type="http://schemas.openxmlformats.org/officeDocument/2006/relationships/externalLink" Target="externalLinks/externalLink84.xml"/><Relationship Id="rId125"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35.xml"/><Relationship Id="rId92" Type="http://schemas.openxmlformats.org/officeDocument/2006/relationships/externalLink" Target="externalLinks/externalLink56.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4.xml"/><Relationship Id="rId45" Type="http://schemas.openxmlformats.org/officeDocument/2006/relationships/externalLink" Target="externalLinks/externalLink9.xml"/><Relationship Id="rId66" Type="http://schemas.openxmlformats.org/officeDocument/2006/relationships/externalLink" Target="externalLinks/externalLink30.xml"/><Relationship Id="rId87" Type="http://schemas.openxmlformats.org/officeDocument/2006/relationships/externalLink" Target="externalLinks/externalLink51.xml"/><Relationship Id="rId110" Type="http://schemas.openxmlformats.org/officeDocument/2006/relationships/externalLink" Target="externalLinks/externalLink74.xml"/><Relationship Id="rId115" Type="http://schemas.openxmlformats.org/officeDocument/2006/relationships/externalLink" Target="externalLinks/externalLink79.xml"/><Relationship Id="rId131" Type="http://schemas.openxmlformats.org/officeDocument/2006/relationships/customXml" Target="../customXml/item4.xml"/><Relationship Id="rId61" Type="http://schemas.openxmlformats.org/officeDocument/2006/relationships/externalLink" Target="externalLinks/externalLink25.xml"/><Relationship Id="rId82" Type="http://schemas.openxmlformats.org/officeDocument/2006/relationships/externalLink" Target="externalLinks/externalLink46.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20.xml"/><Relationship Id="rId77" Type="http://schemas.openxmlformats.org/officeDocument/2006/relationships/externalLink" Target="externalLinks/externalLink41.xml"/><Relationship Id="rId100" Type="http://schemas.openxmlformats.org/officeDocument/2006/relationships/externalLink" Target="externalLinks/externalLink64.xml"/><Relationship Id="rId105" Type="http://schemas.openxmlformats.org/officeDocument/2006/relationships/externalLink" Target="externalLinks/externalLink69.xml"/><Relationship Id="rId12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5.xml"/><Relationship Id="rId72" Type="http://schemas.openxmlformats.org/officeDocument/2006/relationships/externalLink" Target="externalLinks/externalLink36.xml"/><Relationship Id="rId93" Type="http://schemas.openxmlformats.org/officeDocument/2006/relationships/externalLink" Target="externalLinks/externalLink57.xml"/><Relationship Id="rId98" Type="http://schemas.openxmlformats.org/officeDocument/2006/relationships/externalLink" Target="externalLinks/externalLink62.xml"/><Relationship Id="rId121" Type="http://schemas.openxmlformats.org/officeDocument/2006/relationships/externalLink" Target="externalLinks/externalLink8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10.xml"/><Relationship Id="rId67" Type="http://schemas.openxmlformats.org/officeDocument/2006/relationships/externalLink" Target="externalLinks/externalLink31.xml"/><Relationship Id="rId116" Type="http://schemas.openxmlformats.org/officeDocument/2006/relationships/externalLink" Target="externalLinks/externalLink80.xml"/><Relationship Id="rId20" Type="http://schemas.openxmlformats.org/officeDocument/2006/relationships/worksheet" Target="worksheets/sheet20.xml"/><Relationship Id="rId41" Type="http://schemas.openxmlformats.org/officeDocument/2006/relationships/externalLink" Target="externalLinks/externalLink5.xml"/><Relationship Id="rId62" Type="http://schemas.openxmlformats.org/officeDocument/2006/relationships/externalLink" Target="externalLinks/externalLink26.xml"/><Relationship Id="rId83" Type="http://schemas.openxmlformats.org/officeDocument/2006/relationships/externalLink" Target="externalLinks/externalLink47.xml"/><Relationship Id="rId88" Type="http://schemas.openxmlformats.org/officeDocument/2006/relationships/externalLink" Target="externalLinks/externalLink52.xml"/><Relationship Id="rId111" Type="http://schemas.openxmlformats.org/officeDocument/2006/relationships/externalLink" Target="externalLinks/externalLink7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21.xml"/><Relationship Id="rId106" Type="http://schemas.openxmlformats.org/officeDocument/2006/relationships/externalLink" Target="externalLinks/externalLink70.xml"/><Relationship Id="rId12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16.xml"/><Relationship Id="rId73" Type="http://schemas.openxmlformats.org/officeDocument/2006/relationships/externalLink" Target="externalLinks/externalLink37.xml"/><Relationship Id="rId78" Type="http://schemas.openxmlformats.org/officeDocument/2006/relationships/externalLink" Target="externalLinks/externalLink42.xml"/><Relationship Id="rId94" Type="http://schemas.openxmlformats.org/officeDocument/2006/relationships/externalLink" Target="externalLinks/externalLink58.xml"/><Relationship Id="rId99" Type="http://schemas.openxmlformats.org/officeDocument/2006/relationships/externalLink" Target="externalLinks/externalLink63.xml"/><Relationship Id="rId101" Type="http://schemas.openxmlformats.org/officeDocument/2006/relationships/externalLink" Target="externalLinks/externalLink65.xml"/><Relationship Id="rId122" Type="http://schemas.openxmlformats.org/officeDocument/2006/relationships/externalLink" Target="externalLinks/externalLink86.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 Id="rId4" Type="http://schemas.openxmlformats.org/officeDocument/2006/relationships/chartUserShapes" Target="../drawings/drawing3.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10.xml"/><Relationship Id="rId1" Type="http://schemas.microsoft.com/office/2011/relationships/chartStyle" Target="style10.xml"/><Relationship Id="rId4" Type="http://schemas.openxmlformats.org/officeDocument/2006/relationships/chartUserShapes" Target="../drawings/drawing21.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1.xml"/><Relationship Id="rId1" Type="http://schemas.microsoft.com/office/2011/relationships/chartStyle" Target="style11.xml"/><Relationship Id="rId4" Type="http://schemas.openxmlformats.org/officeDocument/2006/relationships/chartUserShapes" Target="../drawings/drawing31.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2.xml"/><Relationship Id="rId1" Type="http://schemas.microsoft.com/office/2011/relationships/chartStyle" Target="style12.xml"/><Relationship Id="rId4"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3.xml"/><Relationship Id="rId1" Type="http://schemas.microsoft.com/office/2011/relationships/chartStyle" Target="style13.xml"/><Relationship Id="rId4" Type="http://schemas.openxmlformats.org/officeDocument/2006/relationships/chartUserShapes" Target="../drawings/drawing35.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4.xml"/><Relationship Id="rId1" Type="http://schemas.microsoft.com/office/2011/relationships/chartStyle" Target="style14.xml"/><Relationship Id="rId4" Type="http://schemas.openxmlformats.org/officeDocument/2006/relationships/chartUserShapes" Target="../drawings/drawing37.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 Id="rId4" Type="http://schemas.openxmlformats.org/officeDocument/2006/relationships/chartUserShapes" Target="../drawings/drawing5.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16.xml"/><Relationship Id="rId1" Type="http://schemas.microsoft.com/office/2011/relationships/chartStyle" Target="style16.xml"/><Relationship Id="rId4" Type="http://schemas.openxmlformats.org/officeDocument/2006/relationships/chartUserShapes" Target="../drawings/drawing41.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17.xml"/><Relationship Id="rId1" Type="http://schemas.microsoft.com/office/2011/relationships/chartStyle" Target="style17.xml"/><Relationship Id="rId4" Type="http://schemas.openxmlformats.org/officeDocument/2006/relationships/chartUserShapes" Target="../drawings/drawing43.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18.xml"/><Relationship Id="rId1" Type="http://schemas.microsoft.com/office/2011/relationships/chartStyle" Target="style18.xml"/><Relationship Id="rId4" Type="http://schemas.openxmlformats.org/officeDocument/2006/relationships/chartUserShapes" Target="../drawings/drawing45.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19.xml"/><Relationship Id="rId1" Type="http://schemas.microsoft.com/office/2011/relationships/chartStyle" Target="style19.xml"/><Relationship Id="rId4" Type="http://schemas.openxmlformats.org/officeDocument/2006/relationships/chartUserShapes" Target="../drawings/drawing47.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20.xml"/><Relationship Id="rId1" Type="http://schemas.microsoft.com/office/2011/relationships/chartStyle" Target="style20.xml"/><Relationship Id="rId4" Type="http://schemas.openxmlformats.org/officeDocument/2006/relationships/chartUserShapes" Target="../drawings/drawing49.xml"/></Relationships>
</file>

<file path=xl/charts/_rels/chart25.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21.xml"/><Relationship Id="rId1" Type="http://schemas.microsoft.com/office/2011/relationships/chartStyle" Target="style21.xml"/><Relationship Id="rId4" Type="http://schemas.openxmlformats.org/officeDocument/2006/relationships/chartUserShapes" Target="../drawings/drawing51.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22.xml"/><Relationship Id="rId1" Type="http://schemas.microsoft.com/office/2011/relationships/chartStyle" Target="style22.xml"/><Relationship Id="rId4" Type="http://schemas.openxmlformats.org/officeDocument/2006/relationships/chartUserShapes" Target="../drawings/drawing53.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23.xml"/><Relationship Id="rId1" Type="http://schemas.microsoft.com/office/2011/relationships/chartStyle" Target="style23.xml"/></Relationships>
</file>

<file path=xl/charts/_rels/chart28.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25.xml"/><Relationship Id="rId1" Type="http://schemas.microsoft.com/office/2011/relationships/chartStyle" Target="style25.xml"/><Relationship Id="rId4" Type="http://schemas.openxmlformats.org/officeDocument/2006/relationships/chartUserShapes" Target="../drawings/drawing58.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 Id="rId4" Type="http://schemas.openxmlformats.org/officeDocument/2006/relationships/chartUserShapes" Target="../drawings/drawing7.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26.xml"/><Relationship Id="rId1" Type="http://schemas.microsoft.com/office/2011/relationships/chartStyle" Target="style26.xml"/><Relationship Id="rId4" Type="http://schemas.openxmlformats.org/officeDocument/2006/relationships/chartUserShapes" Target="../drawings/drawing62.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27.xml"/><Relationship Id="rId1" Type="http://schemas.microsoft.com/office/2011/relationships/chartStyle" Target="style27.xml"/></Relationships>
</file>

<file path=xl/charts/_rels/chart33.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28.xml"/><Relationship Id="rId1" Type="http://schemas.microsoft.com/office/2011/relationships/chartStyle" Target="style28.xml"/><Relationship Id="rId4" Type="http://schemas.openxmlformats.org/officeDocument/2006/relationships/chartUserShapes" Target="../drawings/drawing66.xml"/></Relationships>
</file>

<file path=xl/charts/_rels/chart34.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29.xml"/><Relationship Id="rId1" Type="http://schemas.microsoft.com/office/2011/relationships/chartStyle" Target="style29.xml"/><Relationship Id="rId4" Type="http://schemas.openxmlformats.org/officeDocument/2006/relationships/chartUserShapes" Target="../drawings/drawing68.xml"/></Relationships>
</file>

<file path=xl/charts/_rels/chart35.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30.xml"/><Relationship Id="rId1" Type="http://schemas.microsoft.com/office/2011/relationships/chartStyle" Target="style30.xml"/><Relationship Id="rId4" Type="http://schemas.openxmlformats.org/officeDocument/2006/relationships/chartUserShapes" Target="../drawings/drawing70.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 Id="rId4" Type="http://schemas.openxmlformats.org/officeDocument/2006/relationships/chartUserShapes" Target="../drawings/drawing9.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6.xml"/><Relationship Id="rId1" Type="http://schemas.microsoft.com/office/2011/relationships/chartStyle" Target="style6.xml"/><Relationship Id="rId4" Type="http://schemas.openxmlformats.org/officeDocument/2006/relationships/chartUserShapes" Target="../drawings/drawing13.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7.xml"/><Relationship Id="rId1" Type="http://schemas.microsoft.com/office/2011/relationships/chartStyle" Target="style7.xml"/><Relationship Id="rId4" Type="http://schemas.openxmlformats.org/officeDocument/2006/relationships/chartUserShapes" Target="../drawings/drawing15.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8.xml"/><Relationship Id="rId1" Type="http://schemas.microsoft.com/office/2011/relationships/chartStyle" Target="style8.xml"/><Relationship Id="rId4" Type="http://schemas.openxmlformats.org/officeDocument/2006/relationships/chartUserShapes" Target="../drawings/drawing17.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9.xml"/><Relationship Id="rId1" Type="http://schemas.microsoft.com/office/2011/relationships/chartStyle" Target="style9.xml"/><Relationship Id="rId4" Type="http://schemas.openxmlformats.org/officeDocument/2006/relationships/chartUserShapes" Target="../drawings/drawing1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9481539524596E-2"/>
          <c:y val="6.362058993637941E-2"/>
          <c:w val="0.75120378804626475"/>
          <c:h val="0.8029683536521498"/>
        </c:manualLayout>
      </c:layout>
      <c:lineChart>
        <c:grouping val="standard"/>
        <c:varyColors val="0"/>
        <c:ser>
          <c:idx val="0"/>
          <c:order val="0"/>
          <c:tx>
            <c:strRef>
              <c:f>'Figure 1'!$A$92</c:f>
              <c:strCache>
                <c:ptCount val="1"/>
                <c:pt idx="0">
                  <c:v>Belgium</c:v>
                </c:pt>
              </c:strCache>
            </c:strRef>
          </c:tx>
          <c:spPr>
            <a:ln w="12700" cap="rnd">
              <a:solidFill>
                <a:srgbClr val="C4C4C4">
                  <a:alpha val="53000"/>
                </a:srgbClr>
              </a:solidFill>
              <a:round/>
            </a:ln>
            <a:effectLst/>
          </c:spPr>
          <c:marker>
            <c:symbol val="none"/>
          </c:marker>
          <c:dPt>
            <c:idx val="0"/>
            <c:marker>
              <c:symbol val="none"/>
            </c:marker>
            <c:bubble3D val="0"/>
            <c:extLst>
              <c:ext xmlns:c16="http://schemas.microsoft.com/office/drawing/2014/chart" uri="{C3380CC4-5D6E-409C-BE32-E72D297353CC}">
                <c16:uniqueId val="{00000000-5ADD-4766-B819-E33888306D88}"/>
              </c:ext>
            </c:extLst>
          </c:dPt>
          <c:dPt>
            <c:idx val="25"/>
            <c:marker>
              <c:symbol val="none"/>
            </c:marker>
            <c:bubble3D val="0"/>
            <c:extLst>
              <c:ext xmlns:c16="http://schemas.microsoft.com/office/drawing/2014/chart" uri="{C3380CC4-5D6E-409C-BE32-E72D297353CC}">
                <c16:uniqueId val="{00000001-5ADD-4766-B819-E33888306D88}"/>
              </c:ext>
            </c:extLst>
          </c:dPt>
          <c:dPt>
            <c:idx val="27"/>
            <c:marker>
              <c:symbol val="none"/>
            </c:marker>
            <c:bubble3D val="0"/>
            <c:extLst>
              <c:ext xmlns:c16="http://schemas.microsoft.com/office/drawing/2014/chart" uri="{C3380CC4-5D6E-409C-BE32-E72D297353CC}">
                <c16:uniqueId val="{00000002-5ADD-4766-B819-E33888306D88}"/>
              </c:ext>
            </c:extLst>
          </c:dPt>
          <c:cat>
            <c:strRef>
              <c:f>'Figure 1'!$B$91:$AE$91</c:f>
              <c:strCache>
                <c:ptCount val="3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strCache>
            </c:strRef>
          </c:cat>
          <c:val>
            <c:numRef>
              <c:f>'Figure 1'!$B$92:$AE$92</c:f>
              <c:numCache>
                <c:formatCode>#,##0.0</c:formatCode>
                <c:ptCount val="30"/>
                <c:pt idx="0" formatCode="General">
                  <c:v>15.8</c:v>
                </c:pt>
                <c:pt idx="1">
                  <c:v>16</c:v>
                </c:pt>
                <c:pt idx="2" formatCode="General">
                  <c:v>16.3</c:v>
                </c:pt>
                <c:pt idx="3" formatCode="General">
                  <c:v>16.5</c:v>
                </c:pt>
                <c:pt idx="4" formatCode="General">
                  <c:v>16.600000000000001</c:v>
                </c:pt>
                <c:pt idx="5" formatCode="General">
                  <c:v>16.8</c:v>
                </c:pt>
                <c:pt idx="6" formatCode="General">
                  <c:v>16.899999999999999</c:v>
                </c:pt>
                <c:pt idx="7" formatCode="General">
                  <c:v>16.899999999999999</c:v>
                </c:pt>
                <c:pt idx="8">
                  <c:v>17</c:v>
                </c:pt>
                <c:pt idx="9" formatCode="General">
                  <c:v>17.100000000000001</c:v>
                </c:pt>
                <c:pt idx="10" formatCode="General">
                  <c:v>17.2</c:v>
                </c:pt>
                <c:pt idx="11" formatCode="General">
                  <c:v>17.2</c:v>
                </c:pt>
                <c:pt idx="12" formatCode="General">
                  <c:v>17.100000000000001</c:v>
                </c:pt>
                <c:pt idx="13" formatCode="General">
                  <c:v>17.100000000000001</c:v>
                </c:pt>
                <c:pt idx="14" formatCode="General">
                  <c:v>17.100000000000001</c:v>
                </c:pt>
                <c:pt idx="15" formatCode="General">
                  <c:v>17.2</c:v>
                </c:pt>
                <c:pt idx="16" formatCode="General">
                  <c:v>17.100000000000001</c:v>
                </c:pt>
                <c:pt idx="17" formatCode="General">
                  <c:v>17.399999999999999</c:v>
                </c:pt>
                <c:pt idx="18" formatCode="General">
                  <c:v>17.600000000000001</c:v>
                </c:pt>
                <c:pt idx="19" formatCode="General">
                  <c:v>17.8</c:v>
                </c:pt>
                <c:pt idx="20" formatCode="General">
                  <c:v>18.100000000000001</c:v>
                </c:pt>
                <c:pt idx="21" formatCode="General">
                  <c:v>18.2</c:v>
                </c:pt>
                <c:pt idx="22" formatCode="General">
                  <c:v>18.5</c:v>
                </c:pt>
                <c:pt idx="23" formatCode="General">
                  <c:v>18.7</c:v>
                </c:pt>
                <c:pt idx="24" formatCode="General">
                  <c:v>18.899999999999999</c:v>
                </c:pt>
                <c:pt idx="25" formatCode="General">
                  <c:v>19.100000000000001</c:v>
                </c:pt>
                <c:pt idx="26" formatCode="General">
                  <c:v>19.3</c:v>
                </c:pt>
                <c:pt idx="27" formatCode="General">
                  <c:v>19.5</c:v>
                </c:pt>
                <c:pt idx="28" formatCode="General">
                  <c:v>19.7</c:v>
                </c:pt>
                <c:pt idx="29" formatCode="General">
                  <c:v>19.899999999999999</c:v>
                </c:pt>
              </c:numCache>
            </c:numRef>
          </c:val>
          <c:smooth val="0"/>
          <c:extLst>
            <c:ext xmlns:c16="http://schemas.microsoft.com/office/drawing/2014/chart" uri="{C3380CC4-5D6E-409C-BE32-E72D297353CC}">
              <c16:uniqueId val="{00000003-5ADD-4766-B819-E33888306D88}"/>
            </c:ext>
          </c:extLst>
        </c:ser>
        <c:ser>
          <c:idx val="1"/>
          <c:order val="1"/>
          <c:tx>
            <c:strRef>
              <c:f>'Figure 1'!$A$93</c:f>
              <c:strCache>
                <c:ptCount val="1"/>
                <c:pt idx="0">
                  <c:v>Denmark</c:v>
                </c:pt>
              </c:strCache>
            </c:strRef>
          </c:tx>
          <c:spPr>
            <a:ln w="12700" cap="rnd">
              <a:solidFill>
                <a:srgbClr val="313031">
                  <a:lumMod val="25000"/>
                  <a:lumOff val="75000"/>
                  <a:alpha val="51000"/>
                </a:srgbClr>
              </a:solidFill>
              <a:round/>
            </a:ln>
            <a:effectLst/>
          </c:spPr>
          <c:marker>
            <c:symbol val="none"/>
          </c:marker>
          <c:cat>
            <c:strRef>
              <c:f>'Figure 1'!$B$91:$AE$91</c:f>
              <c:strCache>
                <c:ptCount val="3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strCache>
            </c:strRef>
          </c:cat>
          <c:val>
            <c:numRef>
              <c:f>'Figure 1'!$B$93:$AE$93</c:f>
              <c:numCache>
                <c:formatCode>General</c:formatCode>
                <c:ptCount val="30"/>
                <c:pt idx="0">
                  <c:v>15.3</c:v>
                </c:pt>
                <c:pt idx="1">
                  <c:v>15.1</c:v>
                </c:pt>
                <c:pt idx="2" formatCode="#,##0.0">
                  <c:v>15</c:v>
                </c:pt>
                <c:pt idx="3">
                  <c:v>14.9</c:v>
                </c:pt>
                <c:pt idx="4">
                  <c:v>14.9</c:v>
                </c:pt>
                <c:pt idx="5">
                  <c:v>14.8</c:v>
                </c:pt>
                <c:pt idx="6">
                  <c:v>14.8</c:v>
                </c:pt>
                <c:pt idx="7">
                  <c:v>14.8</c:v>
                </c:pt>
                <c:pt idx="8">
                  <c:v>14.8</c:v>
                </c:pt>
                <c:pt idx="9">
                  <c:v>14.9</c:v>
                </c:pt>
                <c:pt idx="10" formatCode="#,##0.0">
                  <c:v>15</c:v>
                </c:pt>
                <c:pt idx="11">
                  <c:v>15.2</c:v>
                </c:pt>
                <c:pt idx="12">
                  <c:v>15.3</c:v>
                </c:pt>
                <c:pt idx="13">
                  <c:v>15.6</c:v>
                </c:pt>
                <c:pt idx="14">
                  <c:v>15.9</c:v>
                </c:pt>
                <c:pt idx="15">
                  <c:v>16.3</c:v>
                </c:pt>
                <c:pt idx="16">
                  <c:v>16.8</c:v>
                </c:pt>
                <c:pt idx="17">
                  <c:v>17.3</c:v>
                </c:pt>
                <c:pt idx="18">
                  <c:v>17.8</c:v>
                </c:pt>
                <c:pt idx="19">
                  <c:v>18.2</c:v>
                </c:pt>
                <c:pt idx="20">
                  <c:v>18.600000000000001</c:v>
                </c:pt>
                <c:pt idx="21">
                  <c:v>18.8</c:v>
                </c:pt>
                <c:pt idx="22">
                  <c:v>19.100000000000001</c:v>
                </c:pt>
                <c:pt idx="23">
                  <c:v>19.3</c:v>
                </c:pt>
                <c:pt idx="24">
                  <c:v>19.600000000000001</c:v>
                </c:pt>
                <c:pt idx="25">
                  <c:v>19.899999999999999</c:v>
                </c:pt>
                <c:pt idx="26">
                  <c:v>20.100000000000001</c:v>
                </c:pt>
                <c:pt idx="27">
                  <c:v>20.3</c:v>
                </c:pt>
                <c:pt idx="28">
                  <c:v>20.5</c:v>
                </c:pt>
                <c:pt idx="29">
                  <c:v>20.7</c:v>
                </c:pt>
              </c:numCache>
            </c:numRef>
          </c:val>
          <c:smooth val="0"/>
          <c:extLst>
            <c:ext xmlns:c16="http://schemas.microsoft.com/office/drawing/2014/chart" uri="{C3380CC4-5D6E-409C-BE32-E72D297353CC}">
              <c16:uniqueId val="{00000004-5ADD-4766-B819-E33888306D88}"/>
            </c:ext>
          </c:extLst>
        </c:ser>
        <c:ser>
          <c:idx val="2"/>
          <c:order val="2"/>
          <c:tx>
            <c:strRef>
              <c:f>'Figure 1'!$A$94</c:f>
              <c:strCache>
                <c:ptCount val="1"/>
                <c:pt idx="0">
                  <c:v>Germany</c:v>
                </c:pt>
              </c:strCache>
            </c:strRef>
          </c:tx>
          <c:spPr>
            <a:ln w="12700" cap="rnd">
              <a:solidFill>
                <a:srgbClr val="313031">
                  <a:lumMod val="25000"/>
                  <a:lumOff val="75000"/>
                  <a:alpha val="50000"/>
                </a:srgbClr>
              </a:solidFill>
              <a:round/>
            </a:ln>
            <a:effectLst/>
          </c:spPr>
          <c:marker>
            <c:symbol val="none"/>
          </c:marker>
          <c:cat>
            <c:strRef>
              <c:f>'Figure 1'!$B$91:$AE$91</c:f>
              <c:strCache>
                <c:ptCount val="3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strCache>
            </c:strRef>
          </c:cat>
          <c:val>
            <c:numRef>
              <c:f>'Figure 1'!$B$94:$AE$94</c:f>
              <c:numCache>
                <c:formatCode>General</c:formatCode>
                <c:ptCount val="30"/>
                <c:pt idx="0">
                  <c:v>15.4</c:v>
                </c:pt>
                <c:pt idx="1">
                  <c:v>15.6</c:v>
                </c:pt>
                <c:pt idx="2">
                  <c:v>15.7</c:v>
                </c:pt>
                <c:pt idx="3">
                  <c:v>15.8</c:v>
                </c:pt>
                <c:pt idx="4">
                  <c:v>15.9</c:v>
                </c:pt>
                <c:pt idx="5">
                  <c:v>16.2</c:v>
                </c:pt>
                <c:pt idx="6">
                  <c:v>16.600000000000001</c:v>
                </c:pt>
                <c:pt idx="7">
                  <c:v>17.100000000000001</c:v>
                </c:pt>
                <c:pt idx="8">
                  <c:v>17.5</c:v>
                </c:pt>
                <c:pt idx="9" formatCode="#,##0.0">
                  <c:v>18</c:v>
                </c:pt>
                <c:pt idx="10">
                  <c:v>18.600000000000001</c:v>
                </c:pt>
                <c:pt idx="11">
                  <c:v>19.3</c:v>
                </c:pt>
                <c:pt idx="12">
                  <c:v>19.8</c:v>
                </c:pt>
                <c:pt idx="13">
                  <c:v>20.100000000000001</c:v>
                </c:pt>
                <c:pt idx="14">
                  <c:v>20.399999999999999</c:v>
                </c:pt>
                <c:pt idx="15">
                  <c:v>20.7</c:v>
                </c:pt>
                <c:pt idx="16">
                  <c:v>20.7</c:v>
                </c:pt>
                <c:pt idx="17">
                  <c:v>20.7</c:v>
                </c:pt>
                <c:pt idx="18">
                  <c:v>20.8</c:v>
                </c:pt>
                <c:pt idx="19">
                  <c:v>20.9</c:v>
                </c:pt>
                <c:pt idx="20" formatCode="#,##0.0">
                  <c:v>21</c:v>
                </c:pt>
                <c:pt idx="21">
                  <c:v>21.1</c:v>
                </c:pt>
                <c:pt idx="22">
                  <c:v>21.2</c:v>
                </c:pt>
                <c:pt idx="23">
                  <c:v>21.4</c:v>
                </c:pt>
                <c:pt idx="24">
                  <c:v>21.5</c:v>
                </c:pt>
                <c:pt idx="25">
                  <c:v>21.8</c:v>
                </c:pt>
                <c:pt idx="26" formatCode="#,##0.0">
                  <c:v>22</c:v>
                </c:pt>
                <c:pt idx="27">
                  <c:v>22.1</c:v>
                </c:pt>
                <c:pt idx="28">
                  <c:v>22.2</c:v>
                </c:pt>
                <c:pt idx="29">
                  <c:v>22.4</c:v>
                </c:pt>
              </c:numCache>
            </c:numRef>
          </c:val>
          <c:smooth val="0"/>
          <c:extLst>
            <c:ext xmlns:c16="http://schemas.microsoft.com/office/drawing/2014/chart" uri="{C3380CC4-5D6E-409C-BE32-E72D297353CC}">
              <c16:uniqueId val="{00000005-5ADD-4766-B819-E33888306D88}"/>
            </c:ext>
          </c:extLst>
        </c:ser>
        <c:ser>
          <c:idx val="4"/>
          <c:order val="3"/>
          <c:tx>
            <c:strRef>
              <c:f>'Figure 1'!$A$96</c:f>
              <c:strCache>
                <c:ptCount val="1"/>
                <c:pt idx="0">
                  <c:v>Greece</c:v>
                </c:pt>
              </c:strCache>
            </c:strRef>
          </c:tx>
          <c:spPr>
            <a:ln w="12700" cap="rnd">
              <a:solidFill>
                <a:srgbClr val="313031">
                  <a:lumMod val="25000"/>
                  <a:lumOff val="75000"/>
                  <a:alpha val="50000"/>
                </a:srgbClr>
              </a:solidFill>
              <a:round/>
            </a:ln>
            <a:effectLst/>
          </c:spPr>
          <c:marker>
            <c:symbol val="none"/>
          </c:marker>
          <c:cat>
            <c:strRef>
              <c:f>'Figure 1'!$B$91:$AE$91</c:f>
              <c:strCache>
                <c:ptCount val="3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strCache>
            </c:strRef>
          </c:cat>
          <c:val>
            <c:numRef>
              <c:f>'Figure 1'!$B$96:$AE$96</c:f>
              <c:numCache>
                <c:formatCode>General</c:formatCode>
                <c:ptCount val="30"/>
                <c:pt idx="0">
                  <c:v>15.4</c:v>
                </c:pt>
                <c:pt idx="1">
                  <c:v>15.8</c:v>
                </c:pt>
                <c:pt idx="2">
                  <c:v>16.2</c:v>
                </c:pt>
                <c:pt idx="3">
                  <c:v>16.600000000000001</c:v>
                </c:pt>
                <c:pt idx="4">
                  <c:v>16.899999999999999</c:v>
                </c:pt>
                <c:pt idx="5">
                  <c:v>17.3</c:v>
                </c:pt>
                <c:pt idx="6">
                  <c:v>17.7</c:v>
                </c:pt>
                <c:pt idx="7">
                  <c:v>17.5</c:v>
                </c:pt>
                <c:pt idx="8">
                  <c:v>17.8</c:v>
                </c:pt>
                <c:pt idx="9" formatCode="#,##0.0">
                  <c:v>18</c:v>
                </c:pt>
                <c:pt idx="10">
                  <c:v>18.3</c:v>
                </c:pt>
                <c:pt idx="11">
                  <c:v>18.5</c:v>
                </c:pt>
                <c:pt idx="12">
                  <c:v>18.600000000000001</c:v>
                </c:pt>
                <c:pt idx="13">
                  <c:v>18.7</c:v>
                </c:pt>
                <c:pt idx="14">
                  <c:v>18.8</c:v>
                </c:pt>
                <c:pt idx="15" formatCode="#,##0.0">
                  <c:v>19</c:v>
                </c:pt>
                <c:pt idx="16">
                  <c:v>19.3</c:v>
                </c:pt>
                <c:pt idx="17">
                  <c:v>19.7</c:v>
                </c:pt>
                <c:pt idx="18">
                  <c:v>20.100000000000001</c:v>
                </c:pt>
                <c:pt idx="19">
                  <c:v>20.5</c:v>
                </c:pt>
                <c:pt idx="20">
                  <c:v>20.9</c:v>
                </c:pt>
                <c:pt idx="21">
                  <c:v>21.3</c:v>
                </c:pt>
                <c:pt idx="22">
                  <c:v>21.5</c:v>
                </c:pt>
                <c:pt idx="23">
                  <c:v>21.8</c:v>
                </c:pt>
                <c:pt idx="24" formatCode="#,##0.0">
                  <c:v>22</c:v>
                </c:pt>
                <c:pt idx="25">
                  <c:v>22.3</c:v>
                </c:pt>
                <c:pt idx="26">
                  <c:v>22.5</c:v>
                </c:pt>
                <c:pt idx="27">
                  <c:v>22.7</c:v>
                </c:pt>
                <c:pt idx="28" formatCode="#,##0.0">
                  <c:v>23</c:v>
                </c:pt>
                <c:pt idx="29">
                  <c:v>23.3</c:v>
                </c:pt>
              </c:numCache>
            </c:numRef>
          </c:val>
          <c:smooth val="0"/>
          <c:extLst>
            <c:ext xmlns:c16="http://schemas.microsoft.com/office/drawing/2014/chart" uri="{C3380CC4-5D6E-409C-BE32-E72D297353CC}">
              <c16:uniqueId val="{00000006-5ADD-4766-B819-E33888306D88}"/>
            </c:ext>
          </c:extLst>
        </c:ser>
        <c:ser>
          <c:idx val="5"/>
          <c:order val="4"/>
          <c:tx>
            <c:strRef>
              <c:f>'Figure 1'!$A$97</c:f>
              <c:strCache>
                <c:ptCount val="1"/>
                <c:pt idx="0">
                  <c:v>Spain</c:v>
                </c:pt>
              </c:strCache>
            </c:strRef>
          </c:tx>
          <c:spPr>
            <a:ln w="12700" cap="rnd">
              <a:solidFill>
                <a:srgbClr val="313031">
                  <a:lumMod val="25000"/>
                  <a:lumOff val="75000"/>
                  <a:alpha val="51000"/>
                </a:srgbClr>
              </a:solidFill>
              <a:round/>
            </a:ln>
            <a:effectLst/>
          </c:spPr>
          <c:marker>
            <c:symbol val="none"/>
          </c:marker>
          <c:cat>
            <c:strRef>
              <c:f>'Figure 1'!$B$91:$AE$91</c:f>
              <c:strCache>
                <c:ptCount val="3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strCache>
            </c:strRef>
          </c:cat>
          <c:val>
            <c:numRef>
              <c:f>'Figure 1'!$B$97:$AE$97</c:f>
              <c:numCache>
                <c:formatCode>General</c:formatCode>
                <c:ptCount val="30"/>
                <c:pt idx="0" formatCode="#,##0.0">
                  <c:v>15</c:v>
                </c:pt>
                <c:pt idx="1">
                  <c:v>15.3</c:v>
                </c:pt>
                <c:pt idx="2">
                  <c:v>15.6</c:v>
                </c:pt>
                <c:pt idx="3" formatCode="#,##0.0">
                  <c:v>16</c:v>
                </c:pt>
                <c:pt idx="4">
                  <c:v>16.3</c:v>
                </c:pt>
                <c:pt idx="5">
                  <c:v>16.5</c:v>
                </c:pt>
                <c:pt idx="6">
                  <c:v>16.8</c:v>
                </c:pt>
                <c:pt idx="7" formatCode="#,##0.0">
                  <c:v>17</c:v>
                </c:pt>
                <c:pt idx="8" formatCode="#,##0.0">
                  <c:v>17</c:v>
                </c:pt>
                <c:pt idx="9">
                  <c:v>16.8</c:v>
                </c:pt>
                <c:pt idx="10">
                  <c:v>16.600000000000001</c:v>
                </c:pt>
                <c:pt idx="11">
                  <c:v>16.600000000000001</c:v>
                </c:pt>
                <c:pt idx="12">
                  <c:v>16.5</c:v>
                </c:pt>
                <c:pt idx="13">
                  <c:v>16.399999999999999</c:v>
                </c:pt>
                <c:pt idx="14">
                  <c:v>16.600000000000001</c:v>
                </c:pt>
                <c:pt idx="15">
                  <c:v>16.8</c:v>
                </c:pt>
                <c:pt idx="16">
                  <c:v>17.100000000000001</c:v>
                </c:pt>
                <c:pt idx="17">
                  <c:v>17.399999999999999</c:v>
                </c:pt>
                <c:pt idx="18">
                  <c:v>17.7</c:v>
                </c:pt>
                <c:pt idx="19">
                  <c:v>18.100000000000001</c:v>
                </c:pt>
                <c:pt idx="20">
                  <c:v>18.399999999999999</c:v>
                </c:pt>
                <c:pt idx="21">
                  <c:v>18.7</c:v>
                </c:pt>
                <c:pt idx="22">
                  <c:v>18.899999999999999</c:v>
                </c:pt>
                <c:pt idx="23">
                  <c:v>19.100000000000001</c:v>
                </c:pt>
                <c:pt idx="24">
                  <c:v>19.3</c:v>
                </c:pt>
                <c:pt idx="25">
                  <c:v>19.5</c:v>
                </c:pt>
                <c:pt idx="26">
                  <c:v>19.600000000000001</c:v>
                </c:pt>
                <c:pt idx="27" formatCode="#,##0.0">
                  <c:v>20</c:v>
                </c:pt>
                <c:pt idx="28">
                  <c:v>20.100000000000001</c:v>
                </c:pt>
                <c:pt idx="29">
                  <c:v>20.399999999999999</c:v>
                </c:pt>
              </c:numCache>
            </c:numRef>
          </c:val>
          <c:smooth val="0"/>
          <c:extLst>
            <c:ext xmlns:c16="http://schemas.microsoft.com/office/drawing/2014/chart" uri="{C3380CC4-5D6E-409C-BE32-E72D297353CC}">
              <c16:uniqueId val="{00000007-5ADD-4766-B819-E33888306D88}"/>
            </c:ext>
          </c:extLst>
        </c:ser>
        <c:ser>
          <c:idx val="6"/>
          <c:order val="5"/>
          <c:tx>
            <c:strRef>
              <c:f>'Figure 1'!$A$98</c:f>
              <c:strCache>
                <c:ptCount val="1"/>
                <c:pt idx="0">
                  <c:v>France</c:v>
                </c:pt>
              </c:strCache>
            </c:strRef>
          </c:tx>
          <c:spPr>
            <a:ln w="12700" cap="rnd">
              <a:solidFill>
                <a:srgbClr val="313031">
                  <a:lumMod val="25000"/>
                  <a:lumOff val="75000"/>
                  <a:alpha val="45000"/>
                </a:srgbClr>
              </a:solidFill>
              <a:round/>
            </a:ln>
            <a:effectLst/>
          </c:spPr>
          <c:marker>
            <c:symbol val="none"/>
          </c:marker>
          <c:cat>
            <c:strRef>
              <c:f>'Figure 1'!$B$91:$AE$91</c:f>
              <c:strCache>
                <c:ptCount val="3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strCache>
            </c:strRef>
          </c:cat>
          <c:val>
            <c:numRef>
              <c:f>'Figure 1'!$B$98:$AE$98</c:f>
              <c:numCache>
                <c:formatCode>General</c:formatCode>
                <c:ptCount val="30"/>
                <c:pt idx="0">
                  <c:v>14.8</c:v>
                </c:pt>
                <c:pt idx="1">
                  <c:v>15.1</c:v>
                </c:pt>
                <c:pt idx="2">
                  <c:v>15.3</c:v>
                </c:pt>
                <c:pt idx="3">
                  <c:v>15.5</c:v>
                </c:pt>
                <c:pt idx="4">
                  <c:v>15.7</c:v>
                </c:pt>
                <c:pt idx="5">
                  <c:v>15.8</c:v>
                </c:pt>
                <c:pt idx="6">
                  <c:v>15.9</c:v>
                </c:pt>
                <c:pt idx="7" formatCode="#,##0.0">
                  <c:v>16</c:v>
                </c:pt>
                <c:pt idx="8">
                  <c:v>16.100000000000001</c:v>
                </c:pt>
                <c:pt idx="9">
                  <c:v>16.2</c:v>
                </c:pt>
                <c:pt idx="10">
                  <c:v>16.3</c:v>
                </c:pt>
                <c:pt idx="11">
                  <c:v>16.399999999999999</c:v>
                </c:pt>
                <c:pt idx="12">
                  <c:v>16.3</c:v>
                </c:pt>
                <c:pt idx="13">
                  <c:v>16.399999999999999</c:v>
                </c:pt>
                <c:pt idx="14">
                  <c:v>16.5</c:v>
                </c:pt>
                <c:pt idx="15">
                  <c:v>16.600000000000001</c:v>
                </c:pt>
                <c:pt idx="16">
                  <c:v>16.7</c:v>
                </c:pt>
                <c:pt idx="17">
                  <c:v>17.100000000000001</c:v>
                </c:pt>
                <c:pt idx="18">
                  <c:v>17.600000000000001</c:v>
                </c:pt>
                <c:pt idx="19" formatCode="#,##0.0">
                  <c:v>18</c:v>
                </c:pt>
                <c:pt idx="20">
                  <c:v>18.399999999999999</c:v>
                </c:pt>
                <c:pt idx="21">
                  <c:v>18.899999999999999</c:v>
                </c:pt>
                <c:pt idx="22">
                  <c:v>19.3</c:v>
                </c:pt>
                <c:pt idx="23">
                  <c:v>19.7</c:v>
                </c:pt>
                <c:pt idx="24" formatCode="#,##0.0">
                  <c:v>20</c:v>
                </c:pt>
                <c:pt idx="25">
                  <c:v>20.399999999999999</c:v>
                </c:pt>
                <c:pt idx="26">
                  <c:v>20.6</c:v>
                </c:pt>
                <c:pt idx="27">
                  <c:v>20.9</c:v>
                </c:pt>
                <c:pt idx="28">
                  <c:v>21.1</c:v>
                </c:pt>
                <c:pt idx="29">
                  <c:v>21.4</c:v>
                </c:pt>
              </c:numCache>
            </c:numRef>
          </c:val>
          <c:smooth val="0"/>
          <c:extLst>
            <c:ext xmlns:c16="http://schemas.microsoft.com/office/drawing/2014/chart" uri="{C3380CC4-5D6E-409C-BE32-E72D297353CC}">
              <c16:uniqueId val="{00000008-5ADD-4766-B819-E33888306D88}"/>
            </c:ext>
          </c:extLst>
        </c:ser>
        <c:ser>
          <c:idx val="7"/>
          <c:order val="6"/>
          <c:tx>
            <c:strRef>
              <c:f>'Figure 1'!$A$99</c:f>
              <c:strCache>
                <c:ptCount val="1"/>
                <c:pt idx="0">
                  <c:v>Italy</c:v>
                </c:pt>
              </c:strCache>
            </c:strRef>
          </c:tx>
          <c:spPr>
            <a:ln w="12700" cap="rnd">
              <a:solidFill>
                <a:srgbClr val="313031">
                  <a:lumMod val="25000"/>
                  <a:lumOff val="75000"/>
                  <a:alpha val="50000"/>
                </a:srgbClr>
              </a:solidFill>
              <a:round/>
            </a:ln>
            <a:effectLst/>
          </c:spPr>
          <c:marker>
            <c:symbol val="none"/>
          </c:marker>
          <c:cat>
            <c:strRef>
              <c:f>'Figure 1'!$B$91:$AE$91</c:f>
              <c:strCache>
                <c:ptCount val="3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strCache>
            </c:strRef>
          </c:cat>
          <c:val>
            <c:numRef>
              <c:f>'Figure 1'!$B$99:$AE$99</c:f>
              <c:numCache>
                <c:formatCode>General</c:formatCode>
                <c:ptCount val="30"/>
                <c:pt idx="0">
                  <c:v>16.5</c:v>
                </c:pt>
                <c:pt idx="1">
                  <c:v>16.899999999999999</c:v>
                </c:pt>
                <c:pt idx="2">
                  <c:v>17.2</c:v>
                </c:pt>
                <c:pt idx="3">
                  <c:v>17.5</c:v>
                </c:pt>
                <c:pt idx="4">
                  <c:v>17.8</c:v>
                </c:pt>
                <c:pt idx="5">
                  <c:v>18.100000000000001</c:v>
                </c:pt>
                <c:pt idx="6">
                  <c:v>18.399999999999999</c:v>
                </c:pt>
                <c:pt idx="7">
                  <c:v>18.7</c:v>
                </c:pt>
                <c:pt idx="8" formatCode="#,##0.0">
                  <c:v>19</c:v>
                </c:pt>
                <c:pt idx="9">
                  <c:v>19.2</c:v>
                </c:pt>
                <c:pt idx="10">
                  <c:v>19.5</c:v>
                </c:pt>
                <c:pt idx="11">
                  <c:v>19.8</c:v>
                </c:pt>
                <c:pt idx="12">
                  <c:v>20.100000000000001</c:v>
                </c:pt>
                <c:pt idx="13">
                  <c:v>20.2</c:v>
                </c:pt>
                <c:pt idx="14">
                  <c:v>20.2</c:v>
                </c:pt>
                <c:pt idx="15">
                  <c:v>20.399999999999999</c:v>
                </c:pt>
                <c:pt idx="16">
                  <c:v>20.399999999999999</c:v>
                </c:pt>
                <c:pt idx="17">
                  <c:v>20.8</c:v>
                </c:pt>
                <c:pt idx="18">
                  <c:v>21.1</c:v>
                </c:pt>
                <c:pt idx="19">
                  <c:v>21.5</c:v>
                </c:pt>
                <c:pt idx="20">
                  <c:v>21.9</c:v>
                </c:pt>
                <c:pt idx="21">
                  <c:v>22.1</c:v>
                </c:pt>
                <c:pt idx="22">
                  <c:v>22.4</c:v>
                </c:pt>
                <c:pt idx="23">
                  <c:v>22.6</c:v>
                </c:pt>
                <c:pt idx="24">
                  <c:v>22.9</c:v>
                </c:pt>
                <c:pt idx="25">
                  <c:v>23.2</c:v>
                </c:pt>
                <c:pt idx="26">
                  <c:v>23.5</c:v>
                </c:pt>
                <c:pt idx="27">
                  <c:v>23.8</c:v>
                </c:pt>
                <c:pt idx="28" formatCode="#,##0.0">
                  <c:v>24</c:v>
                </c:pt>
                <c:pt idx="29">
                  <c:v>24.3</c:v>
                </c:pt>
              </c:numCache>
            </c:numRef>
          </c:val>
          <c:smooth val="0"/>
          <c:extLst>
            <c:ext xmlns:c16="http://schemas.microsoft.com/office/drawing/2014/chart" uri="{C3380CC4-5D6E-409C-BE32-E72D297353CC}">
              <c16:uniqueId val="{00000009-5ADD-4766-B819-E33888306D88}"/>
            </c:ext>
          </c:extLst>
        </c:ser>
        <c:ser>
          <c:idx val="9"/>
          <c:order val="7"/>
          <c:tx>
            <c:strRef>
              <c:f>'Figure 1'!$A$101</c:f>
              <c:strCache>
                <c:ptCount val="1"/>
                <c:pt idx="0">
                  <c:v>Netherlands</c:v>
                </c:pt>
              </c:strCache>
            </c:strRef>
          </c:tx>
          <c:spPr>
            <a:ln w="12700" cap="rnd">
              <a:solidFill>
                <a:srgbClr val="313031">
                  <a:lumMod val="25000"/>
                  <a:lumOff val="75000"/>
                  <a:alpha val="49000"/>
                </a:srgbClr>
              </a:solidFill>
              <a:round/>
            </a:ln>
            <a:effectLst/>
          </c:spPr>
          <c:marker>
            <c:symbol val="none"/>
          </c:marker>
          <c:cat>
            <c:strRef>
              <c:f>'Figure 1'!$B$91:$AE$91</c:f>
              <c:strCache>
                <c:ptCount val="3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strCache>
            </c:strRef>
          </c:cat>
          <c:val>
            <c:numRef>
              <c:f>'Figure 1'!$B$101:$AE$101</c:f>
              <c:numCache>
                <c:formatCode>General</c:formatCode>
                <c:ptCount val="30"/>
                <c:pt idx="0">
                  <c:v>13.2</c:v>
                </c:pt>
                <c:pt idx="1">
                  <c:v>13.3</c:v>
                </c:pt>
                <c:pt idx="2">
                  <c:v>13.4</c:v>
                </c:pt>
                <c:pt idx="3">
                  <c:v>13.5</c:v>
                </c:pt>
                <c:pt idx="4">
                  <c:v>13.5</c:v>
                </c:pt>
                <c:pt idx="5">
                  <c:v>13.6</c:v>
                </c:pt>
                <c:pt idx="6">
                  <c:v>13.6</c:v>
                </c:pt>
                <c:pt idx="7">
                  <c:v>13.7</c:v>
                </c:pt>
                <c:pt idx="8">
                  <c:v>13.7</c:v>
                </c:pt>
                <c:pt idx="9">
                  <c:v>13.8</c:v>
                </c:pt>
                <c:pt idx="10" formatCode="#,##0.0">
                  <c:v>14</c:v>
                </c:pt>
                <c:pt idx="11">
                  <c:v>14.3</c:v>
                </c:pt>
                <c:pt idx="12">
                  <c:v>14.5</c:v>
                </c:pt>
                <c:pt idx="13">
                  <c:v>14.7</c:v>
                </c:pt>
                <c:pt idx="14" formatCode="#,##0.0">
                  <c:v>15</c:v>
                </c:pt>
                <c:pt idx="15">
                  <c:v>15.3</c:v>
                </c:pt>
                <c:pt idx="16">
                  <c:v>15.6</c:v>
                </c:pt>
                <c:pt idx="17">
                  <c:v>16.2</c:v>
                </c:pt>
                <c:pt idx="18">
                  <c:v>16.8</c:v>
                </c:pt>
                <c:pt idx="19">
                  <c:v>17.3</c:v>
                </c:pt>
                <c:pt idx="20">
                  <c:v>17.8</c:v>
                </c:pt>
                <c:pt idx="21">
                  <c:v>18.2</c:v>
                </c:pt>
                <c:pt idx="22">
                  <c:v>18.5</c:v>
                </c:pt>
                <c:pt idx="23">
                  <c:v>18.899999999999999</c:v>
                </c:pt>
                <c:pt idx="24">
                  <c:v>19.2</c:v>
                </c:pt>
                <c:pt idx="25">
                  <c:v>19.5</c:v>
                </c:pt>
                <c:pt idx="26">
                  <c:v>19.8</c:v>
                </c:pt>
                <c:pt idx="27" formatCode="#,##0.0">
                  <c:v>20</c:v>
                </c:pt>
                <c:pt idx="28">
                  <c:v>20.2</c:v>
                </c:pt>
                <c:pt idx="29">
                  <c:v>20.5</c:v>
                </c:pt>
              </c:numCache>
            </c:numRef>
          </c:val>
          <c:smooth val="0"/>
          <c:extLst>
            <c:ext xmlns:c16="http://schemas.microsoft.com/office/drawing/2014/chart" uri="{C3380CC4-5D6E-409C-BE32-E72D297353CC}">
              <c16:uniqueId val="{0000000A-5ADD-4766-B819-E33888306D88}"/>
            </c:ext>
          </c:extLst>
        </c:ser>
        <c:ser>
          <c:idx val="10"/>
          <c:order val="8"/>
          <c:tx>
            <c:strRef>
              <c:f>'Figure 1'!$A$102</c:f>
              <c:strCache>
                <c:ptCount val="1"/>
                <c:pt idx="0">
                  <c:v>Austria</c:v>
                </c:pt>
              </c:strCache>
            </c:strRef>
          </c:tx>
          <c:spPr>
            <a:ln w="12700" cap="rnd">
              <a:solidFill>
                <a:srgbClr val="313031">
                  <a:lumMod val="25000"/>
                  <a:lumOff val="75000"/>
                  <a:alpha val="51000"/>
                </a:srgbClr>
              </a:solidFill>
              <a:round/>
            </a:ln>
            <a:effectLst/>
          </c:spPr>
          <c:marker>
            <c:symbol val="none"/>
          </c:marker>
          <c:cat>
            <c:strRef>
              <c:f>'Figure 1'!$B$91:$AE$91</c:f>
              <c:strCache>
                <c:ptCount val="3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strCache>
            </c:strRef>
          </c:cat>
          <c:val>
            <c:numRef>
              <c:f>'Figure 1'!$B$102:$AE$102</c:f>
              <c:numCache>
                <c:formatCode>General</c:formatCode>
                <c:ptCount val="30"/>
                <c:pt idx="0">
                  <c:v>15.1</c:v>
                </c:pt>
                <c:pt idx="1">
                  <c:v>15.2</c:v>
                </c:pt>
                <c:pt idx="2">
                  <c:v>15.3</c:v>
                </c:pt>
                <c:pt idx="3">
                  <c:v>15.4</c:v>
                </c:pt>
                <c:pt idx="4">
                  <c:v>15.4</c:v>
                </c:pt>
                <c:pt idx="5">
                  <c:v>15.4</c:v>
                </c:pt>
                <c:pt idx="6">
                  <c:v>15.4</c:v>
                </c:pt>
                <c:pt idx="7">
                  <c:v>15.5</c:v>
                </c:pt>
                <c:pt idx="8">
                  <c:v>15.4</c:v>
                </c:pt>
                <c:pt idx="9">
                  <c:v>15.5</c:v>
                </c:pt>
                <c:pt idx="10">
                  <c:v>15.9</c:v>
                </c:pt>
                <c:pt idx="11">
                  <c:v>16.399999999999999</c:v>
                </c:pt>
                <c:pt idx="12">
                  <c:v>16.899999999999999</c:v>
                </c:pt>
                <c:pt idx="13">
                  <c:v>17.100000000000001</c:v>
                </c:pt>
                <c:pt idx="14">
                  <c:v>17.399999999999999</c:v>
                </c:pt>
                <c:pt idx="15">
                  <c:v>17.600000000000001</c:v>
                </c:pt>
                <c:pt idx="16">
                  <c:v>17.600000000000001</c:v>
                </c:pt>
                <c:pt idx="17">
                  <c:v>17.8</c:v>
                </c:pt>
                <c:pt idx="18">
                  <c:v>18.100000000000001</c:v>
                </c:pt>
                <c:pt idx="19">
                  <c:v>18.3</c:v>
                </c:pt>
                <c:pt idx="20">
                  <c:v>18.5</c:v>
                </c:pt>
                <c:pt idx="21">
                  <c:v>18.399999999999999</c:v>
                </c:pt>
                <c:pt idx="22">
                  <c:v>18.5</c:v>
                </c:pt>
                <c:pt idx="23">
                  <c:v>18.7</c:v>
                </c:pt>
                <c:pt idx="24">
                  <c:v>18.8</c:v>
                </c:pt>
                <c:pt idx="25" formatCode="#,##0.0">
                  <c:v>19</c:v>
                </c:pt>
                <c:pt idx="26">
                  <c:v>19.2</c:v>
                </c:pt>
                <c:pt idx="27">
                  <c:v>19.399999999999999</c:v>
                </c:pt>
                <c:pt idx="28">
                  <c:v>19.600000000000001</c:v>
                </c:pt>
                <c:pt idx="29">
                  <c:v>19.8</c:v>
                </c:pt>
              </c:numCache>
            </c:numRef>
          </c:val>
          <c:smooth val="0"/>
          <c:extLst>
            <c:ext xmlns:c16="http://schemas.microsoft.com/office/drawing/2014/chart" uri="{C3380CC4-5D6E-409C-BE32-E72D297353CC}">
              <c16:uniqueId val="{0000000B-5ADD-4766-B819-E33888306D88}"/>
            </c:ext>
          </c:extLst>
        </c:ser>
        <c:ser>
          <c:idx val="11"/>
          <c:order val="9"/>
          <c:tx>
            <c:strRef>
              <c:f>'Figure 1'!$A$103</c:f>
              <c:strCache>
                <c:ptCount val="1"/>
                <c:pt idx="0">
                  <c:v>Portugal</c:v>
                </c:pt>
              </c:strCache>
            </c:strRef>
          </c:tx>
          <c:spPr>
            <a:ln w="12700" cap="rnd">
              <a:solidFill>
                <a:sysClr val="window" lastClr="FFFFFF">
                  <a:lumMod val="75000"/>
                  <a:alpha val="47000"/>
                </a:sysClr>
              </a:solidFill>
              <a:round/>
            </a:ln>
            <a:effectLst/>
          </c:spPr>
          <c:marker>
            <c:symbol val="none"/>
          </c:marker>
          <c:cat>
            <c:strRef>
              <c:f>'Figure 1'!$B$91:$AE$91</c:f>
              <c:strCache>
                <c:ptCount val="3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strCache>
            </c:strRef>
          </c:cat>
          <c:val>
            <c:numRef>
              <c:f>'Figure 1'!$B$103:$AE$103</c:f>
              <c:numCache>
                <c:formatCode>General</c:formatCode>
                <c:ptCount val="30"/>
                <c:pt idx="0">
                  <c:v>14.8</c:v>
                </c:pt>
                <c:pt idx="1">
                  <c:v>15.1</c:v>
                </c:pt>
                <c:pt idx="2">
                  <c:v>15.3</c:v>
                </c:pt>
                <c:pt idx="3">
                  <c:v>15.6</c:v>
                </c:pt>
                <c:pt idx="4">
                  <c:v>15.8</c:v>
                </c:pt>
                <c:pt idx="5" formatCode="#,##0.0">
                  <c:v>16</c:v>
                </c:pt>
                <c:pt idx="6">
                  <c:v>16.3</c:v>
                </c:pt>
                <c:pt idx="7">
                  <c:v>16.600000000000001</c:v>
                </c:pt>
                <c:pt idx="8">
                  <c:v>16.7</c:v>
                </c:pt>
                <c:pt idx="9">
                  <c:v>16.899999999999999</c:v>
                </c:pt>
                <c:pt idx="10">
                  <c:v>17.2</c:v>
                </c:pt>
                <c:pt idx="11">
                  <c:v>17.399999999999999</c:v>
                </c:pt>
                <c:pt idx="12">
                  <c:v>17.5</c:v>
                </c:pt>
                <c:pt idx="13">
                  <c:v>17.7</c:v>
                </c:pt>
                <c:pt idx="14" formatCode="#,##0.0">
                  <c:v>18</c:v>
                </c:pt>
                <c:pt idx="15">
                  <c:v>18.3</c:v>
                </c:pt>
                <c:pt idx="16">
                  <c:v>18.7</c:v>
                </c:pt>
                <c:pt idx="17">
                  <c:v>19.2</c:v>
                </c:pt>
                <c:pt idx="18">
                  <c:v>19.5</c:v>
                </c:pt>
                <c:pt idx="19" formatCode="#,##0.0">
                  <c:v>20</c:v>
                </c:pt>
                <c:pt idx="20">
                  <c:v>20.399999999999999</c:v>
                </c:pt>
                <c:pt idx="21">
                  <c:v>20.9</c:v>
                </c:pt>
                <c:pt idx="22">
                  <c:v>21.3</c:v>
                </c:pt>
                <c:pt idx="23">
                  <c:v>21.8</c:v>
                </c:pt>
                <c:pt idx="24">
                  <c:v>22.2</c:v>
                </c:pt>
                <c:pt idx="25">
                  <c:v>22.7</c:v>
                </c:pt>
                <c:pt idx="26">
                  <c:v>23.2</c:v>
                </c:pt>
                <c:pt idx="27">
                  <c:v>23.6</c:v>
                </c:pt>
                <c:pt idx="28">
                  <c:v>23.9</c:v>
                </c:pt>
                <c:pt idx="29">
                  <c:v>24.1</c:v>
                </c:pt>
              </c:numCache>
            </c:numRef>
          </c:val>
          <c:smooth val="0"/>
          <c:extLst>
            <c:ext xmlns:c16="http://schemas.microsoft.com/office/drawing/2014/chart" uri="{C3380CC4-5D6E-409C-BE32-E72D297353CC}">
              <c16:uniqueId val="{0000000C-5ADD-4766-B819-E33888306D88}"/>
            </c:ext>
          </c:extLst>
        </c:ser>
        <c:ser>
          <c:idx val="12"/>
          <c:order val="10"/>
          <c:tx>
            <c:strRef>
              <c:f>'Figure 1'!$A$104</c:f>
              <c:strCache>
                <c:ptCount val="1"/>
                <c:pt idx="0">
                  <c:v>Finland</c:v>
                </c:pt>
              </c:strCache>
            </c:strRef>
          </c:tx>
          <c:spPr>
            <a:ln w="12700" cap="rnd">
              <a:solidFill>
                <a:srgbClr val="CCCBCC">
                  <a:alpha val="49000"/>
                </a:srgbClr>
              </a:solidFill>
              <a:round/>
            </a:ln>
            <a:effectLst/>
          </c:spPr>
          <c:marker>
            <c:symbol val="none"/>
          </c:marker>
          <c:cat>
            <c:strRef>
              <c:f>'Figure 1'!$B$91:$AE$91</c:f>
              <c:strCache>
                <c:ptCount val="3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strCache>
            </c:strRef>
          </c:cat>
          <c:val>
            <c:numRef>
              <c:f>'Figure 1'!$B$104:$AE$104</c:f>
              <c:numCache>
                <c:formatCode>General</c:formatCode>
                <c:ptCount val="30"/>
                <c:pt idx="0">
                  <c:v>14.1</c:v>
                </c:pt>
                <c:pt idx="1">
                  <c:v>14.3</c:v>
                </c:pt>
                <c:pt idx="2">
                  <c:v>14.5</c:v>
                </c:pt>
                <c:pt idx="3">
                  <c:v>14.6</c:v>
                </c:pt>
                <c:pt idx="4">
                  <c:v>14.7</c:v>
                </c:pt>
                <c:pt idx="5">
                  <c:v>14.8</c:v>
                </c:pt>
                <c:pt idx="6" formatCode="#,##0.0">
                  <c:v>15</c:v>
                </c:pt>
                <c:pt idx="7">
                  <c:v>15.2</c:v>
                </c:pt>
                <c:pt idx="8">
                  <c:v>15.3</c:v>
                </c:pt>
                <c:pt idx="9">
                  <c:v>15.6</c:v>
                </c:pt>
                <c:pt idx="10">
                  <c:v>15.9</c:v>
                </c:pt>
                <c:pt idx="11" formatCode="#,##0.0">
                  <c:v>16</c:v>
                </c:pt>
                <c:pt idx="12">
                  <c:v>16.5</c:v>
                </c:pt>
                <c:pt idx="13">
                  <c:v>16.5</c:v>
                </c:pt>
                <c:pt idx="14">
                  <c:v>16.7</c:v>
                </c:pt>
                <c:pt idx="15" formatCode="#,##0.0">
                  <c:v>17</c:v>
                </c:pt>
                <c:pt idx="16">
                  <c:v>17.5</c:v>
                </c:pt>
                <c:pt idx="17">
                  <c:v>18.100000000000001</c:v>
                </c:pt>
                <c:pt idx="18">
                  <c:v>18.8</c:v>
                </c:pt>
                <c:pt idx="19">
                  <c:v>19.399999999999999</c:v>
                </c:pt>
                <c:pt idx="20">
                  <c:v>19.899999999999999</c:v>
                </c:pt>
                <c:pt idx="21">
                  <c:v>20.5</c:v>
                </c:pt>
                <c:pt idx="22">
                  <c:v>20.9</c:v>
                </c:pt>
                <c:pt idx="23">
                  <c:v>21.4</c:v>
                </c:pt>
                <c:pt idx="24">
                  <c:v>21.8</c:v>
                </c:pt>
                <c:pt idx="25">
                  <c:v>22.3</c:v>
                </c:pt>
                <c:pt idx="26">
                  <c:v>22.7</c:v>
                </c:pt>
                <c:pt idx="27">
                  <c:v>23.1</c:v>
                </c:pt>
                <c:pt idx="28">
                  <c:v>23.3</c:v>
                </c:pt>
                <c:pt idx="29">
                  <c:v>23.4</c:v>
                </c:pt>
              </c:numCache>
            </c:numRef>
          </c:val>
          <c:smooth val="0"/>
          <c:extLst>
            <c:ext xmlns:c16="http://schemas.microsoft.com/office/drawing/2014/chart" uri="{C3380CC4-5D6E-409C-BE32-E72D297353CC}">
              <c16:uniqueId val="{0000000D-5ADD-4766-B819-E33888306D88}"/>
            </c:ext>
          </c:extLst>
        </c:ser>
        <c:ser>
          <c:idx val="17"/>
          <c:order val="11"/>
          <c:tx>
            <c:strRef>
              <c:f>'Figure 1'!$A$105</c:f>
              <c:strCache>
                <c:ptCount val="1"/>
                <c:pt idx="0">
                  <c:v>Sweden</c:v>
                </c:pt>
              </c:strCache>
            </c:strRef>
          </c:tx>
          <c:spPr>
            <a:ln w="12700" cap="rnd">
              <a:solidFill>
                <a:srgbClr val="313031">
                  <a:lumMod val="25000"/>
                  <a:lumOff val="75000"/>
                  <a:alpha val="50000"/>
                </a:srgbClr>
              </a:solidFill>
              <a:round/>
            </a:ln>
            <a:effectLst/>
          </c:spPr>
          <c:marker>
            <c:symbol val="none"/>
          </c:marker>
          <c:cat>
            <c:strRef>
              <c:f>'Figure 1'!$B$91:$AE$91</c:f>
              <c:strCache>
                <c:ptCount val="3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strCache>
            </c:strRef>
          </c:cat>
          <c:val>
            <c:numRef>
              <c:f>'Figure 1'!$B$105:$AE$105</c:f>
              <c:numCache>
                <c:formatCode>General</c:formatCode>
                <c:ptCount val="30"/>
                <c:pt idx="0">
                  <c:v>17.5</c:v>
                </c:pt>
                <c:pt idx="1">
                  <c:v>17.5</c:v>
                </c:pt>
                <c:pt idx="2">
                  <c:v>17.399999999999999</c:v>
                </c:pt>
                <c:pt idx="3">
                  <c:v>17.399999999999999</c:v>
                </c:pt>
                <c:pt idx="4">
                  <c:v>17.399999999999999</c:v>
                </c:pt>
                <c:pt idx="5">
                  <c:v>17.3</c:v>
                </c:pt>
                <c:pt idx="6">
                  <c:v>17.2</c:v>
                </c:pt>
                <c:pt idx="7">
                  <c:v>17.2</c:v>
                </c:pt>
                <c:pt idx="8">
                  <c:v>17.2</c:v>
                </c:pt>
                <c:pt idx="9">
                  <c:v>17.2</c:v>
                </c:pt>
                <c:pt idx="10">
                  <c:v>17.2</c:v>
                </c:pt>
                <c:pt idx="11">
                  <c:v>17.3</c:v>
                </c:pt>
                <c:pt idx="12">
                  <c:v>17.399999999999999</c:v>
                </c:pt>
                <c:pt idx="13">
                  <c:v>17.5</c:v>
                </c:pt>
                <c:pt idx="14">
                  <c:v>17.8</c:v>
                </c:pt>
                <c:pt idx="15">
                  <c:v>18.100000000000001</c:v>
                </c:pt>
                <c:pt idx="16">
                  <c:v>18.5</c:v>
                </c:pt>
                <c:pt idx="17">
                  <c:v>18.8</c:v>
                </c:pt>
                <c:pt idx="18">
                  <c:v>19.100000000000001</c:v>
                </c:pt>
                <c:pt idx="19">
                  <c:v>19.399999999999999</c:v>
                </c:pt>
                <c:pt idx="20">
                  <c:v>19.600000000000001</c:v>
                </c:pt>
                <c:pt idx="21">
                  <c:v>19.8</c:v>
                </c:pt>
                <c:pt idx="22">
                  <c:v>19.8</c:v>
                </c:pt>
                <c:pt idx="23">
                  <c:v>19.8</c:v>
                </c:pt>
                <c:pt idx="24">
                  <c:v>19.899999999999999</c:v>
                </c:pt>
                <c:pt idx="25" formatCode="#,##0.0">
                  <c:v>20</c:v>
                </c:pt>
                <c:pt idx="26">
                  <c:v>20.100000000000001</c:v>
                </c:pt>
                <c:pt idx="27">
                  <c:v>20.3</c:v>
                </c:pt>
                <c:pt idx="28">
                  <c:v>20.399999999999999</c:v>
                </c:pt>
                <c:pt idx="29">
                  <c:v>20.6</c:v>
                </c:pt>
              </c:numCache>
            </c:numRef>
          </c:val>
          <c:smooth val="0"/>
          <c:extLst>
            <c:ext xmlns:c16="http://schemas.microsoft.com/office/drawing/2014/chart" uri="{C3380CC4-5D6E-409C-BE32-E72D297353CC}">
              <c16:uniqueId val="{0000000E-5ADD-4766-B819-E33888306D88}"/>
            </c:ext>
          </c:extLst>
        </c:ser>
        <c:ser>
          <c:idx val="15"/>
          <c:order val="12"/>
          <c:tx>
            <c:strRef>
              <c:f>'Figure 1'!$A$106</c:f>
              <c:strCache>
                <c:ptCount val="1"/>
                <c:pt idx="0">
                  <c:v>Norway</c:v>
                </c:pt>
              </c:strCache>
            </c:strRef>
          </c:tx>
          <c:spPr>
            <a:ln w="12700" cap="rnd">
              <a:solidFill>
                <a:srgbClr val="C4C4C4">
                  <a:alpha val="49000"/>
                </a:srgbClr>
              </a:solidFill>
              <a:round/>
            </a:ln>
            <a:effectLst/>
          </c:spPr>
          <c:marker>
            <c:symbol val="none"/>
          </c:marker>
          <c:cat>
            <c:strRef>
              <c:f>'Figure 1'!$B$91:$AE$91</c:f>
              <c:strCache>
                <c:ptCount val="3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strCache>
            </c:strRef>
          </c:cat>
          <c:val>
            <c:numRef>
              <c:f>'Figure 1'!$B$106:$AE$106</c:f>
              <c:numCache>
                <c:formatCode>General</c:formatCode>
                <c:ptCount val="30"/>
                <c:pt idx="0" formatCode="#,##0.0">
                  <c:v>16</c:v>
                </c:pt>
                <c:pt idx="1">
                  <c:v>15.9</c:v>
                </c:pt>
                <c:pt idx="2">
                  <c:v>15.8</c:v>
                </c:pt>
                <c:pt idx="3">
                  <c:v>15.7</c:v>
                </c:pt>
                <c:pt idx="4">
                  <c:v>15.5</c:v>
                </c:pt>
                <c:pt idx="5">
                  <c:v>15.3</c:v>
                </c:pt>
                <c:pt idx="6">
                  <c:v>15.1</c:v>
                </c:pt>
                <c:pt idx="7">
                  <c:v>14.9</c:v>
                </c:pt>
                <c:pt idx="8">
                  <c:v>14.8</c:v>
                </c:pt>
                <c:pt idx="9">
                  <c:v>14.7</c:v>
                </c:pt>
                <c:pt idx="10">
                  <c:v>14.7</c:v>
                </c:pt>
                <c:pt idx="11">
                  <c:v>14.7</c:v>
                </c:pt>
                <c:pt idx="12">
                  <c:v>14.6</c:v>
                </c:pt>
                <c:pt idx="13">
                  <c:v>14.6</c:v>
                </c:pt>
                <c:pt idx="14">
                  <c:v>14.7</c:v>
                </c:pt>
                <c:pt idx="15">
                  <c:v>14.9</c:v>
                </c:pt>
                <c:pt idx="16">
                  <c:v>15.1</c:v>
                </c:pt>
                <c:pt idx="17">
                  <c:v>15.4</c:v>
                </c:pt>
                <c:pt idx="18">
                  <c:v>15.7</c:v>
                </c:pt>
                <c:pt idx="19">
                  <c:v>15.9</c:v>
                </c:pt>
                <c:pt idx="20">
                  <c:v>16.2</c:v>
                </c:pt>
                <c:pt idx="21">
                  <c:v>16.399999999999999</c:v>
                </c:pt>
                <c:pt idx="22">
                  <c:v>16.600000000000001</c:v>
                </c:pt>
                <c:pt idx="23">
                  <c:v>16.899999999999999</c:v>
                </c:pt>
                <c:pt idx="24">
                  <c:v>17.2</c:v>
                </c:pt>
                <c:pt idx="25">
                  <c:v>17.5</c:v>
                </c:pt>
                <c:pt idx="26">
                  <c:v>17.899999999999999</c:v>
                </c:pt>
                <c:pt idx="27">
                  <c:v>18.2</c:v>
                </c:pt>
                <c:pt idx="28">
                  <c:v>18.399999999999999</c:v>
                </c:pt>
                <c:pt idx="29">
                  <c:v>18.7</c:v>
                </c:pt>
              </c:numCache>
            </c:numRef>
          </c:val>
          <c:smooth val="0"/>
          <c:extLst>
            <c:ext xmlns:c16="http://schemas.microsoft.com/office/drawing/2014/chart" uri="{C3380CC4-5D6E-409C-BE32-E72D297353CC}">
              <c16:uniqueId val="{0000000F-5ADD-4766-B819-E33888306D88}"/>
            </c:ext>
          </c:extLst>
        </c:ser>
        <c:ser>
          <c:idx val="14"/>
          <c:order val="13"/>
          <c:tx>
            <c:strRef>
              <c:f>'Figure 1'!$A$107</c:f>
              <c:strCache>
                <c:ptCount val="1"/>
                <c:pt idx="0">
                  <c:v>high-income average</c:v>
                </c:pt>
              </c:strCache>
            </c:strRef>
          </c:tx>
          <c:spPr>
            <a:ln w="28575" cap="rnd">
              <a:solidFill>
                <a:srgbClr val="205698"/>
              </a:solidFill>
              <a:round/>
            </a:ln>
            <a:effectLst/>
          </c:spPr>
          <c:marker>
            <c:symbol val="none"/>
          </c:marker>
          <c:dLbls>
            <c:dLbl>
              <c:idx val="29"/>
              <c:layout>
                <c:manualLayout>
                  <c:x val="-8.7068237315896788E-2"/>
                  <c:y val="-5.1764437349838689E-2"/>
                </c:manualLayout>
              </c:layout>
              <c:tx>
                <c:rich>
                  <a:bodyPr/>
                  <a:lstStyle/>
                  <a:p>
                    <a:fld id="{7102798C-5E5E-4B6B-8948-0ED851625C17}" type="VALUE">
                      <a:rPr lang="en-US">
                        <a:solidFill>
                          <a:srgbClr val="205698"/>
                        </a:solidFill>
                      </a:rPr>
                      <a:pPr/>
                      <a:t>[VALUE]</a:t>
                    </a:fld>
                    <a:endParaRPr lang="en-IE"/>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0-5ADD-4766-B819-E33888306D8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'Figure 1'!$B$91:$AE$91</c:f>
              <c:strCache>
                <c:ptCount val="3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strCache>
            </c:strRef>
          </c:cat>
          <c:val>
            <c:numRef>
              <c:f>'Figure 1'!$B$107:$AE$107</c:f>
              <c:numCache>
                <c:formatCode>#,##0.0</c:formatCode>
                <c:ptCount val="30"/>
                <c:pt idx="0">
                  <c:v>14.993913522680913</c:v>
                </c:pt>
                <c:pt idx="1">
                  <c:v>15.13188210261926</c:v>
                </c:pt>
                <c:pt idx="2">
                  <c:v>15.243151488688158</c:v>
                </c:pt>
                <c:pt idx="3">
                  <c:v>15.365173046283466</c:v>
                </c:pt>
                <c:pt idx="4">
                  <c:v>15.444301902929228</c:v>
                </c:pt>
                <c:pt idx="5">
                  <c:v>15.523637175596539</c:v>
                </c:pt>
                <c:pt idx="6">
                  <c:v>15.628597021610121</c:v>
                </c:pt>
                <c:pt idx="7">
                  <c:v>15.748492251136996</c:v>
                </c:pt>
                <c:pt idx="8">
                  <c:v>15.81563800404726</c:v>
                </c:pt>
                <c:pt idx="9">
                  <c:v>15.924375328024096</c:v>
                </c:pt>
                <c:pt idx="10">
                  <c:v>16.092397384414411</c:v>
                </c:pt>
                <c:pt idx="11">
                  <c:v>16.271073295812837</c:v>
                </c:pt>
                <c:pt idx="12">
                  <c:v>16.404903542912596</c:v>
                </c:pt>
                <c:pt idx="13">
                  <c:v>16.514199837753381</c:v>
                </c:pt>
                <c:pt idx="14">
                  <c:v>16.715768093908117</c:v>
                </c:pt>
                <c:pt idx="15">
                  <c:v>16.962226830866509</c:v>
                </c:pt>
                <c:pt idx="16">
                  <c:v>17.186148162969513</c:v>
                </c:pt>
                <c:pt idx="17">
                  <c:v>17.551930486736854</c:v>
                </c:pt>
                <c:pt idx="18">
                  <c:v>17.918038175662723</c:v>
                </c:pt>
                <c:pt idx="19">
                  <c:v>18.268459452030299</c:v>
                </c:pt>
                <c:pt idx="20">
                  <c:v>18.601453855671188</c:v>
                </c:pt>
                <c:pt idx="21">
                  <c:v>18.868310860377701</c:v>
                </c:pt>
                <c:pt idx="22">
                  <c:v>19.120067091236727</c:v>
                </c:pt>
                <c:pt idx="23">
                  <c:v>19.395904018191068</c:v>
                </c:pt>
                <c:pt idx="24">
                  <c:v>19.649646682852289</c:v>
                </c:pt>
                <c:pt idx="25">
                  <c:v>19.94889805119233</c:v>
                </c:pt>
                <c:pt idx="26">
                  <c:v>20.209843401125642</c:v>
                </c:pt>
                <c:pt idx="27">
                  <c:v>20.482413342830007</c:v>
                </c:pt>
                <c:pt idx="28">
                  <c:v>20.666631323841258</c:v>
                </c:pt>
                <c:pt idx="29">
                  <c:v>20.898932716076743</c:v>
                </c:pt>
              </c:numCache>
            </c:numRef>
          </c:val>
          <c:smooth val="0"/>
          <c:extLst>
            <c:ext xmlns:c16="http://schemas.microsoft.com/office/drawing/2014/chart" uri="{C3380CC4-5D6E-409C-BE32-E72D297353CC}">
              <c16:uniqueId val="{00000011-5ADD-4766-B819-E33888306D88}"/>
            </c:ext>
          </c:extLst>
        </c:ser>
        <c:ser>
          <c:idx val="3"/>
          <c:order val="14"/>
          <c:tx>
            <c:strRef>
              <c:f>'Figure 1'!$A$95</c:f>
              <c:strCache>
                <c:ptCount val="1"/>
                <c:pt idx="0">
                  <c:v>Ireland </c:v>
                </c:pt>
              </c:strCache>
            </c:strRef>
          </c:tx>
          <c:spPr>
            <a:ln w="28575" cap="rnd">
              <a:solidFill>
                <a:srgbClr val="3B7D23"/>
              </a:solidFill>
              <a:round/>
            </a:ln>
            <a:effectLst/>
          </c:spPr>
          <c:marker>
            <c:symbol val="none"/>
          </c:marker>
          <c:dLbls>
            <c:dLbl>
              <c:idx val="29"/>
              <c:layout>
                <c:manualLayout>
                  <c:x val="-5.8045491543931127E-2"/>
                  <c:y val="7.5293727054310783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3B7D23"/>
                      </a:solidFill>
                      <a:latin typeface="Futura Lt BT" panose="020B0402020204020303" pitchFamily="34" charset="0"/>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ADD-4766-B819-E33888306D8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'Figure 1'!$B$91:$AE$91</c:f>
              <c:strCache>
                <c:ptCount val="3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strCache>
            </c:strRef>
          </c:cat>
          <c:val>
            <c:numRef>
              <c:f>'Figure 1'!$B$95:$AE$95</c:f>
              <c:numCache>
                <c:formatCode>General</c:formatCode>
                <c:ptCount val="30"/>
                <c:pt idx="0">
                  <c:v>11.42087579485186</c:v>
                </c:pt>
                <c:pt idx="1">
                  <c:v>11.414467334050357</c:v>
                </c:pt>
                <c:pt idx="2">
                  <c:v>11.360969352945991</c:v>
                </c:pt>
                <c:pt idx="3">
                  <c:v>11.347249601685075</c:v>
                </c:pt>
                <c:pt idx="4">
                  <c:v>11.275924738079965</c:v>
                </c:pt>
                <c:pt idx="5">
                  <c:v>11.207283282754981</c:v>
                </c:pt>
                <c:pt idx="6">
                  <c:v>11.171761280931587</c:v>
                </c:pt>
                <c:pt idx="7">
                  <c:v>11.130399264780968</c:v>
                </c:pt>
                <c:pt idx="8">
                  <c:v>11.103294052614386</c:v>
                </c:pt>
                <c:pt idx="9">
                  <c:v>11.11687926431326</c:v>
                </c:pt>
                <c:pt idx="10">
                  <c:v>11.10116599738739</c:v>
                </c:pt>
                <c:pt idx="11">
                  <c:v>10.92395284556687</c:v>
                </c:pt>
                <c:pt idx="12">
                  <c:v>10.763746057863704</c:v>
                </c:pt>
                <c:pt idx="13">
                  <c:v>10.784597890793961</c:v>
                </c:pt>
                <c:pt idx="14">
                  <c:v>11.004985220805578</c:v>
                </c:pt>
                <c:pt idx="15">
                  <c:v>11.3089488012646</c:v>
                </c:pt>
                <c:pt idx="16">
                  <c:v>11.619926118603686</c:v>
                </c:pt>
                <c:pt idx="17">
                  <c:v>11.975096327579077</c:v>
                </c:pt>
                <c:pt idx="18">
                  <c:v>12.334496283615405</c:v>
                </c:pt>
                <c:pt idx="19">
                  <c:v>12.689972876393854</c:v>
                </c:pt>
                <c:pt idx="20">
                  <c:v>13.018900123725412</c:v>
                </c:pt>
                <c:pt idx="21">
                  <c:v>13.288041184910119</c:v>
                </c:pt>
                <c:pt idx="22">
                  <c:v>13.56087218607745</c:v>
                </c:pt>
                <c:pt idx="23">
                  <c:v>13.846752236483859</c:v>
                </c:pt>
                <c:pt idx="24">
                  <c:v>14.145406877079761</c:v>
                </c:pt>
                <c:pt idx="25">
                  <c:v>14.435674665500308</c:v>
                </c:pt>
                <c:pt idx="26">
                  <c:v>14.727964214633376</c:v>
                </c:pt>
                <c:pt idx="27">
                  <c:v>15.071373456790122</c:v>
                </c:pt>
                <c:pt idx="28">
                  <c:v>15.266207209936381</c:v>
                </c:pt>
                <c:pt idx="29">
                  <c:v>15.486125308997639</c:v>
                </c:pt>
              </c:numCache>
            </c:numRef>
          </c:val>
          <c:smooth val="0"/>
          <c:extLst>
            <c:ext xmlns:c16="http://schemas.microsoft.com/office/drawing/2014/chart" uri="{C3380CC4-5D6E-409C-BE32-E72D297353CC}">
              <c16:uniqueId val="{00000013-5ADD-4766-B819-E33888306D88}"/>
            </c:ext>
          </c:extLst>
        </c:ser>
        <c:dLbls>
          <c:showLegendKey val="0"/>
          <c:showVal val="0"/>
          <c:showCatName val="0"/>
          <c:showSerName val="0"/>
          <c:showPercent val="0"/>
          <c:showBubbleSize val="0"/>
        </c:dLbls>
        <c:smooth val="0"/>
        <c:axId val="165732687"/>
        <c:axId val="165737487"/>
      </c:lineChart>
      <c:catAx>
        <c:axId val="1657326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65737487"/>
        <c:crosses val="autoZero"/>
        <c:auto val="1"/>
        <c:lblAlgn val="ctr"/>
        <c:lblOffset val="100"/>
        <c:tickLblSkip val="29"/>
        <c:noMultiLvlLbl val="0"/>
      </c:catAx>
      <c:valAx>
        <c:axId val="165737487"/>
        <c:scaling>
          <c:orientation val="minMax"/>
          <c:max val="25"/>
        </c:scaling>
        <c:delete val="0"/>
        <c:axPos val="l"/>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65732687"/>
        <c:crosses val="autoZero"/>
        <c:crossBetween val="between"/>
      </c:valAx>
      <c:spPr>
        <a:noFill/>
        <a:ln w="25400">
          <a:noFill/>
        </a:ln>
        <a:effectLst/>
      </c:spPr>
    </c:plotArea>
    <c:plotVisOnly val="1"/>
    <c:dispBlanksAs val="gap"/>
    <c:showDLblsOverMax val="0"/>
    <c:extLst/>
  </c:chart>
  <c:spPr>
    <a:solidFill>
      <a:schemeClr val="bg1"/>
    </a:solidFill>
    <a:ln w="9525" cap="flat" cmpd="sng" algn="ctr">
      <a:noFill/>
      <a:round/>
    </a:ln>
    <a:effectLst/>
  </c:spPr>
  <c:txPr>
    <a:bodyPr/>
    <a:lstStyle/>
    <a:p>
      <a:pPr>
        <a:defRPr sz="900" baseline="0">
          <a:latin typeface="Futura Lt BT" panose="020B0402020204020303" pitchFamily="34" charset="0"/>
        </a:defRPr>
      </a:pPr>
      <a:endParaRPr lang="en-US"/>
    </a:p>
  </c:txPr>
  <c:printSettings>
    <c:headerFooter/>
    <c:pageMargins b="0.75" l="0.7" r="0.7" t="0.75" header="0.3" footer="0.3"/>
    <c:pageSetup/>
  </c:printSettings>
  <c:userShapes r:id="rId4"/>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9481539524596E-2"/>
          <c:y val="6.362058993637941E-2"/>
          <c:w val="0.70943111354094812"/>
          <c:h val="0.8029683536521498"/>
        </c:manualLayout>
      </c:layout>
      <c:lineChart>
        <c:grouping val="standard"/>
        <c:varyColors val="0"/>
        <c:ser>
          <c:idx val="0"/>
          <c:order val="0"/>
          <c:tx>
            <c:strRef>
              <c:f>'Figure 10'!$A$42</c:f>
              <c:strCache>
                <c:ptCount val="1"/>
                <c:pt idx="0">
                  <c:v>Belgium</c:v>
                </c:pt>
              </c:strCache>
            </c:strRef>
          </c:tx>
          <c:spPr>
            <a:ln w="12700" cap="rnd">
              <a:solidFill>
                <a:srgbClr val="313031">
                  <a:lumMod val="25000"/>
                  <a:lumOff val="75000"/>
                  <a:alpha val="60000"/>
                </a:srgbClr>
              </a:solidFill>
              <a:round/>
            </a:ln>
            <a:effectLst/>
          </c:spPr>
          <c:marker>
            <c:symbol val="none"/>
          </c:marker>
          <c:dPt>
            <c:idx val="0"/>
            <c:marker>
              <c:symbol val="none"/>
            </c:marker>
            <c:bubble3D val="0"/>
            <c:extLst>
              <c:ext xmlns:c16="http://schemas.microsoft.com/office/drawing/2014/chart" uri="{C3380CC4-5D6E-409C-BE32-E72D297353CC}">
                <c16:uniqueId val="{00000000-542B-4BD1-B9E3-49C8D017E713}"/>
              </c:ext>
            </c:extLst>
          </c:dPt>
          <c:dPt>
            <c:idx val="25"/>
            <c:marker>
              <c:symbol val="none"/>
            </c:marker>
            <c:bubble3D val="0"/>
            <c:extLst>
              <c:ext xmlns:c16="http://schemas.microsoft.com/office/drawing/2014/chart" uri="{C3380CC4-5D6E-409C-BE32-E72D297353CC}">
                <c16:uniqueId val="{00000001-542B-4BD1-B9E3-49C8D017E713}"/>
              </c:ext>
            </c:extLst>
          </c:dPt>
          <c:dPt>
            <c:idx val="27"/>
            <c:marker>
              <c:symbol val="none"/>
            </c:marker>
            <c:bubble3D val="0"/>
            <c:extLst>
              <c:ext xmlns:c16="http://schemas.microsoft.com/office/drawing/2014/chart" uri="{C3380CC4-5D6E-409C-BE32-E72D297353CC}">
                <c16:uniqueId val="{00000002-542B-4BD1-B9E3-49C8D017E713}"/>
              </c:ext>
            </c:extLst>
          </c:dPt>
          <c:cat>
            <c:strRef>
              <c:f>'Figure 10'!$B$41:$AD$41</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10'!$B$42:$AD$42</c:f>
              <c:numCache>
                <c:formatCode>#,##0.#</c:formatCode>
                <c:ptCount val="29"/>
                <c:pt idx="0">
                  <c:v>5.7051557784239586</c:v>
                </c:pt>
                <c:pt idx="1">
                  <c:v>6.0067050015925272</c:v>
                </c:pt>
                <c:pt idx="2">
                  <c:v>5.6080813760843871</c:v>
                </c:pt>
                <c:pt idx="3">
                  <c:v>5.6910330702584124</c:v>
                </c:pt>
                <c:pt idx="4">
                  <c:v>5.8092902193323361</c:v>
                </c:pt>
                <c:pt idx="5">
                  <c:v>5.7941981512343013</c:v>
                </c:pt>
                <c:pt idx="6">
                  <c:v>5.8178267547794711</c:v>
                </c:pt>
                <c:pt idx="7">
                  <c:v>5.9106043101281172</c:v>
                </c:pt>
                <c:pt idx="8">
                  <c:v>6.3800791752473378</c:v>
                </c:pt>
                <c:pt idx="9">
                  <c:v>6.412494937828348</c:v>
                </c:pt>
                <c:pt idx="10">
                  <c:v>6.3542884759496205</c:v>
                </c:pt>
                <c:pt idx="11">
                  <c:v>6.3289372685176817</c:v>
                </c:pt>
                <c:pt idx="12">
                  <c:v>6.4814252941647803</c:v>
                </c:pt>
                <c:pt idx="13">
                  <c:v>7.0390720289865136</c:v>
                </c:pt>
                <c:pt idx="14">
                  <c:v>7.6286007020615276</c:v>
                </c:pt>
                <c:pt idx="15">
                  <c:v>7.6429098181100681</c:v>
                </c:pt>
                <c:pt idx="16">
                  <c:v>7.7094460226315533</c:v>
                </c:pt>
                <c:pt idx="17">
                  <c:v>7.9573182383639125</c:v>
                </c:pt>
                <c:pt idx="18">
                  <c:v>8.0953799908524005</c:v>
                </c:pt>
                <c:pt idx="19">
                  <c:v>8.1758225856159914</c:v>
                </c:pt>
                <c:pt idx="20">
                  <c:v>8.0319446279939601</c:v>
                </c:pt>
                <c:pt idx="21">
                  <c:v>7.878256736349516</c:v>
                </c:pt>
                <c:pt idx="22">
                  <c:v>7.7910021562061864</c:v>
                </c:pt>
                <c:pt idx="23">
                  <c:v>7.8157894028337136</c:v>
                </c:pt>
                <c:pt idx="24">
                  <c:v>7.7203724309392188</c:v>
                </c:pt>
                <c:pt idx="25">
                  <c:v>8.890608789392056</c:v>
                </c:pt>
                <c:pt idx="26">
                  <c:v>8.7504250449577992</c:v>
                </c:pt>
                <c:pt idx="27">
                  <c:v>8.1252443972535886</c:v>
                </c:pt>
                <c:pt idx="28">
                  <c:v>8.2400879780016201</c:v>
                </c:pt>
              </c:numCache>
            </c:numRef>
          </c:val>
          <c:smooth val="0"/>
          <c:extLst>
            <c:ext xmlns:c16="http://schemas.microsoft.com/office/drawing/2014/chart" uri="{C3380CC4-5D6E-409C-BE32-E72D297353CC}">
              <c16:uniqueId val="{00000003-542B-4BD1-B9E3-49C8D017E713}"/>
            </c:ext>
          </c:extLst>
        </c:ser>
        <c:ser>
          <c:idx val="1"/>
          <c:order val="1"/>
          <c:tx>
            <c:strRef>
              <c:f>'Figure 10'!$A$43</c:f>
              <c:strCache>
                <c:ptCount val="1"/>
                <c:pt idx="0">
                  <c:v>Denmark</c:v>
                </c:pt>
              </c:strCache>
            </c:strRef>
          </c:tx>
          <c:spPr>
            <a:ln w="12700" cap="rnd">
              <a:solidFill>
                <a:srgbClr val="313031">
                  <a:lumMod val="25000"/>
                  <a:lumOff val="75000"/>
                  <a:alpha val="60000"/>
                </a:srgbClr>
              </a:solidFill>
              <a:round/>
            </a:ln>
            <a:effectLst/>
          </c:spPr>
          <c:marker>
            <c:symbol val="none"/>
          </c:marker>
          <c:cat>
            <c:strRef>
              <c:f>'Figure 10'!$B$41:$AD$41</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10'!$B$43:$AD$43</c:f>
              <c:numCache>
                <c:formatCode>#,##0.#</c:formatCode>
                <c:ptCount val="29"/>
                <c:pt idx="0">
                  <c:v>6.6386481415429062</c:v>
                </c:pt>
                <c:pt idx="1">
                  <c:v>6.7143825017913983</c:v>
                </c:pt>
                <c:pt idx="2">
                  <c:v>6.6411989716380608</c:v>
                </c:pt>
                <c:pt idx="3">
                  <c:v>6.7928734499929675</c:v>
                </c:pt>
                <c:pt idx="4">
                  <c:v>7.121423304753435</c:v>
                </c:pt>
                <c:pt idx="5">
                  <c:v>7.0131370495339072</c:v>
                </c:pt>
                <c:pt idx="6">
                  <c:v>7.3088850805373413</c:v>
                </c:pt>
                <c:pt idx="7">
                  <c:v>7.5175853392897114</c:v>
                </c:pt>
                <c:pt idx="8">
                  <c:v>7.6163064571889638</c:v>
                </c:pt>
                <c:pt idx="9">
                  <c:v>7.6787081993105684</c:v>
                </c:pt>
                <c:pt idx="10">
                  <c:v>7.9430970906414853</c:v>
                </c:pt>
                <c:pt idx="11">
                  <c:v>8.0256988860277065</c:v>
                </c:pt>
                <c:pt idx="12">
                  <c:v>8.595979614066918</c:v>
                </c:pt>
                <c:pt idx="13">
                  <c:v>8.7440186756646803</c:v>
                </c:pt>
                <c:pt idx="14">
                  <c:v>9.7586889831484971</c:v>
                </c:pt>
                <c:pt idx="15">
                  <c:v>9.3454114160164004</c:v>
                </c:pt>
                <c:pt idx="16">
                  <c:v>9.0407177735659072</c:v>
                </c:pt>
                <c:pt idx="17">
                  <c:v>9.1989522424522274</c:v>
                </c:pt>
                <c:pt idx="18">
                  <c:v>8.9218031064608443</c:v>
                </c:pt>
                <c:pt idx="19">
                  <c:v>8.9637676924081742</c:v>
                </c:pt>
                <c:pt idx="20">
                  <c:v>8.9004535175680086</c:v>
                </c:pt>
                <c:pt idx="21">
                  <c:v>8.808710064518749</c:v>
                </c:pt>
                <c:pt idx="22">
                  <c:v>8.6438740590950669</c:v>
                </c:pt>
                <c:pt idx="23">
                  <c:v>8.6982340266095175</c:v>
                </c:pt>
                <c:pt idx="24">
                  <c:v>8.7163191486290383</c:v>
                </c:pt>
                <c:pt idx="25">
                  <c:v>9.2861495211792722</c:v>
                </c:pt>
                <c:pt idx="26">
                  <c:v>9.3465822851880027</c:v>
                </c:pt>
                <c:pt idx="27">
                  <c:v>8.2917296655588153</c:v>
                </c:pt>
                <c:pt idx="28">
                  <c:v>8.2690976178004973</c:v>
                </c:pt>
              </c:numCache>
            </c:numRef>
          </c:val>
          <c:smooth val="0"/>
          <c:extLst>
            <c:ext xmlns:c16="http://schemas.microsoft.com/office/drawing/2014/chart" uri="{C3380CC4-5D6E-409C-BE32-E72D297353CC}">
              <c16:uniqueId val="{00000004-542B-4BD1-B9E3-49C8D017E713}"/>
            </c:ext>
          </c:extLst>
        </c:ser>
        <c:ser>
          <c:idx val="2"/>
          <c:order val="2"/>
          <c:tx>
            <c:strRef>
              <c:f>'Figure 10'!$A$44</c:f>
              <c:strCache>
                <c:ptCount val="1"/>
                <c:pt idx="0">
                  <c:v>Germany</c:v>
                </c:pt>
              </c:strCache>
            </c:strRef>
          </c:tx>
          <c:spPr>
            <a:ln w="12700" cap="rnd">
              <a:solidFill>
                <a:srgbClr val="313031">
                  <a:lumMod val="25000"/>
                  <a:lumOff val="75000"/>
                  <a:alpha val="60000"/>
                </a:srgbClr>
              </a:solidFill>
              <a:round/>
            </a:ln>
            <a:effectLst/>
          </c:spPr>
          <c:marker>
            <c:symbol val="none"/>
          </c:marker>
          <c:cat>
            <c:strRef>
              <c:f>'Figure 10'!$B$41:$AD$41</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10'!$B$44:$AD$44</c:f>
              <c:numCache>
                <c:formatCode>#,##0.#</c:formatCode>
                <c:ptCount val="29"/>
                <c:pt idx="0">
                  <c:v>5.940927162028828</c:v>
                </c:pt>
                <c:pt idx="1">
                  <c:v>6.0369377896722618</c:v>
                </c:pt>
                <c:pt idx="2">
                  <c:v>5.8801072347486487</c:v>
                </c:pt>
                <c:pt idx="3">
                  <c:v>5.8970023894928962</c:v>
                </c:pt>
                <c:pt idx="4">
                  <c:v>5.8897689691537929</c:v>
                </c:pt>
                <c:pt idx="5">
                  <c:v>6.1588817027635869</c:v>
                </c:pt>
                <c:pt idx="6">
                  <c:v>6.1047367365146377</c:v>
                </c:pt>
                <c:pt idx="7">
                  <c:v>6.1179111801782966</c:v>
                </c:pt>
                <c:pt idx="8">
                  <c:v>6.084920907850619</c:v>
                </c:pt>
                <c:pt idx="9">
                  <c:v>5.6241355868068865</c:v>
                </c:pt>
                <c:pt idx="10">
                  <c:v>5.559465324944532</c:v>
                </c:pt>
                <c:pt idx="11">
                  <c:v>5.3168900850228464</c:v>
                </c:pt>
                <c:pt idx="12">
                  <c:v>5.1710662118740753</c:v>
                </c:pt>
                <c:pt idx="13">
                  <c:v>5.2290656406080283</c:v>
                </c:pt>
                <c:pt idx="14">
                  <c:v>5.7304737423531913</c:v>
                </c:pt>
                <c:pt idx="15">
                  <c:v>5.6127718418434354</c:v>
                </c:pt>
                <c:pt idx="16">
                  <c:v>5.5346155106545352</c:v>
                </c:pt>
                <c:pt idx="17">
                  <c:v>5.6767189540346008</c:v>
                </c:pt>
                <c:pt idx="18">
                  <c:v>5.9471507128555698</c:v>
                </c:pt>
                <c:pt idx="19">
                  <c:v>6.0962672662522444</c:v>
                </c:pt>
                <c:pt idx="20">
                  <c:v>6.2188206801911887</c:v>
                </c:pt>
                <c:pt idx="21">
                  <c:v>6.2844333236303802</c:v>
                </c:pt>
                <c:pt idx="22">
                  <c:v>6.275316212022064</c:v>
                </c:pt>
                <c:pt idx="23">
                  <c:v>6.349812302723767</c:v>
                </c:pt>
                <c:pt idx="24">
                  <c:v>6.5134965995438154</c:v>
                </c:pt>
                <c:pt idx="25">
                  <c:v>7.5911936783413845</c:v>
                </c:pt>
                <c:pt idx="26">
                  <c:v>7.7928334914559851</c:v>
                </c:pt>
                <c:pt idx="27">
                  <c:v>7.7097724765799329</c:v>
                </c:pt>
                <c:pt idx="28">
                  <c:v>6.9723085787181249</c:v>
                </c:pt>
              </c:numCache>
            </c:numRef>
          </c:val>
          <c:smooth val="0"/>
          <c:extLst>
            <c:ext xmlns:c16="http://schemas.microsoft.com/office/drawing/2014/chart" uri="{C3380CC4-5D6E-409C-BE32-E72D297353CC}">
              <c16:uniqueId val="{00000005-542B-4BD1-B9E3-49C8D017E713}"/>
            </c:ext>
          </c:extLst>
        </c:ser>
        <c:ser>
          <c:idx val="6"/>
          <c:order val="3"/>
          <c:tx>
            <c:strRef>
              <c:f>'Figure 10'!$A$46</c:f>
              <c:strCache>
                <c:ptCount val="1"/>
                <c:pt idx="0">
                  <c:v>Greece</c:v>
                </c:pt>
              </c:strCache>
            </c:strRef>
          </c:tx>
          <c:spPr>
            <a:ln w="12700" cap="rnd">
              <a:solidFill>
                <a:srgbClr val="313031">
                  <a:lumMod val="25000"/>
                  <a:lumOff val="75000"/>
                  <a:alpha val="60000"/>
                </a:srgbClr>
              </a:solidFill>
              <a:round/>
            </a:ln>
            <a:effectLst/>
          </c:spPr>
          <c:marker>
            <c:symbol val="none"/>
          </c:marker>
          <c:cat>
            <c:strRef>
              <c:f>'Figure 10'!$B$41:$AD$41</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10'!$B$46:$AD$46</c:f>
              <c:numCache>
                <c:formatCode>#,##0.#</c:formatCode>
                <c:ptCount val="29"/>
              </c:numCache>
            </c:numRef>
          </c:val>
          <c:smooth val="0"/>
          <c:extLst>
            <c:ext xmlns:c16="http://schemas.microsoft.com/office/drawing/2014/chart" uri="{C3380CC4-5D6E-409C-BE32-E72D297353CC}">
              <c16:uniqueId val="{00000006-542B-4BD1-B9E3-49C8D017E713}"/>
            </c:ext>
          </c:extLst>
        </c:ser>
        <c:ser>
          <c:idx val="7"/>
          <c:order val="4"/>
          <c:tx>
            <c:strRef>
              <c:f>'Figure 10'!$A$47</c:f>
              <c:strCache>
                <c:ptCount val="1"/>
                <c:pt idx="0">
                  <c:v>Spain</c:v>
                </c:pt>
              </c:strCache>
            </c:strRef>
          </c:tx>
          <c:spPr>
            <a:ln w="12700" cap="rnd">
              <a:solidFill>
                <a:srgbClr val="313031">
                  <a:lumMod val="25000"/>
                  <a:lumOff val="75000"/>
                  <a:alpha val="60000"/>
                </a:srgbClr>
              </a:solidFill>
              <a:round/>
            </a:ln>
            <a:effectLst/>
          </c:spPr>
          <c:marker>
            <c:symbol val="none"/>
          </c:marker>
          <c:cat>
            <c:strRef>
              <c:f>'Figure 10'!$B$41:$AD$41</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10'!$B$47:$AD$47</c:f>
              <c:numCache>
                <c:formatCode>#,##0.#</c:formatCode>
                <c:ptCount val="29"/>
                <c:pt idx="0">
                  <c:v>5.2362631220642522</c:v>
                </c:pt>
                <c:pt idx="1">
                  <c:v>5.2317133162871112</c:v>
                </c:pt>
                <c:pt idx="2">
                  <c:v>4.9857473036243647</c:v>
                </c:pt>
                <c:pt idx="3">
                  <c:v>4.8951205162553748</c:v>
                </c:pt>
                <c:pt idx="4">
                  <c:v>4.849170952134477</c:v>
                </c:pt>
                <c:pt idx="5">
                  <c:v>4.8365255740883351</c:v>
                </c:pt>
                <c:pt idx="6">
                  <c:v>4.6892112431402611</c:v>
                </c:pt>
                <c:pt idx="7">
                  <c:v>4.7358193688663706</c:v>
                </c:pt>
                <c:pt idx="8">
                  <c:v>4.806669099218646</c:v>
                </c:pt>
                <c:pt idx="9">
                  <c:v>5.1652343896140902</c:v>
                </c:pt>
                <c:pt idx="10">
                  <c:v>5.4725334005842958</c:v>
                </c:pt>
                <c:pt idx="11">
                  <c:v>5.5243303461247084</c:v>
                </c:pt>
                <c:pt idx="12">
                  <c:v>5.6482794557780869</c:v>
                </c:pt>
                <c:pt idx="13">
                  <c:v>6.093178455904658</c:v>
                </c:pt>
                <c:pt idx="14">
                  <c:v>6.8468197271763334</c:v>
                </c:pt>
                <c:pt idx="15">
                  <c:v>6.6641844981432765</c:v>
                </c:pt>
                <c:pt idx="16">
                  <c:v>6.5106195916812721</c:v>
                </c:pt>
                <c:pt idx="17">
                  <c:v>6.2929423652020322</c:v>
                </c:pt>
                <c:pt idx="18">
                  <c:v>6.2385507485043039</c:v>
                </c:pt>
                <c:pt idx="19">
                  <c:v>6.1526106602427202</c:v>
                </c:pt>
                <c:pt idx="20">
                  <c:v>6.1635837023535593</c:v>
                </c:pt>
                <c:pt idx="21">
                  <c:v>6.0641027678263928</c:v>
                </c:pt>
                <c:pt idx="22">
                  <c:v>5.9689148822541727</c:v>
                </c:pt>
                <c:pt idx="23">
                  <c:v>6.0190938875721978</c:v>
                </c:pt>
                <c:pt idx="24">
                  <c:v>6.1393250277697673</c:v>
                </c:pt>
                <c:pt idx="25">
                  <c:v>7.715361034932009</c:v>
                </c:pt>
                <c:pt idx="26">
                  <c:v>7.3527236798896558</c:v>
                </c:pt>
                <c:pt idx="27">
                  <c:v>6.922102347296792</c:v>
                </c:pt>
                <c:pt idx="28">
                  <c:v>6.7335403871104083</c:v>
                </c:pt>
              </c:numCache>
            </c:numRef>
          </c:val>
          <c:smooth val="0"/>
          <c:extLst>
            <c:ext xmlns:c16="http://schemas.microsoft.com/office/drawing/2014/chart" uri="{C3380CC4-5D6E-409C-BE32-E72D297353CC}">
              <c16:uniqueId val="{00000007-542B-4BD1-B9E3-49C8D017E713}"/>
            </c:ext>
          </c:extLst>
        </c:ser>
        <c:ser>
          <c:idx val="8"/>
          <c:order val="5"/>
          <c:tx>
            <c:strRef>
              <c:f>'Figure 10'!$A$48</c:f>
              <c:strCache>
                <c:ptCount val="1"/>
                <c:pt idx="0">
                  <c:v>France</c:v>
                </c:pt>
              </c:strCache>
            </c:strRef>
          </c:tx>
          <c:spPr>
            <a:ln w="12700" cap="rnd">
              <a:solidFill>
                <a:srgbClr val="313031">
                  <a:lumMod val="25000"/>
                  <a:lumOff val="75000"/>
                  <a:alpha val="60000"/>
                </a:srgbClr>
              </a:solidFill>
              <a:round/>
            </a:ln>
            <a:effectLst/>
          </c:spPr>
          <c:marker>
            <c:symbol val="none"/>
          </c:marker>
          <c:cat>
            <c:strRef>
              <c:f>'Figure 10'!$B$41:$AD$41</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10'!$B$48:$AD$48</c:f>
              <c:numCache>
                <c:formatCode>#,##0.#</c:formatCode>
                <c:ptCount val="29"/>
                <c:pt idx="0">
                  <c:v>7.2139608201416507</c:v>
                </c:pt>
                <c:pt idx="1">
                  <c:v>7.2685623510685495</c:v>
                </c:pt>
                <c:pt idx="2">
                  <c:v>7.0589648325793943</c:v>
                </c:pt>
                <c:pt idx="3">
                  <c:v>6.9339290798357061</c:v>
                </c:pt>
                <c:pt idx="4">
                  <c:v>6.8125480964836136</c:v>
                </c:pt>
                <c:pt idx="5">
                  <c:v>6.8765976374224662</c:v>
                </c:pt>
                <c:pt idx="6">
                  <c:v>6.9300577852018233</c:v>
                </c:pt>
                <c:pt idx="7">
                  <c:v>7.209880335004005</c:v>
                </c:pt>
                <c:pt idx="8">
                  <c:v>7.4358251369549375</c:v>
                </c:pt>
                <c:pt idx="9">
                  <c:v>7.4791447197446157</c:v>
                </c:pt>
                <c:pt idx="10">
                  <c:v>7.5841923034431717</c:v>
                </c:pt>
                <c:pt idx="11">
                  <c:v>7.5250225232371664</c:v>
                </c:pt>
                <c:pt idx="12">
                  <c:v>7.5177316684012121</c:v>
                </c:pt>
                <c:pt idx="13">
                  <c:v>7.5062145837298226</c:v>
                </c:pt>
                <c:pt idx="14">
                  <c:v>8.0580688375685448</c:v>
                </c:pt>
                <c:pt idx="15">
                  <c:v>8.1439667925017645</c:v>
                </c:pt>
                <c:pt idx="16">
                  <c:v>8.1386401364751908</c:v>
                </c:pt>
                <c:pt idx="17">
                  <c:v>8.2062490879976622</c:v>
                </c:pt>
                <c:pt idx="18">
                  <c:v>8.1763219754058714</c:v>
                </c:pt>
                <c:pt idx="19">
                  <c:v>8.2741741804263071</c:v>
                </c:pt>
                <c:pt idx="20">
                  <c:v>8.1310906438758312</c:v>
                </c:pt>
                <c:pt idx="21">
                  <c:v>8.0932604096490284</c:v>
                </c:pt>
                <c:pt idx="22">
                  <c:v>8.0248199099816322</c:v>
                </c:pt>
                <c:pt idx="23">
                  <c:v>7.8975928127533424</c:v>
                </c:pt>
                <c:pt idx="24">
                  <c:v>7.9693088859005661</c:v>
                </c:pt>
                <c:pt idx="25">
                  <c:v>8.7340449499631312</c:v>
                </c:pt>
                <c:pt idx="26">
                  <c:v>9.1356696123638663</c:v>
                </c:pt>
                <c:pt idx="27">
                  <c:v>8.8649319429950832</c:v>
                </c:pt>
                <c:pt idx="28">
                  <c:v>8.6451382854589198</c:v>
                </c:pt>
              </c:numCache>
            </c:numRef>
          </c:val>
          <c:smooth val="0"/>
          <c:extLst>
            <c:ext xmlns:c16="http://schemas.microsoft.com/office/drawing/2014/chart" uri="{C3380CC4-5D6E-409C-BE32-E72D297353CC}">
              <c16:uniqueId val="{00000008-542B-4BD1-B9E3-49C8D017E713}"/>
            </c:ext>
          </c:extLst>
        </c:ser>
        <c:ser>
          <c:idx val="9"/>
          <c:order val="6"/>
          <c:tx>
            <c:strRef>
              <c:f>'Figure 10'!$A$49</c:f>
              <c:strCache>
                <c:ptCount val="1"/>
                <c:pt idx="0">
                  <c:v>Italy</c:v>
                </c:pt>
              </c:strCache>
            </c:strRef>
          </c:tx>
          <c:spPr>
            <a:ln w="12700" cap="rnd">
              <a:solidFill>
                <a:srgbClr val="313031">
                  <a:lumMod val="25000"/>
                  <a:lumOff val="75000"/>
                  <a:alpha val="60000"/>
                </a:srgbClr>
              </a:solidFill>
              <a:round/>
            </a:ln>
            <a:effectLst/>
          </c:spPr>
          <c:marker>
            <c:symbol val="none"/>
          </c:marker>
          <c:cat>
            <c:strRef>
              <c:f>'Figure 10'!$B$41:$AD$41</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10'!$B$49:$AD$49</c:f>
              <c:numCache>
                <c:formatCode>#,##0.#</c:formatCode>
                <c:ptCount val="29"/>
                <c:pt idx="0">
                  <c:v>4.6120031349621451</c:v>
                </c:pt>
                <c:pt idx="1">
                  <c:v>4.6134534062433987</c:v>
                </c:pt>
                <c:pt idx="2">
                  <c:v>4.7359374025818131</c:v>
                </c:pt>
                <c:pt idx="3">
                  <c:v>4.696273541523392</c:v>
                </c:pt>
                <c:pt idx="4">
                  <c:v>4.7393274596173312</c:v>
                </c:pt>
                <c:pt idx="5">
                  <c:v>4.9519495887477962</c:v>
                </c:pt>
                <c:pt idx="6">
                  <c:v>5.166922981041334</c:v>
                </c:pt>
                <c:pt idx="7">
                  <c:v>5.2157739152439984</c:v>
                </c:pt>
                <c:pt idx="8">
                  <c:v>5.1658537677232443</c:v>
                </c:pt>
                <c:pt idx="9">
                  <c:v>5.4192306148537037</c:v>
                </c:pt>
                <c:pt idx="10">
                  <c:v>5.5908463625815656</c:v>
                </c:pt>
                <c:pt idx="11">
                  <c:v>5.6216619563639716</c:v>
                </c:pt>
                <c:pt idx="12">
                  <c:v>5.412794657728301</c:v>
                </c:pt>
                <c:pt idx="13">
                  <c:v>5.6954416165278019</c:v>
                </c:pt>
                <c:pt idx="14">
                  <c:v>6.1158226245649105</c:v>
                </c:pt>
                <c:pt idx="15">
                  <c:v>6.1174901339867063</c:v>
                </c:pt>
                <c:pt idx="16">
                  <c:v>5.9391701328200872</c:v>
                </c:pt>
                <c:pt idx="17">
                  <c:v>5.944114411761042</c:v>
                </c:pt>
                <c:pt idx="18">
                  <c:v>5.9716006145670155</c:v>
                </c:pt>
                <c:pt idx="19">
                  <c:v>5.9711819009787312</c:v>
                </c:pt>
                <c:pt idx="20">
                  <c:v>5.8942585820801723</c:v>
                </c:pt>
                <c:pt idx="21">
                  <c:v>5.8157872399806525</c:v>
                </c:pt>
                <c:pt idx="22">
                  <c:v>5.7492600801690736</c:v>
                </c:pt>
                <c:pt idx="23">
                  <c:v>5.7469624853924746</c:v>
                </c:pt>
                <c:pt idx="24">
                  <c:v>5.734589941059963</c:v>
                </c:pt>
                <c:pt idx="25">
                  <c:v>6.6788140758591341</c:v>
                </c:pt>
                <c:pt idx="26">
                  <c:v>6.3119655247939264</c:v>
                </c:pt>
                <c:pt idx="27">
                  <c:v>5.8656903222697929</c:v>
                </c:pt>
                <c:pt idx="28">
                  <c:v>5.5669041488508109</c:v>
                </c:pt>
              </c:numCache>
            </c:numRef>
          </c:val>
          <c:smooth val="0"/>
          <c:extLst>
            <c:ext xmlns:c16="http://schemas.microsoft.com/office/drawing/2014/chart" uri="{C3380CC4-5D6E-409C-BE32-E72D297353CC}">
              <c16:uniqueId val="{00000009-542B-4BD1-B9E3-49C8D017E713}"/>
            </c:ext>
          </c:extLst>
        </c:ser>
        <c:ser>
          <c:idx val="10"/>
          <c:order val="7"/>
          <c:tx>
            <c:strRef>
              <c:f>'Figure 10'!$A$50</c:f>
              <c:strCache>
                <c:ptCount val="1"/>
                <c:pt idx="0">
                  <c:v>Luxembourg</c:v>
                </c:pt>
              </c:strCache>
            </c:strRef>
          </c:tx>
          <c:spPr>
            <a:ln w="12700" cap="rnd">
              <a:solidFill>
                <a:srgbClr val="313031">
                  <a:lumMod val="25000"/>
                  <a:lumOff val="75000"/>
                  <a:alpha val="60000"/>
                </a:srgbClr>
              </a:solidFill>
              <a:round/>
            </a:ln>
            <a:effectLst/>
          </c:spPr>
          <c:marker>
            <c:symbol val="none"/>
          </c:marker>
          <c:cat>
            <c:strRef>
              <c:f>'Figure 10'!$B$41:$AD$41</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10'!$B$50:$AD$50</c:f>
              <c:numCache>
                <c:formatCode>#,##0.#</c:formatCode>
                <c:ptCount val="29"/>
              </c:numCache>
            </c:numRef>
          </c:val>
          <c:smooth val="0"/>
          <c:extLst>
            <c:ext xmlns:c16="http://schemas.microsoft.com/office/drawing/2014/chart" uri="{C3380CC4-5D6E-409C-BE32-E72D297353CC}">
              <c16:uniqueId val="{0000000A-542B-4BD1-B9E3-49C8D017E713}"/>
            </c:ext>
          </c:extLst>
        </c:ser>
        <c:ser>
          <c:idx val="11"/>
          <c:order val="8"/>
          <c:tx>
            <c:strRef>
              <c:f>'Figure 10'!$A$51</c:f>
              <c:strCache>
                <c:ptCount val="1"/>
                <c:pt idx="0">
                  <c:v>Netherlands</c:v>
                </c:pt>
              </c:strCache>
            </c:strRef>
          </c:tx>
          <c:spPr>
            <a:ln w="12700" cap="rnd">
              <a:solidFill>
                <a:srgbClr val="313031">
                  <a:lumMod val="25000"/>
                  <a:lumOff val="75000"/>
                  <a:alpha val="60000"/>
                </a:srgbClr>
              </a:solidFill>
              <a:round/>
            </a:ln>
            <a:effectLst/>
          </c:spPr>
          <c:marker>
            <c:symbol val="none"/>
          </c:marker>
          <c:cat>
            <c:strRef>
              <c:f>'Figure 10'!$B$41:$AD$41</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10'!$B$51:$AD$51</c:f>
              <c:numCache>
                <c:formatCode>#,##0.#</c:formatCode>
                <c:ptCount val="29"/>
                <c:pt idx="0">
                  <c:v>5.303942678493951</c:v>
                </c:pt>
                <c:pt idx="1">
                  <c:v>5.0027393167067133</c:v>
                </c:pt>
                <c:pt idx="2">
                  <c:v>5.2318653787833584</c:v>
                </c:pt>
                <c:pt idx="3">
                  <c:v>5.156262859407045</c:v>
                </c:pt>
                <c:pt idx="4">
                  <c:v>5.139989721187062</c:v>
                </c:pt>
                <c:pt idx="5">
                  <c:v>5.2778222897566378</c:v>
                </c:pt>
                <c:pt idx="6">
                  <c:v>5.4671484540013351</c:v>
                </c:pt>
                <c:pt idx="7">
                  <c:v>5.890619638662705</c:v>
                </c:pt>
                <c:pt idx="8">
                  <c:v>6.1889340485566438</c:v>
                </c:pt>
                <c:pt idx="9">
                  <c:v>6.1528035343619303</c:v>
                </c:pt>
                <c:pt idx="10">
                  <c:v>6.1285326567590213</c:v>
                </c:pt>
                <c:pt idx="11">
                  <c:v>7.5131124354955325</c:v>
                </c:pt>
                <c:pt idx="12">
                  <c:v>7.5493075267437595</c:v>
                </c:pt>
                <c:pt idx="13">
                  <c:v>7.3092043128518895</c:v>
                </c:pt>
                <c:pt idx="14">
                  <c:v>8.187608520187446</c:v>
                </c:pt>
                <c:pt idx="15">
                  <c:v>8.5414487627231725</c:v>
                </c:pt>
                <c:pt idx="16">
                  <c:v>8.596270987116986</c:v>
                </c:pt>
                <c:pt idx="17">
                  <c:v>8.7229967793267456</c:v>
                </c:pt>
                <c:pt idx="18">
                  <c:v>8.4848169452297704</c:v>
                </c:pt>
                <c:pt idx="19">
                  <c:v>8.3006479415345336</c:v>
                </c:pt>
                <c:pt idx="20">
                  <c:v>7.9361833517786415</c:v>
                </c:pt>
                <c:pt idx="21">
                  <c:v>7.3741936615563235</c:v>
                </c:pt>
                <c:pt idx="22">
                  <c:v>7.3786874927954385</c:v>
                </c:pt>
                <c:pt idx="23">
                  <c:v>7.3853651072926612</c:v>
                </c:pt>
                <c:pt idx="24">
                  <c:v>7.35314872228843</c:v>
                </c:pt>
                <c:pt idx="25">
                  <c:v>8.2727982677979455</c:v>
                </c:pt>
                <c:pt idx="26">
                  <c:v>8.3996692245650468</c:v>
                </c:pt>
                <c:pt idx="27">
                  <c:v>7.3115567156138237</c:v>
                </c:pt>
                <c:pt idx="28">
                  <c:v>7.1439049942338562</c:v>
                </c:pt>
              </c:numCache>
            </c:numRef>
          </c:val>
          <c:smooth val="0"/>
          <c:extLst>
            <c:ext xmlns:c16="http://schemas.microsoft.com/office/drawing/2014/chart" uri="{C3380CC4-5D6E-409C-BE32-E72D297353CC}">
              <c16:uniqueId val="{0000000B-542B-4BD1-B9E3-49C8D017E713}"/>
            </c:ext>
          </c:extLst>
        </c:ser>
        <c:ser>
          <c:idx val="12"/>
          <c:order val="9"/>
          <c:tx>
            <c:strRef>
              <c:f>'Figure 10'!$A$52</c:f>
              <c:strCache>
                <c:ptCount val="1"/>
                <c:pt idx="0">
                  <c:v>Austria</c:v>
                </c:pt>
              </c:strCache>
            </c:strRef>
          </c:tx>
          <c:spPr>
            <a:ln w="12700" cap="rnd">
              <a:solidFill>
                <a:srgbClr val="313031">
                  <a:lumMod val="25000"/>
                  <a:lumOff val="75000"/>
                  <a:alpha val="60000"/>
                </a:srgbClr>
              </a:solidFill>
              <a:round/>
            </a:ln>
            <a:effectLst/>
          </c:spPr>
          <c:marker>
            <c:symbol val="none"/>
          </c:marker>
          <c:cat>
            <c:strRef>
              <c:f>'Figure 10'!$B$41:$AD$41</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10'!$B$52:$AD$52</c:f>
              <c:numCache>
                <c:formatCode>#,##0.#</c:formatCode>
                <c:ptCount val="29"/>
                <c:pt idx="0">
                  <c:v>6.654274774497642</c:v>
                </c:pt>
                <c:pt idx="1">
                  <c:v>6.7211536415512523</c:v>
                </c:pt>
                <c:pt idx="2">
                  <c:v>7.05515500420002</c:v>
                </c:pt>
                <c:pt idx="3">
                  <c:v>7.2779925821649938</c:v>
                </c:pt>
                <c:pt idx="4">
                  <c:v>7.4360871808762301</c:v>
                </c:pt>
                <c:pt idx="5">
                  <c:v>7.3351549243038479</c:v>
                </c:pt>
                <c:pt idx="6">
                  <c:v>7.3583126990165253</c:v>
                </c:pt>
                <c:pt idx="7">
                  <c:v>7.6625639442837814</c:v>
                </c:pt>
                <c:pt idx="8">
                  <c:v>7.8596523708321007</c:v>
                </c:pt>
                <c:pt idx="9">
                  <c:v>7.9593022150442367</c:v>
                </c:pt>
                <c:pt idx="10">
                  <c:v>7.7725140165106028</c:v>
                </c:pt>
                <c:pt idx="11">
                  <c:v>7.5134832472628963</c:v>
                </c:pt>
                <c:pt idx="12">
                  <c:v>7.3813136240880315</c:v>
                </c:pt>
                <c:pt idx="13">
                  <c:v>7.50595187090968</c:v>
                </c:pt>
                <c:pt idx="14">
                  <c:v>7.790071943871224</c:v>
                </c:pt>
                <c:pt idx="15">
                  <c:v>7.8497851423608758</c:v>
                </c:pt>
                <c:pt idx="16">
                  <c:v>7.7436451752912028</c:v>
                </c:pt>
                <c:pt idx="17">
                  <c:v>7.8707870030930609</c:v>
                </c:pt>
                <c:pt idx="18">
                  <c:v>7.9859156932506083</c:v>
                </c:pt>
                <c:pt idx="19">
                  <c:v>8.1467955292277043</c:v>
                </c:pt>
                <c:pt idx="20">
                  <c:v>8.3242199139798636</c:v>
                </c:pt>
                <c:pt idx="21">
                  <c:v>8.4465038481441503</c:v>
                </c:pt>
                <c:pt idx="22">
                  <c:v>8.5302883404070897</c:v>
                </c:pt>
                <c:pt idx="23">
                  <c:v>8.6193518170747794</c:v>
                </c:pt>
                <c:pt idx="24">
                  <c:v>8.7391584663633388</c:v>
                </c:pt>
                <c:pt idx="25">
                  <c:v>9.6672679779186375</c:v>
                </c:pt>
                <c:pt idx="26">
                  <c:v>10.578569992044173</c:v>
                </c:pt>
                <c:pt idx="27">
                  <c:v>9.8629415860261567</c:v>
                </c:pt>
                <c:pt idx="28">
                  <c:v>9.5844407061544139</c:v>
                </c:pt>
              </c:numCache>
            </c:numRef>
          </c:val>
          <c:smooth val="0"/>
          <c:extLst>
            <c:ext xmlns:c16="http://schemas.microsoft.com/office/drawing/2014/chart" uri="{C3380CC4-5D6E-409C-BE32-E72D297353CC}">
              <c16:uniqueId val="{0000000C-542B-4BD1-B9E3-49C8D017E713}"/>
            </c:ext>
          </c:extLst>
        </c:ser>
        <c:ser>
          <c:idx val="17"/>
          <c:order val="10"/>
          <c:tx>
            <c:strRef>
              <c:f>'Figure 10'!$A$53</c:f>
              <c:strCache>
                <c:ptCount val="1"/>
                <c:pt idx="0">
                  <c:v>Portugal</c:v>
                </c:pt>
              </c:strCache>
            </c:strRef>
          </c:tx>
          <c:spPr>
            <a:ln w="12700" cap="rnd">
              <a:solidFill>
                <a:srgbClr val="313031">
                  <a:lumMod val="25000"/>
                  <a:lumOff val="75000"/>
                  <a:alpha val="60000"/>
                </a:srgbClr>
              </a:solidFill>
              <a:round/>
            </a:ln>
            <a:effectLst/>
          </c:spPr>
          <c:marker>
            <c:symbol val="none"/>
          </c:marker>
          <c:cat>
            <c:strRef>
              <c:f>'Figure 10'!$B$41:$AD$41</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10'!$B$53:$AD$53</c:f>
              <c:numCache>
                <c:formatCode>#,##0.#</c:formatCode>
                <c:ptCount val="29"/>
                <c:pt idx="0">
                  <c:v>5.5122747385801691</c:v>
                </c:pt>
                <c:pt idx="1">
                  <c:v>5.6969485428866777</c:v>
                </c:pt>
                <c:pt idx="2">
                  <c:v>5.7455847596042604</c:v>
                </c:pt>
                <c:pt idx="3">
                  <c:v>5.9833141278509459</c:v>
                </c:pt>
                <c:pt idx="4">
                  <c:v>5.9445880981925239</c:v>
                </c:pt>
                <c:pt idx="5">
                  <c:v>6.0807767517544615</c:v>
                </c:pt>
                <c:pt idx="6">
                  <c:v>6.2153284668475743</c:v>
                </c:pt>
                <c:pt idx="7">
                  <c:v>6.2180706458112187</c:v>
                </c:pt>
                <c:pt idx="8">
                  <c:v>6.6137506015921499</c:v>
                </c:pt>
                <c:pt idx="9">
                  <c:v>6.8355253853437299</c:v>
                </c:pt>
                <c:pt idx="10">
                  <c:v>6.8541409279327414</c:v>
                </c:pt>
                <c:pt idx="11">
                  <c:v>6.5342049044653034</c:v>
                </c:pt>
                <c:pt idx="12">
                  <c:v>6.6179446800484456</c:v>
                </c:pt>
                <c:pt idx="13">
                  <c:v>6.7816449938297865</c:v>
                </c:pt>
                <c:pt idx="14">
                  <c:v>7.4383009564103499</c:v>
                </c:pt>
                <c:pt idx="15">
                  <c:v>6.9172013631948568</c:v>
                </c:pt>
                <c:pt idx="16">
                  <c:v>6.3781544036527427</c:v>
                </c:pt>
                <c:pt idx="17">
                  <c:v>6.0363928683783401</c:v>
                </c:pt>
                <c:pt idx="18">
                  <c:v>5.9452405486966207</c:v>
                </c:pt>
                <c:pt idx="19">
                  <c:v>5.723605239485158</c:v>
                </c:pt>
                <c:pt idx="20">
                  <c:v>5.6043407945149166</c:v>
                </c:pt>
                <c:pt idx="21">
                  <c:v>5.4992857533211206</c:v>
                </c:pt>
                <c:pt idx="22">
                  <c:v>5.6003490320085341</c:v>
                </c:pt>
                <c:pt idx="23">
                  <c:v>5.7302997543755225</c:v>
                </c:pt>
                <c:pt idx="24">
                  <c:v>5.7204195360754486</c:v>
                </c:pt>
                <c:pt idx="25">
                  <c:v>6.4976195236432419</c:v>
                </c:pt>
                <c:pt idx="26">
                  <c:v>6.5756175900495064</c:v>
                </c:pt>
                <c:pt idx="27">
                  <c:v>6.1284021082534732</c:v>
                </c:pt>
                <c:pt idx="28">
                  <c:v>5.7893849245586875</c:v>
                </c:pt>
              </c:numCache>
            </c:numRef>
          </c:val>
          <c:smooth val="0"/>
          <c:extLst>
            <c:ext xmlns:c16="http://schemas.microsoft.com/office/drawing/2014/chart" uri="{C3380CC4-5D6E-409C-BE32-E72D297353CC}">
              <c16:uniqueId val="{0000000D-542B-4BD1-B9E3-49C8D017E713}"/>
            </c:ext>
          </c:extLst>
        </c:ser>
        <c:ser>
          <c:idx val="13"/>
          <c:order val="11"/>
          <c:tx>
            <c:strRef>
              <c:f>'Figure 10'!$A$54</c:f>
              <c:strCache>
                <c:ptCount val="1"/>
                <c:pt idx="0">
                  <c:v>Finland</c:v>
                </c:pt>
              </c:strCache>
            </c:strRef>
          </c:tx>
          <c:spPr>
            <a:ln w="12700" cap="rnd">
              <a:solidFill>
                <a:sysClr val="window" lastClr="FFFFFF">
                  <a:lumMod val="75000"/>
                  <a:alpha val="69000"/>
                </a:sysClr>
              </a:solidFill>
              <a:round/>
            </a:ln>
            <a:effectLst/>
          </c:spPr>
          <c:marker>
            <c:symbol val="none"/>
          </c:marker>
          <c:cat>
            <c:strRef>
              <c:f>'Figure 10'!$B$41:$AD$41</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10'!$B$54:$AD$54</c:f>
              <c:numCache>
                <c:formatCode>#,##0.#</c:formatCode>
                <c:ptCount val="29"/>
                <c:pt idx="0">
                  <c:v>6.5696795120136136</c:v>
                </c:pt>
                <c:pt idx="1">
                  <c:v>6.7341977867203857</c:v>
                </c:pt>
                <c:pt idx="2">
                  <c:v>6.5239816004847722</c:v>
                </c:pt>
                <c:pt idx="3">
                  <c:v>6.120686162418604</c:v>
                </c:pt>
                <c:pt idx="4">
                  <c:v>6.0607292085439681</c:v>
                </c:pt>
                <c:pt idx="5">
                  <c:v>5.9932877204330541</c:v>
                </c:pt>
                <c:pt idx="6">
                  <c:v>6.084566822086388</c:v>
                </c:pt>
                <c:pt idx="7">
                  <c:v>6.4094402552336023</c:v>
                </c:pt>
                <c:pt idx="8">
                  <c:v>6.6251114421620887</c:v>
                </c:pt>
                <c:pt idx="9">
                  <c:v>6.6065306576701124</c:v>
                </c:pt>
                <c:pt idx="10">
                  <c:v>6.7307631568413342</c:v>
                </c:pt>
                <c:pt idx="11">
                  <c:v>6.7750326446986984</c:v>
                </c:pt>
                <c:pt idx="12">
                  <c:v>6.421811358214077</c:v>
                </c:pt>
                <c:pt idx="13">
                  <c:v>6.7019639580372132</c:v>
                </c:pt>
                <c:pt idx="14">
                  <c:v>7.4102646756934707</c:v>
                </c:pt>
                <c:pt idx="15">
                  <c:v>7.307034121031319</c:v>
                </c:pt>
                <c:pt idx="16">
                  <c:v>7.23458857751422</c:v>
                </c:pt>
                <c:pt idx="17">
                  <c:v>7.4913755213974138</c:v>
                </c:pt>
                <c:pt idx="18">
                  <c:v>7.4758580790419558</c:v>
                </c:pt>
                <c:pt idx="19">
                  <c:v>7.3743572804548085</c:v>
                </c:pt>
                <c:pt idx="20">
                  <c:v>6.7995383662035263</c:v>
                </c:pt>
                <c:pt idx="21">
                  <c:v>6.6235820445014522</c:v>
                </c:pt>
                <c:pt idx="22">
                  <c:v>6.4368678961824548</c:v>
                </c:pt>
                <c:pt idx="23">
                  <c:v>6.4522262408853157</c:v>
                </c:pt>
                <c:pt idx="24">
                  <c:v>6.4708378178724946</c:v>
                </c:pt>
                <c:pt idx="25">
                  <c:v>6.8868437115186865</c:v>
                </c:pt>
                <c:pt idx="26">
                  <c:v>6.943367968766748</c:v>
                </c:pt>
                <c:pt idx="27">
                  <c:v>6.6547685264141174</c:v>
                </c:pt>
                <c:pt idx="28">
                  <c:v>6.6899838305318644</c:v>
                </c:pt>
              </c:numCache>
            </c:numRef>
          </c:val>
          <c:smooth val="0"/>
          <c:extLst>
            <c:ext xmlns:c16="http://schemas.microsoft.com/office/drawing/2014/chart" uri="{C3380CC4-5D6E-409C-BE32-E72D297353CC}">
              <c16:uniqueId val="{0000000E-542B-4BD1-B9E3-49C8D017E713}"/>
            </c:ext>
          </c:extLst>
        </c:ser>
        <c:ser>
          <c:idx val="15"/>
          <c:order val="12"/>
          <c:tx>
            <c:strRef>
              <c:f>'Figure 10'!$A$55</c:f>
              <c:strCache>
                <c:ptCount val="1"/>
                <c:pt idx="0">
                  <c:v>Sweden</c:v>
                </c:pt>
              </c:strCache>
            </c:strRef>
          </c:tx>
          <c:spPr>
            <a:ln w="12700" cap="rnd">
              <a:solidFill>
                <a:srgbClr val="313031">
                  <a:lumMod val="25000"/>
                  <a:lumOff val="75000"/>
                  <a:alpha val="60000"/>
                </a:srgbClr>
              </a:solidFill>
              <a:round/>
            </a:ln>
            <a:effectLst/>
          </c:spPr>
          <c:marker>
            <c:symbol val="none"/>
          </c:marker>
          <c:cat>
            <c:strRef>
              <c:f>'Figure 10'!$B$41:$AD$41</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10'!$B$55:$AD$55</c:f>
              <c:numCache>
                <c:formatCode>#,##0.#</c:formatCode>
                <c:ptCount val="29"/>
                <c:pt idx="0">
                  <c:v>5.3966171612134817</c:v>
                </c:pt>
                <c:pt idx="1">
                  <c:v>5.6235428012877726</c:v>
                </c:pt>
                <c:pt idx="2">
                  <c:v>5.5341883996416268</c:v>
                </c:pt>
                <c:pt idx="3">
                  <c:v>5.5079647761689223</c:v>
                </c:pt>
                <c:pt idx="4">
                  <c:v>5.5732559707560032</c:v>
                </c:pt>
                <c:pt idx="5">
                  <c:v>5.5138477000206878</c:v>
                </c:pt>
                <c:pt idx="6">
                  <c:v>5.7323276544772508</c:v>
                </c:pt>
                <c:pt idx="7">
                  <c:v>6.0634698366303468</c:v>
                </c:pt>
                <c:pt idx="8">
                  <c:v>6.2645330655201521</c:v>
                </c:pt>
                <c:pt idx="9">
                  <c:v>6.1124375513985232</c:v>
                </c:pt>
                <c:pt idx="10">
                  <c:v>6.1946521064721711</c:v>
                </c:pt>
                <c:pt idx="11">
                  <c:v>6.1285717166866061</c:v>
                </c:pt>
                <c:pt idx="12">
                  <c:v>6.1371851746712691</c:v>
                </c:pt>
                <c:pt idx="13">
                  <c:v>6.3619063853411362</c:v>
                </c:pt>
                <c:pt idx="14">
                  <c:v>6.7284864948370489</c:v>
                </c:pt>
                <c:pt idx="15">
                  <c:v>6.4395268991892403</c:v>
                </c:pt>
                <c:pt idx="16">
                  <c:v>6.4120482768889673</c:v>
                </c:pt>
                <c:pt idx="17">
                  <c:v>6.5546871320366282</c:v>
                </c:pt>
                <c:pt idx="18">
                  <c:v>6.6491918334421971</c:v>
                </c:pt>
                <c:pt idx="19">
                  <c:v>6.7001533761534304</c:v>
                </c:pt>
                <c:pt idx="20">
                  <c:v>6.6627571820364571</c:v>
                </c:pt>
                <c:pt idx="21">
                  <c:v>6.6813857991856427</c:v>
                </c:pt>
                <c:pt idx="22">
                  <c:v>6.7951215087495909</c:v>
                </c:pt>
                <c:pt idx="23">
                  <c:v>7.0399185592807916</c:v>
                </c:pt>
                <c:pt idx="24">
                  <c:v>7.022053611446081</c:v>
                </c:pt>
                <c:pt idx="25">
                  <c:v>7.4601737942116717</c:v>
                </c:pt>
                <c:pt idx="26">
                  <c:v>7.4570301584914676</c:v>
                </c:pt>
                <c:pt idx="27">
                  <c:v>7.1582274227249032</c:v>
                </c:pt>
                <c:pt idx="28">
                  <c:v>7.4123381706992149</c:v>
                </c:pt>
              </c:numCache>
            </c:numRef>
          </c:val>
          <c:smooth val="0"/>
          <c:extLst>
            <c:ext xmlns:c16="http://schemas.microsoft.com/office/drawing/2014/chart" uri="{C3380CC4-5D6E-409C-BE32-E72D297353CC}">
              <c16:uniqueId val="{0000000F-542B-4BD1-B9E3-49C8D017E713}"/>
            </c:ext>
          </c:extLst>
        </c:ser>
        <c:ser>
          <c:idx val="16"/>
          <c:order val="13"/>
          <c:tx>
            <c:strRef>
              <c:f>'Figure 10'!$A$56</c:f>
              <c:strCache>
                <c:ptCount val="1"/>
                <c:pt idx="0">
                  <c:v>Iceland</c:v>
                </c:pt>
              </c:strCache>
            </c:strRef>
          </c:tx>
          <c:spPr>
            <a:ln w="12700" cap="rnd">
              <a:solidFill>
                <a:srgbClr val="313031">
                  <a:lumMod val="25000"/>
                  <a:lumOff val="75000"/>
                  <a:alpha val="60000"/>
                </a:srgbClr>
              </a:solidFill>
              <a:round/>
            </a:ln>
            <a:effectLst/>
          </c:spPr>
          <c:marker>
            <c:symbol val="none"/>
          </c:marker>
          <c:cat>
            <c:strRef>
              <c:f>'Figure 10'!$B$41:$AD$41</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10'!$B$56:$AD$56</c:f>
              <c:numCache>
                <c:formatCode>#,##0.#</c:formatCode>
                <c:ptCount val="29"/>
              </c:numCache>
            </c:numRef>
          </c:val>
          <c:smooth val="0"/>
          <c:extLst>
            <c:ext xmlns:c16="http://schemas.microsoft.com/office/drawing/2014/chart" uri="{C3380CC4-5D6E-409C-BE32-E72D297353CC}">
              <c16:uniqueId val="{00000010-542B-4BD1-B9E3-49C8D017E713}"/>
            </c:ext>
          </c:extLst>
        </c:ser>
        <c:ser>
          <c:idx val="14"/>
          <c:order val="14"/>
          <c:tx>
            <c:strRef>
              <c:f>'Figure 10'!$A$57</c:f>
              <c:strCache>
                <c:ptCount val="1"/>
                <c:pt idx="0">
                  <c:v>Norway</c:v>
                </c:pt>
              </c:strCache>
            </c:strRef>
          </c:tx>
          <c:spPr>
            <a:ln w="12700" cap="rnd">
              <a:solidFill>
                <a:sysClr val="window" lastClr="FFFFFF">
                  <a:lumMod val="65000"/>
                  <a:alpha val="59000"/>
                </a:sysClr>
              </a:solidFill>
              <a:round/>
            </a:ln>
            <a:effectLst/>
          </c:spPr>
          <c:marker>
            <c:symbol val="none"/>
          </c:marker>
          <c:cat>
            <c:strRef>
              <c:f>'Figure 10'!$B$41:$AD$41</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10'!$B$57:$AD$57</c:f>
              <c:numCache>
                <c:formatCode>#,##0.#</c:formatCode>
                <c:ptCount val="29"/>
                <c:pt idx="0">
                  <c:v>6.5903658802149048</c:v>
                </c:pt>
                <c:pt idx="1">
                  <c:v>6.5625363715427394</c:v>
                </c:pt>
                <c:pt idx="2">
                  <c:v>6.6994227382005622</c:v>
                </c:pt>
                <c:pt idx="3">
                  <c:v>7.4806597989795032</c:v>
                </c:pt>
                <c:pt idx="4">
                  <c:v>7.6040899865947216</c:v>
                </c:pt>
                <c:pt idx="5">
                  <c:v>6.940185419552126</c:v>
                </c:pt>
                <c:pt idx="6">
                  <c:v>7.3752771189189597</c:v>
                </c:pt>
                <c:pt idx="7">
                  <c:v>8.2988223027868315</c:v>
                </c:pt>
                <c:pt idx="8">
                  <c:v>8.6734231922389338</c:v>
                </c:pt>
                <c:pt idx="9">
                  <c:v>8.3060646119634143</c:v>
                </c:pt>
                <c:pt idx="10">
                  <c:v>7.9164461714054166</c:v>
                </c:pt>
                <c:pt idx="11">
                  <c:v>7.5946603190897726</c:v>
                </c:pt>
                <c:pt idx="12">
                  <c:v>7.6870589535717864</c:v>
                </c:pt>
                <c:pt idx="13">
                  <c:v>7.3875780687881907</c:v>
                </c:pt>
                <c:pt idx="14">
                  <c:v>8.4479551871252063</c:v>
                </c:pt>
                <c:pt idx="15">
                  <c:v>8.3188464826325657</c:v>
                </c:pt>
                <c:pt idx="16">
                  <c:v>8.068733322209976</c:v>
                </c:pt>
                <c:pt idx="17">
                  <c:v>8.0670695398467416</c:v>
                </c:pt>
                <c:pt idx="18">
                  <c:v>8.3408269298578066</c:v>
                </c:pt>
                <c:pt idx="19">
                  <c:v>8.8019012033282298</c:v>
                </c:pt>
                <c:pt idx="20">
                  <c:v>9.3702917163147426</c:v>
                </c:pt>
                <c:pt idx="21">
                  <c:v>9.8188234564505397</c:v>
                </c:pt>
                <c:pt idx="22">
                  <c:v>9.5696408694929058</c:v>
                </c:pt>
                <c:pt idx="23">
                  <c:v>9.2952855809827248</c:v>
                </c:pt>
                <c:pt idx="24">
                  <c:v>9.8107395628964067</c:v>
                </c:pt>
                <c:pt idx="25">
                  <c:v>10.773360534798748</c:v>
                </c:pt>
                <c:pt idx="26">
                  <c:v>9.387674672263179</c:v>
                </c:pt>
                <c:pt idx="27">
                  <c:v>7.4900400357783825</c:v>
                </c:pt>
                <c:pt idx="28">
                  <c:v>8.8757552565539246</c:v>
                </c:pt>
              </c:numCache>
            </c:numRef>
          </c:val>
          <c:smooth val="0"/>
          <c:extLst>
            <c:ext xmlns:c16="http://schemas.microsoft.com/office/drawing/2014/chart" uri="{C3380CC4-5D6E-409C-BE32-E72D297353CC}">
              <c16:uniqueId val="{00000011-542B-4BD1-B9E3-49C8D017E713}"/>
            </c:ext>
          </c:extLst>
        </c:ser>
        <c:ser>
          <c:idx val="3"/>
          <c:order val="15"/>
          <c:tx>
            <c:strRef>
              <c:f>'Figure 10'!$A$58</c:f>
              <c:strCache>
                <c:ptCount val="1"/>
                <c:pt idx="0">
                  <c:v>Switzerland</c:v>
                </c:pt>
              </c:strCache>
            </c:strRef>
          </c:tx>
          <c:spPr>
            <a:ln w="31750" cap="rnd">
              <a:solidFill>
                <a:srgbClr val="0070C0"/>
              </a:solidFill>
              <a:round/>
            </a:ln>
            <a:effectLst/>
          </c:spPr>
          <c:marker>
            <c:symbol val="none"/>
          </c:marker>
          <c:cat>
            <c:strRef>
              <c:f>'Figure 10'!$B$41:$AD$41</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10'!$B$58:$AD$58</c:f>
              <c:numCache>
                <c:formatCode>#,##0.#</c:formatCode>
                <c:ptCount val="29"/>
              </c:numCache>
            </c:numRef>
          </c:val>
          <c:smooth val="0"/>
          <c:extLst>
            <c:ext xmlns:c16="http://schemas.microsoft.com/office/drawing/2014/chart" uri="{C3380CC4-5D6E-409C-BE32-E72D297353CC}">
              <c16:uniqueId val="{00000012-542B-4BD1-B9E3-49C8D017E713}"/>
            </c:ext>
          </c:extLst>
        </c:ser>
        <c:ser>
          <c:idx val="4"/>
          <c:order val="16"/>
          <c:tx>
            <c:strRef>
              <c:f>'Figure 10'!$A$59</c:f>
              <c:strCache>
                <c:ptCount val="1"/>
                <c:pt idx="0">
                  <c:v>high-income average</c:v>
                </c:pt>
              </c:strCache>
            </c:strRef>
          </c:tx>
          <c:spPr>
            <a:ln w="31750" cap="rnd">
              <a:solidFill>
                <a:srgbClr val="0F9ED5">
                  <a:lumMod val="50000"/>
                </a:srgbClr>
              </a:solidFill>
              <a:round/>
            </a:ln>
            <a:effectLst/>
          </c:spPr>
          <c:marker>
            <c:symbol val="none"/>
          </c:marker>
          <c:cat>
            <c:strRef>
              <c:f>'Figure 10'!$B$41:$AD$41</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10'!$B$59:$AD$59</c:f>
              <c:numCache>
                <c:formatCode>#,##0.#</c:formatCode>
                <c:ptCount val="29"/>
                <c:pt idx="0">
                  <c:v>6.0710186999934672</c:v>
                </c:pt>
                <c:pt idx="1">
                  <c:v>6.1245029701894573</c:v>
                </c:pt>
                <c:pt idx="2">
                  <c:v>6.1309539573466525</c:v>
                </c:pt>
                <c:pt idx="3">
                  <c:v>6.1529962047947304</c:v>
                </c:pt>
                <c:pt idx="4">
                  <c:v>6.218316607051813</c:v>
                </c:pt>
                <c:pt idx="5">
                  <c:v>6.1945465283022179</c:v>
                </c:pt>
                <c:pt idx="6">
                  <c:v>6.3746008766766247</c:v>
                </c:pt>
                <c:pt idx="7">
                  <c:v>6.7133467315397626</c:v>
                </c:pt>
                <c:pt idx="8">
                  <c:v>6.9174957960827204</c:v>
                </c:pt>
                <c:pt idx="9">
                  <c:v>6.9655485094706888</c:v>
                </c:pt>
                <c:pt idx="10">
                  <c:v>6.9508327917028021</c:v>
                </c:pt>
                <c:pt idx="11">
                  <c:v>6.980256497815299</c:v>
                </c:pt>
                <c:pt idx="12">
                  <c:v>7.0711754144528891</c:v>
                </c:pt>
                <c:pt idx="13">
                  <c:v>7.3105212188005728</c:v>
                </c:pt>
                <c:pt idx="14">
                  <c:v>8.0956045144488069</c:v>
                </c:pt>
                <c:pt idx="15">
                  <c:v>7.9546116321086</c:v>
                </c:pt>
                <c:pt idx="16">
                  <c:v>7.9145340227363183</c:v>
                </c:pt>
                <c:pt idx="17">
                  <c:v>7.9497084766107644</c:v>
                </c:pt>
                <c:pt idx="18">
                  <c:v>7.842436488722476</c:v>
                </c:pt>
                <c:pt idx="19">
                  <c:v>7.7839565402591111</c:v>
                </c:pt>
                <c:pt idx="20">
                  <c:v>7.6618707890382449</c:v>
                </c:pt>
                <c:pt idx="21">
                  <c:v>7.6072121972666249</c:v>
                </c:pt>
                <c:pt idx="22">
                  <c:v>7.5405793906369079</c:v>
                </c:pt>
                <c:pt idx="23">
                  <c:v>7.581170946676318</c:v>
                </c:pt>
                <c:pt idx="24">
                  <c:v>7.6367624758765098</c:v>
                </c:pt>
                <c:pt idx="25">
                  <c:v>8.6714604898106611</c:v>
                </c:pt>
                <c:pt idx="26">
                  <c:v>8.5728848113573566</c:v>
                </c:pt>
                <c:pt idx="27">
                  <c:v>7.8975283365587279</c:v>
                </c:pt>
                <c:pt idx="28">
                  <c:v>7.8563088381658002</c:v>
                </c:pt>
              </c:numCache>
            </c:numRef>
          </c:val>
          <c:smooth val="0"/>
          <c:extLst>
            <c:ext xmlns:c16="http://schemas.microsoft.com/office/drawing/2014/chart" uri="{C3380CC4-5D6E-409C-BE32-E72D297353CC}">
              <c16:uniqueId val="{00000013-542B-4BD1-B9E3-49C8D017E713}"/>
            </c:ext>
          </c:extLst>
        </c:ser>
        <c:ser>
          <c:idx val="5"/>
          <c:order val="17"/>
          <c:tx>
            <c:strRef>
              <c:f>'Figure 10'!$A$45</c:f>
              <c:strCache>
                <c:ptCount val="1"/>
                <c:pt idx="0">
                  <c:v>Ireland</c:v>
                </c:pt>
              </c:strCache>
            </c:strRef>
          </c:tx>
          <c:spPr>
            <a:ln w="31750" cap="rnd">
              <a:solidFill>
                <a:srgbClr val="4EA72E">
                  <a:lumMod val="75000"/>
                </a:srgbClr>
              </a:solidFill>
              <a:round/>
            </a:ln>
            <a:effectLst/>
          </c:spPr>
          <c:marker>
            <c:symbol val="none"/>
          </c:marker>
          <c:cat>
            <c:strRef>
              <c:f>'Figure 10'!$B$41:$AD$41</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10'!$B$45:$AD$45</c:f>
              <c:numCache>
                <c:formatCode>#,##0.#</c:formatCode>
                <c:ptCount val="29"/>
                <c:pt idx="0">
                  <c:v>7.5491301957375594</c:v>
                </c:pt>
                <c:pt idx="1">
                  <c:v>7.4056657851121575</c:v>
                </c:pt>
                <c:pt idx="2">
                  <c:v>8.0021664433352129</c:v>
                </c:pt>
                <c:pt idx="3">
                  <c:v>7.5558383079827323</c:v>
                </c:pt>
                <c:pt idx="4">
                  <c:v>7.8578467240480823</c:v>
                </c:pt>
                <c:pt idx="5">
                  <c:v>7.7567403583176295</c:v>
                </c:pt>
                <c:pt idx="6">
                  <c:v>8.6192096002332299</c:v>
                </c:pt>
                <c:pt idx="7">
                  <c:v>10.022946437897911</c:v>
                </c:pt>
                <c:pt idx="8">
                  <c:v>10.212386083989553</c:v>
                </c:pt>
                <c:pt idx="9">
                  <c:v>10.800518219178803</c:v>
                </c:pt>
                <c:pt idx="10">
                  <c:v>10.259354298070461</c:v>
                </c:pt>
                <c:pt idx="11">
                  <c:v>10.341728138606001</c:v>
                </c:pt>
                <c:pt idx="12">
                  <c:v>11.303382168536803</c:v>
                </c:pt>
                <c:pt idx="13">
                  <c:v>12.681535253228056</c:v>
                </c:pt>
                <c:pt idx="14">
                  <c:v>15.101696292836769</c:v>
                </c:pt>
                <c:pt idx="15">
                  <c:v>14.509373945678105</c:v>
                </c:pt>
                <c:pt idx="16">
                  <c:v>15.582292385069488</c:v>
                </c:pt>
                <c:pt idx="17">
                  <c:v>15.326606052049526</c:v>
                </c:pt>
                <c:pt idx="18">
                  <c:v>13.719017175227227</c:v>
                </c:pt>
                <c:pt idx="19">
                  <c:v>12.510150167260408</c:v>
                </c:pt>
                <c:pt idx="20">
                  <c:v>11.566837178606331</c:v>
                </c:pt>
                <c:pt idx="21">
                  <c:v>11.505433459352172</c:v>
                </c:pt>
                <c:pt idx="22">
                  <c:v>11.263389638915612</c:v>
                </c:pt>
                <c:pt idx="23">
                  <c:v>11.505290329015326</c:v>
                </c:pt>
                <c:pt idx="24">
                  <c:v>11.368142435610061</c:v>
                </c:pt>
                <c:pt idx="25">
                  <c:v>14.274750507982706</c:v>
                </c:pt>
                <c:pt idx="26">
                  <c:v>13.415373302816302</c:v>
                </c:pt>
                <c:pt idx="27">
                  <c:v>12.282460828498618</c:v>
                </c:pt>
                <c:pt idx="28">
                  <c:v>12.209130017483059</c:v>
                </c:pt>
              </c:numCache>
            </c:numRef>
          </c:val>
          <c:smooth val="0"/>
          <c:extLst>
            <c:ext xmlns:c16="http://schemas.microsoft.com/office/drawing/2014/chart" uri="{C3380CC4-5D6E-409C-BE32-E72D297353CC}">
              <c16:uniqueId val="{00000014-542B-4BD1-B9E3-49C8D017E713}"/>
            </c:ext>
          </c:extLst>
        </c:ser>
        <c:dLbls>
          <c:showLegendKey val="0"/>
          <c:showVal val="0"/>
          <c:showCatName val="0"/>
          <c:showSerName val="0"/>
          <c:showPercent val="0"/>
          <c:showBubbleSize val="0"/>
        </c:dLbls>
        <c:smooth val="0"/>
        <c:axId val="165732687"/>
        <c:axId val="165737487"/>
      </c:lineChart>
      <c:catAx>
        <c:axId val="1657326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65737487"/>
        <c:crosses val="autoZero"/>
        <c:auto val="1"/>
        <c:lblAlgn val="ctr"/>
        <c:lblOffset val="100"/>
        <c:tickLblSkip val="28"/>
        <c:noMultiLvlLbl val="0"/>
      </c:catAx>
      <c:valAx>
        <c:axId val="165737487"/>
        <c:scaling>
          <c:orientation val="minMax"/>
        </c:scaling>
        <c:delete val="0"/>
        <c:axPos val="l"/>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65732687"/>
        <c:crosses val="autoZero"/>
        <c:crossBetween val="between"/>
      </c:valAx>
      <c:spPr>
        <a:noFill/>
        <a:ln w="25400">
          <a:noFill/>
        </a:ln>
        <a:effectLst/>
      </c:spPr>
    </c:plotArea>
    <c:plotVisOnly val="1"/>
    <c:dispBlanksAs val="gap"/>
    <c:showDLblsOverMax val="0"/>
    <c:extLst/>
  </c:chart>
  <c:spPr>
    <a:solidFill>
      <a:schemeClr val="bg1"/>
    </a:solidFill>
    <a:ln w="9525" cap="flat" cmpd="sng" algn="ctr">
      <a:noFill/>
      <a:round/>
    </a:ln>
    <a:effectLst/>
  </c:spPr>
  <c:txPr>
    <a:bodyPr/>
    <a:lstStyle/>
    <a:p>
      <a:pPr>
        <a:defRPr sz="900" baseline="0">
          <a:latin typeface="Futura Lt BT" panose="020B0402020204020303" pitchFamily="34" charset="0"/>
        </a:defRPr>
      </a:pPr>
      <a:endParaRPr lang="en-US"/>
    </a:p>
  </c:txPr>
  <c:printSettings>
    <c:headerFooter/>
    <c:pageMargins b="0.75" l="0.7" r="0.7" t="0.75" header="0.3" footer="0.3"/>
    <c:pageSetup/>
  </c:printSettings>
  <c:userShapes r:id="rId4"/>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759186351706039E-2"/>
          <c:y val="5.0925925925925923E-2"/>
          <c:w val="0.68972528433945768"/>
          <c:h val="0.84237678623505396"/>
        </c:manualLayout>
      </c:layout>
      <c:lineChart>
        <c:grouping val="standard"/>
        <c:varyColors val="0"/>
        <c:ser>
          <c:idx val="0"/>
          <c:order val="0"/>
          <c:tx>
            <c:strRef>
              <c:f>'Figure 11'!$A$71</c:f>
              <c:strCache>
                <c:ptCount val="1"/>
                <c:pt idx="0">
                  <c:v>Belgium</c:v>
                </c:pt>
              </c:strCache>
            </c:strRef>
          </c:tx>
          <c:spPr>
            <a:ln w="12700" cap="rnd">
              <a:solidFill>
                <a:schemeClr val="bg1">
                  <a:lumMod val="85000"/>
                  <a:alpha val="65000"/>
                </a:schemeClr>
              </a:solidFill>
              <a:round/>
            </a:ln>
            <a:effectLst/>
          </c:spPr>
          <c:marker>
            <c:symbol val="none"/>
          </c:marker>
          <c:cat>
            <c:strRef>
              <c:f>'Figure 11'!$B$70:$N$70</c:f>
              <c:strCach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strCache>
            </c:strRef>
          </c:cat>
          <c:val>
            <c:numRef>
              <c:f>'Figure 11'!$B$71:$N$71</c:f>
              <c:numCache>
                <c:formatCode>0.0</c:formatCode>
                <c:ptCount val="13"/>
                <c:pt idx="0">
                  <c:v>23.929317334231442</c:v>
                </c:pt>
                <c:pt idx="1">
                  <c:v>23.636224665910561</c:v>
                </c:pt>
                <c:pt idx="2">
                  <c:v>24.107839382806645</c:v>
                </c:pt>
                <c:pt idx="3">
                  <c:v>23.960019152109808</c:v>
                </c:pt>
                <c:pt idx="4">
                  <c:v>23.707623718670519</c:v>
                </c:pt>
                <c:pt idx="5">
                  <c:v>23.321406028853872</c:v>
                </c:pt>
                <c:pt idx="6">
                  <c:v>23.34655831501307</c:v>
                </c:pt>
                <c:pt idx="7">
                  <c:v>23.480570215201595</c:v>
                </c:pt>
                <c:pt idx="8">
                  <c:v>24.82222285647606</c:v>
                </c:pt>
                <c:pt idx="9">
                  <c:v>21.954865662255628</c:v>
                </c:pt>
                <c:pt idx="10">
                  <c:v>23.381462472619603</c:v>
                </c:pt>
                <c:pt idx="11">
                  <c:v>24.880341288330911</c:v>
                </c:pt>
              </c:numCache>
            </c:numRef>
          </c:val>
          <c:smooth val="0"/>
          <c:extLst>
            <c:ext xmlns:c16="http://schemas.microsoft.com/office/drawing/2014/chart" uri="{C3380CC4-5D6E-409C-BE32-E72D297353CC}">
              <c16:uniqueId val="{00000000-F504-4274-B940-F70C39ED5FA0}"/>
            </c:ext>
          </c:extLst>
        </c:ser>
        <c:ser>
          <c:idx val="1"/>
          <c:order val="1"/>
          <c:tx>
            <c:strRef>
              <c:f>'Figure 11'!$A$72</c:f>
              <c:strCache>
                <c:ptCount val="1"/>
                <c:pt idx="0">
                  <c:v>Denmark</c:v>
                </c:pt>
              </c:strCache>
            </c:strRef>
          </c:tx>
          <c:spPr>
            <a:ln w="12700" cap="rnd">
              <a:solidFill>
                <a:schemeClr val="bg1">
                  <a:lumMod val="85000"/>
                  <a:alpha val="65000"/>
                </a:schemeClr>
              </a:solidFill>
              <a:round/>
            </a:ln>
            <a:effectLst/>
          </c:spPr>
          <c:marker>
            <c:symbol val="none"/>
          </c:marker>
          <c:cat>
            <c:strRef>
              <c:f>'Figure 11'!$B$70:$N$70</c:f>
              <c:strCach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strCache>
            </c:strRef>
          </c:cat>
          <c:val>
            <c:numRef>
              <c:f>'Figure 11'!$B$72:$N$72</c:f>
              <c:numCache>
                <c:formatCode>0.0</c:formatCode>
                <c:ptCount val="13"/>
                <c:pt idx="0">
                  <c:v>16.063998288169074</c:v>
                </c:pt>
                <c:pt idx="1">
                  <c:v>15.633476713374066</c:v>
                </c:pt>
                <c:pt idx="2">
                  <c:v>15.538424467015929</c:v>
                </c:pt>
                <c:pt idx="3">
                  <c:v>15.556383696683284</c:v>
                </c:pt>
                <c:pt idx="4">
                  <c:v>15.744587883118527</c:v>
                </c:pt>
                <c:pt idx="5">
                  <c:v>15.818343380997291</c:v>
                </c:pt>
                <c:pt idx="6">
                  <c:v>16.043308673558499</c:v>
                </c:pt>
                <c:pt idx="7">
                  <c:v>16.250192036378323</c:v>
                </c:pt>
                <c:pt idx="8">
                  <c:v>16.290558373954539</c:v>
                </c:pt>
                <c:pt idx="9">
                  <c:v>15.657423427299904</c:v>
                </c:pt>
                <c:pt idx="10">
                  <c:v>14.884229340504447</c:v>
                </c:pt>
                <c:pt idx="11">
                  <c:v>15.420655328082702</c:v>
                </c:pt>
                <c:pt idx="12">
                  <c:v>16.475891672714724</c:v>
                </c:pt>
              </c:numCache>
            </c:numRef>
          </c:val>
          <c:smooth val="0"/>
          <c:extLst>
            <c:ext xmlns:c16="http://schemas.microsoft.com/office/drawing/2014/chart" uri="{C3380CC4-5D6E-409C-BE32-E72D297353CC}">
              <c16:uniqueId val="{00000001-F504-4274-B940-F70C39ED5FA0}"/>
            </c:ext>
          </c:extLst>
        </c:ser>
        <c:ser>
          <c:idx val="2"/>
          <c:order val="2"/>
          <c:tx>
            <c:strRef>
              <c:f>'Figure 11'!$A$73</c:f>
              <c:strCache>
                <c:ptCount val="1"/>
                <c:pt idx="0">
                  <c:v>Germany</c:v>
                </c:pt>
              </c:strCache>
            </c:strRef>
          </c:tx>
          <c:spPr>
            <a:ln w="12700" cap="rnd">
              <a:solidFill>
                <a:schemeClr val="bg1">
                  <a:lumMod val="85000"/>
                  <a:alpha val="65000"/>
                </a:schemeClr>
              </a:solidFill>
              <a:round/>
            </a:ln>
            <a:effectLst/>
          </c:spPr>
          <c:marker>
            <c:symbol val="none"/>
          </c:marker>
          <c:cat>
            <c:strRef>
              <c:f>'Figure 11'!$B$70:$N$70</c:f>
              <c:strCach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strCache>
            </c:strRef>
          </c:cat>
          <c:val>
            <c:numRef>
              <c:f>'Figure 11'!$B$73:$N$73</c:f>
              <c:numCache>
                <c:formatCode>0.0</c:formatCode>
                <c:ptCount val="13"/>
                <c:pt idx="0">
                  <c:v>16.890095203979001</c:v>
                </c:pt>
                <c:pt idx="1">
                  <c:v>17.025382516503839</c:v>
                </c:pt>
                <c:pt idx="2">
                  <c:v>16.170259554624195</c:v>
                </c:pt>
                <c:pt idx="3">
                  <c:v>15.791185810549152</c:v>
                </c:pt>
                <c:pt idx="4">
                  <c:v>15.814232307065353</c:v>
                </c:pt>
                <c:pt idx="5">
                  <c:v>15.64769280101703</c:v>
                </c:pt>
                <c:pt idx="6">
                  <c:v>15.535791018396154</c:v>
                </c:pt>
                <c:pt idx="7">
                  <c:v>15.806621206195942</c:v>
                </c:pt>
                <c:pt idx="8">
                  <c:v>16.001719796081332</c:v>
                </c:pt>
                <c:pt idx="9">
                  <c:v>14.702470939318104</c:v>
                </c:pt>
                <c:pt idx="10">
                  <c:v>14.528414678828312</c:v>
                </c:pt>
                <c:pt idx="11">
                  <c:v>13.327412585409178</c:v>
                </c:pt>
                <c:pt idx="12">
                  <c:v>14.069103375375562</c:v>
                </c:pt>
              </c:numCache>
            </c:numRef>
          </c:val>
          <c:smooth val="0"/>
          <c:extLst>
            <c:ext xmlns:c16="http://schemas.microsoft.com/office/drawing/2014/chart" uri="{C3380CC4-5D6E-409C-BE32-E72D297353CC}">
              <c16:uniqueId val="{00000002-F504-4274-B940-F70C39ED5FA0}"/>
            </c:ext>
          </c:extLst>
        </c:ser>
        <c:ser>
          <c:idx val="4"/>
          <c:order val="3"/>
          <c:tx>
            <c:strRef>
              <c:f>'Figure 11'!$A$75</c:f>
              <c:strCache>
                <c:ptCount val="1"/>
                <c:pt idx="0">
                  <c:v>Greece</c:v>
                </c:pt>
              </c:strCache>
            </c:strRef>
          </c:tx>
          <c:spPr>
            <a:ln w="12700" cap="rnd">
              <a:solidFill>
                <a:schemeClr val="bg1">
                  <a:lumMod val="75000"/>
                  <a:alpha val="71000"/>
                </a:schemeClr>
              </a:solidFill>
              <a:round/>
            </a:ln>
            <a:effectLst/>
          </c:spPr>
          <c:marker>
            <c:symbol val="none"/>
          </c:marker>
          <c:cat>
            <c:strRef>
              <c:f>'Figure 11'!$B$70:$N$70</c:f>
              <c:strCach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strCache>
            </c:strRef>
          </c:cat>
          <c:val>
            <c:numRef>
              <c:f>'Figure 11'!$B$75:$N$75</c:f>
              <c:numCache>
                <c:formatCode>0.0</c:formatCode>
                <c:ptCount val="13"/>
                <c:pt idx="0">
                  <c:v>34.296983426017377</c:v>
                </c:pt>
                <c:pt idx="1">
                  <c:v>33.894659450919562</c:v>
                </c:pt>
                <c:pt idx="2">
                  <c:v>37.91922564561375</c:v>
                </c:pt>
                <c:pt idx="3">
                  <c:v>42.442240401761133</c:v>
                </c:pt>
                <c:pt idx="4">
                  <c:v>41.575364198212114</c:v>
                </c:pt>
                <c:pt idx="5">
                  <c:v>38.613416792323186</c:v>
                </c:pt>
                <c:pt idx="6">
                  <c:v>39.443082903156558</c:v>
                </c:pt>
                <c:pt idx="7">
                  <c:v>40.784004960042573</c:v>
                </c:pt>
                <c:pt idx="8">
                  <c:v>38.487187436382911</c:v>
                </c:pt>
                <c:pt idx="9">
                  <c:v>38.175390641403986</c:v>
                </c:pt>
                <c:pt idx="10">
                  <c:v>37.86398390438611</c:v>
                </c:pt>
                <c:pt idx="11">
                  <c:v>38.044003097526549</c:v>
                </c:pt>
              </c:numCache>
            </c:numRef>
          </c:val>
          <c:smooth val="0"/>
          <c:extLst>
            <c:ext xmlns:c16="http://schemas.microsoft.com/office/drawing/2014/chart" uri="{C3380CC4-5D6E-409C-BE32-E72D297353CC}">
              <c16:uniqueId val="{00000003-F504-4274-B940-F70C39ED5FA0}"/>
            </c:ext>
          </c:extLst>
        </c:ser>
        <c:ser>
          <c:idx val="5"/>
          <c:order val="4"/>
          <c:tx>
            <c:strRef>
              <c:f>'Figure 11'!$A$76</c:f>
              <c:strCache>
                <c:ptCount val="1"/>
                <c:pt idx="0">
                  <c:v>Spain</c:v>
                </c:pt>
              </c:strCache>
            </c:strRef>
          </c:tx>
          <c:spPr>
            <a:ln w="12700" cap="rnd">
              <a:solidFill>
                <a:schemeClr val="bg1">
                  <a:lumMod val="85000"/>
                  <a:alpha val="65000"/>
                </a:schemeClr>
              </a:solidFill>
              <a:round/>
            </a:ln>
            <a:effectLst/>
          </c:spPr>
          <c:marker>
            <c:symbol val="none"/>
          </c:marker>
          <c:cat>
            <c:strRef>
              <c:f>'Figure 11'!$B$70:$N$70</c:f>
              <c:strCach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strCache>
            </c:strRef>
          </c:cat>
          <c:val>
            <c:numRef>
              <c:f>'Figure 11'!$B$76:$N$76</c:f>
              <c:numCache>
                <c:formatCode>0.0</c:formatCode>
                <c:ptCount val="13"/>
                <c:pt idx="0">
                  <c:v>26.516057805207197</c:v>
                </c:pt>
                <c:pt idx="1">
                  <c:v>27.88637728367641</c:v>
                </c:pt>
                <c:pt idx="2">
                  <c:v>28.987448418602753</c:v>
                </c:pt>
                <c:pt idx="3">
                  <c:v>29.729917532233628</c:v>
                </c:pt>
                <c:pt idx="4">
                  <c:v>28.678830686072828</c:v>
                </c:pt>
                <c:pt idx="5">
                  <c:v>28.44174143092954</c:v>
                </c:pt>
                <c:pt idx="6">
                  <c:v>29.486552407376635</c:v>
                </c:pt>
                <c:pt idx="7">
                  <c:v>29.770005209992988</c:v>
                </c:pt>
                <c:pt idx="8">
                  <c:v>29.486871978110685</c:v>
                </c:pt>
                <c:pt idx="9">
                  <c:v>26.829795931180513</c:v>
                </c:pt>
                <c:pt idx="10">
                  <c:v>26.290874098471249</c:v>
                </c:pt>
                <c:pt idx="11">
                  <c:v>25.974634148722558</c:v>
                </c:pt>
              </c:numCache>
            </c:numRef>
          </c:val>
          <c:smooth val="0"/>
          <c:extLst>
            <c:ext xmlns:c16="http://schemas.microsoft.com/office/drawing/2014/chart" uri="{C3380CC4-5D6E-409C-BE32-E72D297353CC}">
              <c16:uniqueId val="{00000004-F504-4274-B940-F70C39ED5FA0}"/>
            </c:ext>
          </c:extLst>
        </c:ser>
        <c:ser>
          <c:idx val="6"/>
          <c:order val="5"/>
          <c:tx>
            <c:strRef>
              <c:f>'Figure 11'!$A$77</c:f>
              <c:strCache>
                <c:ptCount val="1"/>
                <c:pt idx="0">
                  <c:v>France</c:v>
                </c:pt>
              </c:strCache>
            </c:strRef>
          </c:tx>
          <c:spPr>
            <a:ln w="12700" cap="rnd">
              <a:solidFill>
                <a:schemeClr val="bg1">
                  <a:lumMod val="85000"/>
                  <a:alpha val="65000"/>
                </a:schemeClr>
              </a:solidFill>
              <a:round/>
            </a:ln>
            <a:effectLst/>
          </c:spPr>
          <c:marker>
            <c:symbol val="none"/>
          </c:marker>
          <c:cat>
            <c:strRef>
              <c:f>'Figure 11'!$B$70:$N$70</c:f>
              <c:strCach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strCache>
            </c:strRef>
          </c:cat>
          <c:val>
            <c:numRef>
              <c:f>'Figure 11'!$B$77:$N$77</c:f>
              <c:numCache>
                <c:formatCode>0.0</c:formatCode>
                <c:ptCount val="13"/>
                <c:pt idx="0">
                  <c:v>23.995565614759073</c:v>
                </c:pt>
                <c:pt idx="1">
                  <c:v>23.912385999608858</c:v>
                </c:pt>
                <c:pt idx="2">
                  <c:v>24.00829135529392</c:v>
                </c:pt>
                <c:pt idx="3">
                  <c:v>23.814345540613786</c:v>
                </c:pt>
                <c:pt idx="4">
                  <c:v>23.739837023384297</c:v>
                </c:pt>
                <c:pt idx="5">
                  <c:v>17.275599819190617</c:v>
                </c:pt>
                <c:pt idx="6">
                  <c:v>17.107843749035737</c:v>
                </c:pt>
                <c:pt idx="7">
                  <c:v>16.90214177016297</c:v>
                </c:pt>
                <c:pt idx="8">
                  <c:v>16.701695545579526</c:v>
                </c:pt>
                <c:pt idx="9">
                  <c:v>15.376507277614323</c:v>
                </c:pt>
                <c:pt idx="10">
                  <c:v>14.990492499081824</c:v>
                </c:pt>
                <c:pt idx="11">
                  <c:v>15.26732460517583</c:v>
                </c:pt>
              </c:numCache>
            </c:numRef>
          </c:val>
          <c:smooth val="0"/>
          <c:extLst>
            <c:ext xmlns:c16="http://schemas.microsoft.com/office/drawing/2014/chart" uri="{C3380CC4-5D6E-409C-BE32-E72D297353CC}">
              <c16:uniqueId val="{00000005-F504-4274-B940-F70C39ED5FA0}"/>
            </c:ext>
          </c:extLst>
        </c:ser>
        <c:ser>
          <c:idx val="7"/>
          <c:order val="6"/>
          <c:tx>
            <c:strRef>
              <c:f>'Figure 11'!$A$78</c:f>
              <c:strCache>
                <c:ptCount val="1"/>
                <c:pt idx="0">
                  <c:v>Italy</c:v>
                </c:pt>
              </c:strCache>
            </c:strRef>
          </c:tx>
          <c:spPr>
            <a:ln w="12700" cap="rnd">
              <a:solidFill>
                <a:schemeClr val="bg1">
                  <a:lumMod val="85000"/>
                  <a:alpha val="65000"/>
                </a:schemeClr>
              </a:solidFill>
              <a:round/>
            </a:ln>
            <a:effectLst/>
          </c:spPr>
          <c:marker>
            <c:symbol val="none"/>
          </c:marker>
          <c:cat>
            <c:strRef>
              <c:f>'Figure 11'!$B$70:$N$70</c:f>
              <c:strCach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strCache>
            </c:strRef>
          </c:cat>
          <c:val>
            <c:numRef>
              <c:f>'Figure 11'!$B$78:$N$78</c:f>
              <c:numCache>
                <c:formatCode>0.0</c:formatCode>
                <c:ptCount val="13"/>
                <c:pt idx="1">
                  <c:v>24.123188202640947</c:v>
                </c:pt>
                <c:pt idx="2">
                  <c:v>24.241482130491917</c:v>
                </c:pt>
                <c:pt idx="3">
                  <c:v>24.575067386378606</c:v>
                </c:pt>
                <c:pt idx="4">
                  <c:v>25.564581585534711</c:v>
                </c:pt>
                <c:pt idx="5">
                  <c:v>25.598967309394922</c:v>
                </c:pt>
                <c:pt idx="6">
                  <c:v>26.264623715136992</c:v>
                </c:pt>
                <c:pt idx="7">
                  <c:v>26.138890695103711</c:v>
                </c:pt>
                <c:pt idx="8">
                  <c:v>26.25511175124096</c:v>
                </c:pt>
                <c:pt idx="9">
                  <c:v>24.071248092462412</c:v>
                </c:pt>
                <c:pt idx="10">
                  <c:v>25.551157518880885</c:v>
                </c:pt>
                <c:pt idx="11">
                  <c:v>25.559558158195756</c:v>
                </c:pt>
                <c:pt idx="12">
                  <c:v>26.035321567046836</c:v>
                </c:pt>
              </c:numCache>
            </c:numRef>
          </c:val>
          <c:smooth val="0"/>
          <c:extLst>
            <c:ext xmlns:c16="http://schemas.microsoft.com/office/drawing/2014/chart" uri="{C3380CC4-5D6E-409C-BE32-E72D297353CC}">
              <c16:uniqueId val="{00000006-F504-4274-B940-F70C39ED5FA0}"/>
            </c:ext>
          </c:extLst>
        </c:ser>
        <c:ser>
          <c:idx val="8"/>
          <c:order val="7"/>
          <c:tx>
            <c:strRef>
              <c:f>'Figure 11'!$A$79</c:f>
              <c:strCache>
                <c:ptCount val="1"/>
                <c:pt idx="0">
                  <c:v>Luxembourg</c:v>
                </c:pt>
              </c:strCache>
            </c:strRef>
          </c:tx>
          <c:spPr>
            <a:ln w="12700">
              <a:solidFill>
                <a:schemeClr val="bg1">
                  <a:lumMod val="75000"/>
                  <a:alpha val="65000"/>
                </a:schemeClr>
              </a:solidFill>
            </a:ln>
          </c:spPr>
          <c:marker>
            <c:symbol val="none"/>
          </c:marker>
          <c:cat>
            <c:strRef>
              <c:f>'Figure 11'!$B$70:$N$70</c:f>
              <c:strCach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strCache>
            </c:strRef>
          </c:cat>
          <c:val>
            <c:numRef>
              <c:f>'Figure 11'!$B$79:$N$79</c:f>
              <c:numCache>
                <c:formatCode>0.0</c:formatCode>
                <c:ptCount val="13"/>
                <c:pt idx="0">
                  <c:v>16.843362077134458</c:v>
                </c:pt>
                <c:pt idx="1">
                  <c:v>17.150605735814722</c:v>
                </c:pt>
                <c:pt idx="2">
                  <c:v>16.908783915218763</c:v>
                </c:pt>
                <c:pt idx="3">
                  <c:v>16.523681199010682</c:v>
                </c:pt>
                <c:pt idx="4">
                  <c:v>16.34109282307783</c:v>
                </c:pt>
                <c:pt idx="5">
                  <c:v>16.392137050797629</c:v>
                </c:pt>
                <c:pt idx="6">
                  <c:v>16.047630365864677</c:v>
                </c:pt>
                <c:pt idx="7">
                  <c:v>15.923675232253728</c:v>
                </c:pt>
                <c:pt idx="8">
                  <c:v>15.039890265133977</c:v>
                </c:pt>
                <c:pt idx="9">
                  <c:v>13.507090530277566</c:v>
                </c:pt>
                <c:pt idx="10">
                  <c:v>13.829984619516139</c:v>
                </c:pt>
                <c:pt idx="11">
                  <c:v>13.891302630539542</c:v>
                </c:pt>
                <c:pt idx="12">
                  <c:v>14.064935886114711</c:v>
                </c:pt>
              </c:numCache>
            </c:numRef>
          </c:val>
          <c:smooth val="0"/>
          <c:extLst>
            <c:ext xmlns:c16="http://schemas.microsoft.com/office/drawing/2014/chart" uri="{C3380CC4-5D6E-409C-BE32-E72D297353CC}">
              <c16:uniqueId val="{00000007-F504-4274-B940-F70C39ED5FA0}"/>
            </c:ext>
          </c:extLst>
        </c:ser>
        <c:ser>
          <c:idx val="9"/>
          <c:order val="8"/>
          <c:tx>
            <c:strRef>
              <c:f>'Figure 11'!$A$80</c:f>
              <c:strCache>
                <c:ptCount val="1"/>
                <c:pt idx="0">
                  <c:v>Netherlands</c:v>
                </c:pt>
              </c:strCache>
            </c:strRef>
          </c:tx>
          <c:spPr>
            <a:ln w="12700">
              <a:solidFill>
                <a:schemeClr val="bg1">
                  <a:lumMod val="85000"/>
                  <a:alpha val="65000"/>
                </a:schemeClr>
              </a:solidFill>
            </a:ln>
          </c:spPr>
          <c:marker>
            <c:symbol val="none"/>
          </c:marker>
          <c:cat>
            <c:strRef>
              <c:f>'Figure 11'!$B$70:$N$70</c:f>
              <c:strCach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strCache>
            </c:strRef>
          </c:cat>
          <c:val>
            <c:numRef>
              <c:f>'Figure 11'!$B$80:$N$80</c:f>
              <c:numCache>
                <c:formatCode>0.0</c:formatCode>
                <c:ptCount val="13"/>
                <c:pt idx="0">
                  <c:v>17.33754038013673</c:v>
                </c:pt>
                <c:pt idx="1">
                  <c:v>17.888281794931416</c:v>
                </c:pt>
                <c:pt idx="2">
                  <c:v>18.8538075277893</c:v>
                </c:pt>
                <c:pt idx="3">
                  <c:v>18.919452116566148</c:v>
                </c:pt>
                <c:pt idx="4">
                  <c:v>18.619798978044813</c:v>
                </c:pt>
                <c:pt idx="5">
                  <c:v>18.811541731808333</c:v>
                </c:pt>
                <c:pt idx="6">
                  <c:v>18.3115769158603</c:v>
                </c:pt>
                <c:pt idx="7">
                  <c:v>17.894858999651859</c:v>
                </c:pt>
                <c:pt idx="8">
                  <c:v>17.19892779603866</c:v>
                </c:pt>
                <c:pt idx="9">
                  <c:v>15.032606628709487</c:v>
                </c:pt>
                <c:pt idx="10">
                  <c:v>15.075579234295617</c:v>
                </c:pt>
                <c:pt idx="11">
                  <c:v>15.770501962404467</c:v>
                </c:pt>
              </c:numCache>
            </c:numRef>
          </c:val>
          <c:smooth val="0"/>
          <c:extLst>
            <c:ext xmlns:c16="http://schemas.microsoft.com/office/drawing/2014/chart" uri="{C3380CC4-5D6E-409C-BE32-E72D297353CC}">
              <c16:uniqueId val="{00000008-F504-4274-B940-F70C39ED5FA0}"/>
            </c:ext>
          </c:extLst>
        </c:ser>
        <c:ser>
          <c:idx val="10"/>
          <c:order val="9"/>
          <c:tx>
            <c:strRef>
              <c:f>'Figure 11'!$A$81</c:f>
              <c:strCache>
                <c:ptCount val="1"/>
                <c:pt idx="0">
                  <c:v>Austria</c:v>
                </c:pt>
              </c:strCache>
            </c:strRef>
          </c:tx>
          <c:spPr>
            <a:ln w="12700">
              <a:solidFill>
                <a:schemeClr val="bg1">
                  <a:lumMod val="85000"/>
                  <a:alpha val="65000"/>
                </a:schemeClr>
              </a:solidFill>
            </a:ln>
          </c:spPr>
          <c:marker>
            <c:symbol val="none"/>
          </c:marker>
          <c:cat>
            <c:strRef>
              <c:f>'Figure 11'!$B$70:$N$70</c:f>
              <c:strCach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strCache>
            </c:strRef>
          </c:cat>
          <c:val>
            <c:numRef>
              <c:f>'Figure 11'!$B$81:$N$81</c:f>
              <c:numCache>
                <c:formatCode>0.0</c:formatCode>
                <c:ptCount val="13"/>
                <c:pt idx="0">
                  <c:v>25.385549774859456</c:v>
                </c:pt>
                <c:pt idx="1">
                  <c:v>25.321600791632719</c:v>
                </c:pt>
                <c:pt idx="2">
                  <c:v>25.993806689099927</c:v>
                </c:pt>
                <c:pt idx="3">
                  <c:v>25.989399809906473</c:v>
                </c:pt>
                <c:pt idx="4">
                  <c:v>25.941777439703458</c:v>
                </c:pt>
                <c:pt idx="5">
                  <c:v>26.038782285819408</c:v>
                </c:pt>
                <c:pt idx="6">
                  <c:v>25.981452565179225</c:v>
                </c:pt>
                <c:pt idx="7">
                  <c:v>25.331226897635545</c:v>
                </c:pt>
                <c:pt idx="8">
                  <c:v>24.933500916545711</c:v>
                </c:pt>
                <c:pt idx="9">
                  <c:v>23.061418141238761</c:v>
                </c:pt>
                <c:pt idx="10">
                  <c:v>21.788994458444421</c:v>
                </c:pt>
                <c:pt idx="11">
                  <c:v>22.445767693614371</c:v>
                </c:pt>
                <c:pt idx="12">
                  <c:v>22.850697298355001</c:v>
                </c:pt>
              </c:numCache>
            </c:numRef>
          </c:val>
          <c:smooth val="0"/>
          <c:extLst>
            <c:ext xmlns:c16="http://schemas.microsoft.com/office/drawing/2014/chart" uri="{C3380CC4-5D6E-409C-BE32-E72D297353CC}">
              <c16:uniqueId val="{00000009-F504-4274-B940-F70C39ED5FA0}"/>
            </c:ext>
          </c:extLst>
        </c:ser>
        <c:ser>
          <c:idx val="11"/>
          <c:order val="10"/>
          <c:tx>
            <c:strRef>
              <c:f>'Figure 11'!$A$82</c:f>
              <c:strCache>
                <c:ptCount val="1"/>
                <c:pt idx="0">
                  <c:v>Portugal</c:v>
                </c:pt>
              </c:strCache>
            </c:strRef>
          </c:tx>
          <c:spPr>
            <a:ln w="12700">
              <a:solidFill>
                <a:schemeClr val="bg1">
                  <a:lumMod val="85000"/>
                  <a:alpha val="65000"/>
                </a:schemeClr>
              </a:solidFill>
            </a:ln>
          </c:spPr>
          <c:marker>
            <c:symbol val="none"/>
          </c:marker>
          <c:cat>
            <c:strRef>
              <c:f>'Figure 11'!$B$70:$N$70</c:f>
              <c:strCach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strCache>
            </c:strRef>
          </c:cat>
          <c:val>
            <c:numRef>
              <c:f>'Figure 11'!$B$82:$N$82</c:f>
              <c:numCache>
                <c:formatCode>0.0</c:formatCode>
                <c:ptCount val="13"/>
                <c:pt idx="0">
                  <c:v>35.442376084157843</c:v>
                </c:pt>
                <c:pt idx="1">
                  <c:v>38.664958878916536</c:v>
                </c:pt>
                <c:pt idx="2">
                  <c:v>37.654642438182009</c:v>
                </c:pt>
                <c:pt idx="3">
                  <c:v>38.199799606635253</c:v>
                </c:pt>
                <c:pt idx="4">
                  <c:v>38.270192141146396</c:v>
                </c:pt>
                <c:pt idx="5">
                  <c:v>38.336456503833702</c:v>
                </c:pt>
                <c:pt idx="6">
                  <c:v>38.768369681039218</c:v>
                </c:pt>
                <c:pt idx="7">
                  <c:v>38.77222177923354</c:v>
                </c:pt>
                <c:pt idx="8">
                  <c:v>39.150936226567353</c:v>
                </c:pt>
                <c:pt idx="9">
                  <c:v>35.702806554853325</c:v>
                </c:pt>
                <c:pt idx="10">
                  <c:v>37.162475356862586</c:v>
                </c:pt>
                <c:pt idx="11">
                  <c:v>37.540426286694064</c:v>
                </c:pt>
                <c:pt idx="12">
                  <c:v>38.315816741077988</c:v>
                </c:pt>
              </c:numCache>
            </c:numRef>
          </c:val>
          <c:smooth val="0"/>
          <c:extLst>
            <c:ext xmlns:c16="http://schemas.microsoft.com/office/drawing/2014/chart" uri="{C3380CC4-5D6E-409C-BE32-E72D297353CC}">
              <c16:uniqueId val="{0000000A-F504-4274-B940-F70C39ED5FA0}"/>
            </c:ext>
          </c:extLst>
        </c:ser>
        <c:ser>
          <c:idx val="12"/>
          <c:order val="11"/>
          <c:tx>
            <c:strRef>
              <c:f>'Figure 11'!$A$83</c:f>
              <c:strCache>
                <c:ptCount val="1"/>
                <c:pt idx="0">
                  <c:v>Finland</c:v>
                </c:pt>
              </c:strCache>
            </c:strRef>
          </c:tx>
          <c:spPr>
            <a:ln w="12700">
              <a:solidFill>
                <a:schemeClr val="bg1">
                  <a:lumMod val="85000"/>
                  <a:alpha val="65000"/>
                </a:schemeClr>
              </a:solidFill>
            </a:ln>
          </c:spPr>
          <c:marker>
            <c:symbol val="none"/>
          </c:marker>
          <c:cat>
            <c:strRef>
              <c:f>'Figure 11'!$B$70:$N$70</c:f>
              <c:strCach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strCache>
            </c:strRef>
          </c:cat>
          <c:val>
            <c:numRef>
              <c:f>'Figure 11'!$B$83:$N$83</c:f>
              <c:numCache>
                <c:formatCode>0.0</c:formatCode>
                <c:ptCount val="13"/>
                <c:pt idx="0">
                  <c:v>22.387415655518566</c:v>
                </c:pt>
                <c:pt idx="1">
                  <c:v>21.813917285039693</c:v>
                </c:pt>
                <c:pt idx="2">
                  <c:v>22.050145799370881</c:v>
                </c:pt>
                <c:pt idx="3">
                  <c:v>21.983741589007408</c:v>
                </c:pt>
                <c:pt idx="4">
                  <c:v>23.059564197426113</c:v>
                </c:pt>
                <c:pt idx="5">
                  <c:v>23.77361357926344</c:v>
                </c:pt>
                <c:pt idx="6">
                  <c:v>23.582078278981811</c:v>
                </c:pt>
                <c:pt idx="7">
                  <c:v>23.043994579131919</c:v>
                </c:pt>
                <c:pt idx="8">
                  <c:v>22.127048504048247</c:v>
                </c:pt>
                <c:pt idx="9">
                  <c:v>20.940642854027644</c:v>
                </c:pt>
                <c:pt idx="10">
                  <c:v>20.84386672594573</c:v>
                </c:pt>
                <c:pt idx="11">
                  <c:v>20.408005828985324</c:v>
                </c:pt>
              </c:numCache>
            </c:numRef>
          </c:val>
          <c:smooth val="0"/>
          <c:extLst>
            <c:ext xmlns:c16="http://schemas.microsoft.com/office/drawing/2014/chart" uri="{C3380CC4-5D6E-409C-BE32-E72D297353CC}">
              <c16:uniqueId val="{0000000B-F504-4274-B940-F70C39ED5FA0}"/>
            </c:ext>
          </c:extLst>
        </c:ser>
        <c:ser>
          <c:idx val="13"/>
          <c:order val="12"/>
          <c:tx>
            <c:strRef>
              <c:f>'Figure 11'!$A$84</c:f>
              <c:strCache>
                <c:ptCount val="1"/>
                <c:pt idx="0">
                  <c:v>Sweden</c:v>
                </c:pt>
              </c:strCache>
            </c:strRef>
          </c:tx>
          <c:spPr>
            <a:ln w="12700">
              <a:solidFill>
                <a:schemeClr val="bg1">
                  <a:lumMod val="85000"/>
                  <a:alpha val="65000"/>
                </a:schemeClr>
              </a:solidFill>
            </a:ln>
          </c:spPr>
          <c:marker>
            <c:symbol val="none"/>
          </c:marker>
          <c:cat>
            <c:strRef>
              <c:f>'Figure 11'!$B$70:$N$70</c:f>
              <c:strCach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strCache>
            </c:strRef>
          </c:cat>
          <c:val>
            <c:numRef>
              <c:f>'Figure 11'!$B$84:$N$84</c:f>
              <c:numCache>
                <c:formatCode>0.0</c:formatCode>
                <c:ptCount val="13"/>
                <c:pt idx="0">
                  <c:v>15.518292207926592</c:v>
                </c:pt>
                <c:pt idx="1">
                  <c:v>15.783446124066771</c:v>
                </c:pt>
                <c:pt idx="2">
                  <c:v>15.979992296108364</c:v>
                </c:pt>
                <c:pt idx="3">
                  <c:v>15.971737994683977</c:v>
                </c:pt>
                <c:pt idx="4">
                  <c:v>16.039017737163874</c:v>
                </c:pt>
                <c:pt idx="5">
                  <c:v>15.737672261469243</c:v>
                </c:pt>
                <c:pt idx="6">
                  <c:v>15.293262300316229</c:v>
                </c:pt>
                <c:pt idx="7">
                  <c:v>15.215381042335963</c:v>
                </c:pt>
                <c:pt idx="8">
                  <c:v>14.875852907503258</c:v>
                </c:pt>
                <c:pt idx="9">
                  <c:v>13.820469279848524</c:v>
                </c:pt>
                <c:pt idx="10">
                  <c:v>13.921684776126568</c:v>
                </c:pt>
                <c:pt idx="11">
                  <c:v>14.046577126458686</c:v>
                </c:pt>
                <c:pt idx="12">
                  <c:v>13.80516753870873</c:v>
                </c:pt>
              </c:numCache>
            </c:numRef>
          </c:val>
          <c:smooth val="0"/>
          <c:extLst>
            <c:ext xmlns:c16="http://schemas.microsoft.com/office/drawing/2014/chart" uri="{C3380CC4-5D6E-409C-BE32-E72D297353CC}">
              <c16:uniqueId val="{0000000C-F504-4274-B940-F70C39ED5FA0}"/>
            </c:ext>
          </c:extLst>
        </c:ser>
        <c:ser>
          <c:idx val="14"/>
          <c:order val="13"/>
          <c:tx>
            <c:strRef>
              <c:f>'Figure 11'!$A$85</c:f>
              <c:strCache>
                <c:ptCount val="1"/>
                <c:pt idx="0">
                  <c:v>Norway</c:v>
                </c:pt>
              </c:strCache>
            </c:strRef>
          </c:tx>
          <c:spPr>
            <a:ln w="12700">
              <a:solidFill>
                <a:schemeClr val="bg1">
                  <a:lumMod val="85000"/>
                  <a:alpha val="65000"/>
                </a:schemeClr>
              </a:solidFill>
            </a:ln>
          </c:spPr>
          <c:marker>
            <c:symbol val="none"/>
          </c:marker>
          <c:cat>
            <c:strRef>
              <c:f>'Figure 11'!$B$70:$N$70</c:f>
              <c:strCach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strCache>
            </c:strRef>
          </c:cat>
          <c:val>
            <c:numRef>
              <c:f>'Figure 11'!$B$85:$N$85</c:f>
              <c:numCache>
                <c:formatCode>0.0</c:formatCode>
                <c:ptCount val="13"/>
                <c:pt idx="0">
                  <c:v>15.576895537496696</c:v>
                </c:pt>
                <c:pt idx="1">
                  <c:v>15.244771357878278</c:v>
                </c:pt>
                <c:pt idx="2">
                  <c:v>14.977069175626127</c:v>
                </c:pt>
                <c:pt idx="3">
                  <c:v>14.711077042801108</c:v>
                </c:pt>
                <c:pt idx="4">
                  <c:v>14.485396603031859</c:v>
                </c:pt>
                <c:pt idx="5">
                  <c:v>14.620548986209087</c:v>
                </c:pt>
                <c:pt idx="6">
                  <c:v>14.879335420889049</c:v>
                </c:pt>
                <c:pt idx="7">
                  <c:v>14.296502245535208</c:v>
                </c:pt>
                <c:pt idx="8">
                  <c:v>14.283097978096478</c:v>
                </c:pt>
                <c:pt idx="9">
                  <c:v>14.033164930943443</c:v>
                </c:pt>
                <c:pt idx="10">
                  <c:v>14.098578950456655</c:v>
                </c:pt>
                <c:pt idx="11">
                  <c:v>14.321804546125023</c:v>
                </c:pt>
              </c:numCache>
            </c:numRef>
          </c:val>
          <c:smooth val="0"/>
          <c:extLst>
            <c:ext xmlns:c16="http://schemas.microsoft.com/office/drawing/2014/chart" uri="{C3380CC4-5D6E-409C-BE32-E72D297353CC}">
              <c16:uniqueId val="{0000000D-F504-4274-B940-F70C39ED5FA0}"/>
            </c:ext>
          </c:extLst>
        </c:ser>
        <c:ser>
          <c:idx val="15"/>
          <c:order val="14"/>
          <c:tx>
            <c:strRef>
              <c:f>'Figure 11'!$A$86</c:f>
              <c:strCache>
                <c:ptCount val="1"/>
              </c:strCache>
            </c:strRef>
          </c:tx>
          <c:spPr>
            <a:ln w="12700">
              <a:solidFill>
                <a:schemeClr val="bg1">
                  <a:lumMod val="85000"/>
                  <a:alpha val="65000"/>
                </a:schemeClr>
              </a:solidFill>
            </a:ln>
          </c:spPr>
          <c:marker>
            <c:symbol val="none"/>
          </c:marker>
          <c:cat>
            <c:strRef>
              <c:f>'Figure 11'!$B$70:$N$70</c:f>
              <c:strCach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strCache>
            </c:strRef>
          </c:cat>
          <c:val>
            <c:numRef>
              <c:f>'Figure 11'!$B$86:$N$86</c:f>
              <c:numCache>
                <c:formatCode>#,##0.##########</c:formatCode>
                <c:ptCount val="13"/>
              </c:numCache>
            </c:numRef>
          </c:val>
          <c:smooth val="0"/>
          <c:extLst>
            <c:ext xmlns:c16="http://schemas.microsoft.com/office/drawing/2014/chart" uri="{C3380CC4-5D6E-409C-BE32-E72D297353CC}">
              <c16:uniqueId val="{0000000E-F504-4274-B940-F70C39ED5FA0}"/>
            </c:ext>
          </c:extLst>
        </c:ser>
        <c:ser>
          <c:idx val="16"/>
          <c:order val="15"/>
          <c:tx>
            <c:strRef>
              <c:f>'Figure 11'!$A$89</c:f>
              <c:strCache>
                <c:ptCount val="1"/>
                <c:pt idx="0">
                  <c:v>High-income average</c:v>
                </c:pt>
              </c:strCache>
            </c:strRef>
          </c:tx>
          <c:spPr>
            <a:ln>
              <a:solidFill>
                <a:srgbClr val="0070C0"/>
              </a:solidFill>
            </a:ln>
          </c:spPr>
          <c:marker>
            <c:symbol val="none"/>
          </c:marker>
          <c:val>
            <c:numRef>
              <c:f>'Figure 11'!$B$89:$N$89</c:f>
              <c:numCache>
                <c:formatCode>0.0</c:formatCode>
                <c:ptCount val="13"/>
                <c:pt idx="0">
                  <c:v>22.248066419762807</c:v>
                </c:pt>
                <c:pt idx="1">
                  <c:v>22.693715326191768</c:v>
                </c:pt>
                <c:pt idx="2">
                  <c:v>22.904914083079461</c:v>
                </c:pt>
                <c:pt idx="3">
                  <c:v>22.923197388516144</c:v>
                </c:pt>
                <c:pt idx="4">
                  <c:v>22.913247840044662</c:v>
                </c:pt>
                <c:pt idx="5">
                  <c:v>22.381038944777103</c:v>
                </c:pt>
                <c:pt idx="6">
                  <c:v>22.431094802653497</c:v>
                </c:pt>
                <c:pt idx="7">
                  <c:v>22.220746630213537</c:v>
                </c:pt>
                <c:pt idx="8">
                  <c:v>22.144518881611717</c:v>
                </c:pt>
                <c:pt idx="9">
                  <c:v>20.242232311836272</c:v>
                </c:pt>
                <c:pt idx="10">
                  <c:v>20.393899986728169</c:v>
                </c:pt>
                <c:pt idx="11">
                  <c:v>20.585122033946465</c:v>
                </c:pt>
                <c:pt idx="12">
                  <c:v>20.832167775144548</c:v>
                </c:pt>
              </c:numCache>
            </c:numRef>
          </c:val>
          <c:smooth val="0"/>
          <c:extLst>
            <c:ext xmlns:c16="http://schemas.microsoft.com/office/drawing/2014/chart" uri="{C3380CC4-5D6E-409C-BE32-E72D297353CC}">
              <c16:uniqueId val="{0000000F-F504-4274-B940-F70C39ED5FA0}"/>
            </c:ext>
          </c:extLst>
        </c:ser>
        <c:ser>
          <c:idx val="3"/>
          <c:order val="16"/>
          <c:tx>
            <c:strRef>
              <c:f>'Figure 11'!$A$74</c:f>
              <c:strCache>
                <c:ptCount val="1"/>
                <c:pt idx="0">
                  <c:v>Ireland</c:v>
                </c:pt>
              </c:strCache>
            </c:strRef>
          </c:tx>
          <c:spPr>
            <a:ln w="38100" cap="rnd">
              <a:solidFill>
                <a:srgbClr val="009242"/>
              </a:solidFill>
              <a:round/>
            </a:ln>
            <a:effectLst/>
          </c:spPr>
          <c:marker>
            <c:symbol val="none"/>
          </c:marker>
          <c:cat>
            <c:strRef>
              <c:f>'Figure 11'!$B$70:$N$70</c:f>
              <c:strCach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strCache>
            </c:strRef>
          </c:cat>
          <c:val>
            <c:numRef>
              <c:f>'Figure 11'!$B$74:$N$74</c:f>
              <c:numCache>
                <c:formatCode>0.0</c:formatCode>
                <c:ptCount val="13"/>
                <c:pt idx="0">
                  <c:v>27.933693150712017</c:v>
                </c:pt>
                <c:pt idx="1">
                  <c:v>28.084287626312957</c:v>
                </c:pt>
                <c:pt idx="2">
                  <c:v>29.200673845021072</c:v>
                </c:pt>
                <c:pt idx="3">
                  <c:v>28.799438772541237</c:v>
                </c:pt>
                <c:pt idx="4">
                  <c:v>28.206781620217853</c:v>
                </c:pt>
                <c:pt idx="5">
                  <c:v>27.531140163315825</c:v>
                </c:pt>
                <c:pt idx="6">
                  <c:v>27.003479393712581</c:v>
                </c:pt>
                <c:pt idx="7">
                  <c:v>25.967099516216479</c:v>
                </c:pt>
                <c:pt idx="8">
                  <c:v>25.751200830709493</c:v>
                </c:pt>
                <c:pt idx="9">
                  <c:v>21.965600334119458</c:v>
                </c:pt>
                <c:pt idx="10">
                  <c:v>22.602889716948269</c:v>
                </c:pt>
                <c:pt idx="11">
                  <c:v>22.64357688310514</c:v>
                </c:pt>
                <c:pt idx="12">
                  <c:v>22.643570503856196</c:v>
                </c:pt>
              </c:numCache>
            </c:numRef>
          </c:val>
          <c:smooth val="0"/>
          <c:extLst>
            <c:ext xmlns:c16="http://schemas.microsoft.com/office/drawing/2014/chart" uri="{C3380CC4-5D6E-409C-BE32-E72D297353CC}">
              <c16:uniqueId val="{00000010-F504-4274-B940-F70C39ED5FA0}"/>
            </c:ext>
          </c:extLst>
        </c:ser>
        <c:dLbls>
          <c:showLegendKey val="0"/>
          <c:showVal val="0"/>
          <c:showCatName val="0"/>
          <c:showSerName val="0"/>
          <c:showPercent val="0"/>
          <c:showBubbleSize val="0"/>
        </c:dLbls>
        <c:smooth val="0"/>
        <c:axId val="1120903679"/>
        <c:axId val="1120904159"/>
      </c:lineChart>
      <c:catAx>
        <c:axId val="11209036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a:ea typeface="+mn-ea"/>
                <a:cs typeface="+mn-cs"/>
              </a:defRPr>
            </a:pPr>
            <a:endParaRPr lang="en-US"/>
          </a:p>
        </c:txPr>
        <c:crossAx val="1120904159"/>
        <c:crosses val="autoZero"/>
        <c:auto val="1"/>
        <c:lblAlgn val="ctr"/>
        <c:lblOffset val="100"/>
        <c:tickLblSkip val="12"/>
        <c:noMultiLvlLbl val="0"/>
      </c:catAx>
      <c:valAx>
        <c:axId val="1120904159"/>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a:ea typeface="+mn-ea"/>
                <a:cs typeface="+mn-cs"/>
              </a:defRPr>
            </a:pPr>
            <a:endParaRPr lang="en-US"/>
          </a:p>
        </c:txPr>
        <c:crossAx val="1120903679"/>
        <c:crosses val="autoZero"/>
        <c:crossBetween val="between"/>
      </c:valAx>
    </c:plotArea>
    <c:plotVisOnly val="1"/>
    <c:dispBlanksAs val="gap"/>
    <c:showDLblsOverMax val="0"/>
    <c:extLst/>
  </c:chart>
  <c:spPr>
    <a:solidFill>
      <a:schemeClr val="bg1"/>
    </a:solidFill>
    <a:ln w="9525" cap="flat" cmpd="sng" algn="ctr">
      <a:noFill/>
      <a:round/>
    </a:ln>
    <a:effectLst/>
  </c:spPr>
  <c:txPr>
    <a:bodyPr/>
    <a:lstStyle/>
    <a:p>
      <a:pPr>
        <a:defRPr>
          <a:latin typeface="Futura LT bt" panose="020B0402020204020303"/>
        </a:defRPr>
      </a:pPr>
      <a:endParaRPr lang="en-US"/>
    </a:p>
  </c:tx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759186351706039E-2"/>
          <c:y val="5.0925925925925923E-2"/>
          <c:w val="0.70905115864717505"/>
          <c:h val="0.84237678623505396"/>
        </c:manualLayout>
      </c:layout>
      <c:lineChart>
        <c:grouping val="standard"/>
        <c:varyColors val="0"/>
        <c:ser>
          <c:idx val="0"/>
          <c:order val="0"/>
          <c:tx>
            <c:strRef>
              <c:f>'Figure 12'!$A$73</c:f>
              <c:strCache>
                <c:ptCount val="1"/>
                <c:pt idx="0">
                  <c:v>Belgium</c:v>
                </c:pt>
              </c:strCache>
            </c:strRef>
          </c:tx>
          <c:spPr>
            <a:ln w="12700" cap="rnd">
              <a:solidFill>
                <a:schemeClr val="bg1">
                  <a:lumMod val="85000"/>
                  <a:alpha val="65000"/>
                </a:schemeClr>
              </a:solidFill>
              <a:round/>
            </a:ln>
            <a:effectLst/>
          </c:spPr>
          <c:marker>
            <c:symbol val="none"/>
          </c:marker>
          <c:cat>
            <c:strRef>
              <c:f>'Figure 12'!$B$71:$M$71</c:f>
              <c:strCach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strCache>
            </c:strRef>
          </c:cat>
          <c:val>
            <c:numRef>
              <c:f>'Figure 12'!$B$73:$M$73</c:f>
              <c:numCache>
                <c:formatCode>0.0</c:formatCode>
                <c:ptCount val="12"/>
                <c:pt idx="0">
                  <c:v>605.03</c:v>
                </c:pt>
                <c:pt idx="1">
                  <c:v>598.52</c:v>
                </c:pt>
                <c:pt idx="2">
                  <c:v>592.76</c:v>
                </c:pt>
                <c:pt idx="3">
                  <c:v>585.15</c:v>
                </c:pt>
                <c:pt idx="4">
                  <c:v>583.22</c:v>
                </c:pt>
                <c:pt idx="5">
                  <c:v>576.4</c:v>
                </c:pt>
                <c:pt idx="6">
                  <c:v>566.35</c:v>
                </c:pt>
                <c:pt idx="7">
                  <c:v>562.24</c:v>
                </c:pt>
                <c:pt idx="8">
                  <c:v>556.72</c:v>
                </c:pt>
                <c:pt idx="9">
                  <c:v>553.33000000000004</c:v>
                </c:pt>
                <c:pt idx="10">
                  <c:v>549.22</c:v>
                </c:pt>
                <c:pt idx="11">
                  <c:v>544.27</c:v>
                </c:pt>
              </c:numCache>
            </c:numRef>
          </c:val>
          <c:smooth val="0"/>
          <c:extLst>
            <c:ext xmlns:c16="http://schemas.microsoft.com/office/drawing/2014/chart" uri="{C3380CC4-5D6E-409C-BE32-E72D297353CC}">
              <c16:uniqueId val="{00000000-B606-466F-BE64-4D8A981DA11E}"/>
            </c:ext>
          </c:extLst>
        </c:ser>
        <c:ser>
          <c:idx val="1"/>
          <c:order val="1"/>
          <c:tx>
            <c:strRef>
              <c:f>'Figure 12'!$A$74</c:f>
              <c:strCache>
                <c:ptCount val="1"/>
                <c:pt idx="0">
                  <c:v>Denmark</c:v>
                </c:pt>
              </c:strCache>
            </c:strRef>
          </c:tx>
          <c:spPr>
            <a:ln w="12700" cap="rnd">
              <a:solidFill>
                <a:schemeClr val="bg1">
                  <a:lumMod val="85000"/>
                  <a:alpha val="65000"/>
                </a:schemeClr>
              </a:solidFill>
              <a:round/>
            </a:ln>
            <a:effectLst/>
          </c:spPr>
          <c:marker>
            <c:symbol val="none"/>
          </c:marker>
          <c:cat>
            <c:strRef>
              <c:f>'Figure 12'!$B$71:$M$71</c:f>
              <c:strCach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strCache>
            </c:strRef>
          </c:cat>
          <c:val>
            <c:numRef>
              <c:f>'Figure 12'!$B$74:$M$74</c:f>
              <c:numCache>
                <c:formatCode>0.0</c:formatCode>
                <c:ptCount val="12"/>
                <c:pt idx="0">
                  <c:v>312.95</c:v>
                </c:pt>
                <c:pt idx="1">
                  <c:v>310.005</c:v>
                </c:pt>
                <c:pt idx="2">
                  <c:v>307.06</c:v>
                </c:pt>
                <c:pt idx="3">
                  <c:v>291.24666666666667</c:v>
                </c:pt>
                <c:pt idx="4">
                  <c:v>270.16222222222223</c:v>
                </c:pt>
                <c:pt idx="5">
                  <c:v>259.62</c:v>
                </c:pt>
                <c:pt idx="6">
                  <c:v>260.83</c:v>
                </c:pt>
                <c:pt idx="7">
                  <c:v>261.17</c:v>
                </c:pt>
                <c:pt idx="8">
                  <c:v>259.29000000000002</c:v>
                </c:pt>
                <c:pt idx="9">
                  <c:v>258.75</c:v>
                </c:pt>
                <c:pt idx="10">
                  <c:v>251.27</c:v>
                </c:pt>
                <c:pt idx="11">
                  <c:v>247.67</c:v>
                </c:pt>
              </c:numCache>
            </c:numRef>
          </c:val>
          <c:smooth val="0"/>
          <c:extLst>
            <c:ext xmlns:c16="http://schemas.microsoft.com/office/drawing/2014/chart" uri="{C3380CC4-5D6E-409C-BE32-E72D297353CC}">
              <c16:uniqueId val="{00000001-B606-466F-BE64-4D8A981DA11E}"/>
            </c:ext>
          </c:extLst>
        </c:ser>
        <c:ser>
          <c:idx val="2"/>
          <c:order val="2"/>
          <c:tx>
            <c:strRef>
              <c:f>'Figure 12'!$A$75</c:f>
              <c:strCache>
                <c:ptCount val="1"/>
                <c:pt idx="0">
                  <c:v>Germany</c:v>
                </c:pt>
              </c:strCache>
            </c:strRef>
          </c:tx>
          <c:spPr>
            <a:ln w="12700" cap="rnd">
              <a:solidFill>
                <a:schemeClr val="bg1">
                  <a:lumMod val="85000"/>
                  <a:alpha val="65000"/>
                </a:schemeClr>
              </a:solidFill>
              <a:round/>
            </a:ln>
            <a:effectLst/>
          </c:spPr>
          <c:marker>
            <c:symbol val="none"/>
          </c:marker>
          <c:cat>
            <c:strRef>
              <c:f>'Figure 12'!$B$71:$M$71</c:f>
              <c:strCach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strCache>
            </c:strRef>
          </c:cat>
          <c:val>
            <c:numRef>
              <c:f>'Figure 12'!$B$75:$M$75</c:f>
              <c:numCache>
                <c:formatCode>0.0</c:formatCode>
                <c:ptCount val="12"/>
                <c:pt idx="0">
                  <c:v>837.84</c:v>
                </c:pt>
                <c:pt idx="1">
                  <c:v>833.62</c:v>
                </c:pt>
                <c:pt idx="2">
                  <c:v>827.77</c:v>
                </c:pt>
                <c:pt idx="3">
                  <c:v>822.82</c:v>
                </c:pt>
                <c:pt idx="4">
                  <c:v>813.31</c:v>
                </c:pt>
                <c:pt idx="5">
                  <c:v>806.26</c:v>
                </c:pt>
                <c:pt idx="6">
                  <c:v>800.23</c:v>
                </c:pt>
                <c:pt idx="7">
                  <c:v>798.35</c:v>
                </c:pt>
                <c:pt idx="8">
                  <c:v>791.48</c:v>
                </c:pt>
                <c:pt idx="9">
                  <c:v>781.82</c:v>
                </c:pt>
                <c:pt idx="10">
                  <c:v>776.02</c:v>
                </c:pt>
                <c:pt idx="11">
                  <c:v>766.26</c:v>
                </c:pt>
              </c:numCache>
            </c:numRef>
          </c:val>
          <c:smooth val="0"/>
          <c:extLst>
            <c:ext xmlns:c16="http://schemas.microsoft.com/office/drawing/2014/chart" uri="{C3380CC4-5D6E-409C-BE32-E72D297353CC}">
              <c16:uniqueId val="{00000002-B606-466F-BE64-4D8A981DA11E}"/>
            </c:ext>
          </c:extLst>
        </c:ser>
        <c:ser>
          <c:idx val="4"/>
          <c:order val="3"/>
          <c:tx>
            <c:strRef>
              <c:f>'Figure 12'!$A$77</c:f>
              <c:strCache>
                <c:ptCount val="1"/>
                <c:pt idx="0">
                  <c:v>Spain</c:v>
                </c:pt>
              </c:strCache>
            </c:strRef>
          </c:tx>
          <c:spPr>
            <a:ln w="12700" cap="rnd">
              <a:solidFill>
                <a:schemeClr val="bg1">
                  <a:lumMod val="75000"/>
                  <a:alpha val="71000"/>
                </a:schemeClr>
              </a:solidFill>
              <a:round/>
            </a:ln>
            <a:effectLst/>
          </c:spPr>
          <c:marker>
            <c:symbol val="none"/>
          </c:marker>
          <c:cat>
            <c:strRef>
              <c:f>'Figure 12'!$B$71:$M$71</c:f>
              <c:strCach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strCache>
            </c:strRef>
          </c:cat>
          <c:val>
            <c:numRef>
              <c:f>'Figure 12'!$B$77:$M$77</c:f>
              <c:numCache>
                <c:formatCode>0.0</c:formatCode>
                <c:ptCount val="12"/>
                <c:pt idx="0">
                  <c:v>304.63</c:v>
                </c:pt>
                <c:pt idx="1">
                  <c:v>299.08999999999997</c:v>
                </c:pt>
                <c:pt idx="2">
                  <c:v>296.33999999999997</c:v>
                </c:pt>
                <c:pt idx="3">
                  <c:v>296.63</c:v>
                </c:pt>
                <c:pt idx="4">
                  <c:v>297.92</c:v>
                </c:pt>
                <c:pt idx="5">
                  <c:v>296.58999999999997</c:v>
                </c:pt>
                <c:pt idx="6">
                  <c:v>297.43</c:v>
                </c:pt>
                <c:pt idx="7">
                  <c:v>297.14999999999998</c:v>
                </c:pt>
                <c:pt idx="8">
                  <c:v>294.60000000000002</c:v>
                </c:pt>
                <c:pt idx="9">
                  <c:v>295.52</c:v>
                </c:pt>
                <c:pt idx="10">
                  <c:v>296.10000000000002</c:v>
                </c:pt>
                <c:pt idx="11">
                  <c:v>294.29000000000002</c:v>
                </c:pt>
              </c:numCache>
            </c:numRef>
          </c:val>
          <c:smooth val="0"/>
          <c:extLst>
            <c:ext xmlns:c16="http://schemas.microsoft.com/office/drawing/2014/chart" uri="{C3380CC4-5D6E-409C-BE32-E72D297353CC}">
              <c16:uniqueId val="{00000003-B606-466F-BE64-4D8A981DA11E}"/>
            </c:ext>
          </c:extLst>
        </c:ser>
        <c:ser>
          <c:idx val="5"/>
          <c:order val="4"/>
          <c:tx>
            <c:strRef>
              <c:f>'Figure 12'!$A$78</c:f>
              <c:strCache>
                <c:ptCount val="1"/>
                <c:pt idx="0">
                  <c:v>France</c:v>
                </c:pt>
              </c:strCache>
            </c:strRef>
          </c:tx>
          <c:spPr>
            <a:ln w="12700" cap="rnd">
              <a:solidFill>
                <a:schemeClr val="bg1">
                  <a:lumMod val="85000"/>
                  <a:alpha val="65000"/>
                </a:schemeClr>
              </a:solidFill>
              <a:round/>
            </a:ln>
            <a:effectLst/>
          </c:spPr>
          <c:marker>
            <c:symbol val="none"/>
          </c:marker>
          <c:cat>
            <c:strRef>
              <c:f>'Figure 12'!$B$71:$M$71</c:f>
              <c:strCach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strCache>
            </c:strRef>
          </c:cat>
          <c:val>
            <c:numRef>
              <c:f>'Figure 12'!$B$78:$M$78</c:f>
              <c:numCache>
                <c:formatCode>0.0</c:formatCode>
                <c:ptCount val="12"/>
                <c:pt idx="0">
                  <c:v>635.99</c:v>
                </c:pt>
                <c:pt idx="1">
                  <c:v>633.94000000000005</c:v>
                </c:pt>
                <c:pt idx="2">
                  <c:v>626.73</c:v>
                </c:pt>
                <c:pt idx="3">
                  <c:v>619.39</c:v>
                </c:pt>
                <c:pt idx="4">
                  <c:v>613.02</c:v>
                </c:pt>
                <c:pt idx="5">
                  <c:v>605.47</c:v>
                </c:pt>
                <c:pt idx="6">
                  <c:v>596.77</c:v>
                </c:pt>
                <c:pt idx="7">
                  <c:v>588.80999999999995</c:v>
                </c:pt>
                <c:pt idx="8">
                  <c:v>581.42999999999995</c:v>
                </c:pt>
                <c:pt idx="9">
                  <c:v>571.74</c:v>
                </c:pt>
                <c:pt idx="10">
                  <c:v>561.6</c:v>
                </c:pt>
                <c:pt idx="11">
                  <c:v>549.9</c:v>
                </c:pt>
              </c:numCache>
            </c:numRef>
          </c:val>
          <c:smooth val="0"/>
          <c:extLst>
            <c:ext xmlns:c16="http://schemas.microsoft.com/office/drawing/2014/chart" uri="{C3380CC4-5D6E-409C-BE32-E72D297353CC}">
              <c16:uniqueId val="{00000004-B606-466F-BE64-4D8A981DA11E}"/>
            </c:ext>
          </c:extLst>
        </c:ser>
        <c:ser>
          <c:idx val="6"/>
          <c:order val="5"/>
          <c:tx>
            <c:strRef>
              <c:f>'Figure 12'!$A$79</c:f>
              <c:strCache>
                <c:ptCount val="1"/>
                <c:pt idx="0">
                  <c:v>Italy</c:v>
                </c:pt>
              </c:strCache>
            </c:strRef>
          </c:tx>
          <c:spPr>
            <a:ln w="12700" cap="rnd">
              <a:solidFill>
                <a:schemeClr val="bg1">
                  <a:lumMod val="85000"/>
                  <a:alpha val="65000"/>
                </a:schemeClr>
              </a:solidFill>
              <a:round/>
            </a:ln>
            <a:effectLst/>
          </c:spPr>
          <c:marker>
            <c:symbol val="none"/>
          </c:marker>
          <c:cat>
            <c:strRef>
              <c:f>'Figure 12'!$B$71:$M$71</c:f>
              <c:strCach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strCache>
            </c:strRef>
          </c:cat>
          <c:val>
            <c:numRef>
              <c:f>'Figure 12'!$B$79:$M$79</c:f>
              <c:numCache>
                <c:formatCode>0.0</c:formatCode>
                <c:ptCount val="12"/>
                <c:pt idx="0">
                  <c:v>351.73</c:v>
                </c:pt>
                <c:pt idx="1">
                  <c:v>342.16</c:v>
                </c:pt>
                <c:pt idx="2">
                  <c:v>331.17</c:v>
                </c:pt>
                <c:pt idx="3">
                  <c:v>321.08999999999997</c:v>
                </c:pt>
                <c:pt idx="4">
                  <c:v>319.55</c:v>
                </c:pt>
                <c:pt idx="5">
                  <c:v>317.20999999999998</c:v>
                </c:pt>
                <c:pt idx="6">
                  <c:v>318.07</c:v>
                </c:pt>
                <c:pt idx="7">
                  <c:v>315.45999999999998</c:v>
                </c:pt>
                <c:pt idx="8">
                  <c:v>316.27999999999997</c:v>
                </c:pt>
                <c:pt idx="9">
                  <c:v>318.56</c:v>
                </c:pt>
                <c:pt idx="10">
                  <c:v>312.39</c:v>
                </c:pt>
                <c:pt idx="11">
                  <c:v>308.76</c:v>
                </c:pt>
              </c:numCache>
            </c:numRef>
          </c:val>
          <c:smooth val="0"/>
          <c:extLst>
            <c:ext xmlns:c16="http://schemas.microsoft.com/office/drawing/2014/chart" uri="{C3380CC4-5D6E-409C-BE32-E72D297353CC}">
              <c16:uniqueId val="{00000005-B606-466F-BE64-4D8A981DA11E}"/>
            </c:ext>
          </c:extLst>
        </c:ser>
        <c:ser>
          <c:idx val="7"/>
          <c:order val="6"/>
          <c:tx>
            <c:strRef>
              <c:f>'Figure 12'!$A$80</c:f>
              <c:strCache>
                <c:ptCount val="1"/>
                <c:pt idx="0">
                  <c:v>Netherlands</c:v>
                </c:pt>
              </c:strCache>
            </c:strRef>
          </c:tx>
          <c:spPr>
            <a:ln w="12700" cap="rnd">
              <a:solidFill>
                <a:schemeClr val="bg1">
                  <a:lumMod val="85000"/>
                  <a:alpha val="65000"/>
                </a:schemeClr>
              </a:solidFill>
              <a:round/>
            </a:ln>
            <a:effectLst/>
          </c:spPr>
          <c:marker>
            <c:symbol val="none"/>
          </c:marker>
          <c:cat>
            <c:strRef>
              <c:f>'Figure 12'!$B$71:$M$71</c:f>
              <c:strCach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strCache>
            </c:strRef>
          </c:cat>
          <c:val>
            <c:numRef>
              <c:f>'Figure 12'!$B$80:$M$80</c:f>
              <c:numCache>
                <c:formatCode>0.0</c:formatCode>
                <c:ptCount val="12"/>
                <c:pt idx="0">
                  <c:v>397.46</c:v>
                </c:pt>
                <c:pt idx="1">
                  <c:v>377.86</c:v>
                </c:pt>
                <c:pt idx="2">
                  <c:v>369.25</c:v>
                </c:pt>
                <c:pt idx="3">
                  <c:v>354.55</c:v>
                </c:pt>
                <c:pt idx="4">
                  <c:v>348.98</c:v>
                </c:pt>
                <c:pt idx="5">
                  <c:v>341.1</c:v>
                </c:pt>
                <c:pt idx="6">
                  <c:v>327.68</c:v>
                </c:pt>
                <c:pt idx="7">
                  <c:v>318.43</c:v>
                </c:pt>
                <c:pt idx="8">
                  <c:v>302.10000000000002</c:v>
                </c:pt>
                <c:pt idx="9">
                  <c:v>291.13</c:v>
                </c:pt>
                <c:pt idx="10">
                  <c:v>295.23</c:v>
                </c:pt>
                <c:pt idx="11">
                  <c:v>244.93</c:v>
                </c:pt>
              </c:numCache>
            </c:numRef>
          </c:val>
          <c:smooth val="0"/>
          <c:extLst>
            <c:ext xmlns:c16="http://schemas.microsoft.com/office/drawing/2014/chart" uri="{C3380CC4-5D6E-409C-BE32-E72D297353CC}">
              <c16:uniqueId val="{00000006-B606-466F-BE64-4D8A981DA11E}"/>
            </c:ext>
          </c:extLst>
        </c:ser>
        <c:ser>
          <c:idx val="8"/>
          <c:order val="7"/>
          <c:tx>
            <c:strRef>
              <c:f>'Figure 12'!$A$81</c:f>
              <c:strCache>
                <c:ptCount val="1"/>
                <c:pt idx="0">
                  <c:v>Austria</c:v>
                </c:pt>
              </c:strCache>
            </c:strRef>
          </c:tx>
          <c:spPr>
            <a:ln w="12700">
              <a:solidFill>
                <a:schemeClr val="bg1">
                  <a:lumMod val="75000"/>
                  <a:alpha val="65000"/>
                </a:schemeClr>
              </a:solidFill>
            </a:ln>
          </c:spPr>
          <c:marker>
            <c:symbol val="none"/>
          </c:marker>
          <c:cat>
            <c:strRef>
              <c:f>'Figure 12'!$B$71:$M$71</c:f>
              <c:strCach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strCache>
            </c:strRef>
          </c:cat>
          <c:val>
            <c:numRef>
              <c:f>'Figure 12'!$B$81:$M$81</c:f>
              <c:numCache>
                <c:formatCode>0.0</c:formatCode>
                <c:ptCount val="12"/>
                <c:pt idx="0">
                  <c:v>767.63</c:v>
                </c:pt>
                <c:pt idx="1">
                  <c:v>767.39</c:v>
                </c:pt>
                <c:pt idx="2">
                  <c:v>764.46</c:v>
                </c:pt>
                <c:pt idx="3">
                  <c:v>758.39</c:v>
                </c:pt>
                <c:pt idx="4">
                  <c:v>753.68</c:v>
                </c:pt>
                <c:pt idx="5">
                  <c:v>742.14</c:v>
                </c:pt>
                <c:pt idx="6">
                  <c:v>736.62</c:v>
                </c:pt>
                <c:pt idx="7">
                  <c:v>727.16</c:v>
                </c:pt>
                <c:pt idx="8">
                  <c:v>718.9</c:v>
                </c:pt>
                <c:pt idx="9">
                  <c:v>705.1</c:v>
                </c:pt>
                <c:pt idx="10">
                  <c:v>691.47</c:v>
                </c:pt>
                <c:pt idx="11">
                  <c:v>671.75</c:v>
                </c:pt>
              </c:numCache>
            </c:numRef>
          </c:val>
          <c:smooth val="0"/>
          <c:extLst>
            <c:ext xmlns:c16="http://schemas.microsoft.com/office/drawing/2014/chart" uri="{C3380CC4-5D6E-409C-BE32-E72D297353CC}">
              <c16:uniqueId val="{00000007-B606-466F-BE64-4D8A981DA11E}"/>
            </c:ext>
          </c:extLst>
        </c:ser>
        <c:ser>
          <c:idx val="9"/>
          <c:order val="8"/>
          <c:tx>
            <c:strRef>
              <c:f>'Figure 12'!$A$82</c:f>
              <c:strCache>
                <c:ptCount val="1"/>
                <c:pt idx="0">
                  <c:v>Portugal</c:v>
                </c:pt>
              </c:strCache>
            </c:strRef>
          </c:tx>
          <c:spPr>
            <a:ln w="12700">
              <a:solidFill>
                <a:schemeClr val="bg1">
                  <a:lumMod val="85000"/>
                  <a:alpha val="65000"/>
                </a:schemeClr>
              </a:solidFill>
            </a:ln>
          </c:spPr>
          <c:marker>
            <c:symbol val="none"/>
          </c:marker>
          <c:cat>
            <c:strRef>
              <c:f>'Figure 12'!$B$71:$M$71</c:f>
              <c:strCach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strCache>
            </c:strRef>
          </c:cat>
          <c:val>
            <c:numRef>
              <c:f>'Figure 12'!$B$82:$M$82</c:f>
              <c:numCache>
                <c:formatCode>0.0</c:formatCode>
                <c:ptCount val="12"/>
                <c:pt idx="0">
                  <c:v>337.21</c:v>
                </c:pt>
                <c:pt idx="1">
                  <c:v>340.61</c:v>
                </c:pt>
                <c:pt idx="2">
                  <c:v>339.27</c:v>
                </c:pt>
                <c:pt idx="3">
                  <c:v>331.91</c:v>
                </c:pt>
                <c:pt idx="4">
                  <c:v>336.84</c:v>
                </c:pt>
                <c:pt idx="5">
                  <c:v>339.33</c:v>
                </c:pt>
                <c:pt idx="6">
                  <c:v>339.34</c:v>
                </c:pt>
                <c:pt idx="7">
                  <c:v>344.32</c:v>
                </c:pt>
                <c:pt idx="8">
                  <c:v>350.88</c:v>
                </c:pt>
                <c:pt idx="9">
                  <c:v>349.8</c:v>
                </c:pt>
                <c:pt idx="10">
                  <c:v>351.53</c:v>
                </c:pt>
                <c:pt idx="11">
                  <c:v>347.84</c:v>
                </c:pt>
              </c:numCache>
            </c:numRef>
          </c:val>
          <c:smooth val="0"/>
          <c:extLst>
            <c:ext xmlns:c16="http://schemas.microsoft.com/office/drawing/2014/chart" uri="{C3380CC4-5D6E-409C-BE32-E72D297353CC}">
              <c16:uniqueId val="{00000008-B606-466F-BE64-4D8A981DA11E}"/>
            </c:ext>
          </c:extLst>
        </c:ser>
        <c:ser>
          <c:idx val="10"/>
          <c:order val="9"/>
          <c:tx>
            <c:strRef>
              <c:f>'Figure 12'!$A$83</c:f>
              <c:strCache>
                <c:ptCount val="1"/>
                <c:pt idx="0">
                  <c:v>Finland</c:v>
                </c:pt>
              </c:strCache>
            </c:strRef>
          </c:tx>
          <c:spPr>
            <a:ln w="12700">
              <a:solidFill>
                <a:schemeClr val="bg1">
                  <a:lumMod val="85000"/>
                  <a:alpha val="65000"/>
                </a:schemeClr>
              </a:solidFill>
            </a:ln>
          </c:spPr>
          <c:marker>
            <c:symbol val="none"/>
          </c:marker>
          <c:cat>
            <c:strRef>
              <c:f>'Figure 12'!$B$71:$M$71</c:f>
              <c:strCach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strCache>
            </c:strRef>
          </c:cat>
          <c:val>
            <c:numRef>
              <c:f>'Figure 12'!$B$83:$M$83</c:f>
              <c:numCache>
                <c:formatCode>0.0</c:formatCode>
                <c:ptCount val="12"/>
                <c:pt idx="0">
                  <c:v>552.51</c:v>
                </c:pt>
                <c:pt idx="1">
                  <c:v>528.74</c:v>
                </c:pt>
                <c:pt idx="2">
                  <c:v>486.27</c:v>
                </c:pt>
                <c:pt idx="3">
                  <c:v>453.32</c:v>
                </c:pt>
                <c:pt idx="4">
                  <c:v>428.3</c:v>
                </c:pt>
                <c:pt idx="5">
                  <c:v>396.94</c:v>
                </c:pt>
                <c:pt idx="6">
                  <c:v>375.44</c:v>
                </c:pt>
                <c:pt idx="7">
                  <c:v>356.56</c:v>
                </c:pt>
                <c:pt idx="8">
                  <c:v>339.29</c:v>
                </c:pt>
                <c:pt idx="9">
                  <c:v>274.69</c:v>
                </c:pt>
                <c:pt idx="10">
                  <c:v>278.94</c:v>
                </c:pt>
                <c:pt idx="11">
                  <c:v>261.51</c:v>
                </c:pt>
              </c:numCache>
            </c:numRef>
          </c:val>
          <c:smooth val="0"/>
          <c:extLst>
            <c:ext xmlns:c16="http://schemas.microsoft.com/office/drawing/2014/chart" uri="{C3380CC4-5D6E-409C-BE32-E72D297353CC}">
              <c16:uniqueId val="{00000009-B606-466F-BE64-4D8A981DA11E}"/>
            </c:ext>
          </c:extLst>
        </c:ser>
        <c:ser>
          <c:idx val="11"/>
          <c:order val="10"/>
          <c:tx>
            <c:strRef>
              <c:f>'Figure 12'!$A$84</c:f>
              <c:strCache>
                <c:ptCount val="1"/>
                <c:pt idx="0">
                  <c:v>Sweden</c:v>
                </c:pt>
              </c:strCache>
            </c:strRef>
          </c:tx>
          <c:spPr>
            <a:ln w="12700">
              <a:solidFill>
                <a:schemeClr val="bg1">
                  <a:lumMod val="85000"/>
                  <a:alpha val="65000"/>
                </a:schemeClr>
              </a:solidFill>
            </a:ln>
          </c:spPr>
          <c:marker>
            <c:symbol val="none"/>
          </c:marker>
          <c:cat>
            <c:strRef>
              <c:f>'Figure 12'!$B$71:$M$71</c:f>
              <c:strCach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strCache>
            </c:strRef>
          </c:cat>
          <c:val>
            <c:numRef>
              <c:f>'Figure 12'!$B$84:$M$84</c:f>
              <c:numCache>
                <c:formatCode>0.0</c:formatCode>
                <c:ptCount val="12"/>
                <c:pt idx="0">
                  <c:v>270.04000000000002</c:v>
                </c:pt>
                <c:pt idx="1">
                  <c:v>265.67</c:v>
                </c:pt>
                <c:pt idx="2">
                  <c:v>259.3</c:v>
                </c:pt>
                <c:pt idx="3">
                  <c:v>253.79</c:v>
                </c:pt>
                <c:pt idx="4">
                  <c:v>243.94</c:v>
                </c:pt>
                <c:pt idx="5">
                  <c:v>233.89</c:v>
                </c:pt>
                <c:pt idx="6">
                  <c:v>221.19</c:v>
                </c:pt>
                <c:pt idx="7">
                  <c:v>213.33</c:v>
                </c:pt>
                <c:pt idx="8">
                  <c:v>207.03</c:v>
                </c:pt>
                <c:pt idx="9">
                  <c:v>204.61</c:v>
                </c:pt>
                <c:pt idx="10">
                  <c:v>200.23</c:v>
                </c:pt>
                <c:pt idx="11">
                  <c:v>189.93</c:v>
                </c:pt>
              </c:numCache>
            </c:numRef>
          </c:val>
          <c:smooth val="0"/>
          <c:extLst>
            <c:ext xmlns:c16="http://schemas.microsoft.com/office/drawing/2014/chart" uri="{C3380CC4-5D6E-409C-BE32-E72D297353CC}">
              <c16:uniqueId val="{0000000A-B606-466F-BE64-4D8A981DA11E}"/>
            </c:ext>
          </c:extLst>
        </c:ser>
        <c:ser>
          <c:idx val="12"/>
          <c:order val="11"/>
          <c:tx>
            <c:strRef>
              <c:f>'Figure 12'!$A$85</c:f>
              <c:strCache>
                <c:ptCount val="1"/>
                <c:pt idx="0">
                  <c:v>Norway</c:v>
                </c:pt>
              </c:strCache>
            </c:strRef>
          </c:tx>
          <c:spPr>
            <a:ln w="12700">
              <a:solidFill>
                <a:schemeClr val="bg1">
                  <a:lumMod val="85000"/>
                  <a:alpha val="65000"/>
                </a:schemeClr>
              </a:solidFill>
            </a:ln>
          </c:spPr>
          <c:marker>
            <c:symbol val="none"/>
          </c:marker>
          <c:cat>
            <c:strRef>
              <c:f>'Figure 12'!$B$71:$M$71</c:f>
              <c:strCach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strCache>
            </c:strRef>
          </c:cat>
          <c:val>
            <c:numRef>
              <c:f>'Figure 12'!$B$85:$M$85</c:f>
              <c:numCache>
                <c:formatCode>0.0</c:formatCode>
                <c:ptCount val="12"/>
                <c:pt idx="0">
                  <c:v>419.5</c:v>
                </c:pt>
                <c:pt idx="1">
                  <c:v>397.26</c:v>
                </c:pt>
                <c:pt idx="2">
                  <c:v>385.86</c:v>
                </c:pt>
                <c:pt idx="3">
                  <c:v>384.49</c:v>
                </c:pt>
                <c:pt idx="4">
                  <c:v>375.85</c:v>
                </c:pt>
                <c:pt idx="5">
                  <c:v>368.46</c:v>
                </c:pt>
                <c:pt idx="6">
                  <c:v>360.11</c:v>
                </c:pt>
                <c:pt idx="7">
                  <c:v>352.36</c:v>
                </c:pt>
                <c:pt idx="8">
                  <c:v>348.16</c:v>
                </c:pt>
                <c:pt idx="9">
                  <c:v>340.16</c:v>
                </c:pt>
                <c:pt idx="10">
                  <c:v>339.98</c:v>
                </c:pt>
                <c:pt idx="11">
                  <c:v>334.83</c:v>
                </c:pt>
              </c:numCache>
            </c:numRef>
          </c:val>
          <c:smooth val="0"/>
          <c:extLst>
            <c:ext xmlns:c16="http://schemas.microsoft.com/office/drawing/2014/chart" uri="{C3380CC4-5D6E-409C-BE32-E72D297353CC}">
              <c16:uniqueId val="{0000000B-B606-466F-BE64-4D8A981DA11E}"/>
            </c:ext>
          </c:extLst>
        </c:ser>
        <c:ser>
          <c:idx val="13"/>
          <c:order val="12"/>
          <c:tx>
            <c:strRef>
              <c:f>'Figure 12'!$A$86</c:f>
              <c:strCache>
                <c:ptCount val="1"/>
                <c:pt idx="0">
                  <c:v>Switzerland</c:v>
                </c:pt>
              </c:strCache>
            </c:strRef>
          </c:tx>
          <c:spPr>
            <a:ln w="12700">
              <a:solidFill>
                <a:schemeClr val="bg1">
                  <a:lumMod val="85000"/>
                  <a:alpha val="65000"/>
                </a:schemeClr>
              </a:solidFill>
            </a:ln>
          </c:spPr>
          <c:marker>
            <c:symbol val="none"/>
          </c:marker>
          <c:cat>
            <c:strRef>
              <c:f>'Figure 12'!$B$71:$M$71</c:f>
              <c:strCach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strCache>
            </c:strRef>
          </c:cat>
          <c:val>
            <c:numRef>
              <c:f>'Figure 12'!$B$86:$M$86</c:f>
              <c:numCache>
                <c:formatCode>0.0</c:formatCode>
                <c:ptCount val="12"/>
                <c:pt idx="0">
                  <c:v>504.74</c:v>
                </c:pt>
                <c:pt idx="1">
                  <c:v>497.48</c:v>
                </c:pt>
                <c:pt idx="2">
                  <c:v>484.98</c:v>
                </c:pt>
                <c:pt idx="3">
                  <c:v>473.39</c:v>
                </c:pt>
                <c:pt idx="4">
                  <c:v>473</c:v>
                </c:pt>
                <c:pt idx="5">
                  <c:v>468.8</c:v>
                </c:pt>
                <c:pt idx="6">
                  <c:v>465.34</c:v>
                </c:pt>
                <c:pt idx="7">
                  <c:v>462.76</c:v>
                </c:pt>
                <c:pt idx="8">
                  <c:v>459.34</c:v>
                </c:pt>
                <c:pt idx="9">
                  <c:v>448.07</c:v>
                </c:pt>
                <c:pt idx="10">
                  <c:v>443.35</c:v>
                </c:pt>
                <c:pt idx="11">
                  <c:v>442.07</c:v>
                </c:pt>
              </c:numCache>
            </c:numRef>
          </c:val>
          <c:smooth val="0"/>
          <c:extLst>
            <c:ext xmlns:c16="http://schemas.microsoft.com/office/drawing/2014/chart" uri="{C3380CC4-5D6E-409C-BE32-E72D297353CC}">
              <c16:uniqueId val="{0000000C-B606-466F-BE64-4D8A981DA11E}"/>
            </c:ext>
          </c:extLst>
        </c:ser>
        <c:ser>
          <c:idx val="14"/>
          <c:order val="13"/>
          <c:tx>
            <c:strRef>
              <c:f>'Figure 12'!$A$87</c:f>
              <c:strCache>
                <c:ptCount val="1"/>
                <c:pt idx="0">
                  <c:v>average</c:v>
                </c:pt>
              </c:strCache>
            </c:strRef>
          </c:tx>
          <c:spPr>
            <a:ln w="31750">
              <a:solidFill>
                <a:srgbClr val="0F9ED5">
                  <a:lumMod val="75000"/>
                </a:srgbClr>
              </a:solidFill>
            </a:ln>
          </c:spPr>
          <c:marker>
            <c:symbol val="none"/>
          </c:marker>
          <c:cat>
            <c:strRef>
              <c:f>'Figure 12'!$B$71:$M$71</c:f>
              <c:strCach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strCache>
            </c:strRef>
          </c:cat>
          <c:val>
            <c:numRef>
              <c:f>'Figure 12'!$B$87:$M$87</c:f>
              <c:numCache>
                <c:formatCode>0.0</c:formatCode>
                <c:ptCount val="12"/>
                <c:pt idx="0">
                  <c:v>468.53142857142853</c:v>
                </c:pt>
                <c:pt idx="1">
                  <c:v>460.46750000000003</c:v>
                </c:pt>
                <c:pt idx="2">
                  <c:v>451.94428571428568</c:v>
                </c:pt>
                <c:pt idx="3">
                  <c:v>443.11190476190478</c:v>
                </c:pt>
                <c:pt idx="4">
                  <c:v>439.27015873015881</c:v>
                </c:pt>
                <c:pt idx="5">
                  <c:v>431.96428571428572</c:v>
                </c:pt>
                <c:pt idx="6">
                  <c:v>425.88714285714281</c:v>
                </c:pt>
                <c:pt idx="7">
                  <c:v>421.10642857142858</c:v>
                </c:pt>
                <c:pt idx="8">
                  <c:v>415.25285714285712</c:v>
                </c:pt>
                <c:pt idx="9">
                  <c:v>405.88357142857137</c:v>
                </c:pt>
                <c:pt idx="10">
                  <c:v>402.625</c:v>
                </c:pt>
                <c:pt idx="11">
                  <c:v>392.46857142857141</c:v>
                </c:pt>
              </c:numCache>
            </c:numRef>
          </c:val>
          <c:smooth val="0"/>
          <c:extLst>
            <c:ext xmlns:c16="http://schemas.microsoft.com/office/drawing/2014/chart" uri="{C3380CC4-5D6E-409C-BE32-E72D297353CC}">
              <c16:uniqueId val="{0000000D-B606-466F-BE64-4D8A981DA11E}"/>
            </c:ext>
          </c:extLst>
        </c:ser>
        <c:ser>
          <c:idx val="15"/>
          <c:order val="14"/>
          <c:tx>
            <c:strRef>
              <c:f>'Figure 12'!$A$76</c:f>
              <c:strCache>
                <c:ptCount val="1"/>
                <c:pt idx="0">
                  <c:v>Ireland</c:v>
                </c:pt>
              </c:strCache>
            </c:strRef>
          </c:tx>
          <c:spPr>
            <a:ln w="31750">
              <a:solidFill>
                <a:srgbClr val="4EA72E">
                  <a:lumMod val="75000"/>
                </a:srgbClr>
              </a:solidFill>
            </a:ln>
          </c:spPr>
          <c:marker>
            <c:symbol val="none"/>
          </c:marker>
          <c:cat>
            <c:strRef>
              <c:f>'Figure 12'!$B$71:$M$71</c:f>
              <c:strCach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strCache>
            </c:strRef>
          </c:cat>
          <c:val>
            <c:numRef>
              <c:f>'Figure 12'!$B$76:$M$76</c:f>
              <c:numCache>
                <c:formatCode>0.0</c:formatCode>
                <c:ptCount val="12"/>
                <c:pt idx="0">
                  <c:v>262.18</c:v>
                </c:pt>
                <c:pt idx="1">
                  <c:v>254.2</c:v>
                </c:pt>
                <c:pt idx="2">
                  <c:v>256</c:v>
                </c:pt>
                <c:pt idx="3">
                  <c:v>257.39999999999998</c:v>
                </c:pt>
                <c:pt idx="4">
                  <c:v>292.01</c:v>
                </c:pt>
                <c:pt idx="5">
                  <c:v>295.29000000000002</c:v>
                </c:pt>
                <c:pt idx="6">
                  <c:v>297.02</c:v>
                </c:pt>
                <c:pt idx="7">
                  <c:v>297.39</c:v>
                </c:pt>
                <c:pt idx="8">
                  <c:v>288.04000000000002</c:v>
                </c:pt>
                <c:pt idx="9">
                  <c:v>289.08999999999997</c:v>
                </c:pt>
                <c:pt idx="10">
                  <c:v>289.42</c:v>
                </c:pt>
                <c:pt idx="11">
                  <c:v>290.55</c:v>
                </c:pt>
              </c:numCache>
            </c:numRef>
          </c:val>
          <c:smooth val="0"/>
          <c:extLst>
            <c:ext xmlns:c16="http://schemas.microsoft.com/office/drawing/2014/chart" uri="{C3380CC4-5D6E-409C-BE32-E72D297353CC}">
              <c16:uniqueId val="{0000000E-B606-466F-BE64-4D8A981DA11E}"/>
            </c:ext>
          </c:extLst>
        </c:ser>
        <c:dLbls>
          <c:showLegendKey val="0"/>
          <c:showVal val="0"/>
          <c:showCatName val="0"/>
          <c:showSerName val="0"/>
          <c:showPercent val="0"/>
          <c:showBubbleSize val="0"/>
        </c:dLbls>
        <c:smooth val="0"/>
        <c:axId val="1120903679"/>
        <c:axId val="1120904159"/>
      </c:lineChart>
      <c:catAx>
        <c:axId val="11209036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a:ea typeface="+mn-ea"/>
                <a:cs typeface="+mn-cs"/>
              </a:defRPr>
            </a:pPr>
            <a:endParaRPr lang="en-US"/>
          </a:p>
        </c:txPr>
        <c:crossAx val="1120904159"/>
        <c:crosses val="autoZero"/>
        <c:auto val="1"/>
        <c:lblAlgn val="ctr"/>
        <c:lblOffset val="100"/>
        <c:tickLblSkip val="11"/>
        <c:noMultiLvlLbl val="0"/>
      </c:catAx>
      <c:valAx>
        <c:axId val="1120904159"/>
        <c:scaling>
          <c:orientation val="minMax"/>
          <c:max val="80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a:ea typeface="+mn-ea"/>
                <a:cs typeface="+mn-cs"/>
              </a:defRPr>
            </a:pPr>
            <a:endParaRPr lang="en-US"/>
          </a:p>
        </c:txPr>
        <c:crossAx val="1120903679"/>
        <c:crosses val="autoZero"/>
        <c:crossBetween val="between"/>
        <c:majorUnit val="200"/>
        <c:dispUnits>
          <c:builtInUnit val="hundreds"/>
        </c:dispUnits>
      </c:valAx>
    </c:plotArea>
    <c:plotVisOnly val="1"/>
    <c:dispBlanksAs val="gap"/>
    <c:showDLblsOverMax val="0"/>
    <c:extLst/>
  </c:chart>
  <c:spPr>
    <a:solidFill>
      <a:schemeClr val="bg1"/>
    </a:solidFill>
    <a:ln w="9525" cap="flat" cmpd="sng" algn="ctr">
      <a:noFill/>
      <a:round/>
    </a:ln>
    <a:effectLst/>
  </c:spPr>
  <c:txPr>
    <a:bodyPr/>
    <a:lstStyle/>
    <a:p>
      <a:pPr>
        <a:defRPr>
          <a:latin typeface="Futura LT bt" panose="020B0402020204020303"/>
        </a:defRPr>
      </a:pPr>
      <a:endParaRPr lang="en-US"/>
    </a:p>
  </c:txPr>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759186351706039E-2"/>
          <c:y val="5.0925925925925923E-2"/>
          <c:w val="0.73416972878390208"/>
          <c:h val="0.84237678623505396"/>
        </c:manualLayout>
      </c:layout>
      <c:lineChart>
        <c:grouping val="standard"/>
        <c:varyColors val="0"/>
        <c:ser>
          <c:idx val="0"/>
          <c:order val="0"/>
          <c:tx>
            <c:strRef>
              <c:f>'Figure 13'!$A$74</c:f>
              <c:strCache>
                <c:ptCount val="1"/>
                <c:pt idx="0">
                  <c:v>Belgium</c:v>
                </c:pt>
              </c:strCache>
            </c:strRef>
          </c:tx>
          <c:spPr>
            <a:ln w="12700" cap="rnd">
              <a:solidFill>
                <a:schemeClr val="bg1">
                  <a:lumMod val="85000"/>
                  <a:alpha val="65000"/>
                </a:schemeClr>
              </a:solidFill>
              <a:round/>
            </a:ln>
            <a:effectLst/>
          </c:spPr>
          <c:marker>
            <c:symbol val="none"/>
          </c:marker>
          <c:cat>
            <c:strRef>
              <c:f>'Figure 13'!$B$72:$U$72</c:f>
              <c:strCach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strCache>
            </c:strRef>
          </c:cat>
          <c:val>
            <c:numRef>
              <c:f>'Figure 13'!$B$74:$U$74</c:f>
              <c:numCache>
                <c:formatCode>#,##0.##########</c:formatCode>
                <c:ptCount val="20"/>
                <c:pt idx="0">
                  <c:v>46.3</c:v>
                </c:pt>
                <c:pt idx="1">
                  <c:v>49.4</c:v>
                </c:pt>
                <c:pt idx="2">
                  <c:v>50.2</c:v>
                </c:pt>
                <c:pt idx="3">
                  <c:v>49.8</c:v>
                </c:pt>
                <c:pt idx="4" formatCode="#,##0.0">
                  <c:v>48</c:v>
                </c:pt>
                <c:pt idx="5">
                  <c:v>47.3</c:v>
                </c:pt>
                <c:pt idx="6">
                  <c:v>48.1</c:v>
                </c:pt>
                <c:pt idx="7">
                  <c:v>50.5</c:v>
                </c:pt>
                <c:pt idx="8">
                  <c:v>51.5</c:v>
                </c:pt>
                <c:pt idx="9">
                  <c:v>51.8</c:v>
                </c:pt>
                <c:pt idx="10">
                  <c:v>52.6</c:v>
                </c:pt>
                <c:pt idx="11">
                  <c:v>52.9</c:v>
                </c:pt>
                <c:pt idx="12">
                  <c:v>53.9</c:v>
                </c:pt>
                <c:pt idx="13">
                  <c:v>55.5</c:v>
                </c:pt>
                <c:pt idx="14">
                  <c:v>54.9</c:v>
                </c:pt>
                <c:pt idx="15">
                  <c:v>56.7</c:v>
                </c:pt>
                <c:pt idx="16">
                  <c:v>59.3</c:v>
                </c:pt>
                <c:pt idx="17">
                  <c:v>57.4</c:v>
                </c:pt>
                <c:pt idx="18">
                  <c:v>57.8</c:v>
                </c:pt>
                <c:pt idx="19">
                  <c:v>57.4</c:v>
                </c:pt>
              </c:numCache>
            </c:numRef>
          </c:val>
          <c:smooth val="0"/>
          <c:extLst>
            <c:ext xmlns:c16="http://schemas.microsoft.com/office/drawing/2014/chart" uri="{C3380CC4-5D6E-409C-BE32-E72D297353CC}">
              <c16:uniqueId val="{00000000-88FB-490D-9D68-CFCEBE15084F}"/>
            </c:ext>
          </c:extLst>
        </c:ser>
        <c:ser>
          <c:idx val="1"/>
          <c:order val="1"/>
          <c:tx>
            <c:strRef>
              <c:f>'Figure 13'!$A$75</c:f>
              <c:strCache>
                <c:ptCount val="1"/>
                <c:pt idx="0">
                  <c:v>Denmark</c:v>
                </c:pt>
              </c:strCache>
            </c:strRef>
          </c:tx>
          <c:spPr>
            <a:ln w="12700" cap="rnd">
              <a:solidFill>
                <a:schemeClr val="bg1">
                  <a:lumMod val="85000"/>
                  <a:alpha val="65000"/>
                </a:schemeClr>
              </a:solidFill>
              <a:round/>
            </a:ln>
            <a:effectLst/>
          </c:spPr>
          <c:marker>
            <c:symbol val="none"/>
          </c:marker>
          <c:cat>
            <c:strRef>
              <c:f>'Figure 13'!$B$72:$U$72</c:f>
              <c:strCach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strCache>
            </c:strRef>
          </c:cat>
          <c:val>
            <c:numRef>
              <c:f>'Figure 13'!$B$75:$U$75</c:f>
              <c:numCache>
                <c:formatCode>#,##0.##########</c:formatCode>
                <c:ptCount val="20"/>
                <c:pt idx="0" formatCode="#,##0.0">
                  <c:v>56</c:v>
                </c:pt>
                <c:pt idx="1">
                  <c:v>56.8</c:v>
                </c:pt>
                <c:pt idx="2">
                  <c:v>58.2</c:v>
                </c:pt>
                <c:pt idx="3">
                  <c:v>59.8</c:v>
                </c:pt>
                <c:pt idx="4">
                  <c:v>55.7</c:v>
                </c:pt>
                <c:pt idx="5">
                  <c:v>56.3</c:v>
                </c:pt>
                <c:pt idx="6">
                  <c:v>56.2</c:v>
                </c:pt>
                <c:pt idx="7">
                  <c:v>56.6</c:v>
                </c:pt>
                <c:pt idx="8">
                  <c:v>58.7</c:v>
                </c:pt>
                <c:pt idx="9">
                  <c:v>59.4</c:v>
                </c:pt>
                <c:pt idx="10">
                  <c:v>59.7</c:v>
                </c:pt>
                <c:pt idx="11">
                  <c:v>56.7</c:v>
                </c:pt>
                <c:pt idx="12">
                  <c:v>57.4</c:v>
                </c:pt>
                <c:pt idx="13">
                  <c:v>57.3</c:v>
                </c:pt>
                <c:pt idx="14">
                  <c:v>57.2</c:v>
                </c:pt>
                <c:pt idx="15">
                  <c:v>58.7</c:v>
                </c:pt>
                <c:pt idx="16">
                  <c:v>53.2</c:v>
                </c:pt>
                <c:pt idx="17" formatCode="#,##0.0">
                  <c:v>55</c:v>
                </c:pt>
                <c:pt idx="18">
                  <c:v>56.2</c:v>
                </c:pt>
                <c:pt idx="19">
                  <c:v>56.4</c:v>
                </c:pt>
              </c:numCache>
            </c:numRef>
          </c:val>
          <c:smooth val="0"/>
          <c:extLst>
            <c:ext xmlns:c16="http://schemas.microsoft.com/office/drawing/2014/chart" uri="{C3380CC4-5D6E-409C-BE32-E72D297353CC}">
              <c16:uniqueId val="{00000001-88FB-490D-9D68-CFCEBE15084F}"/>
            </c:ext>
          </c:extLst>
        </c:ser>
        <c:ser>
          <c:idx val="2"/>
          <c:order val="2"/>
          <c:tx>
            <c:strRef>
              <c:f>'Figure 13'!$A$76</c:f>
              <c:strCache>
                <c:ptCount val="1"/>
                <c:pt idx="0">
                  <c:v>Germany</c:v>
                </c:pt>
              </c:strCache>
            </c:strRef>
          </c:tx>
          <c:spPr>
            <a:ln w="12700" cap="rnd">
              <a:solidFill>
                <a:schemeClr val="bg1">
                  <a:lumMod val="85000"/>
                  <a:alpha val="65000"/>
                </a:schemeClr>
              </a:solidFill>
              <a:round/>
            </a:ln>
            <a:effectLst/>
          </c:spPr>
          <c:marker>
            <c:symbol val="none"/>
          </c:marker>
          <c:cat>
            <c:strRef>
              <c:f>'Figure 13'!$B$72:$U$72</c:f>
              <c:strCach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strCache>
            </c:strRef>
          </c:cat>
          <c:val>
            <c:numRef>
              <c:f>'Figure 13'!$B$76:$U$76</c:f>
              <c:numCache>
                <c:formatCode>#,##0.##########</c:formatCode>
                <c:ptCount val="20"/>
                <c:pt idx="0">
                  <c:v>29.3</c:v>
                </c:pt>
                <c:pt idx="1">
                  <c:v>30.8</c:v>
                </c:pt>
                <c:pt idx="2">
                  <c:v>31.4</c:v>
                </c:pt>
                <c:pt idx="3">
                  <c:v>36.5</c:v>
                </c:pt>
                <c:pt idx="4">
                  <c:v>38.1</c:v>
                </c:pt>
                <c:pt idx="5" formatCode="#,##0.0">
                  <c:v>38</c:v>
                </c:pt>
                <c:pt idx="6">
                  <c:v>38.4</c:v>
                </c:pt>
                <c:pt idx="7">
                  <c:v>38.799999999999997</c:v>
                </c:pt>
                <c:pt idx="8">
                  <c:v>41.5</c:v>
                </c:pt>
                <c:pt idx="9">
                  <c:v>40.6</c:v>
                </c:pt>
                <c:pt idx="10">
                  <c:v>40.9</c:v>
                </c:pt>
                <c:pt idx="11">
                  <c:v>40.4</c:v>
                </c:pt>
                <c:pt idx="12">
                  <c:v>41.8</c:v>
                </c:pt>
                <c:pt idx="13">
                  <c:v>42.6</c:v>
                </c:pt>
                <c:pt idx="14">
                  <c:v>42.3</c:v>
                </c:pt>
                <c:pt idx="15">
                  <c:v>40.1</c:v>
                </c:pt>
                <c:pt idx="16" formatCode="#,##0.0">
                  <c:v>38</c:v>
                </c:pt>
                <c:pt idx="17">
                  <c:v>37.5</c:v>
                </c:pt>
                <c:pt idx="18">
                  <c:v>37.9</c:v>
                </c:pt>
                <c:pt idx="19">
                  <c:v>36.799999999999997</c:v>
                </c:pt>
              </c:numCache>
            </c:numRef>
          </c:val>
          <c:smooth val="0"/>
          <c:extLst>
            <c:ext xmlns:c16="http://schemas.microsoft.com/office/drawing/2014/chart" uri="{C3380CC4-5D6E-409C-BE32-E72D297353CC}">
              <c16:uniqueId val="{00000002-88FB-490D-9D68-CFCEBE15084F}"/>
            </c:ext>
          </c:extLst>
        </c:ser>
        <c:ser>
          <c:idx val="4"/>
          <c:order val="3"/>
          <c:tx>
            <c:strRef>
              <c:f>'Figure 13'!$A$78</c:f>
              <c:strCache>
                <c:ptCount val="1"/>
                <c:pt idx="0">
                  <c:v>Spain</c:v>
                </c:pt>
              </c:strCache>
            </c:strRef>
          </c:tx>
          <c:spPr>
            <a:ln w="12700" cap="rnd">
              <a:solidFill>
                <a:schemeClr val="bg1">
                  <a:lumMod val="75000"/>
                  <a:alpha val="71000"/>
                </a:schemeClr>
              </a:solidFill>
              <a:round/>
            </a:ln>
            <a:effectLst/>
          </c:spPr>
          <c:marker>
            <c:symbol val="none"/>
          </c:marker>
          <c:cat>
            <c:strRef>
              <c:f>'Figure 13'!$B$72:$U$72</c:f>
              <c:strCach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strCache>
            </c:strRef>
          </c:cat>
          <c:val>
            <c:numRef>
              <c:f>'Figure 13'!$B$78:$U$78</c:f>
              <c:numCache>
                <c:formatCode>#,##0.##########</c:formatCode>
                <c:ptCount val="20"/>
                <c:pt idx="0" formatCode="#,##0.0">
                  <c:v>29</c:v>
                </c:pt>
                <c:pt idx="1">
                  <c:v>30.4</c:v>
                </c:pt>
                <c:pt idx="2">
                  <c:v>30.5</c:v>
                </c:pt>
                <c:pt idx="3">
                  <c:v>36.6</c:v>
                </c:pt>
                <c:pt idx="4">
                  <c:v>35.799999999999997</c:v>
                </c:pt>
                <c:pt idx="5">
                  <c:v>35.5</c:v>
                </c:pt>
                <c:pt idx="6">
                  <c:v>38.700000000000003</c:v>
                </c:pt>
                <c:pt idx="7">
                  <c:v>37.6</c:v>
                </c:pt>
                <c:pt idx="8">
                  <c:v>38.299999999999997</c:v>
                </c:pt>
                <c:pt idx="9">
                  <c:v>40.5</c:v>
                </c:pt>
                <c:pt idx="10">
                  <c:v>39.5</c:v>
                </c:pt>
                <c:pt idx="11">
                  <c:v>40.4</c:v>
                </c:pt>
                <c:pt idx="12">
                  <c:v>43.2</c:v>
                </c:pt>
                <c:pt idx="13">
                  <c:v>42.2</c:v>
                </c:pt>
                <c:pt idx="14">
                  <c:v>44.5</c:v>
                </c:pt>
                <c:pt idx="15">
                  <c:v>45.8</c:v>
                </c:pt>
                <c:pt idx="16">
                  <c:v>43.9</c:v>
                </c:pt>
                <c:pt idx="17">
                  <c:v>42.7</c:v>
                </c:pt>
                <c:pt idx="18">
                  <c:v>44.9</c:v>
                </c:pt>
                <c:pt idx="19">
                  <c:v>44.4</c:v>
                </c:pt>
              </c:numCache>
            </c:numRef>
          </c:val>
          <c:smooth val="0"/>
          <c:extLst>
            <c:ext xmlns:c16="http://schemas.microsoft.com/office/drawing/2014/chart" uri="{C3380CC4-5D6E-409C-BE32-E72D297353CC}">
              <c16:uniqueId val="{00000003-88FB-490D-9D68-CFCEBE15084F}"/>
            </c:ext>
          </c:extLst>
        </c:ser>
        <c:ser>
          <c:idx val="5"/>
          <c:order val="4"/>
          <c:tx>
            <c:strRef>
              <c:f>'Figure 13'!$A$79</c:f>
              <c:strCache>
                <c:ptCount val="1"/>
                <c:pt idx="0">
                  <c:v>France</c:v>
                </c:pt>
              </c:strCache>
            </c:strRef>
          </c:tx>
          <c:spPr>
            <a:ln w="12700" cap="rnd">
              <a:solidFill>
                <a:schemeClr val="bg1">
                  <a:lumMod val="85000"/>
                  <a:alpha val="65000"/>
                </a:schemeClr>
              </a:solidFill>
              <a:round/>
            </a:ln>
            <a:effectLst/>
          </c:spPr>
          <c:marker>
            <c:symbol val="none"/>
          </c:marker>
          <c:cat>
            <c:strRef>
              <c:f>'Figure 13'!$B$72:$U$72</c:f>
              <c:strCach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strCache>
            </c:strRef>
          </c:cat>
          <c:val>
            <c:numRef>
              <c:f>'Figure 13'!$B$79:$U$79</c:f>
              <c:numCache>
                <c:formatCode>#,##0.##########</c:formatCode>
                <c:ptCount val="20"/>
                <c:pt idx="0">
                  <c:v>32.9</c:v>
                </c:pt>
                <c:pt idx="1">
                  <c:v>33.299999999999997</c:v>
                </c:pt>
                <c:pt idx="2">
                  <c:v>35.4</c:v>
                </c:pt>
                <c:pt idx="3">
                  <c:v>35.700000000000003</c:v>
                </c:pt>
                <c:pt idx="4">
                  <c:v>35.4</c:v>
                </c:pt>
                <c:pt idx="5">
                  <c:v>35.1</c:v>
                </c:pt>
                <c:pt idx="6">
                  <c:v>36.700000000000003</c:v>
                </c:pt>
                <c:pt idx="7" formatCode="#,##0.0">
                  <c:v>38</c:v>
                </c:pt>
                <c:pt idx="8">
                  <c:v>38.9</c:v>
                </c:pt>
                <c:pt idx="9">
                  <c:v>41.7</c:v>
                </c:pt>
                <c:pt idx="10">
                  <c:v>41.9</c:v>
                </c:pt>
                <c:pt idx="11">
                  <c:v>39.6</c:v>
                </c:pt>
                <c:pt idx="12">
                  <c:v>40.6</c:v>
                </c:pt>
                <c:pt idx="13">
                  <c:v>43.4</c:v>
                </c:pt>
                <c:pt idx="14">
                  <c:v>44.6</c:v>
                </c:pt>
                <c:pt idx="15">
                  <c:v>44.6</c:v>
                </c:pt>
                <c:pt idx="16">
                  <c:v>45.2</c:v>
                </c:pt>
                <c:pt idx="17">
                  <c:v>41.2</c:v>
                </c:pt>
                <c:pt idx="18" formatCode="#,##0.0">
                  <c:v>43</c:v>
                </c:pt>
              </c:numCache>
            </c:numRef>
          </c:val>
          <c:smooth val="0"/>
          <c:extLst>
            <c:ext xmlns:c16="http://schemas.microsoft.com/office/drawing/2014/chart" uri="{C3380CC4-5D6E-409C-BE32-E72D297353CC}">
              <c16:uniqueId val="{00000004-88FB-490D-9D68-CFCEBE15084F}"/>
            </c:ext>
          </c:extLst>
        </c:ser>
        <c:ser>
          <c:idx val="6"/>
          <c:order val="5"/>
          <c:tx>
            <c:strRef>
              <c:f>'Figure 13'!$A$80</c:f>
              <c:strCache>
                <c:ptCount val="1"/>
                <c:pt idx="0">
                  <c:v>Italy</c:v>
                </c:pt>
              </c:strCache>
            </c:strRef>
          </c:tx>
          <c:spPr>
            <a:ln w="12700" cap="rnd">
              <a:solidFill>
                <a:schemeClr val="bg1">
                  <a:lumMod val="85000"/>
                  <a:alpha val="65000"/>
                </a:schemeClr>
              </a:solidFill>
              <a:round/>
            </a:ln>
            <a:effectLst/>
          </c:spPr>
          <c:marker>
            <c:symbol val="none"/>
          </c:marker>
          <c:cat>
            <c:strRef>
              <c:f>'Figure 13'!$B$72:$U$72</c:f>
              <c:strCach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strCache>
            </c:strRef>
          </c:cat>
          <c:val>
            <c:numRef>
              <c:f>'Figure 13'!$B$80:$U$80</c:f>
              <c:numCache>
                <c:formatCode>#,##0.0</c:formatCode>
                <c:ptCount val="20"/>
                <c:pt idx="0" formatCode="#,##0.##########">
                  <c:v>17.5</c:v>
                </c:pt>
                <c:pt idx="1">
                  <c:v>17</c:v>
                </c:pt>
                <c:pt idx="2" formatCode="#,##0.##########">
                  <c:v>23.1</c:v>
                </c:pt>
                <c:pt idx="3" formatCode="#,##0.##########">
                  <c:v>23.3</c:v>
                </c:pt>
                <c:pt idx="4" formatCode="#,##0.##########">
                  <c:v>23.2</c:v>
                </c:pt>
                <c:pt idx="5" formatCode="#,##0.##########">
                  <c:v>26.5</c:v>
                </c:pt>
                <c:pt idx="6">
                  <c:v>27</c:v>
                </c:pt>
                <c:pt idx="7" formatCode="#,##0.##########">
                  <c:v>29.3</c:v>
                </c:pt>
                <c:pt idx="8" formatCode="#,##0.##########">
                  <c:v>28.3</c:v>
                </c:pt>
                <c:pt idx="9" formatCode="#,##0.##########">
                  <c:v>30.2</c:v>
                </c:pt>
                <c:pt idx="10" formatCode="#,##0.##########">
                  <c:v>27.7</c:v>
                </c:pt>
                <c:pt idx="11" formatCode="#,##0.##########">
                  <c:v>35.799999999999997</c:v>
                </c:pt>
                <c:pt idx="12" formatCode="#,##0.##########">
                  <c:v>41.9</c:v>
                </c:pt>
                <c:pt idx="13" formatCode="#,##0.##########">
                  <c:v>38.4</c:v>
                </c:pt>
                <c:pt idx="14" formatCode="#,##0.##########">
                  <c:v>39.799999999999997</c:v>
                </c:pt>
                <c:pt idx="15" formatCode="#,##0">
                  <c:v>41.5</c:v>
                </c:pt>
                <c:pt idx="16" formatCode="#,##0.##########">
                  <c:v>43.2</c:v>
                </c:pt>
                <c:pt idx="17" formatCode="#,##0.##########">
                  <c:v>41.7</c:v>
                </c:pt>
                <c:pt idx="18">
                  <c:v>42</c:v>
                </c:pt>
                <c:pt idx="19" formatCode="#,##0.##########">
                  <c:v>42.7</c:v>
                </c:pt>
              </c:numCache>
            </c:numRef>
          </c:val>
          <c:smooth val="0"/>
          <c:extLst>
            <c:ext xmlns:c16="http://schemas.microsoft.com/office/drawing/2014/chart" uri="{C3380CC4-5D6E-409C-BE32-E72D297353CC}">
              <c16:uniqueId val="{00000005-88FB-490D-9D68-CFCEBE15084F}"/>
            </c:ext>
          </c:extLst>
        </c:ser>
        <c:ser>
          <c:idx val="7"/>
          <c:order val="6"/>
          <c:tx>
            <c:strRef>
              <c:f>'Figure 13'!$A$81</c:f>
              <c:strCache>
                <c:ptCount val="1"/>
                <c:pt idx="0">
                  <c:v>Netherlands</c:v>
                </c:pt>
              </c:strCache>
            </c:strRef>
          </c:tx>
          <c:spPr>
            <a:ln w="12700" cap="rnd">
              <a:solidFill>
                <a:schemeClr val="bg1">
                  <a:lumMod val="85000"/>
                  <a:alpha val="65000"/>
                </a:schemeClr>
              </a:solidFill>
              <a:round/>
            </a:ln>
            <a:effectLst/>
          </c:spPr>
          <c:marker>
            <c:symbol val="none"/>
          </c:marker>
          <c:cat>
            <c:strRef>
              <c:f>'Figure 13'!$B$72:$U$72</c:f>
              <c:strCach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strCache>
            </c:strRef>
          </c:cat>
          <c:val>
            <c:numRef>
              <c:f>'Figure 13'!$B$81:$U$81</c:f>
              <c:numCache>
                <c:formatCode>#,##0.##########</c:formatCode>
                <c:ptCount val="20"/>
                <c:pt idx="0">
                  <c:v>51.8</c:v>
                </c:pt>
                <c:pt idx="1">
                  <c:v>55.7</c:v>
                </c:pt>
                <c:pt idx="2">
                  <c:v>56.1</c:v>
                </c:pt>
                <c:pt idx="3" formatCode="#,##0.0">
                  <c:v>58</c:v>
                </c:pt>
                <c:pt idx="4">
                  <c:v>57.4</c:v>
                </c:pt>
                <c:pt idx="5">
                  <c:v>58.1</c:v>
                </c:pt>
                <c:pt idx="6">
                  <c:v>56.9</c:v>
                </c:pt>
                <c:pt idx="7">
                  <c:v>56.9</c:v>
                </c:pt>
                <c:pt idx="8">
                  <c:v>59.1</c:v>
                </c:pt>
                <c:pt idx="9">
                  <c:v>60.8</c:v>
                </c:pt>
                <c:pt idx="10">
                  <c:v>59.4</c:v>
                </c:pt>
                <c:pt idx="11">
                  <c:v>61.1</c:v>
                </c:pt>
                <c:pt idx="12">
                  <c:v>60.3</c:v>
                </c:pt>
                <c:pt idx="13" formatCode="#,##0.0">
                  <c:v>61</c:v>
                </c:pt>
                <c:pt idx="14">
                  <c:v>60.8</c:v>
                </c:pt>
                <c:pt idx="15">
                  <c:v>63.9</c:v>
                </c:pt>
                <c:pt idx="16">
                  <c:v>58.2</c:v>
                </c:pt>
                <c:pt idx="17">
                  <c:v>58.7</c:v>
                </c:pt>
                <c:pt idx="18">
                  <c:v>56.6</c:v>
                </c:pt>
                <c:pt idx="19">
                  <c:v>55.5</c:v>
                </c:pt>
              </c:numCache>
            </c:numRef>
          </c:val>
          <c:smooth val="0"/>
          <c:extLst>
            <c:ext xmlns:c16="http://schemas.microsoft.com/office/drawing/2014/chart" uri="{C3380CC4-5D6E-409C-BE32-E72D297353CC}">
              <c16:uniqueId val="{00000006-88FB-490D-9D68-CFCEBE15084F}"/>
            </c:ext>
          </c:extLst>
        </c:ser>
        <c:ser>
          <c:idx val="8"/>
          <c:order val="7"/>
          <c:tx>
            <c:strRef>
              <c:f>'Figure 13'!$A$82</c:f>
              <c:strCache>
                <c:ptCount val="1"/>
                <c:pt idx="0">
                  <c:v>Austria</c:v>
                </c:pt>
              </c:strCache>
            </c:strRef>
          </c:tx>
          <c:spPr>
            <a:ln w="12700">
              <a:solidFill>
                <a:schemeClr val="bg1">
                  <a:lumMod val="75000"/>
                  <a:alpha val="65000"/>
                </a:schemeClr>
              </a:solidFill>
            </a:ln>
          </c:spPr>
          <c:marker>
            <c:symbol val="none"/>
          </c:marker>
          <c:cat>
            <c:strRef>
              <c:f>'Figure 13'!$B$72:$U$72</c:f>
              <c:strCach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strCache>
            </c:strRef>
          </c:cat>
          <c:val>
            <c:numRef>
              <c:f>'Figure 13'!$B$82:$U$82</c:f>
              <c:numCache>
                <c:formatCode>#,##0.##########</c:formatCode>
                <c:ptCount val="20"/>
                <c:pt idx="0" formatCode="#,##0.0">
                  <c:v>36</c:v>
                </c:pt>
                <c:pt idx="1">
                  <c:v>38.5</c:v>
                </c:pt>
                <c:pt idx="2">
                  <c:v>40.4</c:v>
                </c:pt>
                <c:pt idx="3">
                  <c:v>37.9</c:v>
                </c:pt>
                <c:pt idx="4">
                  <c:v>41.7</c:v>
                </c:pt>
                <c:pt idx="5">
                  <c:v>38.4</c:v>
                </c:pt>
                <c:pt idx="6">
                  <c:v>39.200000000000003</c:v>
                </c:pt>
                <c:pt idx="7">
                  <c:v>42.7</c:v>
                </c:pt>
                <c:pt idx="8">
                  <c:v>42.2</c:v>
                </c:pt>
                <c:pt idx="9">
                  <c:v>44.5</c:v>
                </c:pt>
                <c:pt idx="10">
                  <c:v>42.9</c:v>
                </c:pt>
                <c:pt idx="11">
                  <c:v>44.6</c:v>
                </c:pt>
                <c:pt idx="12">
                  <c:v>43.4</c:v>
                </c:pt>
                <c:pt idx="13">
                  <c:v>45.9</c:v>
                </c:pt>
                <c:pt idx="14" formatCode="#,##0.0">
                  <c:v>45</c:v>
                </c:pt>
                <c:pt idx="15" formatCode="#,##0.0">
                  <c:v>49</c:v>
                </c:pt>
                <c:pt idx="16">
                  <c:v>50.5</c:v>
                </c:pt>
                <c:pt idx="17">
                  <c:v>46.9</c:v>
                </c:pt>
                <c:pt idx="18">
                  <c:v>46.8</c:v>
                </c:pt>
              </c:numCache>
            </c:numRef>
          </c:val>
          <c:smooth val="0"/>
          <c:extLst>
            <c:ext xmlns:c16="http://schemas.microsoft.com/office/drawing/2014/chart" uri="{C3380CC4-5D6E-409C-BE32-E72D297353CC}">
              <c16:uniqueId val="{00000007-88FB-490D-9D68-CFCEBE15084F}"/>
            </c:ext>
          </c:extLst>
        </c:ser>
        <c:ser>
          <c:idx val="9"/>
          <c:order val="8"/>
          <c:tx>
            <c:strRef>
              <c:f>'Figure 13'!$A$83</c:f>
              <c:strCache>
                <c:ptCount val="1"/>
                <c:pt idx="0">
                  <c:v>Portugal</c:v>
                </c:pt>
              </c:strCache>
            </c:strRef>
          </c:tx>
          <c:spPr>
            <a:ln w="12700">
              <a:solidFill>
                <a:schemeClr val="bg1">
                  <a:lumMod val="85000"/>
                  <a:alpha val="65000"/>
                </a:schemeClr>
              </a:solidFill>
            </a:ln>
          </c:spPr>
          <c:marker>
            <c:symbol val="none"/>
          </c:marker>
          <c:cat>
            <c:strRef>
              <c:f>'Figure 13'!$B$72:$U$72</c:f>
              <c:strCach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strCache>
            </c:strRef>
          </c:cat>
          <c:val>
            <c:numRef>
              <c:f>'Figure 13'!$B$83:$U$83</c:f>
              <c:numCache>
                <c:formatCode>#,##0.##########</c:formatCode>
                <c:ptCount val="20"/>
                <c:pt idx="0">
                  <c:v>7.4</c:v>
                </c:pt>
                <c:pt idx="1">
                  <c:v>8.1</c:v>
                </c:pt>
                <c:pt idx="2" formatCode="#,##0.0">
                  <c:v>8</c:v>
                </c:pt>
                <c:pt idx="3">
                  <c:v>9.5</c:v>
                </c:pt>
                <c:pt idx="4">
                  <c:v>10.8</c:v>
                </c:pt>
                <c:pt idx="5">
                  <c:v>11.2</c:v>
                </c:pt>
                <c:pt idx="6">
                  <c:v>11.1</c:v>
                </c:pt>
                <c:pt idx="7">
                  <c:v>12.2</c:v>
                </c:pt>
                <c:pt idx="8">
                  <c:v>11.2</c:v>
                </c:pt>
                <c:pt idx="9">
                  <c:v>10.8</c:v>
                </c:pt>
                <c:pt idx="10" formatCode="#,##0.0">
                  <c:v>12</c:v>
                </c:pt>
                <c:pt idx="11">
                  <c:v>12.1</c:v>
                </c:pt>
                <c:pt idx="12">
                  <c:v>14.3</c:v>
                </c:pt>
                <c:pt idx="13">
                  <c:v>14.2</c:v>
                </c:pt>
                <c:pt idx="14">
                  <c:v>14.8</c:v>
                </c:pt>
                <c:pt idx="15">
                  <c:v>15.6</c:v>
                </c:pt>
                <c:pt idx="16">
                  <c:v>16.8</c:v>
                </c:pt>
                <c:pt idx="17">
                  <c:v>16.600000000000001</c:v>
                </c:pt>
                <c:pt idx="18">
                  <c:v>17.2</c:v>
                </c:pt>
                <c:pt idx="19">
                  <c:v>19.100000000000001</c:v>
                </c:pt>
              </c:numCache>
            </c:numRef>
          </c:val>
          <c:smooth val="0"/>
          <c:extLst>
            <c:ext xmlns:c16="http://schemas.microsoft.com/office/drawing/2014/chart" uri="{C3380CC4-5D6E-409C-BE32-E72D297353CC}">
              <c16:uniqueId val="{00000008-88FB-490D-9D68-CFCEBE15084F}"/>
            </c:ext>
          </c:extLst>
        </c:ser>
        <c:ser>
          <c:idx val="10"/>
          <c:order val="9"/>
          <c:tx>
            <c:strRef>
              <c:f>'Figure 13'!$A$84</c:f>
              <c:strCache>
                <c:ptCount val="1"/>
                <c:pt idx="0">
                  <c:v>Finland</c:v>
                </c:pt>
              </c:strCache>
            </c:strRef>
          </c:tx>
          <c:spPr>
            <a:ln w="12700">
              <a:solidFill>
                <a:schemeClr val="bg1">
                  <a:lumMod val="85000"/>
                  <a:alpha val="65000"/>
                </a:schemeClr>
              </a:solidFill>
            </a:ln>
          </c:spPr>
          <c:marker>
            <c:symbol val="none"/>
          </c:marker>
          <c:cat>
            <c:strRef>
              <c:f>'Figure 13'!$B$72:$U$72</c:f>
              <c:strCach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strCache>
            </c:strRef>
          </c:cat>
          <c:val>
            <c:numRef>
              <c:f>'Figure 13'!$B$84:$U$84</c:f>
              <c:numCache>
                <c:formatCode>#,##0.##########</c:formatCode>
                <c:ptCount val="20"/>
                <c:pt idx="0">
                  <c:v>37.799999999999997</c:v>
                </c:pt>
                <c:pt idx="1">
                  <c:v>39.1</c:v>
                </c:pt>
                <c:pt idx="2">
                  <c:v>36.299999999999997</c:v>
                </c:pt>
                <c:pt idx="3" formatCode="#,##0.0">
                  <c:v>37</c:v>
                </c:pt>
                <c:pt idx="4">
                  <c:v>35.9</c:v>
                </c:pt>
                <c:pt idx="5">
                  <c:v>34.200000000000003</c:v>
                </c:pt>
                <c:pt idx="6">
                  <c:v>36.1</c:v>
                </c:pt>
                <c:pt idx="7">
                  <c:v>40.4</c:v>
                </c:pt>
                <c:pt idx="8">
                  <c:v>38.6</c:v>
                </c:pt>
                <c:pt idx="9">
                  <c:v>40.5</c:v>
                </c:pt>
                <c:pt idx="10">
                  <c:v>47.3</c:v>
                </c:pt>
                <c:pt idx="11" formatCode="#,##0.0">
                  <c:v>47</c:v>
                </c:pt>
                <c:pt idx="12">
                  <c:v>48.7</c:v>
                </c:pt>
                <c:pt idx="13">
                  <c:v>47.5</c:v>
                </c:pt>
                <c:pt idx="14">
                  <c:v>47.7</c:v>
                </c:pt>
                <c:pt idx="15">
                  <c:v>51.2</c:v>
                </c:pt>
                <c:pt idx="16" formatCode="#,##0.0">
                  <c:v>50</c:v>
                </c:pt>
                <c:pt idx="17">
                  <c:v>44.3</c:v>
                </c:pt>
                <c:pt idx="18">
                  <c:v>46.1</c:v>
                </c:pt>
                <c:pt idx="19">
                  <c:v>48.3</c:v>
                </c:pt>
              </c:numCache>
            </c:numRef>
          </c:val>
          <c:smooth val="0"/>
          <c:extLst>
            <c:ext xmlns:c16="http://schemas.microsoft.com/office/drawing/2014/chart" uri="{C3380CC4-5D6E-409C-BE32-E72D297353CC}">
              <c16:uniqueId val="{00000009-88FB-490D-9D68-CFCEBE15084F}"/>
            </c:ext>
          </c:extLst>
        </c:ser>
        <c:ser>
          <c:idx val="11"/>
          <c:order val="10"/>
          <c:tx>
            <c:strRef>
              <c:f>'Figure 13'!$A$85</c:f>
              <c:strCache>
                <c:ptCount val="1"/>
                <c:pt idx="0">
                  <c:v>Sweden</c:v>
                </c:pt>
              </c:strCache>
            </c:strRef>
          </c:tx>
          <c:spPr>
            <a:ln w="12700">
              <a:solidFill>
                <a:schemeClr val="bg1">
                  <a:lumMod val="85000"/>
                  <a:alpha val="65000"/>
                </a:schemeClr>
              </a:solidFill>
            </a:ln>
          </c:spPr>
          <c:marker>
            <c:symbol val="none"/>
          </c:marker>
          <c:cat>
            <c:strRef>
              <c:f>'Figure 13'!$B$72:$U$72</c:f>
              <c:strCach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strCache>
            </c:strRef>
          </c:cat>
          <c:val>
            <c:numRef>
              <c:f>'Figure 13'!$B$85:$U$85</c:f>
              <c:numCache>
                <c:formatCode>#,##0.##########</c:formatCode>
                <c:ptCount val="20"/>
                <c:pt idx="0">
                  <c:v>54.4</c:v>
                </c:pt>
                <c:pt idx="1">
                  <c:v>57.6</c:v>
                </c:pt>
                <c:pt idx="2">
                  <c:v>59.6</c:v>
                </c:pt>
                <c:pt idx="3">
                  <c:v>58.2</c:v>
                </c:pt>
                <c:pt idx="4">
                  <c:v>59.1</c:v>
                </c:pt>
                <c:pt idx="5">
                  <c:v>60.9</c:v>
                </c:pt>
                <c:pt idx="6">
                  <c:v>61.3</c:v>
                </c:pt>
                <c:pt idx="7">
                  <c:v>64.599999999999994</c:v>
                </c:pt>
                <c:pt idx="8">
                  <c:v>66.5</c:v>
                </c:pt>
                <c:pt idx="9">
                  <c:v>66.3</c:v>
                </c:pt>
                <c:pt idx="10">
                  <c:v>63.1</c:v>
                </c:pt>
                <c:pt idx="11">
                  <c:v>60.8</c:v>
                </c:pt>
                <c:pt idx="12">
                  <c:v>60.9</c:v>
                </c:pt>
                <c:pt idx="13">
                  <c:v>61.6</c:v>
                </c:pt>
                <c:pt idx="14">
                  <c:v>62.5</c:v>
                </c:pt>
                <c:pt idx="15">
                  <c:v>63.3</c:v>
                </c:pt>
                <c:pt idx="16" formatCode="#,##0.0">
                  <c:v>62</c:v>
                </c:pt>
                <c:pt idx="17">
                  <c:v>55.3</c:v>
                </c:pt>
                <c:pt idx="18">
                  <c:v>56.3</c:v>
                </c:pt>
                <c:pt idx="19">
                  <c:v>54.6</c:v>
                </c:pt>
              </c:numCache>
            </c:numRef>
          </c:val>
          <c:smooth val="0"/>
          <c:extLst>
            <c:ext xmlns:c16="http://schemas.microsoft.com/office/drawing/2014/chart" uri="{C3380CC4-5D6E-409C-BE32-E72D297353CC}">
              <c16:uniqueId val="{0000000A-88FB-490D-9D68-CFCEBE15084F}"/>
            </c:ext>
          </c:extLst>
        </c:ser>
        <c:ser>
          <c:idx val="12"/>
          <c:order val="11"/>
          <c:tx>
            <c:strRef>
              <c:f>'Figure 13'!$A$86</c:f>
              <c:strCache>
                <c:ptCount val="1"/>
                <c:pt idx="0">
                  <c:v>Norway</c:v>
                </c:pt>
              </c:strCache>
            </c:strRef>
          </c:tx>
          <c:spPr>
            <a:ln w="12700">
              <a:solidFill>
                <a:schemeClr val="bg1">
                  <a:lumMod val="85000"/>
                  <a:alpha val="65000"/>
                </a:schemeClr>
              </a:solidFill>
            </a:ln>
          </c:spPr>
          <c:marker>
            <c:symbol val="none"/>
          </c:marker>
          <c:cat>
            <c:strRef>
              <c:f>'Figure 13'!$B$72:$U$72</c:f>
              <c:strCach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strCache>
            </c:strRef>
          </c:cat>
          <c:val>
            <c:numRef>
              <c:f>'Figure 13'!$B$86:$U$86</c:f>
              <c:numCache>
                <c:formatCode>#,##0.##########</c:formatCode>
                <c:ptCount val="20"/>
                <c:pt idx="0">
                  <c:v>54.5</c:v>
                </c:pt>
                <c:pt idx="1">
                  <c:v>55.8</c:v>
                </c:pt>
                <c:pt idx="2">
                  <c:v>59.7</c:v>
                </c:pt>
                <c:pt idx="3">
                  <c:v>64.099999999999994</c:v>
                </c:pt>
                <c:pt idx="4">
                  <c:v>62.2</c:v>
                </c:pt>
                <c:pt idx="5">
                  <c:v>65.599999999999994</c:v>
                </c:pt>
                <c:pt idx="6">
                  <c:v>59.1</c:v>
                </c:pt>
                <c:pt idx="7">
                  <c:v>67.400000000000006</c:v>
                </c:pt>
                <c:pt idx="8">
                  <c:v>62.4</c:v>
                </c:pt>
                <c:pt idx="9">
                  <c:v>67.2</c:v>
                </c:pt>
                <c:pt idx="10">
                  <c:v>66.7</c:v>
                </c:pt>
                <c:pt idx="11">
                  <c:v>65.2</c:v>
                </c:pt>
                <c:pt idx="12">
                  <c:v>67.400000000000006</c:v>
                </c:pt>
                <c:pt idx="13">
                  <c:v>65.3</c:v>
                </c:pt>
                <c:pt idx="14">
                  <c:v>61.4</c:v>
                </c:pt>
                <c:pt idx="15">
                  <c:v>63.9</c:v>
                </c:pt>
                <c:pt idx="16">
                  <c:v>64.900000000000006</c:v>
                </c:pt>
                <c:pt idx="17">
                  <c:v>62.5</c:v>
                </c:pt>
                <c:pt idx="18">
                  <c:v>69.900000000000006</c:v>
                </c:pt>
                <c:pt idx="19">
                  <c:v>67.900000000000006</c:v>
                </c:pt>
              </c:numCache>
            </c:numRef>
          </c:val>
          <c:smooth val="0"/>
          <c:extLst>
            <c:ext xmlns:c16="http://schemas.microsoft.com/office/drawing/2014/chart" uri="{C3380CC4-5D6E-409C-BE32-E72D297353CC}">
              <c16:uniqueId val="{0000000B-88FB-490D-9D68-CFCEBE15084F}"/>
            </c:ext>
          </c:extLst>
        </c:ser>
        <c:ser>
          <c:idx val="13"/>
          <c:order val="12"/>
          <c:tx>
            <c:strRef>
              <c:f>'Figure 13'!$A$87</c:f>
              <c:strCache>
                <c:ptCount val="1"/>
                <c:pt idx="0">
                  <c:v>Switzerland</c:v>
                </c:pt>
              </c:strCache>
            </c:strRef>
          </c:tx>
          <c:spPr>
            <a:ln w="12700">
              <a:solidFill>
                <a:schemeClr val="bg1">
                  <a:lumMod val="85000"/>
                  <a:alpha val="65000"/>
                </a:schemeClr>
              </a:solidFill>
            </a:ln>
          </c:spPr>
          <c:marker>
            <c:symbol val="none"/>
          </c:marker>
          <c:cat>
            <c:strRef>
              <c:f>'Figure 13'!$B$72:$U$72</c:f>
              <c:strCach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strCache>
            </c:strRef>
          </c:cat>
          <c:val>
            <c:numRef>
              <c:f>'Figure 13'!$B$87:$U$87</c:f>
              <c:numCache>
                <c:formatCode>#,##0</c:formatCode>
                <c:ptCount val="20"/>
                <c:pt idx="2" formatCode="#,##0.##########">
                  <c:v>67.8</c:v>
                </c:pt>
                <c:pt idx="3" formatCode="#,##0.##########">
                  <c:v>64.099999999999994</c:v>
                </c:pt>
                <c:pt idx="4" formatCode="#,##0.##########">
                  <c:v>66.3</c:v>
                </c:pt>
                <c:pt idx="5" formatCode="#,##0.##########">
                  <c:v>64.8</c:v>
                </c:pt>
                <c:pt idx="6" formatCode="#,##0.##########">
                  <c:v>65.099999999999994</c:v>
                </c:pt>
                <c:pt idx="7" formatCode="#,##0.##########">
                  <c:v>66.8</c:v>
                </c:pt>
                <c:pt idx="8" formatCode="#,##0.0">
                  <c:v>67</c:v>
                </c:pt>
                <c:pt idx="9" formatCode="#,##0.##########">
                  <c:v>63.4</c:v>
                </c:pt>
                <c:pt idx="10" formatCode="#,##0.##########">
                  <c:v>64.2</c:v>
                </c:pt>
                <c:pt idx="11" formatCode="#,##0.0">
                  <c:v>64</c:v>
                </c:pt>
                <c:pt idx="12" formatCode="#,##0.##########">
                  <c:v>65.7</c:v>
                </c:pt>
                <c:pt idx="13" formatCode="#,##0.0">
                  <c:v>68</c:v>
                </c:pt>
                <c:pt idx="14" formatCode="#,##0.##########">
                  <c:v>68.7</c:v>
                </c:pt>
                <c:pt idx="15" formatCode="#,##0.##########">
                  <c:v>70.900000000000006</c:v>
                </c:pt>
                <c:pt idx="16" formatCode="#,##0.##########">
                  <c:v>69.599999999999994</c:v>
                </c:pt>
                <c:pt idx="17" formatCode="#,##0.0">
                  <c:v>68</c:v>
                </c:pt>
                <c:pt idx="18" formatCode="#,##0.##########">
                  <c:v>68.7</c:v>
                </c:pt>
              </c:numCache>
            </c:numRef>
          </c:val>
          <c:smooth val="0"/>
          <c:extLst>
            <c:ext xmlns:c16="http://schemas.microsoft.com/office/drawing/2014/chart" uri="{C3380CC4-5D6E-409C-BE32-E72D297353CC}">
              <c16:uniqueId val="{0000000C-88FB-490D-9D68-CFCEBE15084F}"/>
            </c:ext>
          </c:extLst>
        </c:ser>
        <c:ser>
          <c:idx val="14"/>
          <c:order val="13"/>
          <c:tx>
            <c:strRef>
              <c:f>'Figure 13'!$A$88</c:f>
              <c:strCache>
                <c:ptCount val="1"/>
                <c:pt idx="0">
                  <c:v>average</c:v>
                </c:pt>
              </c:strCache>
            </c:strRef>
          </c:tx>
          <c:spPr>
            <a:ln w="31750">
              <a:solidFill>
                <a:srgbClr val="0F9ED5">
                  <a:lumMod val="75000"/>
                </a:srgbClr>
              </a:solidFill>
            </a:ln>
          </c:spPr>
          <c:marker>
            <c:symbol val="none"/>
          </c:marker>
          <c:cat>
            <c:strRef>
              <c:f>'Figure 13'!$B$72:$U$72</c:f>
              <c:strCach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strCache>
            </c:strRef>
          </c:cat>
          <c:val>
            <c:numRef>
              <c:f>'Figure 13'!$B$88:$U$88</c:f>
              <c:numCache>
                <c:formatCode>General</c:formatCode>
                <c:ptCount val="20"/>
                <c:pt idx="2" formatCode="#,##0.#">
                  <c:v>44.142857142857146</c:v>
                </c:pt>
                <c:pt idx="3" formatCode="#,##0.#">
                  <c:v>45.221428571428575</c:v>
                </c:pt>
                <c:pt idx="4" formatCode="#,##0.#">
                  <c:v>45.214285714285708</c:v>
                </c:pt>
                <c:pt idx="5" formatCode="#,##0.#">
                  <c:v>45.499999999999993</c:v>
                </c:pt>
                <c:pt idx="6" formatCode="#,##0.#">
                  <c:v>45.550000000000004</c:v>
                </c:pt>
                <c:pt idx="7" formatCode="#,##0.#">
                  <c:v>47.578571428571415</c:v>
                </c:pt>
                <c:pt idx="8" formatCode="#,##0.#">
                  <c:v>47.542857142857144</c:v>
                </c:pt>
                <c:pt idx="9" formatCode="#,##0.#">
                  <c:v>48.792857142857144</c:v>
                </c:pt>
                <c:pt idx="10" formatCode="#,##0.#">
                  <c:v>48.785714285714285</c:v>
                </c:pt>
                <c:pt idx="11" formatCode="#,##0.#">
                  <c:v>49.035714285714292</c:v>
                </c:pt>
                <c:pt idx="12" formatCode="#,##0.#">
                  <c:v>50.471428571428575</c:v>
                </c:pt>
                <c:pt idx="13" formatCode="#,##0.#">
                  <c:v>50.8</c:v>
                </c:pt>
                <c:pt idx="14" formatCode="#,##0.#">
                  <c:v>51.000000000000007</c:v>
                </c:pt>
                <c:pt idx="15" formatCode="#,##0.#">
                  <c:v>52.48571428571428</c:v>
                </c:pt>
                <c:pt idx="16" formatCode="#,##0.#">
                  <c:v>51.528571428571425</c:v>
                </c:pt>
                <c:pt idx="17" formatCode="#,##0.#">
                  <c:v>49.292857142857137</c:v>
                </c:pt>
                <c:pt idx="18" formatCode="#,##0.#">
                  <c:v>50.421428571428578</c:v>
                </c:pt>
              </c:numCache>
            </c:numRef>
          </c:val>
          <c:smooth val="0"/>
          <c:extLst>
            <c:ext xmlns:c16="http://schemas.microsoft.com/office/drawing/2014/chart" uri="{C3380CC4-5D6E-409C-BE32-E72D297353CC}">
              <c16:uniqueId val="{0000000D-88FB-490D-9D68-CFCEBE15084F}"/>
            </c:ext>
          </c:extLst>
        </c:ser>
        <c:ser>
          <c:idx val="15"/>
          <c:order val="14"/>
          <c:tx>
            <c:strRef>
              <c:f>'Figure 13'!$A$77</c:f>
              <c:strCache>
                <c:ptCount val="1"/>
                <c:pt idx="0">
                  <c:v>Ireland</c:v>
                </c:pt>
              </c:strCache>
            </c:strRef>
          </c:tx>
          <c:spPr>
            <a:ln w="31750">
              <a:solidFill>
                <a:srgbClr val="4EA72E">
                  <a:lumMod val="75000"/>
                </a:srgbClr>
              </a:solidFill>
            </a:ln>
          </c:spPr>
          <c:marker>
            <c:symbol val="none"/>
          </c:marker>
          <c:cat>
            <c:strRef>
              <c:f>'Figure 13'!$B$72:$U$72</c:f>
              <c:strCach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strCache>
            </c:strRef>
          </c:cat>
          <c:val>
            <c:numRef>
              <c:f>'Figure 13'!$B$77:$U$77</c:f>
              <c:numCache>
                <c:formatCode>#,##0.##########</c:formatCode>
                <c:ptCount val="20"/>
                <c:pt idx="0">
                  <c:v>58.9</c:v>
                </c:pt>
                <c:pt idx="1">
                  <c:v>58.9</c:v>
                </c:pt>
                <c:pt idx="2">
                  <c:v>61.3</c:v>
                </c:pt>
                <c:pt idx="3">
                  <c:v>62.6</c:v>
                </c:pt>
                <c:pt idx="4">
                  <c:v>63.4</c:v>
                </c:pt>
                <c:pt idx="5">
                  <c:v>65.099999999999994</c:v>
                </c:pt>
                <c:pt idx="6">
                  <c:v>63.8</c:v>
                </c:pt>
                <c:pt idx="7">
                  <c:v>64.3</c:v>
                </c:pt>
                <c:pt idx="8">
                  <c:v>61.4</c:v>
                </c:pt>
                <c:pt idx="9">
                  <c:v>65.400000000000006</c:v>
                </c:pt>
                <c:pt idx="10">
                  <c:v>65.099999999999994</c:v>
                </c:pt>
                <c:pt idx="11">
                  <c:v>65.900000000000006</c:v>
                </c:pt>
                <c:pt idx="12">
                  <c:v>67.099999999999994</c:v>
                </c:pt>
                <c:pt idx="13">
                  <c:v>68.3</c:v>
                </c:pt>
                <c:pt idx="14">
                  <c:v>69.8</c:v>
                </c:pt>
                <c:pt idx="15">
                  <c:v>69.599999999999994</c:v>
                </c:pt>
                <c:pt idx="16">
                  <c:v>66.599999999999994</c:v>
                </c:pt>
                <c:pt idx="17">
                  <c:v>62.3</c:v>
                </c:pt>
                <c:pt idx="18">
                  <c:v>62.5</c:v>
                </c:pt>
              </c:numCache>
            </c:numRef>
          </c:val>
          <c:smooth val="0"/>
          <c:extLst>
            <c:ext xmlns:c16="http://schemas.microsoft.com/office/drawing/2014/chart" uri="{C3380CC4-5D6E-409C-BE32-E72D297353CC}">
              <c16:uniqueId val="{0000000E-88FB-490D-9D68-CFCEBE15084F}"/>
            </c:ext>
          </c:extLst>
        </c:ser>
        <c:dLbls>
          <c:showLegendKey val="0"/>
          <c:showVal val="0"/>
          <c:showCatName val="0"/>
          <c:showSerName val="0"/>
          <c:showPercent val="0"/>
          <c:showBubbleSize val="0"/>
        </c:dLbls>
        <c:smooth val="0"/>
        <c:axId val="1120903679"/>
        <c:axId val="1120904159"/>
      </c:lineChart>
      <c:catAx>
        <c:axId val="11209036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a:ea typeface="+mn-ea"/>
                <a:cs typeface="+mn-cs"/>
              </a:defRPr>
            </a:pPr>
            <a:endParaRPr lang="en-US"/>
          </a:p>
        </c:txPr>
        <c:crossAx val="1120904159"/>
        <c:crosses val="autoZero"/>
        <c:auto val="1"/>
        <c:lblAlgn val="ctr"/>
        <c:lblOffset val="100"/>
        <c:tickLblSkip val="19"/>
        <c:noMultiLvlLbl val="0"/>
      </c:catAx>
      <c:valAx>
        <c:axId val="1120904159"/>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a:ea typeface="+mn-ea"/>
                <a:cs typeface="+mn-cs"/>
              </a:defRPr>
            </a:pPr>
            <a:endParaRPr lang="en-US"/>
          </a:p>
        </c:txPr>
        <c:crossAx val="1120903679"/>
        <c:crosses val="autoZero"/>
        <c:crossBetween val="between"/>
      </c:valAx>
    </c:plotArea>
    <c:plotVisOnly val="1"/>
    <c:dispBlanksAs val="gap"/>
    <c:showDLblsOverMax val="0"/>
    <c:extLst/>
  </c:chart>
  <c:spPr>
    <a:solidFill>
      <a:schemeClr val="bg1"/>
    </a:solidFill>
    <a:ln w="9525" cap="flat" cmpd="sng" algn="ctr">
      <a:noFill/>
      <a:round/>
    </a:ln>
    <a:effectLst/>
  </c:spPr>
  <c:txPr>
    <a:bodyPr/>
    <a:lstStyle/>
    <a:p>
      <a:pPr>
        <a:defRPr>
          <a:latin typeface="Futura LT bt" panose="020B0402020204020303"/>
        </a:defRPr>
      </a:pPr>
      <a:endParaRPr lang="en-US"/>
    </a:p>
  </c:txPr>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759186351706039E-2"/>
          <c:y val="5.0925925925925923E-2"/>
          <c:w val="0.73416972878390208"/>
          <c:h val="0.84237678623505396"/>
        </c:manualLayout>
      </c:layout>
      <c:lineChart>
        <c:grouping val="standard"/>
        <c:varyColors val="0"/>
        <c:ser>
          <c:idx val="0"/>
          <c:order val="0"/>
          <c:tx>
            <c:strRef>
              <c:f>'Figure 14'!$A$69</c:f>
              <c:strCache>
                <c:ptCount val="1"/>
                <c:pt idx="0">
                  <c:v>Belgium</c:v>
                </c:pt>
              </c:strCache>
            </c:strRef>
          </c:tx>
          <c:spPr>
            <a:ln w="12700" cap="rnd">
              <a:solidFill>
                <a:schemeClr val="bg1">
                  <a:lumMod val="85000"/>
                  <a:alpha val="65000"/>
                </a:schemeClr>
              </a:solidFill>
              <a:round/>
            </a:ln>
            <a:effectLst/>
          </c:spPr>
          <c:marker>
            <c:symbol val="none"/>
          </c:marker>
          <c:cat>
            <c:strRef>
              <c:f>'Figure 14'!$B$68:$AM$68</c:f>
              <c:strCache>
                <c:ptCount val="38"/>
                <c:pt idx="0">
                  <c:v>1986</c:v>
                </c:pt>
                <c:pt idx="18">
                  <c:v>2004</c:v>
                </c:pt>
                <c:pt idx="37">
                  <c:v>2023</c:v>
                </c:pt>
              </c:strCache>
            </c:strRef>
          </c:cat>
          <c:val>
            <c:numRef>
              <c:f>'Figure 14'!$B$69:$AM$69</c:f>
              <c:numCache>
                <c:formatCode>#,##0.##########</c:formatCode>
                <c:ptCount val="38"/>
                <c:pt idx="0">
                  <c:v>74.8</c:v>
                </c:pt>
                <c:pt idx="1">
                  <c:v>75.400000000000006</c:v>
                </c:pt>
                <c:pt idx="2">
                  <c:v>75.7</c:v>
                </c:pt>
                <c:pt idx="3">
                  <c:v>75.7</c:v>
                </c:pt>
                <c:pt idx="4">
                  <c:v>76.2</c:v>
                </c:pt>
                <c:pt idx="5">
                  <c:v>76.3</c:v>
                </c:pt>
                <c:pt idx="6">
                  <c:v>76.5</c:v>
                </c:pt>
                <c:pt idx="7">
                  <c:v>76.5</c:v>
                </c:pt>
                <c:pt idx="8">
                  <c:v>76.8</c:v>
                </c:pt>
                <c:pt idx="9" formatCode="#,##0.0">
                  <c:v>77</c:v>
                </c:pt>
                <c:pt idx="10">
                  <c:v>77.3</c:v>
                </c:pt>
                <c:pt idx="11">
                  <c:v>77.5</c:v>
                </c:pt>
                <c:pt idx="12">
                  <c:v>77.599999999999994</c:v>
                </c:pt>
                <c:pt idx="13">
                  <c:v>77.7</c:v>
                </c:pt>
                <c:pt idx="14">
                  <c:v>77.900000000000006</c:v>
                </c:pt>
                <c:pt idx="15">
                  <c:v>78.099999999999994</c:v>
                </c:pt>
                <c:pt idx="16">
                  <c:v>78.2</c:v>
                </c:pt>
                <c:pt idx="17">
                  <c:v>78.3</c:v>
                </c:pt>
                <c:pt idx="18" formatCode="#,##0.0">
                  <c:v>79</c:v>
                </c:pt>
                <c:pt idx="19">
                  <c:v>79.099999999999994</c:v>
                </c:pt>
                <c:pt idx="20">
                  <c:v>79.5</c:v>
                </c:pt>
                <c:pt idx="21">
                  <c:v>79.900000000000006</c:v>
                </c:pt>
                <c:pt idx="22">
                  <c:v>79.8</c:v>
                </c:pt>
                <c:pt idx="23">
                  <c:v>80.2</c:v>
                </c:pt>
                <c:pt idx="24">
                  <c:v>80.3</c:v>
                </c:pt>
                <c:pt idx="25">
                  <c:v>80.7</c:v>
                </c:pt>
                <c:pt idx="26">
                  <c:v>80.5</c:v>
                </c:pt>
                <c:pt idx="27">
                  <c:v>80.7</c:v>
                </c:pt>
                <c:pt idx="28">
                  <c:v>81.400000000000006</c:v>
                </c:pt>
                <c:pt idx="29">
                  <c:v>81.099999999999994</c:v>
                </c:pt>
                <c:pt idx="30">
                  <c:v>81.5</c:v>
                </c:pt>
                <c:pt idx="31">
                  <c:v>81.599999999999994</c:v>
                </c:pt>
                <c:pt idx="32">
                  <c:v>81.7</c:v>
                </c:pt>
                <c:pt idx="33">
                  <c:v>82.1</c:v>
                </c:pt>
                <c:pt idx="34">
                  <c:v>80.8</c:v>
                </c:pt>
                <c:pt idx="35">
                  <c:v>81.900000000000006</c:v>
                </c:pt>
                <c:pt idx="36">
                  <c:v>81.8</c:v>
                </c:pt>
                <c:pt idx="37">
                  <c:v>82.5</c:v>
                </c:pt>
              </c:numCache>
            </c:numRef>
          </c:val>
          <c:smooth val="0"/>
          <c:extLst>
            <c:ext xmlns:c16="http://schemas.microsoft.com/office/drawing/2014/chart" uri="{C3380CC4-5D6E-409C-BE32-E72D297353CC}">
              <c16:uniqueId val="{00000000-E02F-4330-89D9-3E115D686CE6}"/>
            </c:ext>
          </c:extLst>
        </c:ser>
        <c:ser>
          <c:idx val="1"/>
          <c:order val="1"/>
          <c:tx>
            <c:strRef>
              <c:f>'Figure 14'!$A$70</c:f>
              <c:strCache>
                <c:ptCount val="1"/>
                <c:pt idx="0">
                  <c:v>Denmark</c:v>
                </c:pt>
              </c:strCache>
            </c:strRef>
          </c:tx>
          <c:spPr>
            <a:ln w="12700" cap="rnd">
              <a:solidFill>
                <a:schemeClr val="bg1">
                  <a:lumMod val="85000"/>
                  <a:alpha val="65000"/>
                </a:schemeClr>
              </a:solidFill>
              <a:round/>
            </a:ln>
            <a:effectLst/>
          </c:spPr>
          <c:marker>
            <c:symbol val="none"/>
          </c:marker>
          <c:cat>
            <c:strRef>
              <c:f>'Figure 14'!$B$68:$AM$68</c:f>
              <c:strCache>
                <c:ptCount val="38"/>
                <c:pt idx="0">
                  <c:v>1986</c:v>
                </c:pt>
                <c:pt idx="18">
                  <c:v>2004</c:v>
                </c:pt>
                <c:pt idx="37">
                  <c:v>2023</c:v>
                </c:pt>
              </c:strCache>
            </c:strRef>
          </c:cat>
          <c:val>
            <c:numRef>
              <c:f>'Figure 14'!$B$70:$AM$70</c:f>
              <c:numCache>
                <c:formatCode>#,##0.##########</c:formatCode>
                <c:ptCount val="38"/>
                <c:pt idx="0">
                  <c:v>74.7</c:v>
                </c:pt>
                <c:pt idx="1">
                  <c:v>74.8</c:v>
                </c:pt>
                <c:pt idx="2">
                  <c:v>74.900000000000006</c:v>
                </c:pt>
                <c:pt idx="3">
                  <c:v>74.900000000000006</c:v>
                </c:pt>
                <c:pt idx="4">
                  <c:v>74.900000000000006</c:v>
                </c:pt>
                <c:pt idx="5">
                  <c:v>75.3</c:v>
                </c:pt>
                <c:pt idx="6">
                  <c:v>75.3</c:v>
                </c:pt>
                <c:pt idx="7">
                  <c:v>75.2</c:v>
                </c:pt>
                <c:pt idx="8">
                  <c:v>75.5</c:v>
                </c:pt>
                <c:pt idx="9">
                  <c:v>75.3</c:v>
                </c:pt>
                <c:pt idx="10">
                  <c:v>75.7</c:v>
                </c:pt>
                <c:pt idx="11">
                  <c:v>76.099999999999994</c:v>
                </c:pt>
                <c:pt idx="12">
                  <c:v>76.5</c:v>
                </c:pt>
                <c:pt idx="13">
                  <c:v>76.599999999999994</c:v>
                </c:pt>
                <c:pt idx="14">
                  <c:v>76.900000000000006</c:v>
                </c:pt>
                <c:pt idx="15" formatCode="#,##0.0">
                  <c:v>77</c:v>
                </c:pt>
                <c:pt idx="16">
                  <c:v>77.099999999999994</c:v>
                </c:pt>
                <c:pt idx="17">
                  <c:v>77.400000000000006</c:v>
                </c:pt>
                <c:pt idx="18">
                  <c:v>77.8</c:v>
                </c:pt>
                <c:pt idx="19">
                  <c:v>78.3</c:v>
                </c:pt>
                <c:pt idx="20">
                  <c:v>78.400000000000006</c:v>
                </c:pt>
                <c:pt idx="21">
                  <c:v>78.400000000000006</c:v>
                </c:pt>
                <c:pt idx="22">
                  <c:v>78.8</c:v>
                </c:pt>
                <c:pt idx="23" formatCode="#,##0.0">
                  <c:v>79</c:v>
                </c:pt>
                <c:pt idx="24">
                  <c:v>79.3</c:v>
                </c:pt>
                <c:pt idx="25">
                  <c:v>79.900000000000006</c:v>
                </c:pt>
                <c:pt idx="26">
                  <c:v>80.2</c:v>
                </c:pt>
                <c:pt idx="27">
                  <c:v>80.400000000000006</c:v>
                </c:pt>
                <c:pt idx="28">
                  <c:v>80.7</c:v>
                </c:pt>
                <c:pt idx="29">
                  <c:v>80.8</c:v>
                </c:pt>
                <c:pt idx="30">
                  <c:v>80.900000000000006</c:v>
                </c:pt>
                <c:pt idx="31">
                  <c:v>81.099999999999994</c:v>
                </c:pt>
                <c:pt idx="32" formatCode="#,##0.0">
                  <c:v>81</c:v>
                </c:pt>
                <c:pt idx="33">
                  <c:v>81.5</c:v>
                </c:pt>
                <c:pt idx="34">
                  <c:v>81.599999999999994</c:v>
                </c:pt>
                <c:pt idx="35">
                  <c:v>81.5</c:v>
                </c:pt>
                <c:pt idx="36">
                  <c:v>81.3</c:v>
                </c:pt>
                <c:pt idx="37">
                  <c:v>81.8</c:v>
                </c:pt>
              </c:numCache>
            </c:numRef>
          </c:val>
          <c:smooth val="0"/>
          <c:extLst>
            <c:ext xmlns:c16="http://schemas.microsoft.com/office/drawing/2014/chart" uri="{C3380CC4-5D6E-409C-BE32-E72D297353CC}">
              <c16:uniqueId val="{00000001-E02F-4330-89D9-3E115D686CE6}"/>
            </c:ext>
          </c:extLst>
        </c:ser>
        <c:ser>
          <c:idx val="2"/>
          <c:order val="2"/>
          <c:tx>
            <c:strRef>
              <c:f>'Figure 14'!$A$71</c:f>
              <c:strCache>
                <c:ptCount val="1"/>
                <c:pt idx="0">
                  <c:v>Germany</c:v>
                </c:pt>
              </c:strCache>
            </c:strRef>
          </c:tx>
          <c:spPr>
            <a:ln w="12700" cap="rnd">
              <a:solidFill>
                <a:schemeClr val="bg1">
                  <a:lumMod val="85000"/>
                  <a:alpha val="65000"/>
                </a:schemeClr>
              </a:solidFill>
              <a:round/>
            </a:ln>
            <a:effectLst/>
          </c:spPr>
          <c:marker>
            <c:symbol val="none"/>
          </c:marker>
          <c:cat>
            <c:strRef>
              <c:f>'Figure 14'!$B$68:$AM$68</c:f>
              <c:strCache>
                <c:ptCount val="38"/>
                <c:pt idx="0">
                  <c:v>1986</c:v>
                </c:pt>
                <c:pt idx="18">
                  <c:v>2004</c:v>
                </c:pt>
                <c:pt idx="37">
                  <c:v>2023</c:v>
                </c:pt>
              </c:strCache>
            </c:strRef>
          </c:cat>
          <c:val>
            <c:numRef>
              <c:f>'Figure 14'!$B$71:$AM$71</c:f>
              <c:numCache>
                <c:formatCode>#,##0.##########</c:formatCode>
                <c:ptCount val="38"/>
                <c:pt idx="0">
                  <c:v>75.3</c:v>
                </c:pt>
                <c:pt idx="1">
                  <c:v>75.8</c:v>
                </c:pt>
                <c:pt idx="2" formatCode="#,##0.0">
                  <c:v>76</c:v>
                </c:pt>
                <c:pt idx="3">
                  <c:v>76.099999999999994</c:v>
                </c:pt>
                <c:pt idx="4">
                  <c:v>77.400000000000006</c:v>
                </c:pt>
                <c:pt idx="5">
                  <c:v>75.7</c:v>
                </c:pt>
                <c:pt idx="6">
                  <c:v>76.2</c:v>
                </c:pt>
                <c:pt idx="7">
                  <c:v>76.2</c:v>
                </c:pt>
                <c:pt idx="8">
                  <c:v>76.599999999999994</c:v>
                </c:pt>
                <c:pt idx="9">
                  <c:v>76.7</c:v>
                </c:pt>
                <c:pt idx="10" formatCode="#,##0.0">
                  <c:v>77</c:v>
                </c:pt>
                <c:pt idx="11">
                  <c:v>77.400000000000006</c:v>
                </c:pt>
                <c:pt idx="12">
                  <c:v>77.8</c:v>
                </c:pt>
                <c:pt idx="13" formatCode="#,##0.0">
                  <c:v>78</c:v>
                </c:pt>
                <c:pt idx="14">
                  <c:v>78.3</c:v>
                </c:pt>
                <c:pt idx="15">
                  <c:v>78.599999999999994</c:v>
                </c:pt>
                <c:pt idx="16">
                  <c:v>78.599999999999994</c:v>
                </c:pt>
                <c:pt idx="17">
                  <c:v>78.599999999999994</c:v>
                </c:pt>
                <c:pt idx="18">
                  <c:v>79.3</c:v>
                </c:pt>
                <c:pt idx="19">
                  <c:v>79.400000000000006</c:v>
                </c:pt>
                <c:pt idx="20">
                  <c:v>79.900000000000006</c:v>
                </c:pt>
                <c:pt idx="21">
                  <c:v>80.099999999999994</c:v>
                </c:pt>
                <c:pt idx="22">
                  <c:v>80.2</c:v>
                </c:pt>
                <c:pt idx="23">
                  <c:v>80.3</c:v>
                </c:pt>
                <c:pt idx="24">
                  <c:v>80.5</c:v>
                </c:pt>
                <c:pt idx="25">
                  <c:v>80.599999999999994</c:v>
                </c:pt>
                <c:pt idx="26">
                  <c:v>80.7</c:v>
                </c:pt>
                <c:pt idx="27">
                  <c:v>80.599999999999994</c:v>
                </c:pt>
                <c:pt idx="28">
                  <c:v>81.2</c:v>
                </c:pt>
                <c:pt idx="29">
                  <c:v>80.7</c:v>
                </c:pt>
                <c:pt idx="30" formatCode="#,##0.0">
                  <c:v>81</c:v>
                </c:pt>
                <c:pt idx="31">
                  <c:v>81.099999999999994</c:v>
                </c:pt>
                <c:pt idx="32" formatCode="#,##0.0">
                  <c:v>81</c:v>
                </c:pt>
                <c:pt idx="33">
                  <c:v>81.3</c:v>
                </c:pt>
                <c:pt idx="34">
                  <c:v>81.099999999999994</c:v>
                </c:pt>
                <c:pt idx="35">
                  <c:v>80.8</c:v>
                </c:pt>
                <c:pt idx="36">
                  <c:v>80.7</c:v>
                </c:pt>
                <c:pt idx="37">
                  <c:v>81.099999999999994</c:v>
                </c:pt>
              </c:numCache>
            </c:numRef>
          </c:val>
          <c:smooth val="0"/>
          <c:extLst>
            <c:ext xmlns:c16="http://schemas.microsoft.com/office/drawing/2014/chart" uri="{C3380CC4-5D6E-409C-BE32-E72D297353CC}">
              <c16:uniqueId val="{00000002-E02F-4330-89D9-3E115D686CE6}"/>
            </c:ext>
          </c:extLst>
        </c:ser>
        <c:ser>
          <c:idx val="4"/>
          <c:order val="3"/>
          <c:tx>
            <c:strRef>
              <c:f>'Figure 14'!$A$73</c:f>
              <c:strCache>
                <c:ptCount val="1"/>
                <c:pt idx="0">
                  <c:v>Spain</c:v>
                </c:pt>
              </c:strCache>
            </c:strRef>
          </c:tx>
          <c:spPr>
            <a:ln w="12700" cap="rnd">
              <a:solidFill>
                <a:schemeClr val="bg1">
                  <a:lumMod val="75000"/>
                  <a:alpha val="71000"/>
                </a:schemeClr>
              </a:solidFill>
              <a:round/>
            </a:ln>
            <a:effectLst/>
          </c:spPr>
          <c:marker>
            <c:symbol val="none"/>
          </c:marker>
          <c:cat>
            <c:strRef>
              <c:f>'Figure 14'!$B$68:$AM$68</c:f>
              <c:strCache>
                <c:ptCount val="38"/>
                <c:pt idx="0">
                  <c:v>1986</c:v>
                </c:pt>
                <c:pt idx="18">
                  <c:v>2004</c:v>
                </c:pt>
                <c:pt idx="37">
                  <c:v>2023</c:v>
                </c:pt>
              </c:strCache>
            </c:strRef>
          </c:cat>
          <c:val>
            <c:numRef>
              <c:f>'Figure 14'!$B$73:$AM$73</c:f>
              <c:numCache>
                <c:formatCode>#,##0.##########</c:formatCode>
                <c:ptCount val="38"/>
                <c:pt idx="0">
                  <c:v>76.7</c:v>
                </c:pt>
                <c:pt idx="1">
                  <c:v>76.900000000000006</c:v>
                </c:pt>
                <c:pt idx="2">
                  <c:v>76.900000000000006</c:v>
                </c:pt>
                <c:pt idx="3" formatCode="#,##0.0">
                  <c:v>77</c:v>
                </c:pt>
                <c:pt idx="4">
                  <c:v>76.900000000000006</c:v>
                </c:pt>
                <c:pt idx="5">
                  <c:v>77.099999999999994</c:v>
                </c:pt>
                <c:pt idx="6">
                  <c:v>77.599999999999994</c:v>
                </c:pt>
                <c:pt idx="7">
                  <c:v>77.7</c:v>
                </c:pt>
                <c:pt idx="8" formatCode="#,##0.0">
                  <c:v>78</c:v>
                </c:pt>
                <c:pt idx="9">
                  <c:v>78.099999999999994</c:v>
                </c:pt>
                <c:pt idx="10">
                  <c:v>78.3</c:v>
                </c:pt>
                <c:pt idx="11">
                  <c:v>78.8</c:v>
                </c:pt>
                <c:pt idx="12">
                  <c:v>78.8</c:v>
                </c:pt>
                <c:pt idx="13">
                  <c:v>78.8</c:v>
                </c:pt>
                <c:pt idx="14">
                  <c:v>79.3</c:v>
                </c:pt>
                <c:pt idx="15">
                  <c:v>79.8</c:v>
                </c:pt>
                <c:pt idx="16">
                  <c:v>79.8</c:v>
                </c:pt>
                <c:pt idx="17">
                  <c:v>79.7</c:v>
                </c:pt>
                <c:pt idx="18">
                  <c:v>80.400000000000006</c:v>
                </c:pt>
                <c:pt idx="19">
                  <c:v>80.3</c:v>
                </c:pt>
                <c:pt idx="20">
                  <c:v>81.099999999999994</c:v>
                </c:pt>
                <c:pt idx="21">
                  <c:v>81.099999999999994</c:v>
                </c:pt>
                <c:pt idx="22">
                  <c:v>81.5</c:v>
                </c:pt>
                <c:pt idx="23">
                  <c:v>81.900000000000006</c:v>
                </c:pt>
                <c:pt idx="24">
                  <c:v>82.4</c:v>
                </c:pt>
                <c:pt idx="25">
                  <c:v>82.6</c:v>
                </c:pt>
                <c:pt idx="26">
                  <c:v>82.5</c:v>
                </c:pt>
                <c:pt idx="27">
                  <c:v>83.2</c:v>
                </c:pt>
                <c:pt idx="28">
                  <c:v>83.3</c:v>
                </c:pt>
                <c:pt idx="29" formatCode="#,##0.0">
                  <c:v>83</c:v>
                </c:pt>
                <c:pt idx="30">
                  <c:v>83.5</c:v>
                </c:pt>
                <c:pt idx="31">
                  <c:v>83.4</c:v>
                </c:pt>
                <c:pt idx="32">
                  <c:v>83.5</c:v>
                </c:pt>
                <c:pt idx="33" formatCode="#,##0.0">
                  <c:v>84</c:v>
                </c:pt>
                <c:pt idx="34">
                  <c:v>82.3</c:v>
                </c:pt>
                <c:pt idx="35">
                  <c:v>83.3</c:v>
                </c:pt>
                <c:pt idx="36">
                  <c:v>83.2</c:v>
                </c:pt>
                <c:pt idx="37" formatCode="#,##0.0">
                  <c:v>84</c:v>
                </c:pt>
              </c:numCache>
            </c:numRef>
          </c:val>
          <c:smooth val="0"/>
          <c:extLst>
            <c:ext xmlns:c16="http://schemas.microsoft.com/office/drawing/2014/chart" uri="{C3380CC4-5D6E-409C-BE32-E72D297353CC}">
              <c16:uniqueId val="{00000003-E02F-4330-89D9-3E115D686CE6}"/>
            </c:ext>
          </c:extLst>
        </c:ser>
        <c:ser>
          <c:idx val="5"/>
          <c:order val="4"/>
          <c:tx>
            <c:strRef>
              <c:f>'Figure 14'!$A$74</c:f>
              <c:strCache>
                <c:ptCount val="1"/>
                <c:pt idx="0">
                  <c:v>France</c:v>
                </c:pt>
              </c:strCache>
            </c:strRef>
          </c:tx>
          <c:spPr>
            <a:ln w="12700" cap="rnd">
              <a:solidFill>
                <a:schemeClr val="bg1">
                  <a:lumMod val="85000"/>
                  <a:alpha val="65000"/>
                </a:schemeClr>
              </a:solidFill>
              <a:round/>
            </a:ln>
            <a:effectLst/>
          </c:spPr>
          <c:marker>
            <c:symbol val="none"/>
          </c:marker>
          <c:cat>
            <c:strRef>
              <c:f>'Figure 14'!$B$68:$AM$68</c:f>
              <c:strCache>
                <c:ptCount val="38"/>
                <c:pt idx="0">
                  <c:v>1986</c:v>
                </c:pt>
                <c:pt idx="18">
                  <c:v>2004</c:v>
                </c:pt>
                <c:pt idx="37">
                  <c:v>2023</c:v>
                </c:pt>
              </c:strCache>
            </c:strRef>
          </c:cat>
          <c:val>
            <c:numRef>
              <c:f>'Figure 14'!$B$74:$AM$74</c:f>
              <c:numCache>
                <c:formatCode>#,##0</c:formatCode>
                <c:ptCount val="38"/>
                <c:pt idx="12" formatCode="#,##0.##########">
                  <c:v>78.7</c:v>
                </c:pt>
                <c:pt idx="13" formatCode="#,##0.##########">
                  <c:v>78.900000000000006</c:v>
                </c:pt>
                <c:pt idx="14" formatCode="#,##0.##########">
                  <c:v>79.2</c:v>
                </c:pt>
                <c:pt idx="15" formatCode="#,##0.##########">
                  <c:v>79.3</c:v>
                </c:pt>
                <c:pt idx="16" formatCode="#,##0.##########">
                  <c:v>79.400000000000006</c:v>
                </c:pt>
                <c:pt idx="17" formatCode="#,##0.##########">
                  <c:v>79.3</c:v>
                </c:pt>
                <c:pt idx="18" formatCode="#,##0.##########">
                  <c:v>80.3</c:v>
                </c:pt>
                <c:pt idx="19" formatCode="#,##0.##########">
                  <c:v>80.3</c:v>
                </c:pt>
                <c:pt idx="20" formatCode="#,##0.##########">
                  <c:v>80.900000000000006</c:v>
                </c:pt>
                <c:pt idx="21" formatCode="#,##0.##########">
                  <c:v>81.3</c:v>
                </c:pt>
                <c:pt idx="22" formatCode="#,##0.##########">
                  <c:v>81.400000000000006</c:v>
                </c:pt>
                <c:pt idx="23" formatCode="#,##0.##########">
                  <c:v>81.5</c:v>
                </c:pt>
                <c:pt idx="24" formatCode="#,##0.##########">
                  <c:v>81.8</c:v>
                </c:pt>
                <c:pt idx="25" formatCode="#,##0.##########">
                  <c:v>82.3</c:v>
                </c:pt>
                <c:pt idx="26" formatCode="#,##0.##########">
                  <c:v>82.1</c:v>
                </c:pt>
                <c:pt idx="27" formatCode="#,##0.##########">
                  <c:v>82.4</c:v>
                </c:pt>
                <c:pt idx="28" formatCode="#,##0.##########">
                  <c:v>82.9</c:v>
                </c:pt>
                <c:pt idx="29" formatCode="#,##0.##########">
                  <c:v>82.4</c:v>
                </c:pt>
                <c:pt idx="30" formatCode="#,##0.##########">
                  <c:v>82.7</c:v>
                </c:pt>
                <c:pt idx="31" formatCode="#,##0.##########">
                  <c:v>82.7</c:v>
                </c:pt>
                <c:pt idx="32" formatCode="#,##0.##########">
                  <c:v>82.8</c:v>
                </c:pt>
                <c:pt idx="33" formatCode="#,##0.0">
                  <c:v>83</c:v>
                </c:pt>
                <c:pt idx="34" formatCode="#,##0.##########">
                  <c:v>82.3</c:v>
                </c:pt>
                <c:pt idx="35" formatCode="#,##0.##########">
                  <c:v>82.4</c:v>
                </c:pt>
                <c:pt idx="36" formatCode="#,##0.##########">
                  <c:v>82.3</c:v>
                </c:pt>
                <c:pt idx="37" formatCode="#,##0.0">
                  <c:v>83</c:v>
                </c:pt>
              </c:numCache>
            </c:numRef>
          </c:val>
          <c:smooth val="0"/>
          <c:extLst>
            <c:ext xmlns:c16="http://schemas.microsoft.com/office/drawing/2014/chart" uri="{C3380CC4-5D6E-409C-BE32-E72D297353CC}">
              <c16:uniqueId val="{00000004-E02F-4330-89D9-3E115D686CE6}"/>
            </c:ext>
          </c:extLst>
        </c:ser>
        <c:ser>
          <c:idx val="6"/>
          <c:order val="5"/>
          <c:tx>
            <c:strRef>
              <c:f>'Figure 14'!$A$75</c:f>
              <c:strCache>
                <c:ptCount val="1"/>
                <c:pt idx="0">
                  <c:v>Italy</c:v>
                </c:pt>
              </c:strCache>
            </c:strRef>
          </c:tx>
          <c:spPr>
            <a:ln w="12700" cap="rnd">
              <a:solidFill>
                <a:schemeClr val="bg1">
                  <a:lumMod val="85000"/>
                  <a:alpha val="65000"/>
                </a:schemeClr>
              </a:solidFill>
              <a:round/>
            </a:ln>
            <a:effectLst/>
          </c:spPr>
          <c:marker>
            <c:symbol val="none"/>
          </c:marker>
          <c:cat>
            <c:strRef>
              <c:f>'Figure 14'!$B$68:$AM$68</c:f>
              <c:strCache>
                <c:ptCount val="38"/>
                <c:pt idx="0">
                  <c:v>1986</c:v>
                </c:pt>
                <c:pt idx="18">
                  <c:v>2004</c:v>
                </c:pt>
                <c:pt idx="37">
                  <c:v>2023</c:v>
                </c:pt>
              </c:strCache>
            </c:strRef>
          </c:cat>
          <c:val>
            <c:numRef>
              <c:f>'Figure 14'!$B$75:$AM$75</c:f>
              <c:numCache>
                <c:formatCode>#,##0.##########</c:formatCode>
                <c:ptCount val="38"/>
                <c:pt idx="0">
                  <c:v>75.900000000000006</c:v>
                </c:pt>
                <c:pt idx="1">
                  <c:v>76.3</c:v>
                </c:pt>
                <c:pt idx="2">
                  <c:v>76.5</c:v>
                </c:pt>
                <c:pt idx="3" formatCode="#,##0.0">
                  <c:v>77</c:v>
                </c:pt>
                <c:pt idx="4">
                  <c:v>77.099999999999994</c:v>
                </c:pt>
                <c:pt idx="5">
                  <c:v>77.099999999999994</c:v>
                </c:pt>
                <c:pt idx="6">
                  <c:v>77.5</c:v>
                </c:pt>
                <c:pt idx="7">
                  <c:v>77.8</c:v>
                </c:pt>
                <c:pt idx="8" formatCode="#,##0.0">
                  <c:v>78</c:v>
                </c:pt>
                <c:pt idx="9">
                  <c:v>78.3</c:v>
                </c:pt>
                <c:pt idx="10">
                  <c:v>78.7</c:v>
                </c:pt>
                <c:pt idx="11" formatCode="#,##0.0">
                  <c:v>79</c:v>
                </c:pt>
                <c:pt idx="12">
                  <c:v>79.099999999999994</c:v>
                </c:pt>
                <c:pt idx="13">
                  <c:v>79.599999999999994</c:v>
                </c:pt>
                <c:pt idx="14">
                  <c:v>79.900000000000006</c:v>
                </c:pt>
                <c:pt idx="15">
                  <c:v>80.3</c:v>
                </c:pt>
                <c:pt idx="16">
                  <c:v>80.400000000000006</c:v>
                </c:pt>
                <c:pt idx="17">
                  <c:v>80.099999999999994</c:v>
                </c:pt>
                <c:pt idx="18">
                  <c:v>80.900000000000006</c:v>
                </c:pt>
                <c:pt idx="19">
                  <c:v>80.900000000000006</c:v>
                </c:pt>
                <c:pt idx="20">
                  <c:v>81.400000000000006</c:v>
                </c:pt>
                <c:pt idx="21">
                  <c:v>81.599999999999994</c:v>
                </c:pt>
                <c:pt idx="22">
                  <c:v>81.7</c:v>
                </c:pt>
                <c:pt idx="23">
                  <c:v>81.8</c:v>
                </c:pt>
                <c:pt idx="24">
                  <c:v>82.2</c:v>
                </c:pt>
                <c:pt idx="25">
                  <c:v>82.4</c:v>
                </c:pt>
                <c:pt idx="26">
                  <c:v>82.4</c:v>
                </c:pt>
                <c:pt idx="27">
                  <c:v>82.9</c:v>
                </c:pt>
                <c:pt idx="28">
                  <c:v>83.2</c:v>
                </c:pt>
                <c:pt idx="29">
                  <c:v>82.7</c:v>
                </c:pt>
                <c:pt idx="30">
                  <c:v>83.4</c:v>
                </c:pt>
                <c:pt idx="31">
                  <c:v>83.1</c:v>
                </c:pt>
                <c:pt idx="32">
                  <c:v>83.4</c:v>
                </c:pt>
                <c:pt idx="33">
                  <c:v>83.6</c:v>
                </c:pt>
                <c:pt idx="34">
                  <c:v>82.3</c:v>
                </c:pt>
                <c:pt idx="35">
                  <c:v>82.7</c:v>
                </c:pt>
                <c:pt idx="36">
                  <c:v>82.8</c:v>
                </c:pt>
                <c:pt idx="37">
                  <c:v>83.5</c:v>
                </c:pt>
              </c:numCache>
            </c:numRef>
          </c:val>
          <c:smooth val="0"/>
          <c:extLst>
            <c:ext xmlns:c16="http://schemas.microsoft.com/office/drawing/2014/chart" uri="{C3380CC4-5D6E-409C-BE32-E72D297353CC}">
              <c16:uniqueId val="{00000005-E02F-4330-89D9-3E115D686CE6}"/>
            </c:ext>
          </c:extLst>
        </c:ser>
        <c:ser>
          <c:idx val="7"/>
          <c:order val="6"/>
          <c:tx>
            <c:strRef>
              <c:f>'Figure 14'!$A$76</c:f>
              <c:strCache>
                <c:ptCount val="1"/>
                <c:pt idx="0">
                  <c:v>Netherlands</c:v>
                </c:pt>
              </c:strCache>
            </c:strRef>
          </c:tx>
          <c:spPr>
            <a:ln w="12700" cap="rnd">
              <a:solidFill>
                <a:schemeClr val="bg1">
                  <a:lumMod val="85000"/>
                  <a:alpha val="65000"/>
                </a:schemeClr>
              </a:solidFill>
              <a:round/>
            </a:ln>
            <a:effectLst/>
          </c:spPr>
          <c:marker>
            <c:symbol val="none"/>
          </c:marker>
          <c:cat>
            <c:strRef>
              <c:f>'Figure 14'!$B$68:$AM$68</c:f>
              <c:strCache>
                <c:ptCount val="38"/>
                <c:pt idx="0">
                  <c:v>1986</c:v>
                </c:pt>
                <c:pt idx="18">
                  <c:v>2004</c:v>
                </c:pt>
                <c:pt idx="37">
                  <c:v>2023</c:v>
                </c:pt>
              </c:strCache>
            </c:strRef>
          </c:cat>
          <c:val>
            <c:numRef>
              <c:f>'Figure 14'!$B$76:$AM$76</c:f>
              <c:numCache>
                <c:formatCode>#,##0.##########</c:formatCode>
                <c:ptCount val="38"/>
                <c:pt idx="0">
                  <c:v>76.400000000000006</c:v>
                </c:pt>
                <c:pt idx="1">
                  <c:v>76.900000000000006</c:v>
                </c:pt>
                <c:pt idx="2">
                  <c:v>77.099999999999994</c:v>
                </c:pt>
                <c:pt idx="3">
                  <c:v>76.900000000000006</c:v>
                </c:pt>
                <c:pt idx="4">
                  <c:v>77.099999999999994</c:v>
                </c:pt>
                <c:pt idx="5">
                  <c:v>77.2</c:v>
                </c:pt>
                <c:pt idx="6">
                  <c:v>77.400000000000006</c:v>
                </c:pt>
                <c:pt idx="7">
                  <c:v>77.099999999999994</c:v>
                </c:pt>
                <c:pt idx="8">
                  <c:v>77.599999999999994</c:v>
                </c:pt>
                <c:pt idx="9">
                  <c:v>77.599999999999994</c:v>
                </c:pt>
                <c:pt idx="10">
                  <c:v>77.599999999999994</c:v>
                </c:pt>
                <c:pt idx="11" formatCode="#,##0.0">
                  <c:v>78</c:v>
                </c:pt>
                <c:pt idx="12">
                  <c:v>78.099999999999994</c:v>
                </c:pt>
                <c:pt idx="13" formatCode="#,##0.0">
                  <c:v>78</c:v>
                </c:pt>
                <c:pt idx="14">
                  <c:v>78.2</c:v>
                </c:pt>
                <c:pt idx="15">
                  <c:v>78.400000000000006</c:v>
                </c:pt>
                <c:pt idx="16">
                  <c:v>78.5</c:v>
                </c:pt>
                <c:pt idx="17">
                  <c:v>78.7</c:v>
                </c:pt>
                <c:pt idx="18">
                  <c:v>79.3</c:v>
                </c:pt>
                <c:pt idx="19">
                  <c:v>79.599999999999994</c:v>
                </c:pt>
                <c:pt idx="20" formatCode="#,##0.0">
                  <c:v>80</c:v>
                </c:pt>
                <c:pt idx="21">
                  <c:v>80.400000000000006</c:v>
                </c:pt>
                <c:pt idx="22">
                  <c:v>80.5</c:v>
                </c:pt>
                <c:pt idx="23">
                  <c:v>80.900000000000006</c:v>
                </c:pt>
                <c:pt idx="24" formatCode="#,##0.0">
                  <c:v>81</c:v>
                </c:pt>
                <c:pt idx="25">
                  <c:v>81.3</c:v>
                </c:pt>
                <c:pt idx="26">
                  <c:v>81.2</c:v>
                </c:pt>
                <c:pt idx="27">
                  <c:v>81.400000000000006</c:v>
                </c:pt>
                <c:pt idx="28">
                  <c:v>81.8</c:v>
                </c:pt>
                <c:pt idx="29">
                  <c:v>81.599999999999994</c:v>
                </c:pt>
                <c:pt idx="30">
                  <c:v>81.7</c:v>
                </c:pt>
                <c:pt idx="31">
                  <c:v>81.8</c:v>
                </c:pt>
                <c:pt idx="32">
                  <c:v>81.900000000000006</c:v>
                </c:pt>
                <c:pt idx="33">
                  <c:v>82.2</c:v>
                </c:pt>
                <c:pt idx="34">
                  <c:v>81.400000000000006</c:v>
                </c:pt>
                <c:pt idx="35">
                  <c:v>81.400000000000006</c:v>
                </c:pt>
                <c:pt idx="36">
                  <c:v>81.7</c:v>
                </c:pt>
                <c:pt idx="37">
                  <c:v>81.900000000000006</c:v>
                </c:pt>
              </c:numCache>
            </c:numRef>
          </c:val>
          <c:smooth val="0"/>
          <c:extLst>
            <c:ext xmlns:c16="http://schemas.microsoft.com/office/drawing/2014/chart" uri="{C3380CC4-5D6E-409C-BE32-E72D297353CC}">
              <c16:uniqueId val="{00000006-E02F-4330-89D9-3E115D686CE6}"/>
            </c:ext>
          </c:extLst>
        </c:ser>
        <c:ser>
          <c:idx val="8"/>
          <c:order val="7"/>
          <c:tx>
            <c:strRef>
              <c:f>'Figure 14'!$A$77</c:f>
              <c:strCache>
                <c:ptCount val="1"/>
                <c:pt idx="0">
                  <c:v>Austria</c:v>
                </c:pt>
              </c:strCache>
            </c:strRef>
          </c:tx>
          <c:spPr>
            <a:ln w="12700">
              <a:solidFill>
                <a:schemeClr val="bg1">
                  <a:lumMod val="75000"/>
                  <a:alpha val="65000"/>
                </a:schemeClr>
              </a:solidFill>
            </a:ln>
          </c:spPr>
          <c:marker>
            <c:symbol val="none"/>
          </c:marker>
          <c:cat>
            <c:strRef>
              <c:f>'Figure 14'!$B$68:$AM$68</c:f>
              <c:strCache>
                <c:ptCount val="38"/>
                <c:pt idx="0">
                  <c:v>1986</c:v>
                </c:pt>
                <c:pt idx="18">
                  <c:v>2004</c:v>
                </c:pt>
                <c:pt idx="37">
                  <c:v>2023</c:v>
                </c:pt>
              </c:strCache>
            </c:strRef>
          </c:cat>
          <c:val>
            <c:numRef>
              <c:f>'Figure 14'!$B$77:$AM$77</c:f>
              <c:numCache>
                <c:formatCode>#,##0.0</c:formatCode>
                <c:ptCount val="38"/>
                <c:pt idx="0" formatCode="#,##0.##########">
                  <c:v>74.5</c:v>
                </c:pt>
                <c:pt idx="1">
                  <c:v>75</c:v>
                </c:pt>
                <c:pt idx="2" formatCode="#,##0.##########">
                  <c:v>75.5</c:v>
                </c:pt>
                <c:pt idx="3" formatCode="#,##0.##########">
                  <c:v>75.599999999999994</c:v>
                </c:pt>
                <c:pt idx="4" formatCode="#,##0.##########">
                  <c:v>75.8</c:v>
                </c:pt>
                <c:pt idx="5" formatCode="#,##0.##########">
                  <c:v>75.900000000000006</c:v>
                </c:pt>
                <c:pt idx="6" formatCode="#,##0.##########">
                  <c:v>76.099999999999994</c:v>
                </c:pt>
                <c:pt idx="7" formatCode="#,##0.##########">
                  <c:v>76.3</c:v>
                </c:pt>
                <c:pt idx="8" formatCode="#,##0.##########">
                  <c:v>76.7</c:v>
                </c:pt>
                <c:pt idx="9" formatCode="#,##0.##########">
                  <c:v>76.900000000000006</c:v>
                </c:pt>
                <c:pt idx="10" formatCode="#,##0.##########">
                  <c:v>77.099999999999994</c:v>
                </c:pt>
                <c:pt idx="11" formatCode="#,##0.##########">
                  <c:v>77.5</c:v>
                </c:pt>
                <c:pt idx="12" formatCode="#,##0.##########">
                  <c:v>77.900000000000006</c:v>
                </c:pt>
                <c:pt idx="13" formatCode="#,##0.##########">
                  <c:v>78.099999999999994</c:v>
                </c:pt>
                <c:pt idx="14" formatCode="#,##0.##########">
                  <c:v>78.3</c:v>
                </c:pt>
                <c:pt idx="15" formatCode="#,##0.##########">
                  <c:v>78.8</c:v>
                </c:pt>
                <c:pt idx="16" formatCode="#,##0.##########">
                  <c:v>78.900000000000006</c:v>
                </c:pt>
                <c:pt idx="17" formatCode="#,##0.##########">
                  <c:v>78.8</c:v>
                </c:pt>
                <c:pt idx="18" formatCode="#,##0.##########">
                  <c:v>79.3</c:v>
                </c:pt>
                <c:pt idx="19" formatCode="#,##0.##########">
                  <c:v>79.5</c:v>
                </c:pt>
                <c:pt idx="20" formatCode="#,##0.##########">
                  <c:v>80.099999999999994</c:v>
                </c:pt>
                <c:pt idx="21" formatCode="#,##0.##########">
                  <c:v>80.3</c:v>
                </c:pt>
                <c:pt idx="22" formatCode="#,##0.##########">
                  <c:v>80.599999999999994</c:v>
                </c:pt>
                <c:pt idx="23" formatCode="#,##0.##########">
                  <c:v>80.5</c:v>
                </c:pt>
                <c:pt idx="24" formatCode="#,##0.##########">
                  <c:v>80.7</c:v>
                </c:pt>
                <c:pt idx="25" formatCode="#,##0.##########">
                  <c:v>81.099999999999994</c:v>
                </c:pt>
                <c:pt idx="26" formatCode="#,##0.##########">
                  <c:v>81.099999999999994</c:v>
                </c:pt>
                <c:pt idx="27" formatCode="#,##0.##########">
                  <c:v>81.3</c:v>
                </c:pt>
                <c:pt idx="28" formatCode="#,##0.##########">
                  <c:v>81.599999999999994</c:v>
                </c:pt>
                <c:pt idx="29" formatCode="#,##0.##########">
                  <c:v>81.3</c:v>
                </c:pt>
                <c:pt idx="30" formatCode="#,##0.##########">
                  <c:v>81.8</c:v>
                </c:pt>
                <c:pt idx="31" formatCode="#,##0.##########">
                  <c:v>81.7</c:v>
                </c:pt>
                <c:pt idx="32" formatCode="#,##0.##########">
                  <c:v>81.8</c:v>
                </c:pt>
                <c:pt idx="33">
                  <c:v>82</c:v>
                </c:pt>
                <c:pt idx="34" formatCode="#,##0.##########">
                  <c:v>81.3</c:v>
                </c:pt>
                <c:pt idx="35" formatCode="#,##0.##########">
                  <c:v>81.3</c:v>
                </c:pt>
                <c:pt idx="36" formatCode="#,##0.##########">
                  <c:v>81.400000000000006</c:v>
                </c:pt>
                <c:pt idx="37" formatCode="#,##0.##########">
                  <c:v>81.900000000000006</c:v>
                </c:pt>
              </c:numCache>
            </c:numRef>
          </c:val>
          <c:smooth val="0"/>
          <c:extLst>
            <c:ext xmlns:c16="http://schemas.microsoft.com/office/drawing/2014/chart" uri="{C3380CC4-5D6E-409C-BE32-E72D297353CC}">
              <c16:uniqueId val="{00000007-E02F-4330-89D9-3E115D686CE6}"/>
            </c:ext>
          </c:extLst>
        </c:ser>
        <c:ser>
          <c:idx val="9"/>
          <c:order val="8"/>
          <c:tx>
            <c:strRef>
              <c:f>'Figure 14'!$A$78</c:f>
              <c:strCache>
                <c:ptCount val="1"/>
                <c:pt idx="0">
                  <c:v>Portugal</c:v>
                </c:pt>
              </c:strCache>
            </c:strRef>
          </c:tx>
          <c:spPr>
            <a:ln w="12700">
              <a:solidFill>
                <a:schemeClr val="bg1">
                  <a:lumMod val="85000"/>
                  <a:alpha val="65000"/>
                </a:schemeClr>
              </a:solidFill>
            </a:ln>
          </c:spPr>
          <c:marker>
            <c:symbol val="none"/>
          </c:marker>
          <c:cat>
            <c:strRef>
              <c:f>'Figure 14'!$B$68:$AM$68</c:f>
              <c:strCache>
                <c:ptCount val="38"/>
                <c:pt idx="0">
                  <c:v>1986</c:v>
                </c:pt>
                <c:pt idx="18">
                  <c:v>2004</c:v>
                </c:pt>
                <c:pt idx="37">
                  <c:v>2023</c:v>
                </c:pt>
              </c:strCache>
            </c:strRef>
          </c:cat>
          <c:val>
            <c:numRef>
              <c:f>'Figure 14'!$B$78:$AM$78</c:f>
              <c:numCache>
                <c:formatCode>#,##0.##########</c:formatCode>
                <c:ptCount val="38"/>
                <c:pt idx="0">
                  <c:v>73.400000000000006</c:v>
                </c:pt>
                <c:pt idx="1">
                  <c:v>73.8</c:v>
                </c:pt>
                <c:pt idx="2">
                  <c:v>73.8</c:v>
                </c:pt>
                <c:pt idx="3">
                  <c:v>74.400000000000006</c:v>
                </c:pt>
                <c:pt idx="4">
                  <c:v>74.099999999999994</c:v>
                </c:pt>
                <c:pt idx="5">
                  <c:v>74.099999999999994</c:v>
                </c:pt>
                <c:pt idx="6">
                  <c:v>74.7</c:v>
                </c:pt>
                <c:pt idx="7">
                  <c:v>74.599999999999994</c:v>
                </c:pt>
                <c:pt idx="8">
                  <c:v>75.5</c:v>
                </c:pt>
                <c:pt idx="9">
                  <c:v>75.400000000000006</c:v>
                </c:pt>
                <c:pt idx="10">
                  <c:v>75.3</c:v>
                </c:pt>
                <c:pt idx="11">
                  <c:v>75.8</c:v>
                </c:pt>
                <c:pt idx="12" formatCode="#,##0.0">
                  <c:v>76</c:v>
                </c:pt>
                <c:pt idx="13">
                  <c:v>76.2</c:v>
                </c:pt>
                <c:pt idx="14">
                  <c:v>76.8</c:v>
                </c:pt>
                <c:pt idx="15">
                  <c:v>77.2</c:v>
                </c:pt>
                <c:pt idx="16">
                  <c:v>77.400000000000006</c:v>
                </c:pt>
                <c:pt idx="17">
                  <c:v>77.5</c:v>
                </c:pt>
                <c:pt idx="18">
                  <c:v>78.400000000000006</c:v>
                </c:pt>
                <c:pt idx="19">
                  <c:v>78.2</c:v>
                </c:pt>
                <c:pt idx="20" formatCode="#,##0.0">
                  <c:v>79</c:v>
                </c:pt>
                <c:pt idx="21">
                  <c:v>79.3</c:v>
                </c:pt>
                <c:pt idx="22">
                  <c:v>79.5</c:v>
                </c:pt>
                <c:pt idx="23">
                  <c:v>79.7</c:v>
                </c:pt>
                <c:pt idx="24">
                  <c:v>80.099999999999994</c:v>
                </c:pt>
                <c:pt idx="25">
                  <c:v>80.7</c:v>
                </c:pt>
                <c:pt idx="26">
                  <c:v>80.599999999999994</c:v>
                </c:pt>
                <c:pt idx="27">
                  <c:v>80.900000000000006</c:v>
                </c:pt>
                <c:pt idx="28">
                  <c:v>81.3</c:v>
                </c:pt>
                <c:pt idx="29">
                  <c:v>81.3</c:v>
                </c:pt>
                <c:pt idx="30">
                  <c:v>81.3</c:v>
                </c:pt>
                <c:pt idx="31">
                  <c:v>81.599999999999994</c:v>
                </c:pt>
                <c:pt idx="32">
                  <c:v>81.5</c:v>
                </c:pt>
                <c:pt idx="33">
                  <c:v>81.900000000000006</c:v>
                </c:pt>
                <c:pt idx="34">
                  <c:v>81.5</c:v>
                </c:pt>
                <c:pt idx="35">
                  <c:v>81.5</c:v>
                </c:pt>
                <c:pt idx="36">
                  <c:v>81.8</c:v>
                </c:pt>
                <c:pt idx="37">
                  <c:v>82.5</c:v>
                </c:pt>
              </c:numCache>
            </c:numRef>
          </c:val>
          <c:smooth val="0"/>
          <c:extLst>
            <c:ext xmlns:c16="http://schemas.microsoft.com/office/drawing/2014/chart" uri="{C3380CC4-5D6E-409C-BE32-E72D297353CC}">
              <c16:uniqueId val="{00000008-E02F-4330-89D9-3E115D686CE6}"/>
            </c:ext>
          </c:extLst>
        </c:ser>
        <c:ser>
          <c:idx val="10"/>
          <c:order val="9"/>
          <c:tx>
            <c:strRef>
              <c:f>'Figure 14'!$A$79</c:f>
              <c:strCache>
                <c:ptCount val="1"/>
                <c:pt idx="0">
                  <c:v>Finland</c:v>
                </c:pt>
              </c:strCache>
            </c:strRef>
          </c:tx>
          <c:spPr>
            <a:ln w="12700">
              <a:solidFill>
                <a:schemeClr val="bg1">
                  <a:lumMod val="85000"/>
                  <a:alpha val="65000"/>
                </a:schemeClr>
              </a:solidFill>
            </a:ln>
          </c:spPr>
          <c:marker>
            <c:symbol val="none"/>
          </c:marker>
          <c:cat>
            <c:strRef>
              <c:f>'Figure 14'!$B$68:$AM$68</c:f>
              <c:strCache>
                <c:ptCount val="38"/>
                <c:pt idx="0">
                  <c:v>1986</c:v>
                </c:pt>
                <c:pt idx="18">
                  <c:v>2004</c:v>
                </c:pt>
                <c:pt idx="37">
                  <c:v>2023</c:v>
                </c:pt>
              </c:strCache>
            </c:strRef>
          </c:cat>
          <c:val>
            <c:numRef>
              <c:f>'Figure 14'!$B$79:$AM$79</c:f>
              <c:numCache>
                <c:formatCode>#,##0.##########</c:formatCode>
                <c:ptCount val="38"/>
                <c:pt idx="0">
                  <c:v>74.900000000000006</c:v>
                </c:pt>
                <c:pt idx="1">
                  <c:v>74.900000000000006</c:v>
                </c:pt>
                <c:pt idx="2">
                  <c:v>74.8</c:v>
                </c:pt>
                <c:pt idx="3" formatCode="#,##0.0">
                  <c:v>75</c:v>
                </c:pt>
                <c:pt idx="4">
                  <c:v>75.099999999999994</c:v>
                </c:pt>
                <c:pt idx="5">
                  <c:v>75.5</c:v>
                </c:pt>
                <c:pt idx="6">
                  <c:v>75.7</c:v>
                </c:pt>
                <c:pt idx="7">
                  <c:v>75.900000000000006</c:v>
                </c:pt>
                <c:pt idx="8">
                  <c:v>76.7</c:v>
                </c:pt>
                <c:pt idx="9">
                  <c:v>76.7</c:v>
                </c:pt>
                <c:pt idx="10" formatCode="#,##0.0">
                  <c:v>77</c:v>
                </c:pt>
                <c:pt idx="11">
                  <c:v>77.2</c:v>
                </c:pt>
                <c:pt idx="12">
                  <c:v>77.400000000000006</c:v>
                </c:pt>
                <c:pt idx="13">
                  <c:v>77.599999999999994</c:v>
                </c:pt>
                <c:pt idx="14">
                  <c:v>77.8</c:v>
                </c:pt>
                <c:pt idx="15">
                  <c:v>78.2</c:v>
                </c:pt>
                <c:pt idx="16">
                  <c:v>78.3</c:v>
                </c:pt>
                <c:pt idx="17">
                  <c:v>78.599999999999994</c:v>
                </c:pt>
                <c:pt idx="18" formatCode="#,##0.0">
                  <c:v>79</c:v>
                </c:pt>
                <c:pt idx="19">
                  <c:v>79.099999999999994</c:v>
                </c:pt>
                <c:pt idx="20">
                  <c:v>79.5</c:v>
                </c:pt>
                <c:pt idx="21">
                  <c:v>79.599999999999994</c:v>
                </c:pt>
                <c:pt idx="22">
                  <c:v>79.900000000000006</c:v>
                </c:pt>
                <c:pt idx="23">
                  <c:v>80.099999999999994</c:v>
                </c:pt>
                <c:pt idx="24">
                  <c:v>80.2</c:v>
                </c:pt>
                <c:pt idx="25">
                  <c:v>80.599999999999994</c:v>
                </c:pt>
                <c:pt idx="26">
                  <c:v>80.7</c:v>
                </c:pt>
                <c:pt idx="27">
                  <c:v>81.099999999999994</c:v>
                </c:pt>
                <c:pt idx="28">
                  <c:v>81.3</c:v>
                </c:pt>
                <c:pt idx="29">
                  <c:v>81.599999999999994</c:v>
                </c:pt>
                <c:pt idx="30">
                  <c:v>81.5</c:v>
                </c:pt>
                <c:pt idx="31">
                  <c:v>81.7</c:v>
                </c:pt>
                <c:pt idx="32">
                  <c:v>81.8</c:v>
                </c:pt>
                <c:pt idx="33">
                  <c:v>82.1</c:v>
                </c:pt>
                <c:pt idx="34" formatCode="#,##0.0">
                  <c:v>82</c:v>
                </c:pt>
                <c:pt idx="35">
                  <c:v>81.900000000000006</c:v>
                </c:pt>
                <c:pt idx="36">
                  <c:v>81.2</c:v>
                </c:pt>
                <c:pt idx="37">
                  <c:v>81.599999999999994</c:v>
                </c:pt>
              </c:numCache>
            </c:numRef>
          </c:val>
          <c:smooth val="0"/>
          <c:extLst>
            <c:ext xmlns:c16="http://schemas.microsoft.com/office/drawing/2014/chart" uri="{C3380CC4-5D6E-409C-BE32-E72D297353CC}">
              <c16:uniqueId val="{00000009-E02F-4330-89D9-3E115D686CE6}"/>
            </c:ext>
          </c:extLst>
        </c:ser>
        <c:ser>
          <c:idx val="11"/>
          <c:order val="10"/>
          <c:tx>
            <c:strRef>
              <c:f>'Figure 14'!$A$80</c:f>
              <c:strCache>
                <c:ptCount val="1"/>
                <c:pt idx="0">
                  <c:v>Sweden</c:v>
                </c:pt>
              </c:strCache>
            </c:strRef>
          </c:tx>
          <c:spPr>
            <a:ln w="12700">
              <a:solidFill>
                <a:schemeClr val="bg1">
                  <a:lumMod val="85000"/>
                  <a:alpha val="65000"/>
                </a:schemeClr>
              </a:solidFill>
            </a:ln>
          </c:spPr>
          <c:marker>
            <c:symbol val="none"/>
          </c:marker>
          <c:cat>
            <c:strRef>
              <c:f>'Figure 14'!$B$68:$AM$68</c:f>
              <c:strCache>
                <c:ptCount val="38"/>
                <c:pt idx="0">
                  <c:v>1986</c:v>
                </c:pt>
                <c:pt idx="18">
                  <c:v>2004</c:v>
                </c:pt>
                <c:pt idx="37">
                  <c:v>2023</c:v>
                </c:pt>
              </c:strCache>
            </c:strRef>
          </c:cat>
          <c:val>
            <c:numRef>
              <c:f>'Figure 14'!$B$80:$AM$80</c:f>
              <c:numCache>
                <c:formatCode>#,##0.##########</c:formatCode>
                <c:ptCount val="38"/>
                <c:pt idx="0" formatCode="#,##0.0">
                  <c:v>77</c:v>
                </c:pt>
                <c:pt idx="1">
                  <c:v>77.2</c:v>
                </c:pt>
                <c:pt idx="2">
                  <c:v>77.099999999999994</c:v>
                </c:pt>
                <c:pt idx="3">
                  <c:v>77.8</c:v>
                </c:pt>
                <c:pt idx="4">
                  <c:v>77.7</c:v>
                </c:pt>
                <c:pt idx="5">
                  <c:v>77.8</c:v>
                </c:pt>
                <c:pt idx="6">
                  <c:v>78.2</c:v>
                </c:pt>
                <c:pt idx="7">
                  <c:v>78.2</c:v>
                </c:pt>
                <c:pt idx="8">
                  <c:v>78.900000000000006</c:v>
                </c:pt>
                <c:pt idx="9" formatCode="#,##0.0">
                  <c:v>79</c:v>
                </c:pt>
                <c:pt idx="10">
                  <c:v>79.2</c:v>
                </c:pt>
                <c:pt idx="11">
                  <c:v>79.400000000000006</c:v>
                </c:pt>
                <c:pt idx="12">
                  <c:v>79.5</c:v>
                </c:pt>
                <c:pt idx="13">
                  <c:v>79.599999999999994</c:v>
                </c:pt>
                <c:pt idx="14">
                  <c:v>79.8</c:v>
                </c:pt>
                <c:pt idx="15">
                  <c:v>79.900000000000006</c:v>
                </c:pt>
                <c:pt idx="16" formatCode="#,##0.0">
                  <c:v>80</c:v>
                </c:pt>
                <c:pt idx="17">
                  <c:v>80.3</c:v>
                </c:pt>
                <c:pt idx="18">
                  <c:v>80.7</c:v>
                </c:pt>
                <c:pt idx="19">
                  <c:v>80.7</c:v>
                </c:pt>
                <c:pt idx="20" formatCode="#,##0.0">
                  <c:v>81</c:v>
                </c:pt>
                <c:pt idx="21">
                  <c:v>81.099999999999994</c:v>
                </c:pt>
                <c:pt idx="22">
                  <c:v>81.3</c:v>
                </c:pt>
                <c:pt idx="23">
                  <c:v>81.5</c:v>
                </c:pt>
                <c:pt idx="24">
                  <c:v>81.599999999999994</c:v>
                </c:pt>
                <c:pt idx="25">
                  <c:v>81.900000000000006</c:v>
                </c:pt>
                <c:pt idx="26">
                  <c:v>81.8</c:v>
                </c:pt>
                <c:pt idx="27" formatCode="#,##0.0">
                  <c:v>82</c:v>
                </c:pt>
                <c:pt idx="28">
                  <c:v>82.3</c:v>
                </c:pt>
                <c:pt idx="29">
                  <c:v>82.2</c:v>
                </c:pt>
                <c:pt idx="30">
                  <c:v>82.4</c:v>
                </c:pt>
                <c:pt idx="31">
                  <c:v>82.5</c:v>
                </c:pt>
                <c:pt idx="32">
                  <c:v>82.6</c:v>
                </c:pt>
                <c:pt idx="33">
                  <c:v>83.2</c:v>
                </c:pt>
                <c:pt idx="34">
                  <c:v>82.4</c:v>
                </c:pt>
                <c:pt idx="35">
                  <c:v>83.1</c:v>
                </c:pt>
                <c:pt idx="36">
                  <c:v>83.1</c:v>
                </c:pt>
                <c:pt idx="37">
                  <c:v>83.4</c:v>
                </c:pt>
              </c:numCache>
            </c:numRef>
          </c:val>
          <c:smooth val="0"/>
          <c:extLst>
            <c:ext xmlns:c16="http://schemas.microsoft.com/office/drawing/2014/chart" uri="{C3380CC4-5D6E-409C-BE32-E72D297353CC}">
              <c16:uniqueId val="{0000000A-E02F-4330-89D9-3E115D686CE6}"/>
            </c:ext>
          </c:extLst>
        </c:ser>
        <c:ser>
          <c:idx val="12"/>
          <c:order val="11"/>
          <c:tx>
            <c:strRef>
              <c:f>'Figure 14'!$A$81</c:f>
              <c:strCache>
                <c:ptCount val="1"/>
                <c:pt idx="0">
                  <c:v>Norway</c:v>
                </c:pt>
              </c:strCache>
            </c:strRef>
          </c:tx>
          <c:spPr>
            <a:ln w="12700">
              <a:solidFill>
                <a:schemeClr val="bg1">
                  <a:lumMod val="85000"/>
                  <a:alpha val="65000"/>
                </a:schemeClr>
              </a:solidFill>
            </a:ln>
          </c:spPr>
          <c:marker>
            <c:symbol val="none"/>
          </c:marker>
          <c:cat>
            <c:strRef>
              <c:f>'Figure 14'!$B$68:$AM$68</c:f>
              <c:strCache>
                <c:ptCount val="38"/>
                <c:pt idx="0">
                  <c:v>1986</c:v>
                </c:pt>
                <c:pt idx="18">
                  <c:v>2004</c:v>
                </c:pt>
                <c:pt idx="37">
                  <c:v>2023</c:v>
                </c:pt>
              </c:strCache>
            </c:strRef>
          </c:cat>
          <c:val>
            <c:numRef>
              <c:f>'Figure 14'!$B$81:$AM$81</c:f>
              <c:numCache>
                <c:formatCode>#,##0.##########</c:formatCode>
                <c:ptCount val="38"/>
                <c:pt idx="0">
                  <c:v>76.400000000000006</c:v>
                </c:pt>
                <c:pt idx="1">
                  <c:v>76.2</c:v>
                </c:pt>
                <c:pt idx="2">
                  <c:v>76.3</c:v>
                </c:pt>
                <c:pt idx="3">
                  <c:v>76.599999999999994</c:v>
                </c:pt>
                <c:pt idx="4">
                  <c:v>76.599999999999994</c:v>
                </c:pt>
                <c:pt idx="5">
                  <c:v>77.099999999999994</c:v>
                </c:pt>
                <c:pt idx="6">
                  <c:v>77.3</c:v>
                </c:pt>
                <c:pt idx="7">
                  <c:v>77.2</c:v>
                </c:pt>
                <c:pt idx="8">
                  <c:v>77.900000000000006</c:v>
                </c:pt>
                <c:pt idx="9">
                  <c:v>77.900000000000006</c:v>
                </c:pt>
                <c:pt idx="10">
                  <c:v>78.3</c:v>
                </c:pt>
                <c:pt idx="11">
                  <c:v>78.3</c:v>
                </c:pt>
                <c:pt idx="12">
                  <c:v>78.5</c:v>
                </c:pt>
                <c:pt idx="13">
                  <c:v>78.400000000000006</c:v>
                </c:pt>
                <c:pt idx="14">
                  <c:v>78.8</c:v>
                </c:pt>
                <c:pt idx="15" formatCode="#,##0.0">
                  <c:v>79</c:v>
                </c:pt>
                <c:pt idx="16" formatCode="#,##0.0">
                  <c:v>79</c:v>
                </c:pt>
                <c:pt idx="17">
                  <c:v>79.599999999999994</c:v>
                </c:pt>
                <c:pt idx="18">
                  <c:v>80.099999999999994</c:v>
                </c:pt>
                <c:pt idx="19">
                  <c:v>80.3</c:v>
                </c:pt>
                <c:pt idx="20">
                  <c:v>80.599999999999994</c:v>
                </c:pt>
                <c:pt idx="21">
                  <c:v>80.599999999999994</c:v>
                </c:pt>
                <c:pt idx="22">
                  <c:v>80.8</c:v>
                </c:pt>
                <c:pt idx="23" formatCode="#,##0.0">
                  <c:v>81</c:v>
                </c:pt>
                <c:pt idx="24">
                  <c:v>81.2</c:v>
                </c:pt>
                <c:pt idx="25">
                  <c:v>81.400000000000006</c:v>
                </c:pt>
                <c:pt idx="26">
                  <c:v>81.5</c:v>
                </c:pt>
                <c:pt idx="27">
                  <c:v>81.8</c:v>
                </c:pt>
                <c:pt idx="28">
                  <c:v>82.2</c:v>
                </c:pt>
                <c:pt idx="29">
                  <c:v>82.4</c:v>
                </c:pt>
                <c:pt idx="30">
                  <c:v>82.5</c:v>
                </c:pt>
                <c:pt idx="31">
                  <c:v>82.7</c:v>
                </c:pt>
                <c:pt idx="32">
                  <c:v>82.8</c:v>
                </c:pt>
                <c:pt idx="33" formatCode="#,##0.0">
                  <c:v>83</c:v>
                </c:pt>
                <c:pt idx="34">
                  <c:v>83.3</c:v>
                </c:pt>
                <c:pt idx="35">
                  <c:v>83.2</c:v>
                </c:pt>
                <c:pt idx="36">
                  <c:v>82.5</c:v>
                </c:pt>
                <c:pt idx="37">
                  <c:v>83.1</c:v>
                </c:pt>
              </c:numCache>
            </c:numRef>
          </c:val>
          <c:smooth val="0"/>
          <c:extLst>
            <c:ext xmlns:c16="http://schemas.microsoft.com/office/drawing/2014/chart" uri="{C3380CC4-5D6E-409C-BE32-E72D297353CC}">
              <c16:uniqueId val="{0000000B-E02F-4330-89D9-3E115D686CE6}"/>
            </c:ext>
          </c:extLst>
        </c:ser>
        <c:ser>
          <c:idx val="13"/>
          <c:order val="12"/>
          <c:tx>
            <c:strRef>
              <c:f>'Figure 14'!$A$82</c:f>
              <c:strCache>
                <c:ptCount val="1"/>
                <c:pt idx="0">
                  <c:v>Switzerland</c:v>
                </c:pt>
              </c:strCache>
            </c:strRef>
          </c:tx>
          <c:spPr>
            <a:ln w="12700">
              <a:solidFill>
                <a:schemeClr val="bg1">
                  <a:lumMod val="85000"/>
                  <a:alpha val="65000"/>
                </a:schemeClr>
              </a:solidFill>
            </a:ln>
          </c:spPr>
          <c:marker>
            <c:symbol val="none"/>
          </c:marker>
          <c:cat>
            <c:strRef>
              <c:f>'Figure 14'!$B$68:$AM$68</c:f>
              <c:strCache>
                <c:ptCount val="38"/>
                <c:pt idx="0">
                  <c:v>1986</c:v>
                </c:pt>
                <c:pt idx="18">
                  <c:v>2004</c:v>
                </c:pt>
                <c:pt idx="37">
                  <c:v>2023</c:v>
                </c:pt>
              </c:strCache>
            </c:strRef>
          </c:cat>
          <c:val>
            <c:numRef>
              <c:f>'Figure 14'!$B$82:$AM$82</c:f>
              <c:numCache>
                <c:formatCode>#,##0.##########</c:formatCode>
                <c:ptCount val="38"/>
                <c:pt idx="0">
                  <c:v>77.2</c:v>
                </c:pt>
                <c:pt idx="1">
                  <c:v>77.5</c:v>
                </c:pt>
                <c:pt idx="2">
                  <c:v>77.5</c:v>
                </c:pt>
                <c:pt idx="3">
                  <c:v>77.7</c:v>
                </c:pt>
                <c:pt idx="4">
                  <c:v>77.5</c:v>
                </c:pt>
                <c:pt idx="5">
                  <c:v>77.8</c:v>
                </c:pt>
                <c:pt idx="6">
                  <c:v>78.099999999999994</c:v>
                </c:pt>
                <c:pt idx="7">
                  <c:v>78.400000000000006</c:v>
                </c:pt>
                <c:pt idx="8">
                  <c:v>78.7</c:v>
                </c:pt>
                <c:pt idx="9">
                  <c:v>78.7</c:v>
                </c:pt>
                <c:pt idx="10">
                  <c:v>79.2</c:v>
                </c:pt>
                <c:pt idx="11">
                  <c:v>79.400000000000006</c:v>
                </c:pt>
                <c:pt idx="12">
                  <c:v>79.599999999999994</c:v>
                </c:pt>
                <c:pt idx="13">
                  <c:v>79.900000000000006</c:v>
                </c:pt>
                <c:pt idx="14" formatCode="#,##0.0">
                  <c:v>80</c:v>
                </c:pt>
                <c:pt idx="15">
                  <c:v>80.5</c:v>
                </c:pt>
                <c:pt idx="16">
                  <c:v>80.599999999999994</c:v>
                </c:pt>
                <c:pt idx="17">
                  <c:v>80.7</c:v>
                </c:pt>
                <c:pt idx="18">
                  <c:v>81.3</c:v>
                </c:pt>
                <c:pt idx="19">
                  <c:v>81.5</c:v>
                </c:pt>
                <c:pt idx="20">
                  <c:v>81.8</c:v>
                </c:pt>
                <c:pt idx="21" formatCode="#,##0.0">
                  <c:v>82</c:v>
                </c:pt>
                <c:pt idx="22">
                  <c:v>82.3</c:v>
                </c:pt>
                <c:pt idx="23">
                  <c:v>82.3</c:v>
                </c:pt>
                <c:pt idx="24">
                  <c:v>82.7</c:v>
                </c:pt>
                <c:pt idx="25">
                  <c:v>82.8</c:v>
                </c:pt>
                <c:pt idx="26">
                  <c:v>82.8</c:v>
                </c:pt>
                <c:pt idx="27">
                  <c:v>82.9</c:v>
                </c:pt>
                <c:pt idx="28">
                  <c:v>83.3</c:v>
                </c:pt>
                <c:pt idx="29" formatCode="#,##0.0">
                  <c:v>83</c:v>
                </c:pt>
                <c:pt idx="30">
                  <c:v>83.7</c:v>
                </c:pt>
                <c:pt idx="31">
                  <c:v>83.7</c:v>
                </c:pt>
                <c:pt idx="32">
                  <c:v>83.8</c:v>
                </c:pt>
                <c:pt idx="33" formatCode="#,##0.0">
                  <c:v>84</c:v>
                </c:pt>
                <c:pt idx="34">
                  <c:v>83.1</c:v>
                </c:pt>
                <c:pt idx="35">
                  <c:v>83.9</c:v>
                </c:pt>
                <c:pt idx="36">
                  <c:v>83.7</c:v>
                </c:pt>
                <c:pt idx="37">
                  <c:v>84.3</c:v>
                </c:pt>
              </c:numCache>
            </c:numRef>
          </c:val>
          <c:smooth val="0"/>
          <c:extLst>
            <c:ext xmlns:c16="http://schemas.microsoft.com/office/drawing/2014/chart" uri="{C3380CC4-5D6E-409C-BE32-E72D297353CC}">
              <c16:uniqueId val="{0000000C-E02F-4330-89D9-3E115D686CE6}"/>
            </c:ext>
          </c:extLst>
        </c:ser>
        <c:ser>
          <c:idx val="14"/>
          <c:order val="13"/>
          <c:tx>
            <c:strRef>
              <c:f>'Figure 14'!$A$83</c:f>
              <c:strCache>
                <c:ptCount val="1"/>
                <c:pt idx="0">
                  <c:v>High-income European average</c:v>
                </c:pt>
              </c:strCache>
            </c:strRef>
          </c:tx>
          <c:spPr>
            <a:ln w="31750">
              <a:solidFill>
                <a:srgbClr val="0F9ED5">
                  <a:lumMod val="75000"/>
                </a:srgbClr>
              </a:solidFill>
            </a:ln>
          </c:spPr>
          <c:marker>
            <c:symbol val="none"/>
          </c:marker>
          <c:cat>
            <c:strRef>
              <c:f>'Figure 14'!$B$68:$AM$68</c:f>
              <c:strCache>
                <c:ptCount val="38"/>
                <c:pt idx="0">
                  <c:v>1986</c:v>
                </c:pt>
                <c:pt idx="18">
                  <c:v>2004</c:v>
                </c:pt>
                <c:pt idx="37">
                  <c:v>2023</c:v>
                </c:pt>
              </c:strCache>
            </c:strRef>
          </c:cat>
          <c:val>
            <c:numRef>
              <c:f>'Figure 14'!$B$83:$AM$83</c:f>
              <c:numCache>
                <c:formatCode>#,##0.#</c:formatCode>
                <c:ptCount val="38"/>
                <c:pt idx="0">
                  <c:v>75.438461538461539</c:v>
                </c:pt>
                <c:pt idx="1">
                  <c:v>75.769230769230774</c:v>
                </c:pt>
                <c:pt idx="2">
                  <c:v>75.884615384615373</c:v>
                </c:pt>
                <c:pt idx="3">
                  <c:v>76.08461538461539</c:v>
                </c:pt>
                <c:pt idx="4">
                  <c:v>76.246153846153859</c:v>
                </c:pt>
                <c:pt idx="5">
                  <c:v>76.3</c:v>
                </c:pt>
                <c:pt idx="6">
                  <c:v>76.615384615384627</c:v>
                </c:pt>
                <c:pt idx="7">
                  <c:v>76.646153846153851</c:v>
                </c:pt>
                <c:pt idx="8">
                  <c:v>77.130769230769232</c:v>
                </c:pt>
                <c:pt idx="9">
                  <c:v>77.16153846153847</c:v>
                </c:pt>
                <c:pt idx="10">
                  <c:v>77.42307692307692</c:v>
                </c:pt>
                <c:pt idx="11">
                  <c:v>77.723076923076917</c:v>
                </c:pt>
                <c:pt idx="12">
                  <c:v>77.978571428571414</c:v>
                </c:pt>
                <c:pt idx="13">
                  <c:v>78.107142857142875</c:v>
                </c:pt>
                <c:pt idx="14">
                  <c:v>78.414285714285697</c:v>
                </c:pt>
                <c:pt idx="15">
                  <c:v>78.73571428571428</c:v>
                </c:pt>
                <c:pt idx="16">
                  <c:v>78.849999999999994</c:v>
                </c:pt>
                <c:pt idx="17">
                  <c:v>78.98571428571428</c:v>
                </c:pt>
                <c:pt idx="18">
                  <c:v>79.599999999999994</c:v>
                </c:pt>
                <c:pt idx="19">
                  <c:v>79.728571428571428</c:v>
                </c:pt>
                <c:pt idx="20">
                  <c:v>80.178571428571431</c:v>
                </c:pt>
                <c:pt idx="21">
                  <c:v>80.385714285714272</c:v>
                </c:pt>
                <c:pt idx="22">
                  <c:v>80.607142857142861</c:v>
                </c:pt>
                <c:pt idx="23">
                  <c:v>80.778571428571425</c:v>
                </c:pt>
                <c:pt idx="24">
                  <c:v>81.057142857142864</c:v>
                </c:pt>
                <c:pt idx="25">
                  <c:v>81.371428571428581</c:v>
                </c:pt>
                <c:pt idx="26">
                  <c:v>81.357142857142861</c:v>
                </c:pt>
                <c:pt idx="27">
                  <c:v>81.614285714285728</c:v>
                </c:pt>
                <c:pt idx="28">
                  <c:v>81.992857142857133</c:v>
                </c:pt>
                <c:pt idx="29">
                  <c:v>81.828571428571436</c:v>
                </c:pt>
                <c:pt idx="30">
                  <c:v>82.114285714285728</c:v>
                </c:pt>
                <c:pt idx="31">
                  <c:v>82.20714285714287</c:v>
                </c:pt>
                <c:pt idx="32">
                  <c:v>82.271428571428572</c:v>
                </c:pt>
                <c:pt idx="33">
                  <c:v>82.621428571428581</c:v>
                </c:pt>
                <c:pt idx="34">
                  <c:v>81.992857142857133</c:v>
                </c:pt>
                <c:pt idx="35">
                  <c:v>82.228571428571428</c:v>
                </c:pt>
                <c:pt idx="36">
                  <c:v>82.15</c:v>
                </c:pt>
                <c:pt idx="37">
                  <c:v>82.678571428571416</c:v>
                </c:pt>
              </c:numCache>
            </c:numRef>
          </c:val>
          <c:smooth val="0"/>
          <c:extLst>
            <c:ext xmlns:c16="http://schemas.microsoft.com/office/drawing/2014/chart" uri="{C3380CC4-5D6E-409C-BE32-E72D297353CC}">
              <c16:uniqueId val="{0000000D-E02F-4330-89D9-3E115D686CE6}"/>
            </c:ext>
          </c:extLst>
        </c:ser>
        <c:ser>
          <c:idx val="15"/>
          <c:order val="14"/>
          <c:tx>
            <c:strRef>
              <c:f>'Figure 14'!$A$72</c:f>
              <c:strCache>
                <c:ptCount val="1"/>
                <c:pt idx="0">
                  <c:v>Ireland</c:v>
                </c:pt>
              </c:strCache>
            </c:strRef>
          </c:tx>
          <c:spPr>
            <a:ln w="31750">
              <a:solidFill>
                <a:srgbClr val="4EA72E">
                  <a:lumMod val="75000"/>
                </a:srgbClr>
              </a:solidFill>
            </a:ln>
          </c:spPr>
          <c:marker>
            <c:symbol val="none"/>
          </c:marker>
          <c:cat>
            <c:strRef>
              <c:f>'Figure 14'!$B$68:$AM$68</c:f>
              <c:strCache>
                <c:ptCount val="38"/>
                <c:pt idx="0">
                  <c:v>1986</c:v>
                </c:pt>
                <c:pt idx="18">
                  <c:v>2004</c:v>
                </c:pt>
                <c:pt idx="37">
                  <c:v>2023</c:v>
                </c:pt>
              </c:strCache>
            </c:strRef>
          </c:cat>
          <c:val>
            <c:numRef>
              <c:f>'Figure 14'!$B$72:$AM$72</c:f>
              <c:numCache>
                <c:formatCode>#,##0.##########</c:formatCode>
                <c:ptCount val="38"/>
                <c:pt idx="0">
                  <c:v>73.5</c:v>
                </c:pt>
                <c:pt idx="1">
                  <c:v>74.3</c:v>
                </c:pt>
                <c:pt idx="2">
                  <c:v>74.400000000000006</c:v>
                </c:pt>
                <c:pt idx="3">
                  <c:v>74.400000000000006</c:v>
                </c:pt>
                <c:pt idx="4">
                  <c:v>74.8</c:v>
                </c:pt>
                <c:pt idx="5" formatCode="#,##0.0">
                  <c:v>75</c:v>
                </c:pt>
                <c:pt idx="6">
                  <c:v>75.400000000000006</c:v>
                </c:pt>
                <c:pt idx="7">
                  <c:v>75.3</c:v>
                </c:pt>
                <c:pt idx="8">
                  <c:v>75.8</c:v>
                </c:pt>
                <c:pt idx="9">
                  <c:v>75.5</c:v>
                </c:pt>
                <c:pt idx="10">
                  <c:v>75.8</c:v>
                </c:pt>
                <c:pt idx="11" formatCode="#,##0.0">
                  <c:v>76</c:v>
                </c:pt>
                <c:pt idx="12">
                  <c:v>76.2</c:v>
                </c:pt>
                <c:pt idx="13">
                  <c:v>76.099999999999994</c:v>
                </c:pt>
                <c:pt idx="14">
                  <c:v>76.599999999999994</c:v>
                </c:pt>
                <c:pt idx="15">
                  <c:v>77.2</c:v>
                </c:pt>
                <c:pt idx="16">
                  <c:v>77.7</c:v>
                </c:pt>
                <c:pt idx="17">
                  <c:v>78.2</c:v>
                </c:pt>
                <c:pt idx="18">
                  <c:v>78.599999999999994</c:v>
                </c:pt>
                <c:pt idx="19" formatCode="#,##0.0">
                  <c:v>79</c:v>
                </c:pt>
                <c:pt idx="20">
                  <c:v>79.3</c:v>
                </c:pt>
                <c:pt idx="21">
                  <c:v>79.7</c:v>
                </c:pt>
                <c:pt idx="22">
                  <c:v>80.2</c:v>
                </c:pt>
                <c:pt idx="23">
                  <c:v>80.2</c:v>
                </c:pt>
                <c:pt idx="24">
                  <c:v>80.8</c:v>
                </c:pt>
                <c:pt idx="25">
                  <c:v>80.900000000000006</c:v>
                </c:pt>
                <c:pt idx="26">
                  <c:v>80.900000000000006</c:v>
                </c:pt>
                <c:pt idx="27" formatCode="#,##0.0">
                  <c:v>81</c:v>
                </c:pt>
                <c:pt idx="28">
                  <c:v>81.400000000000006</c:v>
                </c:pt>
                <c:pt idx="29">
                  <c:v>81.5</c:v>
                </c:pt>
                <c:pt idx="30">
                  <c:v>81.7</c:v>
                </c:pt>
                <c:pt idx="31">
                  <c:v>82.2</c:v>
                </c:pt>
                <c:pt idx="32">
                  <c:v>82.2</c:v>
                </c:pt>
                <c:pt idx="33">
                  <c:v>82.8</c:v>
                </c:pt>
                <c:pt idx="34">
                  <c:v>82.5</c:v>
                </c:pt>
                <c:pt idx="35">
                  <c:v>82.3</c:v>
                </c:pt>
                <c:pt idx="36">
                  <c:v>82.6</c:v>
                </c:pt>
                <c:pt idx="37">
                  <c:v>82.9</c:v>
                </c:pt>
              </c:numCache>
            </c:numRef>
          </c:val>
          <c:smooth val="0"/>
          <c:extLst>
            <c:ext xmlns:c16="http://schemas.microsoft.com/office/drawing/2014/chart" uri="{C3380CC4-5D6E-409C-BE32-E72D297353CC}">
              <c16:uniqueId val="{0000000E-E02F-4330-89D9-3E115D686CE6}"/>
            </c:ext>
          </c:extLst>
        </c:ser>
        <c:dLbls>
          <c:showLegendKey val="0"/>
          <c:showVal val="0"/>
          <c:showCatName val="0"/>
          <c:showSerName val="0"/>
          <c:showPercent val="0"/>
          <c:showBubbleSize val="0"/>
        </c:dLbls>
        <c:smooth val="0"/>
        <c:axId val="1120903679"/>
        <c:axId val="1120904159"/>
      </c:lineChart>
      <c:catAx>
        <c:axId val="11209036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a:ea typeface="+mn-ea"/>
                <a:cs typeface="+mn-cs"/>
              </a:defRPr>
            </a:pPr>
            <a:endParaRPr lang="en-US"/>
          </a:p>
        </c:txPr>
        <c:crossAx val="1120904159"/>
        <c:crosses val="autoZero"/>
        <c:auto val="1"/>
        <c:lblAlgn val="ctr"/>
        <c:lblOffset val="100"/>
        <c:tickLblSkip val="1"/>
        <c:noMultiLvlLbl val="0"/>
      </c:catAx>
      <c:valAx>
        <c:axId val="1120904159"/>
        <c:scaling>
          <c:orientation val="minMax"/>
          <c:min val="7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a:ea typeface="+mn-ea"/>
                <a:cs typeface="+mn-cs"/>
              </a:defRPr>
            </a:pPr>
            <a:endParaRPr lang="en-US"/>
          </a:p>
        </c:txPr>
        <c:crossAx val="1120903679"/>
        <c:crosses val="autoZero"/>
        <c:crossBetween val="between"/>
      </c:valAx>
    </c:plotArea>
    <c:plotVisOnly val="1"/>
    <c:dispBlanksAs val="gap"/>
    <c:showDLblsOverMax val="0"/>
    <c:extLst/>
  </c:chart>
  <c:spPr>
    <a:solidFill>
      <a:schemeClr val="bg1"/>
    </a:solidFill>
    <a:ln w="9525" cap="flat" cmpd="sng" algn="ctr">
      <a:noFill/>
      <a:round/>
    </a:ln>
    <a:effectLst/>
  </c:spPr>
  <c:txPr>
    <a:bodyPr/>
    <a:lstStyle/>
    <a:p>
      <a:pPr>
        <a:defRPr>
          <a:latin typeface="Futura LT bt" panose="020B0402020204020303"/>
        </a:defRPr>
      </a:pPr>
      <a:endParaRPr lang="en-US"/>
    </a:p>
  </c:tx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9481539524596E-2"/>
          <c:y val="6.362058993637941E-2"/>
          <c:w val="0.70943111354094812"/>
          <c:h val="0.8029683536521498"/>
        </c:manualLayout>
      </c:layout>
      <c:lineChart>
        <c:grouping val="standard"/>
        <c:varyColors val="0"/>
        <c:ser>
          <c:idx val="0"/>
          <c:order val="0"/>
          <c:tx>
            <c:strRef>
              <c:f>'Figure 15'!$A$58</c:f>
              <c:strCache>
                <c:ptCount val="1"/>
                <c:pt idx="0">
                  <c:v>Belgium</c:v>
                </c:pt>
              </c:strCache>
            </c:strRef>
          </c:tx>
          <c:spPr>
            <a:ln w="12700" cap="rnd">
              <a:solidFill>
                <a:srgbClr val="313031">
                  <a:lumMod val="25000"/>
                  <a:lumOff val="75000"/>
                  <a:alpha val="60000"/>
                </a:srgbClr>
              </a:solidFill>
              <a:round/>
            </a:ln>
            <a:effectLst/>
          </c:spPr>
          <c:marker>
            <c:symbol val="none"/>
          </c:marker>
          <c:dPt>
            <c:idx val="0"/>
            <c:marker>
              <c:symbol val="none"/>
            </c:marker>
            <c:bubble3D val="0"/>
            <c:extLst>
              <c:ext xmlns:c16="http://schemas.microsoft.com/office/drawing/2014/chart" uri="{C3380CC4-5D6E-409C-BE32-E72D297353CC}">
                <c16:uniqueId val="{00000000-B958-4D00-B694-29A37E46E783}"/>
              </c:ext>
            </c:extLst>
          </c:dPt>
          <c:dPt>
            <c:idx val="25"/>
            <c:marker>
              <c:symbol val="none"/>
            </c:marker>
            <c:bubble3D val="0"/>
            <c:extLst>
              <c:ext xmlns:c16="http://schemas.microsoft.com/office/drawing/2014/chart" uri="{C3380CC4-5D6E-409C-BE32-E72D297353CC}">
                <c16:uniqueId val="{00000001-B958-4D00-B694-29A37E46E783}"/>
              </c:ext>
            </c:extLst>
          </c:dPt>
          <c:dPt>
            <c:idx val="27"/>
            <c:marker>
              <c:symbol val="none"/>
            </c:marker>
            <c:bubble3D val="0"/>
            <c:extLst>
              <c:ext xmlns:c16="http://schemas.microsoft.com/office/drawing/2014/chart" uri="{C3380CC4-5D6E-409C-BE32-E72D297353CC}">
                <c16:uniqueId val="{00000002-B958-4D00-B694-29A37E46E783}"/>
              </c:ext>
            </c:extLst>
          </c:dPt>
          <c:cat>
            <c:strRef>
              <c:f>'Figure 15'!$B$57:$AD$57</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15'!$B$58:$AD$58</c:f>
              <c:numCache>
                <c:formatCode>#,##0.0</c:formatCode>
                <c:ptCount val="29"/>
                <c:pt idx="0">
                  <c:v>5.7838425617986706</c:v>
                </c:pt>
                <c:pt idx="1">
                  <c:v>5.9089319997290488</c:v>
                </c:pt>
                <c:pt idx="2">
                  <c:v>5.8109864607297492</c:v>
                </c:pt>
                <c:pt idx="3">
                  <c:v>5.8551864656817694</c:v>
                </c:pt>
                <c:pt idx="4">
                  <c:v>5.7644498150285006</c:v>
                </c:pt>
                <c:pt idx="5">
                  <c:v>5.5327245409483874</c:v>
                </c:pt>
                <c:pt idx="6">
                  <c:v>5.6760571532552069</c:v>
                </c:pt>
                <c:pt idx="7">
                  <c:v>5.7896645598503085</c:v>
                </c:pt>
                <c:pt idx="8">
                  <c:v>5.8913187117221115</c:v>
                </c:pt>
                <c:pt idx="9">
                  <c:v>5.6293433353648696</c:v>
                </c:pt>
                <c:pt idx="10">
                  <c:v>5.6915677324298732</c:v>
                </c:pt>
                <c:pt idx="11">
                  <c:v>5.6265771494211165</c:v>
                </c:pt>
                <c:pt idx="12">
                  <c:v>5.5182354637652349</c:v>
                </c:pt>
                <c:pt idx="13">
                  <c:v>5.7237227965523703</c:v>
                </c:pt>
                <c:pt idx="14">
                  <c:v>6.0478542705952147</c:v>
                </c:pt>
                <c:pt idx="15">
                  <c:v>6.0318674251684268</c:v>
                </c:pt>
                <c:pt idx="16">
                  <c:v>6.1698439109755521</c:v>
                </c:pt>
                <c:pt idx="17">
                  <c:v>6.2294988153940256</c:v>
                </c:pt>
                <c:pt idx="18">
                  <c:v>6.3438078964300262</c:v>
                </c:pt>
                <c:pt idx="19">
                  <c:v>6.270744419857551</c:v>
                </c:pt>
                <c:pt idx="20">
                  <c:v>6.3103976050325121</c:v>
                </c:pt>
                <c:pt idx="21">
                  <c:v>6.2545525665797914</c:v>
                </c:pt>
                <c:pt idx="22">
                  <c:v>6.2440122758493768</c:v>
                </c:pt>
                <c:pt idx="23">
                  <c:v>6.2082718342307741</c:v>
                </c:pt>
                <c:pt idx="24">
                  <c:v>6.1196604656760343</c:v>
                </c:pt>
                <c:pt idx="25">
                  <c:v>6.5216261574910144</c:v>
                </c:pt>
                <c:pt idx="26">
                  <c:v>6.2138257692532672</c:v>
                </c:pt>
                <c:pt idx="27">
                  <c:v>6.170826888993151</c:v>
                </c:pt>
                <c:pt idx="28">
                  <c:v>6.3215156410830016</c:v>
                </c:pt>
              </c:numCache>
            </c:numRef>
          </c:val>
          <c:smooth val="0"/>
          <c:extLst>
            <c:ext xmlns:c16="http://schemas.microsoft.com/office/drawing/2014/chart" uri="{C3380CC4-5D6E-409C-BE32-E72D297353CC}">
              <c16:uniqueId val="{00000003-B958-4D00-B694-29A37E46E783}"/>
            </c:ext>
          </c:extLst>
        </c:ser>
        <c:ser>
          <c:idx val="1"/>
          <c:order val="1"/>
          <c:tx>
            <c:strRef>
              <c:f>'Figure 15'!$A$59</c:f>
              <c:strCache>
                <c:ptCount val="1"/>
                <c:pt idx="0">
                  <c:v>Denmark</c:v>
                </c:pt>
              </c:strCache>
            </c:strRef>
          </c:tx>
          <c:spPr>
            <a:ln w="12700" cap="rnd">
              <a:solidFill>
                <a:srgbClr val="313031">
                  <a:lumMod val="25000"/>
                  <a:lumOff val="75000"/>
                  <a:alpha val="60000"/>
                </a:srgbClr>
              </a:solidFill>
              <a:round/>
            </a:ln>
            <a:effectLst/>
          </c:spPr>
          <c:marker>
            <c:symbol val="none"/>
          </c:marker>
          <c:cat>
            <c:strRef>
              <c:f>'Figure 15'!$B$57:$AD$57</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15'!$B$59:$AD$59</c:f>
              <c:numCache>
                <c:formatCode>#,##0.0</c:formatCode>
                <c:ptCount val="29"/>
                <c:pt idx="0">
                  <c:v>6.3718375916269654</c:v>
                </c:pt>
                <c:pt idx="1">
                  <c:v>6.4327984175916999</c:v>
                </c:pt>
                <c:pt idx="2">
                  <c:v>6.41333972569947</c:v>
                </c:pt>
                <c:pt idx="3">
                  <c:v>6.6937772946486991</c:v>
                </c:pt>
                <c:pt idx="4">
                  <c:v>6.4869016904794146</c:v>
                </c:pt>
                <c:pt idx="5">
                  <c:v>6.2927538105664347</c:v>
                </c:pt>
                <c:pt idx="6">
                  <c:v>6.3911140218402434</c:v>
                </c:pt>
                <c:pt idx="7">
                  <c:v>6.5702591369122043</c:v>
                </c:pt>
                <c:pt idx="8">
                  <c:v>6.5568521656234164</c:v>
                </c:pt>
                <c:pt idx="9">
                  <c:v>6.6136266305400415</c:v>
                </c:pt>
                <c:pt idx="10">
                  <c:v>6.3193299522264788</c:v>
                </c:pt>
                <c:pt idx="11">
                  <c:v>6.1391364081391293</c:v>
                </c:pt>
                <c:pt idx="12">
                  <c:v>5.8823227701451914</c:v>
                </c:pt>
                <c:pt idx="13">
                  <c:v>6.0328337043368059</c:v>
                </c:pt>
                <c:pt idx="14">
                  <c:v>6.8595599948335986</c:v>
                </c:pt>
                <c:pt idx="15">
                  <c:v>7.0642102716223452</c:v>
                </c:pt>
                <c:pt idx="16">
                  <c:v>6.7617742488059491</c:v>
                </c:pt>
                <c:pt idx="17">
                  <c:v>6.935175561844698</c:v>
                </c:pt>
                <c:pt idx="18">
                  <c:v>6.8450808747628891</c:v>
                </c:pt>
                <c:pt idx="19">
                  <c:v>7.1082689563187467</c:v>
                </c:pt>
                <c:pt idx="20">
                  <c:v>7.0088870764494313</c:v>
                </c:pt>
                <c:pt idx="21">
                  <c:v>6.7908147340921703</c:v>
                </c:pt>
                <c:pt idx="22">
                  <c:v>6.4270693550304916</c:v>
                </c:pt>
                <c:pt idx="23">
                  <c:v>6.3909615826067148</c:v>
                </c:pt>
                <c:pt idx="24">
                  <c:v>6.320641770989238</c:v>
                </c:pt>
                <c:pt idx="25">
                  <c:v>6.2157521683284838</c:v>
                </c:pt>
                <c:pt idx="26">
                  <c:v>5.8253484572871894</c:v>
                </c:pt>
                <c:pt idx="27">
                  <c:v>5.3239092012671421</c:v>
                </c:pt>
                <c:pt idx="28">
                  <c:v>5.5322902000371919</c:v>
                </c:pt>
              </c:numCache>
            </c:numRef>
          </c:val>
          <c:smooth val="0"/>
          <c:extLst>
            <c:ext xmlns:c16="http://schemas.microsoft.com/office/drawing/2014/chart" uri="{C3380CC4-5D6E-409C-BE32-E72D297353CC}">
              <c16:uniqueId val="{00000004-B958-4D00-B694-29A37E46E783}"/>
            </c:ext>
          </c:extLst>
        </c:ser>
        <c:ser>
          <c:idx val="2"/>
          <c:order val="2"/>
          <c:tx>
            <c:strRef>
              <c:f>'Figure 15'!$A$60</c:f>
              <c:strCache>
                <c:ptCount val="1"/>
                <c:pt idx="0">
                  <c:v>Germany</c:v>
                </c:pt>
              </c:strCache>
            </c:strRef>
          </c:tx>
          <c:spPr>
            <a:ln w="12700" cap="rnd">
              <a:solidFill>
                <a:srgbClr val="313031">
                  <a:lumMod val="25000"/>
                  <a:lumOff val="75000"/>
                  <a:alpha val="60000"/>
                </a:srgbClr>
              </a:solidFill>
              <a:round/>
            </a:ln>
            <a:effectLst/>
          </c:spPr>
          <c:marker>
            <c:symbol val="none"/>
          </c:marker>
          <c:cat>
            <c:strRef>
              <c:f>'Figure 15'!$B$57:$AD$57</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15'!$B$60:$AD$60</c:f>
              <c:numCache>
                <c:formatCode>#,##0.0</c:formatCode>
                <c:ptCount val="29"/>
                <c:pt idx="0">
                  <c:v>4.1078339179483052</c:v>
                </c:pt>
                <c:pt idx="1">
                  <c:v>4.2025650349719736</c:v>
                </c:pt>
                <c:pt idx="2">
                  <c:v>4.197227274528168</c:v>
                </c:pt>
                <c:pt idx="3">
                  <c:v>4.1204387458538125</c:v>
                </c:pt>
                <c:pt idx="4">
                  <c:v>4.1046292195413141</c:v>
                </c:pt>
                <c:pt idx="5">
                  <c:v>4.0334607402120524</c:v>
                </c:pt>
                <c:pt idx="6">
                  <c:v>4.1179123036351131</c:v>
                </c:pt>
                <c:pt idx="7">
                  <c:v>4.1422891479562463</c:v>
                </c:pt>
                <c:pt idx="8">
                  <c:v>4.1379679669405256</c:v>
                </c:pt>
                <c:pt idx="9">
                  <c:v>4.0688343857935321</c:v>
                </c:pt>
                <c:pt idx="10">
                  <c:v>4.0537298287404706</c:v>
                </c:pt>
                <c:pt idx="11">
                  <c:v>3.9757973439728298</c:v>
                </c:pt>
                <c:pt idx="12">
                  <c:v>3.8797193004539339</c:v>
                </c:pt>
                <c:pt idx="13">
                  <c:v>3.9024126533007939</c:v>
                </c:pt>
                <c:pt idx="14">
                  <c:v>4.2779784117008104</c:v>
                </c:pt>
                <c:pt idx="15">
                  <c:v>4.3250537067192649</c:v>
                </c:pt>
                <c:pt idx="16">
                  <c:v>4.2375564540488604</c:v>
                </c:pt>
                <c:pt idx="17">
                  <c:v>4.1536505759932583</c:v>
                </c:pt>
                <c:pt idx="18">
                  <c:v>4.225014648028794</c:v>
                </c:pt>
                <c:pt idx="19">
                  <c:v>4.1847532971321568</c:v>
                </c:pt>
                <c:pt idx="20">
                  <c:v>4.1601931521721518</c:v>
                </c:pt>
                <c:pt idx="21">
                  <c:v>4.1148458594979518</c:v>
                </c:pt>
                <c:pt idx="22">
                  <c:v>4.0998345896713104</c:v>
                </c:pt>
                <c:pt idx="23">
                  <c:v>4.1819458895465926</c:v>
                </c:pt>
                <c:pt idx="24">
                  <c:v>4.295619653283846</c:v>
                </c:pt>
                <c:pt idx="25">
                  <c:v>4.5692279149587494</c:v>
                </c:pt>
                <c:pt idx="26">
                  <c:v>4.473705684272371</c:v>
                </c:pt>
                <c:pt idx="27">
                  <c:v>4.3930093453216488</c:v>
                </c:pt>
                <c:pt idx="28">
                  <c:v>4.4749913392505167</c:v>
                </c:pt>
              </c:numCache>
            </c:numRef>
          </c:val>
          <c:smooth val="0"/>
          <c:extLst>
            <c:ext xmlns:c16="http://schemas.microsoft.com/office/drawing/2014/chart" uri="{C3380CC4-5D6E-409C-BE32-E72D297353CC}">
              <c16:uniqueId val="{00000005-B958-4D00-B694-29A37E46E783}"/>
            </c:ext>
          </c:extLst>
        </c:ser>
        <c:ser>
          <c:idx val="6"/>
          <c:order val="3"/>
          <c:tx>
            <c:strRef>
              <c:f>'Figure 15'!$A$62</c:f>
              <c:strCache>
                <c:ptCount val="1"/>
                <c:pt idx="0">
                  <c:v>Greece</c:v>
                </c:pt>
              </c:strCache>
            </c:strRef>
          </c:tx>
          <c:spPr>
            <a:ln w="12700" cap="rnd">
              <a:solidFill>
                <a:srgbClr val="313031">
                  <a:lumMod val="25000"/>
                  <a:lumOff val="75000"/>
                  <a:alpha val="60000"/>
                </a:srgbClr>
              </a:solidFill>
              <a:round/>
            </a:ln>
            <a:effectLst/>
          </c:spPr>
          <c:marker>
            <c:symbol val="none"/>
          </c:marker>
          <c:cat>
            <c:strRef>
              <c:f>'Figure 15'!$B$57:$AD$57</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15'!$B$62:$AD$62</c:f>
              <c:numCache>
                <c:formatCode>#,##0.0</c:formatCode>
                <c:ptCount val="29"/>
              </c:numCache>
            </c:numRef>
          </c:val>
          <c:smooth val="0"/>
          <c:extLst>
            <c:ext xmlns:c16="http://schemas.microsoft.com/office/drawing/2014/chart" uri="{C3380CC4-5D6E-409C-BE32-E72D297353CC}">
              <c16:uniqueId val="{00000006-B958-4D00-B694-29A37E46E783}"/>
            </c:ext>
          </c:extLst>
        </c:ser>
        <c:ser>
          <c:idx val="7"/>
          <c:order val="4"/>
          <c:tx>
            <c:strRef>
              <c:f>'Figure 15'!$A$63</c:f>
              <c:strCache>
                <c:ptCount val="1"/>
                <c:pt idx="0">
                  <c:v>Spain</c:v>
                </c:pt>
              </c:strCache>
            </c:strRef>
          </c:tx>
          <c:spPr>
            <a:ln w="12700" cap="rnd">
              <a:solidFill>
                <a:srgbClr val="313031">
                  <a:lumMod val="25000"/>
                  <a:lumOff val="75000"/>
                  <a:alpha val="60000"/>
                </a:srgbClr>
              </a:solidFill>
              <a:round/>
            </a:ln>
            <a:effectLst/>
          </c:spPr>
          <c:marker>
            <c:symbol val="none"/>
          </c:marker>
          <c:cat>
            <c:strRef>
              <c:f>'Figure 15'!$B$57:$AD$57</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15'!$B$63:$AD$63</c:f>
              <c:numCache>
                <c:formatCode>#,##0.0</c:formatCode>
                <c:ptCount val="29"/>
                <c:pt idx="0">
                  <c:v>4.2982215099871253</c:v>
                </c:pt>
                <c:pt idx="1">
                  <c:v>4.2648972547928601</c:v>
                </c:pt>
                <c:pt idx="2">
                  <c:v>4.1572572426229959</c:v>
                </c:pt>
                <c:pt idx="3">
                  <c:v>4.0868754481996508</c:v>
                </c:pt>
                <c:pt idx="4">
                  <c:v>4.1532687545569704</c:v>
                </c:pt>
                <c:pt idx="5">
                  <c:v>4.0747781317512111</c:v>
                </c:pt>
                <c:pt idx="6">
                  <c:v>3.9893973676026238</c:v>
                </c:pt>
                <c:pt idx="7">
                  <c:v>4.0393787746217376</c:v>
                </c:pt>
                <c:pt idx="8">
                  <c:v>4.0210145225450145</c:v>
                </c:pt>
                <c:pt idx="9">
                  <c:v>4.0796038411318296</c:v>
                </c:pt>
                <c:pt idx="10">
                  <c:v>3.9569151469311148</c:v>
                </c:pt>
                <c:pt idx="11">
                  <c:v>3.961487637515722</c:v>
                </c:pt>
                <c:pt idx="12">
                  <c:v>4.0198934425697024</c:v>
                </c:pt>
                <c:pt idx="13">
                  <c:v>4.2273145684410371</c:v>
                </c:pt>
                <c:pt idx="14">
                  <c:v>4.6287477050112305</c:v>
                </c:pt>
                <c:pt idx="15">
                  <c:v>4.5019936962990128</c:v>
                </c:pt>
                <c:pt idx="16">
                  <c:v>4.409136419354537</c:v>
                </c:pt>
                <c:pt idx="17">
                  <c:v>4.1788131633917782</c:v>
                </c:pt>
                <c:pt idx="18">
                  <c:v>4.1052910733855148</c:v>
                </c:pt>
                <c:pt idx="19">
                  <c:v>4.0960624631237916</c:v>
                </c:pt>
                <c:pt idx="20">
                  <c:v>4.0832959253508374</c:v>
                </c:pt>
                <c:pt idx="21">
                  <c:v>4.036449868963202</c:v>
                </c:pt>
                <c:pt idx="22">
                  <c:v>3.9693202874470952</c:v>
                </c:pt>
                <c:pt idx="23">
                  <c:v>3.9400268585701608</c:v>
                </c:pt>
                <c:pt idx="24">
                  <c:v>3.9923108214818419</c:v>
                </c:pt>
                <c:pt idx="25">
                  <c:v>4.6052386881494565</c:v>
                </c:pt>
                <c:pt idx="26">
                  <c:v>4.5233651214027972</c:v>
                </c:pt>
                <c:pt idx="27">
                  <c:v>4.2710950336662954</c:v>
                </c:pt>
                <c:pt idx="28">
                  <c:v>4.2073676988421731</c:v>
                </c:pt>
              </c:numCache>
            </c:numRef>
          </c:val>
          <c:smooth val="0"/>
          <c:extLst>
            <c:ext xmlns:c16="http://schemas.microsoft.com/office/drawing/2014/chart" uri="{C3380CC4-5D6E-409C-BE32-E72D297353CC}">
              <c16:uniqueId val="{00000007-B958-4D00-B694-29A37E46E783}"/>
            </c:ext>
          </c:extLst>
        </c:ser>
        <c:ser>
          <c:idx val="8"/>
          <c:order val="5"/>
          <c:tx>
            <c:strRef>
              <c:f>'Figure 15'!$A$64</c:f>
              <c:strCache>
                <c:ptCount val="1"/>
                <c:pt idx="0">
                  <c:v>France</c:v>
                </c:pt>
              </c:strCache>
            </c:strRef>
          </c:tx>
          <c:spPr>
            <a:ln w="12700" cap="rnd">
              <a:solidFill>
                <a:srgbClr val="313031">
                  <a:lumMod val="25000"/>
                  <a:lumOff val="75000"/>
                  <a:alpha val="60000"/>
                </a:srgbClr>
              </a:solidFill>
              <a:round/>
            </a:ln>
            <a:effectLst/>
          </c:spPr>
          <c:marker>
            <c:symbol val="none"/>
          </c:marker>
          <c:cat>
            <c:strRef>
              <c:f>'Figure 15'!$B$57:$AD$57</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15'!$B$64:$AD$64</c:f>
              <c:numCache>
                <c:formatCode>#,##0.0</c:formatCode>
                <c:ptCount val="29"/>
                <c:pt idx="0">
                  <c:v>5.7746662515512543</c:v>
                </c:pt>
                <c:pt idx="1">
                  <c:v>5.7545698430524954</c:v>
                </c:pt>
                <c:pt idx="2">
                  <c:v>5.701773104694297</c:v>
                </c:pt>
                <c:pt idx="3">
                  <c:v>5.6318047685265844</c:v>
                </c:pt>
                <c:pt idx="4">
                  <c:v>5.6971733464836705</c:v>
                </c:pt>
                <c:pt idx="5">
                  <c:v>5.6194793233849376</c:v>
                </c:pt>
                <c:pt idx="6">
                  <c:v>5.6476467855182397</c:v>
                </c:pt>
                <c:pt idx="7">
                  <c:v>5.815765824443349</c:v>
                </c:pt>
                <c:pt idx="8">
                  <c:v>5.7917314096270456</c:v>
                </c:pt>
                <c:pt idx="9">
                  <c:v>5.575117664992618</c:v>
                </c:pt>
                <c:pt idx="10">
                  <c:v>5.5293054779391051</c:v>
                </c:pt>
                <c:pt idx="11">
                  <c:v>5.481628376018298</c:v>
                </c:pt>
                <c:pt idx="12">
                  <c:v>5.3140646799798317</c:v>
                </c:pt>
                <c:pt idx="13">
                  <c:v>5.3937194060883531</c:v>
                </c:pt>
                <c:pt idx="14">
                  <c:v>5.6708709737508292</c:v>
                </c:pt>
                <c:pt idx="15">
                  <c:v>5.6405693352920432</c:v>
                </c:pt>
                <c:pt idx="16">
                  <c:v>5.4700904603340978</c:v>
                </c:pt>
                <c:pt idx="17">
                  <c:v>5.4897155644385416</c:v>
                </c:pt>
                <c:pt idx="18">
                  <c:v>5.4847027986250776</c:v>
                </c:pt>
                <c:pt idx="19">
                  <c:v>5.4790447340016266</c:v>
                </c:pt>
                <c:pt idx="20">
                  <c:v>5.4390802659541988</c:v>
                </c:pt>
                <c:pt idx="21">
                  <c:v>5.4136553713669988</c:v>
                </c:pt>
                <c:pt idx="22">
                  <c:v>5.406774635469473</c:v>
                </c:pt>
                <c:pt idx="23">
                  <c:v>5.3400265980255783</c:v>
                </c:pt>
                <c:pt idx="24">
                  <c:v>5.0337824892192558</c:v>
                </c:pt>
                <c:pt idx="25">
                  <c:v>5.1806165287811687</c:v>
                </c:pt>
                <c:pt idx="26">
                  <c:v>5.0665796207754372</c:v>
                </c:pt>
                <c:pt idx="27">
                  <c:v>5.0429402338976477</c:v>
                </c:pt>
                <c:pt idx="28">
                  <c:v>5.0082647919296912</c:v>
                </c:pt>
              </c:numCache>
            </c:numRef>
          </c:val>
          <c:smooth val="0"/>
          <c:extLst>
            <c:ext xmlns:c16="http://schemas.microsoft.com/office/drawing/2014/chart" uri="{C3380CC4-5D6E-409C-BE32-E72D297353CC}">
              <c16:uniqueId val="{00000008-B958-4D00-B694-29A37E46E783}"/>
            </c:ext>
          </c:extLst>
        </c:ser>
        <c:ser>
          <c:idx val="9"/>
          <c:order val="6"/>
          <c:tx>
            <c:strRef>
              <c:f>'Figure 15'!$A$65</c:f>
              <c:strCache>
                <c:ptCount val="1"/>
                <c:pt idx="0">
                  <c:v>Italy</c:v>
                </c:pt>
              </c:strCache>
            </c:strRef>
          </c:tx>
          <c:spPr>
            <a:ln w="12700" cap="rnd">
              <a:solidFill>
                <a:srgbClr val="313031">
                  <a:lumMod val="25000"/>
                  <a:lumOff val="75000"/>
                  <a:alpha val="60000"/>
                </a:srgbClr>
              </a:solidFill>
              <a:round/>
            </a:ln>
            <a:effectLst/>
          </c:spPr>
          <c:marker>
            <c:symbol val="none"/>
          </c:marker>
          <c:cat>
            <c:strRef>
              <c:f>'Figure 15'!$B$57:$AD$57</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15'!$B$65:$AD$65</c:f>
              <c:numCache>
                <c:formatCode>#,##0.0</c:formatCode>
                <c:ptCount val="29"/>
                <c:pt idx="0">
                  <c:v>4.3685610477562715</c:v>
                </c:pt>
                <c:pt idx="1">
                  <c:v>4.5080839740261469</c:v>
                </c:pt>
                <c:pt idx="2">
                  <c:v>4.4792930451877275</c:v>
                </c:pt>
                <c:pt idx="3">
                  <c:v>4.4685914172991836</c:v>
                </c:pt>
                <c:pt idx="4">
                  <c:v>4.4634379338723456</c:v>
                </c:pt>
                <c:pt idx="5">
                  <c:v>4.3676443722332667</c:v>
                </c:pt>
                <c:pt idx="6">
                  <c:v>4.4424097358513688</c:v>
                </c:pt>
                <c:pt idx="7">
                  <c:v>4.4542018969367012</c:v>
                </c:pt>
                <c:pt idx="8">
                  <c:v>4.5735201009585635</c:v>
                </c:pt>
                <c:pt idx="9">
                  <c:v>4.3521961206189674</c:v>
                </c:pt>
                <c:pt idx="10">
                  <c:v>4.4796748070524384</c:v>
                </c:pt>
                <c:pt idx="11">
                  <c:v>4.390625799348431</c:v>
                </c:pt>
                <c:pt idx="12">
                  <c:v>4.4628940544097002</c:v>
                </c:pt>
                <c:pt idx="13">
                  <c:v>4.3273520993980235</c:v>
                </c:pt>
                <c:pt idx="14">
                  <c:v>4.5769136272882607</c:v>
                </c:pt>
                <c:pt idx="15">
                  <c:v>4.3940191528177692</c:v>
                </c:pt>
                <c:pt idx="16">
                  <c:v>4.1077864572994356</c:v>
                </c:pt>
                <c:pt idx="17">
                  <c:v>4.0811905945164382</c:v>
                </c:pt>
                <c:pt idx="18">
                  <c:v>4.1199049603805236</c:v>
                </c:pt>
                <c:pt idx="19">
                  <c:v>4.084717698043006</c:v>
                </c:pt>
                <c:pt idx="20">
                  <c:v>4.0393675692279158</c:v>
                </c:pt>
                <c:pt idx="21">
                  <c:v>3.9483611731120858</c:v>
                </c:pt>
                <c:pt idx="22">
                  <c:v>3.9642348808507686</c:v>
                </c:pt>
                <c:pt idx="23">
                  <c:v>3.9544379945733481</c:v>
                </c:pt>
                <c:pt idx="24">
                  <c:v>3.9559344476601419</c:v>
                </c:pt>
                <c:pt idx="25">
                  <c:v>4.3197835895660379</c:v>
                </c:pt>
                <c:pt idx="26">
                  <c:v>4.1878746321453031</c:v>
                </c:pt>
                <c:pt idx="27">
                  <c:v>4.0056034513623038</c:v>
                </c:pt>
                <c:pt idx="28">
                  <c:v>3.9268113263459323</c:v>
                </c:pt>
              </c:numCache>
            </c:numRef>
          </c:val>
          <c:smooth val="0"/>
          <c:extLst>
            <c:ext xmlns:c16="http://schemas.microsoft.com/office/drawing/2014/chart" uri="{C3380CC4-5D6E-409C-BE32-E72D297353CC}">
              <c16:uniqueId val="{00000009-B958-4D00-B694-29A37E46E783}"/>
            </c:ext>
          </c:extLst>
        </c:ser>
        <c:ser>
          <c:idx val="10"/>
          <c:order val="7"/>
          <c:tx>
            <c:strRef>
              <c:f>'Figure 15'!$A$66</c:f>
              <c:strCache>
                <c:ptCount val="1"/>
                <c:pt idx="0">
                  <c:v>Luxembourg</c:v>
                </c:pt>
              </c:strCache>
            </c:strRef>
          </c:tx>
          <c:spPr>
            <a:ln w="12700" cap="rnd">
              <a:solidFill>
                <a:srgbClr val="313031">
                  <a:lumMod val="25000"/>
                  <a:lumOff val="75000"/>
                  <a:alpha val="60000"/>
                </a:srgbClr>
              </a:solidFill>
              <a:round/>
            </a:ln>
            <a:effectLst/>
          </c:spPr>
          <c:marker>
            <c:symbol val="none"/>
          </c:marker>
          <c:cat>
            <c:strRef>
              <c:f>'Figure 15'!$B$57:$AD$57</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15'!$B$66:$AD$66</c:f>
              <c:numCache>
                <c:formatCode>#,##0.0</c:formatCode>
                <c:ptCount val="29"/>
              </c:numCache>
            </c:numRef>
          </c:val>
          <c:smooth val="0"/>
          <c:extLst>
            <c:ext xmlns:c16="http://schemas.microsoft.com/office/drawing/2014/chart" uri="{C3380CC4-5D6E-409C-BE32-E72D297353CC}">
              <c16:uniqueId val="{0000000A-B958-4D00-B694-29A37E46E783}"/>
            </c:ext>
          </c:extLst>
        </c:ser>
        <c:ser>
          <c:idx val="11"/>
          <c:order val="8"/>
          <c:tx>
            <c:strRef>
              <c:f>'Figure 15'!$A$67</c:f>
              <c:strCache>
                <c:ptCount val="1"/>
                <c:pt idx="0">
                  <c:v>Netherlands</c:v>
                </c:pt>
              </c:strCache>
            </c:strRef>
          </c:tx>
          <c:spPr>
            <a:ln w="12700" cap="rnd">
              <a:solidFill>
                <a:srgbClr val="313031">
                  <a:lumMod val="25000"/>
                  <a:lumOff val="75000"/>
                  <a:alpha val="60000"/>
                </a:srgbClr>
              </a:solidFill>
              <a:round/>
            </a:ln>
            <a:effectLst/>
          </c:spPr>
          <c:marker>
            <c:symbol val="none"/>
          </c:marker>
          <c:cat>
            <c:strRef>
              <c:f>'Figure 15'!$B$57:$AD$57</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15'!$B$67:$AD$67</c:f>
              <c:numCache>
                <c:formatCode>#,##0.0</c:formatCode>
                <c:ptCount val="29"/>
                <c:pt idx="0">
                  <c:v>5.1176878012178584</c:v>
                </c:pt>
                <c:pt idx="1">
                  <c:v>5.0333174645264682</c:v>
                </c:pt>
                <c:pt idx="2">
                  <c:v>4.8842305120366829</c:v>
                </c:pt>
                <c:pt idx="3">
                  <c:v>4.7768755691949769</c:v>
                </c:pt>
                <c:pt idx="4">
                  <c:v>4.8440649969177159</c:v>
                </c:pt>
                <c:pt idx="5">
                  <c:v>4.7559548951659805</c:v>
                </c:pt>
                <c:pt idx="6">
                  <c:v>4.7001600609598277</c:v>
                </c:pt>
                <c:pt idx="7">
                  <c:v>4.941330401013321</c:v>
                </c:pt>
                <c:pt idx="8">
                  <c:v>5.2099335600435808</c:v>
                </c:pt>
                <c:pt idx="9">
                  <c:v>5.1934541445859743</c:v>
                </c:pt>
                <c:pt idx="10">
                  <c:v>5.1390109234490762</c:v>
                </c:pt>
                <c:pt idx="11">
                  <c:v>5.167641511361083</c:v>
                </c:pt>
                <c:pt idx="12">
                  <c:v>5.1214322989843843</c:v>
                </c:pt>
                <c:pt idx="13">
                  <c:v>5.2571860236235581</c:v>
                </c:pt>
                <c:pt idx="14">
                  <c:v>5.5924325542351072</c:v>
                </c:pt>
                <c:pt idx="15">
                  <c:v>5.5994973733402587</c:v>
                </c:pt>
                <c:pt idx="16">
                  <c:v>5.4396787868533094</c:v>
                </c:pt>
                <c:pt idx="17">
                  <c:v>5.4760327665625494</c:v>
                </c:pt>
                <c:pt idx="18">
                  <c:v>5.3419114829911942</c:v>
                </c:pt>
                <c:pt idx="19">
                  <c:v>5.3204484937970342</c:v>
                </c:pt>
                <c:pt idx="20">
                  <c:v>5.1904029749347442</c:v>
                </c:pt>
                <c:pt idx="21">
                  <c:v>5.1912382407053839</c:v>
                </c:pt>
                <c:pt idx="22">
                  <c:v>5.0402138345179734</c:v>
                </c:pt>
                <c:pt idx="23">
                  <c:v>4.9717188319680723</c:v>
                </c:pt>
                <c:pt idx="24">
                  <c:v>4.8849857851661973</c:v>
                </c:pt>
                <c:pt idx="25">
                  <c:v>5.1121728725000395</c:v>
                </c:pt>
                <c:pt idx="26">
                  <c:v>4.9577701755369858</c:v>
                </c:pt>
                <c:pt idx="27">
                  <c:v>4.862651184319092</c:v>
                </c:pt>
                <c:pt idx="28">
                  <c:v>4.8978127555383626</c:v>
                </c:pt>
              </c:numCache>
            </c:numRef>
          </c:val>
          <c:smooth val="0"/>
          <c:extLst>
            <c:ext xmlns:c16="http://schemas.microsoft.com/office/drawing/2014/chart" uri="{C3380CC4-5D6E-409C-BE32-E72D297353CC}">
              <c16:uniqueId val="{0000000B-B958-4D00-B694-29A37E46E783}"/>
            </c:ext>
          </c:extLst>
        </c:ser>
        <c:ser>
          <c:idx val="12"/>
          <c:order val="9"/>
          <c:tx>
            <c:strRef>
              <c:f>'Figure 15'!$A$68</c:f>
              <c:strCache>
                <c:ptCount val="1"/>
                <c:pt idx="0">
                  <c:v>Austria</c:v>
                </c:pt>
              </c:strCache>
            </c:strRef>
          </c:tx>
          <c:spPr>
            <a:ln w="12700" cap="rnd">
              <a:solidFill>
                <a:srgbClr val="313031">
                  <a:lumMod val="25000"/>
                  <a:lumOff val="75000"/>
                  <a:alpha val="60000"/>
                </a:srgbClr>
              </a:solidFill>
              <a:round/>
            </a:ln>
            <a:effectLst/>
          </c:spPr>
          <c:marker>
            <c:symbol val="none"/>
          </c:marker>
          <c:cat>
            <c:strRef>
              <c:f>'Figure 15'!$B$57:$AD$57</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15'!$B$68:$AD$68</c:f>
              <c:numCache>
                <c:formatCode>#,##0.0</c:formatCode>
                <c:ptCount val="29"/>
                <c:pt idx="0">
                  <c:v>5.5424191795204685</c:v>
                </c:pt>
                <c:pt idx="1">
                  <c:v>5.5209365785240685</c:v>
                </c:pt>
                <c:pt idx="2">
                  <c:v>5.4503432078025602</c:v>
                </c:pt>
                <c:pt idx="3">
                  <c:v>5.3766750710245583</c:v>
                </c:pt>
                <c:pt idx="4">
                  <c:v>5.3959596168515587</c:v>
                </c:pt>
                <c:pt idx="5">
                  <c:v>5.2359905615074469</c:v>
                </c:pt>
                <c:pt idx="6">
                  <c:v>5.2066500344390132</c:v>
                </c:pt>
                <c:pt idx="7">
                  <c:v>5.2075655777143064</c:v>
                </c:pt>
                <c:pt idx="8">
                  <c:v>5.2729243577848539</c:v>
                </c:pt>
                <c:pt idx="9">
                  <c:v>4.9382705784485594</c:v>
                </c:pt>
                <c:pt idx="10">
                  <c:v>4.8312911696979137</c:v>
                </c:pt>
                <c:pt idx="11">
                  <c:v>4.8248492011354704</c:v>
                </c:pt>
                <c:pt idx="12">
                  <c:v>4.7114860588742635</c:v>
                </c:pt>
                <c:pt idx="13">
                  <c:v>4.8747593766853914</c:v>
                </c:pt>
                <c:pt idx="14">
                  <c:v>5.1437066783198349</c:v>
                </c:pt>
                <c:pt idx="15">
                  <c:v>5.1593501254545995</c:v>
                </c:pt>
                <c:pt idx="16">
                  <c:v>5.0265927240749333</c:v>
                </c:pt>
                <c:pt idx="17">
                  <c:v>5.042904152823815</c:v>
                </c:pt>
                <c:pt idx="18">
                  <c:v>5.0842222884339785</c:v>
                </c:pt>
                <c:pt idx="19">
                  <c:v>4.990647156205366</c:v>
                </c:pt>
                <c:pt idx="20">
                  <c:v>4.9658928302592784</c:v>
                </c:pt>
                <c:pt idx="21">
                  <c:v>4.926059759504434</c:v>
                </c:pt>
                <c:pt idx="22">
                  <c:v>4.871834593946172</c:v>
                </c:pt>
                <c:pt idx="23">
                  <c:v>4.8050500698919691</c:v>
                </c:pt>
                <c:pt idx="24">
                  <c:v>4.8352972453341714</c:v>
                </c:pt>
                <c:pt idx="25">
                  <c:v>5.05663814403687</c:v>
                </c:pt>
                <c:pt idx="26">
                  <c:v>4.9009913298333645</c:v>
                </c:pt>
                <c:pt idx="27">
                  <c:v>4.7553009169044973</c:v>
                </c:pt>
                <c:pt idx="28">
                  <c:v>4.9267084887644756</c:v>
                </c:pt>
              </c:numCache>
            </c:numRef>
          </c:val>
          <c:smooth val="0"/>
          <c:extLst>
            <c:ext xmlns:c16="http://schemas.microsoft.com/office/drawing/2014/chart" uri="{C3380CC4-5D6E-409C-BE32-E72D297353CC}">
              <c16:uniqueId val="{0000000C-B958-4D00-B694-29A37E46E783}"/>
            </c:ext>
          </c:extLst>
        </c:ser>
        <c:ser>
          <c:idx val="17"/>
          <c:order val="10"/>
          <c:tx>
            <c:strRef>
              <c:f>'Figure 15'!$A$69</c:f>
              <c:strCache>
                <c:ptCount val="1"/>
                <c:pt idx="0">
                  <c:v>Portugal</c:v>
                </c:pt>
              </c:strCache>
            </c:strRef>
          </c:tx>
          <c:spPr>
            <a:ln w="12700" cap="rnd">
              <a:solidFill>
                <a:srgbClr val="313031">
                  <a:lumMod val="25000"/>
                  <a:lumOff val="75000"/>
                  <a:alpha val="60000"/>
                </a:srgbClr>
              </a:solidFill>
              <a:round/>
            </a:ln>
            <a:effectLst/>
          </c:spPr>
          <c:marker>
            <c:symbol val="none"/>
          </c:marker>
          <c:cat>
            <c:strRef>
              <c:f>'Figure 15'!$B$57:$AD$57</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15'!$B$69:$AD$69</c:f>
              <c:numCache>
                <c:formatCode>#,##0.0</c:formatCode>
                <c:ptCount val="29"/>
                <c:pt idx="0">
                  <c:v>5.5347533065687493</c:v>
                </c:pt>
                <c:pt idx="1">
                  <c:v>5.7637218659833502</c:v>
                </c:pt>
                <c:pt idx="2">
                  <c:v>5.9394075499532457</c:v>
                </c:pt>
                <c:pt idx="3">
                  <c:v>6.0073886218115229</c:v>
                </c:pt>
                <c:pt idx="4">
                  <c:v>6.3501592347368341</c:v>
                </c:pt>
                <c:pt idx="5">
                  <c:v>6.2562298309223889</c:v>
                </c:pt>
                <c:pt idx="6">
                  <c:v>6.3553673356656235</c:v>
                </c:pt>
                <c:pt idx="7">
                  <c:v>6.5339312809224284</c:v>
                </c:pt>
                <c:pt idx="8">
                  <c:v>6.479383902965675</c:v>
                </c:pt>
                <c:pt idx="9">
                  <c:v>6.6018427779865023</c:v>
                </c:pt>
                <c:pt idx="10">
                  <c:v>6.6449830245716406</c:v>
                </c:pt>
                <c:pt idx="11">
                  <c:v>6.3641694810252583</c:v>
                </c:pt>
                <c:pt idx="12">
                  <c:v>5.8750286351871468</c:v>
                </c:pt>
                <c:pt idx="13">
                  <c:v>5.9656242113467801</c:v>
                </c:pt>
                <c:pt idx="14">
                  <c:v>6.5037818584807354</c:v>
                </c:pt>
                <c:pt idx="15">
                  <c:v>6.7196559109175782</c:v>
                </c:pt>
                <c:pt idx="16">
                  <c:v>6.122347122812192</c:v>
                </c:pt>
                <c:pt idx="17">
                  <c:v>5.3727687630385415</c:v>
                </c:pt>
                <c:pt idx="18">
                  <c:v>5.4661006025465841</c:v>
                </c:pt>
                <c:pt idx="19">
                  <c:v>5.3054304978384588</c:v>
                </c:pt>
                <c:pt idx="20">
                  <c:v>5.0918459892738106</c:v>
                </c:pt>
                <c:pt idx="21">
                  <c:v>4.7737238887932056</c:v>
                </c:pt>
                <c:pt idx="22">
                  <c:v>4.5934434765440582</c:v>
                </c:pt>
                <c:pt idx="23">
                  <c:v>4.440442229567565</c:v>
                </c:pt>
                <c:pt idx="24">
                  <c:v>4.4665972616892455</c:v>
                </c:pt>
                <c:pt idx="25">
                  <c:v>4.7187845559453754</c:v>
                </c:pt>
                <c:pt idx="26">
                  <c:v>4.6933929255216196</c:v>
                </c:pt>
                <c:pt idx="27">
                  <c:v>4.4323366690291035</c:v>
                </c:pt>
                <c:pt idx="28">
                  <c:v>4.3515269969104393</c:v>
                </c:pt>
              </c:numCache>
            </c:numRef>
          </c:val>
          <c:smooth val="0"/>
          <c:extLst>
            <c:ext xmlns:c16="http://schemas.microsoft.com/office/drawing/2014/chart" uri="{C3380CC4-5D6E-409C-BE32-E72D297353CC}">
              <c16:uniqueId val="{0000000D-B958-4D00-B694-29A37E46E783}"/>
            </c:ext>
          </c:extLst>
        </c:ser>
        <c:ser>
          <c:idx val="13"/>
          <c:order val="11"/>
          <c:tx>
            <c:strRef>
              <c:f>'Figure 15'!$A$70</c:f>
              <c:strCache>
                <c:ptCount val="1"/>
                <c:pt idx="0">
                  <c:v>Finland</c:v>
                </c:pt>
              </c:strCache>
            </c:strRef>
          </c:tx>
          <c:spPr>
            <a:ln w="12700" cap="rnd">
              <a:solidFill>
                <a:sysClr val="window" lastClr="FFFFFF">
                  <a:lumMod val="75000"/>
                  <a:alpha val="69000"/>
                </a:sysClr>
              </a:solidFill>
              <a:round/>
            </a:ln>
            <a:effectLst/>
          </c:spPr>
          <c:marker>
            <c:symbol val="none"/>
          </c:marker>
          <c:cat>
            <c:strRef>
              <c:f>'Figure 15'!$B$57:$AD$57</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15'!$B$70:$AD$70</c:f>
              <c:numCache>
                <c:formatCode>#,##0.0</c:formatCode>
                <c:ptCount val="29"/>
                <c:pt idx="0">
                  <c:v>6.8966021647145102</c:v>
                </c:pt>
                <c:pt idx="1">
                  <c:v>6.8152653793323532</c:v>
                </c:pt>
                <c:pt idx="2">
                  <c:v>6.4199482096615768</c:v>
                </c:pt>
                <c:pt idx="3">
                  <c:v>6.1363214822216614</c:v>
                </c:pt>
                <c:pt idx="4">
                  <c:v>5.9587983103209128</c:v>
                </c:pt>
                <c:pt idx="5">
                  <c:v>5.8525068555423578</c:v>
                </c:pt>
                <c:pt idx="6">
                  <c:v>5.8950440140236351</c:v>
                </c:pt>
                <c:pt idx="7">
                  <c:v>6.1034761519805985</c:v>
                </c:pt>
                <c:pt idx="8">
                  <c:v>6.2888065702571945</c:v>
                </c:pt>
                <c:pt idx="9">
                  <c:v>6.2183052897487103</c:v>
                </c:pt>
                <c:pt idx="10">
                  <c:v>6.1020489961497821</c:v>
                </c:pt>
                <c:pt idx="11">
                  <c:v>5.968379217984392</c:v>
                </c:pt>
                <c:pt idx="12">
                  <c:v>5.7676989612902885</c:v>
                </c:pt>
                <c:pt idx="13">
                  <c:v>5.8212743175137582</c:v>
                </c:pt>
                <c:pt idx="14">
                  <c:v>6.4808649957355486</c:v>
                </c:pt>
                <c:pt idx="15">
                  <c:v>6.5385044672516699</c:v>
                </c:pt>
                <c:pt idx="16">
                  <c:v>6.4349497862437071</c:v>
                </c:pt>
                <c:pt idx="17">
                  <c:v>6.4218626795356775</c:v>
                </c:pt>
                <c:pt idx="18">
                  <c:v>6.3897747878347104</c:v>
                </c:pt>
                <c:pt idx="19">
                  <c:v>6.3719608462267132</c:v>
                </c:pt>
                <c:pt idx="20">
                  <c:v>6.3627540534368574</c:v>
                </c:pt>
                <c:pt idx="21">
                  <c:v>6.2433651497100371</c:v>
                </c:pt>
                <c:pt idx="22">
                  <c:v>5.8111487899744558</c:v>
                </c:pt>
                <c:pt idx="23">
                  <c:v>5.7562363899010371</c:v>
                </c:pt>
                <c:pt idx="24">
                  <c:v>5.8523884989812087</c:v>
                </c:pt>
                <c:pt idx="25">
                  <c:v>6.1187797975353977</c:v>
                </c:pt>
                <c:pt idx="26">
                  <c:v>5.9289125436156356</c:v>
                </c:pt>
                <c:pt idx="27">
                  <c:v>5.7909095008341973</c:v>
                </c:pt>
                <c:pt idx="28">
                  <c:v>6.3244548514561689</c:v>
                </c:pt>
              </c:numCache>
            </c:numRef>
          </c:val>
          <c:smooth val="0"/>
          <c:extLst>
            <c:ext xmlns:c16="http://schemas.microsoft.com/office/drawing/2014/chart" uri="{C3380CC4-5D6E-409C-BE32-E72D297353CC}">
              <c16:uniqueId val="{0000000E-B958-4D00-B694-29A37E46E783}"/>
            </c:ext>
          </c:extLst>
        </c:ser>
        <c:ser>
          <c:idx val="15"/>
          <c:order val="12"/>
          <c:tx>
            <c:strRef>
              <c:f>'Figure 15'!$A$71</c:f>
              <c:strCache>
                <c:ptCount val="1"/>
                <c:pt idx="0">
                  <c:v>Sweden</c:v>
                </c:pt>
              </c:strCache>
            </c:strRef>
          </c:tx>
          <c:spPr>
            <a:ln w="12700" cap="rnd">
              <a:solidFill>
                <a:srgbClr val="313031">
                  <a:lumMod val="25000"/>
                  <a:lumOff val="75000"/>
                  <a:alpha val="60000"/>
                </a:srgbClr>
              </a:solidFill>
              <a:round/>
            </a:ln>
            <a:effectLst/>
          </c:spPr>
          <c:marker>
            <c:symbol val="none"/>
          </c:marker>
          <c:cat>
            <c:strRef>
              <c:f>'Figure 15'!$B$57:$AD$57</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15'!$B$71:$AD$71</c:f>
              <c:numCache>
                <c:formatCode>#,##0.0</c:formatCode>
                <c:ptCount val="29"/>
                <c:pt idx="0">
                  <c:v>7.5176194588779683</c:v>
                </c:pt>
                <c:pt idx="1">
                  <c:v>7.4382131344602564</c:v>
                </c:pt>
                <c:pt idx="2">
                  <c:v>7.5085611122117131</c:v>
                </c:pt>
                <c:pt idx="3">
                  <c:v>7.7590939464220803</c:v>
                </c:pt>
                <c:pt idx="4">
                  <c:v>7.8068302721741363</c:v>
                </c:pt>
                <c:pt idx="5">
                  <c:v>7.0673105072155087</c:v>
                </c:pt>
                <c:pt idx="6">
                  <c:v>7.3432261835745569</c:v>
                </c:pt>
                <c:pt idx="7">
                  <c:v>7.4421071114766022</c:v>
                </c:pt>
                <c:pt idx="8">
                  <c:v>7.39589620508234</c:v>
                </c:pt>
                <c:pt idx="9">
                  <c:v>7.2734188012939338</c:v>
                </c:pt>
                <c:pt idx="10">
                  <c:v>7.2877143769508086</c:v>
                </c:pt>
                <c:pt idx="11">
                  <c:v>7.1643725455912595</c:v>
                </c:pt>
                <c:pt idx="12">
                  <c:v>6.9461119652355077</c:v>
                </c:pt>
                <c:pt idx="13">
                  <c:v>7.0709189620686059</c:v>
                </c:pt>
                <c:pt idx="14">
                  <c:v>7.378118300471737</c:v>
                </c:pt>
                <c:pt idx="15">
                  <c:v>7.0773044870701778</c:v>
                </c:pt>
                <c:pt idx="16">
                  <c:v>6.9794082134140307</c:v>
                </c:pt>
                <c:pt idx="17">
                  <c:v>7.1200682771243589</c:v>
                </c:pt>
                <c:pt idx="18">
                  <c:v>7.1497432739876592</c:v>
                </c:pt>
                <c:pt idx="19">
                  <c:v>7.2665499651777807</c:v>
                </c:pt>
                <c:pt idx="20">
                  <c:v>7.1671974744028661</c:v>
                </c:pt>
                <c:pt idx="21">
                  <c:v>7.2768941319782279</c:v>
                </c:pt>
                <c:pt idx="22">
                  <c:v>7.4471809036573555</c:v>
                </c:pt>
                <c:pt idx="23">
                  <c:v>7.6207727245288908</c:v>
                </c:pt>
                <c:pt idx="24">
                  <c:v>7.6350307010595948</c:v>
                </c:pt>
                <c:pt idx="25">
                  <c:v>7.8162744193971951</c:v>
                </c:pt>
                <c:pt idx="26">
                  <c:v>7.3325668978598486</c:v>
                </c:pt>
                <c:pt idx="27">
                  <c:v>7.1209592211402715</c:v>
                </c:pt>
                <c:pt idx="28">
                  <c:v>7.1847397773160671</c:v>
                </c:pt>
              </c:numCache>
            </c:numRef>
          </c:val>
          <c:smooth val="0"/>
          <c:extLst>
            <c:ext xmlns:c16="http://schemas.microsoft.com/office/drawing/2014/chart" uri="{C3380CC4-5D6E-409C-BE32-E72D297353CC}">
              <c16:uniqueId val="{0000000F-B958-4D00-B694-29A37E46E783}"/>
            </c:ext>
          </c:extLst>
        </c:ser>
        <c:ser>
          <c:idx val="16"/>
          <c:order val="13"/>
          <c:tx>
            <c:strRef>
              <c:f>'Figure 15'!$A$72</c:f>
              <c:strCache>
                <c:ptCount val="1"/>
                <c:pt idx="0">
                  <c:v>Iceland</c:v>
                </c:pt>
              </c:strCache>
            </c:strRef>
          </c:tx>
          <c:spPr>
            <a:ln w="12700" cap="rnd">
              <a:solidFill>
                <a:srgbClr val="313031">
                  <a:lumMod val="25000"/>
                  <a:lumOff val="75000"/>
                  <a:alpha val="60000"/>
                </a:srgbClr>
              </a:solidFill>
              <a:round/>
            </a:ln>
            <a:effectLst/>
          </c:spPr>
          <c:marker>
            <c:symbol val="none"/>
          </c:marker>
          <c:cat>
            <c:strRef>
              <c:f>'Figure 15'!$B$57:$AD$57</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15'!$B$72:$AD$72</c:f>
              <c:numCache>
                <c:formatCode>#,##0.0</c:formatCode>
                <c:ptCount val="29"/>
              </c:numCache>
            </c:numRef>
          </c:val>
          <c:smooth val="0"/>
          <c:extLst>
            <c:ext xmlns:c16="http://schemas.microsoft.com/office/drawing/2014/chart" uri="{C3380CC4-5D6E-409C-BE32-E72D297353CC}">
              <c16:uniqueId val="{00000010-B958-4D00-B694-29A37E46E783}"/>
            </c:ext>
          </c:extLst>
        </c:ser>
        <c:ser>
          <c:idx val="14"/>
          <c:order val="14"/>
          <c:tx>
            <c:strRef>
              <c:f>'Figure 15'!$A$73</c:f>
              <c:strCache>
                <c:ptCount val="1"/>
                <c:pt idx="0">
                  <c:v>Norway</c:v>
                </c:pt>
              </c:strCache>
            </c:strRef>
          </c:tx>
          <c:spPr>
            <a:ln w="12700" cap="rnd">
              <a:solidFill>
                <a:sysClr val="window" lastClr="FFFFFF">
                  <a:lumMod val="65000"/>
                  <a:alpha val="59000"/>
                </a:sysClr>
              </a:solidFill>
              <a:round/>
            </a:ln>
            <a:effectLst/>
          </c:spPr>
          <c:marker>
            <c:symbol val="none"/>
          </c:marker>
          <c:cat>
            <c:strRef>
              <c:f>'Figure 15'!$B$57:$AD$57</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15'!$B$73:$AD$73</c:f>
              <c:numCache>
                <c:formatCode>#,##0.0</c:formatCode>
                <c:ptCount val="29"/>
                <c:pt idx="0">
                  <c:v>6.1457661238289418</c:v>
                </c:pt>
                <c:pt idx="1">
                  <c:v>5.7685477559591494</c:v>
                </c:pt>
                <c:pt idx="2">
                  <c:v>6.0413835935381339</c:v>
                </c:pt>
                <c:pt idx="3">
                  <c:v>6.1925585990500194</c:v>
                </c:pt>
                <c:pt idx="4">
                  <c:v>5.880376652777322</c:v>
                </c:pt>
                <c:pt idx="5">
                  <c:v>5.2012108616287929</c:v>
                </c:pt>
                <c:pt idx="6">
                  <c:v>5.4500957563104642</c:v>
                </c:pt>
                <c:pt idx="7">
                  <c:v>5.7549235816350146</c:v>
                </c:pt>
                <c:pt idx="8">
                  <c:v>6.1118168889291873</c:v>
                </c:pt>
                <c:pt idx="9">
                  <c:v>5.6379258049900205</c:v>
                </c:pt>
                <c:pt idx="10">
                  <c:v>5.190843613353338</c:v>
                </c:pt>
                <c:pt idx="11">
                  <c:v>4.8993824818421157</c:v>
                </c:pt>
                <c:pt idx="12">
                  <c:v>4.8372277859955943</c:v>
                </c:pt>
                <c:pt idx="13">
                  <c:v>4.6476253798796305</c:v>
                </c:pt>
                <c:pt idx="14">
                  <c:v>5.3907690458456834</c:v>
                </c:pt>
                <c:pt idx="15">
                  <c:v>5.2322332307917279</c:v>
                </c:pt>
                <c:pt idx="16">
                  <c:v>4.9867924884149986</c:v>
                </c:pt>
                <c:pt idx="17">
                  <c:v>4.8545214714640972</c:v>
                </c:pt>
                <c:pt idx="18">
                  <c:v>4.8768393014847797</c:v>
                </c:pt>
                <c:pt idx="19">
                  <c:v>5.0898861797554487</c:v>
                </c:pt>
                <c:pt idx="20">
                  <c:v>5.4342918949086609</c:v>
                </c:pt>
                <c:pt idx="21">
                  <c:v>5.6196173782373995</c:v>
                </c:pt>
                <c:pt idx="22">
                  <c:v>5.5328476782158287</c:v>
                </c:pt>
                <c:pt idx="23">
                  <c:v>5.3608728226661686</c:v>
                </c:pt>
                <c:pt idx="24">
                  <c:v>5.5538773123581846</c:v>
                </c:pt>
                <c:pt idx="25">
                  <c:v>5.832221787860747</c:v>
                </c:pt>
                <c:pt idx="26">
                  <c:v>4.8172786367986893</c:v>
                </c:pt>
                <c:pt idx="27">
                  <c:v>3.8832123144253345</c:v>
                </c:pt>
                <c:pt idx="28">
                  <c:v>4.5847180225924244</c:v>
                </c:pt>
              </c:numCache>
            </c:numRef>
          </c:val>
          <c:smooth val="0"/>
          <c:extLst>
            <c:ext xmlns:c16="http://schemas.microsoft.com/office/drawing/2014/chart" uri="{C3380CC4-5D6E-409C-BE32-E72D297353CC}">
              <c16:uniqueId val="{00000011-B958-4D00-B694-29A37E46E783}"/>
            </c:ext>
          </c:extLst>
        </c:ser>
        <c:ser>
          <c:idx val="3"/>
          <c:order val="15"/>
          <c:tx>
            <c:strRef>
              <c:f>'Figure 15'!$A$74</c:f>
              <c:strCache>
                <c:ptCount val="1"/>
                <c:pt idx="0">
                  <c:v>Switzerland</c:v>
                </c:pt>
              </c:strCache>
            </c:strRef>
          </c:tx>
          <c:spPr>
            <a:ln w="12700" cap="rnd">
              <a:solidFill>
                <a:sysClr val="window" lastClr="FFFFFF">
                  <a:lumMod val="65000"/>
                  <a:alpha val="64000"/>
                </a:sysClr>
              </a:solidFill>
              <a:round/>
            </a:ln>
            <a:effectLst/>
          </c:spPr>
          <c:marker>
            <c:symbol val="none"/>
          </c:marker>
          <c:cat>
            <c:strRef>
              <c:f>'Figure 15'!$B$57:$AD$57</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15'!$B$74:$AD$74</c:f>
              <c:numCache>
                <c:formatCode>#,##0.0</c:formatCode>
                <c:ptCount val="29"/>
                <c:pt idx="0">
                  <c:v>5.2499848107868603</c:v>
                </c:pt>
                <c:pt idx="1">
                  <c:v>5.279152942475327</c:v>
                </c:pt>
                <c:pt idx="2">
                  <c:v>5.2080639453047999</c:v>
                </c:pt>
                <c:pt idx="3">
                  <c:v>5.0888467944884681</c:v>
                </c:pt>
                <c:pt idx="4">
                  <c:v>5.0989990833782466</c:v>
                </c:pt>
                <c:pt idx="5">
                  <c:v>5.0122787779832407</c:v>
                </c:pt>
                <c:pt idx="6">
                  <c:v>5.1544224823718157</c:v>
                </c:pt>
                <c:pt idx="7">
                  <c:v>5.4146761111734953</c:v>
                </c:pt>
                <c:pt idx="8">
                  <c:v>5.5147131081949974</c:v>
                </c:pt>
                <c:pt idx="9">
                  <c:v>5.351571276775914</c:v>
                </c:pt>
                <c:pt idx="10">
                  <c:v>5.2601649048261283</c:v>
                </c:pt>
                <c:pt idx="11">
                  <c:v>5.0580816989955091</c:v>
                </c:pt>
                <c:pt idx="12">
                  <c:v>4.8165140812569947</c:v>
                </c:pt>
                <c:pt idx="13">
                  <c:v>4.9144961838549719</c:v>
                </c:pt>
                <c:pt idx="14">
                  <c:v>5.2489761210085248</c:v>
                </c:pt>
                <c:pt idx="15">
                  <c:v>5.1650648683030456</c:v>
                </c:pt>
                <c:pt idx="16">
                  <c:v>5.2046598244761961</c:v>
                </c:pt>
                <c:pt idx="17">
                  <c:v>5.2985621318440304</c:v>
                </c:pt>
                <c:pt idx="18">
                  <c:v>5.3630880837629542</c:v>
                </c:pt>
                <c:pt idx="19">
                  <c:v>5.3690367681877031</c:v>
                </c:pt>
                <c:pt idx="20">
                  <c:v>5.4628958645966863</c:v>
                </c:pt>
                <c:pt idx="21">
                  <c:v>5.4859624639594609</c:v>
                </c:pt>
                <c:pt idx="22">
                  <c:v>5.4975808585033237</c:v>
                </c:pt>
                <c:pt idx="23">
                  <c:v>5.4132934747008159</c:v>
                </c:pt>
                <c:pt idx="24">
                  <c:v>5.5401469051112651</c:v>
                </c:pt>
                <c:pt idx="25">
                  <c:v>5.8354716596085767</c:v>
                </c:pt>
                <c:pt idx="26">
                  <c:v>5.5762767912760616</c:v>
                </c:pt>
                <c:pt idx="27">
                  <c:v>5.3982637497594892</c:v>
                </c:pt>
                <c:pt idx="28">
                  <c:v>5.6155872688105886</c:v>
                </c:pt>
              </c:numCache>
            </c:numRef>
          </c:val>
          <c:smooth val="0"/>
          <c:extLst>
            <c:ext xmlns:c16="http://schemas.microsoft.com/office/drawing/2014/chart" uri="{C3380CC4-5D6E-409C-BE32-E72D297353CC}">
              <c16:uniqueId val="{00000012-B958-4D00-B694-29A37E46E783}"/>
            </c:ext>
          </c:extLst>
        </c:ser>
        <c:ser>
          <c:idx val="4"/>
          <c:order val="16"/>
          <c:tx>
            <c:strRef>
              <c:f>'Figure 15'!$A$75</c:f>
              <c:strCache>
                <c:ptCount val="1"/>
                <c:pt idx="0">
                  <c:v>high-income average</c:v>
                </c:pt>
              </c:strCache>
            </c:strRef>
          </c:tx>
          <c:spPr>
            <a:ln w="31750" cap="rnd">
              <a:solidFill>
                <a:srgbClr val="0F9ED5">
                  <a:lumMod val="50000"/>
                </a:srgbClr>
              </a:solidFill>
              <a:round/>
            </a:ln>
            <a:effectLst/>
          </c:spPr>
          <c:marker>
            <c:symbol val="none"/>
          </c:marker>
          <c:cat>
            <c:strRef>
              <c:f>'Figure 15'!$B$57:$AD$57</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15'!$B$75:$AD$75</c:f>
              <c:numCache>
                <c:formatCode>#,##0.0</c:formatCode>
                <c:ptCount val="29"/>
                <c:pt idx="0">
                  <c:v>5.6225472940113708</c:v>
                </c:pt>
                <c:pt idx="1">
                  <c:v>5.6257795187010728</c:v>
                </c:pt>
                <c:pt idx="2">
                  <c:v>5.5241687127983443</c:v>
                </c:pt>
                <c:pt idx="3">
                  <c:v>5.4929553514691838</c:v>
                </c:pt>
                <c:pt idx="4">
                  <c:v>5.4764189648934458</c:v>
                </c:pt>
                <c:pt idx="5">
                  <c:v>5.2754656504307027</c:v>
                </c:pt>
                <c:pt idx="6">
                  <c:v>5.3710840057805465</c:v>
                </c:pt>
                <c:pt idx="7">
                  <c:v>5.5016141845636364</c:v>
                </c:pt>
                <c:pt idx="8">
                  <c:v>5.5769062318110176</c:v>
                </c:pt>
                <c:pt idx="9">
                  <c:v>5.4551645047419388</c:v>
                </c:pt>
                <c:pt idx="10">
                  <c:v>5.3813182828794641</c:v>
                </c:pt>
                <c:pt idx="11">
                  <c:v>5.2659185767422274</c:v>
                </c:pt>
                <c:pt idx="12">
                  <c:v>5.1647307903566126</c:v>
                </c:pt>
                <c:pt idx="13">
                  <c:v>5.2710551588347068</c:v>
                </c:pt>
                <c:pt idx="14">
                  <c:v>5.6984769090755822</c:v>
                </c:pt>
                <c:pt idx="15">
                  <c:v>5.6743080927518728</c:v>
                </c:pt>
                <c:pt idx="16">
                  <c:v>5.5951995722877328</c:v>
                </c:pt>
                <c:pt idx="17">
                  <c:v>5.5399790087746945</c:v>
                </c:pt>
                <c:pt idx="18">
                  <c:v>5.4927779784074575</c:v>
                </c:pt>
                <c:pt idx="19">
                  <c:v>5.4853909556970271</c:v>
                </c:pt>
                <c:pt idx="20">
                  <c:v>5.4331376541417002</c:v>
                </c:pt>
                <c:pt idx="21">
                  <c:v>5.3899712479903767</c:v>
                </c:pt>
                <c:pt idx="22">
                  <c:v>5.3037241386163769</c:v>
                </c:pt>
                <c:pt idx="23">
                  <c:v>5.2711694297960863</c:v>
                </c:pt>
                <c:pt idx="24">
                  <c:v>5.2857992135146379</c:v>
                </c:pt>
                <c:pt idx="25">
                  <c:v>5.5693037602809641</c:v>
                </c:pt>
                <c:pt idx="26">
                  <c:v>5.2758788593178929</c:v>
                </c:pt>
                <c:pt idx="27">
                  <c:v>5.0274305302353257</c:v>
                </c:pt>
                <c:pt idx="28">
                  <c:v>5.1598103885764193</c:v>
                </c:pt>
              </c:numCache>
            </c:numRef>
          </c:val>
          <c:smooth val="0"/>
          <c:extLst>
            <c:ext xmlns:c16="http://schemas.microsoft.com/office/drawing/2014/chart" uri="{C3380CC4-5D6E-409C-BE32-E72D297353CC}">
              <c16:uniqueId val="{00000013-B958-4D00-B694-29A37E46E783}"/>
            </c:ext>
          </c:extLst>
        </c:ser>
        <c:ser>
          <c:idx val="5"/>
          <c:order val="17"/>
          <c:tx>
            <c:strRef>
              <c:f>'Figure 15'!$A$61</c:f>
              <c:strCache>
                <c:ptCount val="1"/>
                <c:pt idx="0">
                  <c:v>Ireland</c:v>
                </c:pt>
              </c:strCache>
            </c:strRef>
          </c:tx>
          <c:spPr>
            <a:ln w="31750" cap="rnd">
              <a:solidFill>
                <a:srgbClr val="4EA72E">
                  <a:lumMod val="75000"/>
                </a:srgbClr>
              </a:solidFill>
              <a:round/>
            </a:ln>
            <a:effectLst/>
          </c:spPr>
          <c:marker>
            <c:symbol val="none"/>
          </c:marker>
          <c:cat>
            <c:strRef>
              <c:f>'Figure 15'!$B$57:$AD$57</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15'!$B$61:$AD$61</c:f>
              <c:numCache>
                <c:formatCode>#,##0.0</c:formatCode>
                <c:ptCount val="29"/>
                <c:pt idx="0">
                  <c:v>6.0058663899752576</c:v>
                </c:pt>
                <c:pt idx="1">
                  <c:v>6.0699116163898275</c:v>
                </c:pt>
                <c:pt idx="2">
                  <c:v>5.1265469952057083</c:v>
                </c:pt>
                <c:pt idx="3">
                  <c:v>4.7069406961455957</c:v>
                </c:pt>
                <c:pt idx="4">
                  <c:v>4.6648165813892986</c:v>
                </c:pt>
                <c:pt idx="5">
                  <c:v>4.5541958969678324</c:v>
                </c:pt>
                <c:pt idx="6">
                  <c:v>4.8256728458799349</c:v>
                </c:pt>
                <c:pt idx="7">
                  <c:v>4.8130290272545979</c:v>
                </c:pt>
                <c:pt idx="8">
                  <c:v>4.8308077746797595</c:v>
                </c:pt>
                <c:pt idx="9">
                  <c:v>4.8387924141156589</c:v>
                </c:pt>
                <c:pt idx="10">
                  <c:v>4.8518760059943391</c:v>
                </c:pt>
                <c:pt idx="11">
                  <c:v>4.7007312220405781</c:v>
                </c:pt>
                <c:pt idx="12">
                  <c:v>5.1536015668447908</c:v>
                </c:pt>
                <c:pt idx="13">
                  <c:v>5.6355325405958316</c:v>
                </c:pt>
                <c:pt idx="14">
                  <c:v>5.9781021897810218</c:v>
                </c:pt>
                <c:pt idx="15">
                  <c:v>5.9909892474783053</c:v>
                </c:pt>
                <c:pt idx="16">
                  <c:v>6.9821771149204777</c:v>
                </c:pt>
                <c:pt idx="17">
                  <c:v>6.904941604873911</c:v>
                </c:pt>
                <c:pt idx="18">
                  <c:v>6.1034096250497161</c:v>
                </c:pt>
                <c:pt idx="19">
                  <c:v>5.8579219040929784</c:v>
                </c:pt>
                <c:pt idx="20">
                  <c:v>5.3474244819838566</c:v>
                </c:pt>
                <c:pt idx="21">
                  <c:v>5.3840568853649264</c:v>
                </c:pt>
                <c:pt idx="22">
                  <c:v>5.3466417809516082</c:v>
                </c:pt>
                <c:pt idx="23">
                  <c:v>5.4123147163675025</c:v>
                </c:pt>
                <c:pt idx="24">
                  <c:v>5.5149156311947012</c:v>
                </c:pt>
                <c:pt idx="25">
                  <c:v>6.0676643597743851</c:v>
                </c:pt>
                <c:pt idx="26">
                  <c:v>5.3644154448719279</c:v>
                </c:pt>
                <c:pt idx="27">
                  <c:v>4.9330097123743819</c:v>
                </c:pt>
                <c:pt idx="28">
                  <c:v>4.880556281192856</c:v>
                </c:pt>
              </c:numCache>
            </c:numRef>
          </c:val>
          <c:smooth val="0"/>
          <c:extLst>
            <c:ext xmlns:c16="http://schemas.microsoft.com/office/drawing/2014/chart" uri="{C3380CC4-5D6E-409C-BE32-E72D297353CC}">
              <c16:uniqueId val="{00000014-B958-4D00-B694-29A37E46E783}"/>
            </c:ext>
          </c:extLst>
        </c:ser>
        <c:dLbls>
          <c:showLegendKey val="0"/>
          <c:showVal val="0"/>
          <c:showCatName val="0"/>
          <c:showSerName val="0"/>
          <c:showPercent val="0"/>
          <c:showBubbleSize val="0"/>
        </c:dLbls>
        <c:smooth val="0"/>
        <c:axId val="165732687"/>
        <c:axId val="165737487"/>
      </c:lineChart>
      <c:catAx>
        <c:axId val="1657326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65737487"/>
        <c:crosses val="autoZero"/>
        <c:auto val="1"/>
        <c:lblAlgn val="ctr"/>
        <c:lblOffset val="100"/>
        <c:tickLblSkip val="28"/>
        <c:noMultiLvlLbl val="0"/>
      </c:catAx>
      <c:valAx>
        <c:axId val="165737487"/>
        <c:scaling>
          <c:orientation val="minMax"/>
          <c:max val="8"/>
        </c:scaling>
        <c:delete val="0"/>
        <c:axPos val="l"/>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65732687"/>
        <c:crosses val="autoZero"/>
        <c:crossBetween val="between"/>
        <c:majorUnit val="2"/>
      </c:valAx>
      <c:spPr>
        <a:noFill/>
        <a:ln w="25400">
          <a:noFill/>
        </a:ln>
        <a:effectLst/>
      </c:spPr>
    </c:plotArea>
    <c:plotVisOnly val="1"/>
    <c:dispBlanksAs val="gap"/>
    <c:showDLblsOverMax val="0"/>
    <c:extLst/>
  </c:chart>
  <c:spPr>
    <a:solidFill>
      <a:schemeClr val="bg1"/>
    </a:solidFill>
    <a:ln w="9525" cap="flat" cmpd="sng" algn="ctr">
      <a:noFill/>
      <a:round/>
    </a:ln>
    <a:effectLst/>
  </c:spPr>
  <c:txPr>
    <a:bodyPr/>
    <a:lstStyle/>
    <a:p>
      <a:pPr>
        <a:defRPr sz="900" baseline="0">
          <a:latin typeface="Futura Lt BT" panose="020B0402020204020303" pitchFamily="34" charset="0"/>
        </a:defRPr>
      </a:pPr>
      <a:endParaRPr lang="en-US"/>
    </a:p>
  </c:txPr>
  <c:printSettings>
    <c:headerFooter/>
    <c:pageMargins b="0.75" l="0.7" r="0.7" t="0.75" header="0.3" footer="0.3"/>
    <c:pageSetup/>
  </c:printSettings>
  <c:userShapes r:id="rId4"/>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9481539524596E-2"/>
          <c:y val="6.362058993637941E-2"/>
          <c:w val="0.70943111354094812"/>
          <c:h val="0.8029683536521498"/>
        </c:manualLayout>
      </c:layout>
      <c:lineChart>
        <c:grouping val="standard"/>
        <c:varyColors val="0"/>
        <c:ser>
          <c:idx val="0"/>
          <c:order val="0"/>
          <c:tx>
            <c:strRef>
              <c:f>'Figure 16'!$A$45</c:f>
              <c:strCache>
                <c:ptCount val="1"/>
                <c:pt idx="0">
                  <c:v>Belgium</c:v>
                </c:pt>
              </c:strCache>
            </c:strRef>
          </c:tx>
          <c:spPr>
            <a:ln w="12700" cap="rnd">
              <a:solidFill>
                <a:srgbClr val="313031">
                  <a:lumMod val="25000"/>
                  <a:lumOff val="75000"/>
                  <a:alpha val="60000"/>
                </a:srgbClr>
              </a:solidFill>
              <a:round/>
            </a:ln>
            <a:effectLst/>
          </c:spPr>
          <c:marker>
            <c:symbol val="none"/>
          </c:marker>
          <c:dPt>
            <c:idx val="0"/>
            <c:marker>
              <c:symbol val="none"/>
            </c:marker>
            <c:bubble3D val="0"/>
            <c:extLst>
              <c:ext xmlns:c16="http://schemas.microsoft.com/office/drawing/2014/chart" uri="{C3380CC4-5D6E-409C-BE32-E72D297353CC}">
                <c16:uniqueId val="{00000000-3C10-43DE-8C49-0C31BC6BF7ED}"/>
              </c:ext>
            </c:extLst>
          </c:dPt>
          <c:dPt>
            <c:idx val="25"/>
            <c:marker>
              <c:symbol val="none"/>
            </c:marker>
            <c:bubble3D val="0"/>
            <c:extLst>
              <c:ext xmlns:c16="http://schemas.microsoft.com/office/drawing/2014/chart" uri="{C3380CC4-5D6E-409C-BE32-E72D297353CC}">
                <c16:uniqueId val="{00000001-3C10-43DE-8C49-0C31BC6BF7ED}"/>
              </c:ext>
            </c:extLst>
          </c:dPt>
          <c:dPt>
            <c:idx val="27"/>
            <c:marker>
              <c:symbol val="none"/>
            </c:marker>
            <c:bubble3D val="0"/>
            <c:extLst>
              <c:ext xmlns:c16="http://schemas.microsoft.com/office/drawing/2014/chart" uri="{C3380CC4-5D6E-409C-BE32-E72D297353CC}">
                <c16:uniqueId val="{00000002-3C10-43DE-8C49-0C31BC6BF7ED}"/>
              </c:ext>
            </c:extLst>
          </c:dPt>
          <c:cat>
            <c:strRef>
              <c:f>'Figure 16'!$B$44:$AD$44</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16'!$B$45:$AD$45</c:f>
              <c:numCache>
                <c:formatCode>0.0</c:formatCode>
                <c:ptCount val="29"/>
                <c:pt idx="0">
                  <c:v>5.9790572756748395</c:v>
                </c:pt>
                <c:pt idx="1">
                  <c:v>6.0753505717255791</c:v>
                </c:pt>
                <c:pt idx="2">
                  <c:v>5.9545647139111422</c:v>
                </c:pt>
                <c:pt idx="3">
                  <c:v>5.9755884262017478</c:v>
                </c:pt>
                <c:pt idx="4">
                  <c:v>5.8625391215089904</c:v>
                </c:pt>
                <c:pt idx="5">
                  <c:v>5.6121366857694506</c:v>
                </c:pt>
                <c:pt idx="6">
                  <c:v>5.7319082489196775</c:v>
                </c:pt>
                <c:pt idx="7">
                  <c:v>5.8217893718457798</c:v>
                </c:pt>
                <c:pt idx="8">
                  <c:v>5.9353740950147733</c:v>
                </c:pt>
                <c:pt idx="9">
                  <c:v>5.6420983380017775</c:v>
                </c:pt>
                <c:pt idx="10">
                  <c:v>5.6920945406509773</c:v>
                </c:pt>
                <c:pt idx="11">
                  <c:v>5.593692504685353</c:v>
                </c:pt>
                <c:pt idx="12">
                  <c:v>5.4545205676241952</c:v>
                </c:pt>
                <c:pt idx="13">
                  <c:v>5.6553922243975965</c:v>
                </c:pt>
                <c:pt idx="14">
                  <c:v>5.9491990214067227</c:v>
                </c:pt>
                <c:pt idx="15">
                  <c:v>5.9298921196707157</c:v>
                </c:pt>
                <c:pt idx="16">
                  <c:v>6.0311150146208368</c:v>
                </c:pt>
                <c:pt idx="17">
                  <c:v>6.0760188542191917</c:v>
                </c:pt>
                <c:pt idx="18">
                  <c:v>6.1701538190095171</c:v>
                </c:pt>
                <c:pt idx="19">
                  <c:v>6.0969018173074696</c:v>
                </c:pt>
                <c:pt idx="20">
                  <c:v>6.100675174169683</c:v>
                </c:pt>
                <c:pt idx="21">
                  <c:v>6.0246490738198153</c:v>
                </c:pt>
                <c:pt idx="22">
                  <c:v>5.9941273302609384</c:v>
                </c:pt>
                <c:pt idx="23">
                  <c:v>5.9595061480057456</c:v>
                </c:pt>
                <c:pt idx="24">
                  <c:v>5.8655052677929431</c:v>
                </c:pt>
                <c:pt idx="25">
                  <c:v>6.2068278847470637</c:v>
                </c:pt>
                <c:pt idx="26">
                  <c:v>5.8921578385487141</c:v>
                </c:pt>
                <c:pt idx="27">
                  <c:v>5.8428711845402717</c:v>
                </c:pt>
                <c:pt idx="28">
                  <c:v>5.9507388123295373</c:v>
                </c:pt>
              </c:numCache>
            </c:numRef>
          </c:val>
          <c:smooth val="0"/>
          <c:extLst>
            <c:ext xmlns:c16="http://schemas.microsoft.com/office/drawing/2014/chart" uri="{C3380CC4-5D6E-409C-BE32-E72D297353CC}">
              <c16:uniqueId val="{00000003-3C10-43DE-8C49-0C31BC6BF7ED}"/>
            </c:ext>
          </c:extLst>
        </c:ser>
        <c:ser>
          <c:idx val="1"/>
          <c:order val="1"/>
          <c:tx>
            <c:strRef>
              <c:f>'Figure 16'!$A$46</c:f>
              <c:strCache>
                <c:ptCount val="1"/>
                <c:pt idx="0">
                  <c:v>Denmark</c:v>
                </c:pt>
              </c:strCache>
            </c:strRef>
          </c:tx>
          <c:spPr>
            <a:ln w="12700" cap="rnd">
              <a:solidFill>
                <a:srgbClr val="313031">
                  <a:lumMod val="25000"/>
                  <a:lumOff val="75000"/>
                  <a:alpha val="60000"/>
                </a:srgbClr>
              </a:solidFill>
              <a:round/>
            </a:ln>
            <a:effectLst/>
          </c:spPr>
          <c:marker>
            <c:symbol val="none"/>
          </c:marker>
          <c:cat>
            <c:strRef>
              <c:f>'Figure 16'!$B$44:$AD$44</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16'!$B$46:$AD$46</c:f>
              <c:numCache>
                <c:formatCode>0.0</c:formatCode>
                <c:ptCount val="29"/>
                <c:pt idx="0">
                  <c:v>6.726451084222079</c:v>
                </c:pt>
                <c:pt idx="1">
                  <c:v>6.7546939007754503</c:v>
                </c:pt>
                <c:pt idx="2">
                  <c:v>6.6553408075573905</c:v>
                </c:pt>
                <c:pt idx="3">
                  <c:v>6.8893168697039933</c:v>
                </c:pt>
                <c:pt idx="4">
                  <c:v>6.6252390120835063</c:v>
                </c:pt>
                <c:pt idx="5">
                  <c:v>6.3561419809209658</c:v>
                </c:pt>
                <c:pt idx="6">
                  <c:v>6.3726481572742593</c:v>
                </c:pt>
                <c:pt idx="7">
                  <c:v>6.4415473137831727</c:v>
                </c:pt>
                <c:pt idx="8">
                  <c:v>6.3591916404480324</c:v>
                </c:pt>
                <c:pt idx="9">
                  <c:v>6.3285512108926287</c:v>
                </c:pt>
                <c:pt idx="10">
                  <c:v>5.9831980901214292</c:v>
                </c:pt>
                <c:pt idx="11">
                  <c:v>5.7544986089273129</c:v>
                </c:pt>
                <c:pt idx="12">
                  <c:v>5.4821523739032321</c:v>
                </c:pt>
                <c:pt idx="13">
                  <c:v>5.5958651945344373</c:v>
                </c:pt>
                <c:pt idx="14">
                  <c:v>6.3345415698652756</c:v>
                </c:pt>
                <c:pt idx="15">
                  <c:v>6.5178487582330709</c:v>
                </c:pt>
                <c:pt idx="16">
                  <c:v>6.2289279789822842</c:v>
                </c:pt>
                <c:pt idx="17">
                  <c:v>6.3994296515019835</c:v>
                </c:pt>
                <c:pt idx="18">
                  <c:v>6.3499959979618472</c:v>
                </c:pt>
                <c:pt idx="19">
                  <c:v>6.6183600380340062</c:v>
                </c:pt>
                <c:pt idx="20">
                  <c:v>6.6007106445872807</c:v>
                </c:pt>
                <c:pt idx="21">
                  <c:v>6.4274394422403009</c:v>
                </c:pt>
                <c:pt idx="22">
                  <c:v>6.1157369120202043</c:v>
                </c:pt>
                <c:pt idx="23">
                  <c:v>6.1077300444193767</c:v>
                </c:pt>
                <c:pt idx="24">
                  <c:v>6.0581396323388974</c:v>
                </c:pt>
                <c:pt idx="25">
                  <c:v>5.9422462890935641</c:v>
                </c:pt>
                <c:pt idx="26">
                  <c:v>5.5737796877856702</c:v>
                </c:pt>
                <c:pt idx="27">
                  <c:v>5.0867908577303655</c:v>
                </c:pt>
                <c:pt idx="28">
                  <c:v>5.3033599678683974</c:v>
                </c:pt>
              </c:numCache>
            </c:numRef>
          </c:val>
          <c:smooth val="0"/>
          <c:extLst>
            <c:ext xmlns:c16="http://schemas.microsoft.com/office/drawing/2014/chart" uri="{C3380CC4-5D6E-409C-BE32-E72D297353CC}">
              <c16:uniqueId val="{00000004-3C10-43DE-8C49-0C31BC6BF7ED}"/>
            </c:ext>
          </c:extLst>
        </c:ser>
        <c:ser>
          <c:idx val="2"/>
          <c:order val="2"/>
          <c:tx>
            <c:strRef>
              <c:f>'Figure 16'!$A$47</c:f>
              <c:strCache>
                <c:ptCount val="1"/>
                <c:pt idx="0">
                  <c:v>Germany</c:v>
                </c:pt>
              </c:strCache>
            </c:strRef>
          </c:tx>
          <c:spPr>
            <a:ln w="12700" cap="rnd">
              <a:solidFill>
                <a:srgbClr val="313031">
                  <a:lumMod val="25000"/>
                  <a:lumOff val="75000"/>
                  <a:alpha val="60000"/>
                </a:srgbClr>
              </a:solidFill>
              <a:round/>
            </a:ln>
            <a:effectLst/>
          </c:spPr>
          <c:marker>
            <c:symbol val="none"/>
          </c:marker>
          <c:cat>
            <c:strRef>
              <c:f>'Figure 16'!$B$44:$AD$44</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16'!$B$47:$AD$47</c:f>
              <c:numCache>
                <c:formatCode>0.0</c:formatCode>
                <c:ptCount val="29"/>
                <c:pt idx="0">
                  <c:v>4.7600083008942384</c:v>
                </c:pt>
                <c:pt idx="1">
                  <c:v>4.8233588738433184</c:v>
                </c:pt>
                <c:pt idx="2">
                  <c:v>4.7589023355623725</c:v>
                </c:pt>
                <c:pt idx="3">
                  <c:v>4.655023809275856</c:v>
                </c:pt>
                <c:pt idx="4">
                  <c:v>4.6231330933154009</c:v>
                </c:pt>
                <c:pt idx="5">
                  <c:v>4.5331430604716108</c:v>
                </c:pt>
                <c:pt idx="6">
                  <c:v>4.6314285733755636</c:v>
                </c:pt>
                <c:pt idx="7">
                  <c:v>4.6635116807205677</c:v>
                </c:pt>
                <c:pt idx="8">
                  <c:v>4.6724035218353404</c:v>
                </c:pt>
                <c:pt idx="9">
                  <c:v>4.6151630726569586</c:v>
                </c:pt>
                <c:pt idx="10">
                  <c:v>4.6132919416495737</c:v>
                </c:pt>
                <c:pt idx="11">
                  <c:v>4.5652076263197481</c:v>
                </c:pt>
                <c:pt idx="12">
                  <c:v>4.4967880153188373</c:v>
                </c:pt>
                <c:pt idx="13">
                  <c:v>4.5713390674587036</c:v>
                </c:pt>
                <c:pt idx="14">
                  <c:v>5.0941297643129539</c:v>
                </c:pt>
                <c:pt idx="15">
                  <c:v>5.1792174189610218</c:v>
                </c:pt>
                <c:pt idx="16">
                  <c:v>5.0998977487737109</c:v>
                </c:pt>
                <c:pt idx="17">
                  <c:v>5.0201071644689801</c:v>
                </c:pt>
                <c:pt idx="18">
                  <c:v>5.0974028119323593</c:v>
                </c:pt>
                <c:pt idx="19">
                  <c:v>5.0523916922240746</c:v>
                </c:pt>
                <c:pt idx="20">
                  <c:v>4.9942666229393788</c:v>
                </c:pt>
                <c:pt idx="21">
                  <c:v>4.8949293612840918</c:v>
                </c:pt>
                <c:pt idx="22">
                  <c:v>4.834139372238953</c:v>
                </c:pt>
                <c:pt idx="23">
                  <c:v>4.908882668776986</c:v>
                </c:pt>
                <c:pt idx="24">
                  <c:v>5.0122660839034667</c:v>
                </c:pt>
                <c:pt idx="25">
                  <c:v>5.2940351364275671</c:v>
                </c:pt>
                <c:pt idx="26">
                  <c:v>5.1412621607124676</c:v>
                </c:pt>
                <c:pt idx="27">
                  <c:v>4.9914453629505093</c:v>
                </c:pt>
                <c:pt idx="28">
                  <c:v>5.0278452392701185</c:v>
                </c:pt>
              </c:numCache>
            </c:numRef>
          </c:val>
          <c:smooth val="0"/>
          <c:extLst>
            <c:ext xmlns:c16="http://schemas.microsoft.com/office/drawing/2014/chart" uri="{C3380CC4-5D6E-409C-BE32-E72D297353CC}">
              <c16:uniqueId val="{00000005-3C10-43DE-8C49-0C31BC6BF7ED}"/>
            </c:ext>
          </c:extLst>
        </c:ser>
        <c:ser>
          <c:idx val="7"/>
          <c:order val="3"/>
          <c:tx>
            <c:strRef>
              <c:f>'Figure 16'!$A$49</c:f>
              <c:strCache>
                <c:ptCount val="1"/>
                <c:pt idx="0">
                  <c:v>Greece</c:v>
                </c:pt>
              </c:strCache>
            </c:strRef>
          </c:tx>
          <c:spPr>
            <a:ln w="12700" cap="rnd">
              <a:solidFill>
                <a:srgbClr val="313031">
                  <a:lumMod val="25000"/>
                  <a:lumOff val="75000"/>
                  <a:alpha val="60000"/>
                </a:srgbClr>
              </a:solidFill>
              <a:round/>
            </a:ln>
            <a:effectLst/>
          </c:spPr>
          <c:marker>
            <c:symbol val="none"/>
          </c:marker>
          <c:cat>
            <c:strRef>
              <c:f>'Figure 16'!$B$44:$AD$44</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16'!$B$49:$AD$49</c:f>
              <c:numCache>
                <c:formatCode>0.0</c:formatCode>
                <c:ptCount val="29"/>
              </c:numCache>
            </c:numRef>
          </c:val>
          <c:smooth val="0"/>
          <c:extLst>
            <c:ext xmlns:c16="http://schemas.microsoft.com/office/drawing/2014/chart" uri="{C3380CC4-5D6E-409C-BE32-E72D297353CC}">
              <c16:uniqueId val="{00000006-3C10-43DE-8C49-0C31BC6BF7ED}"/>
            </c:ext>
          </c:extLst>
        </c:ser>
        <c:ser>
          <c:idx val="8"/>
          <c:order val="4"/>
          <c:tx>
            <c:strRef>
              <c:f>'Figure 16'!$A$50</c:f>
              <c:strCache>
                <c:ptCount val="1"/>
                <c:pt idx="0">
                  <c:v>Spain</c:v>
                </c:pt>
              </c:strCache>
            </c:strRef>
          </c:tx>
          <c:spPr>
            <a:ln w="12700" cap="rnd">
              <a:solidFill>
                <a:srgbClr val="313031">
                  <a:lumMod val="25000"/>
                  <a:lumOff val="75000"/>
                  <a:alpha val="60000"/>
                </a:srgbClr>
              </a:solidFill>
              <a:round/>
            </a:ln>
            <a:effectLst/>
          </c:spPr>
          <c:marker>
            <c:symbol val="none"/>
          </c:marker>
          <c:cat>
            <c:strRef>
              <c:f>'Figure 16'!$B$44:$AD$44</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16'!$B$50:$AD$50</c:f>
              <c:numCache>
                <c:formatCode>0.0</c:formatCode>
                <c:ptCount val="29"/>
                <c:pt idx="0">
                  <c:v>4.2662702748931203</c:v>
                </c:pt>
                <c:pt idx="1">
                  <c:v>4.3308774282136211</c:v>
                </c:pt>
                <c:pt idx="2">
                  <c:v>4.3324852539872163</c:v>
                </c:pt>
                <c:pt idx="3">
                  <c:v>4.3538499700547728</c:v>
                </c:pt>
                <c:pt idx="4">
                  <c:v>4.5297475463910741</c:v>
                </c:pt>
                <c:pt idx="5">
                  <c:v>4.5369782915719608</c:v>
                </c:pt>
                <c:pt idx="6">
                  <c:v>4.5298241532502717</c:v>
                </c:pt>
                <c:pt idx="7">
                  <c:v>4.6363868134661192</c:v>
                </c:pt>
                <c:pt idx="8">
                  <c:v>4.6527298385528217</c:v>
                </c:pt>
                <c:pt idx="9">
                  <c:v>4.7430630234078359</c:v>
                </c:pt>
                <c:pt idx="10">
                  <c:v>4.6168282961629172</c:v>
                </c:pt>
                <c:pt idx="11">
                  <c:v>4.6180472202081946</c:v>
                </c:pt>
                <c:pt idx="12">
                  <c:v>4.659256831619552</c:v>
                </c:pt>
                <c:pt idx="13">
                  <c:v>4.8765234179672889</c:v>
                </c:pt>
                <c:pt idx="14">
                  <c:v>5.289118965263949</c:v>
                </c:pt>
                <c:pt idx="15">
                  <c:v>5.1188237882943293</c:v>
                </c:pt>
                <c:pt idx="16">
                  <c:v>4.9847945313785704</c:v>
                </c:pt>
                <c:pt idx="17">
                  <c:v>4.6934113156504988</c:v>
                </c:pt>
                <c:pt idx="18">
                  <c:v>4.5777343816461613</c:v>
                </c:pt>
                <c:pt idx="19">
                  <c:v>4.5456911055218097</c:v>
                </c:pt>
                <c:pt idx="20">
                  <c:v>4.5058349779594193</c:v>
                </c:pt>
                <c:pt idx="21">
                  <c:v>4.4379082579187532</c:v>
                </c:pt>
                <c:pt idx="22">
                  <c:v>4.3493224716925045</c:v>
                </c:pt>
                <c:pt idx="23">
                  <c:v>4.3197142773548434</c:v>
                </c:pt>
                <c:pt idx="24">
                  <c:v>4.3731502118289809</c:v>
                </c:pt>
                <c:pt idx="25">
                  <c:v>5.0347667348803329</c:v>
                </c:pt>
                <c:pt idx="26">
                  <c:v>4.9559224204883643</c:v>
                </c:pt>
                <c:pt idx="27">
                  <c:v>4.700475467815008</c:v>
                </c:pt>
                <c:pt idx="28">
                  <c:v>4.6521243057676864</c:v>
                </c:pt>
              </c:numCache>
            </c:numRef>
          </c:val>
          <c:smooth val="0"/>
          <c:extLst>
            <c:ext xmlns:c16="http://schemas.microsoft.com/office/drawing/2014/chart" uri="{C3380CC4-5D6E-409C-BE32-E72D297353CC}">
              <c16:uniqueId val="{00000007-3C10-43DE-8C49-0C31BC6BF7ED}"/>
            </c:ext>
          </c:extLst>
        </c:ser>
        <c:ser>
          <c:idx val="9"/>
          <c:order val="5"/>
          <c:tx>
            <c:strRef>
              <c:f>'Figure 16'!$A$51</c:f>
              <c:strCache>
                <c:ptCount val="1"/>
                <c:pt idx="0">
                  <c:v>France</c:v>
                </c:pt>
              </c:strCache>
            </c:strRef>
          </c:tx>
          <c:spPr>
            <a:ln w="12700" cap="rnd">
              <a:solidFill>
                <a:srgbClr val="313031">
                  <a:lumMod val="25000"/>
                  <a:lumOff val="75000"/>
                  <a:alpha val="60000"/>
                </a:srgbClr>
              </a:solidFill>
              <a:round/>
            </a:ln>
            <a:effectLst/>
          </c:spPr>
          <c:marker>
            <c:symbol val="none"/>
          </c:marker>
          <c:cat>
            <c:strRef>
              <c:f>'Figure 16'!$B$44:$AD$44</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16'!$B$51:$AD$51</c:f>
              <c:numCache>
                <c:formatCode>0.0</c:formatCode>
                <c:ptCount val="29"/>
                <c:pt idx="0">
                  <c:v>5.4494949659866858</c:v>
                </c:pt>
                <c:pt idx="1">
                  <c:v>5.3992160985408972</c:v>
                </c:pt>
                <c:pt idx="2">
                  <c:v>5.3297482622757215</c:v>
                </c:pt>
                <c:pt idx="3">
                  <c:v>5.2612767570601386</c:v>
                </c:pt>
                <c:pt idx="4">
                  <c:v>5.3019534084838789</c:v>
                </c:pt>
                <c:pt idx="5">
                  <c:v>5.2140785084450334</c:v>
                </c:pt>
                <c:pt idx="6">
                  <c:v>5.2150050874731884</c:v>
                </c:pt>
                <c:pt idx="7">
                  <c:v>5.3664325426776189</c:v>
                </c:pt>
                <c:pt idx="8">
                  <c:v>5.3296447320686244</c:v>
                </c:pt>
                <c:pt idx="9">
                  <c:v>5.103771473381542</c:v>
                </c:pt>
                <c:pt idx="10">
                  <c:v>5.0489635918457925</c:v>
                </c:pt>
                <c:pt idx="11">
                  <c:v>5.0153605377516968</c:v>
                </c:pt>
                <c:pt idx="12">
                  <c:v>4.8535014432255528</c:v>
                </c:pt>
                <c:pt idx="13">
                  <c:v>4.9226728735622212</c:v>
                </c:pt>
                <c:pt idx="14">
                  <c:v>5.1734838931451339</c:v>
                </c:pt>
                <c:pt idx="15">
                  <c:v>5.1203747638957031</c:v>
                </c:pt>
                <c:pt idx="16">
                  <c:v>4.9574286356690767</c:v>
                </c:pt>
                <c:pt idx="17">
                  <c:v>4.9626721850078512</c:v>
                </c:pt>
                <c:pt idx="18">
                  <c:v>4.9426384105548022</c:v>
                </c:pt>
                <c:pt idx="19">
                  <c:v>4.8940486171243327</c:v>
                </c:pt>
                <c:pt idx="20">
                  <c:v>4.8308102346493129</c:v>
                </c:pt>
                <c:pt idx="21">
                  <c:v>4.790705185073743</c:v>
                </c:pt>
                <c:pt idx="22">
                  <c:v>4.8074978262144867</c:v>
                </c:pt>
                <c:pt idx="23">
                  <c:v>4.7268917807429025</c:v>
                </c:pt>
                <c:pt idx="24">
                  <c:v>4.4658609856819389</c:v>
                </c:pt>
                <c:pt idx="25">
                  <c:v>4.6018454187452376</c:v>
                </c:pt>
                <c:pt idx="26">
                  <c:v>4.5015085386928178</c:v>
                </c:pt>
                <c:pt idx="27">
                  <c:v>4.4916689621543506</c:v>
                </c:pt>
                <c:pt idx="28">
                  <c:v>4.4727443047113162</c:v>
                </c:pt>
              </c:numCache>
            </c:numRef>
          </c:val>
          <c:smooth val="0"/>
          <c:extLst>
            <c:ext xmlns:c16="http://schemas.microsoft.com/office/drawing/2014/chart" uri="{C3380CC4-5D6E-409C-BE32-E72D297353CC}">
              <c16:uniqueId val="{00000008-3C10-43DE-8C49-0C31BC6BF7ED}"/>
            </c:ext>
          </c:extLst>
        </c:ser>
        <c:ser>
          <c:idx val="10"/>
          <c:order val="6"/>
          <c:tx>
            <c:strRef>
              <c:f>'Figure 16'!$A$52</c:f>
              <c:strCache>
                <c:ptCount val="1"/>
                <c:pt idx="0">
                  <c:v>Italy</c:v>
                </c:pt>
              </c:strCache>
            </c:strRef>
          </c:tx>
          <c:spPr>
            <a:ln w="12700" cap="rnd">
              <a:solidFill>
                <a:srgbClr val="313031">
                  <a:lumMod val="25000"/>
                  <a:lumOff val="75000"/>
                  <a:alpha val="60000"/>
                </a:srgbClr>
              </a:solidFill>
              <a:round/>
            </a:ln>
            <a:effectLst/>
          </c:spPr>
          <c:marker>
            <c:symbol val="none"/>
          </c:marker>
          <c:cat>
            <c:strRef>
              <c:f>'Figure 16'!$B$44:$AD$44</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16'!$B$52:$AD$52</c:f>
              <c:numCache>
                <c:formatCode>0.0</c:formatCode>
                <c:ptCount val="29"/>
                <c:pt idx="0">
                  <c:v>5.1337633075714981</c:v>
                </c:pt>
                <c:pt idx="1">
                  <c:v>5.3481336944143099</c:v>
                </c:pt>
                <c:pt idx="2">
                  <c:v>5.3774621886267617</c:v>
                </c:pt>
                <c:pt idx="3">
                  <c:v>5.3999718249136173</c:v>
                </c:pt>
                <c:pt idx="4">
                  <c:v>5.4062068806579315</c:v>
                </c:pt>
                <c:pt idx="5">
                  <c:v>5.3074051038695291</c:v>
                </c:pt>
                <c:pt idx="6">
                  <c:v>5.4063521838959208</c:v>
                </c:pt>
                <c:pt idx="7">
                  <c:v>5.4024046750334449</c:v>
                </c:pt>
                <c:pt idx="8">
                  <c:v>5.5388148368711434</c:v>
                </c:pt>
                <c:pt idx="9">
                  <c:v>5.2984152163186948</c:v>
                </c:pt>
                <c:pt idx="10">
                  <c:v>5.4468455861631808</c:v>
                </c:pt>
                <c:pt idx="11">
                  <c:v>5.3068781321610432</c:v>
                </c:pt>
                <c:pt idx="12">
                  <c:v>5.335210333449302</c:v>
                </c:pt>
                <c:pt idx="13">
                  <c:v>5.1487385618664137</c:v>
                </c:pt>
                <c:pt idx="14">
                  <c:v>5.4500957446835541</c:v>
                </c:pt>
                <c:pt idx="15">
                  <c:v>5.2064155923006394</c:v>
                </c:pt>
                <c:pt idx="16">
                  <c:v>4.8652478621838942</c:v>
                </c:pt>
                <c:pt idx="17">
                  <c:v>4.8020416792424037</c:v>
                </c:pt>
                <c:pt idx="18">
                  <c:v>4.8642671197907363</c:v>
                </c:pt>
                <c:pt idx="19">
                  <c:v>4.8255591448627158</c:v>
                </c:pt>
                <c:pt idx="20">
                  <c:v>4.7705808764902153</c:v>
                </c:pt>
                <c:pt idx="21">
                  <c:v>4.6713563338846278</c:v>
                </c:pt>
                <c:pt idx="22">
                  <c:v>4.6997953141402187</c:v>
                </c:pt>
                <c:pt idx="23">
                  <c:v>4.6928367632861283</c:v>
                </c:pt>
                <c:pt idx="24">
                  <c:v>4.7184863366142018</c:v>
                </c:pt>
                <c:pt idx="25">
                  <c:v>5.1737305767755251</c:v>
                </c:pt>
                <c:pt idx="26">
                  <c:v>5.0031159640155378</c:v>
                </c:pt>
                <c:pt idx="27">
                  <c:v>4.8113375492379484</c:v>
                </c:pt>
                <c:pt idx="28">
                  <c:v>4.7162132394173888</c:v>
                </c:pt>
              </c:numCache>
            </c:numRef>
          </c:val>
          <c:smooth val="0"/>
          <c:extLst>
            <c:ext xmlns:c16="http://schemas.microsoft.com/office/drawing/2014/chart" uri="{C3380CC4-5D6E-409C-BE32-E72D297353CC}">
              <c16:uniqueId val="{00000009-3C10-43DE-8C49-0C31BC6BF7ED}"/>
            </c:ext>
          </c:extLst>
        </c:ser>
        <c:ser>
          <c:idx val="11"/>
          <c:order val="7"/>
          <c:tx>
            <c:strRef>
              <c:f>'Figure 16'!$A$53</c:f>
              <c:strCache>
                <c:ptCount val="1"/>
                <c:pt idx="0">
                  <c:v>Luxembourg</c:v>
                </c:pt>
              </c:strCache>
            </c:strRef>
          </c:tx>
          <c:spPr>
            <a:ln w="12700" cap="rnd">
              <a:solidFill>
                <a:srgbClr val="313031">
                  <a:lumMod val="25000"/>
                  <a:lumOff val="75000"/>
                  <a:alpha val="60000"/>
                </a:srgbClr>
              </a:solidFill>
              <a:round/>
            </a:ln>
            <a:effectLst/>
          </c:spPr>
          <c:marker>
            <c:symbol val="none"/>
          </c:marker>
          <c:cat>
            <c:strRef>
              <c:f>'Figure 16'!$B$44:$AD$44</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16'!$B$53:$AD$53</c:f>
              <c:numCache>
                <c:formatCode>0.0</c:formatCode>
                <c:ptCount val="29"/>
              </c:numCache>
            </c:numRef>
          </c:val>
          <c:smooth val="0"/>
          <c:extLst>
            <c:ext xmlns:c16="http://schemas.microsoft.com/office/drawing/2014/chart" uri="{C3380CC4-5D6E-409C-BE32-E72D297353CC}">
              <c16:uniqueId val="{0000000A-3C10-43DE-8C49-0C31BC6BF7ED}"/>
            </c:ext>
          </c:extLst>
        </c:ser>
        <c:ser>
          <c:idx val="12"/>
          <c:order val="8"/>
          <c:tx>
            <c:strRef>
              <c:f>'Figure 16'!$A$54</c:f>
              <c:strCache>
                <c:ptCount val="1"/>
                <c:pt idx="0">
                  <c:v>Netherlands</c:v>
                </c:pt>
              </c:strCache>
            </c:strRef>
          </c:tx>
          <c:spPr>
            <a:ln w="12700" cap="rnd">
              <a:solidFill>
                <a:srgbClr val="313031">
                  <a:lumMod val="25000"/>
                  <a:lumOff val="75000"/>
                  <a:alpha val="60000"/>
                </a:srgbClr>
              </a:solidFill>
              <a:round/>
            </a:ln>
            <a:effectLst/>
          </c:spPr>
          <c:marker>
            <c:symbol val="none"/>
          </c:marker>
          <c:cat>
            <c:strRef>
              <c:f>'Figure 16'!$B$44:$AD$44</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16'!$B$54:$AD$54</c:f>
              <c:numCache>
                <c:formatCode>0.0</c:formatCode>
                <c:ptCount val="29"/>
                <c:pt idx="0">
                  <c:v>5.2253725062326675</c:v>
                </c:pt>
                <c:pt idx="1">
                  <c:v>5.1111854972951329</c:v>
                </c:pt>
                <c:pt idx="2">
                  <c:v>4.9225250588571106</c:v>
                </c:pt>
                <c:pt idx="3">
                  <c:v>4.774793118594733</c:v>
                </c:pt>
                <c:pt idx="4">
                  <c:v>4.7851589972178949</c:v>
                </c:pt>
                <c:pt idx="5">
                  <c:v>4.6660468522214096</c:v>
                </c:pt>
                <c:pt idx="6">
                  <c:v>4.5713361072435976</c:v>
                </c:pt>
                <c:pt idx="7">
                  <c:v>4.7456614555619465</c:v>
                </c:pt>
                <c:pt idx="8">
                  <c:v>4.970380815280997</c:v>
                </c:pt>
                <c:pt idx="9">
                  <c:v>4.929026079783168</c:v>
                </c:pt>
                <c:pt idx="10">
                  <c:v>4.8458016394836765</c:v>
                </c:pt>
                <c:pt idx="11">
                  <c:v>4.8837384277621592</c:v>
                </c:pt>
                <c:pt idx="12">
                  <c:v>4.8321944897114673</c:v>
                </c:pt>
                <c:pt idx="13">
                  <c:v>4.9779906539206396</c:v>
                </c:pt>
                <c:pt idx="14">
                  <c:v>5.2940479457830198</c:v>
                </c:pt>
                <c:pt idx="15">
                  <c:v>5.3190146500300077</c:v>
                </c:pt>
                <c:pt idx="16">
                  <c:v>5.1816050698596845</c:v>
                </c:pt>
                <c:pt idx="17">
                  <c:v>5.2265001759804735</c:v>
                </c:pt>
                <c:pt idx="18">
                  <c:v>5.1057145708375185</c:v>
                </c:pt>
                <c:pt idx="19">
                  <c:v>5.1051828426911268</c:v>
                </c:pt>
                <c:pt idx="20">
                  <c:v>4.9957976214977462</c:v>
                </c:pt>
                <c:pt idx="21">
                  <c:v>5.0226439144622663</c:v>
                </c:pt>
                <c:pt idx="22">
                  <c:v>4.9035968135822445</c:v>
                </c:pt>
                <c:pt idx="23">
                  <c:v>4.8369951396456621</c:v>
                </c:pt>
                <c:pt idx="24">
                  <c:v>4.7890052143371191</c:v>
                </c:pt>
                <c:pt idx="25">
                  <c:v>5.022357445597267</c:v>
                </c:pt>
                <c:pt idx="26">
                  <c:v>4.8988346456507674</c:v>
                </c:pt>
                <c:pt idx="27">
                  <c:v>4.821400172810657</c:v>
                </c:pt>
                <c:pt idx="28">
                  <c:v>4.8509005270320591</c:v>
                </c:pt>
              </c:numCache>
            </c:numRef>
          </c:val>
          <c:smooth val="0"/>
          <c:extLst>
            <c:ext xmlns:c16="http://schemas.microsoft.com/office/drawing/2014/chart" uri="{C3380CC4-5D6E-409C-BE32-E72D297353CC}">
              <c16:uniqueId val="{0000000B-3C10-43DE-8C49-0C31BC6BF7ED}"/>
            </c:ext>
          </c:extLst>
        </c:ser>
        <c:ser>
          <c:idx val="17"/>
          <c:order val="9"/>
          <c:tx>
            <c:strRef>
              <c:f>'Figure 16'!$A$55</c:f>
              <c:strCache>
                <c:ptCount val="1"/>
                <c:pt idx="0">
                  <c:v>Austria</c:v>
                </c:pt>
              </c:strCache>
            </c:strRef>
          </c:tx>
          <c:spPr>
            <a:ln w="12700" cap="rnd">
              <a:solidFill>
                <a:srgbClr val="313031">
                  <a:lumMod val="25000"/>
                  <a:lumOff val="75000"/>
                  <a:alpha val="60000"/>
                </a:srgbClr>
              </a:solidFill>
              <a:round/>
            </a:ln>
            <a:effectLst/>
          </c:spPr>
          <c:marker>
            <c:symbol val="none"/>
          </c:marker>
          <c:cat>
            <c:strRef>
              <c:f>'Figure 16'!$B$44:$AD$44</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16'!$B$55:$AD$55</c:f>
              <c:numCache>
                <c:formatCode>0.0</c:formatCode>
                <c:ptCount val="29"/>
                <c:pt idx="0">
                  <c:v>5.8508728389889066</c:v>
                </c:pt>
                <c:pt idx="1">
                  <c:v>5.797202743294732</c:v>
                </c:pt>
                <c:pt idx="2">
                  <c:v>5.6800746739634427</c:v>
                </c:pt>
                <c:pt idx="3">
                  <c:v>5.5810361852848915</c:v>
                </c:pt>
                <c:pt idx="4">
                  <c:v>5.5819893942726884</c:v>
                </c:pt>
                <c:pt idx="5">
                  <c:v>5.4027150745396773</c:v>
                </c:pt>
                <c:pt idx="6">
                  <c:v>5.3721840606440656</c:v>
                </c:pt>
                <c:pt idx="7">
                  <c:v>5.3979372835706885</c:v>
                </c:pt>
                <c:pt idx="8">
                  <c:v>5.4776286558035254</c:v>
                </c:pt>
                <c:pt idx="9">
                  <c:v>5.14921372464865</c:v>
                </c:pt>
                <c:pt idx="10">
                  <c:v>5.0503690458426025</c:v>
                </c:pt>
                <c:pt idx="11">
                  <c:v>5.0594804235958666</c:v>
                </c:pt>
                <c:pt idx="12">
                  <c:v>4.9804948448078328</c:v>
                </c:pt>
                <c:pt idx="13">
                  <c:v>5.1766807668714092</c:v>
                </c:pt>
                <c:pt idx="14">
                  <c:v>5.4894059651029012</c:v>
                </c:pt>
                <c:pt idx="15">
                  <c:v>5.5574965559263498</c:v>
                </c:pt>
                <c:pt idx="16">
                  <c:v>5.4621722784187225</c:v>
                </c:pt>
                <c:pt idx="17">
                  <c:v>5.4973248183053345</c:v>
                </c:pt>
                <c:pt idx="18">
                  <c:v>5.5847057756153928</c:v>
                </c:pt>
                <c:pt idx="19">
                  <c:v>5.5106436709708557</c:v>
                </c:pt>
                <c:pt idx="20">
                  <c:v>5.5356788702056798</c:v>
                </c:pt>
                <c:pt idx="21">
                  <c:v>5.4712625019426087</c:v>
                </c:pt>
                <c:pt idx="22">
                  <c:v>5.3927106524194119</c:v>
                </c:pt>
                <c:pt idx="23">
                  <c:v>5.3221286914785297</c:v>
                </c:pt>
                <c:pt idx="24">
                  <c:v>5.3511554533783752</c:v>
                </c:pt>
                <c:pt idx="25">
                  <c:v>5.5855557174790622</c:v>
                </c:pt>
                <c:pt idx="26">
                  <c:v>5.3696600124572109</c:v>
                </c:pt>
                <c:pt idx="27">
                  <c:v>5.1791276869326648</c:v>
                </c:pt>
                <c:pt idx="28">
                  <c:v>5.3346042105382008</c:v>
                </c:pt>
              </c:numCache>
            </c:numRef>
          </c:val>
          <c:smooth val="0"/>
          <c:extLst>
            <c:ext xmlns:c16="http://schemas.microsoft.com/office/drawing/2014/chart" uri="{C3380CC4-5D6E-409C-BE32-E72D297353CC}">
              <c16:uniqueId val="{0000000C-3C10-43DE-8C49-0C31BC6BF7ED}"/>
            </c:ext>
          </c:extLst>
        </c:ser>
        <c:ser>
          <c:idx val="13"/>
          <c:order val="10"/>
          <c:tx>
            <c:strRef>
              <c:f>'Figure 16'!$A$56</c:f>
              <c:strCache>
                <c:ptCount val="1"/>
                <c:pt idx="0">
                  <c:v>Portugal</c:v>
                </c:pt>
              </c:strCache>
            </c:strRef>
          </c:tx>
          <c:spPr>
            <a:ln w="12700" cap="rnd">
              <a:solidFill>
                <a:sysClr val="window" lastClr="FFFFFF">
                  <a:lumMod val="75000"/>
                  <a:alpha val="69000"/>
                </a:sysClr>
              </a:solidFill>
              <a:round/>
            </a:ln>
            <a:effectLst/>
          </c:spPr>
          <c:marker>
            <c:symbol val="none"/>
          </c:marker>
          <c:cat>
            <c:strRef>
              <c:f>'Figure 16'!$B$44:$AD$44</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16'!$B$56:$AD$56</c:f>
              <c:numCache>
                <c:formatCode>0.0</c:formatCode>
                <c:ptCount val="29"/>
                <c:pt idx="0">
                  <c:v>5.3034467658574576</c:v>
                </c:pt>
                <c:pt idx="1">
                  <c:v>5.6215501226027369</c:v>
                </c:pt>
                <c:pt idx="2">
                  <c:v>5.889036286710577</c:v>
                </c:pt>
                <c:pt idx="3">
                  <c:v>6.0295828344211175</c:v>
                </c:pt>
                <c:pt idx="4">
                  <c:v>6.4582151178416005</c:v>
                </c:pt>
                <c:pt idx="5">
                  <c:v>6.4002661146777449</c:v>
                </c:pt>
                <c:pt idx="6">
                  <c:v>6.5860573426945743</c:v>
                </c:pt>
                <c:pt idx="7">
                  <c:v>6.8329931978258696</c:v>
                </c:pt>
                <c:pt idx="8">
                  <c:v>6.8218835527986457</c:v>
                </c:pt>
                <c:pt idx="9">
                  <c:v>7.0095794341134026</c:v>
                </c:pt>
                <c:pt idx="10">
                  <c:v>7.1070979470531261</c:v>
                </c:pt>
                <c:pt idx="11">
                  <c:v>6.8295840440501348</c:v>
                </c:pt>
                <c:pt idx="12">
                  <c:v>6.2979429165259564</c:v>
                </c:pt>
                <c:pt idx="13">
                  <c:v>6.4251816641918236</c:v>
                </c:pt>
                <c:pt idx="14">
                  <c:v>7.040519345915091</c:v>
                </c:pt>
                <c:pt idx="15">
                  <c:v>7.3081453570723776</c:v>
                </c:pt>
                <c:pt idx="16">
                  <c:v>6.6853323796622846</c:v>
                </c:pt>
                <c:pt idx="17">
                  <c:v>5.8857656198805239</c:v>
                </c:pt>
                <c:pt idx="18">
                  <c:v>6.0041756385398628</c:v>
                </c:pt>
                <c:pt idx="19">
                  <c:v>5.8582256127518102</c:v>
                </c:pt>
                <c:pt idx="20">
                  <c:v>5.6472712733798884</c:v>
                </c:pt>
                <c:pt idx="21">
                  <c:v>5.3020665161417853</c:v>
                </c:pt>
                <c:pt idx="22">
                  <c:v>5.1369732220675886</c:v>
                </c:pt>
                <c:pt idx="23">
                  <c:v>4.9951330572476431</c:v>
                </c:pt>
                <c:pt idx="24">
                  <c:v>5.0471860591528612</c:v>
                </c:pt>
                <c:pt idx="25">
                  <c:v>5.3796046935221549</c:v>
                </c:pt>
                <c:pt idx="26">
                  <c:v>5.4232045846070704</c:v>
                </c:pt>
                <c:pt idx="27">
                  <c:v>5.1474257276959552</c:v>
                </c:pt>
                <c:pt idx="28">
                  <c:v>5.0803226800133219</c:v>
                </c:pt>
              </c:numCache>
            </c:numRef>
          </c:val>
          <c:smooth val="0"/>
          <c:extLst>
            <c:ext xmlns:c16="http://schemas.microsoft.com/office/drawing/2014/chart" uri="{C3380CC4-5D6E-409C-BE32-E72D297353CC}">
              <c16:uniqueId val="{0000000D-3C10-43DE-8C49-0C31BC6BF7ED}"/>
            </c:ext>
          </c:extLst>
        </c:ser>
        <c:ser>
          <c:idx val="15"/>
          <c:order val="11"/>
          <c:tx>
            <c:strRef>
              <c:f>'Figure 16'!$A$57</c:f>
              <c:strCache>
                <c:ptCount val="1"/>
                <c:pt idx="0">
                  <c:v>Finland</c:v>
                </c:pt>
              </c:strCache>
            </c:strRef>
          </c:tx>
          <c:spPr>
            <a:ln w="12700" cap="rnd">
              <a:solidFill>
                <a:srgbClr val="313031">
                  <a:lumMod val="25000"/>
                  <a:lumOff val="75000"/>
                  <a:alpha val="60000"/>
                </a:srgbClr>
              </a:solidFill>
              <a:round/>
            </a:ln>
            <a:effectLst/>
          </c:spPr>
          <c:marker>
            <c:symbol val="none"/>
          </c:marker>
          <c:cat>
            <c:strRef>
              <c:f>'Figure 16'!$B$44:$AD$44</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16'!$B$57:$AD$57</c:f>
              <c:numCache>
                <c:formatCode>0.0</c:formatCode>
                <c:ptCount val="29"/>
                <c:pt idx="0">
                  <c:v>6.737957808212462</c:v>
                </c:pt>
                <c:pt idx="1">
                  <c:v>6.6209856702170384</c:v>
                </c:pt>
                <c:pt idx="2">
                  <c:v>6.2392019161028731</c:v>
                </c:pt>
                <c:pt idx="3">
                  <c:v>5.9619042903322219</c:v>
                </c:pt>
                <c:pt idx="4">
                  <c:v>5.791395740535294</c:v>
                </c:pt>
                <c:pt idx="5">
                  <c:v>5.672129952346606</c:v>
                </c:pt>
                <c:pt idx="6">
                  <c:v>5.7100682618210215</c:v>
                </c:pt>
                <c:pt idx="7">
                  <c:v>5.9100332239581475</c:v>
                </c:pt>
                <c:pt idx="8">
                  <c:v>6.1246398954811427</c:v>
                </c:pt>
                <c:pt idx="9">
                  <c:v>6.0752755704148287</c:v>
                </c:pt>
                <c:pt idx="10">
                  <c:v>5.9987395208619843</c:v>
                </c:pt>
                <c:pt idx="11">
                  <c:v>5.857426430968605</c:v>
                </c:pt>
                <c:pt idx="12">
                  <c:v>5.6765299757620946</c:v>
                </c:pt>
                <c:pt idx="13">
                  <c:v>5.7268796852958257</c:v>
                </c:pt>
                <c:pt idx="14">
                  <c:v>6.3751462858420416</c:v>
                </c:pt>
                <c:pt idx="15">
                  <c:v>6.4279639093203063</c:v>
                </c:pt>
                <c:pt idx="16">
                  <c:v>6.3456807790031959</c:v>
                </c:pt>
                <c:pt idx="17">
                  <c:v>6.3471585769668293</c:v>
                </c:pt>
                <c:pt idx="18">
                  <c:v>6.3263397751593207</c:v>
                </c:pt>
                <c:pt idx="19">
                  <c:v>6.3069394883657335</c:v>
                </c:pt>
                <c:pt idx="20">
                  <c:v>6.3190540839625822</c:v>
                </c:pt>
                <c:pt idx="21">
                  <c:v>6.2345654644149215</c:v>
                </c:pt>
                <c:pt idx="22">
                  <c:v>5.8099569798020889</c:v>
                </c:pt>
                <c:pt idx="23">
                  <c:v>5.7825876777443312</c:v>
                </c:pt>
                <c:pt idx="24">
                  <c:v>5.871451735827387</c:v>
                </c:pt>
                <c:pt idx="25">
                  <c:v>6.18221621402206</c:v>
                </c:pt>
                <c:pt idx="26">
                  <c:v>5.9985864403901621</c:v>
                </c:pt>
                <c:pt idx="27">
                  <c:v>5.8522027764272142</c:v>
                </c:pt>
                <c:pt idx="28">
                  <c:v>6.4159138329191725</c:v>
                </c:pt>
              </c:numCache>
            </c:numRef>
          </c:val>
          <c:smooth val="0"/>
          <c:extLst>
            <c:ext xmlns:c16="http://schemas.microsoft.com/office/drawing/2014/chart" uri="{C3380CC4-5D6E-409C-BE32-E72D297353CC}">
              <c16:uniqueId val="{0000000E-3C10-43DE-8C49-0C31BC6BF7ED}"/>
            </c:ext>
          </c:extLst>
        </c:ser>
        <c:ser>
          <c:idx val="16"/>
          <c:order val="12"/>
          <c:tx>
            <c:strRef>
              <c:f>'Figure 16'!$A$58</c:f>
              <c:strCache>
                <c:ptCount val="1"/>
                <c:pt idx="0">
                  <c:v>Sweden</c:v>
                </c:pt>
              </c:strCache>
            </c:strRef>
          </c:tx>
          <c:spPr>
            <a:ln w="12700" cap="rnd">
              <a:solidFill>
                <a:srgbClr val="313031">
                  <a:lumMod val="25000"/>
                  <a:lumOff val="75000"/>
                  <a:alpha val="60000"/>
                </a:srgbClr>
              </a:solidFill>
              <a:round/>
            </a:ln>
            <a:effectLst/>
          </c:spPr>
          <c:marker>
            <c:symbol val="none"/>
          </c:marker>
          <c:cat>
            <c:strRef>
              <c:f>'Figure 16'!$B$44:$AD$44</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16'!$B$58:$AD$58</c:f>
              <c:numCache>
                <c:formatCode>0.0</c:formatCode>
                <c:ptCount val="29"/>
                <c:pt idx="0">
                  <c:v>7.5825743638770735</c:v>
                </c:pt>
                <c:pt idx="1">
                  <c:v>7.4611729053050091</c:v>
                </c:pt>
                <c:pt idx="2">
                  <c:v>7.5056566303645766</c:v>
                </c:pt>
                <c:pt idx="3">
                  <c:v>7.7239257128685601</c:v>
                </c:pt>
                <c:pt idx="4">
                  <c:v>7.7436319162781784</c:v>
                </c:pt>
                <c:pt idx="5">
                  <c:v>6.9910112535224807</c:v>
                </c:pt>
                <c:pt idx="6">
                  <c:v>7.2308640335745524</c:v>
                </c:pt>
                <c:pt idx="7">
                  <c:v>7.2963157272588628</c:v>
                </c:pt>
                <c:pt idx="8">
                  <c:v>7.2028294167477247</c:v>
                </c:pt>
                <c:pt idx="9">
                  <c:v>7.04690232875764</c:v>
                </c:pt>
                <c:pt idx="10">
                  <c:v>7.0150743389488133</c:v>
                </c:pt>
                <c:pt idx="11">
                  <c:v>6.8840901749947125</c:v>
                </c:pt>
                <c:pt idx="12">
                  <c:v>6.6639719149462255</c:v>
                </c:pt>
                <c:pt idx="13">
                  <c:v>6.7801529013861002</c:v>
                </c:pt>
                <c:pt idx="14">
                  <c:v>7.0732437980444649</c:v>
                </c:pt>
                <c:pt idx="15">
                  <c:v>6.8089870861365771</c:v>
                </c:pt>
                <c:pt idx="16">
                  <c:v>6.7342545935916265</c:v>
                </c:pt>
                <c:pt idx="17">
                  <c:v>6.8842585798788312</c:v>
                </c:pt>
                <c:pt idx="18">
                  <c:v>6.9235275677863601</c:v>
                </c:pt>
                <c:pt idx="19">
                  <c:v>7.0339770509424886</c:v>
                </c:pt>
                <c:pt idx="20">
                  <c:v>6.8984755650647065</c:v>
                </c:pt>
                <c:pt idx="21">
                  <c:v>6.9785331633765502</c:v>
                </c:pt>
                <c:pt idx="22">
                  <c:v>7.0554883071795409</c:v>
                </c:pt>
                <c:pt idx="23">
                  <c:v>7.1253974750935702</c:v>
                </c:pt>
                <c:pt idx="24">
                  <c:v>7.0352735262650246</c:v>
                </c:pt>
                <c:pt idx="25">
                  <c:v>7.1516408843985992</c:v>
                </c:pt>
                <c:pt idx="26">
                  <c:v>6.6545742669935484</c:v>
                </c:pt>
                <c:pt idx="27">
                  <c:v>6.4518823099659661</c:v>
                </c:pt>
                <c:pt idx="28">
                  <c:v>6.4998256839434365</c:v>
                </c:pt>
              </c:numCache>
            </c:numRef>
          </c:val>
          <c:smooth val="0"/>
          <c:extLst>
            <c:ext xmlns:c16="http://schemas.microsoft.com/office/drawing/2014/chart" uri="{C3380CC4-5D6E-409C-BE32-E72D297353CC}">
              <c16:uniqueId val="{0000000F-3C10-43DE-8C49-0C31BC6BF7ED}"/>
            </c:ext>
          </c:extLst>
        </c:ser>
        <c:ser>
          <c:idx val="14"/>
          <c:order val="13"/>
          <c:tx>
            <c:strRef>
              <c:f>'Figure 16'!$A$59</c:f>
              <c:strCache>
                <c:ptCount val="1"/>
                <c:pt idx="0">
                  <c:v>Iceland</c:v>
                </c:pt>
              </c:strCache>
            </c:strRef>
          </c:tx>
          <c:spPr>
            <a:ln w="12700" cap="rnd">
              <a:solidFill>
                <a:sysClr val="window" lastClr="FFFFFF">
                  <a:lumMod val="65000"/>
                  <a:alpha val="59000"/>
                </a:sysClr>
              </a:solidFill>
              <a:round/>
            </a:ln>
            <a:effectLst/>
          </c:spPr>
          <c:marker>
            <c:symbol val="none"/>
          </c:marker>
          <c:cat>
            <c:strRef>
              <c:f>'Figure 16'!$B$44:$AD$44</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16'!$B$59:$AD$59</c:f>
              <c:numCache>
                <c:formatCode>0.0</c:formatCode>
                <c:ptCount val="29"/>
              </c:numCache>
            </c:numRef>
          </c:val>
          <c:smooth val="0"/>
          <c:extLst>
            <c:ext xmlns:c16="http://schemas.microsoft.com/office/drawing/2014/chart" uri="{C3380CC4-5D6E-409C-BE32-E72D297353CC}">
              <c16:uniqueId val="{00000010-3C10-43DE-8C49-0C31BC6BF7ED}"/>
            </c:ext>
          </c:extLst>
        </c:ser>
        <c:ser>
          <c:idx val="3"/>
          <c:order val="14"/>
          <c:tx>
            <c:strRef>
              <c:f>'Figure 16'!$A$60</c:f>
              <c:strCache>
                <c:ptCount val="1"/>
                <c:pt idx="0">
                  <c:v>Norway</c:v>
                </c:pt>
              </c:strCache>
            </c:strRef>
          </c:tx>
          <c:spPr>
            <a:ln w="12700" cap="rnd">
              <a:solidFill>
                <a:sysClr val="window" lastClr="FFFFFF">
                  <a:lumMod val="65000"/>
                  <a:alpha val="64000"/>
                </a:sysClr>
              </a:solidFill>
              <a:round/>
            </a:ln>
            <a:effectLst/>
          </c:spPr>
          <c:marker>
            <c:symbol val="none"/>
          </c:marker>
          <c:cat>
            <c:strRef>
              <c:f>'Figure 16'!$B$44:$AD$44</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16'!$B$60:$AD$60</c:f>
              <c:numCache>
                <c:formatCode>0.0</c:formatCode>
                <c:ptCount val="29"/>
                <c:pt idx="0">
                  <c:v>5.9576666493331709</c:v>
                </c:pt>
                <c:pt idx="1">
                  <c:v>5.5603242750973871</c:v>
                </c:pt>
                <c:pt idx="2">
                  <c:v>5.7570678173814853</c:v>
                </c:pt>
                <c:pt idx="3">
                  <c:v>5.8299834671571542</c:v>
                </c:pt>
                <c:pt idx="4">
                  <c:v>5.4936587130859227</c:v>
                </c:pt>
                <c:pt idx="5">
                  <c:v>4.8073516492571775</c:v>
                </c:pt>
                <c:pt idx="6">
                  <c:v>4.9937259046507299</c:v>
                </c:pt>
                <c:pt idx="7">
                  <c:v>5.208170065346974</c:v>
                </c:pt>
                <c:pt idx="8">
                  <c:v>5.494403497871188</c:v>
                </c:pt>
                <c:pt idx="9">
                  <c:v>5.0421633034284818</c:v>
                </c:pt>
                <c:pt idx="10">
                  <c:v>4.6122917741841167</c:v>
                </c:pt>
                <c:pt idx="11">
                  <c:v>4.3274722092528837</c:v>
                </c:pt>
                <c:pt idx="12">
                  <c:v>4.2644704606586474</c:v>
                </c:pt>
                <c:pt idx="13">
                  <c:v>4.0937694680930248</c:v>
                </c:pt>
                <c:pt idx="14">
                  <c:v>4.7457255467815962</c:v>
                </c:pt>
                <c:pt idx="15">
                  <c:v>4.6193131165815657</c:v>
                </c:pt>
                <c:pt idx="16">
                  <c:v>4.4122457285517251</c:v>
                </c:pt>
                <c:pt idx="17">
                  <c:v>4.3182449110249017</c:v>
                </c:pt>
                <c:pt idx="18">
                  <c:v>4.3416877814279013</c:v>
                </c:pt>
                <c:pt idx="19">
                  <c:v>4.5464404159298129</c:v>
                </c:pt>
                <c:pt idx="20">
                  <c:v>4.8661193083031415</c:v>
                </c:pt>
                <c:pt idx="21">
                  <c:v>5.055164914479314</c:v>
                </c:pt>
                <c:pt idx="22">
                  <c:v>5.0015904543455534</c:v>
                </c:pt>
                <c:pt idx="23">
                  <c:v>4.8649750021804161</c:v>
                </c:pt>
                <c:pt idx="24">
                  <c:v>5.0525474318511856</c:v>
                </c:pt>
                <c:pt idx="25">
                  <c:v>5.3362962387088198</c:v>
                </c:pt>
                <c:pt idx="26">
                  <c:v>4.4288818480037966</c:v>
                </c:pt>
                <c:pt idx="27">
                  <c:v>3.580075718895483</c:v>
                </c:pt>
                <c:pt idx="28">
                  <c:v>4.2394238364960382</c:v>
                </c:pt>
              </c:numCache>
            </c:numRef>
          </c:val>
          <c:smooth val="0"/>
          <c:extLst>
            <c:ext xmlns:c16="http://schemas.microsoft.com/office/drawing/2014/chart" uri="{C3380CC4-5D6E-409C-BE32-E72D297353CC}">
              <c16:uniqueId val="{00000011-3C10-43DE-8C49-0C31BC6BF7ED}"/>
            </c:ext>
          </c:extLst>
        </c:ser>
        <c:ser>
          <c:idx val="4"/>
          <c:order val="15"/>
          <c:tx>
            <c:strRef>
              <c:f>'Figure 16'!$A$61</c:f>
              <c:strCache>
                <c:ptCount val="1"/>
                <c:pt idx="0">
                  <c:v>Switzerland</c:v>
                </c:pt>
              </c:strCache>
            </c:strRef>
          </c:tx>
          <c:spPr>
            <a:ln w="12700" cap="rnd">
              <a:solidFill>
                <a:sysClr val="window" lastClr="FFFFFF">
                  <a:lumMod val="75000"/>
                  <a:alpha val="60000"/>
                </a:sysClr>
              </a:solidFill>
              <a:round/>
            </a:ln>
            <a:effectLst/>
          </c:spPr>
          <c:marker>
            <c:symbol val="none"/>
          </c:marker>
          <c:cat>
            <c:strRef>
              <c:f>'Figure 16'!$B$44:$AD$44</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16'!$B$61:$AD$61</c:f>
              <c:numCache>
                <c:formatCode>0.0</c:formatCode>
                <c:ptCount val="29"/>
                <c:pt idx="0">
                  <c:v>5.6135218751281766</c:v>
                </c:pt>
                <c:pt idx="1">
                  <c:v>5.5909024685282542</c:v>
                </c:pt>
                <c:pt idx="2">
                  <c:v>5.4741720611725491</c:v>
                </c:pt>
                <c:pt idx="3">
                  <c:v>5.3049385711463444</c:v>
                </c:pt>
                <c:pt idx="4">
                  <c:v>5.274790922440391</c:v>
                </c:pt>
                <c:pt idx="5">
                  <c:v>5.1718798560647201</c:v>
                </c:pt>
                <c:pt idx="6">
                  <c:v>5.295273121413433</c:v>
                </c:pt>
                <c:pt idx="7">
                  <c:v>5.637453704148939</c:v>
                </c:pt>
                <c:pt idx="8">
                  <c:v>5.7288040753678446</c:v>
                </c:pt>
                <c:pt idx="9">
                  <c:v>5.5801689739462059</c:v>
                </c:pt>
                <c:pt idx="10">
                  <c:v>5.4986903248521362</c:v>
                </c:pt>
                <c:pt idx="11">
                  <c:v>5.3040549600998306</c:v>
                </c:pt>
                <c:pt idx="12">
                  <c:v>5.0680563628874173</c:v>
                </c:pt>
                <c:pt idx="13">
                  <c:v>5.1946048446046396</c:v>
                </c:pt>
                <c:pt idx="14">
                  <c:v>5.6017503779509346</c:v>
                </c:pt>
                <c:pt idx="15">
                  <c:v>5.537158722391311</c:v>
                </c:pt>
                <c:pt idx="16">
                  <c:v>5.5744879261364222</c:v>
                </c:pt>
                <c:pt idx="17">
                  <c:v>5.7199425019473784</c:v>
                </c:pt>
                <c:pt idx="18">
                  <c:v>5.8043900294199506</c:v>
                </c:pt>
                <c:pt idx="19">
                  <c:v>5.8116423561159607</c:v>
                </c:pt>
                <c:pt idx="20">
                  <c:v>5.9088255670047927</c:v>
                </c:pt>
                <c:pt idx="21">
                  <c:v>5.9415632074314493</c:v>
                </c:pt>
                <c:pt idx="22">
                  <c:v>5.9339819835858227</c:v>
                </c:pt>
                <c:pt idx="23">
                  <c:v>5.8459304264446077</c:v>
                </c:pt>
                <c:pt idx="24">
                  <c:v>5.9472665784587067</c:v>
                </c:pt>
                <c:pt idx="25">
                  <c:v>6.2202492789340482</c:v>
                </c:pt>
                <c:pt idx="26">
                  <c:v>5.9253145452722977</c:v>
                </c:pt>
                <c:pt idx="27">
                  <c:v>5.7021277907439716</c:v>
                </c:pt>
                <c:pt idx="28">
                  <c:v>5.8971849805009651</c:v>
                </c:pt>
              </c:numCache>
            </c:numRef>
          </c:val>
          <c:smooth val="0"/>
          <c:extLst>
            <c:ext xmlns:c16="http://schemas.microsoft.com/office/drawing/2014/chart" uri="{C3380CC4-5D6E-409C-BE32-E72D297353CC}">
              <c16:uniqueId val="{00000012-3C10-43DE-8C49-0C31BC6BF7ED}"/>
            </c:ext>
          </c:extLst>
        </c:ser>
        <c:ser>
          <c:idx val="5"/>
          <c:order val="16"/>
          <c:tx>
            <c:strRef>
              <c:f>'Figure 16'!$A$62</c:f>
              <c:strCache>
                <c:ptCount val="1"/>
                <c:pt idx="0">
                  <c:v>high-income average</c:v>
                </c:pt>
              </c:strCache>
            </c:strRef>
          </c:tx>
          <c:spPr>
            <a:ln w="31750" cap="rnd">
              <a:solidFill>
                <a:srgbClr val="096285"/>
              </a:solidFill>
              <a:round/>
            </a:ln>
            <a:effectLst/>
          </c:spPr>
          <c:marker>
            <c:symbol val="none"/>
          </c:marker>
          <c:cat>
            <c:strRef>
              <c:f>'Figure 16'!$B$44:$AD$44</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16'!$B$62:$AD$62</c:f>
              <c:numCache>
                <c:formatCode>0.0</c:formatCode>
                <c:ptCount val="29"/>
                <c:pt idx="0">
                  <c:v>5.6448586679228674</c:v>
                </c:pt>
                <c:pt idx="1">
                  <c:v>5.6446504486385711</c:v>
                </c:pt>
                <c:pt idx="2">
                  <c:v>5.5530899482980667</c:v>
                </c:pt>
                <c:pt idx="3">
                  <c:v>5.5236144507053337</c:v>
                </c:pt>
                <c:pt idx="4">
                  <c:v>5.505437030345413</c:v>
                </c:pt>
                <c:pt idx="5">
                  <c:v>5.3029154887598695</c:v>
                </c:pt>
                <c:pt idx="6">
                  <c:v>5.3917713202765523</c:v>
                </c:pt>
                <c:pt idx="7">
                  <c:v>5.517857994401953</c:v>
                </c:pt>
                <c:pt idx="8">
                  <c:v>5.5894821426019972</c:v>
                </c:pt>
                <c:pt idx="9">
                  <c:v>5.4677274605446771</c:v>
                </c:pt>
                <c:pt idx="10">
                  <c:v>5.3979601670104236</c:v>
                </c:pt>
                <c:pt idx="11">
                  <c:v>5.2823139581102252</c:v>
                </c:pt>
                <c:pt idx="12">
                  <c:v>5.1746514496105052</c:v>
                </c:pt>
                <c:pt idx="13">
                  <c:v>5.2783482816453802</c:v>
                </c:pt>
                <c:pt idx="14">
                  <c:v>5.7066140806932379</c:v>
                </c:pt>
                <c:pt idx="15">
                  <c:v>5.6840487090203675</c:v>
                </c:pt>
                <c:pt idx="16">
                  <c:v>5.5891787694383321</c:v>
                </c:pt>
                <c:pt idx="17">
                  <c:v>5.5278029488595584</c:v>
                </c:pt>
                <c:pt idx="18">
                  <c:v>5.4969587197856162</c:v>
                </c:pt>
                <c:pt idx="19">
                  <c:v>5.4891511617778246</c:v>
                </c:pt>
                <c:pt idx="20">
                  <c:v>5.4424518276659359</c:v>
                </c:pt>
                <c:pt idx="21">
                  <c:v>5.3931474411255982</c:v>
                </c:pt>
                <c:pt idx="22">
                  <c:v>5.3044726742886086</c:v>
                </c:pt>
                <c:pt idx="23">
                  <c:v>5.2695807774575254</c:v>
                </c:pt>
                <c:pt idx="24">
                  <c:v>5.2840379794370609</c:v>
                </c:pt>
                <c:pt idx="25">
                  <c:v>5.57020958644119</c:v>
                </c:pt>
                <c:pt idx="26">
                  <c:v>5.2909693584871835</c:v>
                </c:pt>
                <c:pt idx="27">
                  <c:v>5.0453174504564897</c:v>
                </c:pt>
                <c:pt idx="28">
                  <c:v>5.1713530929872817</c:v>
                </c:pt>
              </c:numCache>
            </c:numRef>
          </c:val>
          <c:smooth val="0"/>
          <c:extLst>
            <c:ext xmlns:c16="http://schemas.microsoft.com/office/drawing/2014/chart" uri="{C3380CC4-5D6E-409C-BE32-E72D297353CC}">
              <c16:uniqueId val="{00000013-3C10-43DE-8C49-0C31BC6BF7ED}"/>
            </c:ext>
          </c:extLst>
        </c:ser>
        <c:ser>
          <c:idx val="6"/>
          <c:order val="17"/>
          <c:tx>
            <c:strRef>
              <c:f>'Figure 16'!$A$48</c:f>
              <c:strCache>
                <c:ptCount val="1"/>
                <c:pt idx="0">
                  <c:v>Ireland</c:v>
                </c:pt>
              </c:strCache>
            </c:strRef>
          </c:tx>
          <c:spPr>
            <a:ln w="31750" cap="rnd">
              <a:solidFill>
                <a:srgbClr val="4EA72E">
                  <a:lumMod val="75000"/>
                </a:srgbClr>
              </a:solidFill>
              <a:round/>
            </a:ln>
            <a:effectLst/>
          </c:spPr>
          <c:marker>
            <c:symbol val="none"/>
          </c:marker>
          <c:cat>
            <c:strRef>
              <c:f>'Figure 16'!$B$44:$AD$44</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16'!$B$48:$AD$48</c:f>
              <c:numCache>
                <c:formatCode>0.0</c:formatCode>
                <c:ptCount val="29"/>
                <c:pt idx="0">
                  <c:v>4.4415633340477694</c:v>
                </c:pt>
                <c:pt idx="1">
                  <c:v>4.5301520310865282</c:v>
                </c:pt>
                <c:pt idx="2">
                  <c:v>3.8670212696997099</c:v>
                </c:pt>
                <c:pt idx="3">
                  <c:v>3.589410472859536</c:v>
                </c:pt>
                <c:pt idx="4">
                  <c:v>3.5984585607230386</c:v>
                </c:pt>
                <c:pt idx="5">
                  <c:v>3.5695324589598045</c:v>
                </c:pt>
                <c:pt idx="6">
                  <c:v>3.838123247640878</c:v>
                </c:pt>
                <c:pt idx="7">
                  <c:v>3.889374866429224</c:v>
                </c:pt>
                <c:pt idx="8">
                  <c:v>3.9440214222861516</c:v>
                </c:pt>
                <c:pt idx="9">
                  <c:v>3.9847926978736665</c:v>
                </c:pt>
                <c:pt idx="10">
                  <c:v>4.042155700325619</c:v>
                </c:pt>
                <c:pt idx="11">
                  <c:v>3.9528641127656088</c:v>
                </c:pt>
                <c:pt idx="12">
                  <c:v>4.3800297641067596</c:v>
                </c:pt>
                <c:pt idx="13">
                  <c:v>4.7510846188851907</c:v>
                </c:pt>
                <c:pt idx="14">
                  <c:v>4.9821889056076918</c:v>
                </c:pt>
                <c:pt idx="15">
                  <c:v>4.9260300874711751</c:v>
                </c:pt>
                <c:pt idx="16">
                  <c:v>5.6853122453046119</c:v>
                </c:pt>
                <c:pt idx="17">
                  <c:v>5.5563652499586391</c:v>
                </c:pt>
                <c:pt idx="18">
                  <c:v>4.8646883973168862</c:v>
                </c:pt>
                <c:pt idx="19">
                  <c:v>4.6421124120473554</c:v>
                </c:pt>
                <c:pt idx="20">
                  <c:v>4.2202247671092854</c:v>
                </c:pt>
                <c:pt idx="21">
                  <c:v>4.251276839288149</c:v>
                </c:pt>
                <c:pt idx="22">
                  <c:v>4.2276998004909698</c:v>
                </c:pt>
                <c:pt idx="23">
                  <c:v>4.2854217319845951</c:v>
                </c:pt>
                <c:pt idx="24">
                  <c:v>4.3892371946877766</c:v>
                </c:pt>
                <c:pt idx="25">
                  <c:v>4.8515616968453577</c:v>
                </c:pt>
                <c:pt idx="26">
                  <c:v>4.3067680652021547</c:v>
                </c:pt>
                <c:pt idx="27">
                  <c:v>3.9756127384904998</c:v>
                </c:pt>
                <c:pt idx="28">
                  <c:v>3.9577416810142934</c:v>
                </c:pt>
              </c:numCache>
            </c:numRef>
          </c:val>
          <c:smooth val="0"/>
          <c:extLst>
            <c:ext xmlns:c16="http://schemas.microsoft.com/office/drawing/2014/chart" uri="{C3380CC4-5D6E-409C-BE32-E72D297353CC}">
              <c16:uniqueId val="{00000014-3C10-43DE-8C49-0C31BC6BF7ED}"/>
            </c:ext>
          </c:extLst>
        </c:ser>
        <c:dLbls>
          <c:showLegendKey val="0"/>
          <c:showVal val="0"/>
          <c:showCatName val="0"/>
          <c:showSerName val="0"/>
          <c:showPercent val="0"/>
          <c:showBubbleSize val="0"/>
        </c:dLbls>
        <c:smooth val="0"/>
        <c:axId val="165732687"/>
        <c:axId val="165737487"/>
      </c:lineChart>
      <c:catAx>
        <c:axId val="1657326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65737487"/>
        <c:crosses val="autoZero"/>
        <c:auto val="1"/>
        <c:lblAlgn val="ctr"/>
        <c:lblOffset val="100"/>
        <c:tickLblSkip val="28"/>
        <c:noMultiLvlLbl val="0"/>
      </c:catAx>
      <c:valAx>
        <c:axId val="165737487"/>
        <c:scaling>
          <c:orientation val="minMax"/>
          <c:max val="8"/>
        </c:scaling>
        <c:delete val="0"/>
        <c:axPos val="l"/>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65732687"/>
        <c:crosses val="autoZero"/>
        <c:crossBetween val="between"/>
        <c:majorUnit val="2"/>
      </c:valAx>
      <c:spPr>
        <a:noFill/>
        <a:ln w="25400">
          <a:noFill/>
        </a:ln>
        <a:effectLst/>
      </c:spPr>
    </c:plotArea>
    <c:plotVisOnly val="1"/>
    <c:dispBlanksAs val="gap"/>
    <c:showDLblsOverMax val="0"/>
    <c:extLst/>
  </c:chart>
  <c:spPr>
    <a:solidFill>
      <a:schemeClr val="bg1"/>
    </a:solidFill>
    <a:ln w="9525" cap="flat" cmpd="sng" algn="ctr">
      <a:noFill/>
      <a:round/>
    </a:ln>
    <a:effectLst/>
  </c:spPr>
  <c:txPr>
    <a:bodyPr/>
    <a:lstStyle/>
    <a:p>
      <a:pPr>
        <a:defRPr sz="900" baseline="0">
          <a:latin typeface="Futura Lt BT" panose="020B0402020204020303" pitchFamily="34" charset="0"/>
        </a:defRPr>
      </a:pPr>
      <a:endParaRPr lang="en-US"/>
    </a:p>
  </c:txPr>
  <c:printSettings>
    <c:headerFooter/>
    <c:pageMargins b="0.75" l="0.7" r="0.7" t="0.75" header="0.3" footer="0.3"/>
    <c:pageSetup/>
  </c:printSettings>
  <c:userShapes r:id="rId4"/>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9481539524596E-2"/>
          <c:y val="6.362058993637941E-2"/>
          <c:w val="0.70943111354094812"/>
          <c:h val="0.8029683536521498"/>
        </c:manualLayout>
      </c:layout>
      <c:lineChart>
        <c:grouping val="standard"/>
        <c:varyColors val="0"/>
        <c:ser>
          <c:idx val="0"/>
          <c:order val="0"/>
          <c:tx>
            <c:strRef>
              <c:f>'Figure 17'!$A$79</c:f>
              <c:strCache>
                <c:ptCount val="1"/>
                <c:pt idx="0">
                  <c:v>Belgium</c:v>
                </c:pt>
              </c:strCache>
            </c:strRef>
          </c:tx>
          <c:spPr>
            <a:ln w="12700" cap="rnd">
              <a:solidFill>
                <a:srgbClr val="313031">
                  <a:lumMod val="25000"/>
                  <a:lumOff val="75000"/>
                  <a:alpha val="60000"/>
                </a:srgbClr>
              </a:solidFill>
              <a:round/>
            </a:ln>
            <a:effectLst/>
          </c:spPr>
          <c:marker>
            <c:symbol val="none"/>
          </c:marker>
          <c:dPt>
            <c:idx val="0"/>
            <c:marker>
              <c:symbol val="none"/>
            </c:marker>
            <c:bubble3D val="0"/>
            <c:extLst>
              <c:ext xmlns:c16="http://schemas.microsoft.com/office/drawing/2014/chart" uri="{C3380CC4-5D6E-409C-BE32-E72D297353CC}">
                <c16:uniqueId val="{00000000-3752-44C5-8BDF-01E9D175148C}"/>
              </c:ext>
            </c:extLst>
          </c:dPt>
          <c:dPt>
            <c:idx val="25"/>
            <c:marker>
              <c:symbol val="none"/>
            </c:marker>
            <c:bubble3D val="0"/>
            <c:extLst>
              <c:ext xmlns:c16="http://schemas.microsoft.com/office/drawing/2014/chart" uri="{C3380CC4-5D6E-409C-BE32-E72D297353CC}">
                <c16:uniqueId val="{00000001-3752-44C5-8BDF-01E9D175148C}"/>
              </c:ext>
            </c:extLst>
          </c:dPt>
          <c:dPt>
            <c:idx val="27"/>
            <c:marker>
              <c:symbol val="none"/>
            </c:marker>
            <c:bubble3D val="0"/>
            <c:extLst>
              <c:ext xmlns:c16="http://schemas.microsoft.com/office/drawing/2014/chart" uri="{C3380CC4-5D6E-409C-BE32-E72D297353CC}">
                <c16:uniqueId val="{00000002-3752-44C5-8BDF-01E9D175148C}"/>
              </c:ext>
            </c:extLst>
          </c:dPt>
          <c:cat>
            <c:strRef>
              <c:f>'Figure 17'!$B$77:$AD$77</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17'!$B$79:$AD$79</c:f>
              <c:numCache>
                <c:formatCode>#,##0.##########</c:formatCode>
                <c:ptCount val="29"/>
                <c:pt idx="0">
                  <c:v>54.5</c:v>
                </c:pt>
                <c:pt idx="1">
                  <c:v>56.6</c:v>
                </c:pt>
                <c:pt idx="2">
                  <c:v>57.8</c:v>
                </c:pt>
                <c:pt idx="3">
                  <c:v>56.7</c:v>
                </c:pt>
                <c:pt idx="4">
                  <c:v>57.4</c:v>
                </c:pt>
                <c:pt idx="5">
                  <c:v>58.5</c:v>
                </c:pt>
                <c:pt idx="6">
                  <c:v>59.5</c:v>
                </c:pt>
                <c:pt idx="7">
                  <c:v>60.8</c:v>
                </c:pt>
                <c:pt idx="8" formatCode="#,##0.0">
                  <c:v>62</c:v>
                </c:pt>
                <c:pt idx="9">
                  <c:v>64.3</c:v>
                </c:pt>
                <c:pt idx="10">
                  <c:v>66.099999999999994</c:v>
                </c:pt>
                <c:pt idx="11">
                  <c:v>66.900000000000006</c:v>
                </c:pt>
                <c:pt idx="12" formatCode="#,##0.0">
                  <c:v>68</c:v>
                </c:pt>
                <c:pt idx="13">
                  <c:v>69.599999999999994</c:v>
                </c:pt>
                <c:pt idx="14">
                  <c:v>70.599999999999994</c:v>
                </c:pt>
                <c:pt idx="15">
                  <c:v>70.5</c:v>
                </c:pt>
                <c:pt idx="16">
                  <c:v>71.3</c:v>
                </c:pt>
                <c:pt idx="17">
                  <c:v>71.599999999999994</c:v>
                </c:pt>
                <c:pt idx="18">
                  <c:v>72.8</c:v>
                </c:pt>
                <c:pt idx="19">
                  <c:v>73.599999999999994</c:v>
                </c:pt>
                <c:pt idx="20">
                  <c:v>74.7</c:v>
                </c:pt>
                <c:pt idx="21">
                  <c:v>75.099999999999994</c:v>
                </c:pt>
                <c:pt idx="22">
                  <c:v>76.8</c:v>
                </c:pt>
                <c:pt idx="23">
                  <c:v>78.2</c:v>
                </c:pt>
                <c:pt idx="24">
                  <c:v>78.7</c:v>
                </c:pt>
                <c:pt idx="25">
                  <c:v>79.8</c:v>
                </c:pt>
                <c:pt idx="26">
                  <c:v>81.5</c:v>
                </c:pt>
                <c:pt idx="27">
                  <c:v>82.4</c:v>
                </c:pt>
                <c:pt idx="28">
                  <c:v>82.2</c:v>
                </c:pt>
              </c:numCache>
            </c:numRef>
          </c:val>
          <c:smooth val="0"/>
          <c:extLst>
            <c:ext xmlns:c16="http://schemas.microsoft.com/office/drawing/2014/chart" uri="{C3380CC4-5D6E-409C-BE32-E72D297353CC}">
              <c16:uniqueId val="{00000003-3752-44C5-8BDF-01E9D175148C}"/>
            </c:ext>
          </c:extLst>
        </c:ser>
        <c:ser>
          <c:idx val="1"/>
          <c:order val="1"/>
          <c:tx>
            <c:strRef>
              <c:f>'Figure 17'!$A$80</c:f>
              <c:strCache>
                <c:ptCount val="1"/>
                <c:pt idx="0">
                  <c:v>Denmark</c:v>
                </c:pt>
              </c:strCache>
            </c:strRef>
          </c:tx>
          <c:spPr>
            <a:ln w="12700" cap="rnd">
              <a:solidFill>
                <a:srgbClr val="313031">
                  <a:lumMod val="25000"/>
                  <a:lumOff val="75000"/>
                  <a:alpha val="60000"/>
                </a:srgbClr>
              </a:solidFill>
              <a:round/>
            </a:ln>
            <a:effectLst/>
          </c:spPr>
          <c:marker>
            <c:symbol val="none"/>
          </c:marker>
          <c:cat>
            <c:strRef>
              <c:f>'Figure 17'!$B$77:$AD$77</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17'!$B$80:$AD$80</c:f>
              <c:numCache>
                <c:formatCode>#,##0.##########</c:formatCode>
                <c:ptCount val="29"/>
                <c:pt idx="0">
                  <c:v>79.5</c:v>
                </c:pt>
                <c:pt idx="1">
                  <c:v>77.599999999999994</c:v>
                </c:pt>
                <c:pt idx="2">
                  <c:v>78.599999999999994</c:v>
                </c:pt>
                <c:pt idx="3">
                  <c:v>78.5</c:v>
                </c:pt>
                <c:pt idx="4">
                  <c:v>79.599999999999994</c:v>
                </c:pt>
                <c:pt idx="5">
                  <c:v>78.5</c:v>
                </c:pt>
                <c:pt idx="6">
                  <c:v>80.7</c:v>
                </c:pt>
                <c:pt idx="7">
                  <c:v>81.099999999999994</c:v>
                </c:pt>
                <c:pt idx="8">
                  <c:v>80.5</c:v>
                </c:pt>
                <c:pt idx="9">
                  <c:v>81.2</c:v>
                </c:pt>
                <c:pt idx="10" formatCode="#,##0.0">
                  <c:v>81</c:v>
                </c:pt>
                <c:pt idx="11">
                  <c:v>81.599999999999994</c:v>
                </c:pt>
                <c:pt idx="12">
                  <c:v>74.3</c:v>
                </c:pt>
                <c:pt idx="13">
                  <c:v>73.5</c:v>
                </c:pt>
                <c:pt idx="14">
                  <c:v>74.5</c:v>
                </c:pt>
                <c:pt idx="15">
                  <c:v>75.3</c:v>
                </c:pt>
                <c:pt idx="16">
                  <c:v>76.7</c:v>
                </c:pt>
                <c:pt idx="17">
                  <c:v>77.599999999999994</c:v>
                </c:pt>
                <c:pt idx="18">
                  <c:v>77.900000000000006</c:v>
                </c:pt>
                <c:pt idx="19">
                  <c:v>78.900000000000006</c:v>
                </c:pt>
                <c:pt idx="20">
                  <c:v>79.7</c:v>
                </c:pt>
                <c:pt idx="21">
                  <c:v>80.3</c:v>
                </c:pt>
                <c:pt idx="22" formatCode="#,##0.0">
                  <c:v>81</c:v>
                </c:pt>
                <c:pt idx="23">
                  <c:v>81.099999999999994</c:v>
                </c:pt>
                <c:pt idx="24">
                  <c:v>81.599999999999994</c:v>
                </c:pt>
                <c:pt idx="25">
                  <c:v>81.5</c:v>
                </c:pt>
                <c:pt idx="26">
                  <c:v>82.1</c:v>
                </c:pt>
                <c:pt idx="27">
                  <c:v>81.8</c:v>
                </c:pt>
                <c:pt idx="28">
                  <c:v>82.2</c:v>
                </c:pt>
              </c:numCache>
            </c:numRef>
          </c:val>
          <c:smooth val="0"/>
          <c:extLst>
            <c:ext xmlns:c16="http://schemas.microsoft.com/office/drawing/2014/chart" uri="{C3380CC4-5D6E-409C-BE32-E72D297353CC}">
              <c16:uniqueId val="{00000004-3752-44C5-8BDF-01E9D175148C}"/>
            </c:ext>
          </c:extLst>
        </c:ser>
        <c:ser>
          <c:idx val="2"/>
          <c:order val="2"/>
          <c:tx>
            <c:strRef>
              <c:f>'Figure 17'!$A$81</c:f>
              <c:strCache>
                <c:ptCount val="1"/>
                <c:pt idx="0">
                  <c:v>Germany</c:v>
                </c:pt>
              </c:strCache>
            </c:strRef>
          </c:tx>
          <c:spPr>
            <a:ln w="12700" cap="rnd">
              <a:solidFill>
                <a:srgbClr val="313031">
                  <a:lumMod val="25000"/>
                  <a:lumOff val="75000"/>
                  <a:alpha val="60000"/>
                </a:srgbClr>
              </a:solidFill>
              <a:round/>
            </a:ln>
            <a:effectLst/>
          </c:spPr>
          <c:marker>
            <c:symbol val="none"/>
          </c:marker>
          <c:cat>
            <c:strRef>
              <c:f>'Figure 17'!$B$77:$AD$77</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17'!$B$81:$AD$81</c:f>
              <c:numCache>
                <c:formatCode>#,##0.##########</c:formatCode>
                <c:ptCount val="29"/>
                <c:pt idx="0">
                  <c:v>81.2</c:v>
                </c:pt>
                <c:pt idx="1">
                  <c:v>78.5</c:v>
                </c:pt>
                <c:pt idx="2">
                  <c:v>80.400000000000006</c:v>
                </c:pt>
                <c:pt idx="3" formatCode="#,##0.0">
                  <c:v>80.150000000000006</c:v>
                </c:pt>
                <c:pt idx="4">
                  <c:v>79.900000000000006</c:v>
                </c:pt>
                <c:pt idx="5">
                  <c:v>81.3</c:v>
                </c:pt>
                <c:pt idx="6">
                  <c:v>82.5</c:v>
                </c:pt>
                <c:pt idx="7" formatCode="#,##0.0">
                  <c:v>83</c:v>
                </c:pt>
                <c:pt idx="8">
                  <c:v>83.5</c:v>
                </c:pt>
                <c:pt idx="9">
                  <c:v>83.9</c:v>
                </c:pt>
                <c:pt idx="10">
                  <c:v>83.1</c:v>
                </c:pt>
                <c:pt idx="11">
                  <c:v>83.2</c:v>
                </c:pt>
                <c:pt idx="12">
                  <c:v>84.4</c:v>
                </c:pt>
                <c:pt idx="13">
                  <c:v>85.3</c:v>
                </c:pt>
                <c:pt idx="14">
                  <c:v>85.5</c:v>
                </c:pt>
                <c:pt idx="15">
                  <c:v>86.1</c:v>
                </c:pt>
                <c:pt idx="16">
                  <c:v>86.6</c:v>
                </c:pt>
                <c:pt idx="17">
                  <c:v>86.6</c:v>
                </c:pt>
                <c:pt idx="18">
                  <c:v>86.7</c:v>
                </c:pt>
                <c:pt idx="19">
                  <c:v>86.9</c:v>
                </c:pt>
                <c:pt idx="20">
                  <c:v>86.8</c:v>
                </c:pt>
                <c:pt idx="21">
                  <c:v>86.5</c:v>
                </c:pt>
                <c:pt idx="22">
                  <c:v>86.5</c:v>
                </c:pt>
                <c:pt idx="23">
                  <c:v>86.6</c:v>
                </c:pt>
                <c:pt idx="24">
                  <c:v>86.6</c:v>
                </c:pt>
                <c:pt idx="25">
                  <c:v>85.7</c:v>
                </c:pt>
                <c:pt idx="26">
                  <c:v>83.7</c:v>
                </c:pt>
                <c:pt idx="27" formatCode="#,##0.0">
                  <c:v>83</c:v>
                </c:pt>
                <c:pt idx="28">
                  <c:v>83.1</c:v>
                </c:pt>
              </c:numCache>
            </c:numRef>
          </c:val>
          <c:smooth val="0"/>
          <c:extLst>
            <c:ext xmlns:c16="http://schemas.microsoft.com/office/drawing/2014/chart" uri="{C3380CC4-5D6E-409C-BE32-E72D297353CC}">
              <c16:uniqueId val="{00000005-3752-44C5-8BDF-01E9D175148C}"/>
            </c:ext>
          </c:extLst>
        </c:ser>
        <c:ser>
          <c:idx val="7"/>
          <c:order val="3"/>
          <c:tx>
            <c:strRef>
              <c:f>'Figure 17'!$A$83</c:f>
              <c:strCache>
                <c:ptCount val="1"/>
              </c:strCache>
            </c:strRef>
          </c:tx>
          <c:spPr>
            <a:ln w="12700" cap="rnd">
              <a:solidFill>
                <a:srgbClr val="313031">
                  <a:lumMod val="25000"/>
                  <a:lumOff val="75000"/>
                  <a:alpha val="60000"/>
                </a:srgbClr>
              </a:solidFill>
              <a:round/>
            </a:ln>
            <a:effectLst/>
          </c:spPr>
          <c:marker>
            <c:symbol val="none"/>
          </c:marker>
          <c:cat>
            <c:strRef>
              <c:f>'Figure 17'!$B$77:$AD$77</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17'!$B$83:$AD$83</c:f>
              <c:numCache>
                <c:formatCode>#,##0.##########</c:formatCode>
                <c:ptCount val="29"/>
              </c:numCache>
            </c:numRef>
          </c:val>
          <c:smooth val="0"/>
          <c:extLst>
            <c:ext xmlns:c16="http://schemas.microsoft.com/office/drawing/2014/chart" uri="{C3380CC4-5D6E-409C-BE32-E72D297353CC}">
              <c16:uniqueId val="{00000006-3752-44C5-8BDF-01E9D175148C}"/>
            </c:ext>
          </c:extLst>
        </c:ser>
        <c:ser>
          <c:idx val="8"/>
          <c:order val="4"/>
          <c:tx>
            <c:strRef>
              <c:f>'Figure 17'!$A$84</c:f>
              <c:strCache>
                <c:ptCount val="1"/>
                <c:pt idx="0">
                  <c:v>Spain</c:v>
                </c:pt>
              </c:strCache>
            </c:strRef>
          </c:tx>
          <c:spPr>
            <a:ln w="12700" cap="rnd">
              <a:solidFill>
                <a:srgbClr val="313031">
                  <a:lumMod val="25000"/>
                  <a:lumOff val="75000"/>
                  <a:alpha val="60000"/>
                </a:srgbClr>
              </a:solidFill>
              <a:round/>
            </a:ln>
            <a:effectLst/>
          </c:spPr>
          <c:marker>
            <c:symbol val="none"/>
          </c:marker>
          <c:cat>
            <c:strRef>
              <c:f>'Figure 17'!$B$77:$AD$77</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17'!$B$84:$AD$84</c:f>
              <c:numCache>
                <c:formatCode>#,##0.##########</c:formatCode>
                <c:ptCount val="29"/>
                <c:pt idx="0">
                  <c:v>29.5</c:v>
                </c:pt>
                <c:pt idx="1">
                  <c:v>32.200000000000003</c:v>
                </c:pt>
                <c:pt idx="2">
                  <c:v>33.700000000000003</c:v>
                </c:pt>
                <c:pt idx="3">
                  <c:v>34.5</c:v>
                </c:pt>
                <c:pt idx="4">
                  <c:v>36.299999999999997</c:v>
                </c:pt>
                <c:pt idx="5">
                  <c:v>38.6</c:v>
                </c:pt>
                <c:pt idx="6">
                  <c:v>40.4</c:v>
                </c:pt>
                <c:pt idx="7">
                  <c:v>42.2</c:v>
                </c:pt>
                <c:pt idx="8">
                  <c:v>43.7</c:v>
                </c:pt>
                <c:pt idx="9">
                  <c:v>45.4</c:v>
                </c:pt>
                <c:pt idx="10">
                  <c:v>48.8</c:v>
                </c:pt>
                <c:pt idx="11">
                  <c:v>49.7</c:v>
                </c:pt>
                <c:pt idx="12">
                  <c:v>50.6</c:v>
                </c:pt>
                <c:pt idx="13">
                  <c:v>51.1</c:v>
                </c:pt>
                <c:pt idx="14">
                  <c:v>51.6</c:v>
                </c:pt>
                <c:pt idx="15">
                  <c:v>52.9</c:v>
                </c:pt>
                <c:pt idx="16" formatCode="#,##0.0">
                  <c:v>54</c:v>
                </c:pt>
                <c:pt idx="17">
                  <c:v>54.7</c:v>
                </c:pt>
                <c:pt idx="18">
                  <c:v>55.5</c:v>
                </c:pt>
                <c:pt idx="19">
                  <c:v>56.6</c:v>
                </c:pt>
                <c:pt idx="20">
                  <c:v>57.4</c:v>
                </c:pt>
                <c:pt idx="21">
                  <c:v>58.3</c:v>
                </c:pt>
                <c:pt idx="22">
                  <c:v>59.1</c:v>
                </c:pt>
                <c:pt idx="23">
                  <c:v>60.1</c:v>
                </c:pt>
                <c:pt idx="24">
                  <c:v>61.3</c:v>
                </c:pt>
                <c:pt idx="25">
                  <c:v>62.9</c:v>
                </c:pt>
                <c:pt idx="26">
                  <c:v>63.4</c:v>
                </c:pt>
                <c:pt idx="27">
                  <c:v>63.7</c:v>
                </c:pt>
                <c:pt idx="28">
                  <c:v>64.2</c:v>
                </c:pt>
              </c:numCache>
            </c:numRef>
          </c:val>
          <c:smooth val="0"/>
          <c:extLst>
            <c:ext xmlns:c16="http://schemas.microsoft.com/office/drawing/2014/chart" uri="{C3380CC4-5D6E-409C-BE32-E72D297353CC}">
              <c16:uniqueId val="{00000007-3752-44C5-8BDF-01E9D175148C}"/>
            </c:ext>
          </c:extLst>
        </c:ser>
        <c:ser>
          <c:idx val="9"/>
          <c:order val="5"/>
          <c:tx>
            <c:strRef>
              <c:f>'Figure 17'!$A$85</c:f>
              <c:strCache>
                <c:ptCount val="1"/>
                <c:pt idx="0">
                  <c:v>France</c:v>
                </c:pt>
              </c:strCache>
            </c:strRef>
          </c:tx>
          <c:spPr>
            <a:ln w="12700" cap="rnd">
              <a:solidFill>
                <a:srgbClr val="313031">
                  <a:lumMod val="25000"/>
                  <a:lumOff val="75000"/>
                  <a:alpha val="60000"/>
                </a:srgbClr>
              </a:solidFill>
              <a:round/>
            </a:ln>
            <a:effectLst/>
          </c:spPr>
          <c:marker>
            <c:symbol val="none"/>
          </c:marker>
          <c:cat>
            <c:strRef>
              <c:f>'Figure 17'!$B$77:$AD$77</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17'!$B$85:$AD$85</c:f>
              <c:numCache>
                <c:formatCode>#,##0.##########</c:formatCode>
                <c:ptCount val="29"/>
                <c:pt idx="0">
                  <c:v>58.8</c:v>
                </c:pt>
                <c:pt idx="1">
                  <c:v>58.8</c:v>
                </c:pt>
                <c:pt idx="2" formatCode="#,##0.0">
                  <c:v>60</c:v>
                </c:pt>
                <c:pt idx="3">
                  <c:v>59.9</c:v>
                </c:pt>
                <c:pt idx="4">
                  <c:v>60.9</c:v>
                </c:pt>
                <c:pt idx="5">
                  <c:v>62.2</c:v>
                </c:pt>
                <c:pt idx="6">
                  <c:v>63.2</c:v>
                </c:pt>
                <c:pt idx="7">
                  <c:v>64.099999999999994</c:v>
                </c:pt>
                <c:pt idx="8">
                  <c:v>65.2</c:v>
                </c:pt>
                <c:pt idx="9">
                  <c:v>65.900000000000006</c:v>
                </c:pt>
                <c:pt idx="10">
                  <c:v>66.7</c:v>
                </c:pt>
                <c:pt idx="11">
                  <c:v>67.3</c:v>
                </c:pt>
                <c:pt idx="12">
                  <c:v>68.5</c:v>
                </c:pt>
                <c:pt idx="13">
                  <c:v>69.5</c:v>
                </c:pt>
                <c:pt idx="14">
                  <c:v>70.099999999999994</c:v>
                </c:pt>
                <c:pt idx="15">
                  <c:v>70.7</c:v>
                </c:pt>
                <c:pt idx="16">
                  <c:v>71.5</c:v>
                </c:pt>
                <c:pt idx="17">
                  <c:v>72.400000000000006</c:v>
                </c:pt>
                <c:pt idx="18" formatCode="#,##0.0">
                  <c:v>75</c:v>
                </c:pt>
                <c:pt idx="19">
                  <c:v>76.7</c:v>
                </c:pt>
                <c:pt idx="20">
                  <c:v>77.599999999999994</c:v>
                </c:pt>
                <c:pt idx="21">
                  <c:v>78.099999999999994</c:v>
                </c:pt>
                <c:pt idx="22">
                  <c:v>78.400000000000006</c:v>
                </c:pt>
                <c:pt idx="23">
                  <c:v>79.400000000000006</c:v>
                </c:pt>
                <c:pt idx="24">
                  <c:v>80.5</c:v>
                </c:pt>
                <c:pt idx="25">
                  <c:v>81.5</c:v>
                </c:pt>
                <c:pt idx="26">
                  <c:v>82.2</c:v>
                </c:pt>
                <c:pt idx="27">
                  <c:v>83.3</c:v>
                </c:pt>
                <c:pt idx="28">
                  <c:v>83.7</c:v>
                </c:pt>
              </c:numCache>
            </c:numRef>
          </c:val>
          <c:smooth val="0"/>
          <c:extLst>
            <c:ext xmlns:c16="http://schemas.microsoft.com/office/drawing/2014/chart" uri="{C3380CC4-5D6E-409C-BE32-E72D297353CC}">
              <c16:uniqueId val="{00000008-3752-44C5-8BDF-01E9D175148C}"/>
            </c:ext>
          </c:extLst>
        </c:ser>
        <c:ser>
          <c:idx val="10"/>
          <c:order val="6"/>
          <c:tx>
            <c:strRef>
              <c:f>'Figure 17'!$A$86</c:f>
              <c:strCache>
                <c:ptCount val="1"/>
                <c:pt idx="0">
                  <c:v>Italy</c:v>
                </c:pt>
              </c:strCache>
            </c:strRef>
          </c:tx>
          <c:spPr>
            <a:ln w="12700" cap="rnd">
              <a:solidFill>
                <a:srgbClr val="313031">
                  <a:lumMod val="25000"/>
                  <a:lumOff val="75000"/>
                  <a:alpha val="60000"/>
                </a:srgbClr>
              </a:solidFill>
              <a:round/>
            </a:ln>
            <a:effectLst/>
          </c:spPr>
          <c:marker>
            <c:symbol val="none"/>
          </c:marker>
          <c:cat>
            <c:strRef>
              <c:f>'Figure 17'!$B$77:$AD$77</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17'!$B$86:$AD$86</c:f>
              <c:numCache>
                <c:formatCode>#,##0.##########</c:formatCode>
                <c:ptCount val="29"/>
                <c:pt idx="0">
                  <c:v>36.299999999999997</c:v>
                </c:pt>
                <c:pt idx="1">
                  <c:v>37.799999999999997</c:v>
                </c:pt>
                <c:pt idx="2">
                  <c:v>39.6</c:v>
                </c:pt>
                <c:pt idx="3">
                  <c:v>41.5</c:v>
                </c:pt>
                <c:pt idx="4">
                  <c:v>43.2</c:v>
                </c:pt>
                <c:pt idx="5">
                  <c:v>45.2</c:v>
                </c:pt>
                <c:pt idx="6" formatCode="#,##0.0">
                  <c:v>43</c:v>
                </c:pt>
                <c:pt idx="7">
                  <c:v>44.1</c:v>
                </c:pt>
                <c:pt idx="8">
                  <c:v>46.4</c:v>
                </c:pt>
                <c:pt idx="9">
                  <c:v>48.7</c:v>
                </c:pt>
                <c:pt idx="10">
                  <c:v>50.1</c:v>
                </c:pt>
                <c:pt idx="11">
                  <c:v>51.3</c:v>
                </c:pt>
                <c:pt idx="12">
                  <c:v>52.2</c:v>
                </c:pt>
                <c:pt idx="13">
                  <c:v>53.3</c:v>
                </c:pt>
                <c:pt idx="14">
                  <c:v>54.2</c:v>
                </c:pt>
                <c:pt idx="15">
                  <c:v>55.1</c:v>
                </c:pt>
                <c:pt idx="16" formatCode="#,##0.0">
                  <c:v>56</c:v>
                </c:pt>
                <c:pt idx="17">
                  <c:v>57.2</c:v>
                </c:pt>
                <c:pt idx="18">
                  <c:v>58.2</c:v>
                </c:pt>
                <c:pt idx="19">
                  <c:v>59.3</c:v>
                </c:pt>
                <c:pt idx="20">
                  <c:v>59.9</c:v>
                </c:pt>
                <c:pt idx="21">
                  <c:v>60.1</c:v>
                </c:pt>
                <c:pt idx="22">
                  <c:v>60.9</c:v>
                </c:pt>
                <c:pt idx="23">
                  <c:v>61.8</c:v>
                </c:pt>
                <c:pt idx="24">
                  <c:v>62.3</c:v>
                </c:pt>
                <c:pt idx="25">
                  <c:v>62.6</c:v>
                </c:pt>
                <c:pt idx="26">
                  <c:v>62.7</c:v>
                </c:pt>
                <c:pt idx="27" formatCode="#,##0.0">
                  <c:v>63</c:v>
                </c:pt>
                <c:pt idx="28">
                  <c:v>65.5</c:v>
                </c:pt>
              </c:numCache>
            </c:numRef>
          </c:val>
          <c:smooth val="0"/>
          <c:extLst>
            <c:ext xmlns:c16="http://schemas.microsoft.com/office/drawing/2014/chart" uri="{C3380CC4-5D6E-409C-BE32-E72D297353CC}">
              <c16:uniqueId val="{00000009-3752-44C5-8BDF-01E9D175148C}"/>
            </c:ext>
          </c:extLst>
        </c:ser>
        <c:ser>
          <c:idx val="11"/>
          <c:order val="7"/>
          <c:tx>
            <c:strRef>
              <c:f>'Figure 17'!$A$87</c:f>
              <c:strCache>
                <c:ptCount val="1"/>
              </c:strCache>
            </c:strRef>
          </c:tx>
          <c:spPr>
            <a:ln w="12700" cap="rnd">
              <a:solidFill>
                <a:srgbClr val="313031">
                  <a:lumMod val="25000"/>
                  <a:lumOff val="75000"/>
                  <a:alpha val="60000"/>
                </a:srgbClr>
              </a:solidFill>
              <a:round/>
            </a:ln>
            <a:effectLst/>
          </c:spPr>
          <c:marker>
            <c:symbol val="none"/>
          </c:marker>
          <c:cat>
            <c:strRef>
              <c:f>'Figure 17'!$B$77:$AD$77</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17'!$B$87:$AD$87</c:f>
              <c:numCache>
                <c:formatCode>#,##0.##########</c:formatCode>
                <c:ptCount val="29"/>
              </c:numCache>
            </c:numRef>
          </c:val>
          <c:smooth val="0"/>
          <c:extLst>
            <c:ext xmlns:c16="http://schemas.microsoft.com/office/drawing/2014/chart" uri="{C3380CC4-5D6E-409C-BE32-E72D297353CC}">
              <c16:uniqueId val="{0000000A-3752-44C5-8BDF-01E9D175148C}"/>
            </c:ext>
          </c:extLst>
        </c:ser>
        <c:ser>
          <c:idx val="12"/>
          <c:order val="8"/>
          <c:tx>
            <c:strRef>
              <c:f>'Figure 17'!$A$88</c:f>
              <c:strCache>
                <c:ptCount val="1"/>
                <c:pt idx="0">
                  <c:v>Netherlands</c:v>
                </c:pt>
              </c:strCache>
            </c:strRef>
          </c:tx>
          <c:spPr>
            <a:ln w="12700" cap="rnd">
              <a:solidFill>
                <a:srgbClr val="313031">
                  <a:lumMod val="25000"/>
                  <a:lumOff val="75000"/>
                  <a:alpha val="60000"/>
                </a:srgbClr>
              </a:solidFill>
              <a:round/>
            </a:ln>
            <a:effectLst/>
          </c:spPr>
          <c:marker>
            <c:symbol val="none"/>
          </c:marker>
          <c:cat>
            <c:strRef>
              <c:f>'Figure 17'!$B$77:$AD$77</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17'!$B$88:$AD$88</c:f>
              <c:numCache>
                <c:formatCode>#,##0.##########</c:formatCode>
                <c:ptCount val="29"/>
                <c:pt idx="1">
                  <c:v>63.1</c:v>
                </c:pt>
                <c:pt idx="2">
                  <c:v>64.5</c:v>
                </c:pt>
                <c:pt idx="3">
                  <c:v>64.400000000000006</c:v>
                </c:pt>
                <c:pt idx="4">
                  <c:v>64.7</c:v>
                </c:pt>
                <c:pt idx="5">
                  <c:v>66.099999999999994</c:v>
                </c:pt>
                <c:pt idx="6">
                  <c:v>66.900000000000006</c:v>
                </c:pt>
                <c:pt idx="7">
                  <c:v>67.8</c:v>
                </c:pt>
                <c:pt idx="8">
                  <c:v>69.2</c:v>
                </c:pt>
                <c:pt idx="9">
                  <c:v>70.900000000000006</c:v>
                </c:pt>
                <c:pt idx="10">
                  <c:v>69.5</c:v>
                </c:pt>
                <c:pt idx="11">
                  <c:v>70.599999999999994</c:v>
                </c:pt>
                <c:pt idx="12">
                  <c:v>71.400000000000006</c:v>
                </c:pt>
                <c:pt idx="13">
                  <c:v>71.400000000000006</c:v>
                </c:pt>
                <c:pt idx="14">
                  <c:v>71.599999999999994</c:v>
                </c:pt>
                <c:pt idx="15">
                  <c:v>72.400000000000006</c:v>
                </c:pt>
                <c:pt idx="16">
                  <c:v>72.5</c:v>
                </c:pt>
                <c:pt idx="17">
                  <c:v>73.400000000000006</c:v>
                </c:pt>
                <c:pt idx="18">
                  <c:v>75.8</c:v>
                </c:pt>
                <c:pt idx="19">
                  <c:v>75.900000000000006</c:v>
                </c:pt>
                <c:pt idx="20">
                  <c:v>76.400000000000006</c:v>
                </c:pt>
                <c:pt idx="21">
                  <c:v>77.099999999999994</c:v>
                </c:pt>
                <c:pt idx="22">
                  <c:v>78.400000000000006</c:v>
                </c:pt>
                <c:pt idx="23" formatCode="#,##0.0">
                  <c:v>79</c:v>
                </c:pt>
                <c:pt idx="24">
                  <c:v>79.599999999999994</c:v>
                </c:pt>
                <c:pt idx="25" formatCode="#,##0.0">
                  <c:v>81</c:v>
                </c:pt>
                <c:pt idx="26">
                  <c:v>80.599999999999994</c:v>
                </c:pt>
                <c:pt idx="27">
                  <c:v>81.2</c:v>
                </c:pt>
                <c:pt idx="28">
                  <c:v>80.7</c:v>
                </c:pt>
              </c:numCache>
            </c:numRef>
          </c:val>
          <c:smooth val="0"/>
          <c:extLst>
            <c:ext xmlns:c16="http://schemas.microsoft.com/office/drawing/2014/chart" uri="{C3380CC4-5D6E-409C-BE32-E72D297353CC}">
              <c16:uniqueId val="{0000000B-3752-44C5-8BDF-01E9D175148C}"/>
            </c:ext>
          </c:extLst>
        </c:ser>
        <c:ser>
          <c:idx val="17"/>
          <c:order val="9"/>
          <c:tx>
            <c:strRef>
              <c:f>'Figure 17'!$A$89</c:f>
              <c:strCache>
                <c:ptCount val="1"/>
                <c:pt idx="0">
                  <c:v>Austria</c:v>
                </c:pt>
              </c:strCache>
            </c:strRef>
          </c:tx>
          <c:spPr>
            <a:ln w="12700" cap="rnd">
              <a:solidFill>
                <a:srgbClr val="313031">
                  <a:lumMod val="25000"/>
                  <a:lumOff val="75000"/>
                  <a:alpha val="60000"/>
                </a:srgbClr>
              </a:solidFill>
              <a:round/>
            </a:ln>
            <a:effectLst/>
          </c:spPr>
          <c:marker>
            <c:symbol val="none"/>
          </c:marker>
          <c:cat>
            <c:strRef>
              <c:f>'Figure 17'!$B$77:$AD$77</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17'!$B$89:$AD$89</c:f>
              <c:numCache>
                <c:formatCode>#,##0.##########</c:formatCode>
                <c:ptCount val="29"/>
                <c:pt idx="0">
                  <c:v>68.900000000000006</c:v>
                </c:pt>
                <c:pt idx="1">
                  <c:v>70.5</c:v>
                </c:pt>
                <c:pt idx="2">
                  <c:v>73.099999999999994</c:v>
                </c:pt>
                <c:pt idx="3">
                  <c:v>74.099999999999994</c:v>
                </c:pt>
                <c:pt idx="4">
                  <c:v>74.8</c:v>
                </c:pt>
                <c:pt idx="5" formatCode="#,##0.0">
                  <c:v>75.8</c:v>
                </c:pt>
                <c:pt idx="6" formatCode="#,##0.0">
                  <c:v>76.8</c:v>
                </c:pt>
                <c:pt idx="7" formatCode="#,##0.0">
                  <c:v>77.8</c:v>
                </c:pt>
                <c:pt idx="8" formatCode="#,##0.0">
                  <c:v>78.8</c:v>
                </c:pt>
                <c:pt idx="9">
                  <c:v>79.8</c:v>
                </c:pt>
                <c:pt idx="10">
                  <c:v>80.400000000000006</c:v>
                </c:pt>
                <c:pt idx="11">
                  <c:v>80.099999999999994</c:v>
                </c:pt>
                <c:pt idx="12">
                  <c:v>79.900000000000006</c:v>
                </c:pt>
                <c:pt idx="13">
                  <c:v>80.900000000000006</c:v>
                </c:pt>
                <c:pt idx="14">
                  <c:v>81.599999999999994</c:v>
                </c:pt>
                <c:pt idx="15">
                  <c:v>82.4</c:v>
                </c:pt>
                <c:pt idx="16">
                  <c:v>82.4</c:v>
                </c:pt>
                <c:pt idx="17">
                  <c:v>82.9</c:v>
                </c:pt>
                <c:pt idx="18" formatCode="#,##0.0">
                  <c:v>83</c:v>
                </c:pt>
                <c:pt idx="19">
                  <c:v>83.9</c:v>
                </c:pt>
                <c:pt idx="20">
                  <c:v>84.6</c:v>
                </c:pt>
                <c:pt idx="21">
                  <c:v>84.5</c:v>
                </c:pt>
                <c:pt idx="22" formatCode="#,##0.0">
                  <c:v>85</c:v>
                </c:pt>
                <c:pt idx="23">
                  <c:v>85.3</c:v>
                </c:pt>
                <c:pt idx="24">
                  <c:v>85.6</c:v>
                </c:pt>
                <c:pt idx="25">
                  <c:v>85.7</c:v>
                </c:pt>
                <c:pt idx="26">
                  <c:v>85.9</c:v>
                </c:pt>
                <c:pt idx="27">
                  <c:v>85.9</c:v>
                </c:pt>
                <c:pt idx="28" formatCode="#,##0.0">
                  <c:v>86</c:v>
                </c:pt>
              </c:numCache>
            </c:numRef>
          </c:val>
          <c:smooth val="0"/>
          <c:extLst>
            <c:ext xmlns:c16="http://schemas.microsoft.com/office/drawing/2014/chart" uri="{C3380CC4-5D6E-409C-BE32-E72D297353CC}">
              <c16:uniqueId val="{0000000C-3752-44C5-8BDF-01E9D175148C}"/>
            </c:ext>
          </c:extLst>
        </c:ser>
        <c:ser>
          <c:idx val="13"/>
          <c:order val="10"/>
          <c:tx>
            <c:strRef>
              <c:f>'Figure 17'!$A$90</c:f>
              <c:strCache>
                <c:ptCount val="1"/>
                <c:pt idx="0">
                  <c:v>Portugal</c:v>
                </c:pt>
              </c:strCache>
            </c:strRef>
          </c:tx>
          <c:spPr>
            <a:ln w="12700" cap="rnd">
              <a:solidFill>
                <a:sysClr val="window" lastClr="FFFFFF">
                  <a:lumMod val="75000"/>
                  <a:alpha val="69000"/>
                </a:sysClr>
              </a:solidFill>
              <a:round/>
            </a:ln>
            <a:effectLst/>
          </c:spPr>
          <c:marker>
            <c:symbol val="none"/>
          </c:marker>
          <c:cat>
            <c:strRef>
              <c:f>'Figure 17'!$B$77:$AD$77</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17'!$B$90:$AD$90</c:f>
              <c:numCache>
                <c:formatCode>#,##0.##########</c:formatCode>
                <c:ptCount val="29"/>
                <c:pt idx="0">
                  <c:v>21.9</c:v>
                </c:pt>
                <c:pt idx="1">
                  <c:v>21.8</c:v>
                </c:pt>
                <c:pt idx="2" formatCode="#,##0.0">
                  <c:v>22</c:v>
                </c:pt>
                <c:pt idx="3">
                  <c:v>17.8</c:v>
                </c:pt>
                <c:pt idx="4">
                  <c:v>19.100000000000001</c:v>
                </c:pt>
                <c:pt idx="5">
                  <c:v>19.2</c:v>
                </c:pt>
                <c:pt idx="6">
                  <c:v>20.100000000000001</c:v>
                </c:pt>
                <c:pt idx="7">
                  <c:v>20.6</c:v>
                </c:pt>
                <c:pt idx="8">
                  <c:v>22.7</c:v>
                </c:pt>
                <c:pt idx="9">
                  <c:v>24.9</c:v>
                </c:pt>
                <c:pt idx="10">
                  <c:v>26.3</c:v>
                </c:pt>
                <c:pt idx="11">
                  <c:v>27.5</c:v>
                </c:pt>
                <c:pt idx="12">
                  <c:v>27.3</c:v>
                </c:pt>
                <c:pt idx="13">
                  <c:v>28.1</c:v>
                </c:pt>
                <c:pt idx="14">
                  <c:v>29.7</c:v>
                </c:pt>
                <c:pt idx="15">
                  <c:v>31.7</c:v>
                </c:pt>
                <c:pt idx="16">
                  <c:v>34.6</c:v>
                </c:pt>
                <c:pt idx="17">
                  <c:v>37.299999999999997</c:v>
                </c:pt>
                <c:pt idx="18">
                  <c:v>39.799999999999997</c:v>
                </c:pt>
                <c:pt idx="19">
                  <c:v>43.2</c:v>
                </c:pt>
                <c:pt idx="20">
                  <c:v>45.1</c:v>
                </c:pt>
                <c:pt idx="21">
                  <c:v>46.9</c:v>
                </c:pt>
                <c:pt idx="22" formatCode="#,##0.0">
                  <c:v>48</c:v>
                </c:pt>
                <c:pt idx="23">
                  <c:v>49.8</c:v>
                </c:pt>
                <c:pt idx="24">
                  <c:v>52.3</c:v>
                </c:pt>
                <c:pt idx="25">
                  <c:v>54.4</c:v>
                </c:pt>
                <c:pt idx="26">
                  <c:v>56.9</c:v>
                </c:pt>
                <c:pt idx="27">
                  <c:v>58.3</c:v>
                </c:pt>
                <c:pt idx="28">
                  <c:v>58.9</c:v>
                </c:pt>
              </c:numCache>
            </c:numRef>
          </c:val>
          <c:smooth val="0"/>
          <c:extLst>
            <c:ext xmlns:c16="http://schemas.microsoft.com/office/drawing/2014/chart" uri="{C3380CC4-5D6E-409C-BE32-E72D297353CC}">
              <c16:uniqueId val="{0000000D-3752-44C5-8BDF-01E9D175148C}"/>
            </c:ext>
          </c:extLst>
        </c:ser>
        <c:ser>
          <c:idx val="15"/>
          <c:order val="11"/>
          <c:tx>
            <c:strRef>
              <c:f>'Figure 17'!$A$91</c:f>
              <c:strCache>
                <c:ptCount val="1"/>
                <c:pt idx="0">
                  <c:v>Finland</c:v>
                </c:pt>
              </c:strCache>
            </c:strRef>
          </c:tx>
          <c:spPr>
            <a:ln w="12700" cap="rnd">
              <a:solidFill>
                <a:srgbClr val="313031">
                  <a:lumMod val="25000"/>
                  <a:lumOff val="75000"/>
                  <a:alpha val="60000"/>
                </a:srgbClr>
              </a:solidFill>
              <a:round/>
            </a:ln>
            <a:effectLst/>
          </c:spPr>
          <c:marker>
            <c:symbol val="none"/>
          </c:marker>
          <c:cat>
            <c:strRef>
              <c:f>'Figure 17'!$B$77:$AD$77</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17'!$B$91:$AD$91</c:f>
              <c:numCache>
                <c:formatCode>#,##0.##########</c:formatCode>
                <c:ptCount val="29"/>
                <c:pt idx="0">
                  <c:v>66.8</c:v>
                </c:pt>
                <c:pt idx="1">
                  <c:v>67.900000000000006</c:v>
                </c:pt>
                <c:pt idx="2">
                  <c:v>69.599999999999994</c:v>
                </c:pt>
                <c:pt idx="3">
                  <c:v>70.099999999999994</c:v>
                </c:pt>
                <c:pt idx="4">
                  <c:v>71.5</c:v>
                </c:pt>
                <c:pt idx="5">
                  <c:v>73.2</c:v>
                </c:pt>
                <c:pt idx="6">
                  <c:v>73.8</c:v>
                </c:pt>
                <c:pt idx="7" formatCode="#,##0.0">
                  <c:v>75</c:v>
                </c:pt>
                <c:pt idx="8" formatCode="#,##0.0">
                  <c:v>76</c:v>
                </c:pt>
                <c:pt idx="9">
                  <c:v>77.599999999999994</c:v>
                </c:pt>
                <c:pt idx="10">
                  <c:v>78.8</c:v>
                </c:pt>
                <c:pt idx="11">
                  <c:v>79.599999999999994</c:v>
                </c:pt>
                <c:pt idx="12">
                  <c:v>80.5</c:v>
                </c:pt>
                <c:pt idx="13">
                  <c:v>81.099999999999994</c:v>
                </c:pt>
                <c:pt idx="14" formatCode="#,##0.0">
                  <c:v>82</c:v>
                </c:pt>
                <c:pt idx="15" formatCode="#,##0.0">
                  <c:v>83</c:v>
                </c:pt>
                <c:pt idx="16">
                  <c:v>83.7</c:v>
                </c:pt>
                <c:pt idx="17">
                  <c:v>84.8</c:v>
                </c:pt>
                <c:pt idx="18">
                  <c:v>85.9</c:v>
                </c:pt>
                <c:pt idx="19">
                  <c:v>86.5</c:v>
                </c:pt>
                <c:pt idx="20">
                  <c:v>87.7</c:v>
                </c:pt>
                <c:pt idx="21">
                  <c:v>88.1</c:v>
                </c:pt>
                <c:pt idx="22">
                  <c:v>88.3</c:v>
                </c:pt>
                <c:pt idx="23">
                  <c:v>89.2</c:v>
                </c:pt>
                <c:pt idx="24">
                  <c:v>90.1</c:v>
                </c:pt>
                <c:pt idx="25">
                  <c:v>91.1</c:v>
                </c:pt>
                <c:pt idx="26">
                  <c:v>88.9</c:v>
                </c:pt>
                <c:pt idx="27">
                  <c:v>89.1</c:v>
                </c:pt>
                <c:pt idx="28">
                  <c:v>88.8</c:v>
                </c:pt>
              </c:numCache>
            </c:numRef>
          </c:val>
          <c:smooth val="0"/>
          <c:extLst>
            <c:ext xmlns:c16="http://schemas.microsoft.com/office/drawing/2014/chart" uri="{C3380CC4-5D6E-409C-BE32-E72D297353CC}">
              <c16:uniqueId val="{0000000E-3752-44C5-8BDF-01E9D175148C}"/>
            </c:ext>
          </c:extLst>
        </c:ser>
        <c:ser>
          <c:idx val="16"/>
          <c:order val="12"/>
          <c:tx>
            <c:strRef>
              <c:f>'Figure 17'!$A$92</c:f>
              <c:strCache>
                <c:ptCount val="1"/>
                <c:pt idx="0">
                  <c:v>Sweden</c:v>
                </c:pt>
              </c:strCache>
            </c:strRef>
          </c:tx>
          <c:spPr>
            <a:ln w="12700" cap="rnd">
              <a:solidFill>
                <a:srgbClr val="313031">
                  <a:lumMod val="25000"/>
                  <a:lumOff val="75000"/>
                  <a:alpha val="60000"/>
                </a:srgbClr>
              </a:solidFill>
              <a:round/>
            </a:ln>
            <a:effectLst/>
          </c:spPr>
          <c:marker>
            <c:symbol val="none"/>
          </c:marker>
          <c:cat>
            <c:strRef>
              <c:f>'Figure 17'!$B$77:$AD$77</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17'!$B$92:$AD$92</c:f>
              <c:numCache>
                <c:formatCode>#,##0.##########</c:formatCode>
                <c:ptCount val="29"/>
                <c:pt idx="0">
                  <c:v>74.099999999999994</c:v>
                </c:pt>
                <c:pt idx="1">
                  <c:v>73.900000000000006</c:v>
                </c:pt>
                <c:pt idx="2">
                  <c:v>74.7</c:v>
                </c:pt>
                <c:pt idx="3">
                  <c:v>75.5</c:v>
                </c:pt>
                <c:pt idx="4" formatCode="#,##0.0">
                  <c:v>77</c:v>
                </c:pt>
                <c:pt idx="5">
                  <c:v>77.2</c:v>
                </c:pt>
                <c:pt idx="6">
                  <c:v>80.5</c:v>
                </c:pt>
                <c:pt idx="7">
                  <c:v>81.400000000000006</c:v>
                </c:pt>
                <c:pt idx="8">
                  <c:v>82.1</c:v>
                </c:pt>
                <c:pt idx="9">
                  <c:v>82.9</c:v>
                </c:pt>
                <c:pt idx="10">
                  <c:v>83.6</c:v>
                </c:pt>
                <c:pt idx="11">
                  <c:v>78.900000000000006</c:v>
                </c:pt>
                <c:pt idx="12">
                  <c:v>79.400000000000006</c:v>
                </c:pt>
                <c:pt idx="13" formatCode="#,##0.0">
                  <c:v>80</c:v>
                </c:pt>
                <c:pt idx="14">
                  <c:v>80.7</c:v>
                </c:pt>
                <c:pt idx="15">
                  <c:v>81.2</c:v>
                </c:pt>
                <c:pt idx="16">
                  <c:v>81.599999999999994</c:v>
                </c:pt>
                <c:pt idx="17">
                  <c:v>82.4</c:v>
                </c:pt>
                <c:pt idx="18">
                  <c:v>83.2</c:v>
                </c:pt>
                <c:pt idx="19">
                  <c:v>83.7</c:v>
                </c:pt>
                <c:pt idx="20">
                  <c:v>84.3</c:v>
                </c:pt>
                <c:pt idx="21" formatCode="#,##0.0">
                  <c:v>85</c:v>
                </c:pt>
                <c:pt idx="22">
                  <c:v>85.3</c:v>
                </c:pt>
                <c:pt idx="23">
                  <c:v>85.6</c:v>
                </c:pt>
                <c:pt idx="24">
                  <c:v>86.1</c:v>
                </c:pt>
                <c:pt idx="25">
                  <c:v>86.5</c:v>
                </c:pt>
                <c:pt idx="26">
                  <c:v>87.5</c:v>
                </c:pt>
                <c:pt idx="27">
                  <c:v>88.3</c:v>
                </c:pt>
                <c:pt idx="28">
                  <c:v>88.4</c:v>
                </c:pt>
              </c:numCache>
            </c:numRef>
          </c:val>
          <c:smooth val="0"/>
          <c:extLst>
            <c:ext xmlns:c16="http://schemas.microsoft.com/office/drawing/2014/chart" uri="{C3380CC4-5D6E-409C-BE32-E72D297353CC}">
              <c16:uniqueId val="{0000000F-3752-44C5-8BDF-01E9D175148C}"/>
            </c:ext>
          </c:extLst>
        </c:ser>
        <c:ser>
          <c:idx val="14"/>
          <c:order val="13"/>
          <c:tx>
            <c:strRef>
              <c:f>'Figure 17'!$A$93</c:f>
              <c:strCache>
                <c:ptCount val="1"/>
                <c:pt idx="0">
                  <c:v>Norway</c:v>
                </c:pt>
              </c:strCache>
            </c:strRef>
          </c:tx>
          <c:spPr>
            <a:ln w="12700" cap="rnd">
              <a:solidFill>
                <a:sysClr val="window" lastClr="FFFFFF">
                  <a:lumMod val="65000"/>
                  <a:alpha val="59000"/>
                </a:sysClr>
              </a:solidFill>
              <a:round/>
            </a:ln>
            <a:effectLst/>
          </c:spPr>
          <c:marker>
            <c:symbol val="none"/>
          </c:marker>
          <c:cat>
            <c:strRef>
              <c:f>'Figure 17'!$B$77:$AD$77</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17'!$B$93:$AD$93</c:f>
              <c:numCache>
                <c:formatCode>#,##0.##########</c:formatCode>
                <c:ptCount val="29"/>
                <c:pt idx="1">
                  <c:v>80.7</c:v>
                </c:pt>
                <c:pt idx="2">
                  <c:v>82.2</c:v>
                </c:pt>
                <c:pt idx="3">
                  <c:v>83.5</c:v>
                </c:pt>
                <c:pt idx="4">
                  <c:v>84.7</c:v>
                </c:pt>
                <c:pt idx="5">
                  <c:v>85.4</c:v>
                </c:pt>
                <c:pt idx="6">
                  <c:v>85.7</c:v>
                </c:pt>
                <c:pt idx="7">
                  <c:v>85.8</c:v>
                </c:pt>
                <c:pt idx="8">
                  <c:v>86.4</c:v>
                </c:pt>
                <c:pt idx="9">
                  <c:v>87.4</c:v>
                </c:pt>
                <c:pt idx="10">
                  <c:v>88.2</c:v>
                </c:pt>
                <c:pt idx="11">
                  <c:v>78.5</c:v>
                </c:pt>
                <c:pt idx="12">
                  <c:v>78.7</c:v>
                </c:pt>
                <c:pt idx="13" formatCode="#,##0.0">
                  <c:v>80</c:v>
                </c:pt>
                <c:pt idx="14">
                  <c:v>80.5</c:v>
                </c:pt>
                <c:pt idx="15">
                  <c:v>80.900000000000006</c:v>
                </c:pt>
                <c:pt idx="16">
                  <c:v>81.3</c:v>
                </c:pt>
                <c:pt idx="17">
                  <c:v>82.1</c:v>
                </c:pt>
                <c:pt idx="18">
                  <c:v>82.4</c:v>
                </c:pt>
                <c:pt idx="19">
                  <c:v>82.7</c:v>
                </c:pt>
                <c:pt idx="20">
                  <c:v>82.7</c:v>
                </c:pt>
                <c:pt idx="21">
                  <c:v>82.3</c:v>
                </c:pt>
                <c:pt idx="22">
                  <c:v>82.2</c:v>
                </c:pt>
                <c:pt idx="23" formatCode="#,##0.0">
                  <c:v>83</c:v>
                </c:pt>
                <c:pt idx="24">
                  <c:v>83.2</c:v>
                </c:pt>
                <c:pt idx="25">
                  <c:v>83.4</c:v>
                </c:pt>
                <c:pt idx="26">
                  <c:v>82.4</c:v>
                </c:pt>
                <c:pt idx="27">
                  <c:v>82.5</c:v>
                </c:pt>
                <c:pt idx="28">
                  <c:v>83.4</c:v>
                </c:pt>
              </c:numCache>
            </c:numRef>
          </c:val>
          <c:smooth val="0"/>
          <c:extLst>
            <c:ext xmlns:c16="http://schemas.microsoft.com/office/drawing/2014/chart" uri="{C3380CC4-5D6E-409C-BE32-E72D297353CC}">
              <c16:uniqueId val="{00000010-3752-44C5-8BDF-01E9D175148C}"/>
            </c:ext>
          </c:extLst>
        </c:ser>
        <c:ser>
          <c:idx val="3"/>
          <c:order val="14"/>
          <c:tx>
            <c:strRef>
              <c:f>'Figure 17'!$A$94</c:f>
              <c:strCache>
                <c:ptCount val="1"/>
                <c:pt idx="0">
                  <c:v>Switzerland</c:v>
                </c:pt>
              </c:strCache>
            </c:strRef>
          </c:tx>
          <c:spPr>
            <a:ln w="12700" cap="rnd">
              <a:solidFill>
                <a:sysClr val="window" lastClr="FFFFFF">
                  <a:lumMod val="65000"/>
                  <a:alpha val="64000"/>
                </a:sysClr>
              </a:solidFill>
              <a:round/>
            </a:ln>
            <a:effectLst/>
          </c:spPr>
          <c:marker>
            <c:symbol val="none"/>
          </c:marker>
          <c:cat>
            <c:strRef>
              <c:f>'Figure 17'!$B$77:$AD$77</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17'!$B$94:$AD$94</c:f>
              <c:numCache>
                <c:formatCode>#,##0.##########</c:formatCode>
                <c:ptCount val="29"/>
                <c:pt idx="1">
                  <c:v>83.3</c:v>
                </c:pt>
                <c:pt idx="2">
                  <c:v>83.6</c:v>
                </c:pt>
                <c:pt idx="3">
                  <c:v>81.599999999999994</c:v>
                </c:pt>
                <c:pt idx="4">
                  <c:v>81.7</c:v>
                </c:pt>
                <c:pt idx="5">
                  <c:v>81.8</c:v>
                </c:pt>
                <c:pt idx="6" formatCode="#,##0.0">
                  <c:v>82</c:v>
                </c:pt>
                <c:pt idx="7">
                  <c:v>82.4</c:v>
                </c:pt>
                <c:pt idx="8">
                  <c:v>81.900000000000006</c:v>
                </c:pt>
                <c:pt idx="9">
                  <c:v>82.5</c:v>
                </c:pt>
                <c:pt idx="10" formatCode="#,##0.0">
                  <c:v>83</c:v>
                </c:pt>
                <c:pt idx="11">
                  <c:v>85.2</c:v>
                </c:pt>
                <c:pt idx="12" formatCode="#,##0.0">
                  <c:v>86</c:v>
                </c:pt>
                <c:pt idx="13">
                  <c:v>86.8</c:v>
                </c:pt>
                <c:pt idx="14">
                  <c:v>86.9</c:v>
                </c:pt>
                <c:pt idx="15" formatCode="#,##0.0">
                  <c:v>85</c:v>
                </c:pt>
                <c:pt idx="16">
                  <c:v>84.8</c:v>
                </c:pt>
                <c:pt idx="17">
                  <c:v>85.7</c:v>
                </c:pt>
                <c:pt idx="18">
                  <c:v>86.4</c:v>
                </c:pt>
                <c:pt idx="19">
                  <c:v>87.2</c:v>
                </c:pt>
                <c:pt idx="20">
                  <c:v>87.3</c:v>
                </c:pt>
                <c:pt idx="21">
                  <c:v>87.4</c:v>
                </c:pt>
                <c:pt idx="22">
                  <c:v>87.8</c:v>
                </c:pt>
                <c:pt idx="23">
                  <c:v>88.4</c:v>
                </c:pt>
                <c:pt idx="24" formatCode="#,##0.0">
                  <c:v>89</c:v>
                </c:pt>
                <c:pt idx="25">
                  <c:v>89.3</c:v>
                </c:pt>
                <c:pt idx="26">
                  <c:v>87.3</c:v>
                </c:pt>
                <c:pt idx="27" formatCode="#,##0.0">
                  <c:v>86</c:v>
                </c:pt>
                <c:pt idx="28">
                  <c:v>86.3</c:v>
                </c:pt>
              </c:numCache>
            </c:numRef>
          </c:val>
          <c:smooth val="0"/>
          <c:extLst>
            <c:ext xmlns:c16="http://schemas.microsoft.com/office/drawing/2014/chart" uri="{C3380CC4-5D6E-409C-BE32-E72D297353CC}">
              <c16:uniqueId val="{00000011-3752-44C5-8BDF-01E9D175148C}"/>
            </c:ext>
          </c:extLst>
        </c:ser>
        <c:ser>
          <c:idx val="4"/>
          <c:order val="15"/>
          <c:tx>
            <c:strRef>
              <c:f>'Figure 17'!$A$95</c:f>
              <c:strCache>
                <c:ptCount val="1"/>
                <c:pt idx="0">
                  <c:v>high-income average</c:v>
                </c:pt>
              </c:strCache>
            </c:strRef>
          </c:tx>
          <c:spPr>
            <a:ln w="31750" cap="rnd">
              <a:solidFill>
                <a:srgbClr val="0E2841">
                  <a:lumMod val="75000"/>
                  <a:lumOff val="25000"/>
                </a:srgbClr>
              </a:solidFill>
              <a:round/>
            </a:ln>
            <a:effectLst/>
          </c:spPr>
          <c:marker>
            <c:symbol val="none"/>
          </c:marker>
          <c:cat>
            <c:strRef>
              <c:f>'Figure 17'!$B$77:$AD$77</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17'!$B$95:$AD$95</c:f>
              <c:numCache>
                <c:formatCode>#,##0.#</c:formatCode>
                <c:ptCount val="29"/>
                <c:pt idx="1">
                  <c:v>60.907142857142851</c:v>
                </c:pt>
                <c:pt idx="2">
                  <c:v>62.078571428571436</c:v>
                </c:pt>
                <c:pt idx="3">
                  <c:v>62.167857142857144</c:v>
                </c:pt>
                <c:pt idx="4">
                  <c:v>63.26428571428572</c:v>
                </c:pt>
                <c:pt idx="5">
                  <c:v>64.328571428571436</c:v>
                </c:pt>
                <c:pt idx="6">
                  <c:v>65.30714285714285</c:v>
                </c:pt>
                <c:pt idx="7">
                  <c:v>66.171428571428564</c:v>
                </c:pt>
                <c:pt idx="8">
                  <c:v>67.185714285714283</c:v>
                </c:pt>
                <c:pt idx="9">
                  <c:v>68.457142857142841</c:v>
                </c:pt>
                <c:pt idx="10">
                  <c:v>69.342857142857142</c:v>
                </c:pt>
                <c:pt idx="11">
                  <c:v>69.085714285714289</c:v>
                </c:pt>
                <c:pt idx="12">
                  <c:v>69.257142857142853</c:v>
                </c:pt>
                <c:pt idx="13">
                  <c:v>70.071428571428569</c:v>
                </c:pt>
                <c:pt idx="14">
                  <c:v>70.785714285714292</c:v>
                </c:pt>
                <c:pt idx="15">
                  <c:v>71.45</c:v>
                </c:pt>
                <c:pt idx="16">
                  <c:v>72.207142857142856</c:v>
                </c:pt>
                <c:pt idx="17">
                  <c:v>73.114285714285714</c:v>
                </c:pt>
                <c:pt idx="18">
                  <c:v>74.26428571428572</c:v>
                </c:pt>
                <c:pt idx="19">
                  <c:v>75.385714285714286</c:v>
                </c:pt>
                <c:pt idx="20">
                  <c:v>76.092857142857142</c:v>
                </c:pt>
                <c:pt idx="21">
                  <c:v>76.507142857142853</c:v>
                </c:pt>
                <c:pt idx="22">
                  <c:v>77.157142857142858</c:v>
                </c:pt>
                <c:pt idx="23">
                  <c:v>77.907142857142858</c:v>
                </c:pt>
                <c:pt idx="24">
                  <c:v>78.614285714285728</c:v>
                </c:pt>
                <c:pt idx="25">
                  <c:v>79.350000000000009</c:v>
                </c:pt>
                <c:pt idx="26">
                  <c:v>79.471428571428561</c:v>
                </c:pt>
                <c:pt idx="27">
                  <c:v>79.73571428571428</c:v>
                </c:pt>
                <c:pt idx="28">
                  <c:v>80.121428571428581</c:v>
                </c:pt>
              </c:numCache>
            </c:numRef>
          </c:val>
          <c:smooth val="0"/>
          <c:extLst>
            <c:ext xmlns:c16="http://schemas.microsoft.com/office/drawing/2014/chart" uri="{C3380CC4-5D6E-409C-BE32-E72D297353CC}">
              <c16:uniqueId val="{00000012-3752-44C5-8BDF-01E9D175148C}"/>
            </c:ext>
          </c:extLst>
        </c:ser>
        <c:ser>
          <c:idx val="5"/>
          <c:order val="16"/>
          <c:tx>
            <c:strRef>
              <c:f>'Figure 17'!$A$82</c:f>
              <c:strCache>
                <c:ptCount val="1"/>
                <c:pt idx="0">
                  <c:v>Ireland</c:v>
                </c:pt>
              </c:strCache>
            </c:strRef>
          </c:tx>
          <c:spPr>
            <a:ln w="31750" cap="rnd">
              <a:solidFill>
                <a:srgbClr val="4EA72E">
                  <a:lumMod val="75000"/>
                </a:srgbClr>
              </a:solidFill>
              <a:round/>
            </a:ln>
            <a:effectLst/>
          </c:spPr>
          <c:marker>
            <c:symbol val="none"/>
          </c:marker>
          <c:cat>
            <c:strRef>
              <c:f>'Figure 17'!$B$77:$AD$77</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17'!$B$82:$AD$82</c:f>
              <c:numCache>
                <c:formatCode>#,##0.0</c:formatCode>
                <c:ptCount val="29"/>
                <c:pt idx="0" formatCode="#,##0.##########">
                  <c:v>47.3</c:v>
                </c:pt>
                <c:pt idx="1">
                  <c:v>50</c:v>
                </c:pt>
                <c:pt idx="2" formatCode="#,##0.##########">
                  <c:v>49.3</c:v>
                </c:pt>
                <c:pt idx="3">
                  <c:v>52.099999999999994</c:v>
                </c:pt>
                <c:pt idx="4" formatCode="#,##0.##########">
                  <c:v>54.9</c:v>
                </c:pt>
                <c:pt idx="5" formatCode="#,##0.##########">
                  <c:v>57.6</c:v>
                </c:pt>
                <c:pt idx="6" formatCode="#,##0.##########">
                  <c:v>59.2</c:v>
                </c:pt>
                <c:pt idx="7" formatCode="#,##0.##########">
                  <c:v>60.3</c:v>
                </c:pt>
                <c:pt idx="8" formatCode="#,##0.##########">
                  <c:v>62.2</c:v>
                </c:pt>
                <c:pt idx="9">
                  <c:v>63</c:v>
                </c:pt>
                <c:pt idx="10" formatCode="#,##0.##########">
                  <c:v>65.2</c:v>
                </c:pt>
                <c:pt idx="11" formatCode="#,##0.##########">
                  <c:v>66.8</c:v>
                </c:pt>
                <c:pt idx="12" formatCode="#,##0.##########">
                  <c:v>68.400000000000006</c:v>
                </c:pt>
                <c:pt idx="13" formatCode="#,##0.##########">
                  <c:v>70.400000000000006</c:v>
                </c:pt>
                <c:pt idx="14" formatCode="#,##0.##########">
                  <c:v>71.5</c:v>
                </c:pt>
                <c:pt idx="15" formatCode="#,##0.##########">
                  <c:v>73.099999999999994</c:v>
                </c:pt>
                <c:pt idx="16" formatCode="#,##0.##########">
                  <c:v>73.900000000000006</c:v>
                </c:pt>
                <c:pt idx="17" formatCode="#,##0.##########">
                  <c:v>74.900000000000006</c:v>
                </c:pt>
                <c:pt idx="18" formatCode="#,##0.##########">
                  <c:v>77.099999999999994</c:v>
                </c:pt>
                <c:pt idx="19" formatCode="#,##0.##########">
                  <c:v>80.3</c:v>
                </c:pt>
                <c:pt idx="20" formatCode="#,##0.##########">
                  <c:v>81.099999999999994</c:v>
                </c:pt>
                <c:pt idx="21" formatCode="#,##0.##########">
                  <c:v>81.400000000000006</c:v>
                </c:pt>
                <c:pt idx="22" formatCode="#,##0.##########">
                  <c:v>82.5</c:v>
                </c:pt>
                <c:pt idx="23" formatCode="#,##0.##########">
                  <c:v>83.2</c:v>
                </c:pt>
                <c:pt idx="24" formatCode="#,##0.##########">
                  <c:v>83.7</c:v>
                </c:pt>
                <c:pt idx="25" formatCode="#,##0.##########">
                  <c:v>85.5</c:v>
                </c:pt>
                <c:pt idx="26" formatCode="#,##0.##########">
                  <c:v>87.5</c:v>
                </c:pt>
                <c:pt idx="27" formatCode="#,##0.##########">
                  <c:v>87.8</c:v>
                </c:pt>
                <c:pt idx="28" formatCode="#,##0.##########">
                  <c:v>88.3</c:v>
                </c:pt>
              </c:numCache>
            </c:numRef>
          </c:val>
          <c:smooth val="0"/>
          <c:extLst>
            <c:ext xmlns:c16="http://schemas.microsoft.com/office/drawing/2014/chart" uri="{C3380CC4-5D6E-409C-BE32-E72D297353CC}">
              <c16:uniqueId val="{00000013-3752-44C5-8BDF-01E9D175148C}"/>
            </c:ext>
          </c:extLst>
        </c:ser>
        <c:dLbls>
          <c:showLegendKey val="0"/>
          <c:showVal val="0"/>
          <c:showCatName val="0"/>
          <c:showSerName val="0"/>
          <c:showPercent val="0"/>
          <c:showBubbleSize val="0"/>
        </c:dLbls>
        <c:smooth val="0"/>
        <c:axId val="165732687"/>
        <c:axId val="165737487"/>
      </c:lineChart>
      <c:catAx>
        <c:axId val="1657326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65737487"/>
        <c:crosses val="autoZero"/>
        <c:auto val="1"/>
        <c:lblAlgn val="ctr"/>
        <c:lblOffset val="100"/>
        <c:tickLblSkip val="28"/>
        <c:noMultiLvlLbl val="0"/>
      </c:catAx>
      <c:valAx>
        <c:axId val="165737487"/>
        <c:scaling>
          <c:orientation val="minMax"/>
        </c:scaling>
        <c:delete val="0"/>
        <c:axPos val="l"/>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65732687"/>
        <c:crosses val="autoZero"/>
        <c:crossBetween val="between"/>
      </c:valAx>
      <c:spPr>
        <a:noFill/>
        <a:ln w="25400">
          <a:noFill/>
        </a:ln>
        <a:effectLst/>
      </c:spPr>
    </c:plotArea>
    <c:plotVisOnly val="1"/>
    <c:dispBlanksAs val="gap"/>
    <c:showDLblsOverMax val="0"/>
    <c:extLst/>
  </c:chart>
  <c:spPr>
    <a:solidFill>
      <a:schemeClr val="bg1"/>
    </a:solidFill>
    <a:ln w="9525" cap="flat" cmpd="sng" algn="ctr">
      <a:noFill/>
      <a:round/>
    </a:ln>
    <a:effectLst/>
  </c:spPr>
  <c:txPr>
    <a:bodyPr/>
    <a:lstStyle/>
    <a:p>
      <a:pPr>
        <a:defRPr sz="900" baseline="0">
          <a:latin typeface="Futura Lt BT" panose="020B0402020204020303" pitchFamily="34" charset="0"/>
        </a:defRPr>
      </a:pPr>
      <a:endParaRPr lang="en-US"/>
    </a:p>
  </c:txPr>
  <c:printSettings>
    <c:headerFooter/>
    <c:pageMargins b="0.75" l="0.7" r="0.7" t="0.75" header="0.3" footer="0.3"/>
    <c:pageSetup/>
  </c:printSettings>
  <c:userShapes r:id="rId4"/>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9481539524596E-2"/>
          <c:y val="6.362058993637941E-2"/>
          <c:w val="0.70943111354094812"/>
          <c:h val="0.8029683536521498"/>
        </c:manualLayout>
      </c:layout>
      <c:lineChart>
        <c:grouping val="standard"/>
        <c:varyColors val="0"/>
        <c:ser>
          <c:idx val="0"/>
          <c:order val="0"/>
          <c:tx>
            <c:strRef>
              <c:f>'Figure 18'!$A$77</c:f>
              <c:strCache>
                <c:ptCount val="1"/>
                <c:pt idx="0">
                  <c:v>Belgium</c:v>
                </c:pt>
              </c:strCache>
            </c:strRef>
          </c:tx>
          <c:spPr>
            <a:ln w="12700" cap="rnd">
              <a:solidFill>
                <a:srgbClr val="313031">
                  <a:lumMod val="25000"/>
                  <a:lumOff val="75000"/>
                  <a:alpha val="60000"/>
                </a:srgbClr>
              </a:solidFill>
              <a:round/>
            </a:ln>
            <a:effectLst/>
          </c:spPr>
          <c:marker>
            <c:symbol val="none"/>
          </c:marker>
          <c:dPt>
            <c:idx val="0"/>
            <c:marker>
              <c:symbol val="none"/>
            </c:marker>
            <c:bubble3D val="0"/>
            <c:extLst>
              <c:ext xmlns:c16="http://schemas.microsoft.com/office/drawing/2014/chart" uri="{C3380CC4-5D6E-409C-BE32-E72D297353CC}">
                <c16:uniqueId val="{00000000-DA79-49FD-AB90-D78F98BD6581}"/>
              </c:ext>
            </c:extLst>
          </c:dPt>
          <c:dPt>
            <c:idx val="25"/>
            <c:marker>
              <c:symbol val="none"/>
            </c:marker>
            <c:bubble3D val="0"/>
            <c:extLst>
              <c:ext xmlns:c16="http://schemas.microsoft.com/office/drawing/2014/chart" uri="{C3380CC4-5D6E-409C-BE32-E72D297353CC}">
                <c16:uniqueId val="{00000001-DA79-49FD-AB90-D78F98BD6581}"/>
              </c:ext>
            </c:extLst>
          </c:dPt>
          <c:dPt>
            <c:idx val="27"/>
            <c:marker>
              <c:symbol val="none"/>
            </c:marker>
            <c:bubble3D val="0"/>
            <c:extLst>
              <c:ext xmlns:c16="http://schemas.microsoft.com/office/drawing/2014/chart" uri="{C3380CC4-5D6E-409C-BE32-E72D297353CC}">
                <c16:uniqueId val="{00000002-DA79-49FD-AB90-D78F98BD6581}"/>
              </c:ext>
            </c:extLst>
          </c:dPt>
          <c:cat>
            <c:strRef>
              <c:f>'Figure 18'!$B$75:$AD$75</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18'!$B$77:$AD$77</c:f>
              <c:numCache>
                <c:formatCode>#,##0.##########</c:formatCode>
                <c:ptCount val="29"/>
                <c:pt idx="0">
                  <c:v>23.3</c:v>
                </c:pt>
                <c:pt idx="1">
                  <c:v>24.5</c:v>
                </c:pt>
                <c:pt idx="2">
                  <c:v>25.6</c:v>
                </c:pt>
                <c:pt idx="3">
                  <c:v>25.3</c:v>
                </c:pt>
                <c:pt idx="4">
                  <c:v>26.7</c:v>
                </c:pt>
                <c:pt idx="5">
                  <c:v>27.1</c:v>
                </c:pt>
                <c:pt idx="6">
                  <c:v>27.6</c:v>
                </c:pt>
                <c:pt idx="7">
                  <c:v>28.1</c:v>
                </c:pt>
                <c:pt idx="8" formatCode="#,##0.0">
                  <c:v>29</c:v>
                </c:pt>
                <c:pt idx="9">
                  <c:v>30.4</c:v>
                </c:pt>
                <c:pt idx="10" formatCode="#,##0.0">
                  <c:v>31</c:v>
                </c:pt>
                <c:pt idx="11">
                  <c:v>31.8</c:v>
                </c:pt>
                <c:pt idx="12">
                  <c:v>32.1</c:v>
                </c:pt>
                <c:pt idx="13">
                  <c:v>32.299999999999997</c:v>
                </c:pt>
                <c:pt idx="14">
                  <c:v>33.4</c:v>
                </c:pt>
                <c:pt idx="15" formatCode="#,##0.0">
                  <c:v>35</c:v>
                </c:pt>
                <c:pt idx="16">
                  <c:v>34.6</c:v>
                </c:pt>
                <c:pt idx="17">
                  <c:v>35.299999999999997</c:v>
                </c:pt>
                <c:pt idx="18">
                  <c:v>35.5</c:v>
                </c:pt>
                <c:pt idx="19">
                  <c:v>36.9</c:v>
                </c:pt>
                <c:pt idx="20">
                  <c:v>36.9</c:v>
                </c:pt>
                <c:pt idx="21">
                  <c:v>37.5</c:v>
                </c:pt>
                <c:pt idx="22">
                  <c:v>40.299999999999997</c:v>
                </c:pt>
                <c:pt idx="23">
                  <c:v>40.6</c:v>
                </c:pt>
                <c:pt idx="24">
                  <c:v>40.700000000000003</c:v>
                </c:pt>
                <c:pt idx="25">
                  <c:v>42.4</c:v>
                </c:pt>
                <c:pt idx="26">
                  <c:v>44.9</c:v>
                </c:pt>
                <c:pt idx="27">
                  <c:v>45.8</c:v>
                </c:pt>
                <c:pt idx="28">
                  <c:v>44.8</c:v>
                </c:pt>
              </c:numCache>
            </c:numRef>
          </c:val>
          <c:smooth val="0"/>
          <c:extLst>
            <c:ext xmlns:c16="http://schemas.microsoft.com/office/drawing/2014/chart" uri="{C3380CC4-5D6E-409C-BE32-E72D297353CC}">
              <c16:uniqueId val="{00000003-DA79-49FD-AB90-D78F98BD6581}"/>
            </c:ext>
          </c:extLst>
        </c:ser>
        <c:ser>
          <c:idx val="1"/>
          <c:order val="1"/>
          <c:tx>
            <c:strRef>
              <c:f>'Figure 18'!$A$78</c:f>
              <c:strCache>
                <c:ptCount val="1"/>
                <c:pt idx="0">
                  <c:v>Denmark</c:v>
                </c:pt>
              </c:strCache>
            </c:strRef>
          </c:tx>
          <c:spPr>
            <a:ln w="12700" cap="rnd">
              <a:solidFill>
                <a:srgbClr val="313031">
                  <a:lumMod val="25000"/>
                  <a:lumOff val="75000"/>
                  <a:alpha val="60000"/>
                </a:srgbClr>
              </a:solidFill>
              <a:round/>
            </a:ln>
            <a:effectLst/>
          </c:spPr>
          <c:marker>
            <c:symbol val="none"/>
          </c:marker>
          <c:cat>
            <c:strRef>
              <c:f>'Figure 18'!$B$75:$AD$75</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18'!$B$78:$AD$78</c:f>
              <c:numCache>
                <c:formatCode>#,##0.##########</c:formatCode>
                <c:ptCount val="29"/>
                <c:pt idx="0">
                  <c:v>27.3</c:v>
                </c:pt>
                <c:pt idx="1">
                  <c:v>28.1</c:v>
                </c:pt>
                <c:pt idx="2">
                  <c:v>25.5</c:v>
                </c:pt>
                <c:pt idx="3">
                  <c:v>25.4</c:v>
                </c:pt>
                <c:pt idx="4">
                  <c:v>26.5</c:v>
                </c:pt>
                <c:pt idx="5">
                  <c:v>26.2</c:v>
                </c:pt>
                <c:pt idx="6">
                  <c:v>28.4</c:v>
                </c:pt>
                <c:pt idx="7">
                  <c:v>29.6</c:v>
                </c:pt>
                <c:pt idx="8">
                  <c:v>31.9</c:v>
                </c:pt>
                <c:pt idx="9">
                  <c:v>32.9</c:v>
                </c:pt>
                <c:pt idx="10">
                  <c:v>33.5</c:v>
                </c:pt>
                <c:pt idx="11">
                  <c:v>34.700000000000003</c:v>
                </c:pt>
                <c:pt idx="12">
                  <c:v>30.9</c:v>
                </c:pt>
                <c:pt idx="13">
                  <c:v>31.1</c:v>
                </c:pt>
                <c:pt idx="14" formatCode="#,##0.0">
                  <c:v>32</c:v>
                </c:pt>
                <c:pt idx="15" formatCode="#,##0.0">
                  <c:v>33</c:v>
                </c:pt>
                <c:pt idx="16">
                  <c:v>33.700000000000003</c:v>
                </c:pt>
                <c:pt idx="17">
                  <c:v>34.6</c:v>
                </c:pt>
                <c:pt idx="18">
                  <c:v>35.200000000000003</c:v>
                </c:pt>
                <c:pt idx="19">
                  <c:v>35.700000000000003</c:v>
                </c:pt>
                <c:pt idx="20">
                  <c:v>36.6</c:v>
                </c:pt>
                <c:pt idx="21">
                  <c:v>37.799999999999997</c:v>
                </c:pt>
                <c:pt idx="22">
                  <c:v>38.9</c:v>
                </c:pt>
                <c:pt idx="23">
                  <c:v>39.4</c:v>
                </c:pt>
                <c:pt idx="24">
                  <c:v>40.4</c:v>
                </c:pt>
                <c:pt idx="25">
                  <c:v>40.6</c:v>
                </c:pt>
                <c:pt idx="26">
                  <c:v>41.9</c:v>
                </c:pt>
                <c:pt idx="27">
                  <c:v>42.1</c:v>
                </c:pt>
                <c:pt idx="28">
                  <c:v>42.9</c:v>
                </c:pt>
              </c:numCache>
            </c:numRef>
          </c:val>
          <c:smooth val="0"/>
          <c:extLst>
            <c:ext xmlns:c16="http://schemas.microsoft.com/office/drawing/2014/chart" uri="{C3380CC4-5D6E-409C-BE32-E72D297353CC}">
              <c16:uniqueId val="{00000004-DA79-49FD-AB90-D78F98BD6581}"/>
            </c:ext>
          </c:extLst>
        </c:ser>
        <c:ser>
          <c:idx val="2"/>
          <c:order val="2"/>
          <c:tx>
            <c:strRef>
              <c:f>'Figure 18'!$A$79</c:f>
              <c:strCache>
                <c:ptCount val="1"/>
                <c:pt idx="0">
                  <c:v>Germany</c:v>
                </c:pt>
              </c:strCache>
            </c:strRef>
          </c:tx>
          <c:spPr>
            <a:ln w="12700" cap="rnd">
              <a:solidFill>
                <a:srgbClr val="313031">
                  <a:lumMod val="25000"/>
                  <a:lumOff val="75000"/>
                  <a:alpha val="60000"/>
                </a:srgbClr>
              </a:solidFill>
              <a:round/>
            </a:ln>
            <a:effectLst/>
          </c:spPr>
          <c:marker>
            <c:symbol val="none"/>
          </c:marker>
          <c:cat>
            <c:strRef>
              <c:f>'Figure 18'!$B$75:$AD$75</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18'!$B$79:$AD$79</c:f>
              <c:numCache>
                <c:formatCode>#,##0.##########</c:formatCode>
                <c:ptCount val="29"/>
                <c:pt idx="0">
                  <c:v>22.1</c:v>
                </c:pt>
                <c:pt idx="1">
                  <c:v>21.9</c:v>
                </c:pt>
                <c:pt idx="2">
                  <c:v>22.7</c:v>
                </c:pt>
                <c:pt idx="3" formatCode="#,##0.0">
                  <c:v>22.85</c:v>
                </c:pt>
                <c:pt idx="4" formatCode="#,##0.0">
                  <c:v>23</c:v>
                </c:pt>
                <c:pt idx="5">
                  <c:v>23.8</c:v>
                </c:pt>
                <c:pt idx="6">
                  <c:v>23.5</c:v>
                </c:pt>
                <c:pt idx="7">
                  <c:v>22.3</c:v>
                </c:pt>
                <c:pt idx="8" formatCode="#,##0.0">
                  <c:v>24</c:v>
                </c:pt>
                <c:pt idx="9">
                  <c:v>24.9</c:v>
                </c:pt>
                <c:pt idx="10">
                  <c:v>24.6</c:v>
                </c:pt>
                <c:pt idx="11">
                  <c:v>23.9</c:v>
                </c:pt>
                <c:pt idx="12">
                  <c:v>24.3</c:v>
                </c:pt>
                <c:pt idx="13">
                  <c:v>25.4</c:v>
                </c:pt>
                <c:pt idx="14">
                  <c:v>26.4</c:v>
                </c:pt>
                <c:pt idx="15">
                  <c:v>26.7</c:v>
                </c:pt>
                <c:pt idx="16">
                  <c:v>27.7</c:v>
                </c:pt>
                <c:pt idx="17">
                  <c:v>28.2</c:v>
                </c:pt>
                <c:pt idx="18">
                  <c:v>28.6</c:v>
                </c:pt>
                <c:pt idx="19">
                  <c:v>27.1</c:v>
                </c:pt>
                <c:pt idx="20">
                  <c:v>27.6</c:v>
                </c:pt>
                <c:pt idx="21">
                  <c:v>28.3</c:v>
                </c:pt>
                <c:pt idx="22">
                  <c:v>28.6</c:v>
                </c:pt>
                <c:pt idx="23">
                  <c:v>29.1</c:v>
                </c:pt>
                <c:pt idx="24">
                  <c:v>29.9</c:v>
                </c:pt>
                <c:pt idx="25">
                  <c:v>31.2</c:v>
                </c:pt>
                <c:pt idx="26">
                  <c:v>32.1</c:v>
                </c:pt>
                <c:pt idx="27" formatCode="#,##0.0">
                  <c:v>32</c:v>
                </c:pt>
                <c:pt idx="28">
                  <c:v>33.299999999999997</c:v>
                </c:pt>
              </c:numCache>
            </c:numRef>
          </c:val>
          <c:smooth val="0"/>
          <c:extLst>
            <c:ext xmlns:c16="http://schemas.microsoft.com/office/drawing/2014/chart" uri="{C3380CC4-5D6E-409C-BE32-E72D297353CC}">
              <c16:uniqueId val="{00000005-DA79-49FD-AB90-D78F98BD6581}"/>
            </c:ext>
          </c:extLst>
        </c:ser>
        <c:ser>
          <c:idx val="7"/>
          <c:order val="3"/>
          <c:tx>
            <c:strRef>
              <c:f>'Figure 18'!$A$81</c:f>
              <c:strCache>
                <c:ptCount val="1"/>
              </c:strCache>
            </c:strRef>
          </c:tx>
          <c:spPr>
            <a:ln w="12700" cap="rnd">
              <a:solidFill>
                <a:srgbClr val="313031">
                  <a:lumMod val="25000"/>
                  <a:lumOff val="75000"/>
                  <a:alpha val="60000"/>
                </a:srgbClr>
              </a:solidFill>
              <a:round/>
            </a:ln>
            <a:effectLst/>
          </c:spPr>
          <c:marker>
            <c:symbol val="none"/>
          </c:marker>
          <c:cat>
            <c:strRef>
              <c:f>'Figure 18'!$B$75:$AD$75</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18'!$B$81:$AD$81</c:f>
              <c:numCache>
                <c:formatCode>#,##0.##########</c:formatCode>
                <c:ptCount val="29"/>
              </c:numCache>
            </c:numRef>
          </c:val>
          <c:smooth val="0"/>
          <c:extLst>
            <c:ext xmlns:c16="http://schemas.microsoft.com/office/drawing/2014/chart" uri="{C3380CC4-5D6E-409C-BE32-E72D297353CC}">
              <c16:uniqueId val="{00000006-DA79-49FD-AB90-D78F98BD6581}"/>
            </c:ext>
          </c:extLst>
        </c:ser>
        <c:ser>
          <c:idx val="8"/>
          <c:order val="4"/>
          <c:tx>
            <c:strRef>
              <c:f>'Figure 18'!$A$82</c:f>
              <c:strCache>
                <c:ptCount val="1"/>
                <c:pt idx="0">
                  <c:v>Spain</c:v>
                </c:pt>
              </c:strCache>
            </c:strRef>
          </c:tx>
          <c:spPr>
            <a:ln w="12700" cap="rnd">
              <a:solidFill>
                <a:srgbClr val="313031">
                  <a:lumMod val="25000"/>
                  <a:lumOff val="75000"/>
                  <a:alpha val="60000"/>
                </a:srgbClr>
              </a:solidFill>
              <a:round/>
            </a:ln>
            <a:effectLst/>
          </c:spPr>
          <c:marker>
            <c:symbol val="none"/>
          </c:marker>
          <c:cat>
            <c:strRef>
              <c:f>'Figure 18'!$B$75:$AD$75</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18'!$B$82:$AD$82</c:f>
              <c:numCache>
                <c:formatCode>#,##0.##########</c:formatCode>
                <c:ptCount val="29"/>
                <c:pt idx="0">
                  <c:v>16.399999999999999</c:v>
                </c:pt>
                <c:pt idx="1">
                  <c:v>18.2</c:v>
                </c:pt>
                <c:pt idx="2">
                  <c:v>19.100000000000001</c:v>
                </c:pt>
                <c:pt idx="3" formatCode="#,##0.0">
                  <c:v>20</c:v>
                </c:pt>
                <c:pt idx="4">
                  <c:v>21.1</c:v>
                </c:pt>
                <c:pt idx="5">
                  <c:v>22.7</c:v>
                </c:pt>
                <c:pt idx="6">
                  <c:v>23.7</c:v>
                </c:pt>
                <c:pt idx="7">
                  <c:v>24.9</c:v>
                </c:pt>
                <c:pt idx="8">
                  <c:v>25.6</c:v>
                </c:pt>
                <c:pt idx="9">
                  <c:v>26.7</c:v>
                </c:pt>
                <c:pt idx="10">
                  <c:v>28.5</c:v>
                </c:pt>
                <c:pt idx="11">
                  <c:v>28.8</c:v>
                </c:pt>
                <c:pt idx="12">
                  <c:v>29.3</c:v>
                </c:pt>
                <c:pt idx="13">
                  <c:v>29.5</c:v>
                </c:pt>
                <c:pt idx="14" formatCode="#,##0.0">
                  <c:v>30</c:v>
                </c:pt>
                <c:pt idx="15" formatCode="#,##0.0">
                  <c:v>31</c:v>
                </c:pt>
                <c:pt idx="16">
                  <c:v>31.9</c:v>
                </c:pt>
                <c:pt idx="17">
                  <c:v>32.6</c:v>
                </c:pt>
                <c:pt idx="18">
                  <c:v>33.700000000000003</c:v>
                </c:pt>
                <c:pt idx="19">
                  <c:v>34.700000000000003</c:v>
                </c:pt>
                <c:pt idx="20">
                  <c:v>35.1</c:v>
                </c:pt>
                <c:pt idx="21">
                  <c:v>35.700000000000003</c:v>
                </c:pt>
                <c:pt idx="22">
                  <c:v>36.4</c:v>
                </c:pt>
                <c:pt idx="23">
                  <c:v>37.299999999999997</c:v>
                </c:pt>
                <c:pt idx="24">
                  <c:v>38.6</c:v>
                </c:pt>
                <c:pt idx="25">
                  <c:v>39.700000000000003</c:v>
                </c:pt>
                <c:pt idx="26">
                  <c:v>40.4</c:v>
                </c:pt>
                <c:pt idx="27">
                  <c:v>40.700000000000003</c:v>
                </c:pt>
                <c:pt idx="28">
                  <c:v>41.4</c:v>
                </c:pt>
              </c:numCache>
            </c:numRef>
          </c:val>
          <c:smooth val="0"/>
          <c:extLst>
            <c:ext xmlns:c16="http://schemas.microsoft.com/office/drawing/2014/chart" uri="{C3380CC4-5D6E-409C-BE32-E72D297353CC}">
              <c16:uniqueId val="{00000007-DA79-49FD-AB90-D78F98BD6581}"/>
            </c:ext>
          </c:extLst>
        </c:ser>
        <c:ser>
          <c:idx val="9"/>
          <c:order val="5"/>
          <c:tx>
            <c:strRef>
              <c:f>'Figure 18'!$A$83</c:f>
              <c:strCache>
                <c:ptCount val="1"/>
                <c:pt idx="0">
                  <c:v>France</c:v>
                </c:pt>
              </c:strCache>
            </c:strRef>
          </c:tx>
          <c:spPr>
            <a:ln w="12700" cap="rnd">
              <a:solidFill>
                <a:srgbClr val="313031">
                  <a:lumMod val="25000"/>
                  <a:lumOff val="75000"/>
                  <a:alpha val="60000"/>
                </a:srgbClr>
              </a:solidFill>
              <a:round/>
            </a:ln>
            <a:effectLst/>
          </c:spPr>
          <c:marker>
            <c:symbol val="none"/>
          </c:marker>
          <c:cat>
            <c:strRef>
              <c:f>'Figure 18'!$B$75:$AD$75</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18'!$B$83:$AD$83</c:f>
              <c:numCache>
                <c:formatCode>#,##0.##########</c:formatCode>
                <c:ptCount val="29"/>
                <c:pt idx="0">
                  <c:v>18.2</c:v>
                </c:pt>
                <c:pt idx="1">
                  <c:v>17.5</c:v>
                </c:pt>
                <c:pt idx="2">
                  <c:v>18.3</c:v>
                </c:pt>
                <c:pt idx="3">
                  <c:v>20.100000000000001</c:v>
                </c:pt>
                <c:pt idx="4">
                  <c:v>20.9</c:v>
                </c:pt>
                <c:pt idx="5">
                  <c:v>21.6</c:v>
                </c:pt>
                <c:pt idx="6">
                  <c:v>22.6</c:v>
                </c:pt>
                <c:pt idx="7">
                  <c:v>23.5</c:v>
                </c:pt>
                <c:pt idx="8">
                  <c:v>23.9</c:v>
                </c:pt>
                <c:pt idx="9">
                  <c:v>24.5</c:v>
                </c:pt>
                <c:pt idx="10">
                  <c:v>25.4</c:v>
                </c:pt>
                <c:pt idx="11">
                  <c:v>26.1</c:v>
                </c:pt>
                <c:pt idx="12">
                  <c:v>26.6</c:v>
                </c:pt>
                <c:pt idx="13">
                  <c:v>27.1</c:v>
                </c:pt>
                <c:pt idx="14">
                  <c:v>28.4</c:v>
                </c:pt>
                <c:pt idx="15">
                  <c:v>28.9</c:v>
                </c:pt>
                <c:pt idx="16">
                  <c:v>29.7</c:v>
                </c:pt>
                <c:pt idx="17">
                  <c:v>30.7</c:v>
                </c:pt>
                <c:pt idx="18">
                  <c:v>32.1</c:v>
                </c:pt>
                <c:pt idx="19">
                  <c:v>33.200000000000003</c:v>
                </c:pt>
                <c:pt idx="20">
                  <c:v>34.1</c:v>
                </c:pt>
                <c:pt idx="21">
                  <c:v>34.6</c:v>
                </c:pt>
                <c:pt idx="22">
                  <c:v>35.299999999999997</c:v>
                </c:pt>
                <c:pt idx="23">
                  <c:v>36.9</c:v>
                </c:pt>
                <c:pt idx="24" formatCode="#,##0.0">
                  <c:v>38</c:v>
                </c:pt>
                <c:pt idx="25">
                  <c:v>39.700000000000003</c:v>
                </c:pt>
                <c:pt idx="26">
                  <c:v>40.700000000000003</c:v>
                </c:pt>
                <c:pt idx="27">
                  <c:v>41.6</c:v>
                </c:pt>
                <c:pt idx="28">
                  <c:v>42.4</c:v>
                </c:pt>
              </c:numCache>
            </c:numRef>
          </c:val>
          <c:smooth val="0"/>
          <c:extLst>
            <c:ext xmlns:c16="http://schemas.microsoft.com/office/drawing/2014/chart" uri="{C3380CC4-5D6E-409C-BE32-E72D297353CC}">
              <c16:uniqueId val="{00000008-DA79-49FD-AB90-D78F98BD6581}"/>
            </c:ext>
          </c:extLst>
        </c:ser>
        <c:ser>
          <c:idx val="10"/>
          <c:order val="6"/>
          <c:tx>
            <c:strRef>
              <c:f>'Figure 18'!$A$84</c:f>
              <c:strCache>
                <c:ptCount val="1"/>
                <c:pt idx="0">
                  <c:v>Italy</c:v>
                </c:pt>
              </c:strCache>
            </c:strRef>
          </c:tx>
          <c:spPr>
            <a:ln w="12700" cap="rnd">
              <a:solidFill>
                <a:srgbClr val="313031">
                  <a:lumMod val="25000"/>
                  <a:lumOff val="75000"/>
                  <a:alpha val="60000"/>
                </a:srgbClr>
              </a:solidFill>
              <a:round/>
            </a:ln>
            <a:effectLst/>
          </c:spPr>
          <c:marker>
            <c:symbol val="none"/>
          </c:marker>
          <c:cat>
            <c:strRef>
              <c:f>'Figure 18'!$B$75:$AD$75</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18'!$B$84:$AD$84</c:f>
              <c:numCache>
                <c:formatCode>#,##0.##########</c:formatCode>
                <c:ptCount val="29"/>
                <c:pt idx="0">
                  <c:v>7.4</c:v>
                </c:pt>
                <c:pt idx="1">
                  <c:v>7.8</c:v>
                </c:pt>
                <c:pt idx="2">
                  <c:v>8.1</c:v>
                </c:pt>
                <c:pt idx="3">
                  <c:v>8.8000000000000007</c:v>
                </c:pt>
                <c:pt idx="4">
                  <c:v>9.5</c:v>
                </c:pt>
                <c:pt idx="5">
                  <c:v>9.6999999999999993</c:v>
                </c:pt>
                <c:pt idx="6">
                  <c:v>9.8000000000000007</c:v>
                </c:pt>
                <c:pt idx="7">
                  <c:v>10.199999999999999</c:v>
                </c:pt>
                <c:pt idx="8">
                  <c:v>10.7</c:v>
                </c:pt>
                <c:pt idx="9">
                  <c:v>11.6</c:v>
                </c:pt>
                <c:pt idx="10">
                  <c:v>12.3</c:v>
                </c:pt>
                <c:pt idx="11">
                  <c:v>12.9</c:v>
                </c:pt>
                <c:pt idx="12">
                  <c:v>13.5</c:v>
                </c:pt>
                <c:pt idx="13">
                  <c:v>14.3</c:v>
                </c:pt>
                <c:pt idx="14">
                  <c:v>14.5</c:v>
                </c:pt>
                <c:pt idx="15">
                  <c:v>14.8</c:v>
                </c:pt>
                <c:pt idx="16" formatCode="#,##0.0">
                  <c:v>15</c:v>
                </c:pt>
                <c:pt idx="17">
                  <c:v>15.8</c:v>
                </c:pt>
                <c:pt idx="18">
                  <c:v>16.399999999999999</c:v>
                </c:pt>
                <c:pt idx="19">
                  <c:v>16.899999999999999</c:v>
                </c:pt>
                <c:pt idx="20">
                  <c:v>17.600000000000001</c:v>
                </c:pt>
                <c:pt idx="21">
                  <c:v>17.7</c:v>
                </c:pt>
                <c:pt idx="22">
                  <c:v>18.7</c:v>
                </c:pt>
                <c:pt idx="23">
                  <c:v>19.399999999999999</c:v>
                </c:pt>
                <c:pt idx="24">
                  <c:v>19.7</c:v>
                </c:pt>
                <c:pt idx="25" formatCode="#,##0.0">
                  <c:v>20</c:v>
                </c:pt>
                <c:pt idx="26" formatCode="#,##0.0">
                  <c:v>20</c:v>
                </c:pt>
                <c:pt idx="27">
                  <c:v>20.3</c:v>
                </c:pt>
                <c:pt idx="28">
                  <c:v>21.6</c:v>
                </c:pt>
              </c:numCache>
            </c:numRef>
          </c:val>
          <c:smooth val="0"/>
          <c:extLst>
            <c:ext xmlns:c16="http://schemas.microsoft.com/office/drawing/2014/chart" uri="{C3380CC4-5D6E-409C-BE32-E72D297353CC}">
              <c16:uniqueId val="{00000009-DA79-49FD-AB90-D78F98BD6581}"/>
            </c:ext>
          </c:extLst>
        </c:ser>
        <c:ser>
          <c:idx val="11"/>
          <c:order val="7"/>
          <c:tx>
            <c:strRef>
              <c:f>'Figure 18'!$A$85</c:f>
              <c:strCache>
                <c:ptCount val="1"/>
              </c:strCache>
            </c:strRef>
          </c:tx>
          <c:spPr>
            <a:ln w="12700" cap="rnd">
              <a:solidFill>
                <a:srgbClr val="313031">
                  <a:lumMod val="25000"/>
                  <a:lumOff val="75000"/>
                  <a:alpha val="60000"/>
                </a:srgbClr>
              </a:solidFill>
              <a:round/>
            </a:ln>
            <a:effectLst/>
          </c:spPr>
          <c:marker>
            <c:symbol val="none"/>
          </c:marker>
          <c:cat>
            <c:strRef>
              <c:f>'Figure 18'!$B$75:$AD$75</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18'!$B$85:$AD$85</c:f>
              <c:numCache>
                <c:formatCode>#,##0.##########</c:formatCode>
                <c:ptCount val="29"/>
              </c:numCache>
            </c:numRef>
          </c:val>
          <c:smooth val="0"/>
          <c:extLst>
            <c:ext xmlns:c16="http://schemas.microsoft.com/office/drawing/2014/chart" uri="{C3380CC4-5D6E-409C-BE32-E72D297353CC}">
              <c16:uniqueId val="{0000000A-DA79-49FD-AB90-D78F98BD6581}"/>
            </c:ext>
          </c:extLst>
        </c:ser>
        <c:ser>
          <c:idx val="12"/>
          <c:order val="8"/>
          <c:tx>
            <c:strRef>
              <c:f>'Figure 18'!$A$86</c:f>
              <c:strCache>
                <c:ptCount val="1"/>
                <c:pt idx="0">
                  <c:v>Netherlands</c:v>
                </c:pt>
              </c:strCache>
            </c:strRef>
          </c:tx>
          <c:spPr>
            <a:ln w="12700" cap="rnd">
              <a:solidFill>
                <a:srgbClr val="313031">
                  <a:lumMod val="25000"/>
                  <a:lumOff val="75000"/>
                  <a:alpha val="60000"/>
                </a:srgbClr>
              </a:solidFill>
              <a:round/>
            </a:ln>
            <a:effectLst/>
          </c:spPr>
          <c:marker>
            <c:symbol val="none"/>
          </c:marker>
          <c:cat>
            <c:strRef>
              <c:f>'Figure 18'!$B$75:$AD$75</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18'!$B$86:$AD$86</c:f>
              <c:numCache>
                <c:formatCode>#,##0.##########</c:formatCode>
                <c:ptCount val="29"/>
                <c:pt idx="1">
                  <c:v>21.8</c:v>
                </c:pt>
                <c:pt idx="2" formatCode="#,##0.0">
                  <c:v>23</c:v>
                </c:pt>
                <c:pt idx="3">
                  <c:v>21.9</c:v>
                </c:pt>
                <c:pt idx="4">
                  <c:v>22.6</c:v>
                </c:pt>
                <c:pt idx="5" formatCode="#,##0.0">
                  <c:v>24</c:v>
                </c:pt>
                <c:pt idx="6">
                  <c:v>24.1</c:v>
                </c:pt>
                <c:pt idx="7" formatCode="#,##0.0">
                  <c:v>25</c:v>
                </c:pt>
                <c:pt idx="8">
                  <c:v>27.5</c:v>
                </c:pt>
                <c:pt idx="9">
                  <c:v>29.5</c:v>
                </c:pt>
                <c:pt idx="10" formatCode="#,##0.0">
                  <c:v>28</c:v>
                </c:pt>
                <c:pt idx="11">
                  <c:v>28.5</c:v>
                </c:pt>
                <c:pt idx="12">
                  <c:v>29.3</c:v>
                </c:pt>
                <c:pt idx="13">
                  <c:v>30.2</c:v>
                </c:pt>
                <c:pt idx="14">
                  <c:v>30.8</c:v>
                </c:pt>
                <c:pt idx="15" formatCode="#,##0.0">
                  <c:v>32</c:v>
                </c:pt>
                <c:pt idx="16">
                  <c:v>32.1</c:v>
                </c:pt>
                <c:pt idx="17" formatCode="#,##0.0">
                  <c:v>33</c:v>
                </c:pt>
                <c:pt idx="18">
                  <c:v>33.9</c:v>
                </c:pt>
                <c:pt idx="19">
                  <c:v>34.4</c:v>
                </c:pt>
                <c:pt idx="20">
                  <c:v>35.299999999999997</c:v>
                </c:pt>
                <c:pt idx="21" formatCode="#,##0.0">
                  <c:v>36</c:v>
                </c:pt>
                <c:pt idx="22">
                  <c:v>37.200000000000003</c:v>
                </c:pt>
                <c:pt idx="23">
                  <c:v>38.299999999999997</c:v>
                </c:pt>
                <c:pt idx="24">
                  <c:v>40.4</c:v>
                </c:pt>
                <c:pt idx="25">
                  <c:v>42.6</c:v>
                </c:pt>
                <c:pt idx="26">
                  <c:v>43.1</c:v>
                </c:pt>
                <c:pt idx="27">
                  <c:v>44.7</c:v>
                </c:pt>
                <c:pt idx="28">
                  <c:v>44.3</c:v>
                </c:pt>
              </c:numCache>
            </c:numRef>
          </c:val>
          <c:smooth val="0"/>
          <c:extLst>
            <c:ext xmlns:c16="http://schemas.microsoft.com/office/drawing/2014/chart" uri="{C3380CC4-5D6E-409C-BE32-E72D297353CC}">
              <c16:uniqueId val="{0000000B-DA79-49FD-AB90-D78F98BD6581}"/>
            </c:ext>
          </c:extLst>
        </c:ser>
        <c:ser>
          <c:idx val="17"/>
          <c:order val="9"/>
          <c:tx>
            <c:strRef>
              <c:f>'Figure 18'!$A$87</c:f>
              <c:strCache>
                <c:ptCount val="1"/>
                <c:pt idx="0">
                  <c:v>Austria</c:v>
                </c:pt>
              </c:strCache>
            </c:strRef>
          </c:tx>
          <c:spPr>
            <a:ln w="12700" cap="rnd">
              <a:solidFill>
                <a:srgbClr val="313031">
                  <a:lumMod val="25000"/>
                  <a:lumOff val="75000"/>
                  <a:alpha val="60000"/>
                </a:srgbClr>
              </a:solidFill>
              <a:round/>
            </a:ln>
            <a:effectLst/>
          </c:spPr>
          <c:marker>
            <c:symbol val="none"/>
          </c:marker>
          <c:cat>
            <c:strRef>
              <c:f>'Figure 18'!$B$75:$AD$75</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18'!$B$87:$AD$87</c:f>
              <c:numCache>
                <c:formatCode>#,##0.##########</c:formatCode>
                <c:ptCount val="29"/>
                <c:pt idx="0" formatCode="#,##0.0">
                  <c:v>8</c:v>
                </c:pt>
                <c:pt idx="1">
                  <c:v>8.1999999999999993</c:v>
                </c:pt>
                <c:pt idx="2">
                  <c:v>8.3000000000000007</c:v>
                </c:pt>
                <c:pt idx="3">
                  <c:v>8.1999999999999993</c:v>
                </c:pt>
                <c:pt idx="4">
                  <c:v>14.3</c:v>
                </c:pt>
                <c:pt idx="5" formatCode="#,##0.0">
                  <c:v>15.040000000000001</c:v>
                </c:pt>
                <c:pt idx="6" formatCode="#,##0.0">
                  <c:v>15.780000000000001</c:v>
                </c:pt>
                <c:pt idx="7" formatCode="#,##0.0">
                  <c:v>16.52</c:v>
                </c:pt>
                <c:pt idx="8" formatCode="#,##0.0">
                  <c:v>17.259999999999998</c:v>
                </c:pt>
                <c:pt idx="9" formatCode="#,##0.0">
                  <c:v>18</c:v>
                </c:pt>
                <c:pt idx="10">
                  <c:v>17.7</c:v>
                </c:pt>
                <c:pt idx="11">
                  <c:v>17.5</c:v>
                </c:pt>
                <c:pt idx="12">
                  <c:v>17.3</c:v>
                </c:pt>
                <c:pt idx="13">
                  <c:v>17.899999999999999</c:v>
                </c:pt>
                <c:pt idx="14">
                  <c:v>18.899999999999999</c:v>
                </c:pt>
                <c:pt idx="15">
                  <c:v>19.100000000000001</c:v>
                </c:pt>
                <c:pt idx="16">
                  <c:v>19.2</c:v>
                </c:pt>
                <c:pt idx="17">
                  <c:v>19.8</c:v>
                </c:pt>
                <c:pt idx="18">
                  <c:v>20.6</c:v>
                </c:pt>
                <c:pt idx="19">
                  <c:v>29.9</c:v>
                </c:pt>
                <c:pt idx="20">
                  <c:v>30.6</c:v>
                </c:pt>
                <c:pt idx="21">
                  <c:v>31.4</c:v>
                </c:pt>
                <c:pt idx="22">
                  <c:v>32.4</c:v>
                </c:pt>
                <c:pt idx="23">
                  <c:v>32.700000000000003</c:v>
                </c:pt>
                <c:pt idx="24">
                  <c:v>33.799999999999997</c:v>
                </c:pt>
                <c:pt idx="25">
                  <c:v>34.200000000000003</c:v>
                </c:pt>
                <c:pt idx="26">
                  <c:v>34.6</c:v>
                </c:pt>
                <c:pt idx="27">
                  <c:v>35.6</c:v>
                </c:pt>
                <c:pt idx="28">
                  <c:v>36.6</c:v>
                </c:pt>
              </c:numCache>
            </c:numRef>
          </c:val>
          <c:smooth val="0"/>
          <c:extLst>
            <c:ext xmlns:c16="http://schemas.microsoft.com/office/drawing/2014/chart" uri="{C3380CC4-5D6E-409C-BE32-E72D297353CC}">
              <c16:uniqueId val="{0000000C-DA79-49FD-AB90-D78F98BD6581}"/>
            </c:ext>
          </c:extLst>
        </c:ser>
        <c:ser>
          <c:idx val="13"/>
          <c:order val="10"/>
          <c:tx>
            <c:strRef>
              <c:f>'Figure 18'!$A$88</c:f>
              <c:strCache>
                <c:ptCount val="1"/>
                <c:pt idx="0">
                  <c:v>Portugal</c:v>
                </c:pt>
              </c:strCache>
            </c:strRef>
          </c:tx>
          <c:spPr>
            <a:ln w="12700" cap="rnd">
              <a:solidFill>
                <a:sysClr val="window" lastClr="FFFFFF">
                  <a:lumMod val="75000"/>
                  <a:alpha val="69000"/>
                </a:sysClr>
              </a:solidFill>
              <a:round/>
            </a:ln>
            <a:effectLst/>
          </c:spPr>
          <c:marker>
            <c:symbol val="none"/>
          </c:marker>
          <c:cat>
            <c:strRef>
              <c:f>'Figure 18'!$B$75:$AD$75</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18'!$B$88:$AD$88</c:f>
              <c:numCache>
                <c:formatCode>#,##0.0</c:formatCode>
                <c:ptCount val="29"/>
                <c:pt idx="0" formatCode="#,##0.##########">
                  <c:v>11.3</c:v>
                </c:pt>
                <c:pt idx="1">
                  <c:v>11</c:v>
                </c:pt>
                <c:pt idx="2">
                  <c:v>11</c:v>
                </c:pt>
                <c:pt idx="3" formatCode="#,##0.##########">
                  <c:v>8.3000000000000007</c:v>
                </c:pt>
                <c:pt idx="4" formatCode="#,##0.##########">
                  <c:v>8.8000000000000007</c:v>
                </c:pt>
                <c:pt idx="5" formatCode="#,##0.##########">
                  <c:v>8.8000000000000007</c:v>
                </c:pt>
                <c:pt idx="6" formatCode="#,##0.##########">
                  <c:v>9.1999999999999993</c:v>
                </c:pt>
                <c:pt idx="7" formatCode="#,##0.##########">
                  <c:v>9.4</c:v>
                </c:pt>
                <c:pt idx="8" formatCode="#,##0.##########">
                  <c:v>10.9</c:v>
                </c:pt>
                <c:pt idx="9" formatCode="#,##0.##########">
                  <c:v>12.4</c:v>
                </c:pt>
                <c:pt idx="10" formatCode="#,##0.##########">
                  <c:v>12.8</c:v>
                </c:pt>
                <c:pt idx="11" formatCode="#,##0.##########">
                  <c:v>13.4</c:v>
                </c:pt>
                <c:pt idx="12" formatCode="#,##0.##########">
                  <c:v>13.6</c:v>
                </c:pt>
                <c:pt idx="13" formatCode="#,##0.##########">
                  <c:v>14.2</c:v>
                </c:pt>
                <c:pt idx="14" formatCode="#,##0.##########">
                  <c:v>14.6</c:v>
                </c:pt>
                <c:pt idx="15" formatCode="#,##0.##########">
                  <c:v>15.5</c:v>
                </c:pt>
                <c:pt idx="16" formatCode="#,##0.##########">
                  <c:v>17.2</c:v>
                </c:pt>
                <c:pt idx="17" formatCode="#,##0.##########">
                  <c:v>18.399999999999999</c:v>
                </c:pt>
                <c:pt idx="18" formatCode="#,##0.##########">
                  <c:v>19.3</c:v>
                </c:pt>
                <c:pt idx="19" formatCode="#,##0.##########">
                  <c:v>21.7</c:v>
                </c:pt>
                <c:pt idx="20" formatCode="#,##0.##########">
                  <c:v>22.9</c:v>
                </c:pt>
                <c:pt idx="21" formatCode="#,##0.##########">
                  <c:v>23.8</c:v>
                </c:pt>
                <c:pt idx="22" formatCode="#,##0.##########">
                  <c:v>24.1</c:v>
                </c:pt>
                <c:pt idx="23">
                  <c:v>25</c:v>
                </c:pt>
                <c:pt idx="24" formatCode="#,##0.##########">
                  <c:v>26.4</c:v>
                </c:pt>
                <c:pt idx="25" formatCode="#,##0.##########">
                  <c:v>27.5</c:v>
                </c:pt>
                <c:pt idx="26" formatCode="#,##0.##########">
                  <c:v>28.8</c:v>
                </c:pt>
                <c:pt idx="27" formatCode="#,##0.##########">
                  <c:v>29.5</c:v>
                </c:pt>
                <c:pt idx="28" formatCode="#,##0.##########">
                  <c:v>29.8</c:v>
                </c:pt>
              </c:numCache>
            </c:numRef>
          </c:val>
          <c:smooth val="0"/>
          <c:extLst>
            <c:ext xmlns:c16="http://schemas.microsoft.com/office/drawing/2014/chart" uri="{C3380CC4-5D6E-409C-BE32-E72D297353CC}">
              <c16:uniqueId val="{0000000D-DA79-49FD-AB90-D78F98BD6581}"/>
            </c:ext>
          </c:extLst>
        </c:ser>
        <c:ser>
          <c:idx val="15"/>
          <c:order val="11"/>
          <c:tx>
            <c:strRef>
              <c:f>'Figure 18'!$A$89</c:f>
              <c:strCache>
                <c:ptCount val="1"/>
                <c:pt idx="0">
                  <c:v>Finland</c:v>
                </c:pt>
              </c:strCache>
            </c:strRef>
          </c:tx>
          <c:spPr>
            <a:ln w="12700" cap="rnd">
              <a:solidFill>
                <a:srgbClr val="313031">
                  <a:lumMod val="25000"/>
                  <a:lumOff val="75000"/>
                  <a:alpha val="60000"/>
                </a:srgbClr>
              </a:solidFill>
              <a:round/>
            </a:ln>
            <a:effectLst/>
          </c:spPr>
          <c:marker>
            <c:symbol val="none"/>
          </c:marker>
          <c:cat>
            <c:strRef>
              <c:f>'Figure 18'!$B$75:$AD$75</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18'!$B$89:$AD$89</c:f>
              <c:numCache>
                <c:formatCode>#,##0.##########</c:formatCode>
                <c:ptCount val="29"/>
                <c:pt idx="0" formatCode="#,##0.0">
                  <c:v>21</c:v>
                </c:pt>
                <c:pt idx="1">
                  <c:v>20.9</c:v>
                </c:pt>
                <c:pt idx="2">
                  <c:v>20.6</c:v>
                </c:pt>
                <c:pt idx="3">
                  <c:v>28.9</c:v>
                </c:pt>
                <c:pt idx="4">
                  <c:v>31.3</c:v>
                </c:pt>
                <c:pt idx="5">
                  <c:v>32.299999999999997</c:v>
                </c:pt>
                <c:pt idx="6">
                  <c:v>32.299999999999997</c:v>
                </c:pt>
                <c:pt idx="7">
                  <c:v>32.4</c:v>
                </c:pt>
                <c:pt idx="8">
                  <c:v>33.200000000000003</c:v>
                </c:pt>
                <c:pt idx="9">
                  <c:v>34.200000000000003</c:v>
                </c:pt>
                <c:pt idx="10">
                  <c:v>34.6</c:v>
                </c:pt>
                <c:pt idx="11">
                  <c:v>35.1</c:v>
                </c:pt>
                <c:pt idx="12">
                  <c:v>36.4</c:v>
                </c:pt>
                <c:pt idx="13">
                  <c:v>36.6</c:v>
                </c:pt>
                <c:pt idx="14">
                  <c:v>37.299999999999997</c:v>
                </c:pt>
                <c:pt idx="15">
                  <c:v>38.1</c:v>
                </c:pt>
                <c:pt idx="16">
                  <c:v>39.299999999999997</c:v>
                </c:pt>
                <c:pt idx="17">
                  <c:v>39.700000000000003</c:v>
                </c:pt>
                <c:pt idx="18">
                  <c:v>40.5</c:v>
                </c:pt>
                <c:pt idx="19">
                  <c:v>41.8</c:v>
                </c:pt>
                <c:pt idx="20">
                  <c:v>42.7</c:v>
                </c:pt>
                <c:pt idx="21">
                  <c:v>43.1</c:v>
                </c:pt>
                <c:pt idx="22">
                  <c:v>43.7</c:v>
                </c:pt>
                <c:pt idx="23">
                  <c:v>44.5</c:v>
                </c:pt>
                <c:pt idx="24" formatCode="#,##0.0">
                  <c:v>46</c:v>
                </c:pt>
                <c:pt idx="25">
                  <c:v>47.5</c:v>
                </c:pt>
                <c:pt idx="26">
                  <c:v>42.3</c:v>
                </c:pt>
                <c:pt idx="27">
                  <c:v>42.7</c:v>
                </c:pt>
                <c:pt idx="28">
                  <c:v>42.6</c:v>
                </c:pt>
              </c:numCache>
            </c:numRef>
          </c:val>
          <c:smooth val="0"/>
          <c:extLst>
            <c:ext xmlns:c16="http://schemas.microsoft.com/office/drawing/2014/chart" uri="{C3380CC4-5D6E-409C-BE32-E72D297353CC}">
              <c16:uniqueId val="{0000000E-DA79-49FD-AB90-D78F98BD6581}"/>
            </c:ext>
          </c:extLst>
        </c:ser>
        <c:ser>
          <c:idx val="16"/>
          <c:order val="12"/>
          <c:tx>
            <c:strRef>
              <c:f>'Figure 18'!$A$90</c:f>
              <c:strCache>
                <c:ptCount val="1"/>
                <c:pt idx="0">
                  <c:v>Sweden</c:v>
                </c:pt>
              </c:strCache>
            </c:strRef>
          </c:tx>
          <c:spPr>
            <a:ln w="12700" cap="rnd">
              <a:solidFill>
                <a:srgbClr val="313031">
                  <a:lumMod val="25000"/>
                  <a:lumOff val="75000"/>
                  <a:alpha val="60000"/>
                </a:srgbClr>
              </a:solidFill>
              <a:round/>
            </a:ln>
            <a:effectLst/>
          </c:spPr>
          <c:marker>
            <c:symbol val="none"/>
          </c:marker>
          <c:cat>
            <c:strRef>
              <c:f>'Figure 18'!$B$75:$AD$75</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18'!$B$90:$AD$90</c:f>
              <c:numCache>
                <c:formatCode>#,##0.##########</c:formatCode>
                <c:ptCount val="29"/>
                <c:pt idx="0">
                  <c:v>27.7</c:v>
                </c:pt>
                <c:pt idx="1">
                  <c:v>26.5</c:v>
                </c:pt>
                <c:pt idx="2">
                  <c:v>26.5</c:v>
                </c:pt>
                <c:pt idx="3">
                  <c:v>27.6</c:v>
                </c:pt>
                <c:pt idx="4">
                  <c:v>28.5</c:v>
                </c:pt>
                <c:pt idx="5">
                  <c:v>29.7</c:v>
                </c:pt>
                <c:pt idx="6">
                  <c:v>25.5</c:v>
                </c:pt>
                <c:pt idx="7">
                  <c:v>26.4</c:v>
                </c:pt>
                <c:pt idx="8">
                  <c:v>27.2</c:v>
                </c:pt>
                <c:pt idx="9">
                  <c:v>28.1</c:v>
                </c:pt>
                <c:pt idx="10">
                  <c:v>29.6</c:v>
                </c:pt>
                <c:pt idx="11">
                  <c:v>30.5</c:v>
                </c:pt>
                <c:pt idx="12">
                  <c:v>31.3</c:v>
                </c:pt>
                <c:pt idx="13" formatCode="#,##0.0">
                  <c:v>32</c:v>
                </c:pt>
                <c:pt idx="14">
                  <c:v>33.1</c:v>
                </c:pt>
                <c:pt idx="15">
                  <c:v>33.9</c:v>
                </c:pt>
                <c:pt idx="16">
                  <c:v>34.799999999999997</c:v>
                </c:pt>
                <c:pt idx="17">
                  <c:v>35.700000000000003</c:v>
                </c:pt>
                <c:pt idx="18" formatCode="#,##0.0">
                  <c:v>37</c:v>
                </c:pt>
                <c:pt idx="19">
                  <c:v>38.700000000000003</c:v>
                </c:pt>
                <c:pt idx="20">
                  <c:v>39.799999999999997</c:v>
                </c:pt>
                <c:pt idx="21">
                  <c:v>41.1</c:v>
                </c:pt>
                <c:pt idx="22">
                  <c:v>41.9</c:v>
                </c:pt>
                <c:pt idx="23">
                  <c:v>43.2</c:v>
                </c:pt>
                <c:pt idx="24" formatCode="#,##0.0">
                  <c:v>44</c:v>
                </c:pt>
                <c:pt idx="25">
                  <c:v>44.6</c:v>
                </c:pt>
                <c:pt idx="26">
                  <c:v>46.6</c:v>
                </c:pt>
                <c:pt idx="27">
                  <c:v>48.5</c:v>
                </c:pt>
                <c:pt idx="28">
                  <c:v>49.4</c:v>
                </c:pt>
              </c:numCache>
            </c:numRef>
          </c:val>
          <c:smooth val="0"/>
          <c:extLst>
            <c:ext xmlns:c16="http://schemas.microsoft.com/office/drawing/2014/chart" uri="{C3380CC4-5D6E-409C-BE32-E72D297353CC}">
              <c16:uniqueId val="{0000000F-DA79-49FD-AB90-D78F98BD6581}"/>
            </c:ext>
          </c:extLst>
        </c:ser>
        <c:ser>
          <c:idx val="14"/>
          <c:order val="13"/>
          <c:tx>
            <c:strRef>
              <c:f>'Figure 18'!$A$91</c:f>
              <c:strCache>
                <c:ptCount val="1"/>
                <c:pt idx="0">
                  <c:v>Norway</c:v>
                </c:pt>
              </c:strCache>
            </c:strRef>
          </c:tx>
          <c:spPr>
            <a:ln w="12700" cap="rnd">
              <a:solidFill>
                <a:sysClr val="window" lastClr="FFFFFF">
                  <a:lumMod val="65000"/>
                  <a:alpha val="59000"/>
                </a:sysClr>
              </a:solidFill>
              <a:round/>
            </a:ln>
            <a:effectLst/>
          </c:spPr>
          <c:marker>
            <c:symbol val="none"/>
          </c:marker>
          <c:cat>
            <c:strRef>
              <c:f>'Figure 18'!$B$75:$AD$75</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18'!$B$91:$AD$91</c:f>
              <c:numCache>
                <c:formatCode>#,##0.##########</c:formatCode>
                <c:ptCount val="29"/>
                <c:pt idx="1">
                  <c:v>26.8</c:v>
                </c:pt>
                <c:pt idx="2">
                  <c:v>27.7</c:v>
                </c:pt>
                <c:pt idx="3">
                  <c:v>28.5</c:v>
                </c:pt>
                <c:pt idx="4">
                  <c:v>29.6</c:v>
                </c:pt>
                <c:pt idx="5">
                  <c:v>31.6</c:v>
                </c:pt>
                <c:pt idx="6">
                  <c:v>34.1</c:v>
                </c:pt>
                <c:pt idx="7">
                  <c:v>33.9</c:v>
                </c:pt>
                <c:pt idx="8">
                  <c:v>31.3</c:v>
                </c:pt>
                <c:pt idx="9">
                  <c:v>32.299999999999997</c:v>
                </c:pt>
                <c:pt idx="10">
                  <c:v>32.6</c:v>
                </c:pt>
                <c:pt idx="11">
                  <c:v>33.1</c:v>
                </c:pt>
                <c:pt idx="12">
                  <c:v>34.4</c:v>
                </c:pt>
                <c:pt idx="13">
                  <c:v>35.5</c:v>
                </c:pt>
                <c:pt idx="14">
                  <c:v>35.9</c:v>
                </c:pt>
                <c:pt idx="15">
                  <c:v>36.9</c:v>
                </c:pt>
                <c:pt idx="16">
                  <c:v>37.6</c:v>
                </c:pt>
                <c:pt idx="17">
                  <c:v>38.6</c:v>
                </c:pt>
                <c:pt idx="18">
                  <c:v>39.799999999999997</c:v>
                </c:pt>
                <c:pt idx="19">
                  <c:v>42.3</c:v>
                </c:pt>
                <c:pt idx="20">
                  <c:v>43.2</c:v>
                </c:pt>
                <c:pt idx="21">
                  <c:v>43.2</c:v>
                </c:pt>
                <c:pt idx="22">
                  <c:v>43.2</c:v>
                </c:pt>
                <c:pt idx="23">
                  <c:v>43.7</c:v>
                </c:pt>
                <c:pt idx="24" formatCode="#,##0.0">
                  <c:v>44</c:v>
                </c:pt>
                <c:pt idx="25">
                  <c:v>45.3</c:v>
                </c:pt>
                <c:pt idx="26">
                  <c:v>47.2</c:v>
                </c:pt>
                <c:pt idx="27">
                  <c:v>47.8</c:v>
                </c:pt>
                <c:pt idx="28">
                  <c:v>48.7</c:v>
                </c:pt>
              </c:numCache>
            </c:numRef>
          </c:val>
          <c:smooth val="0"/>
          <c:extLst>
            <c:ext xmlns:c16="http://schemas.microsoft.com/office/drawing/2014/chart" uri="{C3380CC4-5D6E-409C-BE32-E72D297353CC}">
              <c16:uniqueId val="{00000010-DA79-49FD-AB90-D78F98BD6581}"/>
            </c:ext>
          </c:extLst>
        </c:ser>
        <c:ser>
          <c:idx val="3"/>
          <c:order val="14"/>
          <c:tx>
            <c:strRef>
              <c:f>'Figure 18'!$A$92</c:f>
              <c:strCache>
                <c:ptCount val="1"/>
                <c:pt idx="0">
                  <c:v>Switzerland</c:v>
                </c:pt>
              </c:strCache>
            </c:strRef>
          </c:tx>
          <c:spPr>
            <a:ln w="12700" cap="rnd">
              <a:solidFill>
                <a:sysClr val="window" lastClr="FFFFFF">
                  <a:lumMod val="65000"/>
                  <a:alpha val="59000"/>
                </a:sysClr>
              </a:solidFill>
              <a:round/>
            </a:ln>
            <a:effectLst/>
          </c:spPr>
          <c:marker>
            <c:symbol val="none"/>
          </c:marker>
          <c:cat>
            <c:strRef>
              <c:f>'Figure 18'!$B$75:$AD$75</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18'!$B$92:$AD$92</c:f>
              <c:numCache>
                <c:formatCode>#,##0.0</c:formatCode>
                <c:ptCount val="29"/>
                <c:pt idx="1">
                  <c:v>22</c:v>
                </c:pt>
                <c:pt idx="2" formatCode="#,##0.##########">
                  <c:v>22.2</c:v>
                </c:pt>
                <c:pt idx="3" formatCode="#,##0.##########">
                  <c:v>22.9</c:v>
                </c:pt>
                <c:pt idx="4" formatCode="#,##0.##########">
                  <c:v>23.6</c:v>
                </c:pt>
                <c:pt idx="5" formatCode="#,##0.##########">
                  <c:v>24.2</c:v>
                </c:pt>
                <c:pt idx="6" formatCode="#,##0.##########">
                  <c:v>25.4</c:v>
                </c:pt>
                <c:pt idx="7" formatCode="#,##0.##########">
                  <c:v>25.4</c:v>
                </c:pt>
                <c:pt idx="8" formatCode="#,##0.##########">
                  <c:v>26.9</c:v>
                </c:pt>
                <c:pt idx="9" formatCode="#,##0.##########">
                  <c:v>28.1</c:v>
                </c:pt>
                <c:pt idx="10" formatCode="#,##0.##########">
                  <c:v>28.8</c:v>
                </c:pt>
                <c:pt idx="11" formatCode="#,##0.##########">
                  <c:v>29.9</c:v>
                </c:pt>
                <c:pt idx="12" formatCode="#,##0.##########">
                  <c:v>31.3</c:v>
                </c:pt>
                <c:pt idx="13" formatCode="#,##0.##########">
                  <c:v>33.700000000000003</c:v>
                </c:pt>
                <c:pt idx="14">
                  <c:v>35</c:v>
                </c:pt>
                <c:pt idx="15" formatCode="#,##0.##########">
                  <c:v>33.9</c:v>
                </c:pt>
                <c:pt idx="16">
                  <c:v>34</c:v>
                </c:pt>
                <c:pt idx="17" formatCode="#,##0.##########">
                  <c:v>35.299999999999997</c:v>
                </c:pt>
                <c:pt idx="18" formatCode="#,##0.##########">
                  <c:v>37.4</c:v>
                </c:pt>
                <c:pt idx="19" formatCode="#,##0.##########">
                  <c:v>38.4</c:v>
                </c:pt>
                <c:pt idx="20" formatCode="#,##0.##########">
                  <c:v>39.799999999999997</c:v>
                </c:pt>
                <c:pt idx="21" formatCode="#,##0.##########">
                  <c:v>41.2</c:v>
                </c:pt>
                <c:pt idx="22" formatCode="#,##0.##########">
                  <c:v>42.6</c:v>
                </c:pt>
                <c:pt idx="23" formatCode="#,##0.##########">
                  <c:v>43.7</c:v>
                </c:pt>
                <c:pt idx="24" formatCode="#,##0.##########">
                  <c:v>44.4</c:v>
                </c:pt>
                <c:pt idx="25" formatCode="#,##0.##########">
                  <c:v>45.3</c:v>
                </c:pt>
                <c:pt idx="26" formatCode="#,##0.##########">
                  <c:v>44.9</c:v>
                </c:pt>
                <c:pt idx="27" formatCode="#,##0.##########">
                  <c:v>44.6</c:v>
                </c:pt>
                <c:pt idx="28">
                  <c:v>46</c:v>
                </c:pt>
              </c:numCache>
            </c:numRef>
          </c:val>
          <c:smooth val="0"/>
          <c:extLst>
            <c:ext xmlns:c16="http://schemas.microsoft.com/office/drawing/2014/chart" uri="{C3380CC4-5D6E-409C-BE32-E72D297353CC}">
              <c16:uniqueId val="{00000011-DA79-49FD-AB90-D78F98BD6581}"/>
            </c:ext>
          </c:extLst>
        </c:ser>
        <c:ser>
          <c:idx val="4"/>
          <c:order val="15"/>
          <c:tx>
            <c:strRef>
              <c:f>'Figure 18'!$A$93</c:f>
              <c:strCache>
                <c:ptCount val="1"/>
                <c:pt idx="0">
                  <c:v>high-income average</c:v>
                </c:pt>
              </c:strCache>
            </c:strRef>
          </c:tx>
          <c:spPr>
            <a:ln w="31750" cap="rnd">
              <a:solidFill>
                <a:srgbClr val="0E2841">
                  <a:lumMod val="75000"/>
                  <a:lumOff val="25000"/>
                </a:srgbClr>
              </a:solidFill>
              <a:round/>
            </a:ln>
            <a:effectLst/>
          </c:spPr>
          <c:marker>
            <c:symbol val="none"/>
          </c:marker>
          <c:cat>
            <c:strRef>
              <c:f>'Figure 18'!$B$75:$AD$75</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18'!$B$93:$AD$93</c:f>
              <c:numCache>
                <c:formatCode>#,##0.#</c:formatCode>
                <c:ptCount val="29"/>
                <c:pt idx="1">
                  <c:v>19.828571428571429</c:v>
                </c:pt>
                <c:pt idx="2">
                  <c:v>20.057142857142857</c:v>
                </c:pt>
                <c:pt idx="3">
                  <c:v>20.714285714285715</c:v>
                </c:pt>
                <c:pt idx="4">
                  <c:v>21.907142857142862</c:v>
                </c:pt>
                <c:pt idx="5">
                  <c:v>22.767142857142858</c:v>
                </c:pt>
                <c:pt idx="6">
                  <c:v>23.277142857142856</c:v>
                </c:pt>
                <c:pt idx="7">
                  <c:v>23.772857142857138</c:v>
                </c:pt>
                <c:pt idx="8">
                  <c:v>24.71857142857143</c:v>
                </c:pt>
                <c:pt idx="9">
                  <c:v>25.842857142857149</c:v>
                </c:pt>
                <c:pt idx="10">
                  <c:v>26.357142857142861</c:v>
                </c:pt>
                <c:pt idx="11">
                  <c:v>27</c:v>
                </c:pt>
                <c:pt idx="12">
                  <c:v>27.471428571428572</c:v>
                </c:pt>
                <c:pt idx="13">
                  <c:v>28.264285714285712</c:v>
                </c:pt>
                <c:pt idx="14">
                  <c:v>29.1</c:v>
                </c:pt>
                <c:pt idx="15">
                  <c:v>29.821428571428573</c:v>
                </c:pt>
                <c:pt idx="16">
                  <c:v>30.428571428571434</c:v>
                </c:pt>
                <c:pt idx="17">
                  <c:v>31.321428571428573</c:v>
                </c:pt>
                <c:pt idx="18">
                  <c:v>32.328571428571429</c:v>
                </c:pt>
                <c:pt idx="19">
                  <c:v>33.928571428571423</c:v>
                </c:pt>
                <c:pt idx="20">
                  <c:v>34.764285714285712</c:v>
                </c:pt>
                <c:pt idx="21">
                  <c:v>35.464285714285708</c:v>
                </c:pt>
                <c:pt idx="22">
                  <c:v>36.414285714285711</c:v>
                </c:pt>
                <c:pt idx="23">
                  <c:v>37.192857142857143</c:v>
                </c:pt>
                <c:pt idx="24">
                  <c:v>38.114285714285714</c:v>
                </c:pt>
                <c:pt idx="25">
                  <c:v>39.321428571428569</c:v>
                </c:pt>
                <c:pt idx="26">
                  <c:v>40.028571428571432</c:v>
                </c:pt>
                <c:pt idx="27">
                  <c:v>40.68571428571429</c:v>
                </c:pt>
                <c:pt idx="28">
                  <c:v>41.307142857142864</c:v>
                </c:pt>
              </c:numCache>
            </c:numRef>
          </c:val>
          <c:smooth val="0"/>
          <c:extLst>
            <c:ext xmlns:c16="http://schemas.microsoft.com/office/drawing/2014/chart" uri="{C3380CC4-5D6E-409C-BE32-E72D297353CC}">
              <c16:uniqueId val="{00000012-DA79-49FD-AB90-D78F98BD6581}"/>
            </c:ext>
          </c:extLst>
        </c:ser>
        <c:ser>
          <c:idx val="5"/>
          <c:order val="16"/>
          <c:tx>
            <c:strRef>
              <c:f>'Figure 18'!$A$80</c:f>
              <c:strCache>
                <c:ptCount val="1"/>
                <c:pt idx="0">
                  <c:v>Ireland</c:v>
                </c:pt>
              </c:strCache>
            </c:strRef>
          </c:tx>
          <c:spPr>
            <a:ln w="31750" cap="rnd">
              <a:solidFill>
                <a:srgbClr val="4EA72E">
                  <a:lumMod val="75000"/>
                </a:srgbClr>
              </a:solidFill>
              <a:round/>
            </a:ln>
            <a:effectLst/>
          </c:spPr>
          <c:marker>
            <c:symbol val="none"/>
          </c:marker>
          <c:cat>
            <c:strRef>
              <c:f>'Figure 18'!$B$75:$AD$75</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18'!$B$80:$AD$80</c:f>
              <c:numCache>
                <c:formatCode>#,##0.##########</c:formatCode>
                <c:ptCount val="29"/>
                <c:pt idx="0">
                  <c:v>19.899999999999999</c:v>
                </c:pt>
                <c:pt idx="1">
                  <c:v>22.4</c:v>
                </c:pt>
                <c:pt idx="2">
                  <c:v>22.2</c:v>
                </c:pt>
                <c:pt idx="3" formatCode="#,##0.0">
                  <c:v>21.25</c:v>
                </c:pt>
                <c:pt idx="4">
                  <c:v>20.3</c:v>
                </c:pt>
                <c:pt idx="5" formatCode="#,##0.0">
                  <c:v>22</c:v>
                </c:pt>
                <c:pt idx="6">
                  <c:v>23.9</c:v>
                </c:pt>
                <c:pt idx="7">
                  <c:v>25.2</c:v>
                </c:pt>
                <c:pt idx="8">
                  <c:v>26.7</c:v>
                </c:pt>
                <c:pt idx="9">
                  <c:v>28.2</c:v>
                </c:pt>
                <c:pt idx="10">
                  <c:v>29.6</c:v>
                </c:pt>
                <c:pt idx="11">
                  <c:v>31.8</c:v>
                </c:pt>
                <c:pt idx="12">
                  <c:v>34.299999999999997</c:v>
                </c:pt>
                <c:pt idx="13">
                  <c:v>35.9</c:v>
                </c:pt>
                <c:pt idx="14">
                  <c:v>37.1</c:v>
                </c:pt>
                <c:pt idx="15">
                  <c:v>38.700000000000003</c:v>
                </c:pt>
                <c:pt idx="16">
                  <c:v>39.200000000000003</c:v>
                </c:pt>
                <c:pt idx="17">
                  <c:v>40.799999999999997</c:v>
                </c:pt>
                <c:pt idx="18">
                  <c:v>42.6</c:v>
                </c:pt>
                <c:pt idx="19">
                  <c:v>43.3</c:v>
                </c:pt>
                <c:pt idx="20">
                  <c:v>44.5</c:v>
                </c:pt>
                <c:pt idx="21">
                  <c:v>45.1</c:v>
                </c:pt>
                <c:pt idx="22">
                  <c:v>46.5</c:v>
                </c:pt>
                <c:pt idx="23">
                  <c:v>46.9</c:v>
                </c:pt>
                <c:pt idx="24">
                  <c:v>47.3</c:v>
                </c:pt>
                <c:pt idx="25">
                  <c:v>49.9</c:v>
                </c:pt>
                <c:pt idx="26">
                  <c:v>52.9</c:v>
                </c:pt>
                <c:pt idx="27">
                  <c:v>53.7</c:v>
                </c:pt>
                <c:pt idx="28">
                  <c:v>54.5</c:v>
                </c:pt>
              </c:numCache>
            </c:numRef>
          </c:val>
          <c:smooth val="0"/>
          <c:extLst>
            <c:ext xmlns:c16="http://schemas.microsoft.com/office/drawing/2014/chart" uri="{C3380CC4-5D6E-409C-BE32-E72D297353CC}">
              <c16:uniqueId val="{00000013-DA79-49FD-AB90-D78F98BD6581}"/>
            </c:ext>
          </c:extLst>
        </c:ser>
        <c:dLbls>
          <c:showLegendKey val="0"/>
          <c:showVal val="0"/>
          <c:showCatName val="0"/>
          <c:showSerName val="0"/>
          <c:showPercent val="0"/>
          <c:showBubbleSize val="0"/>
        </c:dLbls>
        <c:smooth val="0"/>
        <c:axId val="165732687"/>
        <c:axId val="165737487"/>
      </c:lineChart>
      <c:catAx>
        <c:axId val="1657326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65737487"/>
        <c:crosses val="autoZero"/>
        <c:auto val="1"/>
        <c:lblAlgn val="ctr"/>
        <c:lblOffset val="100"/>
        <c:tickLblSkip val="28"/>
        <c:noMultiLvlLbl val="0"/>
      </c:catAx>
      <c:valAx>
        <c:axId val="165737487"/>
        <c:scaling>
          <c:orientation val="minMax"/>
        </c:scaling>
        <c:delete val="0"/>
        <c:axPos val="l"/>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65732687"/>
        <c:crosses val="autoZero"/>
        <c:crossBetween val="between"/>
      </c:valAx>
      <c:spPr>
        <a:noFill/>
        <a:ln w="25400">
          <a:noFill/>
        </a:ln>
        <a:effectLst/>
      </c:spPr>
    </c:plotArea>
    <c:plotVisOnly val="1"/>
    <c:dispBlanksAs val="gap"/>
    <c:showDLblsOverMax val="0"/>
    <c:extLst/>
  </c:chart>
  <c:spPr>
    <a:solidFill>
      <a:schemeClr val="bg1"/>
    </a:solidFill>
    <a:ln w="9525" cap="flat" cmpd="sng" algn="ctr">
      <a:noFill/>
      <a:round/>
    </a:ln>
    <a:effectLst/>
  </c:spPr>
  <c:txPr>
    <a:bodyPr/>
    <a:lstStyle/>
    <a:p>
      <a:pPr>
        <a:defRPr sz="900" baseline="0">
          <a:latin typeface="Futura Lt BT" panose="020B0402020204020303" pitchFamily="34" charset="0"/>
        </a:defRPr>
      </a:pPr>
      <a:endParaRPr lang="en-US"/>
    </a:p>
  </c:txPr>
  <c:printSettings>
    <c:headerFooter/>
    <c:pageMargins b="0.75" l="0.7" r="0.7" t="0.75" header="0.3" footer="0.3"/>
    <c:pageSetup/>
  </c:printSettings>
  <c:userShapes r:id="rId4"/>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'Figure 19'!$A$31</c:f>
              <c:strCache>
                <c:ptCount val="1"/>
                <c:pt idx="0">
                  <c:v>2024</c:v>
                </c:pt>
              </c:strCache>
            </c:strRef>
          </c:tx>
          <c:spPr>
            <a:solidFill>
              <a:schemeClr val="bg2">
                <a:lumMod val="90000"/>
                <a:lumOff val="10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Futura LT b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19'!$B$30:$C$30</c:f>
              <c:strCache>
                <c:ptCount val="2"/>
                <c:pt idx="0">
                  <c:v>60-64</c:v>
                </c:pt>
                <c:pt idx="1">
                  <c:v>55-59</c:v>
                </c:pt>
              </c:strCache>
            </c:strRef>
          </c:cat>
          <c:val>
            <c:numRef>
              <c:f>'Figure 19'!$B$31:$C$31</c:f>
              <c:numCache>
                <c:formatCode>General</c:formatCode>
                <c:ptCount val="2"/>
                <c:pt idx="0">
                  <c:v>38</c:v>
                </c:pt>
                <c:pt idx="1">
                  <c:v>44</c:v>
                </c:pt>
              </c:numCache>
            </c:numRef>
          </c:val>
          <c:extLst>
            <c:ext xmlns:c16="http://schemas.microsoft.com/office/drawing/2014/chart" uri="{C3380CC4-5D6E-409C-BE32-E72D297353CC}">
              <c16:uniqueId val="{00000000-1966-4C3F-9578-DF4894E87D36}"/>
            </c:ext>
          </c:extLst>
        </c:ser>
        <c:ser>
          <c:idx val="1"/>
          <c:order val="1"/>
          <c:tx>
            <c:strRef>
              <c:f>'Figure 19'!$A$32</c:f>
              <c:strCache>
                <c:ptCount val="1"/>
                <c:pt idx="0">
                  <c:v>2050</c:v>
                </c:pt>
              </c:strCache>
            </c:strRef>
          </c:tx>
          <c:spPr>
            <a:solidFill>
              <a:srgbClr val="007A37"/>
            </a:solidFill>
            <a:ln>
              <a:noFill/>
            </a:ln>
            <a:effectLst/>
          </c:spPr>
          <c:invertIfNegative val="0"/>
          <c:dPt>
            <c:idx val="0"/>
            <c:invertIfNegative val="0"/>
            <c:bubble3D val="0"/>
            <c:spPr>
              <a:solidFill>
                <a:srgbClr val="007A37"/>
              </a:solidFill>
              <a:ln>
                <a:noFill/>
              </a:ln>
              <a:effectLst/>
            </c:spPr>
            <c:extLst>
              <c:ext xmlns:c16="http://schemas.microsoft.com/office/drawing/2014/chart" uri="{C3380CC4-5D6E-409C-BE32-E72D297353CC}">
                <c16:uniqueId val="{00000002-1966-4C3F-9578-DF4894E87D36}"/>
              </c:ext>
            </c:extLst>
          </c:dPt>
          <c:dPt>
            <c:idx val="1"/>
            <c:invertIfNegative val="0"/>
            <c:bubble3D val="0"/>
            <c:spPr>
              <a:solidFill>
                <a:srgbClr val="007A37"/>
              </a:solidFill>
              <a:ln>
                <a:noFill/>
              </a:ln>
              <a:effectLst/>
            </c:spPr>
            <c:extLst>
              <c:ext xmlns:c16="http://schemas.microsoft.com/office/drawing/2014/chart" uri="{C3380CC4-5D6E-409C-BE32-E72D297353CC}">
                <c16:uniqueId val="{00000004-1966-4C3F-9578-DF4894E87D36}"/>
              </c:ext>
            </c:extLst>
          </c:dPt>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Futura LT b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19'!$B$30:$C$30</c:f>
              <c:strCache>
                <c:ptCount val="2"/>
                <c:pt idx="0">
                  <c:v>60-64</c:v>
                </c:pt>
                <c:pt idx="1">
                  <c:v>55-59</c:v>
                </c:pt>
              </c:strCache>
            </c:strRef>
          </c:cat>
          <c:val>
            <c:numRef>
              <c:f>'Figure 19'!$B$32:$C$32</c:f>
              <c:numCache>
                <c:formatCode>General</c:formatCode>
                <c:ptCount val="2"/>
                <c:pt idx="0">
                  <c:v>61</c:v>
                </c:pt>
                <c:pt idx="1">
                  <c:v>65</c:v>
                </c:pt>
              </c:numCache>
            </c:numRef>
          </c:val>
          <c:extLst>
            <c:ext xmlns:c16="http://schemas.microsoft.com/office/drawing/2014/chart" uri="{C3380CC4-5D6E-409C-BE32-E72D297353CC}">
              <c16:uniqueId val="{00000005-1966-4C3F-9578-DF4894E87D36}"/>
            </c:ext>
          </c:extLst>
        </c:ser>
        <c:dLbls>
          <c:showLegendKey val="0"/>
          <c:showVal val="0"/>
          <c:showCatName val="0"/>
          <c:showSerName val="0"/>
          <c:showPercent val="0"/>
          <c:showBubbleSize val="0"/>
        </c:dLbls>
        <c:gapWidth val="60"/>
        <c:overlap val="-27"/>
        <c:axId val="599548160"/>
        <c:axId val="599547200"/>
      </c:barChart>
      <c:catAx>
        <c:axId val="599548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Futura LT bt"/>
                <a:ea typeface="+mn-ea"/>
                <a:cs typeface="+mn-cs"/>
              </a:defRPr>
            </a:pPr>
            <a:endParaRPr lang="en-US"/>
          </a:p>
        </c:txPr>
        <c:crossAx val="599547200"/>
        <c:crosses val="autoZero"/>
        <c:auto val="1"/>
        <c:lblAlgn val="ctr"/>
        <c:lblOffset val="100"/>
        <c:noMultiLvlLbl val="0"/>
      </c:catAx>
      <c:valAx>
        <c:axId val="59954720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Futura LT bt"/>
                <a:ea typeface="+mn-ea"/>
                <a:cs typeface="+mn-cs"/>
              </a:defRPr>
            </a:pPr>
            <a:endParaRPr lang="en-US"/>
          </a:p>
        </c:txPr>
        <c:crossAx val="59954816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1100">
          <a:latin typeface="Futura LT bt"/>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9481539524596E-2"/>
          <c:y val="6.362058993637941E-2"/>
          <c:w val="0.75120378804626475"/>
          <c:h val="0.8029683536521498"/>
        </c:manualLayout>
      </c:layout>
      <c:lineChart>
        <c:grouping val="standard"/>
        <c:varyColors val="0"/>
        <c:ser>
          <c:idx val="0"/>
          <c:order val="0"/>
          <c:tx>
            <c:strRef>
              <c:f>'Figure 2'!$A$92</c:f>
              <c:strCache>
                <c:ptCount val="1"/>
                <c:pt idx="0">
                  <c:v>Belgium</c:v>
                </c:pt>
              </c:strCache>
            </c:strRef>
          </c:tx>
          <c:spPr>
            <a:ln w="12700" cap="rnd">
              <a:solidFill>
                <a:sysClr val="window" lastClr="FFFFFF">
                  <a:lumMod val="75000"/>
                  <a:alpha val="60000"/>
                </a:sysClr>
              </a:solidFill>
              <a:round/>
            </a:ln>
            <a:effectLst/>
          </c:spPr>
          <c:marker>
            <c:symbol val="none"/>
          </c:marker>
          <c:dPt>
            <c:idx val="0"/>
            <c:marker>
              <c:symbol val="none"/>
            </c:marker>
            <c:bubble3D val="0"/>
            <c:extLst>
              <c:ext xmlns:c16="http://schemas.microsoft.com/office/drawing/2014/chart" uri="{C3380CC4-5D6E-409C-BE32-E72D297353CC}">
                <c16:uniqueId val="{00000000-9229-4537-BFC2-C956B49F7FE0}"/>
              </c:ext>
            </c:extLst>
          </c:dPt>
          <c:dPt>
            <c:idx val="25"/>
            <c:marker>
              <c:symbol val="none"/>
            </c:marker>
            <c:bubble3D val="0"/>
            <c:extLst>
              <c:ext xmlns:c16="http://schemas.microsoft.com/office/drawing/2014/chart" uri="{C3380CC4-5D6E-409C-BE32-E72D297353CC}">
                <c16:uniqueId val="{00000001-9229-4537-BFC2-C956B49F7FE0}"/>
              </c:ext>
            </c:extLst>
          </c:dPt>
          <c:dPt>
            <c:idx val="27"/>
            <c:marker>
              <c:symbol val="none"/>
            </c:marker>
            <c:bubble3D val="0"/>
            <c:extLst>
              <c:ext xmlns:c16="http://schemas.microsoft.com/office/drawing/2014/chart" uri="{C3380CC4-5D6E-409C-BE32-E72D297353CC}">
                <c16:uniqueId val="{00000002-9229-4537-BFC2-C956B49F7FE0}"/>
              </c:ext>
            </c:extLst>
          </c:dPt>
          <c:cat>
            <c:numRef>
              <c:f>'Figure 2'!$B$90:$BL$90</c:f>
              <c:numCache>
                <c:formatCode>General</c:formatCode>
                <c:ptCount val="63"/>
                <c:pt idx="0">
                  <c:v>1995</c:v>
                </c:pt>
                <c:pt idx="30">
                  <c:v>2025</c:v>
                </c:pt>
                <c:pt idx="60">
                  <c:v>2055</c:v>
                </c:pt>
              </c:numCache>
            </c:numRef>
          </c:cat>
          <c:val>
            <c:numRef>
              <c:f>'Figure 2'!$B$92:$BL$92</c:f>
              <c:numCache>
                <c:formatCode>#,##0.0</c:formatCode>
                <c:ptCount val="63"/>
                <c:pt idx="0" formatCode="General">
                  <c:v>15.8</c:v>
                </c:pt>
                <c:pt idx="1">
                  <c:v>16</c:v>
                </c:pt>
                <c:pt idx="2" formatCode="General">
                  <c:v>16.3</c:v>
                </c:pt>
                <c:pt idx="3" formatCode="General">
                  <c:v>16.5</c:v>
                </c:pt>
                <c:pt idx="4" formatCode="General">
                  <c:v>16.600000000000001</c:v>
                </c:pt>
                <c:pt idx="5" formatCode="General">
                  <c:v>16.8</c:v>
                </c:pt>
                <c:pt idx="6" formatCode="General">
                  <c:v>16.899999999999999</c:v>
                </c:pt>
                <c:pt idx="7" formatCode="General">
                  <c:v>16.899999999999999</c:v>
                </c:pt>
                <c:pt idx="8">
                  <c:v>17</c:v>
                </c:pt>
                <c:pt idx="9" formatCode="General">
                  <c:v>17.100000000000001</c:v>
                </c:pt>
                <c:pt idx="10" formatCode="General">
                  <c:v>17.2</c:v>
                </c:pt>
                <c:pt idx="11" formatCode="General">
                  <c:v>17.2</c:v>
                </c:pt>
                <c:pt idx="12" formatCode="General">
                  <c:v>17.100000000000001</c:v>
                </c:pt>
                <c:pt idx="13" formatCode="General">
                  <c:v>17.100000000000001</c:v>
                </c:pt>
                <c:pt idx="14" formatCode="General">
                  <c:v>17.100000000000001</c:v>
                </c:pt>
                <c:pt idx="15" formatCode="General">
                  <c:v>17.2</c:v>
                </c:pt>
                <c:pt idx="16" formatCode="General">
                  <c:v>17.100000000000001</c:v>
                </c:pt>
                <c:pt idx="17" formatCode="General">
                  <c:v>17.399999999999999</c:v>
                </c:pt>
                <c:pt idx="18" formatCode="General">
                  <c:v>17.600000000000001</c:v>
                </c:pt>
                <c:pt idx="19" formatCode="General">
                  <c:v>17.8</c:v>
                </c:pt>
                <c:pt idx="20" formatCode="General">
                  <c:v>18.100000000000001</c:v>
                </c:pt>
                <c:pt idx="21" formatCode="General">
                  <c:v>18.2</c:v>
                </c:pt>
                <c:pt idx="22" formatCode="General">
                  <c:v>18.5</c:v>
                </c:pt>
                <c:pt idx="23" formatCode="General">
                  <c:v>18.7</c:v>
                </c:pt>
                <c:pt idx="24" formatCode="General">
                  <c:v>18.899999999999999</c:v>
                </c:pt>
                <c:pt idx="25" formatCode="General">
                  <c:v>19.100000000000001</c:v>
                </c:pt>
                <c:pt idx="26" formatCode="General">
                  <c:v>19.3</c:v>
                </c:pt>
                <c:pt idx="27" formatCode="General">
                  <c:v>19.5</c:v>
                </c:pt>
                <c:pt idx="28" formatCode="General">
                  <c:v>19.7</c:v>
                </c:pt>
                <c:pt idx="29" formatCode="General">
                  <c:v>19.899999999999999</c:v>
                </c:pt>
                <c:pt idx="30">
                  <c:v>20.220158575789657</c:v>
                </c:pt>
                <c:pt idx="31">
                  <c:v>20.543154921504296</c:v>
                </c:pt>
                <c:pt idx="32">
                  <c:v>20.870838950882991</c:v>
                </c:pt>
                <c:pt idx="33">
                  <c:v>21.207097416873772</c:v>
                </c:pt>
                <c:pt idx="34">
                  <c:v>21.561201486117461</c:v>
                </c:pt>
                <c:pt idx="35">
                  <c:v>21.902877397121689</c:v>
                </c:pt>
                <c:pt idx="36">
                  <c:v>22.206379606163075</c:v>
                </c:pt>
                <c:pt idx="37">
                  <c:v>22.473585928517576</c:v>
                </c:pt>
                <c:pt idx="38">
                  <c:v>22.7170758512543</c:v>
                </c:pt>
                <c:pt idx="39">
                  <c:v>22.95242917206787</c:v>
                </c:pt>
                <c:pt idx="40">
                  <c:v>23.186417668992934</c:v>
                </c:pt>
                <c:pt idx="41">
                  <c:v>23.413159785454869</c:v>
                </c:pt>
                <c:pt idx="42">
                  <c:v>23.614648641961967</c:v>
                </c:pt>
                <c:pt idx="43">
                  <c:v>23.779887425304739</c:v>
                </c:pt>
                <c:pt idx="44">
                  <c:v>23.910052813780833</c:v>
                </c:pt>
                <c:pt idx="45">
                  <c:v>24.008354266501303</c:v>
                </c:pt>
                <c:pt idx="46">
                  <c:v>24.095076510885178</c:v>
                </c:pt>
                <c:pt idx="47">
                  <c:v>24.193160643215325</c:v>
                </c:pt>
                <c:pt idx="48">
                  <c:v>24.301906948870421</c:v>
                </c:pt>
                <c:pt idx="49">
                  <c:v>24.421420813483845</c:v>
                </c:pt>
                <c:pt idx="50">
                  <c:v>24.55571790538702</c:v>
                </c:pt>
                <c:pt idx="51">
                  <c:v>24.690863977505561</c:v>
                </c:pt>
                <c:pt idx="52">
                  <c:v>24.81271250596668</c:v>
                </c:pt>
                <c:pt idx="53">
                  <c:v>24.918035436243859</c:v>
                </c:pt>
                <c:pt idx="54">
                  <c:v>25.012552908554046</c:v>
                </c:pt>
                <c:pt idx="55">
                  <c:v>25.105399589617154</c:v>
                </c:pt>
                <c:pt idx="56">
                  <c:v>25.207355299193285</c:v>
                </c:pt>
                <c:pt idx="57">
                  <c:v>25.323151461479085</c:v>
                </c:pt>
                <c:pt idx="58">
                  <c:v>25.455615437023184</c:v>
                </c:pt>
                <c:pt idx="59">
                  <c:v>25.603167123869493</c:v>
                </c:pt>
                <c:pt idx="60">
                  <c:v>25.762608897035442</c:v>
                </c:pt>
                <c:pt idx="61">
                  <c:v>25.936379803873887</c:v>
                </c:pt>
                <c:pt idx="62">
                  <c:v>26.110724164232082</c:v>
                </c:pt>
              </c:numCache>
            </c:numRef>
          </c:val>
          <c:smooth val="0"/>
          <c:extLst>
            <c:ext xmlns:c16="http://schemas.microsoft.com/office/drawing/2014/chart" uri="{C3380CC4-5D6E-409C-BE32-E72D297353CC}">
              <c16:uniqueId val="{00000003-9229-4537-BFC2-C956B49F7FE0}"/>
            </c:ext>
          </c:extLst>
        </c:ser>
        <c:ser>
          <c:idx val="1"/>
          <c:order val="1"/>
          <c:tx>
            <c:strRef>
              <c:f>'Figure 2'!$A$93</c:f>
              <c:strCache>
                <c:ptCount val="1"/>
                <c:pt idx="0">
                  <c:v>Denmark</c:v>
                </c:pt>
              </c:strCache>
            </c:strRef>
          </c:tx>
          <c:spPr>
            <a:ln w="12700" cap="rnd">
              <a:solidFill>
                <a:sysClr val="window" lastClr="FFFFFF">
                  <a:lumMod val="75000"/>
                  <a:alpha val="60000"/>
                </a:sysClr>
              </a:solidFill>
              <a:round/>
            </a:ln>
            <a:effectLst/>
          </c:spPr>
          <c:marker>
            <c:symbol val="none"/>
          </c:marker>
          <c:cat>
            <c:numRef>
              <c:f>'Figure 2'!$B$90:$BL$90</c:f>
              <c:numCache>
                <c:formatCode>General</c:formatCode>
                <c:ptCount val="63"/>
                <c:pt idx="0">
                  <c:v>1995</c:v>
                </c:pt>
                <c:pt idx="30">
                  <c:v>2025</c:v>
                </c:pt>
                <c:pt idx="60">
                  <c:v>2055</c:v>
                </c:pt>
              </c:numCache>
            </c:numRef>
          </c:cat>
          <c:val>
            <c:numRef>
              <c:f>'Figure 2'!$B$93:$BL$93</c:f>
              <c:numCache>
                <c:formatCode>General</c:formatCode>
                <c:ptCount val="63"/>
                <c:pt idx="0">
                  <c:v>15.3</c:v>
                </c:pt>
                <c:pt idx="1">
                  <c:v>15.1</c:v>
                </c:pt>
                <c:pt idx="2" formatCode="#,##0.0">
                  <c:v>15</c:v>
                </c:pt>
                <c:pt idx="3">
                  <c:v>14.9</c:v>
                </c:pt>
                <c:pt idx="4">
                  <c:v>14.9</c:v>
                </c:pt>
                <c:pt idx="5">
                  <c:v>14.8</c:v>
                </c:pt>
                <c:pt idx="6">
                  <c:v>14.8</c:v>
                </c:pt>
                <c:pt idx="7">
                  <c:v>14.8</c:v>
                </c:pt>
                <c:pt idx="8">
                  <c:v>14.8</c:v>
                </c:pt>
                <c:pt idx="9">
                  <c:v>14.9</c:v>
                </c:pt>
                <c:pt idx="10" formatCode="#,##0.0">
                  <c:v>15</c:v>
                </c:pt>
                <c:pt idx="11">
                  <c:v>15.2</c:v>
                </c:pt>
                <c:pt idx="12">
                  <c:v>15.3</c:v>
                </c:pt>
                <c:pt idx="13">
                  <c:v>15.6</c:v>
                </c:pt>
                <c:pt idx="14">
                  <c:v>15.9</c:v>
                </c:pt>
                <c:pt idx="15">
                  <c:v>16.3</c:v>
                </c:pt>
                <c:pt idx="16">
                  <c:v>16.8</c:v>
                </c:pt>
                <c:pt idx="17">
                  <c:v>17.3</c:v>
                </c:pt>
                <c:pt idx="18">
                  <c:v>17.8</c:v>
                </c:pt>
                <c:pt idx="19">
                  <c:v>18.2</c:v>
                </c:pt>
                <c:pt idx="20">
                  <c:v>18.600000000000001</c:v>
                </c:pt>
                <c:pt idx="21">
                  <c:v>18.8</c:v>
                </c:pt>
                <c:pt idx="22">
                  <c:v>19.100000000000001</c:v>
                </c:pt>
                <c:pt idx="23">
                  <c:v>19.3</c:v>
                </c:pt>
                <c:pt idx="24">
                  <c:v>19.600000000000001</c:v>
                </c:pt>
                <c:pt idx="25">
                  <c:v>19.899999999999999</c:v>
                </c:pt>
                <c:pt idx="26">
                  <c:v>20.100000000000001</c:v>
                </c:pt>
                <c:pt idx="27">
                  <c:v>20.3</c:v>
                </c:pt>
                <c:pt idx="28">
                  <c:v>20.5</c:v>
                </c:pt>
                <c:pt idx="29">
                  <c:v>20.7</c:v>
                </c:pt>
                <c:pt idx="30" formatCode="#,##0.0">
                  <c:v>20.924458605641313</c:v>
                </c:pt>
                <c:pt idx="31" formatCode="#,##0.0">
                  <c:v>21.165261713650079</c:v>
                </c:pt>
                <c:pt idx="32" formatCode="#,##0.0">
                  <c:v>21.415819602278145</c:v>
                </c:pt>
                <c:pt idx="33" formatCode="#,##0.0">
                  <c:v>21.707295355119118</c:v>
                </c:pt>
                <c:pt idx="34" formatCode="#,##0.0">
                  <c:v>22.035320768872406</c:v>
                </c:pt>
                <c:pt idx="35" formatCode="#,##0.0">
                  <c:v>22.382066233539106</c:v>
                </c:pt>
                <c:pt idx="36" formatCode="#,##0.0">
                  <c:v>22.756114171238575</c:v>
                </c:pt>
                <c:pt idx="37" formatCode="#,##0.0">
                  <c:v>23.09897038276409</c:v>
                </c:pt>
                <c:pt idx="38" formatCode="#,##0.0">
                  <c:v>23.350983943350965</c:v>
                </c:pt>
                <c:pt idx="39" formatCode="#,##0.0">
                  <c:v>23.536615712087897</c:v>
                </c:pt>
                <c:pt idx="40" formatCode="#,##0.0">
                  <c:v>23.699976318447018</c:v>
                </c:pt>
                <c:pt idx="41" formatCode="#,##0.0">
                  <c:v>23.888688342442183</c:v>
                </c:pt>
                <c:pt idx="42" formatCode="#,##0.0">
                  <c:v>24.10852546637922</c:v>
                </c:pt>
                <c:pt idx="43" formatCode="#,##0.0">
                  <c:v>24.310461720481253</c:v>
                </c:pt>
                <c:pt idx="44" formatCode="#,##0.0">
                  <c:v>24.490844782184976</c:v>
                </c:pt>
                <c:pt idx="45" formatCode="#,##0.0">
                  <c:v>24.683806575959935</c:v>
                </c:pt>
                <c:pt idx="46" formatCode="#,##0.0">
                  <c:v>24.843852427405935</c:v>
                </c:pt>
                <c:pt idx="47" formatCode="#,##0.0">
                  <c:v>24.942574174688541</c:v>
                </c:pt>
                <c:pt idx="48" formatCode="#,##0.0">
                  <c:v>25.027423018261334</c:v>
                </c:pt>
                <c:pt idx="49" formatCode="#,##0.0">
                  <c:v>25.104997636704091</c:v>
                </c:pt>
                <c:pt idx="50" formatCode="#,##0.0">
                  <c:v>25.163823381770392</c:v>
                </c:pt>
                <c:pt idx="51" formatCode="#,##0.0">
                  <c:v>25.190281843279703</c:v>
                </c:pt>
                <c:pt idx="52" formatCode="#,##0.0">
                  <c:v>25.195391299819121</c:v>
                </c:pt>
                <c:pt idx="53" formatCode="#,##0.0">
                  <c:v>25.195536032234074</c:v>
                </c:pt>
                <c:pt idx="54" formatCode="#,##0.0">
                  <c:v>25.197614722771668</c:v>
                </c:pt>
                <c:pt idx="55" formatCode="#,##0.0">
                  <c:v>25.230481778064824</c:v>
                </c:pt>
                <c:pt idx="56" formatCode="#,##0.0">
                  <c:v>25.295798595130297</c:v>
                </c:pt>
                <c:pt idx="57" formatCode="#,##0.0">
                  <c:v>25.381254362291301</c:v>
                </c:pt>
                <c:pt idx="58" formatCode="#,##0.0">
                  <c:v>25.498623473294273</c:v>
                </c:pt>
                <c:pt idx="59" formatCode="#,##0.0">
                  <c:v>25.656290580211845</c:v>
                </c:pt>
                <c:pt idx="60" formatCode="#,##0.0">
                  <c:v>25.846545559139308</c:v>
                </c:pt>
                <c:pt idx="61" formatCode="#,##0.0">
                  <c:v>26.054611691217804</c:v>
                </c:pt>
                <c:pt idx="62" formatCode="#,##0.0">
                  <c:v>26.284288581776156</c:v>
                </c:pt>
              </c:numCache>
            </c:numRef>
          </c:val>
          <c:smooth val="0"/>
          <c:extLst>
            <c:ext xmlns:c16="http://schemas.microsoft.com/office/drawing/2014/chart" uri="{C3380CC4-5D6E-409C-BE32-E72D297353CC}">
              <c16:uniqueId val="{00000004-9229-4537-BFC2-C956B49F7FE0}"/>
            </c:ext>
          </c:extLst>
        </c:ser>
        <c:ser>
          <c:idx val="2"/>
          <c:order val="2"/>
          <c:tx>
            <c:strRef>
              <c:f>'Figure 2'!$A$94</c:f>
              <c:strCache>
                <c:ptCount val="1"/>
                <c:pt idx="0">
                  <c:v>Germany</c:v>
                </c:pt>
              </c:strCache>
            </c:strRef>
          </c:tx>
          <c:spPr>
            <a:ln w="12700" cap="rnd">
              <a:solidFill>
                <a:sysClr val="window" lastClr="FFFFFF">
                  <a:lumMod val="75000"/>
                  <a:alpha val="60000"/>
                </a:sysClr>
              </a:solidFill>
              <a:round/>
            </a:ln>
            <a:effectLst/>
          </c:spPr>
          <c:marker>
            <c:symbol val="none"/>
          </c:marker>
          <c:cat>
            <c:numRef>
              <c:f>'Figure 2'!$B$90:$BL$90</c:f>
              <c:numCache>
                <c:formatCode>General</c:formatCode>
                <c:ptCount val="63"/>
                <c:pt idx="0">
                  <c:v>1995</c:v>
                </c:pt>
                <c:pt idx="30">
                  <c:v>2025</c:v>
                </c:pt>
                <c:pt idx="60">
                  <c:v>2055</c:v>
                </c:pt>
              </c:numCache>
            </c:numRef>
          </c:cat>
          <c:val>
            <c:numRef>
              <c:f>'Figure 2'!$B$94:$BL$94</c:f>
              <c:numCache>
                <c:formatCode>General</c:formatCode>
                <c:ptCount val="63"/>
                <c:pt idx="0">
                  <c:v>15.4</c:v>
                </c:pt>
                <c:pt idx="1">
                  <c:v>15.6</c:v>
                </c:pt>
                <c:pt idx="2">
                  <c:v>15.7</c:v>
                </c:pt>
                <c:pt idx="3">
                  <c:v>15.8</c:v>
                </c:pt>
                <c:pt idx="4">
                  <c:v>15.9</c:v>
                </c:pt>
                <c:pt idx="5">
                  <c:v>16.2</c:v>
                </c:pt>
                <c:pt idx="6">
                  <c:v>16.600000000000001</c:v>
                </c:pt>
                <c:pt idx="7">
                  <c:v>17.100000000000001</c:v>
                </c:pt>
                <c:pt idx="8">
                  <c:v>17.5</c:v>
                </c:pt>
                <c:pt idx="9" formatCode="#,##0.0">
                  <c:v>18</c:v>
                </c:pt>
                <c:pt idx="10">
                  <c:v>18.600000000000001</c:v>
                </c:pt>
                <c:pt idx="11">
                  <c:v>19.3</c:v>
                </c:pt>
                <c:pt idx="12">
                  <c:v>19.8</c:v>
                </c:pt>
                <c:pt idx="13">
                  <c:v>20.100000000000001</c:v>
                </c:pt>
                <c:pt idx="14">
                  <c:v>20.399999999999999</c:v>
                </c:pt>
                <c:pt idx="15">
                  <c:v>20.7</c:v>
                </c:pt>
                <c:pt idx="16">
                  <c:v>20.7</c:v>
                </c:pt>
                <c:pt idx="17">
                  <c:v>20.7</c:v>
                </c:pt>
                <c:pt idx="18">
                  <c:v>20.8</c:v>
                </c:pt>
                <c:pt idx="19">
                  <c:v>20.9</c:v>
                </c:pt>
                <c:pt idx="20" formatCode="#,##0.0">
                  <c:v>21</c:v>
                </c:pt>
                <c:pt idx="21">
                  <c:v>21.1</c:v>
                </c:pt>
                <c:pt idx="22">
                  <c:v>21.2</c:v>
                </c:pt>
                <c:pt idx="23">
                  <c:v>21.4</c:v>
                </c:pt>
                <c:pt idx="24">
                  <c:v>21.5</c:v>
                </c:pt>
                <c:pt idx="25">
                  <c:v>21.8</c:v>
                </c:pt>
                <c:pt idx="26" formatCode="#,##0.0">
                  <c:v>22</c:v>
                </c:pt>
                <c:pt idx="27">
                  <c:v>22.1</c:v>
                </c:pt>
                <c:pt idx="28">
                  <c:v>22.2</c:v>
                </c:pt>
                <c:pt idx="29">
                  <c:v>22.4</c:v>
                </c:pt>
                <c:pt idx="30" formatCode="#,##0.0">
                  <c:v>22.698697468517661</c:v>
                </c:pt>
                <c:pt idx="31" formatCode="#,##0.0">
                  <c:v>23.049153419418275</c:v>
                </c:pt>
                <c:pt idx="32" formatCode="#,##0.0">
                  <c:v>23.44527696465558</c:v>
                </c:pt>
                <c:pt idx="33" formatCode="#,##0.0">
                  <c:v>23.879969957394575</c:v>
                </c:pt>
                <c:pt idx="34" formatCode="#,##0.0">
                  <c:v>24.340588993269602</c:v>
                </c:pt>
                <c:pt idx="35" formatCode="#,##0.0">
                  <c:v>24.791530725506828</c:v>
                </c:pt>
                <c:pt idx="36" formatCode="#,##0.0">
                  <c:v>25.225530815924003</c:v>
                </c:pt>
                <c:pt idx="37" formatCode="#,##0.0">
                  <c:v>25.638551927609271</c:v>
                </c:pt>
                <c:pt idx="38" formatCode="#,##0.0">
                  <c:v>26.015758261679569</c:v>
                </c:pt>
                <c:pt idx="39" formatCode="#,##0.0">
                  <c:v>26.34353114384399</c:v>
                </c:pt>
                <c:pt idx="40" formatCode="#,##0.0">
                  <c:v>26.594595240842938</c:v>
                </c:pt>
                <c:pt idx="41" formatCode="#,##0.0">
                  <c:v>26.780651826762433</c:v>
                </c:pt>
                <c:pt idx="42" formatCode="#,##0.0">
                  <c:v>26.892980719232593</c:v>
                </c:pt>
                <c:pt idx="43" formatCode="#,##0.0">
                  <c:v>26.910747976793122</c:v>
                </c:pt>
                <c:pt idx="44" formatCode="#,##0.0">
                  <c:v>26.883462309774863</c:v>
                </c:pt>
                <c:pt idx="45" formatCode="#,##0.0">
                  <c:v>26.845896162734487</c:v>
                </c:pt>
                <c:pt idx="46" formatCode="#,##0.0">
                  <c:v>26.814869042290972</c:v>
                </c:pt>
                <c:pt idx="47" formatCode="#,##0.0">
                  <c:v>26.805763981489132</c:v>
                </c:pt>
                <c:pt idx="48" formatCode="#,##0.0">
                  <c:v>26.808892116012547</c:v>
                </c:pt>
                <c:pt idx="49" formatCode="#,##0.0">
                  <c:v>26.820951363216096</c:v>
                </c:pt>
                <c:pt idx="50" formatCode="#,##0.0">
                  <c:v>26.863826296334043</c:v>
                </c:pt>
                <c:pt idx="51" formatCode="#,##0.0">
                  <c:v>26.927560636952521</c:v>
                </c:pt>
                <c:pt idx="52" formatCode="#,##0.0">
                  <c:v>26.990131601810546</c:v>
                </c:pt>
                <c:pt idx="53" formatCode="#,##0.0">
                  <c:v>27.043908968377043</c:v>
                </c:pt>
                <c:pt idx="54" formatCode="#,##0.0">
                  <c:v>27.084535298904061</c:v>
                </c:pt>
                <c:pt idx="55" formatCode="#,##0.0">
                  <c:v>27.129204459622997</c:v>
                </c:pt>
                <c:pt idx="56" formatCode="#,##0.0">
                  <c:v>27.19692625169013</c:v>
                </c:pt>
                <c:pt idx="57" formatCode="#,##0.0">
                  <c:v>27.295917593020938</c:v>
                </c:pt>
                <c:pt idx="58" formatCode="#,##0.0">
                  <c:v>27.427117004963979</c:v>
                </c:pt>
                <c:pt idx="59" formatCode="#,##0.0">
                  <c:v>27.566859410974018</c:v>
                </c:pt>
                <c:pt idx="60" formatCode="#,##0.0">
                  <c:v>27.708994431792963</c:v>
                </c:pt>
                <c:pt idx="61" formatCode="#,##0.0">
                  <c:v>27.820997549923973</c:v>
                </c:pt>
                <c:pt idx="62" formatCode="#,##0.0">
                  <c:v>27.880101298645062</c:v>
                </c:pt>
              </c:numCache>
            </c:numRef>
          </c:val>
          <c:smooth val="0"/>
          <c:extLst>
            <c:ext xmlns:c16="http://schemas.microsoft.com/office/drawing/2014/chart" uri="{C3380CC4-5D6E-409C-BE32-E72D297353CC}">
              <c16:uniqueId val="{00000005-9229-4537-BFC2-C956B49F7FE0}"/>
            </c:ext>
          </c:extLst>
        </c:ser>
        <c:ser>
          <c:idx val="5"/>
          <c:order val="3"/>
          <c:tx>
            <c:strRef>
              <c:f>'Figure 2'!$A$97</c:f>
              <c:strCache>
                <c:ptCount val="1"/>
                <c:pt idx="0">
                  <c:v>Spain</c:v>
                </c:pt>
              </c:strCache>
            </c:strRef>
          </c:tx>
          <c:spPr>
            <a:ln w="12700" cap="rnd">
              <a:solidFill>
                <a:sysClr val="window" lastClr="FFFFFF">
                  <a:lumMod val="75000"/>
                  <a:alpha val="60000"/>
                </a:sysClr>
              </a:solidFill>
              <a:round/>
            </a:ln>
            <a:effectLst/>
          </c:spPr>
          <c:marker>
            <c:symbol val="none"/>
          </c:marker>
          <c:cat>
            <c:numRef>
              <c:f>'Figure 2'!$B$90:$BL$90</c:f>
              <c:numCache>
                <c:formatCode>General</c:formatCode>
                <c:ptCount val="63"/>
                <c:pt idx="0">
                  <c:v>1995</c:v>
                </c:pt>
                <c:pt idx="30">
                  <c:v>2025</c:v>
                </c:pt>
                <c:pt idx="60">
                  <c:v>2055</c:v>
                </c:pt>
              </c:numCache>
            </c:numRef>
          </c:cat>
          <c:val>
            <c:numRef>
              <c:f>'Figure 2'!$B$97:$BL$97</c:f>
              <c:numCache>
                <c:formatCode>General</c:formatCode>
                <c:ptCount val="63"/>
                <c:pt idx="0" formatCode="#,##0.0">
                  <c:v>15</c:v>
                </c:pt>
                <c:pt idx="1">
                  <c:v>15.3</c:v>
                </c:pt>
                <c:pt idx="2">
                  <c:v>15.6</c:v>
                </c:pt>
                <c:pt idx="3" formatCode="#,##0.0">
                  <c:v>16</c:v>
                </c:pt>
                <c:pt idx="4">
                  <c:v>16.3</c:v>
                </c:pt>
                <c:pt idx="5">
                  <c:v>16.5</c:v>
                </c:pt>
                <c:pt idx="6">
                  <c:v>16.8</c:v>
                </c:pt>
                <c:pt idx="7" formatCode="#,##0.0">
                  <c:v>17</c:v>
                </c:pt>
                <c:pt idx="8" formatCode="#,##0.0">
                  <c:v>17</c:v>
                </c:pt>
                <c:pt idx="9">
                  <c:v>16.8</c:v>
                </c:pt>
                <c:pt idx="10">
                  <c:v>16.600000000000001</c:v>
                </c:pt>
                <c:pt idx="11">
                  <c:v>16.600000000000001</c:v>
                </c:pt>
                <c:pt idx="12">
                  <c:v>16.5</c:v>
                </c:pt>
                <c:pt idx="13">
                  <c:v>16.399999999999999</c:v>
                </c:pt>
                <c:pt idx="14">
                  <c:v>16.600000000000001</c:v>
                </c:pt>
                <c:pt idx="15">
                  <c:v>16.8</c:v>
                </c:pt>
                <c:pt idx="16">
                  <c:v>17.100000000000001</c:v>
                </c:pt>
                <c:pt idx="17">
                  <c:v>17.399999999999999</c:v>
                </c:pt>
                <c:pt idx="18">
                  <c:v>17.7</c:v>
                </c:pt>
                <c:pt idx="19">
                  <c:v>18.100000000000001</c:v>
                </c:pt>
                <c:pt idx="20">
                  <c:v>18.399999999999999</c:v>
                </c:pt>
                <c:pt idx="21">
                  <c:v>18.7</c:v>
                </c:pt>
                <c:pt idx="22">
                  <c:v>18.899999999999999</c:v>
                </c:pt>
                <c:pt idx="23">
                  <c:v>19.100000000000001</c:v>
                </c:pt>
                <c:pt idx="24">
                  <c:v>19.3</c:v>
                </c:pt>
                <c:pt idx="25">
                  <c:v>19.5</c:v>
                </c:pt>
                <c:pt idx="26">
                  <c:v>19.600000000000001</c:v>
                </c:pt>
                <c:pt idx="27" formatCode="#,##0.0">
                  <c:v>20</c:v>
                </c:pt>
                <c:pt idx="28">
                  <c:v>20.100000000000001</c:v>
                </c:pt>
                <c:pt idx="29">
                  <c:v>20.399999999999999</c:v>
                </c:pt>
                <c:pt idx="30" formatCode="#,##0.0">
                  <c:v>20.810772825179885</c:v>
                </c:pt>
                <c:pt idx="31" formatCode="#,##0.0">
                  <c:v>21.24452029885007</c:v>
                </c:pt>
                <c:pt idx="32" formatCode="#,##0.0">
                  <c:v>21.699000575821216</c:v>
                </c:pt>
                <c:pt idx="33" formatCode="#,##0.0">
                  <c:v>22.189288246296829</c:v>
                </c:pt>
                <c:pt idx="34" formatCode="#,##0.0">
                  <c:v>22.724088254332944</c:v>
                </c:pt>
                <c:pt idx="35" formatCode="#,##0.0">
                  <c:v>23.272691410111292</c:v>
                </c:pt>
                <c:pt idx="36" formatCode="#,##0.0">
                  <c:v>23.806699149104794</c:v>
                </c:pt>
                <c:pt idx="37" formatCode="#,##0.0">
                  <c:v>24.350680230816334</c:v>
                </c:pt>
                <c:pt idx="38" formatCode="#,##0.0">
                  <c:v>24.894599578883067</c:v>
                </c:pt>
                <c:pt idx="39" formatCode="#,##0.0">
                  <c:v>25.42707072359276</c:v>
                </c:pt>
                <c:pt idx="40" formatCode="#,##0.0">
                  <c:v>25.958862443033535</c:v>
                </c:pt>
                <c:pt idx="41" formatCode="#,##0.0">
                  <c:v>26.494473448980642</c:v>
                </c:pt>
                <c:pt idx="42" formatCode="#,##0.0">
                  <c:v>27.038221188569242</c:v>
                </c:pt>
                <c:pt idx="43" formatCode="#,##0.0">
                  <c:v>27.582946330728838</c:v>
                </c:pt>
                <c:pt idx="44" formatCode="#,##0.0">
                  <c:v>28.135345786659133</c:v>
                </c:pt>
                <c:pt idx="45" formatCode="#,##0.0">
                  <c:v>28.697883682546546</c:v>
                </c:pt>
                <c:pt idx="46" formatCode="#,##0.0">
                  <c:v>29.258924415873821</c:v>
                </c:pt>
                <c:pt idx="47" formatCode="#,##0.0">
                  <c:v>29.800645524394799</c:v>
                </c:pt>
                <c:pt idx="48" formatCode="#,##0.0">
                  <c:v>30.309001632275603</c:v>
                </c:pt>
                <c:pt idx="49" formatCode="#,##0.0">
                  <c:v>30.767546061617253</c:v>
                </c:pt>
                <c:pt idx="50" formatCode="#,##0.0">
                  <c:v>31.1675105517125</c:v>
                </c:pt>
                <c:pt idx="51" formatCode="#,##0.0">
                  <c:v>31.510394487758262</c:v>
                </c:pt>
                <c:pt idx="52" formatCode="#,##0.0">
                  <c:v>31.790506285764003</c:v>
                </c:pt>
                <c:pt idx="53" formatCode="#,##0.0">
                  <c:v>32.007207930839257</c:v>
                </c:pt>
                <c:pt idx="54" formatCode="#,##0.0">
                  <c:v>32.170188326322993</c:v>
                </c:pt>
                <c:pt idx="55" formatCode="#,##0.0">
                  <c:v>32.29263841608676</c:v>
                </c:pt>
                <c:pt idx="56" formatCode="#,##0.0">
                  <c:v>32.375988078096562</c:v>
                </c:pt>
                <c:pt idx="57" formatCode="#,##0.0">
                  <c:v>32.428988046947516</c:v>
                </c:pt>
                <c:pt idx="58" formatCode="#,##0.0">
                  <c:v>32.465194988635844</c:v>
                </c:pt>
                <c:pt idx="59" formatCode="#,##0.0">
                  <c:v>32.489078070822025</c:v>
                </c:pt>
                <c:pt idx="60" formatCode="#,##0.0">
                  <c:v>32.499396872789937</c:v>
                </c:pt>
                <c:pt idx="61" formatCode="#,##0.0">
                  <c:v>32.499266877777323</c:v>
                </c:pt>
                <c:pt idx="62" formatCode="#,##0.0">
                  <c:v>32.500132339165518</c:v>
                </c:pt>
              </c:numCache>
            </c:numRef>
          </c:val>
          <c:smooth val="0"/>
          <c:extLst>
            <c:ext xmlns:c16="http://schemas.microsoft.com/office/drawing/2014/chart" uri="{C3380CC4-5D6E-409C-BE32-E72D297353CC}">
              <c16:uniqueId val="{00000006-9229-4537-BFC2-C956B49F7FE0}"/>
            </c:ext>
          </c:extLst>
        </c:ser>
        <c:ser>
          <c:idx val="6"/>
          <c:order val="4"/>
          <c:tx>
            <c:strRef>
              <c:f>'Figure 2'!$A$98</c:f>
              <c:strCache>
                <c:ptCount val="1"/>
                <c:pt idx="0">
                  <c:v>France</c:v>
                </c:pt>
              </c:strCache>
            </c:strRef>
          </c:tx>
          <c:spPr>
            <a:ln w="12700" cap="rnd">
              <a:solidFill>
                <a:sysClr val="window" lastClr="FFFFFF">
                  <a:lumMod val="75000"/>
                  <a:alpha val="60000"/>
                </a:sysClr>
              </a:solidFill>
              <a:round/>
            </a:ln>
            <a:effectLst/>
          </c:spPr>
          <c:marker>
            <c:symbol val="none"/>
          </c:marker>
          <c:cat>
            <c:numRef>
              <c:f>'Figure 2'!$B$90:$BL$90</c:f>
              <c:numCache>
                <c:formatCode>General</c:formatCode>
                <c:ptCount val="63"/>
                <c:pt idx="0">
                  <c:v>1995</c:v>
                </c:pt>
                <c:pt idx="30">
                  <c:v>2025</c:v>
                </c:pt>
                <c:pt idx="60">
                  <c:v>2055</c:v>
                </c:pt>
              </c:numCache>
            </c:numRef>
          </c:cat>
          <c:val>
            <c:numRef>
              <c:f>'Figure 2'!$B$98:$BL$98</c:f>
              <c:numCache>
                <c:formatCode>General</c:formatCode>
                <c:ptCount val="63"/>
                <c:pt idx="0">
                  <c:v>14.8</c:v>
                </c:pt>
                <c:pt idx="1">
                  <c:v>15.1</c:v>
                </c:pt>
                <c:pt idx="2">
                  <c:v>15.3</c:v>
                </c:pt>
                <c:pt idx="3">
                  <c:v>15.5</c:v>
                </c:pt>
                <c:pt idx="4">
                  <c:v>15.7</c:v>
                </c:pt>
                <c:pt idx="5">
                  <c:v>15.8</c:v>
                </c:pt>
                <c:pt idx="6">
                  <c:v>15.9</c:v>
                </c:pt>
                <c:pt idx="7" formatCode="#,##0.0">
                  <c:v>16</c:v>
                </c:pt>
                <c:pt idx="8">
                  <c:v>16.100000000000001</c:v>
                </c:pt>
                <c:pt idx="9">
                  <c:v>16.2</c:v>
                </c:pt>
                <c:pt idx="10">
                  <c:v>16.3</c:v>
                </c:pt>
                <c:pt idx="11">
                  <c:v>16.399999999999999</c:v>
                </c:pt>
                <c:pt idx="12">
                  <c:v>16.3</c:v>
                </c:pt>
                <c:pt idx="13">
                  <c:v>16.399999999999999</c:v>
                </c:pt>
                <c:pt idx="14">
                  <c:v>16.5</c:v>
                </c:pt>
                <c:pt idx="15">
                  <c:v>16.600000000000001</c:v>
                </c:pt>
                <c:pt idx="16">
                  <c:v>16.7</c:v>
                </c:pt>
                <c:pt idx="17">
                  <c:v>17.100000000000001</c:v>
                </c:pt>
                <c:pt idx="18">
                  <c:v>17.600000000000001</c:v>
                </c:pt>
                <c:pt idx="19" formatCode="#,##0.0">
                  <c:v>18</c:v>
                </c:pt>
                <c:pt idx="20">
                  <c:v>18.399999999999999</c:v>
                </c:pt>
                <c:pt idx="21">
                  <c:v>18.899999999999999</c:v>
                </c:pt>
                <c:pt idx="22">
                  <c:v>19.3</c:v>
                </c:pt>
                <c:pt idx="23">
                  <c:v>19.7</c:v>
                </c:pt>
                <c:pt idx="24" formatCode="#,##0.0">
                  <c:v>20</c:v>
                </c:pt>
                <c:pt idx="25">
                  <c:v>20.399999999999999</c:v>
                </c:pt>
                <c:pt idx="26">
                  <c:v>20.6</c:v>
                </c:pt>
                <c:pt idx="27">
                  <c:v>20.9</c:v>
                </c:pt>
                <c:pt idx="28">
                  <c:v>21.1</c:v>
                </c:pt>
                <c:pt idx="29">
                  <c:v>21.4</c:v>
                </c:pt>
                <c:pt idx="30" formatCode="#,##0.0">
                  <c:v>21.728793222272273</c:v>
                </c:pt>
                <c:pt idx="31" formatCode="#,##0.0">
                  <c:v>22.054511155665971</c:v>
                </c:pt>
                <c:pt idx="32" formatCode="#,##0.0">
                  <c:v>22.375086811189178</c:v>
                </c:pt>
                <c:pt idx="33" formatCode="#,##0.0">
                  <c:v>22.706792350407529</c:v>
                </c:pt>
                <c:pt idx="34" formatCode="#,##0.0">
                  <c:v>23.056131972801268</c:v>
                </c:pt>
                <c:pt idx="35" formatCode="#,##0.0">
                  <c:v>23.395961243974885</c:v>
                </c:pt>
                <c:pt idx="36" formatCode="#,##0.0">
                  <c:v>23.715224953575678</c:v>
                </c:pt>
                <c:pt idx="37" formatCode="#,##0.0">
                  <c:v>24.004617528531789</c:v>
                </c:pt>
                <c:pt idx="38" formatCode="#,##0.0">
                  <c:v>24.269100867042976</c:v>
                </c:pt>
                <c:pt idx="39" formatCode="#,##0.0">
                  <c:v>24.531221059860702</c:v>
                </c:pt>
                <c:pt idx="40" formatCode="#,##0.0">
                  <c:v>24.795568805687147</c:v>
                </c:pt>
                <c:pt idx="41" formatCode="#,##0.0">
                  <c:v>25.069105435160331</c:v>
                </c:pt>
                <c:pt idx="42" formatCode="#,##0.0">
                  <c:v>25.349180366224338</c:v>
                </c:pt>
                <c:pt idx="43" formatCode="#,##0.0">
                  <c:v>25.60787277239373</c:v>
                </c:pt>
                <c:pt idx="44" formatCode="#,##0.0">
                  <c:v>25.815082998554164</c:v>
                </c:pt>
                <c:pt idx="45" formatCode="#,##0.0">
                  <c:v>25.95916966554627</c:v>
                </c:pt>
                <c:pt idx="46" formatCode="#,##0.0">
                  <c:v>26.051785526416896</c:v>
                </c:pt>
                <c:pt idx="47" formatCode="#,##0.0">
                  <c:v>26.135978789698171</c:v>
                </c:pt>
                <c:pt idx="48" formatCode="#,##0.0">
                  <c:v>26.228875867176011</c:v>
                </c:pt>
                <c:pt idx="49" formatCode="#,##0.0">
                  <c:v>26.328462735679899</c:v>
                </c:pt>
                <c:pt idx="50" formatCode="#,##0.0">
                  <c:v>26.4687662980628</c:v>
                </c:pt>
                <c:pt idx="51" formatCode="#,##0.0">
                  <c:v>26.630817445215992</c:v>
                </c:pt>
                <c:pt idx="52" formatCode="#,##0.0">
                  <c:v>26.78091785083215</c:v>
                </c:pt>
                <c:pt idx="53" formatCode="#,##0.0">
                  <c:v>26.89700933963038</c:v>
                </c:pt>
                <c:pt idx="54" formatCode="#,##0.0">
                  <c:v>26.991678219976542</c:v>
                </c:pt>
                <c:pt idx="55" formatCode="#,##0.0">
                  <c:v>27.102638442319694</c:v>
                </c:pt>
                <c:pt idx="56" formatCode="#,##0.0">
                  <c:v>27.223920304086633</c:v>
                </c:pt>
                <c:pt idx="57" formatCode="#,##0.0">
                  <c:v>27.344015064236086</c:v>
                </c:pt>
                <c:pt idx="58" formatCode="#,##0.0">
                  <c:v>27.461004641439644</c:v>
                </c:pt>
                <c:pt idx="59" formatCode="#,##0.0">
                  <c:v>27.57448531594309</c:v>
                </c:pt>
                <c:pt idx="60" formatCode="#,##0.0">
                  <c:v>27.681396189151094</c:v>
                </c:pt>
                <c:pt idx="61" formatCode="#,##0.0">
                  <c:v>27.7758472198372</c:v>
                </c:pt>
                <c:pt idx="62" formatCode="#,##0.0">
                  <c:v>27.852627518691712</c:v>
                </c:pt>
              </c:numCache>
            </c:numRef>
          </c:val>
          <c:smooth val="0"/>
          <c:extLst>
            <c:ext xmlns:c16="http://schemas.microsoft.com/office/drawing/2014/chart" uri="{C3380CC4-5D6E-409C-BE32-E72D297353CC}">
              <c16:uniqueId val="{00000007-9229-4537-BFC2-C956B49F7FE0}"/>
            </c:ext>
          </c:extLst>
        </c:ser>
        <c:ser>
          <c:idx val="7"/>
          <c:order val="5"/>
          <c:tx>
            <c:strRef>
              <c:f>'Figure 2'!$A$99</c:f>
              <c:strCache>
                <c:ptCount val="1"/>
                <c:pt idx="0">
                  <c:v>Italy</c:v>
                </c:pt>
              </c:strCache>
            </c:strRef>
          </c:tx>
          <c:spPr>
            <a:ln w="12700" cap="rnd">
              <a:solidFill>
                <a:sysClr val="window" lastClr="FFFFFF">
                  <a:lumMod val="75000"/>
                  <a:alpha val="60000"/>
                </a:sysClr>
              </a:solidFill>
              <a:round/>
            </a:ln>
            <a:effectLst/>
          </c:spPr>
          <c:marker>
            <c:symbol val="none"/>
          </c:marker>
          <c:cat>
            <c:numRef>
              <c:f>'Figure 2'!$B$90:$BL$90</c:f>
              <c:numCache>
                <c:formatCode>General</c:formatCode>
                <c:ptCount val="63"/>
                <c:pt idx="0">
                  <c:v>1995</c:v>
                </c:pt>
                <c:pt idx="30">
                  <c:v>2025</c:v>
                </c:pt>
                <c:pt idx="60">
                  <c:v>2055</c:v>
                </c:pt>
              </c:numCache>
            </c:numRef>
          </c:cat>
          <c:val>
            <c:numRef>
              <c:f>'Figure 2'!$B$99:$BL$99</c:f>
              <c:numCache>
                <c:formatCode>General</c:formatCode>
                <c:ptCount val="63"/>
                <c:pt idx="0">
                  <c:v>16.5</c:v>
                </c:pt>
                <c:pt idx="1">
                  <c:v>16.899999999999999</c:v>
                </c:pt>
                <c:pt idx="2">
                  <c:v>17.2</c:v>
                </c:pt>
                <c:pt idx="3">
                  <c:v>17.5</c:v>
                </c:pt>
                <c:pt idx="4">
                  <c:v>17.8</c:v>
                </c:pt>
                <c:pt idx="5">
                  <c:v>18.100000000000001</c:v>
                </c:pt>
                <c:pt idx="6">
                  <c:v>18.399999999999999</c:v>
                </c:pt>
                <c:pt idx="7">
                  <c:v>18.7</c:v>
                </c:pt>
                <c:pt idx="8" formatCode="#,##0.0">
                  <c:v>19</c:v>
                </c:pt>
                <c:pt idx="9">
                  <c:v>19.2</c:v>
                </c:pt>
                <c:pt idx="10">
                  <c:v>19.5</c:v>
                </c:pt>
                <c:pt idx="11">
                  <c:v>19.8</c:v>
                </c:pt>
                <c:pt idx="12">
                  <c:v>20.100000000000001</c:v>
                </c:pt>
                <c:pt idx="13">
                  <c:v>20.2</c:v>
                </c:pt>
                <c:pt idx="14">
                  <c:v>20.2</c:v>
                </c:pt>
                <c:pt idx="15">
                  <c:v>20.399999999999999</c:v>
                </c:pt>
                <c:pt idx="16">
                  <c:v>20.399999999999999</c:v>
                </c:pt>
                <c:pt idx="17">
                  <c:v>20.8</c:v>
                </c:pt>
                <c:pt idx="18">
                  <c:v>21.1</c:v>
                </c:pt>
                <c:pt idx="19">
                  <c:v>21.5</c:v>
                </c:pt>
                <c:pt idx="20">
                  <c:v>21.9</c:v>
                </c:pt>
                <c:pt idx="21">
                  <c:v>22.1</c:v>
                </c:pt>
                <c:pt idx="22">
                  <c:v>22.4</c:v>
                </c:pt>
                <c:pt idx="23">
                  <c:v>22.6</c:v>
                </c:pt>
                <c:pt idx="24">
                  <c:v>22.9</c:v>
                </c:pt>
                <c:pt idx="25">
                  <c:v>23.2</c:v>
                </c:pt>
                <c:pt idx="26">
                  <c:v>23.5</c:v>
                </c:pt>
                <c:pt idx="27">
                  <c:v>23.8</c:v>
                </c:pt>
                <c:pt idx="28" formatCode="#,##0.0">
                  <c:v>24</c:v>
                </c:pt>
                <c:pt idx="29">
                  <c:v>24.3</c:v>
                </c:pt>
                <c:pt idx="30" formatCode="#,##0.0">
                  <c:v>24.693255763179828</c:v>
                </c:pt>
                <c:pt idx="31" formatCode="#,##0.0">
                  <c:v>25.113430553689682</c:v>
                </c:pt>
                <c:pt idx="32" formatCode="#,##0.0">
                  <c:v>25.558377147838236</c:v>
                </c:pt>
                <c:pt idx="33" formatCode="#,##0.0">
                  <c:v>26.033561090732675</c:v>
                </c:pt>
                <c:pt idx="34" formatCode="#,##0.0">
                  <c:v>26.575001873252688</c:v>
                </c:pt>
                <c:pt idx="35" formatCode="#,##0.0">
                  <c:v>27.147082006643998</c:v>
                </c:pt>
                <c:pt idx="36" formatCode="#,##0.0">
                  <c:v>27.702827865201119</c:v>
                </c:pt>
                <c:pt idx="37" formatCode="#,##0.0">
                  <c:v>28.245524698502223</c:v>
                </c:pt>
                <c:pt idx="38" formatCode="#,##0.0">
                  <c:v>28.770334670541967</c:v>
                </c:pt>
                <c:pt idx="39" formatCode="#,##0.0">
                  <c:v>29.289893670256244</c:v>
                </c:pt>
                <c:pt idx="40" formatCode="#,##0.0">
                  <c:v>29.787931085407045</c:v>
                </c:pt>
                <c:pt idx="41" formatCode="#,##0.0">
                  <c:v>30.266460980830654</c:v>
                </c:pt>
                <c:pt idx="42" formatCode="#,##0.0">
                  <c:v>30.738491344697731</c:v>
                </c:pt>
                <c:pt idx="43" formatCode="#,##0.0">
                  <c:v>31.19056849263065</c:v>
                </c:pt>
                <c:pt idx="44" formatCode="#,##0.0">
                  <c:v>31.634756276645568</c:v>
                </c:pt>
                <c:pt idx="45" formatCode="#,##0.0">
                  <c:v>32.050151263074518</c:v>
                </c:pt>
                <c:pt idx="46" formatCode="#,##0.0">
                  <c:v>32.400784025805109</c:v>
                </c:pt>
                <c:pt idx="47" formatCode="#,##0.0">
                  <c:v>32.687718819864315</c:v>
                </c:pt>
                <c:pt idx="48" formatCode="#,##0.0">
                  <c:v>32.923231243713978</c:v>
                </c:pt>
                <c:pt idx="49" formatCode="#,##0.0">
                  <c:v>33.104295113707643</c:v>
                </c:pt>
                <c:pt idx="50" formatCode="#,##0.0">
                  <c:v>33.234200355806649</c:v>
                </c:pt>
                <c:pt idx="51" formatCode="#,##0.0">
                  <c:v>33.330955513245442</c:v>
                </c:pt>
                <c:pt idx="52" formatCode="#,##0.0">
                  <c:v>33.409934638340609</c:v>
                </c:pt>
                <c:pt idx="53" formatCode="#,##0.0">
                  <c:v>33.467034724078424</c:v>
                </c:pt>
                <c:pt idx="54" formatCode="#,##0.0">
                  <c:v>33.496380077034871</c:v>
                </c:pt>
                <c:pt idx="55" formatCode="#,##0.0">
                  <c:v>33.507231529353632</c:v>
                </c:pt>
                <c:pt idx="56" formatCode="#,##0.0">
                  <c:v>33.493467898855002</c:v>
                </c:pt>
                <c:pt idx="57" formatCode="#,##0.0">
                  <c:v>33.463212382401061</c:v>
                </c:pt>
                <c:pt idx="58" formatCode="#,##0.0">
                  <c:v>33.44407361599923</c:v>
                </c:pt>
                <c:pt idx="59" formatCode="#,##0.0">
                  <c:v>33.426041971720835</c:v>
                </c:pt>
                <c:pt idx="60" formatCode="#,##0.0">
                  <c:v>33.400171331997022</c:v>
                </c:pt>
                <c:pt idx="61" formatCode="#,##0.0">
                  <c:v>33.37091920218888</c:v>
                </c:pt>
                <c:pt idx="62" formatCode="#,##0.0">
                  <c:v>33.340327412256407</c:v>
                </c:pt>
              </c:numCache>
            </c:numRef>
          </c:val>
          <c:smooth val="0"/>
          <c:extLst>
            <c:ext xmlns:c16="http://schemas.microsoft.com/office/drawing/2014/chart" uri="{C3380CC4-5D6E-409C-BE32-E72D297353CC}">
              <c16:uniqueId val="{00000008-9229-4537-BFC2-C956B49F7FE0}"/>
            </c:ext>
          </c:extLst>
        </c:ser>
        <c:ser>
          <c:idx val="9"/>
          <c:order val="6"/>
          <c:tx>
            <c:strRef>
              <c:f>'Figure 2'!$A$101</c:f>
              <c:strCache>
                <c:ptCount val="1"/>
                <c:pt idx="0">
                  <c:v>Netherlands</c:v>
                </c:pt>
              </c:strCache>
            </c:strRef>
          </c:tx>
          <c:spPr>
            <a:ln w="12700" cap="rnd">
              <a:solidFill>
                <a:sysClr val="window" lastClr="FFFFFF">
                  <a:lumMod val="75000"/>
                  <a:alpha val="60000"/>
                </a:sysClr>
              </a:solidFill>
              <a:round/>
            </a:ln>
            <a:effectLst/>
          </c:spPr>
          <c:marker>
            <c:symbol val="none"/>
          </c:marker>
          <c:cat>
            <c:numRef>
              <c:f>'Figure 2'!$B$90:$BL$90</c:f>
              <c:numCache>
                <c:formatCode>General</c:formatCode>
                <c:ptCount val="63"/>
                <c:pt idx="0">
                  <c:v>1995</c:v>
                </c:pt>
                <c:pt idx="30">
                  <c:v>2025</c:v>
                </c:pt>
                <c:pt idx="60">
                  <c:v>2055</c:v>
                </c:pt>
              </c:numCache>
            </c:numRef>
          </c:cat>
          <c:val>
            <c:numRef>
              <c:f>'Figure 2'!$B$101:$BL$101</c:f>
              <c:numCache>
                <c:formatCode>General</c:formatCode>
                <c:ptCount val="63"/>
                <c:pt idx="0">
                  <c:v>13.2</c:v>
                </c:pt>
                <c:pt idx="1">
                  <c:v>13.3</c:v>
                </c:pt>
                <c:pt idx="2">
                  <c:v>13.4</c:v>
                </c:pt>
                <c:pt idx="3">
                  <c:v>13.5</c:v>
                </c:pt>
                <c:pt idx="4">
                  <c:v>13.5</c:v>
                </c:pt>
                <c:pt idx="5">
                  <c:v>13.6</c:v>
                </c:pt>
                <c:pt idx="6">
                  <c:v>13.6</c:v>
                </c:pt>
                <c:pt idx="7">
                  <c:v>13.7</c:v>
                </c:pt>
                <c:pt idx="8">
                  <c:v>13.7</c:v>
                </c:pt>
                <c:pt idx="9">
                  <c:v>13.8</c:v>
                </c:pt>
                <c:pt idx="10" formatCode="#,##0.0">
                  <c:v>14</c:v>
                </c:pt>
                <c:pt idx="11">
                  <c:v>14.3</c:v>
                </c:pt>
                <c:pt idx="12">
                  <c:v>14.5</c:v>
                </c:pt>
                <c:pt idx="13">
                  <c:v>14.7</c:v>
                </c:pt>
                <c:pt idx="14" formatCode="#,##0.0">
                  <c:v>15</c:v>
                </c:pt>
                <c:pt idx="15">
                  <c:v>15.3</c:v>
                </c:pt>
                <c:pt idx="16">
                  <c:v>15.6</c:v>
                </c:pt>
                <c:pt idx="17">
                  <c:v>16.2</c:v>
                </c:pt>
                <c:pt idx="18">
                  <c:v>16.8</c:v>
                </c:pt>
                <c:pt idx="19">
                  <c:v>17.3</c:v>
                </c:pt>
                <c:pt idx="20">
                  <c:v>17.8</c:v>
                </c:pt>
                <c:pt idx="21">
                  <c:v>18.2</c:v>
                </c:pt>
                <c:pt idx="22">
                  <c:v>18.5</c:v>
                </c:pt>
                <c:pt idx="23">
                  <c:v>18.899999999999999</c:v>
                </c:pt>
                <c:pt idx="24">
                  <c:v>19.2</c:v>
                </c:pt>
                <c:pt idx="25">
                  <c:v>19.5</c:v>
                </c:pt>
                <c:pt idx="26">
                  <c:v>19.8</c:v>
                </c:pt>
                <c:pt idx="27" formatCode="#,##0.0">
                  <c:v>20</c:v>
                </c:pt>
                <c:pt idx="28">
                  <c:v>20.2</c:v>
                </c:pt>
                <c:pt idx="29">
                  <c:v>20.5</c:v>
                </c:pt>
                <c:pt idx="30" formatCode="#,##0.0">
                  <c:v>20.845831192772476</c:v>
                </c:pt>
                <c:pt idx="31" formatCode="#,##0.0">
                  <c:v>21.210799093057656</c:v>
                </c:pt>
                <c:pt idx="32" formatCode="#,##0.0">
                  <c:v>21.595750733218082</c:v>
                </c:pt>
                <c:pt idx="33" formatCode="#,##0.0">
                  <c:v>21.988988483948074</c:v>
                </c:pt>
                <c:pt idx="34" formatCode="#,##0.0">
                  <c:v>22.387701548012441</c:v>
                </c:pt>
                <c:pt idx="35" formatCode="#,##0.0">
                  <c:v>22.768837813263872</c:v>
                </c:pt>
                <c:pt idx="36" formatCode="#,##0.0">
                  <c:v>23.113556307256811</c:v>
                </c:pt>
                <c:pt idx="37" formatCode="#,##0.0">
                  <c:v>23.431457532595555</c:v>
                </c:pt>
                <c:pt idx="38" formatCode="#,##0.0">
                  <c:v>23.739312653900026</c:v>
                </c:pt>
                <c:pt idx="39" formatCode="#,##0.0">
                  <c:v>24.068070721781559</c:v>
                </c:pt>
                <c:pt idx="40" formatCode="#,##0.0">
                  <c:v>24.398564321298057</c:v>
                </c:pt>
                <c:pt idx="41" formatCode="#,##0.0">
                  <c:v>24.680434126133093</c:v>
                </c:pt>
                <c:pt idx="42" formatCode="#,##0.0">
                  <c:v>24.899994381827579</c:v>
                </c:pt>
                <c:pt idx="43" formatCode="#,##0.0">
                  <c:v>25.041441439543657</c:v>
                </c:pt>
                <c:pt idx="44" formatCode="#,##0.0">
                  <c:v>25.117376963894415</c:v>
                </c:pt>
                <c:pt idx="45" formatCode="#,##0.0">
                  <c:v>25.14900543384401</c:v>
                </c:pt>
                <c:pt idx="46" formatCode="#,##0.0">
                  <c:v>25.152641090340719</c:v>
                </c:pt>
                <c:pt idx="47" formatCode="#,##0.0">
                  <c:v>25.148349134474195</c:v>
                </c:pt>
                <c:pt idx="48" formatCode="#,##0.0">
                  <c:v>25.146913514901556</c:v>
                </c:pt>
                <c:pt idx="49" formatCode="#,##0.0">
                  <c:v>25.152803315682124</c:v>
                </c:pt>
                <c:pt idx="50" formatCode="#,##0.0">
                  <c:v>25.177678722328618</c:v>
                </c:pt>
                <c:pt idx="51" formatCode="#,##0.0">
                  <c:v>25.214969965632605</c:v>
                </c:pt>
                <c:pt idx="52" formatCode="#,##0.0">
                  <c:v>25.238109347102693</c:v>
                </c:pt>
                <c:pt idx="53" formatCode="#,##0.0">
                  <c:v>25.252528327125919</c:v>
                </c:pt>
                <c:pt idx="54" formatCode="#,##0.0">
                  <c:v>25.282107347474508</c:v>
                </c:pt>
                <c:pt idx="55" formatCode="#,##0.0">
                  <c:v>25.338218752681794</c:v>
                </c:pt>
                <c:pt idx="56" formatCode="#,##0.0">
                  <c:v>25.41900000850789</c:v>
                </c:pt>
                <c:pt idx="57" formatCode="#,##0.0">
                  <c:v>25.517540669542743</c:v>
                </c:pt>
                <c:pt idx="58" formatCode="#,##0.0">
                  <c:v>25.627426727693383</c:v>
                </c:pt>
                <c:pt idx="59" formatCode="#,##0.0">
                  <c:v>25.751876111718005</c:v>
                </c:pt>
                <c:pt idx="60" formatCode="#,##0.0">
                  <c:v>25.905145310955923</c:v>
                </c:pt>
                <c:pt idx="61" formatCode="#,##0.0">
                  <c:v>26.082518935595999</c:v>
                </c:pt>
                <c:pt idx="62" formatCode="#,##0.0">
                  <c:v>26.259741144461255</c:v>
                </c:pt>
              </c:numCache>
            </c:numRef>
          </c:val>
          <c:smooth val="0"/>
          <c:extLst>
            <c:ext xmlns:c16="http://schemas.microsoft.com/office/drawing/2014/chart" uri="{C3380CC4-5D6E-409C-BE32-E72D297353CC}">
              <c16:uniqueId val="{00000009-9229-4537-BFC2-C956B49F7FE0}"/>
            </c:ext>
          </c:extLst>
        </c:ser>
        <c:ser>
          <c:idx val="10"/>
          <c:order val="7"/>
          <c:tx>
            <c:strRef>
              <c:f>'Figure 2'!$A$102</c:f>
              <c:strCache>
                <c:ptCount val="1"/>
                <c:pt idx="0">
                  <c:v>Austria</c:v>
                </c:pt>
              </c:strCache>
            </c:strRef>
          </c:tx>
          <c:spPr>
            <a:ln w="12700" cap="rnd">
              <a:solidFill>
                <a:sysClr val="window" lastClr="FFFFFF">
                  <a:lumMod val="75000"/>
                  <a:alpha val="60000"/>
                </a:sysClr>
              </a:solidFill>
              <a:round/>
            </a:ln>
            <a:effectLst/>
          </c:spPr>
          <c:marker>
            <c:symbol val="none"/>
          </c:marker>
          <c:cat>
            <c:numRef>
              <c:f>'Figure 2'!$B$90:$BL$90</c:f>
              <c:numCache>
                <c:formatCode>General</c:formatCode>
                <c:ptCount val="63"/>
                <c:pt idx="0">
                  <c:v>1995</c:v>
                </c:pt>
                <c:pt idx="30">
                  <c:v>2025</c:v>
                </c:pt>
                <c:pt idx="60">
                  <c:v>2055</c:v>
                </c:pt>
              </c:numCache>
            </c:numRef>
          </c:cat>
          <c:val>
            <c:numRef>
              <c:f>'Figure 2'!$B$102:$BL$102</c:f>
              <c:numCache>
                <c:formatCode>General</c:formatCode>
                <c:ptCount val="63"/>
                <c:pt idx="0">
                  <c:v>15.1</c:v>
                </c:pt>
                <c:pt idx="1">
                  <c:v>15.2</c:v>
                </c:pt>
                <c:pt idx="2">
                  <c:v>15.3</c:v>
                </c:pt>
                <c:pt idx="3">
                  <c:v>15.4</c:v>
                </c:pt>
                <c:pt idx="4">
                  <c:v>15.4</c:v>
                </c:pt>
                <c:pt idx="5">
                  <c:v>15.4</c:v>
                </c:pt>
                <c:pt idx="6">
                  <c:v>15.4</c:v>
                </c:pt>
                <c:pt idx="7">
                  <c:v>15.5</c:v>
                </c:pt>
                <c:pt idx="8">
                  <c:v>15.4</c:v>
                </c:pt>
                <c:pt idx="9">
                  <c:v>15.5</c:v>
                </c:pt>
                <c:pt idx="10">
                  <c:v>15.9</c:v>
                </c:pt>
                <c:pt idx="11">
                  <c:v>16.399999999999999</c:v>
                </c:pt>
                <c:pt idx="12">
                  <c:v>16.899999999999999</c:v>
                </c:pt>
                <c:pt idx="13">
                  <c:v>17.100000000000001</c:v>
                </c:pt>
                <c:pt idx="14">
                  <c:v>17.399999999999999</c:v>
                </c:pt>
                <c:pt idx="15">
                  <c:v>17.600000000000001</c:v>
                </c:pt>
                <c:pt idx="16">
                  <c:v>17.600000000000001</c:v>
                </c:pt>
                <c:pt idx="17">
                  <c:v>17.8</c:v>
                </c:pt>
                <c:pt idx="18">
                  <c:v>18.100000000000001</c:v>
                </c:pt>
                <c:pt idx="19">
                  <c:v>18.3</c:v>
                </c:pt>
                <c:pt idx="20">
                  <c:v>18.5</c:v>
                </c:pt>
                <c:pt idx="21">
                  <c:v>18.399999999999999</c:v>
                </c:pt>
                <c:pt idx="22">
                  <c:v>18.5</c:v>
                </c:pt>
                <c:pt idx="23">
                  <c:v>18.7</c:v>
                </c:pt>
                <c:pt idx="24">
                  <c:v>18.8</c:v>
                </c:pt>
                <c:pt idx="25" formatCode="#,##0.0">
                  <c:v>19</c:v>
                </c:pt>
                <c:pt idx="26">
                  <c:v>19.2</c:v>
                </c:pt>
                <c:pt idx="27">
                  <c:v>19.399999999999999</c:v>
                </c:pt>
                <c:pt idx="28">
                  <c:v>19.600000000000001</c:v>
                </c:pt>
                <c:pt idx="29">
                  <c:v>19.8</c:v>
                </c:pt>
                <c:pt idx="30" formatCode="#,##0.0">
                  <c:v>20.19580162204867</c:v>
                </c:pt>
                <c:pt idx="31" formatCode="#,##0.0">
                  <c:v>20.630511118515614</c:v>
                </c:pt>
                <c:pt idx="32" formatCode="#,##0.0">
                  <c:v>21.099264731043505</c:v>
                </c:pt>
                <c:pt idx="33" formatCode="#,##0.0">
                  <c:v>21.591627597890763</c:v>
                </c:pt>
                <c:pt idx="34" formatCode="#,##0.0">
                  <c:v>22.096341391851453</c:v>
                </c:pt>
                <c:pt idx="35" formatCode="#,##0.0">
                  <c:v>22.593084190469078</c:v>
                </c:pt>
                <c:pt idx="36" formatCode="#,##0.0">
                  <c:v>23.073079601846896</c:v>
                </c:pt>
                <c:pt idx="37" formatCode="#,##0.0">
                  <c:v>23.540259257767364</c:v>
                </c:pt>
                <c:pt idx="38" formatCode="#,##0.0">
                  <c:v>24.000335379991444</c:v>
                </c:pt>
                <c:pt idx="39" formatCode="#,##0.0">
                  <c:v>24.435305873477933</c:v>
                </c:pt>
                <c:pt idx="40" formatCode="#,##0.0">
                  <c:v>24.804616220251759</c:v>
                </c:pt>
                <c:pt idx="41" formatCode="#,##0.0">
                  <c:v>25.113652018266226</c:v>
                </c:pt>
                <c:pt idx="42" formatCode="#,##0.0">
                  <c:v>25.383174658258636</c:v>
                </c:pt>
                <c:pt idx="43" formatCode="#,##0.0">
                  <c:v>25.596200829701992</c:v>
                </c:pt>
                <c:pt idx="44" formatCode="#,##0.0">
                  <c:v>25.773339390135941</c:v>
                </c:pt>
                <c:pt idx="45" formatCode="#,##0.0">
                  <c:v>25.934823055209172</c:v>
                </c:pt>
                <c:pt idx="46" formatCode="#,##0.0">
                  <c:v>26.059236687142505</c:v>
                </c:pt>
                <c:pt idx="47" formatCode="#,##0.0">
                  <c:v>26.155220933353068</c:v>
                </c:pt>
                <c:pt idx="48" formatCode="#,##0.0">
                  <c:v>26.246637957594981</c:v>
                </c:pt>
                <c:pt idx="49" formatCode="#,##0.0">
                  <c:v>26.345217838243116</c:v>
                </c:pt>
                <c:pt idx="50" formatCode="#,##0.0">
                  <c:v>26.477624158815903</c:v>
                </c:pt>
                <c:pt idx="51" formatCode="#,##0.0">
                  <c:v>26.650527102751084</c:v>
                </c:pt>
                <c:pt idx="52" formatCode="#,##0.0">
                  <c:v>26.836152079176301</c:v>
                </c:pt>
                <c:pt idx="53" formatCode="#,##0.0">
                  <c:v>27.004086523926055</c:v>
                </c:pt>
                <c:pt idx="54" formatCode="#,##0.0">
                  <c:v>27.154258078347222</c:v>
                </c:pt>
                <c:pt idx="55" formatCode="#,##0.0">
                  <c:v>27.299780072439784</c:v>
                </c:pt>
                <c:pt idx="56" formatCode="#,##0.0">
                  <c:v>27.43821834843974</c:v>
                </c:pt>
                <c:pt idx="57" formatCode="#,##0.0">
                  <c:v>27.573896807929923</c:v>
                </c:pt>
                <c:pt idx="58" formatCode="#,##0.0">
                  <c:v>27.719330541458675</c:v>
                </c:pt>
                <c:pt idx="59" formatCode="#,##0.0">
                  <c:v>27.87245098864145</c:v>
                </c:pt>
                <c:pt idx="60" formatCode="#,##0.0">
                  <c:v>28.027291322931948</c:v>
                </c:pt>
                <c:pt idx="61" formatCode="#,##0.0">
                  <c:v>28.191508329504597</c:v>
                </c:pt>
                <c:pt idx="62" formatCode="#,##0.0">
                  <c:v>28.355108302145261</c:v>
                </c:pt>
              </c:numCache>
            </c:numRef>
          </c:val>
          <c:smooth val="0"/>
          <c:extLst>
            <c:ext xmlns:c16="http://schemas.microsoft.com/office/drawing/2014/chart" uri="{C3380CC4-5D6E-409C-BE32-E72D297353CC}">
              <c16:uniqueId val="{0000000A-9229-4537-BFC2-C956B49F7FE0}"/>
            </c:ext>
          </c:extLst>
        </c:ser>
        <c:ser>
          <c:idx val="11"/>
          <c:order val="8"/>
          <c:tx>
            <c:strRef>
              <c:f>'Figure 2'!$A$103</c:f>
              <c:strCache>
                <c:ptCount val="1"/>
                <c:pt idx="0">
                  <c:v>Portugal</c:v>
                </c:pt>
              </c:strCache>
            </c:strRef>
          </c:tx>
          <c:spPr>
            <a:ln w="12700" cap="rnd">
              <a:solidFill>
                <a:sysClr val="window" lastClr="FFFFFF">
                  <a:lumMod val="75000"/>
                  <a:alpha val="60000"/>
                </a:sysClr>
              </a:solidFill>
              <a:round/>
            </a:ln>
            <a:effectLst/>
          </c:spPr>
          <c:marker>
            <c:symbol val="none"/>
          </c:marker>
          <c:cat>
            <c:numRef>
              <c:f>'Figure 2'!$B$90:$BL$90</c:f>
              <c:numCache>
                <c:formatCode>General</c:formatCode>
                <c:ptCount val="63"/>
                <c:pt idx="0">
                  <c:v>1995</c:v>
                </c:pt>
                <c:pt idx="30">
                  <c:v>2025</c:v>
                </c:pt>
                <c:pt idx="60">
                  <c:v>2055</c:v>
                </c:pt>
              </c:numCache>
            </c:numRef>
          </c:cat>
          <c:val>
            <c:numRef>
              <c:f>'Figure 2'!$B$103:$BL$103</c:f>
              <c:numCache>
                <c:formatCode>General</c:formatCode>
                <c:ptCount val="63"/>
                <c:pt idx="0">
                  <c:v>14.8</c:v>
                </c:pt>
                <c:pt idx="1">
                  <c:v>15.1</c:v>
                </c:pt>
                <c:pt idx="2">
                  <c:v>15.3</c:v>
                </c:pt>
                <c:pt idx="3">
                  <c:v>15.6</c:v>
                </c:pt>
                <c:pt idx="4">
                  <c:v>15.8</c:v>
                </c:pt>
                <c:pt idx="5" formatCode="#,##0.0">
                  <c:v>16</c:v>
                </c:pt>
                <c:pt idx="6">
                  <c:v>16.3</c:v>
                </c:pt>
                <c:pt idx="7">
                  <c:v>16.600000000000001</c:v>
                </c:pt>
                <c:pt idx="8">
                  <c:v>16.7</c:v>
                </c:pt>
                <c:pt idx="9">
                  <c:v>16.899999999999999</c:v>
                </c:pt>
                <c:pt idx="10">
                  <c:v>17.2</c:v>
                </c:pt>
                <c:pt idx="11">
                  <c:v>17.399999999999999</c:v>
                </c:pt>
                <c:pt idx="12">
                  <c:v>17.5</c:v>
                </c:pt>
                <c:pt idx="13">
                  <c:v>17.7</c:v>
                </c:pt>
                <c:pt idx="14" formatCode="#,##0.0">
                  <c:v>18</c:v>
                </c:pt>
                <c:pt idx="15">
                  <c:v>18.3</c:v>
                </c:pt>
                <c:pt idx="16">
                  <c:v>18.7</c:v>
                </c:pt>
                <c:pt idx="17">
                  <c:v>19.2</c:v>
                </c:pt>
                <c:pt idx="18">
                  <c:v>19.5</c:v>
                </c:pt>
                <c:pt idx="19" formatCode="#,##0.0">
                  <c:v>20</c:v>
                </c:pt>
                <c:pt idx="20">
                  <c:v>20.399999999999999</c:v>
                </c:pt>
                <c:pt idx="21">
                  <c:v>20.9</c:v>
                </c:pt>
                <c:pt idx="22">
                  <c:v>21.3</c:v>
                </c:pt>
                <c:pt idx="23">
                  <c:v>21.8</c:v>
                </c:pt>
                <c:pt idx="24">
                  <c:v>22.2</c:v>
                </c:pt>
                <c:pt idx="25">
                  <c:v>22.7</c:v>
                </c:pt>
                <c:pt idx="26">
                  <c:v>23.2</c:v>
                </c:pt>
                <c:pt idx="27">
                  <c:v>23.6</c:v>
                </c:pt>
                <c:pt idx="28">
                  <c:v>23.9</c:v>
                </c:pt>
                <c:pt idx="29">
                  <c:v>24.1</c:v>
                </c:pt>
                <c:pt idx="30" formatCode="#,##0.0">
                  <c:v>24.513127691463044</c:v>
                </c:pt>
                <c:pt idx="31" formatCode="#,##0.0">
                  <c:v>24.929776571082051</c:v>
                </c:pt>
                <c:pt idx="32" formatCode="#,##0.0">
                  <c:v>25.358813371597265</c:v>
                </c:pt>
                <c:pt idx="33" formatCode="#,##0.0">
                  <c:v>25.791435366503912</c:v>
                </c:pt>
                <c:pt idx="34" formatCode="#,##0.0">
                  <c:v>26.227427297429546</c:v>
                </c:pt>
                <c:pt idx="35" formatCode="#,##0.0">
                  <c:v>26.666666363582134</c:v>
                </c:pt>
                <c:pt idx="36" formatCode="#,##0.0">
                  <c:v>27.089850602528532</c:v>
                </c:pt>
                <c:pt idx="37" formatCode="#,##0.0">
                  <c:v>27.498585349696338</c:v>
                </c:pt>
                <c:pt idx="38" formatCode="#,##0.0">
                  <c:v>27.889841128853782</c:v>
                </c:pt>
                <c:pt idx="39" formatCode="#,##0.0">
                  <c:v>28.269249772334444</c:v>
                </c:pt>
                <c:pt idx="40" formatCode="#,##0.0">
                  <c:v>28.648071863115643</c:v>
                </c:pt>
                <c:pt idx="41" formatCode="#,##0.0">
                  <c:v>29.05186677240151</c:v>
                </c:pt>
                <c:pt idx="42" formatCode="#,##0.0">
                  <c:v>29.478008336243459</c:v>
                </c:pt>
                <c:pt idx="43" formatCode="#,##0.0">
                  <c:v>29.901656563770445</c:v>
                </c:pt>
                <c:pt idx="44" formatCode="#,##0.0">
                  <c:v>30.339439454676015</c:v>
                </c:pt>
                <c:pt idx="45" formatCode="#,##0.0">
                  <c:v>30.802720276386498</c:v>
                </c:pt>
                <c:pt idx="46" formatCode="#,##0.0">
                  <c:v>31.27832153900318</c:v>
                </c:pt>
                <c:pt idx="47" formatCode="#,##0.0">
                  <c:v>31.735462440988986</c:v>
                </c:pt>
                <c:pt idx="48" formatCode="#,##0.0">
                  <c:v>32.120713778405829</c:v>
                </c:pt>
                <c:pt idx="49" formatCode="#,##0.0">
                  <c:v>32.436985922029422</c:v>
                </c:pt>
                <c:pt idx="50" formatCode="#,##0.0">
                  <c:v>32.720886466891493</c:v>
                </c:pt>
                <c:pt idx="51" formatCode="#,##0.0">
                  <c:v>32.969069736259151</c:v>
                </c:pt>
                <c:pt idx="52" formatCode="#,##0.0">
                  <c:v>33.185990783594065</c:v>
                </c:pt>
                <c:pt idx="53" formatCode="#,##0.0">
                  <c:v>33.36708004808623</c:v>
                </c:pt>
                <c:pt idx="54" formatCode="#,##0.0">
                  <c:v>33.502418862063038</c:v>
                </c:pt>
                <c:pt idx="55" formatCode="#,##0.0">
                  <c:v>33.578827744151781</c:v>
                </c:pt>
                <c:pt idx="56" formatCode="#,##0.0">
                  <c:v>33.600415807075088</c:v>
                </c:pt>
                <c:pt idx="57" formatCode="#,##0.0">
                  <c:v>33.5988744077059</c:v>
                </c:pt>
                <c:pt idx="58" formatCode="#,##0.0">
                  <c:v>33.594099499285399</c:v>
                </c:pt>
                <c:pt idx="59" formatCode="#,##0.0">
                  <c:v>33.582782433405256</c:v>
                </c:pt>
                <c:pt idx="60" formatCode="#,##0.0">
                  <c:v>33.557724253440512</c:v>
                </c:pt>
                <c:pt idx="61" formatCode="#,##0.0">
                  <c:v>33.536611888565922</c:v>
                </c:pt>
                <c:pt idx="62" formatCode="#,##0.0">
                  <c:v>33.514384431421071</c:v>
                </c:pt>
              </c:numCache>
            </c:numRef>
          </c:val>
          <c:smooth val="0"/>
          <c:extLst>
            <c:ext xmlns:c16="http://schemas.microsoft.com/office/drawing/2014/chart" uri="{C3380CC4-5D6E-409C-BE32-E72D297353CC}">
              <c16:uniqueId val="{0000000B-9229-4537-BFC2-C956B49F7FE0}"/>
            </c:ext>
          </c:extLst>
        </c:ser>
        <c:ser>
          <c:idx val="12"/>
          <c:order val="9"/>
          <c:tx>
            <c:strRef>
              <c:f>'Figure 2'!$A$104</c:f>
              <c:strCache>
                <c:ptCount val="1"/>
                <c:pt idx="0">
                  <c:v>Finland</c:v>
                </c:pt>
              </c:strCache>
            </c:strRef>
          </c:tx>
          <c:spPr>
            <a:ln w="12700" cap="rnd">
              <a:solidFill>
                <a:sysClr val="window" lastClr="FFFFFF">
                  <a:lumMod val="75000"/>
                  <a:alpha val="60000"/>
                </a:sysClr>
              </a:solidFill>
              <a:round/>
            </a:ln>
            <a:effectLst/>
          </c:spPr>
          <c:marker>
            <c:symbol val="none"/>
          </c:marker>
          <c:cat>
            <c:numRef>
              <c:f>'Figure 2'!$B$90:$BL$90</c:f>
              <c:numCache>
                <c:formatCode>General</c:formatCode>
                <c:ptCount val="63"/>
                <c:pt idx="0">
                  <c:v>1995</c:v>
                </c:pt>
                <c:pt idx="30">
                  <c:v>2025</c:v>
                </c:pt>
                <c:pt idx="60">
                  <c:v>2055</c:v>
                </c:pt>
              </c:numCache>
            </c:numRef>
          </c:cat>
          <c:val>
            <c:numRef>
              <c:f>'Figure 2'!$B$104:$BL$104</c:f>
              <c:numCache>
                <c:formatCode>General</c:formatCode>
                <c:ptCount val="63"/>
                <c:pt idx="0">
                  <c:v>14.1</c:v>
                </c:pt>
                <c:pt idx="1">
                  <c:v>14.3</c:v>
                </c:pt>
                <c:pt idx="2">
                  <c:v>14.5</c:v>
                </c:pt>
                <c:pt idx="3">
                  <c:v>14.6</c:v>
                </c:pt>
                <c:pt idx="4">
                  <c:v>14.7</c:v>
                </c:pt>
                <c:pt idx="5">
                  <c:v>14.8</c:v>
                </c:pt>
                <c:pt idx="6" formatCode="#,##0.0">
                  <c:v>15</c:v>
                </c:pt>
                <c:pt idx="7">
                  <c:v>15.2</c:v>
                </c:pt>
                <c:pt idx="8">
                  <c:v>15.3</c:v>
                </c:pt>
                <c:pt idx="9">
                  <c:v>15.6</c:v>
                </c:pt>
                <c:pt idx="10">
                  <c:v>15.9</c:v>
                </c:pt>
                <c:pt idx="11" formatCode="#,##0.0">
                  <c:v>16</c:v>
                </c:pt>
                <c:pt idx="12">
                  <c:v>16.5</c:v>
                </c:pt>
                <c:pt idx="13">
                  <c:v>16.5</c:v>
                </c:pt>
                <c:pt idx="14">
                  <c:v>16.7</c:v>
                </c:pt>
                <c:pt idx="15" formatCode="#,##0.0">
                  <c:v>17</c:v>
                </c:pt>
                <c:pt idx="16">
                  <c:v>17.5</c:v>
                </c:pt>
                <c:pt idx="17">
                  <c:v>18.100000000000001</c:v>
                </c:pt>
                <c:pt idx="18">
                  <c:v>18.8</c:v>
                </c:pt>
                <c:pt idx="19">
                  <c:v>19.399999999999999</c:v>
                </c:pt>
                <c:pt idx="20">
                  <c:v>19.899999999999999</c:v>
                </c:pt>
                <c:pt idx="21">
                  <c:v>20.5</c:v>
                </c:pt>
                <c:pt idx="22">
                  <c:v>20.9</c:v>
                </c:pt>
                <c:pt idx="23">
                  <c:v>21.4</c:v>
                </c:pt>
                <c:pt idx="24">
                  <c:v>21.8</c:v>
                </c:pt>
                <c:pt idx="25">
                  <c:v>22.3</c:v>
                </c:pt>
                <c:pt idx="26">
                  <c:v>22.7</c:v>
                </c:pt>
                <c:pt idx="27">
                  <c:v>23.1</c:v>
                </c:pt>
                <c:pt idx="28">
                  <c:v>23.3</c:v>
                </c:pt>
                <c:pt idx="29">
                  <c:v>23.4</c:v>
                </c:pt>
                <c:pt idx="30" formatCode="#,##0.0">
                  <c:v>23.690919046903876</c:v>
                </c:pt>
                <c:pt idx="31" formatCode="#,##0.0">
                  <c:v>23.987826142603968</c:v>
                </c:pt>
                <c:pt idx="32" formatCode="#,##0.0">
                  <c:v>24.29134121486878</c:v>
                </c:pt>
                <c:pt idx="33" formatCode="#,##0.0">
                  <c:v>24.597879090899593</c:v>
                </c:pt>
                <c:pt idx="34" formatCode="#,##0.0">
                  <c:v>24.89114578577988</c:v>
                </c:pt>
                <c:pt idx="35" formatCode="#,##0.0">
                  <c:v>25.154668327086508</c:v>
                </c:pt>
                <c:pt idx="36" formatCode="#,##0.0">
                  <c:v>25.391607434193517</c:v>
                </c:pt>
                <c:pt idx="37" formatCode="#,##0.0">
                  <c:v>25.609983481573625</c:v>
                </c:pt>
                <c:pt idx="38" formatCode="#,##0.0">
                  <c:v>25.799347838313306</c:v>
                </c:pt>
                <c:pt idx="39" formatCode="#,##0.0">
                  <c:v>25.922944756781249</c:v>
                </c:pt>
                <c:pt idx="40" formatCode="#,##0.0">
                  <c:v>25.986262714349937</c:v>
                </c:pt>
                <c:pt idx="41" formatCode="#,##0.0">
                  <c:v>26.015625192537652</c:v>
                </c:pt>
                <c:pt idx="42" formatCode="#,##0.0">
                  <c:v>26.007538033019809</c:v>
                </c:pt>
                <c:pt idx="43" formatCode="#,##0.0">
                  <c:v>25.963075340800188</c:v>
                </c:pt>
                <c:pt idx="44" formatCode="#,##0.0">
                  <c:v>25.946227773724335</c:v>
                </c:pt>
                <c:pt idx="45" formatCode="#,##0.0">
                  <c:v>26.000606667720739</c:v>
                </c:pt>
                <c:pt idx="46" formatCode="#,##0.0">
                  <c:v>26.092657348307384</c:v>
                </c:pt>
                <c:pt idx="47" formatCode="#,##0.0">
                  <c:v>26.195393784983601</c:v>
                </c:pt>
                <c:pt idx="48" formatCode="#,##0.0">
                  <c:v>26.294105668406793</c:v>
                </c:pt>
                <c:pt idx="49" formatCode="#,##0.0">
                  <c:v>26.393026962273925</c:v>
                </c:pt>
                <c:pt idx="50" formatCode="#,##0.0">
                  <c:v>26.50386510893485</c:v>
                </c:pt>
                <c:pt idx="51" formatCode="#,##0.0">
                  <c:v>26.634570707713543</c:v>
                </c:pt>
                <c:pt idx="52" formatCode="#,##0.0">
                  <c:v>26.806632696275848</c:v>
                </c:pt>
                <c:pt idx="53" formatCode="#,##0.0">
                  <c:v>27.021524732402828</c:v>
                </c:pt>
                <c:pt idx="54" formatCode="#,##0.0">
                  <c:v>27.245014050486986</c:v>
                </c:pt>
                <c:pt idx="55" formatCode="#,##0.0">
                  <c:v>27.455047899304891</c:v>
                </c:pt>
                <c:pt idx="56" formatCode="#,##0.0">
                  <c:v>27.645091231667674</c:v>
                </c:pt>
                <c:pt idx="57" formatCode="#,##0.0">
                  <c:v>27.824191469212543</c:v>
                </c:pt>
                <c:pt idx="58" formatCode="#,##0.0">
                  <c:v>28.041802758136104</c:v>
                </c:pt>
                <c:pt idx="59" formatCode="#,##0.0">
                  <c:v>28.302531765211629</c:v>
                </c:pt>
                <c:pt idx="60" formatCode="#,##0.0">
                  <c:v>28.586790670033452</c:v>
                </c:pt>
                <c:pt idx="61" formatCode="#,##0.0">
                  <c:v>28.889358298731405</c:v>
                </c:pt>
                <c:pt idx="62" formatCode="#,##0.0">
                  <c:v>29.203340879890938</c:v>
                </c:pt>
              </c:numCache>
            </c:numRef>
          </c:val>
          <c:smooth val="0"/>
          <c:extLst>
            <c:ext xmlns:c16="http://schemas.microsoft.com/office/drawing/2014/chart" uri="{C3380CC4-5D6E-409C-BE32-E72D297353CC}">
              <c16:uniqueId val="{0000000C-9229-4537-BFC2-C956B49F7FE0}"/>
            </c:ext>
          </c:extLst>
        </c:ser>
        <c:ser>
          <c:idx val="17"/>
          <c:order val="10"/>
          <c:tx>
            <c:strRef>
              <c:f>'Figure 2'!$A$105</c:f>
              <c:strCache>
                <c:ptCount val="1"/>
                <c:pt idx="0">
                  <c:v>Sweden</c:v>
                </c:pt>
              </c:strCache>
            </c:strRef>
          </c:tx>
          <c:spPr>
            <a:ln w="12700" cap="rnd">
              <a:solidFill>
                <a:sysClr val="window" lastClr="FFFFFF">
                  <a:lumMod val="75000"/>
                  <a:alpha val="60000"/>
                </a:sysClr>
              </a:solidFill>
              <a:round/>
            </a:ln>
            <a:effectLst/>
          </c:spPr>
          <c:marker>
            <c:symbol val="none"/>
          </c:marker>
          <c:cat>
            <c:numRef>
              <c:f>'Figure 2'!$B$90:$BL$90</c:f>
              <c:numCache>
                <c:formatCode>General</c:formatCode>
                <c:ptCount val="63"/>
                <c:pt idx="0">
                  <c:v>1995</c:v>
                </c:pt>
                <c:pt idx="30">
                  <c:v>2025</c:v>
                </c:pt>
                <c:pt idx="60">
                  <c:v>2055</c:v>
                </c:pt>
              </c:numCache>
            </c:numRef>
          </c:cat>
          <c:val>
            <c:numRef>
              <c:f>'Figure 2'!$B$105:$BL$105</c:f>
              <c:numCache>
                <c:formatCode>General</c:formatCode>
                <c:ptCount val="63"/>
                <c:pt idx="0">
                  <c:v>17.5</c:v>
                </c:pt>
                <c:pt idx="1">
                  <c:v>17.5</c:v>
                </c:pt>
                <c:pt idx="2">
                  <c:v>17.399999999999999</c:v>
                </c:pt>
                <c:pt idx="3">
                  <c:v>17.399999999999999</c:v>
                </c:pt>
                <c:pt idx="4">
                  <c:v>17.399999999999999</c:v>
                </c:pt>
                <c:pt idx="5">
                  <c:v>17.3</c:v>
                </c:pt>
                <c:pt idx="6">
                  <c:v>17.2</c:v>
                </c:pt>
                <c:pt idx="7">
                  <c:v>17.2</c:v>
                </c:pt>
                <c:pt idx="8">
                  <c:v>17.2</c:v>
                </c:pt>
                <c:pt idx="9">
                  <c:v>17.2</c:v>
                </c:pt>
                <c:pt idx="10">
                  <c:v>17.2</c:v>
                </c:pt>
                <c:pt idx="11">
                  <c:v>17.3</c:v>
                </c:pt>
                <c:pt idx="12">
                  <c:v>17.399999999999999</c:v>
                </c:pt>
                <c:pt idx="13">
                  <c:v>17.5</c:v>
                </c:pt>
                <c:pt idx="14">
                  <c:v>17.8</c:v>
                </c:pt>
                <c:pt idx="15">
                  <c:v>18.100000000000001</c:v>
                </c:pt>
                <c:pt idx="16">
                  <c:v>18.5</c:v>
                </c:pt>
                <c:pt idx="17">
                  <c:v>18.8</c:v>
                </c:pt>
                <c:pt idx="18">
                  <c:v>19.100000000000001</c:v>
                </c:pt>
                <c:pt idx="19">
                  <c:v>19.399999999999999</c:v>
                </c:pt>
                <c:pt idx="20">
                  <c:v>19.600000000000001</c:v>
                </c:pt>
                <c:pt idx="21">
                  <c:v>19.8</c:v>
                </c:pt>
                <c:pt idx="22">
                  <c:v>19.8</c:v>
                </c:pt>
                <c:pt idx="23">
                  <c:v>19.8</c:v>
                </c:pt>
                <c:pt idx="24">
                  <c:v>19.899999999999999</c:v>
                </c:pt>
                <c:pt idx="25" formatCode="#,##0.0">
                  <c:v>20</c:v>
                </c:pt>
                <c:pt idx="26">
                  <c:v>20.100000000000001</c:v>
                </c:pt>
                <c:pt idx="27">
                  <c:v>20.3</c:v>
                </c:pt>
                <c:pt idx="28">
                  <c:v>20.399999999999999</c:v>
                </c:pt>
                <c:pt idx="29">
                  <c:v>20.6</c:v>
                </c:pt>
                <c:pt idx="30" formatCode="#,##0.0">
                  <c:v>20.696139465589113</c:v>
                </c:pt>
                <c:pt idx="31" formatCode="#,##0.0">
                  <c:v>20.786433961984933</c:v>
                </c:pt>
                <c:pt idx="32" formatCode="#,##0.0">
                  <c:v>20.890854647389755</c:v>
                </c:pt>
                <c:pt idx="33" formatCode="#,##0.0">
                  <c:v>21.030929762650697</c:v>
                </c:pt>
                <c:pt idx="34" formatCode="#,##0.0">
                  <c:v>21.228197978032952</c:v>
                </c:pt>
                <c:pt idx="35" formatCode="#,##0.0">
                  <c:v>21.459400125934582</c:v>
                </c:pt>
                <c:pt idx="36" formatCode="#,##0.0">
                  <c:v>21.682835891467676</c:v>
                </c:pt>
                <c:pt idx="37" formatCode="#,##0.0">
                  <c:v>21.891430006375064</c:v>
                </c:pt>
                <c:pt idx="38" formatCode="#,##0.0">
                  <c:v>22.06139508582952</c:v>
                </c:pt>
                <c:pt idx="39" formatCode="#,##0.0">
                  <c:v>22.175645191213949</c:v>
                </c:pt>
                <c:pt idx="40" formatCode="#,##0.0">
                  <c:v>22.270657254277921</c:v>
                </c:pt>
                <c:pt idx="41" formatCode="#,##0.0">
                  <c:v>22.383185012924297</c:v>
                </c:pt>
                <c:pt idx="42" formatCode="#,##0.0">
                  <c:v>22.506716542378044</c:v>
                </c:pt>
                <c:pt idx="43" formatCode="#,##0.0">
                  <c:v>22.61934910747749</c:v>
                </c:pt>
                <c:pt idx="44" formatCode="#,##0.0">
                  <c:v>22.730156565893683</c:v>
                </c:pt>
                <c:pt idx="45" formatCode="#,##0.0">
                  <c:v>22.826733184802709</c:v>
                </c:pt>
                <c:pt idx="46" formatCode="#,##0.0">
                  <c:v>22.882518193532164</c:v>
                </c:pt>
                <c:pt idx="47" formatCode="#,##0.0">
                  <c:v>22.91792142927256</c:v>
                </c:pt>
                <c:pt idx="48" formatCode="#,##0.0">
                  <c:v>22.946155191900225</c:v>
                </c:pt>
                <c:pt idx="49" formatCode="#,##0.0">
                  <c:v>22.987489439153315</c:v>
                </c:pt>
                <c:pt idx="50" formatCode="#,##0.0">
                  <c:v>23.064582368632585</c:v>
                </c:pt>
                <c:pt idx="51" formatCode="#,##0.0">
                  <c:v>23.145303894499087</c:v>
                </c:pt>
                <c:pt idx="52" formatCode="#,##0.0">
                  <c:v>23.222299390521194</c:v>
                </c:pt>
                <c:pt idx="53" formatCode="#,##0.0">
                  <c:v>23.31104452402656</c:v>
                </c:pt>
                <c:pt idx="54" formatCode="#,##0.0">
                  <c:v>23.414667368033733</c:v>
                </c:pt>
                <c:pt idx="55" formatCode="#,##0.0">
                  <c:v>23.553139702042461</c:v>
                </c:pt>
                <c:pt idx="56" formatCode="#,##0.0">
                  <c:v>23.723881686713522</c:v>
                </c:pt>
                <c:pt idx="57" formatCode="#,##0.0">
                  <c:v>23.914601761916135</c:v>
                </c:pt>
                <c:pt idx="58" formatCode="#,##0.0">
                  <c:v>24.142917933263632</c:v>
                </c:pt>
                <c:pt idx="59" formatCode="#,##0.0">
                  <c:v>24.409208933824711</c:v>
                </c:pt>
                <c:pt idx="60" formatCode="#,##0.0">
                  <c:v>24.710020738223857</c:v>
                </c:pt>
                <c:pt idx="61" formatCode="#,##0.0">
                  <c:v>25.027464439090924</c:v>
                </c:pt>
                <c:pt idx="62" formatCode="#,##0.0">
                  <c:v>25.324981237708222</c:v>
                </c:pt>
              </c:numCache>
            </c:numRef>
          </c:val>
          <c:smooth val="0"/>
          <c:extLst>
            <c:ext xmlns:c16="http://schemas.microsoft.com/office/drawing/2014/chart" uri="{C3380CC4-5D6E-409C-BE32-E72D297353CC}">
              <c16:uniqueId val="{0000000D-9229-4537-BFC2-C956B49F7FE0}"/>
            </c:ext>
          </c:extLst>
        </c:ser>
        <c:ser>
          <c:idx val="13"/>
          <c:order val="11"/>
          <c:tx>
            <c:strRef>
              <c:f>'Figure 2'!$A$106</c:f>
              <c:strCache>
                <c:ptCount val="1"/>
                <c:pt idx="0">
                  <c:v>Norway</c:v>
                </c:pt>
              </c:strCache>
            </c:strRef>
          </c:tx>
          <c:spPr>
            <a:ln w="12700" cap="rnd">
              <a:solidFill>
                <a:sysClr val="window" lastClr="FFFFFF">
                  <a:lumMod val="75000"/>
                  <a:alpha val="60000"/>
                </a:sysClr>
              </a:solidFill>
              <a:round/>
            </a:ln>
            <a:effectLst/>
          </c:spPr>
          <c:marker>
            <c:symbol val="none"/>
          </c:marker>
          <c:cat>
            <c:numRef>
              <c:f>'Figure 2'!$B$90:$BL$90</c:f>
              <c:numCache>
                <c:formatCode>General</c:formatCode>
                <c:ptCount val="63"/>
                <c:pt idx="0">
                  <c:v>1995</c:v>
                </c:pt>
                <c:pt idx="30">
                  <c:v>2025</c:v>
                </c:pt>
                <c:pt idx="60">
                  <c:v>2055</c:v>
                </c:pt>
              </c:numCache>
            </c:numRef>
          </c:cat>
          <c:val>
            <c:numRef>
              <c:f>'Figure 2'!$B$106:$BL$106</c:f>
              <c:numCache>
                <c:formatCode>General</c:formatCode>
                <c:ptCount val="63"/>
                <c:pt idx="0" formatCode="#,##0.0">
                  <c:v>16</c:v>
                </c:pt>
                <c:pt idx="1">
                  <c:v>15.9</c:v>
                </c:pt>
                <c:pt idx="2">
                  <c:v>15.8</c:v>
                </c:pt>
                <c:pt idx="3">
                  <c:v>15.7</c:v>
                </c:pt>
                <c:pt idx="4">
                  <c:v>15.5</c:v>
                </c:pt>
                <c:pt idx="5">
                  <c:v>15.3</c:v>
                </c:pt>
                <c:pt idx="6">
                  <c:v>15.1</c:v>
                </c:pt>
                <c:pt idx="7">
                  <c:v>14.9</c:v>
                </c:pt>
                <c:pt idx="8">
                  <c:v>14.8</c:v>
                </c:pt>
                <c:pt idx="9">
                  <c:v>14.7</c:v>
                </c:pt>
                <c:pt idx="10">
                  <c:v>14.7</c:v>
                </c:pt>
                <c:pt idx="11">
                  <c:v>14.7</c:v>
                </c:pt>
                <c:pt idx="12">
                  <c:v>14.6</c:v>
                </c:pt>
                <c:pt idx="13">
                  <c:v>14.6</c:v>
                </c:pt>
                <c:pt idx="14">
                  <c:v>14.7</c:v>
                </c:pt>
                <c:pt idx="15">
                  <c:v>14.9</c:v>
                </c:pt>
                <c:pt idx="16">
                  <c:v>15.1</c:v>
                </c:pt>
                <c:pt idx="17">
                  <c:v>15.4</c:v>
                </c:pt>
                <c:pt idx="18">
                  <c:v>15.7</c:v>
                </c:pt>
                <c:pt idx="19">
                  <c:v>15.9</c:v>
                </c:pt>
                <c:pt idx="20">
                  <c:v>16.2</c:v>
                </c:pt>
                <c:pt idx="21">
                  <c:v>16.399999999999999</c:v>
                </c:pt>
                <c:pt idx="22">
                  <c:v>16.600000000000001</c:v>
                </c:pt>
                <c:pt idx="23">
                  <c:v>16.899999999999999</c:v>
                </c:pt>
                <c:pt idx="24">
                  <c:v>17.2</c:v>
                </c:pt>
                <c:pt idx="25">
                  <c:v>17.5</c:v>
                </c:pt>
                <c:pt idx="26">
                  <c:v>17.899999999999999</c:v>
                </c:pt>
                <c:pt idx="27">
                  <c:v>18.2</c:v>
                </c:pt>
                <c:pt idx="28">
                  <c:v>18.399999999999999</c:v>
                </c:pt>
                <c:pt idx="29">
                  <c:v>18.7</c:v>
                </c:pt>
                <c:pt idx="30" formatCode="#,##0.0">
                  <c:v>19.038707116259143</c:v>
                </c:pt>
                <c:pt idx="31" formatCode="#,##0.0">
                  <c:v>19.349937417321371</c:v>
                </c:pt>
                <c:pt idx="32" formatCode="#,##0.0">
                  <c:v>19.642320819381045</c:v>
                </c:pt>
                <c:pt idx="33" formatCode="#,##0.0">
                  <c:v>19.931717252258082</c:v>
                </c:pt>
                <c:pt idx="34" formatCode="#,##0.0">
                  <c:v>20.241281790732813</c:v>
                </c:pt>
                <c:pt idx="35" formatCode="#,##0.0">
                  <c:v>20.567438717405263</c:v>
                </c:pt>
                <c:pt idx="36" formatCode="#,##0.0">
                  <c:v>20.895459715259381</c:v>
                </c:pt>
                <c:pt idx="37" formatCode="#,##0.0">
                  <c:v>21.218982993686282</c:v>
                </c:pt>
                <c:pt idx="38" formatCode="#,##0.0">
                  <c:v>21.545971461615451</c:v>
                </c:pt>
                <c:pt idx="39" formatCode="#,##0.0">
                  <c:v>21.877711051372408</c:v>
                </c:pt>
                <c:pt idx="40" formatCode="#,##0.0">
                  <c:v>22.186258133826993</c:v>
                </c:pt>
                <c:pt idx="41" formatCode="#,##0.0">
                  <c:v>22.474571357596297</c:v>
                </c:pt>
                <c:pt idx="42" formatCode="#,##0.0">
                  <c:v>22.755277984710638</c:v>
                </c:pt>
                <c:pt idx="43" formatCode="#,##0.0">
                  <c:v>23.003093156515995</c:v>
                </c:pt>
                <c:pt idx="44" formatCode="#,##0.0">
                  <c:v>23.219405040197007</c:v>
                </c:pt>
                <c:pt idx="45" formatCode="#,##0.0">
                  <c:v>23.402933082309353</c:v>
                </c:pt>
                <c:pt idx="46" formatCode="#,##0.0">
                  <c:v>23.540578427541259</c:v>
                </c:pt>
                <c:pt idx="47" formatCode="#,##0.0">
                  <c:v>23.64495772689234</c:v>
                </c:pt>
                <c:pt idx="48" formatCode="#,##0.0">
                  <c:v>23.747108649379712</c:v>
                </c:pt>
                <c:pt idx="49" formatCode="#,##0.0">
                  <c:v>23.863208226017051</c:v>
                </c:pt>
                <c:pt idx="50" formatCode="#,##0.0">
                  <c:v>23.989046258316645</c:v>
                </c:pt>
                <c:pt idx="51" formatCode="#,##0.0">
                  <c:v>24.115074143273333</c:v>
                </c:pt>
                <c:pt idx="52" formatCode="#,##0.0">
                  <c:v>24.24523989943815</c:v>
                </c:pt>
                <c:pt idx="53" formatCode="#,##0.0">
                  <c:v>24.38393892849076</c:v>
                </c:pt>
                <c:pt idx="54" formatCode="#,##0.0">
                  <c:v>24.522190128300419</c:v>
                </c:pt>
                <c:pt idx="55" formatCode="#,##0.0">
                  <c:v>24.671636096526772</c:v>
                </c:pt>
                <c:pt idx="56" formatCode="#,##0.0">
                  <c:v>24.838638127275605</c:v>
                </c:pt>
                <c:pt idx="57" formatCode="#,##0.0">
                  <c:v>25.018045947295306</c:v>
                </c:pt>
                <c:pt idx="58" formatCode="#,##0.0">
                  <c:v>25.224459460245182</c:v>
                </c:pt>
                <c:pt idx="59" formatCode="#,##0.0">
                  <c:v>25.457868163648261</c:v>
                </c:pt>
                <c:pt idx="60" formatCode="#,##0.0">
                  <c:v>25.702112356084147</c:v>
                </c:pt>
                <c:pt idx="61" formatCode="#,##0.0">
                  <c:v>25.945528811603705</c:v>
                </c:pt>
                <c:pt idx="62" formatCode="#,##0.0">
                  <c:v>26.172670667036162</c:v>
                </c:pt>
              </c:numCache>
            </c:numRef>
          </c:val>
          <c:smooth val="0"/>
          <c:extLst>
            <c:ext xmlns:c16="http://schemas.microsoft.com/office/drawing/2014/chart" uri="{C3380CC4-5D6E-409C-BE32-E72D297353CC}">
              <c16:uniqueId val="{0000000E-9229-4537-BFC2-C956B49F7FE0}"/>
            </c:ext>
          </c:extLst>
        </c:ser>
        <c:ser>
          <c:idx val="15"/>
          <c:order val="12"/>
          <c:tx>
            <c:strRef>
              <c:f>'Figure 2'!$A$107</c:f>
              <c:strCache>
                <c:ptCount val="1"/>
                <c:pt idx="0">
                  <c:v>high-income average</c:v>
                </c:pt>
              </c:strCache>
            </c:strRef>
          </c:tx>
          <c:spPr>
            <a:ln w="31750" cap="rnd">
              <a:solidFill>
                <a:srgbClr val="156082"/>
              </a:solidFill>
              <a:round/>
            </a:ln>
            <a:effectLst/>
          </c:spPr>
          <c:marker>
            <c:symbol val="none"/>
          </c:marker>
          <c:cat>
            <c:numRef>
              <c:f>'Figure 2'!$B$90:$BL$90</c:f>
              <c:numCache>
                <c:formatCode>General</c:formatCode>
                <c:ptCount val="63"/>
                <c:pt idx="0">
                  <c:v>1995</c:v>
                </c:pt>
                <c:pt idx="30">
                  <c:v>2025</c:v>
                </c:pt>
                <c:pt idx="60">
                  <c:v>2055</c:v>
                </c:pt>
              </c:numCache>
            </c:numRef>
          </c:cat>
          <c:val>
            <c:numRef>
              <c:f>'Figure 2'!$B$107:$AE$107</c:f>
              <c:numCache>
                <c:formatCode>#,##0.0</c:formatCode>
                <c:ptCount val="30"/>
                <c:pt idx="0">
                  <c:v>14.993913522680913</c:v>
                </c:pt>
                <c:pt idx="1">
                  <c:v>15.13188210261926</c:v>
                </c:pt>
                <c:pt idx="2">
                  <c:v>15.243151488688158</c:v>
                </c:pt>
                <c:pt idx="3">
                  <c:v>15.365173046283466</c:v>
                </c:pt>
                <c:pt idx="4">
                  <c:v>15.444301902929228</c:v>
                </c:pt>
                <c:pt idx="5">
                  <c:v>15.523637175596539</c:v>
                </c:pt>
                <c:pt idx="6">
                  <c:v>15.628597021610121</c:v>
                </c:pt>
                <c:pt idx="7">
                  <c:v>15.748492251136996</c:v>
                </c:pt>
                <c:pt idx="8">
                  <c:v>15.81563800404726</c:v>
                </c:pt>
                <c:pt idx="9">
                  <c:v>15.924375328024096</c:v>
                </c:pt>
                <c:pt idx="10">
                  <c:v>16.092397384414411</c:v>
                </c:pt>
                <c:pt idx="11">
                  <c:v>16.271073295812837</c:v>
                </c:pt>
                <c:pt idx="12">
                  <c:v>16.404903542912596</c:v>
                </c:pt>
                <c:pt idx="13">
                  <c:v>16.514199837753381</c:v>
                </c:pt>
                <c:pt idx="14">
                  <c:v>16.715768093908117</c:v>
                </c:pt>
                <c:pt idx="15">
                  <c:v>16.962226830866509</c:v>
                </c:pt>
                <c:pt idx="16">
                  <c:v>17.186148162969513</c:v>
                </c:pt>
                <c:pt idx="17">
                  <c:v>17.551930486736854</c:v>
                </c:pt>
                <c:pt idx="18">
                  <c:v>17.918038175662723</c:v>
                </c:pt>
                <c:pt idx="19">
                  <c:v>18.268459452030299</c:v>
                </c:pt>
                <c:pt idx="20">
                  <c:v>18.601453855671188</c:v>
                </c:pt>
                <c:pt idx="21">
                  <c:v>18.868310860377701</c:v>
                </c:pt>
                <c:pt idx="22">
                  <c:v>19.120067091236727</c:v>
                </c:pt>
                <c:pt idx="23">
                  <c:v>19.395904018191068</c:v>
                </c:pt>
                <c:pt idx="24">
                  <c:v>19.649646682852289</c:v>
                </c:pt>
                <c:pt idx="25">
                  <c:v>19.94889805119233</c:v>
                </c:pt>
                <c:pt idx="26">
                  <c:v>20.209843401125642</c:v>
                </c:pt>
                <c:pt idx="27">
                  <c:v>20.482413342830007</c:v>
                </c:pt>
                <c:pt idx="28">
                  <c:v>20.666631323841258</c:v>
                </c:pt>
                <c:pt idx="29">
                  <c:v>20.898932716076743</c:v>
                </c:pt>
              </c:numCache>
            </c:numRef>
          </c:val>
          <c:smooth val="0"/>
          <c:extLst>
            <c:ext xmlns:c16="http://schemas.microsoft.com/office/drawing/2014/chart" uri="{C3380CC4-5D6E-409C-BE32-E72D297353CC}">
              <c16:uniqueId val="{0000000F-9229-4537-BFC2-C956B49F7FE0}"/>
            </c:ext>
          </c:extLst>
        </c:ser>
        <c:ser>
          <c:idx val="14"/>
          <c:order val="13"/>
          <c:tx>
            <c:strRef>
              <c:f>'Figure 2'!$A$112</c:f>
              <c:strCache>
                <c:ptCount val="1"/>
                <c:pt idx="0">
                  <c:v>Ireland forecast</c:v>
                </c:pt>
              </c:strCache>
            </c:strRef>
          </c:tx>
          <c:spPr>
            <a:ln w="28575" cap="rnd">
              <a:solidFill>
                <a:srgbClr val="3B7D23"/>
              </a:solidFill>
              <a:prstDash val="sysDash"/>
              <a:round/>
            </a:ln>
            <a:effectLst/>
          </c:spPr>
          <c:marker>
            <c:symbol val="none"/>
          </c:marker>
          <c:cat>
            <c:numRef>
              <c:f>'Figure 2'!$B$90:$BL$90</c:f>
              <c:numCache>
                <c:formatCode>General</c:formatCode>
                <c:ptCount val="63"/>
                <c:pt idx="0">
                  <c:v>1995</c:v>
                </c:pt>
                <c:pt idx="30">
                  <c:v>2025</c:v>
                </c:pt>
                <c:pt idx="60">
                  <c:v>2055</c:v>
                </c:pt>
              </c:numCache>
            </c:numRef>
          </c:cat>
          <c:val>
            <c:numRef>
              <c:f>'Figure 2'!$B$112:$BL$112</c:f>
              <c:numCache>
                <c:formatCode>General</c:formatCode>
                <c:ptCount val="63"/>
                <c:pt idx="29" formatCode="#,##0.0">
                  <c:v>15.486125308997639</c:v>
                </c:pt>
                <c:pt idx="30" formatCode="#,##0.0">
                  <c:v>15.709631694212797</c:v>
                </c:pt>
                <c:pt idx="31" formatCode="#,##0.0">
                  <c:v>16.032965926828748</c:v>
                </c:pt>
                <c:pt idx="32" formatCode="#,##0.0">
                  <c:v>16.381707279939903</c:v>
                </c:pt>
                <c:pt idx="33" formatCode="#,##0.0">
                  <c:v>16.747788014678363</c:v>
                </c:pt>
                <c:pt idx="34" formatCode="#,##0.0">
                  <c:v>17.112078413695869</c:v>
                </c:pt>
                <c:pt idx="35" formatCode="#,##0.0">
                  <c:v>17.483932577166829</c:v>
                </c:pt>
                <c:pt idx="36" formatCode="#,##0.0">
                  <c:v>17.8774402784986</c:v>
                </c:pt>
                <c:pt idx="37" formatCode="#,##0.0">
                  <c:v>18.254257374754154</c:v>
                </c:pt>
                <c:pt idx="38" formatCode="#,##0.0">
                  <c:v>18.640486307029821</c:v>
                </c:pt>
                <c:pt idx="39" formatCode="#,##0.0">
                  <c:v>19.026239589602465</c:v>
                </c:pt>
                <c:pt idx="40" formatCode="#,##0.0">
                  <c:v>19.406910605508845</c:v>
                </c:pt>
                <c:pt idx="41" formatCode="#,##0.0">
                  <c:v>19.835553260586124</c:v>
                </c:pt>
                <c:pt idx="42" formatCode="#,##0.0">
                  <c:v>20.267680489984876</c:v>
                </c:pt>
                <c:pt idx="43" formatCode="#,##0.0">
                  <c:v>20.734501271663085</c:v>
                </c:pt>
                <c:pt idx="44" formatCode="#,##0.0">
                  <c:v>21.19361176240287</c:v>
                </c:pt>
                <c:pt idx="45" formatCode="#,##0.0">
                  <c:v>21.633893295285056</c:v>
                </c:pt>
                <c:pt idx="46" formatCode="#,##0.0">
                  <c:v>22.068899736629216</c:v>
                </c:pt>
                <c:pt idx="47" formatCode="#,##0.0">
                  <c:v>22.501235064490491</c:v>
                </c:pt>
                <c:pt idx="48" formatCode="#,##0.0">
                  <c:v>22.935853832626488</c:v>
                </c:pt>
                <c:pt idx="49" formatCode="#,##0.0">
                  <c:v>23.364454164889136</c:v>
                </c:pt>
                <c:pt idx="50" formatCode="#,##0.0">
                  <c:v>23.852932814851407</c:v>
                </c:pt>
                <c:pt idx="51" formatCode="#,##0.0">
                  <c:v>24.411495805146302</c:v>
                </c:pt>
                <c:pt idx="52" formatCode="#,##0.0">
                  <c:v>24.970762459425124</c:v>
                </c:pt>
                <c:pt idx="53" formatCode="#,##0.0">
                  <c:v>25.517875949881308</c:v>
                </c:pt>
                <c:pt idx="54" formatCode="#,##0.0">
                  <c:v>26.018249429116789</c:v>
                </c:pt>
                <c:pt idx="55" formatCode="#,##0.0">
                  <c:v>26.474743980515871</c:v>
                </c:pt>
                <c:pt idx="56" formatCode="#,##0.0">
                  <c:v>26.887644708478206</c:v>
                </c:pt>
                <c:pt idx="57" formatCode="#,##0.0">
                  <c:v>27.286597006013075</c:v>
                </c:pt>
                <c:pt idx="58" formatCode="#,##0.0">
                  <c:v>27.662151502608822</c:v>
                </c:pt>
                <c:pt idx="59" formatCode="#,##0.0">
                  <c:v>27.981697421500488</c:v>
                </c:pt>
                <c:pt idx="60" formatCode="#,##0.0">
                  <c:v>28.258013000885725</c:v>
                </c:pt>
                <c:pt idx="61" formatCode="#,##0.0">
                  <c:v>28.542050829520178</c:v>
                </c:pt>
                <c:pt idx="62" formatCode="#,##0.0">
                  <c:v>28.815264550783624</c:v>
                </c:pt>
              </c:numCache>
            </c:numRef>
          </c:val>
          <c:smooth val="0"/>
          <c:extLst>
            <c:ext xmlns:c16="http://schemas.microsoft.com/office/drawing/2014/chart" uri="{C3380CC4-5D6E-409C-BE32-E72D297353CC}">
              <c16:uniqueId val="{00000010-9229-4537-BFC2-C956B49F7FE0}"/>
            </c:ext>
          </c:extLst>
        </c:ser>
        <c:ser>
          <c:idx val="16"/>
          <c:order val="14"/>
          <c:tx>
            <c:strRef>
              <c:f>'Figure 2'!$A$113</c:f>
              <c:strCache>
                <c:ptCount val="1"/>
                <c:pt idx="0">
                  <c:v>high income forecast</c:v>
                </c:pt>
              </c:strCache>
            </c:strRef>
          </c:tx>
          <c:spPr>
            <a:ln w="28575" cap="rnd">
              <a:solidFill>
                <a:srgbClr val="156082"/>
              </a:solidFill>
              <a:prstDash val="sysDash"/>
              <a:round/>
            </a:ln>
            <a:effectLst/>
          </c:spPr>
          <c:marker>
            <c:symbol val="none"/>
          </c:marker>
          <c:cat>
            <c:numRef>
              <c:f>'Figure 2'!$B$90:$BL$90</c:f>
              <c:numCache>
                <c:formatCode>General</c:formatCode>
                <c:ptCount val="63"/>
                <c:pt idx="0">
                  <c:v>1995</c:v>
                </c:pt>
                <c:pt idx="30">
                  <c:v>2025</c:v>
                </c:pt>
                <c:pt idx="60">
                  <c:v>2055</c:v>
                </c:pt>
              </c:numCache>
            </c:numRef>
          </c:cat>
          <c:val>
            <c:numRef>
              <c:f>'Figure 2'!$B$113:$BL$113</c:f>
              <c:numCache>
                <c:formatCode>General</c:formatCode>
                <c:ptCount val="63"/>
                <c:pt idx="29" formatCode="#,##0.0">
                  <c:v>20.898932716076743</c:v>
                </c:pt>
                <c:pt idx="30" formatCode="#,##0.0">
                  <c:v>21.038380754213872</c:v>
                </c:pt>
                <c:pt idx="31" formatCode="#,##0.0">
                  <c:v>21.372098771138425</c:v>
                </c:pt>
                <c:pt idx="32" formatCode="#,##0.0">
                  <c:v>21.719958163308043</c:v>
                </c:pt>
                <c:pt idx="33" formatCode="#,##0.0">
                  <c:v>22.087689952479067</c:v>
                </c:pt>
                <c:pt idx="34" formatCode="#,##0.0">
                  <c:v>22.47854549730399</c:v>
                </c:pt>
                <c:pt idx="35" formatCode="#,##0.0">
                  <c:v>22.875111450469579</c:v>
                </c:pt>
                <c:pt idx="36" formatCode="#,##0.0">
                  <c:v>23.263162168375924</c:v>
                </c:pt>
                <c:pt idx="37" formatCode="#,##0.0">
                  <c:v>23.639067528899961</c:v>
                </c:pt>
                <c:pt idx="38" formatCode="#,##0.0">
                  <c:v>23.998290935204011</c:v>
                </c:pt>
                <c:pt idx="39" formatCode="#,##0.0">
                  <c:v>24.336771598430452</c:v>
                </c:pt>
                <c:pt idx="40" formatCode="#,##0.0">
                  <c:v>24.651691254848444</c:v>
                </c:pt>
                <c:pt idx="41" formatCode="#,##0.0">
                  <c:v>24.956733720113572</c:v>
                </c:pt>
                <c:pt idx="42" formatCode="#,##0.0">
                  <c:v>25.249033160649955</c:v>
                </c:pt>
                <c:pt idx="43" formatCode="#,##0.0">
                  <c:v>25.513740844000846</c:v>
                </c:pt>
                <c:pt idx="44" formatCode="#,##0.0">
                  <c:v>25.762019957869484</c:v>
                </c:pt>
                <c:pt idx="45" formatCode="#,##0.0">
                  <c:v>26.002252660983334</c:v>
                </c:pt>
                <c:pt idx="46" formatCode="#,##0.0">
                  <c:v>26.224130699295813</c:v>
                </c:pt>
                <c:pt idx="47" formatCode="#,##0.0">
                  <c:v>26.430868258705058</c:v>
                </c:pt>
                <c:pt idx="48" formatCode="#,##0.0">
                  <c:v>26.627012558530364</c:v>
                </c:pt>
                <c:pt idx="49" formatCode="#,##0.0">
                  <c:v>26.814621767105699</c:v>
                </c:pt>
                <c:pt idx="50" formatCode="#,##0.0">
                  <c:v>27.009374563570518</c:v>
                </c:pt>
                <c:pt idx="51" formatCode="#,##0.0">
                  <c:v>27.204183457002628</c:v>
                </c:pt>
                <c:pt idx="52" formatCode="#,##0.0">
                  <c:v>27.387217133220609</c:v>
                </c:pt>
                <c:pt idx="53" formatCode="#,##0.0">
                  <c:v>27.556340557849218</c:v>
                </c:pt>
                <c:pt idx="54" formatCode="#,##0.0">
                  <c:v>27.706774894008745</c:v>
                </c:pt>
                <c:pt idx="55" formatCode="#,##0.0">
                  <c:v>27.847411674291894</c:v>
                </c:pt>
                <c:pt idx="56" formatCode="#,##0.0">
                  <c:v>27.981931675458039</c:v>
                </c:pt>
                <c:pt idx="57" formatCode="#,##0.0">
                  <c:v>28.114251196147901</c:v>
                </c:pt>
                <c:pt idx="58" formatCode="#,##0.0">
                  <c:v>28.256690103730232</c:v>
                </c:pt>
                <c:pt idx="59" formatCode="#,##0.0">
                  <c:v>28.405848256422455</c:v>
                </c:pt>
                <c:pt idx="60" formatCode="#,##0.0">
                  <c:v>28.557588239765732</c:v>
                </c:pt>
                <c:pt idx="61" formatCode="#,##0.0">
                  <c:v>28.711203282807663</c:v>
                </c:pt>
                <c:pt idx="62" formatCode="#,##0.0">
                  <c:v>28.856912099323857</c:v>
                </c:pt>
              </c:numCache>
            </c:numRef>
          </c:val>
          <c:smooth val="0"/>
          <c:extLst>
            <c:ext xmlns:c16="http://schemas.microsoft.com/office/drawing/2014/chart" uri="{C3380CC4-5D6E-409C-BE32-E72D297353CC}">
              <c16:uniqueId val="{00000011-9229-4537-BFC2-C956B49F7FE0}"/>
            </c:ext>
          </c:extLst>
        </c:ser>
        <c:ser>
          <c:idx val="3"/>
          <c:order val="15"/>
          <c:tx>
            <c:strRef>
              <c:f>'Figure 2'!$A$95</c:f>
              <c:strCache>
                <c:ptCount val="1"/>
                <c:pt idx="0">
                  <c:v>Ireland </c:v>
                </c:pt>
              </c:strCache>
            </c:strRef>
          </c:tx>
          <c:spPr>
            <a:ln w="31750" cap="rnd">
              <a:solidFill>
                <a:srgbClr val="4EA72E">
                  <a:lumMod val="75000"/>
                </a:srgbClr>
              </a:solidFill>
              <a:round/>
            </a:ln>
            <a:effectLst/>
          </c:spPr>
          <c:marker>
            <c:symbol val="none"/>
          </c:marker>
          <c:cat>
            <c:numRef>
              <c:f>'Figure 2'!$B$90:$BL$90</c:f>
              <c:numCache>
                <c:formatCode>General</c:formatCode>
                <c:ptCount val="63"/>
                <c:pt idx="0">
                  <c:v>1995</c:v>
                </c:pt>
                <c:pt idx="30">
                  <c:v>2025</c:v>
                </c:pt>
                <c:pt idx="60">
                  <c:v>2055</c:v>
                </c:pt>
              </c:numCache>
            </c:numRef>
          </c:cat>
          <c:val>
            <c:numRef>
              <c:f>'Figure 2'!$B$95:$AE$95</c:f>
              <c:numCache>
                <c:formatCode>General</c:formatCode>
                <c:ptCount val="30"/>
                <c:pt idx="0">
                  <c:v>11.42087579485186</c:v>
                </c:pt>
                <c:pt idx="1">
                  <c:v>11.414467334050357</c:v>
                </c:pt>
                <c:pt idx="2">
                  <c:v>11.360969352945991</c:v>
                </c:pt>
                <c:pt idx="3">
                  <c:v>11.347249601685075</c:v>
                </c:pt>
                <c:pt idx="4">
                  <c:v>11.275924738079965</c:v>
                </c:pt>
                <c:pt idx="5">
                  <c:v>11.207283282754981</c:v>
                </c:pt>
                <c:pt idx="6">
                  <c:v>11.171761280931587</c:v>
                </c:pt>
                <c:pt idx="7">
                  <c:v>11.130399264780968</c:v>
                </c:pt>
                <c:pt idx="8">
                  <c:v>11.103294052614386</c:v>
                </c:pt>
                <c:pt idx="9">
                  <c:v>11.11687926431326</c:v>
                </c:pt>
                <c:pt idx="10">
                  <c:v>11.10116599738739</c:v>
                </c:pt>
                <c:pt idx="11">
                  <c:v>10.92395284556687</c:v>
                </c:pt>
                <c:pt idx="12">
                  <c:v>10.763746057863704</c:v>
                </c:pt>
                <c:pt idx="13">
                  <c:v>10.784597890793961</c:v>
                </c:pt>
                <c:pt idx="14">
                  <c:v>11.004985220805578</c:v>
                </c:pt>
                <c:pt idx="15">
                  <c:v>11.3089488012646</c:v>
                </c:pt>
                <c:pt idx="16">
                  <c:v>11.619926118603686</c:v>
                </c:pt>
                <c:pt idx="17">
                  <c:v>11.975096327579077</c:v>
                </c:pt>
                <c:pt idx="18">
                  <c:v>12.334496283615405</c:v>
                </c:pt>
                <c:pt idx="19">
                  <c:v>12.689972876393854</c:v>
                </c:pt>
                <c:pt idx="20">
                  <c:v>13.018900123725412</c:v>
                </c:pt>
                <c:pt idx="21">
                  <c:v>13.288041184910119</c:v>
                </c:pt>
                <c:pt idx="22">
                  <c:v>13.56087218607745</c:v>
                </c:pt>
                <c:pt idx="23">
                  <c:v>13.846752236483859</c:v>
                </c:pt>
                <c:pt idx="24">
                  <c:v>14.145406877079761</c:v>
                </c:pt>
                <c:pt idx="25">
                  <c:v>14.435674665500308</c:v>
                </c:pt>
                <c:pt idx="26">
                  <c:v>14.727964214633376</c:v>
                </c:pt>
                <c:pt idx="27">
                  <c:v>15.071373456790122</c:v>
                </c:pt>
                <c:pt idx="28">
                  <c:v>15.266207209936381</c:v>
                </c:pt>
                <c:pt idx="29">
                  <c:v>15.486125308997639</c:v>
                </c:pt>
              </c:numCache>
            </c:numRef>
          </c:val>
          <c:smooth val="0"/>
          <c:extLst>
            <c:ext xmlns:c16="http://schemas.microsoft.com/office/drawing/2014/chart" uri="{C3380CC4-5D6E-409C-BE32-E72D297353CC}">
              <c16:uniqueId val="{00000012-9229-4537-BFC2-C956B49F7FE0}"/>
            </c:ext>
          </c:extLst>
        </c:ser>
        <c:dLbls>
          <c:showLegendKey val="0"/>
          <c:showVal val="0"/>
          <c:showCatName val="0"/>
          <c:showSerName val="0"/>
          <c:showPercent val="0"/>
          <c:showBubbleSize val="0"/>
        </c:dLbls>
        <c:smooth val="0"/>
        <c:axId val="165732687"/>
        <c:axId val="165737487"/>
      </c:lineChart>
      <c:catAx>
        <c:axId val="1657326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65737487"/>
        <c:crosses val="autoZero"/>
        <c:auto val="1"/>
        <c:lblAlgn val="ctr"/>
        <c:lblOffset val="100"/>
        <c:tickLblSkip val="1"/>
        <c:noMultiLvlLbl val="0"/>
      </c:catAx>
      <c:valAx>
        <c:axId val="165737487"/>
        <c:scaling>
          <c:orientation val="minMax"/>
        </c:scaling>
        <c:delete val="0"/>
        <c:axPos val="l"/>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65732687"/>
        <c:crosses val="autoZero"/>
        <c:crossBetween val="between"/>
      </c:valAx>
      <c:spPr>
        <a:noFill/>
        <a:ln w="25400">
          <a:noFill/>
        </a:ln>
        <a:effectLst/>
      </c:spPr>
    </c:plotArea>
    <c:plotVisOnly val="1"/>
    <c:dispBlanksAs val="gap"/>
    <c:showDLblsOverMax val="0"/>
    <c:extLst/>
  </c:chart>
  <c:spPr>
    <a:solidFill>
      <a:schemeClr val="bg1"/>
    </a:solidFill>
    <a:ln w="9525" cap="flat" cmpd="sng" algn="ctr">
      <a:noFill/>
      <a:round/>
    </a:ln>
    <a:effectLst/>
  </c:spPr>
  <c:txPr>
    <a:bodyPr/>
    <a:lstStyle/>
    <a:p>
      <a:pPr>
        <a:defRPr sz="900" baseline="0">
          <a:latin typeface="Futura Lt BT" panose="020B0402020204020303" pitchFamily="34" charset="0"/>
        </a:defRPr>
      </a:pPr>
      <a:endParaRPr lang="en-US"/>
    </a:p>
  </c:txPr>
  <c:printSettings>
    <c:headerFooter/>
    <c:pageMargins b="0.75" l="0.7" r="0.7" t="0.75" header="0.3" footer="0.3"/>
    <c:pageSetup/>
  </c:printSettings>
  <c:userShapes r:id="rId4"/>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9481539524596E-2"/>
          <c:y val="6.362058993637941E-2"/>
          <c:w val="0.70943111354094812"/>
          <c:h val="0.8029683536521498"/>
        </c:manualLayout>
      </c:layout>
      <c:lineChart>
        <c:grouping val="standard"/>
        <c:varyColors val="0"/>
        <c:ser>
          <c:idx val="0"/>
          <c:order val="0"/>
          <c:tx>
            <c:strRef>
              <c:f>'Figure 20'!$A$40</c:f>
              <c:strCache>
                <c:ptCount val="1"/>
                <c:pt idx="0">
                  <c:v>Belgium</c:v>
                </c:pt>
              </c:strCache>
            </c:strRef>
          </c:tx>
          <c:spPr>
            <a:ln w="12700" cap="rnd">
              <a:solidFill>
                <a:srgbClr val="313031">
                  <a:lumMod val="25000"/>
                  <a:lumOff val="75000"/>
                  <a:alpha val="60000"/>
                </a:srgbClr>
              </a:solidFill>
              <a:round/>
            </a:ln>
            <a:effectLst/>
          </c:spPr>
          <c:marker>
            <c:symbol val="none"/>
          </c:marker>
          <c:dPt>
            <c:idx val="0"/>
            <c:marker>
              <c:symbol val="none"/>
            </c:marker>
            <c:bubble3D val="0"/>
            <c:extLst>
              <c:ext xmlns:c16="http://schemas.microsoft.com/office/drawing/2014/chart" uri="{C3380CC4-5D6E-409C-BE32-E72D297353CC}">
                <c16:uniqueId val="{00000000-1DF8-4EBB-8164-D10A8E0004C5}"/>
              </c:ext>
            </c:extLst>
          </c:dPt>
          <c:dPt>
            <c:idx val="25"/>
            <c:marker>
              <c:symbol val="none"/>
            </c:marker>
            <c:bubble3D val="0"/>
            <c:extLst>
              <c:ext xmlns:c16="http://schemas.microsoft.com/office/drawing/2014/chart" uri="{C3380CC4-5D6E-409C-BE32-E72D297353CC}">
                <c16:uniqueId val="{00000001-1DF8-4EBB-8164-D10A8E0004C5}"/>
              </c:ext>
            </c:extLst>
          </c:dPt>
          <c:dPt>
            <c:idx val="27"/>
            <c:marker>
              <c:symbol val="none"/>
            </c:marker>
            <c:bubble3D val="0"/>
            <c:extLst>
              <c:ext xmlns:c16="http://schemas.microsoft.com/office/drawing/2014/chart" uri="{C3380CC4-5D6E-409C-BE32-E72D297353CC}">
                <c16:uniqueId val="{00000002-1DF8-4EBB-8164-D10A8E0004C5}"/>
              </c:ext>
            </c:extLst>
          </c:dPt>
          <c:cat>
            <c:strRef>
              <c:f>'Figure 20'!$B$39:$AD$39</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20'!$B$40:$AD$40</c:f>
              <c:numCache>
                <c:formatCode>0.0</c:formatCode>
                <c:ptCount val="29"/>
                <c:pt idx="6">
                  <c:v>2.1254645312313896</c:v>
                </c:pt>
                <c:pt idx="7">
                  <c:v>2.1383040897261458</c:v>
                </c:pt>
                <c:pt idx="8">
                  <c:v>2.1451885982410754</c:v>
                </c:pt>
                <c:pt idx="9">
                  <c:v>2.0674749957458425</c:v>
                </c:pt>
                <c:pt idx="10">
                  <c:v>2.0379414535262805</c:v>
                </c:pt>
                <c:pt idx="11">
                  <c:v>1.9870176305663967</c:v>
                </c:pt>
                <c:pt idx="12">
                  <c:v>1.9560584972754427</c:v>
                </c:pt>
                <c:pt idx="13">
                  <c:v>2.1351543897344696</c:v>
                </c:pt>
                <c:pt idx="14">
                  <c:v>2.3621690681844254</c:v>
                </c:pt>
                <c:pt idx="15">
                  <c:v>2.3409897567589582</c:v>
                </c:pt>
                <c:pt idx="16">
                  <c:v>2.375848431855129</c:v>
                </c:pt>
                <c:pt idx="17">
                  <c:v>2.3972798832763318</c:v>
                </c:pt>
                <c:pt idx="18">
                  <c:v>2.2622360982354568</c:v>
                </c:pt>
                <c:pt idx="19">
                  <c:v>2.2712573295770611</c:v>
                </c:pt>
                <c:pt idx="20">
                  <c:v>2.2009296438943724</c:v>
                </c:pt>
                <c:pt idx="21">
                  <c:v>2.1226902431802319</c:v>
                </c:pt>
                <c:pt idx="22">
                  <c:v>2.0905748788743099</c:v>
                </c:pt>
                <c:pt idx="23">
                  <c:v>2.0751152285818826</c:v>
                </c:pt>
                <c:pt idx="24">
                  <c:v>2.080146895167275</c:v>
                </c:pt>
                <c:pt idx="25">
                  <c:v>2.21100581267457</c:v>
                </c:pt>
                <c:pt idx="26">
                  <c:v>2.0687595273346377</c:v>
                </c:pt>
                <c:pt idx="27">
                  <c:v>2.0434331075901224</c:v>
                </c:pt>
                <c:pt idx="28">
                  <c:v>2.0438818132356236</c:v>
                </c:pt>
              </c:numCache>
            </c:numRef>
          </c:val>
          <c:smooth val="0"/>
          <c:extLst>
            <c:ext xmlns:c16="http://schemas.microsoft.com/office/drawing/2014/chart" uri="{C3380CC4-5D6E-409C-BE32-E72D297353CC}">
              <c16:uniqueId val="{00000003-1DF8-4EBB-8164-D10A8E0004C5}"/>
            </c:ext>
          </c:extLst>
        </c:ser>
        <c:ser>
          <c:idx val="1"/>
          <c:order val="1"/>
          <c:tx>
            <c:strRef>
              <c:f>'Figure 20'!$A$41</c:f>
              <c:strCache>
                <c:ptCount val="1"/>
                <c:pt idx="0">
                  <c:v>Denmark</c:v>
                </c:pt>
              </c:strCache>
            </c:strRef>
          </c:tx>
          <c:spPr>
            <a:ln w="12700" cap="rnd">
              <a:solidFill>
                <a:srgbClr val="313031">
                  <a:lumMod val="25000"/>
                  <a:lumOff val="75000"/>
                  <a:alpha val="60000"/>
                </a:srgbClr>
              </a:solidFill>
              <a:round/>
            </a:ln>
            <a:effectLst/>
          </c:spPr>
          <c:marker>
            <c:symbol val="none"/>
          </c:marker>
          <c:cat>
            <c:strRef>
              <c:f>'Figure 20'!$B$39:$AD$39</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20'!$B$41:$AD$41</c:f>
              <c:numCache>
                <c:formatCode>0.0</c:formatCode>
                <c:ptCount val="29"/>
                <c:pt idx="0">
                  <c:v>4.8248300946161899</c:v>
                </c:pt>
                <c:pt idx="1">
                  <c:v>5.2005058494594687</c:v>
                </c:pt>
                <c:pt idx="2">
                  <c:v>5.0556128261051283</c:v>
                </c:pt>
                <c:pt idx="3">
                  <c:v>5.1261399052435417</c:v>
                </c:pt>
                <c:pt idx="4">
                  <c:v>5.1471570371526427</c:v>
                </c:pt>
                <c:pt idx="5">
                  <c:v>4.9877522347961598</c:v>
                </c:pt>
                <c:pt idx="6">
                  <c:v>5.0396389607768715</c:v>
                </c:pt>
                <c:pt idx="7">
                  <c:v>4.9314814416232133</c:v>
                </c:pt>
                <c:pt idx="8">
                  <c:v>5.1175846153180249</c:v>
                </c:pt>
                <c:pt idx="9">
                  <c:v>4.8673364075698586</c:v>
                </c:pt>
                <c:pt idx="10">
                  <c:v>4.6877251961693132</c:v>
                </c:pt>
                <c:pt idx="11">
                  <c:v>4.6924832422323748</c:v>
                </c:pt>
                <c:pt idx="12">
                  <c:v>4.5141326036742555</c:v>
                </c:pt>
                <c:pt idx="13">
                  <c:v>4.5642363441942919</c:v>
                </c:pt>
                <c:pt idx="14">
                  <c:v>5.0616059252954502</c:v>
                </c:pt>
                <c:pt idx="15">
                  <c:v>4.9492578272273038</c:v>
                </c:pt>
                <c:pt idx="16">
                  <c:v>4.7346580475066782</c:v>
                </c:pt>
                <c:pt idx="17">
                  <c:v>4.5577820600008003</c:v>
                </c:pt>
                <c:pt idx="18">
                  <c:v>4.5782981092081849</c:v>
                </c:pt>
                <c:pt idx="19">
                  <c:v>4.4284803101634278</c:v>
                </c:pt>
                <c:pt idx="20">
                  <c:v>4.3082441214263962</c:v>
                </c:pt>
                <c:pt idx="21">
                  <c:v>4.2376013246650333</c:v>
                </c:pt>
                <c:pt idx="22">
                  <c:v>4.1766386641206985</c:v>
                </c:pt>
                <c:pt idx="23">
                  <c:v>4.1695522612324689</c:v>
                </c:pt>
                <c:pt idx="24">
                  <c:v>4.1206756214427536</c:v>
                </c:pt>
                <c:pt idx="25">
                  <c:v>4.2082271186368541</c:v>
                </c:pt>
                <c:pt idx="26">
                  <c:v>3.9611383799910835</c:v>
                </c:pt>
                <c:pt idx="27">
                  <c:v>3.6642798335916065</c:v>
                </c:pt>
                <c:pt idx="28">
                  <c:v>3.8606561815917684</c:v>
                </c:pt>
              </c:numCache>
            </c:numRef>
          </c:val>
          <c:smooth val="0"/>
          <c:extLst>
            <c:ext xmlns:c16="http://schemas.microsoft.com/office/drawing/2014/chart" uri="{C3380CC4-5D6E-409C-BE32-E72D297353CC}">
              <c16:uniqueId val="{00000004-1DF8-4EBB-8164-D10A8E0004C5}"/>
            </c:ext>
          </c:extLst>
        </c:ser>
        <c:ser>
          <c:idx val="2"/>
          <c:order val="2"/>
          <c:tx>
            <c:strRef>
              <c:f>'Figure 20'!$A$42</c:f>
              <c:strCache>
                <c:ptCount val="1"/>
                <c:pt idx="0">
                  <c:v>Germany</c:v>
                </c:pt>
              </c:strCache>
            </c:strRef>
          </c:tx>
          <c:spPr>
            <a:ln w="12700" cap="rnd">
              <a:solidFill>
                <a:srgbClr val="313031">
                  <a:lumMod val="25000"/>
                  <a:lumOff val="75000"/>
                  <a:alpha val="60000"/>
                </a:srgbClr>
              </a:solidFill>
              <a:round/>
            </a:ln>
            <a:effectLst/>
          </c:spPr>
          <c:marker>
            <c:symbol val="none"/>
          </c:marker>
          <c:cat>
            <c:strRef>
              <c:f>'Figure 20'!$B$39:$AD$39</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20'!$B$42:$AD$42</c:f>
              <c:numCache>
                <c:formatCode>0.0</c:formatCode>
                <c:ptCount val="29"/>
                <c:pt idx="5">
                  <c:v>1.5727920305386027</c:v>
                </c:pt>
                <c:pt idx="6">
                  <c:v>1.5299440965870434</c:v>
                </c:pt>
                <c:pt idx="7">
                  <c:v>1.566437206487554</c:v>
                </c:pt>
                <c:pt idx="8">
                  <c:v>1.6050868101141142</c:v>
                </c:pt>
                <c:pt idx="9">
                  <c:v>1.6166921190101542</c:v>
                </c:pt>
                <c:pt idx="10">
                  <c:v>1.6091570196774032</c:v>
                </c:pt>
                <c:pt idx="11">
                  <c:v>1.5460937459736008</c:v>
                </c:pt>
                <c:pt idx="12">
                  <c:v>1.5282906090529624</c:v>
                </c:pt>
                <c:pt idx="13">
                  <c:v>1.6156196068911786</c:v>
                </c:pt>
                <c:pt idx="14">
                  <c:v>1.9261566641863914</c:v>
                </c:pt>
                <c:pt idx="15">
                  <c:v>1.9262426264056949</c:v>
                </c:pt>
                <c:pt idx="16">
                  <c:v>1.8176378956897032</c:v>
                </c:pt>
                <c:pt idx="17">
                  <c:v>1.860820685562377</c:v>
                </c:pt>
                <c:pt idx="18">
                  <c:v>1.8554524355098465</c:v>
                </c:pt>
                <c:pt idx="19">
                  <c:v>1.8547788460430996</c:v>
                </c:pt>
                <c:pt idx="20">
                  <c:v>1.9332946196285989</c:v>
                </c:pt>
                <c:pt idx="21">
                  <c:v>2.0363189011535869</c:v>
                </c:pt>
                <c:pt idx="22">
                  <c:v>1.9741496746614258</c:v>
                </c:pt>
                <c:pt idx="23">
                  <c:v>1.9731937561820514</c:v>
                </c:pt>
                <c:pt idx="24">
                  <c:v>1.9827903396747566</c:v>
                </c:pt>
                <c:pt idx="25">
                  <c:v>2.3447838863113502</c:v>
                </c:pt>
                <c:pt idx="26">
                  <c:v>2.1803022709345825</c:v>
                </c:pt>
                <c:pt idx="27">
                  <c:v>1.9963425003817594</c:v>
                </c:pt>
                <c:pt idx="28">
                  <c:v>2.0603903257578211</c:v>
                </c:pt>
              </c:numCache>
            </c:numRef>
          </c:val>
          <c:smooth val="0"/>
          <c:extLst>
            <c:ext xmlns:c16="http://schemas.microsoft.com/office/drawing/2014/chart" uri="{C3380CC4-5D6E-409C-BE32-E72D297353CC}">
              <c16:uniqueId val="{00000005-1DF8-4EBB-8164-D10A8E0004C5}"/>
            </c:ext>
          </c:extLst>
        </c:ser>
        <c:ser>
          <c:idx val="7"/>
          <c:order val="3"/>
          <c:tx>
            <c:strRef>
              <c:f>'Figure 20'!$A$44</c:f>
              <c:strCache>
                <c:ptCount val="1"/>
                <c:pt idx="0">
                  <c:v>Greece</c:v>
                </c:pt>
              </c:strCache>
            </c:strRef>
          </c:tx>
          <c:spPr>
            <a:ln w="12700" cap="rnd">
              <a:solidFill>
                <a:srgbClr val="313031">
                  <a:lumMod val="25000"/>
                  <a:lumOff val="75000"/>
                  <a:alpha val="60000"/>
                </a:srgbClr>
              </a:solidFill>
              <a:round/>
            </a:ln>
            <a:effectLst/>
          </c:spPr>
          <c:marker>
            <c:symbol val="none"/>
          </c:marker>
          <c:cat>
            <c:strRef>
              <c:f>'Figure 20'!$B$39:$AD$39</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20'!$B$44:$AD$44</c:f>
              <c:numCache>
                <c:formatCode>0.0</c:formatCode>
                <c:ptCount val="29"/>
              </c:numCache>
            </c:numRef>
          </c:val>
          <c:smooth val="0"/>
          <c:extLst>
            <c:ext xmlns:c16="http://schemas.microsoft.com/office/drawing/2014/chart" uri="{C3380CC4-5D6E-409C-BE32-E72D297353CC}">
              <c16:uniqueId val="{00000006-1DF8-4EBB-8164-D10A8E0004C5}"/>
            </c:ext>
          </c:extLst>
        </c:ser>
        <c:ser>
          <c:idx val="8"/>
          <c:order val="4"/>
          <c:tx>
            <c:strRef>
              <c:f>'Figure 20'!$A$45</c:f>
              <c:strCache>
                <c:ptCount val="1"/>
                <c:pt idx="0">
                  <c:v>Spain</c:v>
                </c:pt>
              </c:strCache>
            </c:strRef>
          </c:tx>
          <c:spPr>
            <a:ln w="12700" cap="rnd">
              <a:solidFill>
                <a:srgbClr val="313031">
                  <a:lumMod val="25000"/>
                  <a:lumOff val="75000"/>
                  <a:alpha val="60000"/>
                </a:srgbClr>
              </a:solidFill>
              <a:round/>
            </a:ln>
            <a:effectLst/>
          </c:spPr>
          <c:marker>
            <c:symbol val="none"/>
          </c:marker>
          <c:cat>
            <c:strRef>
              <c:f>'Figure 20'!$B$39:$AD$39</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20'!$B$45:$AD$45</c:f>
              <c:numCache>
                <c:formatCode>0.0</c:formatCode>
                <c:ptCount val="29"/>
                <c:pt idx="0">
                  <c:v>0.44251629045360868</c:v>
                </c:pt>
                <c:pt idx="1">
                  <c:v>0.46813084054600279</c:v>
                </c:pt>
                <c:pt idx="2">
                  <c:v>0.48376305432138378</c:v>
                </c:pt>
                <c:pt idx="3">
                  <c:v>0.48475660673113657</c:v>
                </c:pt>
                <c:pt idx="4">
                  <c:v>0.48243771902142618</c:v>
                </c:pt>
                <c:pt idx="5">
                  <c:v>0.49140425047609293</c:v>
                </c:pt>
                <c:pt idx="6">
                  <c:v>0.5118811444811493</c:v>
                </c:pt>
                <c:pt idx="7">
                  <c:v>0.59843605923193199</c:v>
                </c:pt>
                <c:pt idx="8">
                  <c:v>0.69756350504266651</c:v>
                </c:pt>
                <c:pt idx="9">
                  <c:v>0.69604216682893794</c:v>
                </c:pt>
                <c:pt idx="10">
                  <c:v>0.69393852130209122</c:v>
                </c:pt>
                <c:pt idx="11">
                  <c:v>0.71326163862805658</c:v>
                </c:pt>
                <c:pt idx="12">
                  <c:v>0.79328698709932122</c:v>
                </c:pt>
                <c:pt idx="13">
                  <c:v>0.92478279763178428</c:v>
                </c:pt>
                <c:pt idx="14">
                  <c:v>1.0545011878154797</c:v>
                </c:pt>
                <c:pt idx="15">
                  <c:v>0.99087288682322949</c:v>
                </c:pt>
                <c:pt idx="16">
                  <c:v>0.90037322276237297</c:v>
                </c:pt>
                <c:pt idx="17">
                  <c:v>0.81929521869143274</c:v>
                </c:pt>
                <c:pt idx="18">
                  <c:v>0.73472495490345224</c:v>
                </c:pt>
                <c:pt idx="19">
                  <c:v>0.73650108498385369</c:v>
                </c:pt>
                <c:pt idx="20">
                  <c:v>0.76839762971734182</c:v>
                </c:pt>
                <c:pt idx="21">
                  <c:v>0.81164532867425132</c:v>
                </c:pt>
                <c:pt idx="22">
                  <c:v>0.83049377027193327</c:v>
                </c:pt>
                <c:pt idx="23">
                  <c:v>0.90266870869857407</c:v>
                </c:pt>
                <c:pt idx="24">
                  <c:v>1.0197202134231604</c:v>
                </c:pt>
                <c:pt idx="25">
                  <c:v>1.1285940393534994</c:v>
                </c:pt>
                <c:pt idx="26">
                  <c:v>1.1195941765888093</c:v>
                </c:pt>
                <c:pt idx="27">
                  <c:v>1.0598883560947816</c:v>
                </c:pt>
                <c:pt idx="28">
                  <c:v>1.0832571809067872</c:v>
                </c:pt>
              </c:numCache>
            </c:numRef>
          </c:val>
          <c:smooth val="0"/>
          <c:extLst>
            <c:ext xmlns:c16="http://schemas.microsoft.com/office/drawing/2014/chart" uri="{C3380CC4-5D6E-409C-BE32-E72D297353CC}">
              <c16:uniqueId val="{00000007-1DF8-4EBB-8164-D10A8E0004C5}"/>
            </c:ext>
          </c:extLst>
        </c:ser>
        <c:ser>
          <c:idx val="9"/>
          <c:order val="5"/>
          <c:tx>
            <c:strRef>
              <c:f>'Figure 20'!$A$46</c:f>
              <c:strCache>
                <c:ptCount val="1"/>
                <c:pt idx="0">
                  <c:v>France</c:v>
                </c:pt>
              </c:strCache>
            </c:strRef>
          </c:tx>
          <c:spPr>
            <a:ln w="12700" cap="rnd">
              <a:solidFill>
                <a:srgbClr val="313031">
                  <a:lumMod val="25000"/>
                  <a:lumOff val="75000"/>
                  <a:alpha val="60000"/>
                </a:srgbClr>
              </a:solidFill>
              <a:round/>
            </a:ln>
            <a:effectLst/>
          </c:spPr>
          <c:marker>
            <c:symbol val="none"/>
          </c:marker>
          <c:cat>
            <c:strRef>
              <c:f>'Figure 20'!$B$39:$AD$39</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20'!$B$46:$AD$46</c:f>
              <c:numCache>
                <c:formatCode>0.0</c:formatCode>
                <c:ptCount val="29"/>
                <c:pt idx="0">
                  <c:v>2.4672135686041718</c:v>
                </c:pt>
                <c:pt idx="1">
                  <c:v>2.4418270724481195</c:v>
                </c:pt>
                <c:pt idx="2">
                  <c:v>2.417571292452569</c:v>
                </c:pt>
                <c:pt idx="3">
                  <c:v>2.324562621692599</c:v>
                </c:pt>
                <c:pt idx="4">
                  <c:v>2.3103159919334599</c:v>
                </c:pt>
                <c:pt idx="5">
                  <c:v>2.2840086911057225</c:v>
                </c:pt>
                <c:pt idx="6">
                  <c:v>2.2316139715619592</c:v>
                </c:pt>
                <c:pt idx="7">
                  <c:v>2.1965705452924382</c:v>
                </c:pt>
                <c:pt idx="8">
                  <c:v>2.2195508553197665</c:v>
                </c:pt>
                <c:pt idx="9">
                  <c:v>2.1688330067141552</c:v>
                </c:pt>
                <c:pt idx="10">
                  <c:v>2.122576437799955</c:v>
                </c:pt>
                <c:pt idx="11">
                  <c:v>2.1826968804060298</c:v>
                </c:pt>
                <c:pt idx="12">
                  <c:v>2.2212616335135009</c:v>
                </c:pt>
                <c:pt idx="13">
                  <c:v>2.1957226114004271</c:v>
                </c:pt>
                <c:pt idx="14">
                  <c:v>2.2850625985919097</c:v>
                </c:pt>
                <c:pt idx="15">
                  <c:v>2.2190564546542939</c:v>
                </c:pt>
                <c:pt idx="16">
                  <c:v>2.1982573109062113</c:v>
                </c:pt>
                <c:pt idx="17">
                  <c:v>2.2440484939822753</c:v>
                </c:pt>
                <c:pt idx="18">
                  <c:v>2.2469783750601646</c:v>
                </c:pt>
                <c:pt idx="19">
                  <c:v>2.2333524120550603</c:v>
                </c:pt>
                <c:pt idx="20">
                  <c:v>2.1654243244646381</c:v>
                </c:pt>
                <c:pt idx="21">
                  <c:v>2.1042180169891371</c:v>
                </c:pt>
                <c:pt idx="22">
                  <c:v>2.0885801170655642</c:v>
                </c:pt>
                <c:pt idx="23">
                  <c:v>2.027410662487874</c:v>
                </c:pt>
                <c:pt idx="24">
                  <c:v>2.0195443947110743</c:v>
                </c:pt>
                <c:pt idx="25">
                  <c:v>2.1504731208038046</c:v>
                </c:pt>
                <c:pt idx="26">
                  <c:v>2.0496343423078214</c:v>
                </c:pt>
                <c:pt idx="27">
                  <c:v>2.0415304930217197</c:v>
                </c:pt>
                <c:pt idx="28">
                  <c:v>2.0215882850958291</c:v>
                </c:pt>
              </c:numCache>
            </c:numRef>
          </c:val>
          <c:smooth val="0"/>
          <c:extLst>
            <c:ext xmlns:c16="http://schemas.microsoft.com/office/drawing/2014/chart" uri="{C3380CC4-5D6E-409C-BE32-E72D297353CC}">
              <c16:uniqueId val="{00000008-1DF8-4EBB-8164-D10A8E0004C5}"/>
            </c:ext>
          </c:extLst>
        </c:ser>
        <c:ser>
          <c:idx val="10"/>
          <c:order val="6"/>
          <c:tx>
            <c:strRef>
              <c:f>'Figure 20'!$A$47</c:f>
              <c:strCache>
                <c:ptCount val="1"/>
                <c:pt idx="0">
                  <c:v>Italy</c:v>
                </c:pt>
              </c:strCache>
            </c:strRef>
          </c:tx>
          <c:spPr>
            <a:ln w="12700" cap="rnd">
              <a:solidFill>
                <a:srgbClr val="313031">
                  <a:lumMod val="25000"/>
                  <a:lumOff val="75000"/>
                  <a:alpha val="60000"/>
                </a:srgbClr>
              </a:solidFill>
              <a:round/>
            </a:ln>
            <a:effectLst/>
          </c:spPr>
          <c:marker>
            <c:symbol val="none"/>
          </c:marker>
          <c:cat>
            <c:strRef>
              <c:f>'Figure 20'!$B$39:$AD$39</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20'!$B$47:$AD$47</c:f>
              <c:numCache>
                <c:formatCode>0.0</c:formatCode>
                <c:ptCount val="29"/>
                <c:pt idx="6">
                  <c:v>0.97498548700880772</c:v>
                </c:pt>
                <c:pt idx="7">
                  <c:v>0.913110961641737</c:v>
                </c:pt>
                <c:pt idx="8">
                  <c:v>0.97689015016283243</c:v>
                </c:pt>
                <c:pt idx="9">
                  <c:v>0.99449182761716726</c:v>
                </c:pt>
                <c:pt idx="10">
                  <c:v>0.96829421814491023</c:v>
                </c:pt>
                <c:pt idx="11">
                  <c:v>1.0070142157517821</c:v>
                </c:pt>
                <c:pt idx="12">
                  <c:v>1.0173517218824879</c:v>
                </c:pt>
                <c:pt idx="13">
                  <c:v>1.0416261594030283</c:v>
                </c:pt>
                <c:pt idx="14">
                  <c:v>1.2423414742023124</c:v>
                </c:pt>
                <c:pt idx="15">
                  <c:v>1.0814476156728043</c:v>
                </c:pt>
                <c:pt idx="16">
                  <c:v>1.0955238507023133</c:v>
                </c:pt>
                <c:pt idx="17">
                  <c:v>1.1251795920777852</c:v>
                </c:pt>
                <c:pt idx="18">
                  <c:v>1.1472767807658018</c:v>
                </c:pt>
                <c:pt idx="19">
                  <c:v>1.1378436605192244</c:v>
                </c:pt>
                <c:pt idx="20">
                  <c:v>1.094907668357187</c:v>
                </c:pt>
                <c:pt idx="21">
                  <c:v>1.1143013352841757</c:v>
                </c:pt>
                <c:pt idx="22">
                  <c:v>1.1337007948789128</c:v>
                </c:pt>
                <c:pt idx="23">
                  <c:v>1.132492207504846</c:v>
                </c:pt>
                <c:pt idx="24">
                  <c:v>1.1031313118736903</c:v>
                </c:pt>
                <c:pt idx="25">
                  <c:v>1.2487368026017895</c:v>
                </c:pt>
                <c:pt idx="26">
                  <c:v>1.2212463558081472</c:v>
                </c:pt>
                <c:pt idx="27">
                  <c:v>1.6015718191855162</c:v>
                </c:pt>
                <c:pt idx="28">
                  <c:v>1.6691353589109224</c:v>
                </c:pt>
              </c:numCache>
            </c:numRef>
          </c:val>
          <c:smooth val="0"/>
          <c:extLst>
            <c:ext xmlns:c16="http://schemas.microsoft.com/office/drawing/2014/chart" uri="{C3380CC4-5D6E-409C-BE32-E72D297353CC}">
              <c16:uniqueId val="{00000009-1DF8-4EBB-8164-D10A8E0004C5}"/>
            </c:ext>
          </c:extLst>
        </c:ser>
        <c:ser>
          <c:idx val="11"/>
          <c:order val="7"/>
          <c:tx>
            <c:strRef>
              <c:f>'Figure 20'!$A$48</c:f>
              <c:strCache>
                <c:ptCount val="1"/>
                <c:pt idx="0">
                  <c:v>Luxembourg</c:v>
                </c:pt>
              </c:strCache>
            </c:strRef>
          </c:tx>
          <c:spPr>
            <a:ln w="12700" cap="rnd">
              <a:solidFill>
                <a:srgbClr val="313031">
                  <a:lumMod val="25000"/>
                  <a:lumOff val="75000"/>
                  <a:alpha val="60000"/>
                </a:srgbClr>
              </a:solidFill>
              <a:round/>
            </a:ln>
            <a:effectLst/>
          </c:spPr>
          <c:marker>
            <c:symbol val="none"/>
          </c:marker>
          <c:cat>
            <c:strRef>
              <c:f>'Figure 20'!$B$39:$AD$39</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20'!$B$48:$AD$48</c:f>
              <c:numCache>
                <c:formatCode>0.0</c:formatCode>
                <c:ptCount val="29"/>
              </c:numCache>
            </c:numRef>
          </c:val>
          <c:smooth val="0"/>
          <c:extLst>
            <c:ext xmlns:c16="http://schemas.microsoft.com/office/drawing/2014/chart" uri="{C3380CC4-5D6E-409C-BE32-E72D297353CC}">
              <c16:uniqueId val="{0000000A-1DF8-4EBB-8164-D10A8E0004C5}"/>
            </c:ext>
          </c:extLst>
        </c:ser>
        <c:ser>
          <c:idx val="12"/>
          <c:order val="8"/>
          <c:tx>
            <c:strRef>
              <c:f>'Figure 20'!$A$49</c:f>
              <c:strCache>
                <c:ptCount val="1"/>
                <c:pt idx="0">
                  <c:v>Netherlands</c:v>
                </c:pt>
              </c:strCache>
            </c:strRef>
          </c:tx>
          <c:spPr>
            <a:ln w="12700" cap="rnd">
              <a:solidFill>
                <a:srgbClr val="313031">
                  <a:lumMod val="25000"/>
                  <a:lumOff val="75000"/>
                  <a:alpha val="60000"/>
                </a:srgbClr>
              </a:solidFill>
              <a:round/>
            </a:ln>
            <a:effectLst/>
          </c:spPr>
          <c:marker>
            <c:symbol val="none"/>
          </c:marker>
          <c:cat>
            <c:strRef>
              <c:f>'Figure 20'!$B$39:$AD$39</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20'!$B$49:$AD$49</c:f>
              <c:numCache>
                <c:formatCode>0.0</c:formatCode>
                <c:ptCount val="29"/>
                <c:pt idx="0">
                  <c:v>1.3884881994112179</c:v>
                </c:pt>
                <c:pt idx="1">
                  <c:v>1.2833859348253309</c:v>
                </c:pt>
                <c:pt idx="2">
                  <c:v>1.1925370896765037</c:v>
                </c:pt>
                <c:pt idx="3">
                  <c:v>1.176932675306581</c:v>
                </c:pt>
                <c:pt idx="4">
                  <c:v>1.1386853883415029</c:v>
                </c:pt>
                <c:pt idx="5">
                  <c:v>1.1221423937361263</c:v>
                </c:pt>
                <c:pt idx="6">
                  <c:v>1.1646344203792995</c:v>
                </c:pt>
                <c:pt idx="7">
                  <c:v>1.1317018022398428</c:v>
                </c:pt>
                <c:pt idx="8">
                  <c:v>1.1305921022457559</c:v>
                </c:pt>
                <c:pt idx="9">
                  <c:v>1.089467060485996</c:v>
                </c:pt>
                <c:pt idx="10">
                  <c:v>1.0342824466753726</c:v>
                </c:pt>
                <c:pt idx="11">
                  <c:v>1.0522954526465818</c:v>
                </c:pt>
                <c:pt idx="12">
                  <c:v>1.2133891101457641</c:v>
                </c:pt>
                <c:pt idx="13">
                  <c:v>1.4118360759411019</c:v>
                </c:pt>
                <c:pt idx="14">
                  <c:v>1.6105070094415681</c:v>
                </c:pt>
                <c:pt idx="15">
                  <c:v>1.6029725036792648</c:v>
                </c:pt>
                <c:pt idx="16">
                  <c:v>1.5551349389995015</c:v>
                </c:pt>
                <c:pt idx="17">
                  <c:v>1.4682630262721121</c:v>
                </c:pt>
                <c:pt idx="18">
                  <c:v>1.3987078787184968</c:v>
                </c:pt>
                <c:pt idx="19">
                  <c:v>1.3459324067904734</c:v>
                </c:pt>
                <c:pt idx="20">
                  <c:v>1.6160283350444213</c:v>
                </c:pt>
                <c:pt idx="21">
                  <c:v>1.6562123302169482</c:v>
                </c:pt>
                <c:pt idx="22">
                  <c:v>1.6916728761561577</c:v>
                </c:pt>
                <c:pt idx="23">
                  <c:v>1.7097117538386279</c:v>
                </c:pt>
                <c:pt idx="24">
                  <c:v>1.803290733370194</c:v>
                </c:pt>
                <c:pt idx="25">
                  <c:v>2.0377494271829639</c:v>
                </c:pt>
                <c:pt idx="26">
                  <c:v>2.0042651915555862</c:v>
                </c:pt>
                <c:pt idx="27">
                  <c:v>1.8282530763306561</c:v>
                </c:pt>
                <c:pt idx="28">
                  <c:v>1.9585804266040818</c:v>
                </c:pt>
              </c:numCache>
            </c:numRef>
          </c:val>
          <c:smooth val="0"/>
          <c:extLst>
            <c:ext xmlns:c16="http://schemas.microsoft.com/office/drawing/2014/chart" uri="{C3380CC4-5D6E-409C-BE32-E72D297353CC}">
              <c16:uniqueId val="{0000000B-1DF8-4EBB-8164-D10A8E0004C5}"/>
            </c:ext>
          </c:extLst>
        </c:ser>
        <c:ser>
          <c:idx val="17"/>
          <c:order val="9"/>
          <c:tx>
            <c:strRef>
              <c:f>'Figure 20'!$A$50</c:f>
              <c:strCache>
                <c:ptCount val="1"/>
                <c:pt idx="0">
                  <c:v>Austria</c:v>
                </c:pt>
              </c:strCache>
            </c:strRef>
          </c:tx>
          <c:spPr>
            <a:ln w="12700" cap="rnd">
              <a:solidFill>
                <a:srgbClr val="313031">
                  <a:lumMod val="25000"/>
                  <a:lumOff val="75000"/>
                  <a:alpha val="60000"/>
                </a:srgbClr>
              </a:solidFill>
              <a:round/>
            </a:ln>
            <a:effectLst/>
          </c:spPr>
          <c:marker>
            <c:symbol val="none"/>
          </c:marker>
          <c:cat>
            <c:strRef>
              <c:f>'Figure 20'!$B$39:$AD$39</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20'!$B$50:$AD$50</c:f>
              <c:numCache>
                <c:formatCode>0.0</c:formatCode>
                <c:ptCount val="29"/>
                <c:pt idx="0">
                  <c:v>3.4112988788284224</c:v>
                </c:pt>
                <c:pt idx="1">
                  <c:v>3.2203419168496539</c:v>
                </c:pt>
                <c:pt idx="2">
                  <c:v>2.9654880704016104</c:v>
                </c:pt>
                <c:pt idx="3">
                  <c:v>2.7427512863308512</c:v>
                </c:pt>
                <c:pt idx="4">
                  <c:v>2.9249496049351635</c:v>
                </c:pt>
                <c:pt idx="5">
                  <c:v>2.9979783314463897</c:v>
                </c:pt>
                <c:pt idx="6">
                  <c:v>2.858846644704327</c:v>
                </c:pt>
                <c:pt idx="7">
                  <c:v>2.8816076950429315</c:v>
                </c:pt>
                <c:pt idx="8">
                  <c:v>2.9991034120001241</c:v>
                </c:pt>
                <c:pt idx="9">
                  <c:v>2.9555548714517674</c:v>
                </c:pt>
                <c:pt idx="10">
                  <c:v>2.8934820228112828</c:v>
                </c:pt>
                <c:pt idx="11">
                  <c:v>2.7665885167829973</c:v>
                </c:pt>
                <c:pt idx="12">
                  <c:v>2.6439751855474563</c:v>
                </c:pt>
                <c:pt idx="13">
                  <c:v>2.7396004134346108</c:v>
                </c:pt>
                <c:pt idx="14">
                  <c:v>2.9223572200554258</c:v>
                </c:pt>
                <c:pt idx="15">
                  <c:v>2.9039385705581631</c:v>
                </c:pt>
                <c:pt idx="16">
                  <c:v>2.6544796869465599</c:v>
                </c:pt>
                <c:pt idx="17">
                  <c:v>2.6091572855322904</c:v>
                </c:pt>
                <c:pt idx="18">
                  <c:v>2.5885106653133119</c:v>
                </c:pt>
                <c:pt idx="19">
                  <c:v>2.5319499072389946</c:v>
                </c:pt>
                <c:pt idx="20">
                  <c:v>2.589768988090396</c:v>
                </c:pt>
                <c:pt idx="21">
                  <c:v>2.5368485734137534</c:v>
                </c:pt>
                <c:pt idx="22">
                  <c:v>2.4033334994886042</c:v>
                </c:pt>
                <c:pt idx="23">
                  <c:v>2.3442152322929828</c:v>
                </c:pt>
                <c:pt idx="24">
                  <c:v>2.2523482483057418</c:v>
                </c:pt>
                <c:pt idx="25">
                  <c:v>2.6170466036054165</c:v>
                </c:pt>
                <c:pt idx="26">
                  <c:v>2.2747439137827663</c:v>
                </c:pt>
                <c:pt idx="27">
                  <c:v>2.2617492570982458</c:v>
                </c:pt>
                <c:pt idx="28">
                  <c:v>2.118053754363594</c:v>
                </c:pt>
              </c:numCache>
            </c:numRef>
          </c:val>
          <c:smooth val="0"/>
          <c:extLst>
            <c:ext xmlns:c16="http://schemas.microsoft.com/office/drawing/2014/chart" uri="{C3380CC4-5D6E-409C-BE32-E72D297353CC}">
              <c16:uniqueId val="{0000000C-1DF8-4EBB-8164-D10A8E0004C5}"/>
            </c:ext>
          </c:extLst>
        </c:ser>
        <c:ser>
          <c:idx val="13"/>
          <c:order val="10"/>
          <c:tx>
            <c:strRef>
              <c:f>'Figure 20'!$A$51</c:f>
              <c:strCache>
                <c:ptCount val="1"/>
                <c:pt idx="0">
                  <c:v>Portugal</c:v>
                </c:pt>
              </c:strCache>
            </c:strRef>
          </c:tx>
          <c:spPr>
            <a:ln w="12700" cap="rnd">
              <a:solidFill>
                <a:sysClr val="window" lastClr="FFFFFF">
                  <a:lumMod val="75000"/>
                  <a:alpha val="69000"/>
                </a:sysClr>
              </a:solidFill>
              <a:round/>
            </a:ln>
            <a:effectLst/>
          </c:spPr>
          <c:marker>
            <c:symbol val="none"/>
          </c:marker>
          <c:cat>
            <c:strRef>
              <c:f>'Figure 20'!$B$39:$AD$39</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20'!$B$51:$AD$51</c:f>
              <c:numCache>
                <c:formatCode>0.0</c:formatCode>
                <c:ptCount val="29"/>
                <c:pt idx="0">
                  <c:v>0.80822949521563681</c:v>
                </c:pt>
                <c:pt idx="1">
                  <c:v>0.85333138341413706</c:v>
                </c:pt>
                <c:pt idx="2">
                  <c:v>0.87522608133436153</c:v>
                </c:pt>
                <c:pt idx="3">
                  <c:v>1.1836633690925049</c:v>
                </c:pt>
                <c:pt idx="4">
                  <c:v>1.2116274814236336</c:v>
                </c:pt>
                <c:pt idx="5">
                  <c:v>1.2442992375452981</c:v>
                </c:pt>
                <c:pt idx="6">
                  <c:v>1.3510233054008187</c:v>
                </c:pt>
                <c:pt idx="7">
                  <c:v>1.4828880496956554</c:v>
                </c:pt>
                <c:pt idx="8">
                  <c:v>1.5188012672994335</c:v>
                </c:pt>
                <c:pt idx="9">
                  <c:v>1.6314678971829126</c:v>
                </c:pt>
                <c:pt idx="10">
                  <c:v>1.6661118490695073</c:v>
                </c:pt>
                <c:pt idx="11">
                  <c:v>1.2586299048206484</c:v>
                </c:pt>
                <c:pt idx="12">
                  <c:v>1.2272488354947906</c:v>
                </c:pt>
                <c:pt idx="13">
                  <c:v>1.3182188126906853</c:v>
                </c:pt>
                <c:pt idx="14">
                  <c:v>1.430233737068449</c:v>
                </c:pt>
                <c:pt idx="15">
                  <c:v>1.3862256520840992</c:v>
                </c:pt>
                <c:pt idx="16">
                  <c:v>1.1722308081877173</c:v>
                </c:pt>
                <c:pt idx="17">
                  <c:v>1.1877869173259199</c:v>
                </c:pt>
                <c:pt idx="18">
                  <c:v>1.1619241205470796</c:v>
                </c:pt>
                <c:pt idx="19">
                  <c:v>1.1547111443090459</c:v>
                </c:pt>
                <c:pt idx="20">
                  <c:v>1.1443044315881543</c:v>
                </c:pt>
                <c:pt idx="21">
                  <c:v>1.1591212593199496</c:v>
                </c:pt>
                <c:pt idx="22">
                  <c:v>1.1809672977619252</c:v>
                </c:pt>
                <c:pt idx="23">
                  <c:v>1.2142122111627038</c:v>
                </c:pt>
                <c:pt idx="24">
                  <c:v>1.3393977116602891</c:v>
                </c:pt>
                <c:pt idx="25">
                  <c:v>1.8702693652146853</c:v>
                </c:pt>
                <c:pt idx="26">
                  <c:v>1.9654706652772429</c:v>
                </c:pt>
                <c:pt idx="27">
                  <c:v>2.4556548244076191</c:v>
                </c:pt>
                <c:pt idx="28">
                  <c:v>2.0485376327055169</c:v>
                </c:pt>
              </c:numCache>
            </c:numRef>
          </c:val>
          <c:smooth val="0"/>
          <c:extLst>
            <c:ext xmlns:c16="http://schemas.microsoft.com/office/drawing/2014/chart" uri="{C3380CC4-5D6E-409C-BE32-E72D297353CC}">
              <c16:uniqueId val="{0000000D-1DF8-4EBB-8164-D10A8E0004C5}"/>
            </c:ext>
          </c:extLst>
        </c:ser>
        <c:ser>
          <c:idx val="15"/>
          <c:order val="11"/>
          <c:tx>
            <c:strRef>
              <c:f>'Figure 20'!$A$52</c:f>
              <c:strCache>
                <c:ptCount val="1"/>
                <c:pt idx="0">
                  <c:v>Finland</c:v>
                </c:pt>
              </c:strCache>
            </c:strRef>
          </c:tx>
          <c:spPr>
            <a:ln w="12700" cap="rnd">
              <a:solidFill>
                <a:srgbClr val="313031">
                  <a:lumMod val="25000"/>
                  <a:lumOff val="75000"/>
                  <a:alpha val="60000"/>
                </a:srgbClr>
              </a:solidFill>
              <a:round/>
            </a:ln>
            <a:effectLst/>
          </c:spPr>
          <c:marker>
            <c:symbol val="none"/>
          </c:marker>
          <c:cat>
            <c:strRef>
              <c:f>'Figure 20'!$B$39:$AD$39</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20'!$B$52:$AD$52</c:f>
              <c:numCache>
                <c:formatCode>0.0</c:formatCode>
                <c:ptCount val="29"/>
                <c:pt idx="6">
                  <c:v>2.925698318784073</c:v>
                </c:pt>
                <c:pt idx="7">
                  <c:v>2.8956553511203325</c:v>
                </c:pt>
                <c:pt idx="8">
                  <c:v>2.9047264990097652</c:v>
                </c:pt>
                <c:pt idx="9">
                  <c:v>2.9068510301964579</c:v>
                </c:pt>
                <c:pt idx="10">
                  <c:v>2.9372808959634713</c:v>
                </c:pt>
                <c:pt idx="11">
                  <c:v>2.8387256135352361</c:v>
                </c:pt>
                <c:pt idx="12">
                  <c:v>2.7759173372991759</c:v>
                </c:pt>
                <c:pt idx="13">
                  <c:v>2.8852169762230555</c:v>
                </c:pt>
                <c:pt idx="14">
                  <c:v>3.1902795218842752</c:v>
                </c:pt>
                <c:pt idx="15">
                  <c:v>3.1575504717950422</c:v>
                </c:pt>
                <c:pt idx="16">
                  <c:v>3.1611159223024021</c:v>
                </c:pt>
                <c:pt idx="17">
                  <c:v>3.2623645343533267</c:v>
                </c:pt>
                <c:pt idx="18">
                  <c:v>3.3040201040611357</c:v>
                </c:pt>
                <c:pt idx="19">
                  <c:v>3.2594909500366929</c:v>
                </c:pt>
                <c:pt idx="20">
                  <c:v>3.2578045393242117</c:v>
                </c:pt>
                <c:pt idx="21">
                  <c:v>3.2154211253212086</c:v>
                </c:pt>
                <c:pt idx="22">
                  <c:v>3.0896263798242996</c:v>
                </c:pt>
                <c:pt idx="23">
                  <c:v>3.0682499454238599</c:v>
                </c:pt>
                <c:pt idx="24">
                  <c:v>3.1113352310276654</c:v>
                </c:pt>
                <c:pt idx="25">
                  <c:v>3.2129230697458393</c:v>
                </c:pt>
                <c:pt idx="26">
                  <c:v>3.166654961345027</c:v>
                </c:pt>
                <c:pt idx="27">
                  <c:v>3.0485681584035871</c:v>
                </c:pt>
                <c:pt idx="28">
                  <c:v>3.5234449853003418</c:v>
                </c:pt>
              </c:numCache>
            </c:numRef>
          </c:val>
          <c:smooth val="0"/>
          <c:extLst>
            <c:ext xmlns:c16="http://schemas.microsoft.com/office/drawing/2014/chart" uri="{C3380CC4-5D6E-409C-BE32-E72D297353CC}">
              <c16:uniqueId val="{0000000E-1DF8-4EBB-8164-D10A8E0004C5}"/>
            </c:ext>
          </c:extLst>
        </c:ser>
        <c:ser>
          <c:idx val="16"/>
          <c:order val="12"/>
          <c:tx>
            <c:strRef>
              <c:f>'Figure 20'!$A$53</c:f>
              <c:strCache>
                <c:ptCount val="1"/>
                <c:pt idx="0">
                  <c:v>Sweden</c:v>
                </c:pt>
              </c:strCache>
            </c:strRef>
          </c:tx>
          <c:spPr>
            <a:ln w="12700" cap="rnd">
              <a:solidFill>
                <a:srgbClr val="313031">
                  <a:lumMod val="25000"/>
                  <a:lumOff val="75000"/>
                  <a:alpha val="60000"/>
                </a:srgbClr>
              </a:solidFill>
              <a:round/>
            </a:ln>
            <a:effectLst/>
          </c:spPr>
          <c:marker>
            <c:symbol val="none"/>
          </c:marker>
          <c:cat>
            <c:strRef>
              <c:f>'Figure 20'!$B$39:$AD$39</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20'!$B$53:$AD$53</c:f>
              <c:numCache>
                <c:formatCode>0.0</c:formatCode>
                <c:ptCount val="29"/>
                <c:pt idx="6">
                  <c:v>2.7908776753164717</c:v>
                </c:pt>
                <c:pt idx="7">
                  <c:v>2.6263466104540703</c:v>
                </c:pt>
                <c:pt idx="8">
                  <c:v>2.5996657767404336</c:v>
                </c:pt>
                <c:pt idx="9">
                  <c:v>2.5269798730510389</c:v>
                </c:pt>
                <c:pt idx="10">
                  <c:v>2.474130988300121</c:v>
                </c:pt>
                <c:pt idx="11">
                  <c:v>2.4676558835656119</c:v>
                </c:pt>
                <c:pt idx="12">
                  <c:v>2.3778063082291028</c:v>
                </c:pt>
                <c:pt idx="13">
                  <c:v>2.4078300819071168</c:v>
                </c:pt>
                <c:pt idx="14">
                  <c:v>2.5229712833357114</c:v>
                </c:pt>
                <c:pt idx="15">
                  <c:v>2.4415231007258389</c:v>
                </c:pt>
                <c:pt idx="16">
                  <c:v>2.4295787460910407</c:v>
                </c:pt>
                <c:pt idx="17">
                  <c:v>2.4907110611529317</c:v>
                </c:pt>
                <c:pt idx="18">
                  <c:v>2.5313674974505727</c:v>
                </c:pt>
                <c:pt idx="19">
                  <c:v>2.509434934263036</c:v>
                </c:pt>
                <c:pt idx="20">
                  <c:v>2.4391586422227736</c:v>
                </c:pt>
                <c:pt idx="21">
                  <c:v>2.4392237213515151</c:v>
                </c:pt>
                <c:pt idx="22">
                  <c:v>2.4123343200727461</c:v>
                </c:pt>
                <c:pt idx="23">
                  <c:v>2.4479381141787102</c:v>
                </c:pt>
                <c:pt idx="24">
                  <c:v>2.3690121715817933</c:v>
                </c:pt>
                <c:pt idx="25">
                  <c:v>2.3905101985600465</c:v>
                </c:pt>
                <c:pt idx="26">
                  <c:v>2.2226847582080849</c:v>
                </c:pt>
                <c:pt idx="27">
                  <c:v>2.1223078855057156</c:v>
                </c:pt>
                <c:pt idx="28">
                  <c:v>2.0719130293946422</c:v>
                </c:pt>
              </c:numCache>
            </c:numRef>
          </c:val>
          <c:smooth val="0"/>
          <c:extLst>
            <c:ext xmlns:c16="http://schemas.microsoft.com/office/drawing/2014/chart" uri="{C3380CC4-5D6E-409C-BE32-E72D297353CC}">
              <c16:uniqueId val="{0000000F-1DF8-4EBB-8164-D10A8E0004C5}"/>
            </c:ext>
          </c:extLst>
        </c:ser>
        <c:ser>
          <c:idx val="14"/>
          <c:order val="13"/>
          <c:tx>
            <c:strRef>
              <c:f>'Figure 20'!$A$54</c:f>
              <c:strCache>
                <c:ptCount val="1"/>
                <c:pt idx="0">
                  <c:v>Iceland</c:v>
                </c:pt>
              </c:strCache>
            </c:strRef>
          </c:tx>
          <c:spPr>
            <a:ln w="12700" cap="rnd">
              <a:solidFill>
                <a:sysClr val="window" lastClr="FFFFFF">
                  <a:lumMod val="65000"/>
                  <a:alpha val="59000"/>
                </a:sysClr>
              </a:solidFill>
              <a:round/>
            </a:ln>
            <a:effectLst/>
          </c:spPr>
          <c:marker>
            <c:symbol val="none"/>
          </c:marker>
          <c:cat>
            <c:strRef>
              <c:f>'Figure 20'!$B$39:$AD$39</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20'!$B$54:$AD$54</c:f>
              <c:numCache>
                <c:formatCode>0.0</c:formatCode>
                <c:ptCount val="29"/>
              </c:numCache>
            </c:numRef>
          </c:val>
          <c:smooth val="0"/>
          <c:extLst>
            <c:ext xmlns:c16="http://schemas.microsoft.com/office/drawing/2014/chart" uri="{C3380CC4-5D6E-409C-BE32-E72D297353CC}">
              <c16:uniqueId val="{00000010-1DF8-4EBB-8164-D10A8E0004C5}"/>
            </c:ext>
          </c:extLst>
        </c:ser>
        <c:ser>
          <c:idx val="3"/>
          <c:order val="14"/>
          <c:tx>
            <c:strRef>
              <c:f>'Figure 20'!$A$55</c:f>
              <c:strCache>
                <c:ptCount val="1"/>
                <c:pt idx="0">
                  <c:v>Norway</c:v>
                </c:pt>
              </c:strCache>
            </c:strRef>
          </c:tx>
          <c:spPr>
            <a:ln w="12700" cap="rnd">
              <a:solidFill>
                <a:sysClr val="window" lastClr="FFFFFF">
                  <a:lumMod val="75000"/>
                  <a:alpha val="54000"/>
                </a:sysClr>
              </a:solidFill>
              <a:round/>
            </a:ln>
            <a:effectLst/>
          </c:spPr>
          <c:marker>
            <c:symbol val="none"/>
          </c:marker>
          <c:cat>
            <c:strRef>
              <c:f>'Figure 20'!$B$39:$AD$39</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20'!$B$55:$AD$55</c:f>
              <c:numCache>
                <c:formatCode>0.0</c:formatCode>
                <c:ptCount val="29"/>
                <c:pt idx="0">
                  <c:v>3.3912640755768337</c:v>
                </c:pt>
                <c:pt idx="1">
                  <c:v>3.2586609089489569</c:v>
                </c:pt>
                <c:pt idx="2">
                  <c:v>3.0976936056380779</c:v>
                </c:pt>
                <c:pt idx="3">
                  <c:v>3.2399831756798543</c:v>
                </c:pt>
                <c:pt idx="4">
                  <c:v>3.1678010170286108</c:v>
                </c:pt>
                <c:pt idx="5">
                  <c:v>2.7450066858555755</c:v>
                </c:pt>
                <c:pt idx="6">
                  <c:v>2.8506393341388372</c:v>
                </c:pt>
                <c:pt idx="7">
                  <c:v>2.9603891524481272</c:v>
                </c:pt>
                <c:pt idx="8">
                  <c:v>3.0002457298737863</c:v>
                </c:pt>
                <c:pt idx="9">
                  <c:v>2.9022683602324624</c:v>
                </c:pt>
                <c:pt idx="10">
                  <c:v>2.7232940560528811</c:v>
                </c:pt>
                <c:pt idx="11">
                  <c:v>2.6358997839981462</c:v>
                </c:pt>
                <c:pt idx="12">
                  <c:v>2.6998680940548838</c:v>
                </c:pt>
                <c:pt idx="13">
                  <c:v>2.6472895226255919</c:v>
                </c:pt>
                <c:pt idx="14">
                  <c:v>3.0778718124129814</c:v>
                </c:pt>
                <c:pt idx="15">
                  <c:v>3.0018239007334748</c:v>
                </c:pt>
                <c:pt idx="16">
                  <c:v>2.9333826774647331</c:v>
                </c:pt>
                <c:pt idx="17">
                  <c:v>2.8953320681351657</c:v>
                </c:pt>
                <c:pt idx="18">
                  <c:v>2.9339053069051415</c:v>
                </c:pt>
                <c:pt idx="19">
                  <c:v>3.0132352253612797</c:v>
                </c:pt>
                <c:pt idx="20">
                  <c:v>3.1515795438096279</c:v>
                </c:pt>
                <c:pt idx="21">
                  <c:v>3.2799029997436087</c:v>
                </c:pt>
                <c:pt idx="22">
                  <c:v>3.1621842626198831</c:v>
                </c:pt>
                <c:pt idx="23">
                  <c:v>2.988042480953971</c:v>
                </c:pt>
                <c:pt idx="24">
                  <c:v>3.0881260395820047</c:v>
                </c:pt>
                <c:pt idx="25">
                  <c:v>3.2579868738757516</c:v>
                </c:pt>
                <c:pt idx="26">
                  <c:v>2.7376220275012852</c:v>
                </c:pt>
                <c:pt idx="27">
                  <c:v>2.1500687182847535</c:v>
                </c:pt>
                <c:pt idx="28">
                  <c:v>2.5989767593233837</c:v>
                </c:pt>
              </c:numCache>
            </c:numRef>
          </c:val>
          <c:smooth val="0"/>
          <c:extLst>
            <c:ext xmlns:c16="http://schemas.microsoft.com/office/drawing/2014/chart" uri="{C3380CC4-5D6E-409C-BE32-E72D297353CC}">
              <c16:uniqueId val="{00000011-1DF8-4EBB-8164-D10A8E0004C5}"/>
            </c:ext>
          </c:extLst>
        </c:ser>
        <c:ser>
          <c:idx val="4"/>
          <c:order val="15"/>
          <c:tx>
            <c:strRef>
              <c:f>'Figure 20'!$A$56</c:f>
              <c:strCache>
                <c:ptCount val="1"/>
                <c:pt idx="0">
                  <c:v>Switzerland</c:v>
                </c:pt>
              </c:strCache>
            </c:strRef>
          </c:tx>
          <c:spPr>
            <a:ln w="12700" cap="rnd">
              <a:solidFill>
                <a:sysClr val="window" lastClr="FFFFFF">
                  <a:lumMod val="65000"/>
                  <a:alpha val="55000"/>
                </a:sysClr>
              </a:solidFill>
              <a:round/>
            </a:ln>
            <a:effectLst/>
          </c:spPr>
          <c:marker>
            <c:symbol val="none"/>
          </c:marker>
          <c:cat>
            <c:strRef>
              <c:f>'Figure 20'!$B$39:$AD$39</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20'!$B$56:$AD$56</c:f>
              <c:numCache>
                <c:formatCode>0.0</c:formatCode>
                <c:ptCount val="29"/>
                <c:pt idx="0">
                  <c:v>0.31071797440234711</c:v>
                </c:pt>
                <c:pt idx="1">
                  <c:v>0.31509781043705187</c:v>
                </c:pt>
                <c:pt idx="2">
                  <c:v>0.30446174333086412</c:v>
                </c:pt>
                <c:pt idx="3">
                  <c:v>0.29854715839677176</c:v>
                </c:pt>
                <c:pt idx="4">
                  <c:v>0.30581393487562519</c:v>
                </c:pt>
                <c:pt idx="5">
                  <c:v>0.27783811763843824</c:v>
                </c:pt>
                <c:pt idx="6">
                  <c:v>0.30641713510687546</c:v>
                </c:pt>
                <c:pt idx="7">
                  <c:v>0.33450738031182625</c:v>
                </c:pt>
                <c:pt idx="8">
                  <c:v>0.33529751802496877</c:v>
                </c:pt>
                <c:pt idx="9">
                  <c:v>0.32748358265339345</c:v>
                </c:pt>
                <c:pt idx="10">
                  <c:v>0.37270724126473015</c:v>
                </c:pt>
                <c:pt idx="11">
                  <c:v>0.41014204300484408</c:v>
                </c:pt>
                <c:pt idx="12">
                  <c:v>0.41524706264087635</c:v>
                </c:pt>
                <c:pt idx="13">
                  <c:v>0.47634802517355818</c:v>
                </c:pt>
                <c:pt idx="14">
                  <c:v>0.54209711707626795</c:v>
                </c:pt>
                <c:pt idx="15">
                  <c:v>0.55091061604868874</c:v>
                </c:pt>
                <c:pt idx="16">
                  <c:v>0.5662100342124925</c:v>
                </c:pt>
                <c:pt idx="17">
                  <c:v>0.59544409399137666</c:v>
                </c:pt>
                <c:pt idx="18">
                  <c:v>0.61157869213202343</c:v>
                </c:pt>
                <c:pt idx="19">
                  <c:v>0.63609249343664809</c:v>
                </c:pt>
                <c:pt idx="20">
                  <c:v>0.64870128341678868</c:v>
                </c:pt>
                <c:pt idx="21">
                  <c:v>0.64077286922987897</c:v>
                </c:pt>
                <c:pt idx="22">
                  <c:v>0.63860842124137041</c:v>
                </c:pt>
                <c:pt idx="23">
                  <c:v>0.62133260257309086</c:v>
                </c:pt>
                <c:pt idx="24">
                  <c:v>0.64941177328520816</c:v>
                </c:pt>
                <c:pt idx="25">
                  <c:v>0.70096336534679016</c:v>
                </c:pt>
                <c:pt idx="26">
                  <c:v>0.54328064916801233</c:v>
                </c:pt>
                <c:pt idx="27">
                  <c:v>0.61552640482271725</c:v>
                </c:pt>
                <c:pt idx="28">
                  <c:v>0.63301953328943006</c:v>
                </c:pt>
              </c:numCache>
            </c:numRef>
          </c:val>
          <c:smooth val="0"/>
          <c:extLst>
            <c:ext xmlns:c16="http://schemas.microsoft.com/office/drawing/2014/chart" uri="{C3380CC4-5D6E-409C-BE32-E72D297353CC}">
              <c16:uniqueId val="{00000012-1DF8-4EBB-8164-D10A8E0004C5}"/>
            </c:ext>
          </c:extLst>
        </c:ser>
        <c:ser>
          <c:idx val="5"/>
          <c:order val="16"/>
          <c:tx>
            <c:strRef>
              <c:f>'Figure 20'!$A$57</c:f>
              <c:strCache>
                <c:ptCount val="1"/>
                <c:pt idx="0">
                  <c:v>high-income average</c:v>
                </c:pt>
              </c:strCache>
            </c:strRef>
          </c:tx>
          <c:spPr>
            <a:ln w="31750" cap="rnd">
              <a:solidFill>
                <a:srgbClr val="096285"/>
              </a:solidFill>
              <a:round/>
            </a:ln>
            <a:effectLst/>
          </c:spPr>
          <c:marker>
            <c:symbol val="none"/>
          </c:marker>
          <c:cat>
            <c:strRef>
              <c:f>'Figure 20'!$B$39:$AD$39</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20'!$B$57:$AD$57</c:f>
              <c:numCache>
                <c:formatCode>0.0</c:formatCode>
                <c:ptCount val="29"/>
                <c:pt idx="6">
                  <c:v>1.9606088325689959</c:v>
                </c:pt>
                <c:pt idx="7">
                  <c:v>1.9687940301189382</c:v>
                </c:pt>
                <c:pt idx="8">
                  <c:v>2.0103252795220405</c:v>
                </c:pt>
                <c:pt idx="9">
                  <c:v>1.9757885311217585</c:v>
                </c:pt>
                <c:pt idx="10">
                  <c:v>1.9434725472778478</c:v>
                </c:pt>
                <c:pt idx="11">
                  <c:v>1.8999450806454663</c:v>
                </c:pt>
                <c:pt idx="12">
                  <c:v>1.8991815179732221</c:v>
                </c:pt>
                <c:pt idx="13">
                  <c:v>1.9832466844869483</c:v>
                </c:pt>
                <c:pt idx="14">
                  <c:v>2.2083662825737265</c:v>
                </c:pt>
                <c:pt idx="15">
                  <c:v>2.1592963163438221</c:v>
                </c:pt>
                <c:pt idx="16">
                  <c:v>2.1281143249407468</c:v>
                </c:pt>
                <c:pt idx="17">
                  <c:v>2.1259990003006268</c:v>
                </c:pt>
                <c:pt idx="18">
                  <c:v>2.0899936057798594</c:v>
                </c:pt>
                <c:pt idx="19">
                  <c:v>2.0559551876681135</c:v>
                </c:pt>
                <c:pt idx="20">
                  <c:v>2.0536121379332934</c:v>
                </c:pt>
                <c:pt idx="21">
                  <c:v>2.0531305741338834</c:v>
                </c:pt>
                <c:pt idx="22">
                  <c:v>2.0386776208943211</c:v>
                </c:pt>
                <c:pt idx="23">
                  <c:v>2.0276357688211877</c:v>
                </c:pt>
                <c:pt idx="24">
                  <c:v>2.0411504807921284</c:v>
                </c:pt>
                <c:pt idx="25">
                  <c:v>2.2084084405257882</c:v>
                </c:pt>
                <c:pt idx="26">
                  <c:v>2.0552770408437322</c:v>
                </c:pt>
                <c:pt idx="27">
                  <c:v>2.0093307739880819</c:v>
                </c:pt>
                <c:pt idx="28">
                  <c:v>2.064014144559065</c:v>
                </c:pt>
              </c:numCache>
            </c:numRef>
          </c:val>
          <c:smooth val="0"/>
          <c:extLst>
            <c:ext xmlns:c16="http://schemas.microsoft.com/office/drawing/2014/chart" uri="{C3380CC4-5D6E-409C-BE32-E72D297353CC}">
              <c16:uniqueId val="{00000013-1DF8-4EBB-8164-D10A8E0004C5}"/>
            </c:ext>
          </c:extLst>
        </c:ser>
        <c:ser>
          <c:idx val="6"/>
          <c:order val="17"/>
          <c:tx>
            <c:strRef>
              <c:f>'Figure 20'!$A$43</c:f>
              <c:strCache>
                <c:ptCount val="1"/>
                <c:pt idx="0">
                  <c:v>Ireland</c:v>
                </c:pt>
              </c:strCache>
            </c:strRef>
          </c:tx>
          <c:spPr>
            <a:ln w="31750" cap="rnd">
              <a:solidFill>
                <a:srgbClr val="4EA72E">
                  <a:lumMod val="75000"/>
                </a:srgbClr>
              </a:solidFill>
              <a:round/>
            </a:ln>
            <a:effectLst/>
          </c:spPr>
          <c:marker>
            <c:symbol val="none"/>
          </c:marker>
          <c:cat>
            <c:strRef>
              <c:f>'Figure 20'!$B$39:$AD$39</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20'!$B$43:$AD$43</c:f>
              <c:numCache>
                <c:formatCode>0.0</c:formatCode>
                <c:ptCount val="29"/>
                <c:pt idx="0">
                  <c:v>1.2081158515515162</c:v>
                </c:pt>
                <c:pt idx="1">
                  <c:v>0.82447337087219319</c:v>
                </c:pt>
                <c:pt idx="2">
                  <c:v>0.98567832276817313</c:v>
                </c:pt>
                <c:pt idx="3">
                  <c:v>0.85455620696100154</c:v>
                </c:pt>
                <c:pt idx="4">
                  <c:v>0.77200616826071522</c:v>
                </c:pt>
                <c:pt idx="5">
                  <c:v>0.70565458389121716</c:v>
                </c:pt>
                <c:pt idx="6">
                  <c:v>0.7868586304880173</c:v>
                </c:pt>
                <c:pt idx="7">
                  <c:v>0.90568007634932768</c:v>
                </c:pt>
                <c:pt idx="8">
                  <c:v>0.89425707391581977</c:v>
                </c:pt>
                <c:pt idx="9">
                  <c:v>0.91009623696447395</c:v>
                </c:pt>
                <c:pt idx="10">
                  <c:v>0.98769331513254377</c:v>
                </c:pt>
                <c:pt idx="11">
                  <c:v>1.0407265771242267</c:v>
                </c:pt>
                <c:pt idx="12">
                  <c:v>1.204707265715083</c:v>
                </c:pt>
                <c:pt idx="13">
                  <c:v>1.4019717655663755</c:v>
                </c:pt>
                <c:pt idx="14">
                  <c:v>1.6889733364815189</c:v>
                </c:pt>
                <c:pt idx="15">
                  <c:v>1.6773364456466568</c:v>
                </c:pt>
                <c:pt idx="16">
                  <c:v>2.1991689755435986</c:v>
                </c:pt>
                <c:pt idx="17">
                  <c:v>2.2505210838546517</c:v>
                </c:pt>
                <c:pt idx="18">
                  <c:v>1.9049294621073576</c:v>
                </c:pt>
                <c:pt idx="19">
                  <c:v>1.6703119225756891</c:v>
                </c:pt>
                <c:pt idx="20">
                  <c:v>1.4320261600812008</c:v>
                </c:pt>
                <c:pt idx="21">
                  <c:v>1.3895500093310937</c:v>
                </c:pt>
                <c:pt idx="22">
                  <c:v>1.6686217354826598</c:v>
                </c:pt>
                <c:pt idx="23">
                  <c:v>1.7127655983849834</c:v>
                </c:pt>
                <c:pt idx="24">
                  <c:v>1.637176045984186</c:v>
                </c:pt>
                <c:pt idx="25">
                  <c:v>1.5384484834476768</c:v>
                </c:pt>
                <c:pt idx="26">
                  <c:v>1.2584813520091584</c:v>
                </c:pt>
                <c:pt idx="27">
                  <c:v>1.2414564011143445</c:v>
                </c:pt>
                <c:pt idx="28">
                  <c:v>1.2047627573471615</c:v>
                </c:pt>
              </c:numCache>
            </c:numRef>
          </c:val>
          <c:smooth val="0"/>
          <c:extLst>
            <c:ext xmlns:c16="http://schemas.microsoft.com/office/drawing/2014/chart" uri="{C3380CC4-5D6E-409C-BE32-E72D297353CC}">
              <c16:uniqueId val="{00000014-1DF8-4EBB-8164-D10A8E0004C5}"/>
            </c:ext>
          </c:extLst>
        </c:ser>
        <c:dLbls>
          <c:showLegendKey val="0"/>
          <c:showVal val="0"/>
          <c:showCatName val="0"/>
          <c:showSerName val="0"/>
          <c:showPercent val="0"/>
          <c:showBubbleSize val="0"/>
        </c:dLbls>
        <c:smooth val="0"/>
        <c:axId val="165732687"/>
        <c:axId val="165737487"/>
      </c:lineChart>
      <c:catAx>
        <c:axId val="1657326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65737487"/>
        <c:crosses val="autoZero"/>
        <c:auto val="1"/>
        <c:lblAlgn val="ctr"/>
        <c:lblOffset val="100"/>
        <c:tickLblSkip val="28"/>
        <c:noMultiLvlLbl val="0"/>
      </c:catAx>
      <c:valAx>
        <c:axId val="165737487"/>
        <c:scaling>
          <c:orientation val="minMax"/>
        </c:scaling>
        <c:delete val="0"/>
        <c:axPos val="l"/>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65732687"/>
        <c:crosses val="autoZero"/>
        <c:crossBetween val="between"/>
        <c:majorUnit val="2"/>
      </c:valAx>
      <c:spPr>
        <a:noFill/>
        <a:ln w="25400">
          <a:noFill/>
        </a:ln>
        <a:effectLst/>
      </c:spPr>
    </c:plotArea>
    <c:plotVisOnly val="1"/>
    <c:dispBlanksAs val="gap"/>
    <c:showDLblsOverMax val="0"/>
    <c:extLst/>
  </c:chart>
  <c:spPr>
    <a:solidFill>
      <a:schemeClr val="bg1"/>
    </a:solidFill>
    <a:ln w="9525" cap="flat" cmpd="sng" algn="ctr">
      <a:noFill/>
      <a:round/>
    </a:ln>
    <a:effectLst/>
  </c:spPr>
  <c:txPr>
    <a:bodyPr/>
    <a:lstStyle/>
    <a:p>
      <a:pPr>
        <a:defRPr sz="900" baseline="0">
          <a:latin typeface="Futura Lt BT" panose="020B0402020204020303" pitchFamily="34" charset="0"/>
        </a:defRPr>
      </a:pPr>
      <a:endParaRPr lang="en-US"/>
    </a:p>
  </c:txPr>
  <c:printSettings>
    <c:headerFooter/>
    <c:pageMargins b="0.75" l="0.7" r="0.7" t="0.75" header="0.3" footer="0.3"/>
    <c:pageSetup/>
  </c:printSettings>
  <c:userShapes r:id="rId4"/>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9481539524596E-2"/>
          <c:y val="6.362058993637941E-2"/>
          <c:w val="0.70943111354094812"/>
          <c:h val="0.8029683536521498"/>
        </c:manualLayout>
      </c:layout>
      <c:lineChart>
        <c:grouping val="standard"/>
        <c:varyColors val="0"/>
        <c:ser>
          <c:idx val="0"/>
          <c:order val="0"/>
          <c:tx>
            <c:strRef>
              <c:f>'Figure 21'!$A$68</c:f>
              <c:strCache>
                <c:ptCount val="1"/>
                <c:pt idx="0">
                  <c:v>Belgium</c:v>
                </c:pt>
              </c:strCache>
            </c:strRef>
          </c:tx>
          <c:spPr>
            <a:ln w="12700" cap="rnd">
              <a:solidFill>
                <a:srgbClr val="313031">
                  <a:lumMod val="25000"/>
                  <a:lumOff val="75000"/>
                  <a:alpha val="60000"/>
                </a:srgbClr>
              </a:solidFill>
              <a:round/>
            </a:ln>
            <a:effectLst/>
          </c:spPr>
          <c:marker>
            <c:symbol val="none"/>
          </c:marker>
          <c:dPt>
            <c:idx val="0"/>
            <c:marker>
              <c:symbol val="none"/>
            </c:marker>
            <c:bubble3D val="0"/>
            <c:extLst>
              <c:ext xmlns:c16="http://schemas.microsoft.com/office/drawing/2014/chart" uri="{C3380CC4-5D6E-409C-BE32-E72D297353CC}">
                <c16:uniqueId val="{00000000-580C-4B55-9E47-832B36EC6F84}"/>
              </c:ext>
            </c:extLst>
          </c:dPt>
          <c:dPt>
            <c:idx val="25"/>
            <c:marker>
              <c:symbol val="none"/>
            </c:marker>
            <c:bubble3D val="0"/>
            <c:extLst>
              <c:ext xmlns:c16="http://schemas.microsoft.com/office/drawing/2014/chart" uri="{C3380CC4-5D6E-409C-BE32-E72D297353CC}">
                <c16:uniqueId val="{00000001-580C-4B55-9E47-832B36EC6F84}"/>
              </c:ext>
            </c:extLst>
          </c:dPt>
          <c:dPt>
            <c:idx val="27"/>
            <c:marker>
              <c:symbol val="none"/>
            </c:marker>
            <c:bubble3D val="0"/>
            <c:extLst>
              <c:ext xmlns:c16="http://schemas.microsoft.com/office/drawing/2014/chart" uri="{C3380CC4-5D6E-409C-BE32-E72D297353CC}">
                <c16:uniqueId val="{00000002-580C-4B55-9E47-832B36EC6F84}"/>
              </c:ext>
            </c:extLst>
          </c:dPt>
          <c:cat>
            <c:strRef>
              <c:f>'Figure 21'!$B$66:$M$66</c:f>
              <c:strCache>
                <c:ptCount val="12"/>
                <c:pt idx="0">
                  <c:v>2013</c:v>
                </c:pt>
                <c:pt idx="1">
                  <c:v>2014</c:v>
                </c:pt>
                <c:pt idx="2">
                  <c:v>2015</c:v>
                </c:pt>
                <c:pt idx="3">
                  <c:v>2016</c:v>
                </c:pt>
                <c:pt idx="4">
                  <c:v>2017</c:v>
                </c:pt>
                <c:pt idx="5">
                  <c:v>2018</c:v>
                </c:pt>
                <c:pt idx="6">
                  <c:v>2019</c:v>
                </c:pt>
                <c:pt idx="7">
                  <c:v>2020</c:v>
                </c:pt>
                <c:pt idx="8">
                  <c:v>2021</c:v>
                </c:pt>
                <c:pt idx="9">
                  <c:v>2022</c:v>
                </c:pt>
                <c:pt idx="10">
                  <c:v>2023</c:v>
                </c:pt>
                <c:pt idx="11">
                  <c:v>2024</c:v>
                </c:pt>
              </c:strCache>
            </c:strRef>
          </c:cat>
          <c:val>
            <c:numRef>
              <c:f>'Figure 21'!$B$68:$M$68</c:f>
              <c:numCache>
                <c:formatCode>#,##0.##########</c:formatCode>
                <c:ptCount val="12"/>
                <c:pt idx="0">
                  <c:v>17.2</c:v>
                </c:pt>
                <c:pt idx="1">
                  <c:v>18.8</c:v>
                </c:pt>
                <c:pt idx="2" formatCode="#,##0.0">
                  <c:v>18</c:v>
                </c:pt>
                <c:pt idx="3">
                  <c:v>17.600000000000001</c:v>
                </c:pt>
                <c:pt idx="4">
                  <c:v>18.399999999999999</c:v>
                </c:pt>
                <c:pt idx="5">
                  <c:v>20.100000000000001</c:v>
                </c:pt>
                <c:pt idx="6">
                  <c:v>18.899999999999999</c:v>
                </c:pt>
                <c:pt idx="7">
                  <c:v>15.6</c:v>
                </c:pt>
                <c:pt idx="8">
                  <c:v>15.1</c:v>
                </c:pt>
                <c:pt idx="9">
                  <c:v>14.1</c:v>
                </c:pt>
                <c:pt idx="10">
                  <c:v>13.2</c:v>
                </c:pt>
                <c:pt idx="11">
                  <c:v>14.5</c:v>
                </c:pt>
              </c:numCache>
            </c:numRef>
          </c:val>
          <c:smooth val="0"/>
          <c:extLst>
            <c:ext xmlns:c16="http://schemas.microsoft.com/office/drawing/2014/chart" uri="{C3380CC4-5D6E-409C-BE32-E72D297353CC}">
              <c16:uniqueId val="{00000003-580C-4B55-9E47-832B36EC6F84}"/>
            </c:ext>
          </c:extLst>
        </c:ser>
        <c:ser>
          <c:idx val="1"/>
          <c:order val="1"/>
          <c:tx>
            <c:strRef>
              <c:f>'Figure 21'!$A$69</c:f>
              <c:strCache>
                <c:ptCount val="1"/>
                <c:pt idx="0">
                  <c:v>Denmark</c:v>
                </c:pt>
              </c:strCache>
            </c:strRef>
          </c:tx>
          <c:spPr>
            <a:ln w="12700" cap="rnd">
              <a:solidFill>
                <a:srgbClr val="313031">
                  <a:lumMod val="25000"/>
                  <a:lumOff val="75000"/>
                  <a:alpha val="60000"/>
                </a:srgbClr>
              </a:solidFill>
              <a:round/>
            </a:ln>
            <a:effectLst/>
          </c:spPr>
          <c:marker>
            <c:symbol val="none"/>
          </c:marker>
          <c:cat>
            <c:strRef>
              <c:f>'Figure 21'!$B$66:$M$66</c:f>
              <c:strCache>
                <c:ptCount val="12"/>
                <c:pt idx="0">
                  <c:v>2013</c:v>
                </c:pt>
                <c:pt idx="1">
                  <c:v>2014</c:v>
                </c:pt>
                <c:pt idx="2">
                  <c:v>2015</c:v>
                </c:pt>
                <c:pt idx="3">
                  <c:v>2016</c:v>
                </c:pt>
                <c:pt idx="4">
                  <c:v>2017</c:v>
                </c:pt>
                <c:pt idx="5">
                  <c:v>2018</c:v>
                </c:pt>
                <c:pt idx="6">
                  <c:v>2019</c:v>
                </c:pt>
                <c:pt idx="7">
                  <c:v>2020</c:v>
                </c:pt>
                <c:pt idx="8">
                  <c:v>2021</c:v>
                </c:pt>
                <c:pt idx="9">
                  <c:v>2022</c:v>
                </c:pt>
                <c:pt idx="10">
                  <c:v>2023</c:v>
                </c:pt>
                <c:pt idx="11">
                  <c:v>2024</c:v>
                </c:pt>
              </c:strCache>
            </c:strRef>
          </c:cat>
          <c:val>
            <c:numRef>
              <c:f>'Figure 21'!$B$69:$M$69</c:f>
              <c:numCache>
                <c:formatCode>#,##0.##########</c:formatCode>
                <c:ptCount val="12"/>
                <c:pt idx="0">
                  <c:v>9.1</c:v>
                </c:pt>
                <c:pt idx="1">
                  <c:v>9.1999999999999993</c:v>
                </c:pt>
                <c:pt idx="2">
                  <c:v>10.4</c:v>
                </c:pt>
                <c:pt idx="3">
                  <c:v>9.4</c:v>
                </c:pt>
                <c:pt idx="4" formatCode="#,##0.0">
                  <c:v>10</c:v>
                </c:pt>
                <c:pt idx="5" formatCode="#,##0.0">
                  <c:v>11</c:v>
                </c:pt>
                <c:pt idx="6">
                  <c:v>10.3</c:v>
                </c:pt>
                <c:pt idx="7" formatCode="#,##0.0">
                  <c:v>10</c:v>
                </c:pt>
                <c:pt idx="8">
                  <c:v>9.6</c:v>
                </c:pt>
                <c:pt idx="9">
                  <c:v>10.1</c:v>
                </c:pt>
                <c:pt idx="10">
                  <c:v>9.6999999999999993</c:v>
                </c:pt>
                <c:pt idx="11">
                  <c:v>10.1</c:v>
                </c:pt>
              </c:numCache>
            </c:numRef>
          </c:val>
          <c:smooth val="0"/>
          <c:extLst>
            <c:ext xmlns:c16="http://schemas.microsoft.com/office/drawing/2014/chart" uri="{C3380CC4-5D6E-409C-BE32-E72D297353CC}">
              <c16:uniqueId val="{00000004-580C-4B55-9E47-832B36EC6F84}"/>
            </c:ext>
          </c:extLst>
        </c:ser>
        <c:ser>
          <c:idx val="2"/>
          <c:order val="2"/>
          <c:tx>
            <c:strRef>
              <c:f>'Figure 21'!$A$70</c:f>
              <c:strCache>
                <c:ptCount val="1"/>
                <c:pt idx="0">
                  <c:v>Germany</c:v>
                </c:pt>
              </c:strCache>
            </c:strRef>
          </c:tx>
          <c:spPr>
            <a:ln w="12700" cap="rnd">
              <a:solidFill>
                <a:srgbClr val="313031">
                  <a:lumMod val="25000"/>
                  <a:lumOff val="75000"/>
                  <a:alpha val="60000"/>
                </a:srgbClr>
              </a:solidFill>
              <a:round/>
            </a:ln>
            <a:effectLst/>
          </c:spPr>
          <c:marker>
            <c:symbol val="none"/>
          </c:marker>
          <c:cat>
            <c:strRef>
              <c:f>'Figure 21'!$B$66:$M$66</c:f>
              <c:strCache>
                <c:ptCount val="12"/>
                <c:pt idx="0">
                  <c:v>2013</c:v>
                </c:pt>
                <c:pt idx="1">
                  <c:v>2014</c:v>
                </c:pt>
                <c:pt idx="2">
                  <c:v>2015</c:v>
                </c:pt>
                <c:pt idx="3">
                  <c:v>2016</c:v>
                </c:pt>
                <c:pt idx="4">
                  <c:v>2017</c:v>
                </c:pt>
                <c:pt idx="5">
                  <c:v>2018</c:v>
                </c:pt>
                <c:pt idx="6">
                  <c:v>2019</c:v>
                </c:pt>
                <c:pt idx="7">
                  <c:v>2020</c:v>
                </c:pt>
                <c:pt idx="8">
                  <c:v>2021</c:v>
                </c:pt>
                <c:pt idx="9">
                  <c:v>2022</c:v>
                </c:pt>
                <c:pt idx="10">
                  <c:v>2023</c:v>
                </c:pt>
                <c:pt idx="11">
                  <c:v>2024</c:v>
                </c:pt>
              </c:strCache>
            </c:strRef>
          </c:cat>
          <c:val>
            <c:numRef>
              <c:f>'Figure 21'!$B$70:$M$70</c:f>
              <c:numCache>
                <c:formatCode>#,##0.##########</c:formatCode>
                <c:ptCount val="12"/>
                <c:pt idx="0">
                  <c:v>14.7</c:v>
                </c:pt>
                <c:pt idx="1">
                  <c:v>15.1</c:v>
                </c:pt>
                <c:pt idx="2">
                  <c:v>14.6</c:v>
                </c:pt>
                <c:pt idx="3">
                  <c:v>15.4</c:v>
                </c:pt>
                <c:pt idx="4">
                  <c:v>15.2</c:v>
                </c:pt>
                <c:pt idx="5">
                  <c:v>14.5</c:v>
                </c:pt>
                <c:pt idx="6">
                  <c:v>12.1</c:v>
                </c:pt>
                <c:pt idx="7">
                  <c:v>15.4</c:v>
                </c:pt>
                <c:pt idx="8">
                  <c:v>16.399999999999999</c:v>
                </c:pt>
                <c:pt idx="9" formatCode="#,##0.0">
                  <c:v>15</c:v>
                </c:pt>
                <c:pt idx="10" formatCode="#,##0.0">
                  <c:v>14</c:v>
                </c:pt>
                <c:pt idx="11">
                  <c:v>14.4</c:v>
                </c:pt>
              </c:numCache>
            </c:numRef>
          </c:val>
          <c:smooth val="0"/>
          <c:extLst>
            <c:ext xmlns:c16="http://schemas.microsoft.com/office/drawing/2014/chart" uri="{C3380CC4-5D6E-409C-BE32-E72D297353CC}">
              <c16:uniqueId val="{00000005-580C-4B55-9E47-832B36EC6F84}"/>
            </c:ext>
          </c:extLst>
        </c:ser>
        <c:ser>
          <c:idx val="7"/>
          <c:order val="3"/>
          <c:tx>
            <c:strRef>
              <c:f>'Figure 21'!$A$72</c:f>
              <c:strCache>
                <c:ptCount val="1"/>
                <c:pt idx="0">
                  <c:v>Spain</c:v>
                </c:pt>
              </c:strCache>
            </c:strRef>
          </c:tx>
          <c:spPr>
            <a:ln w="12700" cap="rnd">
              <a:solidFill>
                <a:srgbClr val="313031">
                  <a:lumMod val="25000"/>
                  <a:lumOff val="75000"/>
                  <a:alpha val="60000"/>
                </a:srgbClr>
              </a:solidFill>
              <a:round/>
            </a:ln>
            <a:effectLst/>
          </c:spPr>
          <c:marker>
            <c:symbol val="none"/>
          </c:marker>
          <c:cat>
            <c:strRef>
              <c:f>'Figure 21'!$B$66:$M$66</c:f>
              <c:strCache>
                <c:ptCount val="12"/>
                <c:pt idx="0">
                  <c:v>2013</c:v>
                </c:pt>
                <c:pt idx="1">
                  <c:v>2014</c:v>
                </c:pt>
                <c:pt idx="2">
                  <c:v>2015</c:v>
                </c:pt>
                <c:pt idx="3">
                  <c:v>2016</c:v>
                </c:pt>
                <c:pt idx="4">
                  <c:v>2017</c:v>
                </c:pt>
                <c:pt idx="5">
                  <c:v>2018</c:v>
                </c:pt>
                <c:pt idx="6">
                  <c:v>2019</c:v>
                </c:pt>
                <c:pt idx="7">
                  <c:v>2020</c:v>
                </c:pt>
                <c:pt idx="8">
                  <c:v>2021</c:v>
                </c:pt>
                <c:pt idx="9">
                  <c:v>2022</c:v>
                </c:pt>
                <c:pt idx="10">
                  <c:v>2023</c:v>
                </c:pt>
                <c:pt idx="11">
                  <c:v>2024</c:v>
                </c:pt>
              </c:strCache>
            </c:strRef>
          </c:cat>
          <c:val>
            <c:numRef>
              <c:f>'Figure 21'!$B$72:$M$72</c:f>
              <c:numCache>
                <c:formatCode>#,##0.##########</c:formatCode>
                <c:ptCount val="12"/>
                <c:pt idx="0">
                  <c:v>27.5</c:v>
                </c:pt>
                <c:pt idx="1">
                  <c:v>30.5</c:v>
                </c:pt>
                <c:pt idx="2">
                  <c:v>29.6</c:v>
                </c:pt>
                <c:pt idx="3">
                  <c:v>29.7</c:v>
                </c:pt>
                <c:pt idx="4">
                  <c:v>28.3</c:v>
                </c:pt>
                <c:pt idx="5">
                  <c:v>26.8</c:v>
                </c:pt>
                <c:pt idx="6">
                  <c:v>27.4</c:v>
                </c:pt>
                <c:pt idx="7">
                  <c:v>27.4</c:v>
                </c:pt>
                <c:pt idx="8">
                  <c:v>28.9</c:v>
                </c:pt>
                <c:pt idx="9">
                  <c:v>27.8</c:v>
                </c:pt>
                <c:pt idx="10">
                  <c:v>28.9</c:v>
                </c:pt>
                <c:pt idx="11">
                  <c:v>29.2</c:v>
                </c:pt>
              </c:numCache>
            </c:numRef>
          </c:val>
          <c:smooth val="0"/>
          <c:extLst>
            <c:ext xmlns:c16="http://schemas.microsoft.com/office/drawing/2014/chart" uri="{C3380CC4-5D6E-409C-BE32-E72D297353CC}">
              <c16:uniqueId val="{00000006-580C-4B55-9E47-832B36EC6F84}"/>
            </c:ext>
          </c:extLst>
        </c:ser>
        <c:ser>
          <c:idx val="8"/>
          <c:order val="4"/>
          <c:tx>
            <c:strRef>
              <c:f>'Figure 21'!$A$73</c:f>
              <c:strCache>
                <c:ptCount val="1"/>
                <c:pt idx="0">
                  <c:v>France</c:v>
                </c:pt>
              </c:strCache>
            </c:strRef>
          </c:tx>
          <c:spPr>
            <a:ln w="12700" cap="rnd">
              <a:solidFill>
                <a:srgbClr val="313031">
                  <a:lumMod val="25000"/>
                  <a:lumOff val="75000"/>
                  <a:alpha val="60000"/>
                </a:srgbClr>
              </a:solidFill>
              <a:round/>
            </a:ln>
            <a:effectLst/>
          </c:spPr>
          <c:marker>
            <c:symbol val="none"/>
          </c:marker>
          <c:cat>
            <c:strRef>
              <c:f>'Figure 21'!$B$66:$M$66</c:f>
              <c:strCache>
                <c:ptCount val="12"/>
                <c:pt idx="0">
                  <c:v>2013</c:v>
                </c:pt>
                <c:pt idx="1">
                  <c:v>2014</c:v>
                </c:pt>
                <c:pt idx="2">
                  <c:v>2015</c:v>
                </c:pt>
                <c:pt idx="3">
                  <c:v>2016</c:v>
                </c:pt>
                <c:pt idx="4">
                  <c:v>2017</c:v>
                </c:pt>
                <c:pt idx="5">
                  <c:v>2018</c:v>
                </c:pt>
                <c:pt idx="6">
                  <c:v>2019</c:v>
                </c:pt>
                <c:pt idx="7">
                  <c:v>2020</c:v>
                </c:pt>
                <c:pt idx="8">
                  <c:v>2021</c:v>
                </c:pt>
                <c:pt idx="9">
                  <c:v>2022</c:v>
                </c:pt>
                <c:pt idx="10">
                  <c:v>2023</c:v>
                </c:pt>
                <c:pt idx="11">
                  <c:v>2024</c:v>
                </c:pt>
              </c:strCache>
            </c:strRef>
          </c:cat>
          <c:val>
            <c:numRef>
              <c:f>'Figure 21'!$B$73:$M$73</c:f>
              <c:numCache>
                <c:formatCode>#,##0.##########</c:formatCode>
                <c:ptCount val="12"/>
                <c:pt idx="0">
                  <c:v>17.600000000000001</c:v>
                </c:pt>
                <c:pt idx="1">
                  <c:v>17.7</c:v>
                </c:pt>
                <c:pt idx="2">
                  <c:v>18.7</c:v>
                </c:pt>
                <c:pt idx="3">
                  <c:v>19.100000000000001</c:v>
                </c:pt>
                <c:pt idx="4" formatCode="#,##0.0">
                  <c:v>19</c:v>
                </c:pt>
                <c:pt idx="5">
                  <c:v>19.899999999999999</c:v>
                </c:pt>
                <c:pt idx="6">
                  <c:v>18.2</c:v>
                </c:pt>
                <c:pt idx="7">
                  <c:v>19.399999999999999</c:v>
                </c:pt>
                <c:pt idx="8">
                  <c:v>18.5</c:v>
                </c:pt>
                <c:pt idx="9">
                  <c:v>21.7</c:v>
                </c:pt>
                <c:pt idx="10">
                  <c:v>21.6</c:v>
                </c:pt>
              </c:numCache>
            </c:numRef>
          </c:val>
          <c:smooth val="0"/>
          <c:extLst>
            <c:ext xmlns:c16="http://schemas.microsoft.com/office/drawing/2014/chart" uri="{C3380CC4-5D6E-409C-BE32-E72D297353CC}">
              <c16:uniqueId val="{00000007-580C-4B55-9E47-832B36EC6F84}"/>
            </c:ext>
          </c:extLst>
        </c:ser>
        <c:ser>
          <c:idx val="9"/>
          <c:order val="5"/>
          <c:tx>
            <c:strRef>
              <c:f>'Figure 21'!$A$74</c:f>
              <c:strCache>
                <c:ptCount val="1"/>
                <c:pt idx="0">
                  <c:v>Italy</c:v>
                </c:pt>
              </c:strCache>
            </c:strRef>
          </c:tx>
          <c:spPr>
            <a:ln w="12700" cap="rnd">
              <a:solidFill>
                <a:srgbClr val="313031">
                  <a:lumMod val="25000"/>
                  <a:lumOff val="75000"/>
                  <a:alpha val="60000"/>
                </a:srgbClr>
              </a:solidFill>
              <a:round/>
            </a:ln>
            <a:effectLst/>
          </c:spPr>
          <c:marker>
            <c:symbol val="none"/>
          </c:marker>
          <c:cat>
            <c:strRef>
              <c:f>'Figure 21'!$B$66:$M$66</c:f>
              <c:strCache>
                <c:ptCount val="12"/>
                <c:pt idx="0">
                  <c:v>2013</c:v>
                </c:pt>
                <c:pt idx="1">
                  <c:v>2014</c:v>
                </c:pt>
                <c:pt idx="2">
                  <c:v>2015</c:v>
                </c:pt>
                <c:pt idx="3">
                  <c:v>2016</c:v>
                </c:pt>
                <c:pt idx="4">
                  <c:v>2017</c:v>
                </c:pt>
                <c:pt idx="5">
                  <c:v>2018</c:v>
                </c:pt>
                <c:pt idx="6">
                  <c:v>2019</c:v>
                </c:pt>
                <c:pt idx="7">
                  <c:v>2020</c:v>
                </c:pt>
                <c:pt idx="8">
                  <c:v>2021</c:v>
                </c:pt>
                <c:pt idx="9">
                  <c:v>2022</c:v>
                </c:pt>
                <c:pt idx="10">
                  <c:v>2023</c:v>
                </c:pt>
                <c:pt idx="11">
                  <c:v>2024</c:v>
                </c:pt>
              </c:strCache>
            </c:strRef>
          </c:cat>
          <c:val>
            <c:numRef>
              <c:f>'Figure 21'!$B$74:$M$74</c:f>
              <c:numCache>
                <c:formatCode>#,##0.##########</c:formatCode>
                <c:ptCount val="12"/>
                <c:pt idx="0">
                  <c:v>25.2</c:v>
                </c:pt>
                <c:pt idx="1">
                  <c:v>25.1</c:v>
                </c:pt>
                <c:pt idx="2">
                  <c:v>26.8</c:v>
                </c:pt>
                <c:pt idx="3">
                  <c:v>26.7</c:v>
                </c:pt>
                <c:pt idx="4">
                  <c:v>26.4</c:v>
                </c:pt>
                <c:pt idx="5">
                  <c:v>26.2</c:v>
                </c:pt>
                <c:pt idx="6">
                  <c:v>24.5</c:v>
                </c:pt>
                <c:pt idx="7">
                  <c:v>25.1</c:v>
                </c:pt>
                <c:pt idx="8" formatCode="#,##0.0">
                  <c:v>26</c:v>
                </c:pt>
                <c:pt idx="9">
                  <c:v>25.4</c:v>
                </c:pt>
                <c:pt idx="10">
                  <c:v>24.7</c:v>
                </c:pt>
                <c:pt idx="11">
                  <c:v>23.2</c:v>
                </c:pt>
              </c:numCache>
            </c:numRef>
          </c:val>
          <c:smooth val="0"/>
          <c:extLst>
            <c:ext xmlns:c16="http://schemas.microsoft.com/office/drawing/2014/chart" uri="{C3380CC4-5D6E-409C-BE32-E72D297353CC}">
              <c16:uniqueId val="{00000008-580C-4B55-9E47-832B36EC6F84}"/>
            </c:ext>
          </c:extLst>
        </c:ser>
        <c:ser>
          <c:idx val="10"/>
          <c:order val="6"/>
          <c:tx>
            <c:strRef>
              <c:f>'Figure 21'!$A$75</c:f>
              <c:strCache>
                <c:ptCount val="1"/>
                <c:pt idx="0">
                  <c:v>Netherlands</c:v>
                </c:pt>
              </c:strCache>
            </c:strRef>
          </c:tx>
          <c:spPr>
            <a:ln w="12700" cap="rnd">
              <a:solidFill>
                <a:srgbClr val="313031">
                  <a:lumMod val="25000"/>
                  <a:lumOff val="75000"/>
                  <a:alpha val="60000"/>
                </a:srgbClr>
              </a:solidFill>
              <a:round/>
            </a:ln>
            <a:effectLst/>
          </c:spPr>
          <c:marker>
            <c:symbol val="none"/>
          </c:marker>
          <c:cat>
            <c:strRef>
              <c:f>'Figure 21'!$B$66:$M$66</c:f>
              <c:strCache>
                <c:ptCount val="12"/>
                <c:pt idx="0">
                  <c:v>2013</c:v>
                </c:pt>
                <c:pt idx="1">
                  <c:v>2014</c:v>
                </c:pt>
                <c:pt idx="2">
                  <c:v>2015</c:v>
                </c:pt>
                <c:pt idx="3">
                  <c:v>2016</c:v>
                </c:pt>
                <c:pt idx="4">
                  <c:v>2017</c:v>
                </c:pt>
                <c:pt idx="5">
                  <c:v>2018</c:v>
                </c:pt>
                <c:pt idx="6">
                  <c:v>2019</c:v>
                </c:pt>
                <c:pt idx="7">
                  <c:v>2020</c:v>
                </c:pt>
                <c:pt idx="8">
                  <c:v>2021</c:v>
                </c:pt>
                <c:pt idx="9">
                  <c:v>2022</c:v>
                </c:pt>
                <c:pt idx="10">
                  <c:v>2023</c:v>
                </c:pt>
                <c:pt idx="11">
                  <c:v>2024</c:v>
                </c:pt>
              </c:strCache>
            </c:strRef>
          </c:cat>
          <c:val>
            <c:numRef>
              <c:f>'Figure 21'!$B$75:$M$75</c:f>
              <c:numCache>
                <c:formatCode>#,##0.##########</c:formatCode>
                <c:ptCount val="12"/>
                <c:pt idx="0">
                  <c:v>12.6</c:v>
                </c:pt>
                <c:pt idx="1">
                  <c:v>13.7</c:v>
                </c:pt>
                <c:pt idx="2" formatCode="#,##0.0">
                  <c:v>14</c:v>
                </c:pt>
                <c:pt idx="3">
                  <c:v>14.8</c:v>
                </c:pt>
                <c:pt idx="4">
                  <c:v>14.4</c:v>
                </c:pt>
                <c:pt idx="5">
                  <c:v>13.1</c:v>
                </c:pt>
                <c:pt idx="6">
                  <c:v>13.6</c:v>
                </c:pt>
                <c:pt idx="7">
                  <c:v>14.1</c:v>
                </c:pt>
                <c:pt idx="8">
                  <c:v>13.8</c:v>
                </c:pt>
                <c:pt idx="9">
                  <c:v>12.7</c:v>
                </c:pt>
                <c:pt idx="10">
                  <c:v>14.2</c:v>
                </c:pt>
                <c:pt idx="11">
                  <c:v>13.7</c:v>
                </c:pt>
              </c:numCache>
            </c:numRef>
          </c:val>
          <c:smooth val="0"/>
          <c:extLst>
            <c:ext xmlns:c16="http://schemas.microsoft.com/office/drawing/2014/chart" uri="{C3380CC4-5D6E-409C-BE32-E72D297353CC}">
              <c16:uniqueId val="{00000009-580C-4B55-9E47-832B36EC6F84}"/>
            </c:ext>
          </c:extLst>
        </c:ser>
        <c:ser>
          <c:idx val="11"/>
          <c:order val="7"/>
          <c:tx>
            <c:strRef>
              <c:f>'Figure 21'!$A$76</c:f>
              <c:strCache>
                <c:ptCount val="1"/>
                <c:pt idx="0">
                  <c:v>Austria</c:v>
                </c:pt>
              </c:strCache>
            </c:strRef>
          </c:tx>
          <c:spPr>
            <a:ln w="12700" cap="rnd">
              <a:solidFill>
                <a:srgbClr val="313031">
                  <a:lumMod val="25000"/>
                  <a:lumOff val="75000"/>
                  <a:alpha val="60000"/>
                </a:srgbClr>
              </a:solidFill>
              <a:round/>
            </a:ln>
            <a:effectLst/>
          </c:spPr>
          <c:marker>
            <c:symbol val="none"/>
          </c:marker>
          <c:cat>
            <c:strRef>
              <c:f>'Figure 21'!$B$66:$M$66</c:f>
              <c:strCache>
                <c:ptCount val="12"/>
                <c:pt idx="0">
                  <c:v>2013</c:v>
                </c:pt>
                <c:pt idx="1">
                  <c:v>2014</c:v>
                </c:pt>
                <c:pt idx="2">
                  <c:v>2015</c:v>
                </c:pt>
                <c:pt idx="3">
                  <c:v>2016</c:v>
                </c:pt>
                <c:pt idx="4">
                  <c:v>2017</c:v>
                </c:pt>
                <c:pt idx="5">
                  <c:v>2018</c:v>
                </c:pt>
                <c:pt idx="6">
                  <c:v>2019</c:v>
                </c:pt>
                <c:pt idx="7">
                  <c:v>2020</c:v>
                </c:pt>
                <c:pt idx="8">
                  <c:v>2021</c:v>
                </c:pt>
                <c:pt idx="9">
                  <c:v>2022</c:v>
                </c:pt>
                <c:pt idx="10">
                  <c:v>2023</c:v>
                </c:pt>
                <c:pt idx="11">
                  <c:v>2024</c:v>
                </c:pt>
              </c:strCache>
            </c:strRef>
          </c:cat>
          <c:val>
            <c:numRef>
              <c:f>'Figure 21'!$B$76:$M$76</c:f>
              <c:numCache>
                <c:formatCode>#,##0.##########</c:formatCode>
                <c:ptCount val="12"/>
                <c:pt idx="0">
                  <c:v>18.600000000000001</c:v>
                </c:pt>
                <c:pt idx="1">
                  <c:v>18.2</c:v>
                </c:pt>
                <c:pt idx="2">
                  <c:v>17.8</c:v>
                </c:pt>
                <c:pt idx="3">
                  <c:v>16.5</c:v>
                </c:pt>
                <c:pt idx="4">
                  <c:v>19.100000000000001</c:v>
                </c:pt>
                <c:pt idx="5">
                  <c:v>19.2</c:v>
                </c:pt>
                <c:pt idx="6">
                  <c:v>14.9</c:v>
                </c:pt>
                <c:pt idx="7">
                  <c:v>18.399999999999999</c:v>
                </c:pt>
                <c:pt idx="8">
                  <c:v>19.899999999999999</c:v>
                </c:pt>
                <c:pt idx="9">
                  <c:v>19.2</c:v>
                </c:pt>
                <c:pt idx="10">
                  <c:v>19.600000000000001</c:v>
                </c:pt>
              </c:numCache>
            </c:numRef>
          </c:val>
          <c:smooth val="0"/>
          <c:extLst>
            <c:ext xmlns:c16="http://schemas.microsoft.com/office/drawing/2014/chart" uri="{C3380CC4-5D6E-409C-BE32-E72D297353CC}">
              <c16:uniqueId val="{0000000A-580C-4B55-9E47-832B36EC6F84}"/>
            </c:ext>
          </c:extLst>
        </c:ser>
        <c:ser>
          <c:idx val="12"/>
          <c:order val="8"/>
          <c:tx>
            <c:strRef>
              <c:f>'Figure 21'!$A$77</c:f>
              <c:strCache>
                <c:ptCount val="1"/>
                <c:pt idx="0">
                  <c:v>Portugal</c:v>
                </c:pt>
              </c:strCache>
            </c:strRef>
          </c:tx>
          <c:spPr>
            <a:ln w="12700" cap="rnd">
              <a:solidFill>
                <a:srgbClr val="313031">
                  <a:lumMod val="25000"/>
                  <a:lumOff val="75000"/>
                  <a:alpha val="60000"/>
                </a:srgbClr>
              </a:solidFill>
              <a:round/>
            </a:ln>
            <a:effectLst/>
          </c:spPr>
          <c:marker>
            <c:symbol val="none"/>
          </c:marker>
          <c:cat>
            <c:strRef>
              <c:f>'Figure 21'!$B$66:$M$66</c:f>
              <c:strCache>
                <c:ptCount val="12"/>
                <c:pt idx="0">
                  <c:v>2013</c:v>
                </c:pt>
                <c:pt idx="1">
                  <c:v>2014</c:v>
                </c:pt>
                <c:pt idx="2">
                  <c:v>2015</c:v>
                </c:pt>
                <c:pt idx="3">
                  <c:v>2016</c:v>
                </c:pt>
                <c:pt idx="4">
                  <c:v>2017</c:v>
                </c:pt>
                <c:pt idx="5">
                  <c:v>2018</c:v>
                </c:pt>
                <c:pt idx="6">
                  <c:v>2019</c:v>
                </c:pt>
                <c:pt idx="7">
                  <c:v>2020</c:v>
                </c:pt>
                <c:pt idx="8">
                  <c:v>2021</c:v>
                </c:pt>
                <c:pt idx="9">
                  <c:v>2022</c:v>
                </c:pt>
                <c:pt idx="10">
                  <c:v>2023</c:v>
                </c:pt>
                <c:pt idx="11">
                  <c:v>2024</c:v>
                </c:pt>
              </c:strCache>
            </c:strRef>
          </c:cat>
          <c:val>
            <c:numRef>
              <c:f>'Figure 21'!$B$77:$M$77</c:f>
              <c:numCache>
                <c:formatCode>#,##0.##########</c:formatCode>
                <c:ptCount val="12"/>
                <c:pt idx="0">
                  <c:v>24.4</c:v>
                </c:pt>
                <c:pt idx="1">
                  <c:v>25.6</c:v>
                </c:pt>
                <c:pt idx="2">
                  <c:v>24.8</c:v>
                </c:pt>
                <c:pt idx="3">
                  <c:v>22.4</c:v>
                </c:pt>
                <c:pt idx="4">
                  <c:v>20.7</c:v>
                </c:pt>
                <c:pt idx="5" formatCode="#,##0.0">
                  <c:v>19</c:v>
                </c:pt>
                <c:pt idx="6">
                  <c:v>18.5</c:v>
                </c:pt>
                <c:pt idx="7">
                  <c:v>19.100000000000001</c:v>
                </c:pt>
                <c:pt idx="8">
                  <c:v>20.399999999999999</c:v>
                </c:pt>
                <c:pt idx="9">
                  <c:v>18.5</c:v>
                </c:pt>
                <c:pt idx="10">
                  <c:v>20.7</c:v>
                </c:pt>
                <c:pt idx="11">
                  <c:v>17.8</c:v>
                </c:pt>
              </c:numCache>
            </c:numRef>
          </c:val>
          <c:smooth val="0"/>
          <c:extLst>
            <c:ext xmlns:c16="http://schemas.microsoft.com/office/drawing/2014/chart" uri="{C3380CC4-5D6E-409C-BE32-E72D297353CC}">
              <c16:uniqueId val="{0000000B-580C-4B55-9E47-832B36EC6F84}"/>
            </c:ext>
          </c:extLst>
        </c:ser>
        <c:ser>
          <c:idx val="17"/>
          <c:order val="9"/>
          <c:tx>
            <c:strRef>
              <c:f>'Figure 21'!$A$78</c:f>
              <c:strCache>
                <c:ptCount val="1"/>
                <c:pt idx="0">
                  <c:v>Finland</c:v>
                </c:pt>
              </c:strCache>
            </c:strRef>
          </c:tx>
          <c:spPr>
            <a:ln w="12700" cap="rnd">
              <a:solidFill>
                <a:srgbClr val="313031">
                  <a:lumMod val="25000"/>
                  <a:lumOff val="75000"/>
                  <a:alpha val="60000"/>
                </a:srgbClr>
              </a:solidFill>
              <a:round/>
            </a:ln>
            <a:effectLst/>
          </c:spPr>
          <c:marker>
            <c:symbol val="none"/>
          </c:marker>
          <c:cat>
            <c:strRef>
              <c:f>'Figure 21'!$B$66:$M$66</c:f>
              <c:strCache>
                <c:ptCount val="12"/>
                <c:pt idx="0">
                  <c:v>2013</c:v>
                </c:pt>
                <c:pt idx="1">
                  <c:v>2014</c:v>
                </c:pt>
                <c:pt idx="2">
                  <c:v>2015</c:v>
                </c:pt>
                <c:pt idx="3">
                  <c:v>2016</c:v>
                </c:pt>
                <c:pt idx="4">
                  <c:v>2017</c:v>
                </c:pt>
                <c:pt idx="5">
                  <c:v>2018</c:v>
                </c:pt>
                <c:pt idx="6">
                  <c:v>2019</c:v>
                </c:pt>
                <c:pt idx="7">
                  <c:v>2020</c:v>
                </c:pt>
                <c:pt idx="8">
                  <c:v>2021</c:v>
                </c:pt>
                <c:pt idx="9">
                  <c:v>2022</c:v>
                </c:pt>
                <c:pt idx="10">
                  <c:v>2023</c:v>
                </c:pt>
                <c:pt idx="11">
                  <c:v>2024</c:v>
                </c:pt>
              </c:strCache>
            </c:strRef>
          </c:cat>
          <c:val>
            <c:numRef>
              <c:f>'Figure 21'!$B$78:$M$78</c:f>
              <c:numCache>
                <c:formatCode>#,##0.##########</c:formatCode>
                <c:ptCount val="12"/>
                <c:pt idx="0">
                  <c:v>9.3000000000000007</c:v>
                </c:pt>
                <c:pt idx="1">
                  <c:v>10.9</c:v>
                </c:pt>
                <c:pt idx="2" formatCode="#,##0.0">
                  <c:v>10</c:v>
                </c:pt>
                <c:pt idx="3">
                  <c:v>9.3000000000000007</c:v>
                </c:pt>
                <c:pt idx="4">
                  <c:v>10.199999999999999</c:v>
                </c:pt>
                <c:pt idx="5">
                  <c:v>11.1</c:v>
                </c:pt>
                <c:pt idx="6">
                  <c:v>10.3</c:v>
                </c:pt>
                <c:pt idx="7">
                  <c:v>11.6</c:v>
                </c:pt>
                <c:pt idx="8">
                  <c:v>9.1</c:v>
                </c:pt>
                <c:pt idx="9">
                  <c:v>9.5</c:v>
                </c:pt>
                <c:pt idx="10">
                  <c:v>9.6999999999999993</c:v>
                </c:pt>
                <c:pt idx="11">
                  <c:v>11.6</c:v>
                </c:pt>
              </c:numCache>
            </c:numRef>
          </c:val>
          <c:smooth val="0"/>
          <c:extLst>
            <c:ext xmlns:c16="http://schemas.microsoft.com/office/drawing/2014/chart" uri="{C3380CC4-5D6E-409C-BE32-E72D297353CC}">
              <c16:uniqueId val="{0000000C-580C-4B55-9E47-832B36EC6F84}"/>
            </c:ext>
          </c:extLst>
        </c:ser>
        <c:ser>
          <c:idx val="13"/>
          <c:order val="10"/>
          <c:tx>
            <c:strRef>
              <c:f>'Figure 21'!$A$79</c:f>
              <c:strCache>
                <c:ptCount val="1"/>
                <c:pt idx="0">
                  <c:v>Sweden</c:v>
                </c:pt>
              </c:strCache>
            </c:strRef>
          </c:tx>
          <c:spPr>
            <a:ln w="12700" cap="rnd">
              <a:solidFill>
                <a:sysClr val="window" lastClr="FFFFFF">
                  <a:lumMod val="75000"/>
                  <a:alpha val="69000"/>
                </a:sysClr>
              </a:solidFill>
              <a:round/>
            </a:ln>
            <a:effectLst/>
          </c:spPr>
          <c:marker>
            <c:symbol val="none"/>
          </c:marker>
          <c:cat>
            <c:strRef>
              <c:f>'Figure 21'!$B$66:$M$66</c:f>
              <c:strCache>
                <c:ptCount val="12"/>
                <c:pt idx="0">
                  <c:v>2013</c:v>
                </c:pt>
                <c:pt idx="1">
                  <c:v>2014</c:v>
                </c:pt>
                <c:pt idx="2">
                  <c:v>2015</c:v>
                </c:pt>
                <c:pt idx="3">
                  <c:v>2016</c:v>
                </c:pt>
                <c:pt idx="4">
                  <c:v>2017</c:v>
                </c:pt>
                <c:pt idx="5">
                  <c:v>2018</c:v>
                </c:pt>
                <c:pt idx="6">
                  <c:v>2019</c:v>
                </c:pt>
                <c:pt idx="7">
                  <c:v>2020</c:v>
                </c:pt>
                <c:pt idx="8">
                  <c:v>2021</c:v>
                </c:pt>
                <c:pt idx="9">
                  <c:v>2022</c:v>
                </c:pt>
                <c:pt idx="10">
                  <c:v>2023</c:v>
                </c:pt>
                <c:pt idx="11">
                  <c:v>2024</c:v>
                </c:pt>
              </c:strCache>
            </c:strRef>
          </c:cat>
          <c:val>
            <c:numRef>
              <c:f>'Figure 21'!$B$79:$M$79</c:f>
              <c:numCache>
                <c:formatCode>#,##0.##########</c:formatCode>
                <c:ptCount val="12"/>
                <c:pt idx="0" formatCode="#,##0.0">
                  <c:v>19</c:v>
                </c:pt>
                <c:pt idx="1">
                  <c:v>18.2</c:v>
                </c:pt>
                <c:pt idx="2">
                  <c:v>18.100000000000001</c:v>
                </c:pt>
                <c:pt idx="3">
                  <c:v>18.7</c:v>
                </c:pt>
                <c:pt idx="4">
                  <c:v>18.600000000000001</c:v>
                </c:pt>
                <c:pt idx="5">
                  <c:v>19.3</c:v>
                </c:pt>
                <c:pt idx="6">
                  <c:v>21.5</c:v>
                </c:pt>
                <c:pt idx="7">
                  <c:v>18.7</c:v>
                </c:pt>
                <c:pt idx="8">
                  <c:v>18.100000000000001</c:v>
                </c:pt>
                <c:pt idx="9">
                  <c:v>17.2</c:v>
                </c:pt>
                <c:pt idx="10">
                  <c:v>19.8</c:v>
                </c:pt>
                <c:pt idx="11">
                  <c:v>18.2</c:v>
                </c:pt>
              </c:numCache>
            </c:numRef>
          </c:val>
          <c:smooth val="0"/>
          <c:extLst>
            <c:ext xmlns:c16="http://schemas.microsoft.com/office/drawing/2014/chart" uri="{C3380CC4-5D6E-409C-BE32-E72D297353CC}">
              <c16:uniqueId val="{0000000D-580C-4B55-9E47-832B36EC6F84}"/>
            </c:ext>
          </c:extLst>
        </c:ser>
        <c:ser>
          <c:idx val="15"/>
          <c:order val="11"/>
          <c:tx>
            <c:strRef>
              <c:f>'Figure 21'!$A$80</c:f>
              <c:strCache>
                <c:ptCount val="1"/>
                <c:pt idx="0">
                  <c:v>Norway</c:v>
                </c:pt>
              </c:strCache>
            </c:strRef>
          </c:tx>
          <c:spPr>
            <a:ln w="12700" cap="rnd">
              <a:solidFill>
                <a:srgbClr val="313031">
                  <a:lumMod val="25000"/>
                  <a:lumOff val="75000"/>
                  <a:alpha val="60000"/>
                </a:srgbClr>
              </a:solidFill>
              <a:round/>
            </a:ln>
            <a:effectLst/>
          </c:spPr>
          <c:marker>
            <c:symbol val="none"/>
          </c:marker>
          <c:cat>
            <c:strRef>
              <c:f>'Figure 21'!$B$66:$M$66</c:f>
              <c:strCache>
                <c:ptCount val="12"/>
                <c:pt idx="0">
                  <c:v>2013</c:v>
                </c:pt>
                <c:pt idx="1">
                  <c:v>2014</c:v>
                </c:pt>
                <c:pt idx="2">
                  <c:v>2015</c:v>
                </c:pt>
                <c:pt idx="3">
                  <c:v>2016</c:v>
                </c:pt>
                <c:pt idx="4">
                  <c:v>2017</c:v>
                </c:pt>
                <c:pt idx="5">
                  <c:v>2018</c:v>
                </c:pt>
                <c:pt idx="6">
                  <c:v>2019</c:v>
                </c:pt>
                <c:pt idx="7">
                  <c:v>2020</c:v>
                </c:pt>
                <c:pt idx="8">
                  <c:v>2021</c:v>
                </c:pt>
                <c:pt idx="9">
                  <c:v>2022</c:v>
                </c:pt>
                <c:pt idx="10">
                  <c:v>2023</c:v>
                </c:pt>
                <c:pt idx="11">
                  <c:v>2024</c:v>
                </c:pt>
              </c:strCache>
            </c:strRef>
          </c:cat>
          <c:val>
            <c:numRef>
              <c:f>'Figure 21'!$B$80:$M$80</c:f>
              <c:numCache>
                <c:formatCode>#,##0.##########</c:formatCode>
                <c:ptCount val="12"/>
                <c:pt idx="0">
                  <c:v>10.5</c:v>
                </c:pt>
                <c:pt idx="1">
                  <c:v>10.199999999999999</c:v>
                </c:pt>
                <c:pt idx="2">
                  <c:v>11.3</c:v>
                </c:pt>
                <c:pt idx="3">
                  <c:v>12.8</c:v>
                </c:pt>
                <c:pt idx="4">
                  <c:v>13.7</c:v>
                </c:pt>
                <c:pt idx="5">
                  <c:v>13.2</c:v>
                </c:pt>
                <c:pt idx="6">
                  <c:v>13.7</c:v>
                </c:pt>
                <c:pt idx="7">
                  <c:v>14.1</c:v>
                </c:pt>
                <c:pt idx="8">
                  <c:v>14.7</c:v>
                </c:pt>
                <c:pt idx="9">
                  <c:v>13.4</c:v>
                </c:pt>
                <c:pt idx="10">
                  <c:v>12.3</c:v>
                </c:pt>
                <c:pt idx="11">
                  <c:v>12.4</c:v>
                </c:pt>
              </c:numCache>
            </c:numRef>
          </c:val>
          <c:smooth val="0"/>
          <c:extLst>
            <c:ext xmlns:c16="http://schemas.microsoft.com/office/drawing/2014/chart" uri="{C3380CC4-5D6E-409C-BE32-E72D297353CC}">
              <c16:uniqueId val="{0000000E-580C-4B55-9E47-832B36EC6F84}"/>
            </c:ext>
          </c:extLst>
        </c:ser>
        <c:ser>
          <c:idx val="16"/>
          <c:order val="12"/>
          <c:tx>
            <c:strRef>
              <c:f>'Figure 21'!$A$81</c:f>
              <c:strCache>
                <c:ptCount val="1"/>
                <c:pt idx="0">
                  <c:v>Switzerland</c:v>
                </c:pt>
              </c:strCache>
            </c:strRef>
          </c:tx>
          <c:spPr>
            <a:ln w="12700" cap="rnd">
              <a:solidFill>
                <a:srgbClr val="313031">
                  <a:lumMod val="25000"/>
                  <a:lumOff val="75000"/>
                  <a:alpha val="60000"/>
                </a:srgbClr>
              </a:solidFill>
              <a:round/>
            </a:ln>
            <a:effectLst/>
          </c:spPr>
          <c:marker>
            <c:symbol val="none"/>
          </c:marker>
          <c:cat>
            <c:strRef>
              <c:f>'Figure 21'!$B$66:$M$66</c:f>
              <c:strCache>
                <c:ptCount val="12"/>
                <c:pt idx="0">
                  <c:v>2013</c:v>
                </c:pt>
                <c:pt idx="1">
                  <c:v>2014</c:v>
                </c:pt>
                <c:pt idx="2">
                  <c:v>2015</c:v>
                </c:pt>
                <c:pt idx="3">
                  <c:v>2016</c:v>
                </c:pt>
                <c:pt idx="4">
                  <c:v>2017</c:v>
                </c:pt>
                <c:pt idx="5">
                  <c:v>2018</c:v>
                </c:pt>
                <c:pt idx="6">
                  <c:v>2019</c:v>
                </c:pt>
                <c:pt idx="7">
                  <c:v>2020</c:v>
                </c:pt>
                <c:pt idx="8">
                  <c:v>2021</c:v>
                </c:pt>
                <c:pt idx="9">
                  <c:v>2022</c:v>
                </c:pt>
                <c:pt idx="10">
                  <c:v>2023</c:v>
                </c:pt>
                <c:pt idx="11">
                  <c:v>2024</c:v>
                </c:pt>
              </c:strCache>
            </c:strRef>
          </c:cat>
          <c:val>
            <c:numRef>
              <c:f>'Figure 21'!$B$81:$M$81</c:f>
              <c:numCache>
                <c:formatCode>#,##0.##########</c:formatCode>
                <c:ptCount val="12"/>
                <c:pt idx="0">
                  <c:v>15.9</c:v>
                </c:pt>
                <c:pt idx="1">
                  <c:v>14.8</c:v>
                </c:pt>
                <c:pt idx="2">
                  <c:v>18.399999999999999</c:v>
                </c:pt>
                <c:pt idx="3" formatCode="#,##0.0">
                  <c:v>17</c:v>
                </c:pt>
                <c:pt idx="4" formatCode="#,##0.0">
                  <c:v>18</c:v>
                </c:pt>
                <c:pt idx="5" formatCode="#,##0.0">
                  <c:v>19</c:v>
                </c:pt>
                <c:pt idx="6">
                  <c:v>18.100000000000001</c:v>
                </c:pt>
                <c:pt idx="7">
                  <c:v>19.8</c:v>
                </c:pt>
                <c:pt idx="8">
                  <c:v>16.3</c:v>
                </c:pt>
                <c:pt idx="9">
                  <c:v>17.100000000000001</c:v>
                </c:pt>
                <c:pt idx="10">
                  <c:v>19.600000000000001</c:v>
                </c:pt>
              </c:numCache>
            </c:numRef>
          </c:val>
          <c:smooth val="0"/>
          <c:extLst>
            <c:ext xmlns:c16="http://schemas.microsoft.com/office/drawing/2014/chart" uri="{C3380CC4-5D6E-409C-BE32-E72D297353CC}">
              <c16:uniqueId val="{0000000F-580C-4B55-9E47-832B36EC6F84}"/>
            </c:ext>
          </c:extLst>
        </c:ser>
        <c:ser>
          <c:idx val="14"/>
          <c:order val="13"/>
          <c:tx>
            <c:strRef>
              <c:f>'Figure 21'!$A$82</c:f>
              <c:strCache>
                <c:ptCount val="1"/>
                <c:pt idx="0">
                  <c:v>average</c:v>
                </c:pt>
              </c:strCache>
            </c:strRef>
          </c:tx>
          <c:spPr>
            <a:ln w="31750" cap="rnd">
              <a:solidFill>
                <a:srgbClr val="0F9ED5">
                  <a:lumMod val="50000"/>
                </a:srgbClr>
              </a:solidFill>
              <a:round/>
            </a:ln>
            <a:effectLst/>
          </c:spPr>
          <c:marker>
            <c:symbol val="none"/>
          </c:marker>
          <c:cat>
            <c:strRef>
              <c:f>'Figure 21'!$B$66:$M$66</c:f>
              <c:strCache>
                <c:ptCount val="12"/>
                <c:pt idx="0">
                  <c:v>2013</c:v>
                </c:pt>
                <c:pt idx="1">
                  <c:v>2014</c:v>
                </c:pt>
                <c:pt idx="2">
                  <c:v>2015</c:v>
                </c:pt>
                <c:pt idx="3">
                  <c:v>2016</c:v>
                </c:pt>
                <c:pt idx="4">
                  <c:v>2017</c:v>
                </c:pt>
                <c:pt idx="5">
                  <c:v>2018</c:v>
                </c:pt>
                <c:pt idx="6">
                  <c:v>2019</c:v>
                </c:pt>
                <c:pt idx="7">
                  <c:v>2020</c:v>
                </c:pt>
                <c:pt idx="8">
                  <c:v>2021</c:v>
                </c:pt>
                <c:pt idx="9">
                  <c:v>2022</c:v>
                </c:pt>
                <c:pt idx="10">
                  <c:v>2023</c:v>
                </c:pt>
                <c:pt idx="11">
                  <c:v>2024</c:v>
                </c:pt>
              </c:strCache>
            </c:strRef>
          </c:cat>
          <c:val>
            <c:numRef>
              <c:f>'Figure 21'!$B$82:$M$82</c:f>
              <c:numCache>
                <c:formatCode>#,##0.#</c:formatCode>
                <c:ptCount val="12"/>
                <c:pt idx="0">
                  <c:v>17.12857142857143</c:v>
                </c:pt>
                <c:pt idx="1">
                  <c:v>17.61428571428571</c:v>
                </c:pt>
                <c:pt idx="2">
                  <c:v>17.871428571428574</c:v>
                </c:pt>
                <c:pt idx="3">
                  <c:v>17.728571428571431</c:v>
                </c:pt>
                <c:pt idx="4">
                  <c:v>17.785714285714281</c:v>
                </c:pt>
                <c:pt idx="5">
                  <c:v>17.728571428571424</c:v>
                </c:pt>
                <c:pt idx="6">
                  <c:v>17.05</c:v>
                </c:pt>
                <c:pt idx="7">
                  <c:v>17.392857142857142</c:v>
                </c:pt>
                <c:pt idx="8">
                  <c:v>17.235714285714288</c:v>
                </c:pt>
                <c:pt idx="9">
                  <c:v>16.935714285714283</c:v>
                </c:pt>
                <c:pt idx="10">
                  <c:v>17.335714285714285</c:v>
                </c:pt>
              </c:numCache>
            </c:numRef>
          </c:val>
          <c:smooth val="0"/>
          <c:extLst>
            <c:ext xmlns:c16="http://schemas.microsoft.com/office/drawing/2014/chart" uri="{C3380CC4-5D6E-409C-BE32-E72D297353CC}">
              <c16:uniqueId val="{00000010-580C-4B55-9E47-832B36EC6F84}"/>
            </c:ext>
          </c:extLst>
        </c:ser>
        <c:ser>
          <c:idx val="3"/>
          <c:order val="14"/>
          <c:tx>
            <c:strRef>
              <c:f>'Figure 21'!$A$71</c:f>
              <c:strCache>
                <c:ptCount val="1"/>
                <c:pt idx="0">
                  <c:v>Ireland</c:v>
                </c:pt>
              </c:strCache>
            </c:strRef>
          </c:tx>
          <c:spPr>
            <a:ln w="31750" cap="rnd">
              <a:solidFill>
                <a:srgbClr val="4EA72E">
                  <a:lumMod val="75000"/>
                </a:srgbClr>
              </a:solidFill>
              <a:round/>
            </a:ln>
            <a:effectLst/>
          </c:spPr>
          <c:marker>
            <c:symbol val="none"/>
          </c:marker>
          <c:cat>
            <c:strRef>
              <c:f>'Figure 21'!$B$66:$M$66</c:f>
              <c:strCache>
                <c:ptCount val="12"/>
                <c:pt idx="0">
                  <c:v>2013</c:v>
                </c:pt>
                <c:pt idx="1">
                  <c:v>2014</c:v>
                </c:pt>
                <c:pt idx="2">
                  <c:v>2015</c:v>
                </c:pt>
                <c:pt idx="3">
                  <c:v>2016</c:v>
                </c:pt>
                <c:pt idx="4">
                  <c:v>2017</c:v>
                </c:pt>
                <c:pt idx="5">
                  <c:v>2018</c:v>
                </c:pt>
                <c:pt idx="6">
                  <c:v>2019</c:v>
                </c:pt>
                <c:pt idx="7">
                  <c:v>2020</c:v>
                </c:pt>
                <c:pt idx="8">
                  <c:v>2021</c:v>
                </c:pt>
                <c:pt idx="9">
                  <c:v>2022</c:v>
                </c:pt>
                <c:pt idx="10">
                  <c:v>2023</c:v>
                </c:pt>
                <c:pt idx="11">
                  <c:v>2024</c:v>
                </c:pt>
              </c:strCache>
            </c:strRef>
          </c:cat>
          <c:val>
            <c:numRef>
              <c:f>'Figure 21'!$B$71:$M$71</c:f>
              <c:numCache>
                <c:formatCode>#,##0.##########</c:formatCode>
                <c:ptCount val="12"/>
                <c:pt idx="0">
                  <c:v>18.2</c:v>
                </c:pt>
                <c:pt idx="1">
                  <c:v>18.600000000000001</c:v>
                </c:pt>
                <c:pt idx="2">
                  <c:v>17.7</c:v>
                </c:pt>
                <c:pt idx="3">
                  <c:v>18.8</c:v>
                </c:pt>
                <c:pt idx="4" formatCode="#,##0.0">
                  <c:v>17</c:v>
                </c:pt>
                <c:pt idx="5">
                  <c:v>15.8</c:v>
                </c:pt>
                <c:pt idx="6">
                  <c:v>16.7</c:v>
                </c:pt>
                <c:pt idx="7">
                  <c:v>14.8</c:v>
                </c:pt>
                <c:pt idx="8">
                  <c:v>14.5</c:v>
                </c:pt>
                <c:pt idx="9">
                  <c:v>15.4</c:v>
                </c:pt>
                <c:pt idx="10">
                  <c:v>14.7</c:v>
                </c:pt>
              </c:numCache>
            </c:numRef>
          </c:val>
          <c:smooth val="0"/>
          <c:extLst>
            <c:ext xmlns:c16="http://schemas.microsoft.com/office/drawing/2014/chart" uri="{C3380CC4-5D6E-409C-BE32-E72D297353CC}">
              <c16:uniqueId val="{00000011-580C-4B55-9E47-832B36EC6F84}"/>
            </c:ext>
          </c:extLst>
        </c:ser>
        <c:dLbls>
          <c:showLegendKey val="0"/>
          <c:showVal val="0"/>
          <c:showCatName val="0"/>
          <c:showSerName val="0"/>
          <c:showPercent val="0"/>
          <c:showBubbleSize val="0"/>
        </c:dLbls>
        <c:smooth val="0"/>
        <c:axId val="165732687"/>
        <c:axId val="165737487"/>
      </c:lineChart>
      <c:catAx>
        <c:axId val="1657326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65737487"/>
        <c:crosses val="autoZero"/>
        <c:auto val="1"/>
        <c:lblAlgn val="ctr"/>
        <c:lblOffset val="100"/>
        <c:tickLblSkip val="11"/>
        <c:noMultiLvlLbl val="0"/>
      </c:catAx>
      <c:valAx>
        <c:axId val="165737487"/>
        <c:scaling>
          <c:orientation val="minMax"/>
        </c:scaling>
        <c:delete val="0"/>
        <c:axPos val="l"/>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65732687"/>
        <c:crosses val="autoZero"/>
        <c:crossBetween val="between"/>
      </c:valAx>
      <c:spPr>
        <a:noFill/>
        <a:ln w="25400">
          <a:noFill/>
        </a:ln>
        <a:effectLst/>
      </c:spPr>
    </c:plotArea>
    <c:plotVisOnly val="1"/>
    <c:dispBlanksAs val="gap"/>
    <c:showDLblsOverMax val="0"/>
    <c:extLst/>
  </c:chart>
  <c:spPr>
    <a:solidFill>
      <a:schemeClr val="bg1"/>
    </a:solidFill>
    <a:ln w="9525" cap="flat" cmpd="sng" algn="ctr">
      <a:noFill/>
      <a:round/>
    </a:ln>
    <a:effectLst/>
  </c:spPr>
  <c:txPr>
    <a:bodyPr/>
    <a:lstStyle/>
    <a:p>
      <a:pPr>
        <a:defRPr sz="900" baseline="0">
          <a:latin typeface="Futura Lt BT" panose="020B0402020204020303" pitchFamily="34" charset="0"/>
        </a:defRPr>
      </a:pPr>
      <a:endParaRPr lang="en-US"/>
    </a:p>
  </c:txPr>
  <c:printSettings>
    <c:headerFooter/>
    <c:pageMargins b="0.75" l="0.7" r="0.7" t="0.75" header="0.3" footer="0.3"/>
    <c:pageSetup/>
  </c:printSettings>
  <c:userShapes r:id="rId4"/>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9481539524596E-2"/>
          <c:y val="6.362058993637941E-2"/>
          <c:w val="0.70943111354094812"/>
          <c:h val="0.8029683536521498"/>
        </c:manualLayout>
      </c:layout>
      <c:lineChart>
        <c:grouping val="standard"/>
        <c:varyColors val="0"/>
        <c:ser>
          <c:idx val="0"/>
          <c:order val="0"/>
          <c:tx>
            <c:strRef>
              <c:f>'Figure 22'!$A$65</c:f>
              <c:strCache>
                <c:ptCount val="1"/>
                <c:pt idx="0">
                  <c:v>Belgium</c:v>
                </c:pt>
              </c:strCache>
            </c:strRef>
          </c:tx>
          <c:spPr>
            <a:ln w="12700" cap="rnd">
              <a:solidFill>
                <a:srgbClr val="313031">
                  <a:lumMod val="25000"/>
                  <a:lumOff val="75000"/>
                  <a:alpha val="60000"/>
                </a:srgbClr>
              </a:solidFill>
              <a:round/>
            </a:ln>
            <a:effectLst/>
          </c:spPr>
          <c:marker>
            <c:symbol val="none"/>
          </c:marker>
          <c:dPt>
            <c:idx val="0"/>
            <c:marker>
              <c:symbol val="none"/>
            </c:marker>
            <c:bubble3D val="0"/>
            <c:extLst>
              <c:ext xmlns:c16="http://schemas.microsoft.com/office/drawing/2014/chart" uri="{C3380CC4-5D6E-409C-BE32-E72D297353CC}">
                <c16:uniqueId val="{00000000-E552-44B5-A935-996A48FF05A9}"/>
              </c:ext>
            </c:extLst>
          </c:dPt>
          <c:dPt>
            <c:idx val="25"/>
            <c:marker>
              <c:symbol val="none"/>
            </c:marker>
            <c:bubble3D val="0"/>
            <c:extLst>
              <c:ext xmlns:c16="http://schemas.microsoft.com/office/drawing/2014/chart" uri="{C3380CC4-5D6E-409C-BE32-E72D297353CC}">
                <c16:uniqueId val="{00000001-E552-44B5-A935-996A48FF05A9}"/>
              </c:ext>
            </c:extLst>
          </c:dPt>
          <c:dPt>
            <c:idx val="27"/>
            <c:marker>
              <c:symbol val="none"/>
            </c:marker>
            <c:bubble3D val="0"/>
            <c:extLst>
              <c:ext xmlns:c16="http://schemas.microsoft.com/office/drawing/2014/chart" uri="{C3380CC4-5D6E-409C-BE32-E72D297353CC}">
                <c16:uniqueId val="{00000002-E552-44B5-A935-996A48FF05A9}"/>
              </c:ext>
            </c:extLst>
          </c:dPt>
          <c:cat>
            <c:strRef>
              <c:f>'Figure 22'!$B$63:$W$63</c:f>
              <c:strCach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strCache>
            </c:strRef>
          </c:cat>
          <c:val>
            <c:numRef>
              <c:f>'Figure 22'!$B$65:$W$65</c:f>
              <c:numCache>
                <c:formatCode>0.0</c:formatCode>
                <c:ptCount val="22"/>
                <c:pt idx="0">
                  <c:v>23.080176211453747</c:v>
                </c:pt>
                <c:pt idx="1">
                  <c:v>23.288105726872249</c:v>
                </c:pt>
                <c:pt idx="2">
                  <c:v>24.535682819383265</c:v>
                </c:pt>
                <c:pt idx="3">
                  <c:v>21.728634361233482</c:v>
                </c:pt>
                <c:pt idx="4">
                  <c:v>22.144493392070487</c:v>
                </c:pt>
                <c:pt idx="5">
                  <c:v>21.41674008810573</c:v>
                </c:pt>
                <c:pt idx="6">
                  <c:v>20.896916299559475</c:v>
                </c:pt>
                <c:pt idx="7">
                  <c:v>24.11982378854626</c:v>
                </c:pt>
                <c:pt idx="8">
                  <c:v>23.807929515418504</c:v>
                </c:pt>
                <c:pt idx="9">
                  <c:v>23.496035242290752</c:v>
                </c:pt>
                <c:pt idx="10">
                  <c:v>22.35242290748899</c:v>
                </c:pt>
                <c:pt idx="11">
                  <c:v>23.184140969163</c:v>
                </c:pt>
                <c:pt idx="12" formatCode="General">
                  <c:v>23.6</c:v>
                </c:pt>
                <c:pt idx="13" formatCode="General">
                  <c:v>23.2</c:v>
                </c:pt>
                <c:pt idx="14" formatCode="General">
                  <c:v>23.7</c:v>
                </c:pt>
                <c:pt idx="15" formatCode="General">
                  <c:v>23</c:v>
                </c:pt>
                <c:pt idx="16" formatCode="General">
                  <c:v>23</c:v>
                </c:pt>
                <c:pt idx="17" formatCode="General">
                  <c:v>21.8</c:v>
                </c:pt>
                <c:pt idx="18" formatCode="General">
                  <c:v>20.399999999999999</c:v>
                </c:pt>
                <c:pt idx="19" formatCode="General">
                  <c:v>19</c:v>
                </c:pt>
                <c:pt idx="20" formatCode="General">
                  <c:v>19</c:v>
                </c:pt>
                <c:pt idx="21" formatCode="General">
                  <c:v>20.2</c:v>
                </c:pt>
              </c:numCache>
            </c:numRef>
          </c:val>
          <c:smooth val="0"/>
          <c:extLst>
            <c:ext xmlns:c16="http://schemas.microsoft.com/office/drawing/2014/chart" uri="{C3380CC4-5D6E-409C-BE32-E72D297353CC}">
              <c16:uniqueId val="{00000003-E552-44B5-A935-996A48FF05A9}"/>
            </c:ext>
          </c:extLst>
        </c:ser>
        <c:ser>
          <c:idx val="1"/>
          <c:order val="1"/>
          <c:tx>
            <c:strRef>
              <c:f>'Figure 22'!$A$66</c:f>
              <c:strCache>
                <c:ptCount val="1"/>
                <c:pt idx="0">
                  <c:v>Denmark</c:v>
                </c:pt>
              </c:strCache>
            </c:strRef>
          </c:tx>
          <c:spPr>
            <a:ln w="12700" cap="rnd">
              <a:solidFill>
                <a:srgbClr val="313031">
                  <a:lumMod val="25000"/>
                  <a:lumOff val="75000"/>
                  <a:alpha val="60000"/>
                </a:srgbClr>
              </a:solidFill>
              <a:round/>
            </a:ln>
            <a:effectLst/>
          </c:spPr>
          <c:marker>
            <c:symbol val="none"/>
          </c:marker>
          <c:cat>
            <c:strRef>
              <c:f>'Figure 22'!$B$63:$W$63</c:f>
              <c:strCach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strCache>
            </c:strRef>
          </c:cat>
          <c:val>
            <c:numRef>
              <c:f>'Figure 22'!$B$66:$W$66</c:f>
              <c:numCache>
                <c:formatCode>0.0</c:formatCode>
                <c:ptCount val="22"/>
                <c:pt idx="0">
                  <c:v>13.821568627450981</c:v>
                </c:pt>
                <c:pt idx="1">
                  <c:v>14.341176470588236</c:v>
                </c:pt>
                <c:pt idx="2">
                  <c:v>15.9</c:v>
                </c:pt>
                <c:pt idx="3">
                  <c:v>14.964705882352941</c:v>
                </c:pt>
                <c:pt idx="4">
                  <c:v>14.652941176470586</c:v>
                </c:pt>
                <c:pt idx="5">
                  <c:v>13.198039215686272</c:v>
                </c:pt>
                <c:pt idx="6">
                  <c:v>14.549019607843135</c:v>
                </c:pt>
                <c:pt idx="7">
                  <c:v>15.692156862745096</c:v>
                </c:pt>
                <c:pt idx="8">
                  <c:v>16.731372549019607</c:v>
                </c:pt>
                <c:pt idx="9">
                  <c:v>14.860784313725491</c:v>
                </c:pt>
                <c:pt idx="10">
                  <c:v>16.003921568627451</c:v>
                </c:pt>
                <c:pt idx="11">
                  <c:v>14.964705882352941</c:v>
                </c:pt>
                <c:pt idx="12" formatCode="General">
                  <c:v>15.9</c:v>
                </c:pt>
                <c:pt idx="13" formatCode="General">
                  <c:v>13.8</c:v>
                </c:pt>
                <c:pt idx="14" formatCode="General">
                  <c:v>15.1</c:v>
                </c:pt>
                <c:pt idx="15" formatCode="General">
                  <c:v>15</c:v>
                </c:pt>
                <c:pt idx="16" formatCode="General">
                  <c:v>14.2</c:v>
                </c:pt>
                <c:pt idx="17" formatCode="General">
                  <c:v>13.8</c:v>
                </c:pt>
                <c:pt idx="18" formatCode="General">
                  <c:v>14.4</c:v>
                </c:pt>
                <c:pt idx="19" formatCode="General">
                  <c:v>13.4</c:v>
                </c:pt>
                <c:pt idx="20" formatCode="General">
                  <c:v>15.7</c:v>
                </c:pt>
                <c:pt idx="21" formatCode="General">
                  <c:v>16.100000000000001</c:v>
                </c:pt>
              </c:numCache>
            </c:numRef>
          </c:val>
          <c:smooth val="0"/>
          <c:extLst>
            <c:ext xmlns:c16="http://schemas.microsoft.com/office/drawing/2014/chart" uri="{C3380CC4-5D6E-409C-BE32-E72D297353CC}">
              <c16:uniqueId val="{00000004-E552-44B5-A935-996A48FF05A9}"/>
            </c:ext>
          </c:extLst>
        </c:ser>
        <c:ser>
          <c:idx val="2"/>
          <c:order val="2"/>
          <c:tx>
            <c:strRef>
              <c:f>'Figure 22'!$A$67</c:f>
              <c:strCache>
                <c:ptCount val="1"/>
                <c:pt idx="0">
                  <c:v>Germany</c:v>
                </c:pt>
              </c:strCache>
            </c:strRef>
          </c:tx>
          <c:spPr>
            <a:ln w="12700" cap="rnd">
              <a:solidFill>
                <a:srgbClr val="313031">
                  <a:lumMod val="25000"/>
                  <a:lumOff val="75000"/>
                  <a:alpha val="60000"/>
                </a:srgbClr>
              </a:solidFill>
              <a:round/>
            </a:ln>
            <a:effectLst/>
          </c:spPr>
          <c:marker>
            <c:symbol val="none"/>
          </c:marker>
          <c:cat>
            <c:strRef>
              <c:f>'Figure 22'!$B$63:$W$63</c:f>
              <c:strCach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strCache>
            </c:strRef>
          </c:cat>
          <c:val>
            <c:numRef>
              <c:f>'Figure 22'!$B$67:$W$67</c:f>
              <c:numCache>
                <c:formatCode>0.0</c:formatCode>
                <c:ptCount val="22"/>
                <c:pt idx="2">
                  <c:v>18.416129032258066</c:v>
                </c:pt>
                <c:pt idx="3">
                  <c:v>21.822580645161288</c:v>
                </c:pt>
                <c:pt idx="4">
                  <c:v>21.07741935483871</c:v>
                </c:pt>
                <c:pt idx="5">
                  <c:v>20.970967741935482</c:v>
                </c:pt>
                <c:pt idx="6">
                  <c:v>21.396774193548389</c:v>
                </c:pt>
                <c:pt idx="7">
                  <c:v>22.674193548387098</c:v>
                </c:pt>
                <c:pt idx="8">
                  <c:v>21.183870967741935</c:v>
                </c:pt>
                <c:pt idx="9">
                  <c:v>19.374193548387098</c:v>
                </c:pt>
                <c:pt idx="10">
                  <c:v>20.332258064516132</c:v>
                </c:pt>
                <c:pt idx="11">
                  <c:v>20.545161290322582</c:v>
                </c:pt>
                <c:pt idx="12" formatCode="General">
                  <c:v>19.8</c:v>
                </c:pt>
                <c:pt idx="13" formatCode="General">
                  <c:v>20.6</c:v>
                </c:pt>
                <c:pt idx="14" formatCode="General">
                  <c:v>18.600000000000001</c:v>
                </c:pt>
                <c:pt idx="15" formatCode="General">
                  <c:v>17.600000000000001</c:v>
                </c:pt>
                <c:pt idx="16" formatCode="General">
                  <c:v>15.5</c:v>
                </c:pt>
                <c:pt idx="17" formatCode="General">
                  <c:v>22.1</c:v>
                </c:pt>
                <c:pt idx="18" formatCode="General">
                  <c:v>23.9</c:v>
                </c:pt>
                <c:pt idx="19" formatCode="General">
                  <c:v>24.4</c:v>
                </c:pt>
                <c:pt idx="20" formatCode="General">
                  <c:v>23.9</c:v>
                </c:pt>
                <c:pt idx="21" formatCode="General">
                  <c:v>21.9</c:v>
                </c:pt>
              </c:numCache>
            </c:numRef>
          </c:val>
          <c:smooth val="0"/>
          <c:extLst>
            <c:ext xmlns:c16="http://schemas.microsoft.com/office/drawing/2014/chart" uri="{C3380CC4-5D6E-409C-BE32-E72D297353CC}">
              <c16:uniqueId val="{00000005-E552-44B5-A935-996A48FF05A9}"/>
            </c:ext>
          </c:extLst>
        </c:ser>
        <c:ser>
          <c:idx val="7"/>
          <c:order val="3"/>
          <c:tx>
            <c:strRef>
              <c:f>'Figure 22'!$A$69</c:f>
              <c:strCache>
                <c:ptCount val="1"/>
                <c:pt idx="0">
                  <c:v>Spain</c:v>
                </c:pt>
              </c:strCache>
            </c:strRef>
          </c:tx>
          <c:spPr>
            <a:ln w="12700" cap="rnd">
              <a:solidFill>
                <a:srgbClr val="313031">
                  <a:lumMod val="25000"/>
                  <a:lumOff val="75000"/>
                  <a:alpha val="60000"/>
                </a:srgbClr>
              </a:solidFill>
              <a:round/>
            </a:ln>
            <a:effectLst/>
          </c:spPr>
          <c:marker>
            <c:symbol val="none"/>
          </c:marker>
          <c:cat>
            <c:strRef>
              <c:f>'Figure 22'!$B$63:$W$63</c:f>
              <c:strCach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strCache>
            </c:strRef>
          </c:cat>
          <c:val>
            <c:numRef>
              <c:f>'Figure 22'!$B$69:$W$69</c:f>
              <c:numCache>
                <c:formatCode>0.0</c:formatCode>
                <c:ptCount val="22"/>
                <c:pt idx="1">
                  <c:v>28.726946107784425</c:v>
                </c:pt>
                <c:pt idx="2">
                  <c:v>28.428742514970057</c:v>
                </c:pt>
                <c:pt idx="3">
                  <c:v>29.025149700598799</c:v>
                </c:pt>
                <c:pt idx="4">
                  <c:v>27.633532934131736</c:v>
                </c:pt>
                <c:pt idx="5">
                  <c:v>29.422754491017965</c:v>
                </c:pt>
                <c:pt idx="6">
                  <c:v>31.708982035928141</c:v>
                </c:pt>
                <c:pt idx="7">
                  <c:v>32.404790419161678</c:v>
                </c:pt>
                <c:pt idx="8">
                  <c:v>31.410778443113774</c:v>
                </c:pt>
                <c:pt idx="9">
                  <c:v>31.211976047904194</c:v>
                </c:pt>
                <c:pt idx="10">
                  <c:v>31.708982035928145</c:v>
                </c:pt>
                <c:pt idx="11">
                  <c:v>35.188023952095811</c:v>
                </c:pt>
                <c:pt idx="12" formatCode="General">
                  <c:v>33.200000000000003</c:v>
                </c:pt>
                <c:pt idx="13" formatCode="General">
                  <c:v>32.799999999999997</c:v>
                </c:pt>
                <c:pt idx="14" formatCode="General">
                  <c:v>31.7</c:v>
                </c:pt>
                <c:pt idx="15" formatCode="General">
                  <c:v>29.9</c:v>
                </c:pt>
                <c:pt idx="16" formatCode="General">
                  <c:v>30.8</c:v>
                </c:pt>
                <c:pt idx="17" formatCode="General">
                  <c:v>31.8</c:v>
                </c:pt>
                <c:pt idx="18" formatCode="General">
                  <c:v>33.200000000000003</c:v>
                </c:pt>
                <c:pt idx="19" formatCode="General">
                  <c:v>32.200000000000003</c:v>
                </c:pt>
                <c:pt idx="20" formatCode="General">
                  <c:v>34.299999999999997</c:v>
                </c:pt>
                <c:pt idx="21" formatCode="General">
                  <c:v>34.700000000000003</c:v>
                </c:pt>
              </c:numCache>
            </c:numRef>
          </c:val>
          <c:smooth val="0"/>
          <c:extLst>
            <c:ext xmlns:c16="http://schemas.microsoft.com/office/drawing/2014/chart" uri="{C3380CC4-5D6E-409C-BE32-E72D297353CC}">
              <c16:uniqueId val="{00000006-E552-44B5-A935-996A48FF05A9}"/>
            </c:ext>
          </c:extLst>
        </c:ser>
        <c:ser>
          <c:idx val="8"/>
          <c:order val="4"/>
          <c:tx>
            <c:strRef>
              <c:f>'Figure 22'!$A$70</c:f>
              <c:strCache>
                <c:ptCount val="1"/>
                <c:pt idx="0">
                  <c:v>France</c:v>
                </c:pt>
              </c:strCache>
            </c:strRef>
          </c:tx>
          <c:spPr>
            <a:ln w="12700" cap="rnd">
              <a:solidFill>
                <a:srgbClr val="313031">
                  <a:lumMod val="25000"/>
                  <a:lumOff val="75000"/>
                  <a:alpha val="60000"/>
                </a:srgbClr>
              </a:solidFill>
              <a:round/>
            </a:ln>
            <a:effectLst/>
          </c:spPr>
          <c:marker>
            <c:symbol val="none"/>
          </c:marker>
          <c:cat>
            <c:strRef>
              <c:f>'Figure 22'!$B$63:$W$63</c:f>
              <c:strCach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strCache>
            </c:strRef>
          </c:cat>
          <c:val>
            <c:numRef>
              <c:f>'Figure 22'!$B$70:$W$70</c:f>
              <c:numCache>
                <c:formatCode>0.0</c:formatCode>
                <c:ptCount val="22"/>
                <c:pt idx="1">
                  <c:v>20.91291866028709</c:v>
                </c:pt>
                <c:pt idx="2">
                  <c:v>20.48612440191388</c:v>
                </c:pt>
                <c:pt idx="3">
                  <c:v>18.992344497607661</c:v>
                </c:pt>
                <c:pt idx="4">
                  <c:v>20.699521531100483</c:v>
                </c:pt>
                <c:pt idx="5">
                  <c:v>22.300000000000008</c:v>
                </c:pt>
                <c:pt idx="6">
                  <c:v>21.873205741626801</c:v>
                </c:pt>
                <c:pt idx="7">
                  <c:v>24.540669856459338</c:v>
                </c:pt>
                <c:pt idx="8">
                  <c:v>24.113875598086132</c:v>
                </c:pt>
                <c:pt idx="9">
                  <c:v>24.327272727272732</c:v>
                </c:pt>
                <c:pt idx="10">
                  <c:v>21.553110047846893</c:v>
                </c:pt>
                <c:pt idx="11">
                  <c:v>22.833492822966509</c:v>
                </c:pt>
                <c:pt idx="12" formatCode="General">
                  <c:v>22.3</c:v>
                </c:pt>
                <c:pt idx="13" formatCode="General">
                  <c:v>23.5</c:v>
                </c:pt>
                <c:pt idx="14" formatCode="General">
                  <c:v>23.2</c:v>
                </c:pt>
                <c:pt idx="15" formatCode="General">
                  <c:v>23.8</c:v>
                </c:pt>
                <c:pt idx="16" formatCode="General">
                  <c:v>23.6</c:v>
                </c:pt>
                <c:pt idx="17" formatCode="General">
                  <c:v>23</c:v>
                </c:pt>
                <c:pt idx="18" formatCode="General">
                  <c:v>22</c:v>
                </c:pt>
                <c:pt idx="19" formatCode="General">
                  <c:v>27.4</c:v>
                </c:pt>
                <c:pt idx="20" formatCode="General">
                  <c:v>26.7</c:v>
                </c:pt>
              </c:numCache>
            </c:numRef>
          </c:val>
          <c:smooth val="0"/>
          <c:extLst>
            <c:ext xmlns:c16="http://schemas.microsoft.com/office/drawing/2014/chart" uri="{C3380CC4-5D6E-409C-BE32-E72D297353CC}">
              <c16:uniqueId val="{00000007-E552-44B5-A935-996A48FF05A9}"/>
            </c:ext>
          </c:extLst>
        </c:ser>
        <c:ser>
          <c:idx val="9"/>
          <c:order val="5"/>
          <c:tx>
            <c:strRef>
              <c:f>'Figure 22'!$A$71</c:f>
              <c:strCache>
                <c:ptCount val="1"/>
                <c:pt idx="0">
                  <c:v>Italy</c:v>
                </c:pt>
              </c:strCache>
            </c:strRef>
          </c:tx>
          <c:spPr>
            <a:ln w="12700" cap="rnd">
              <a:solidFill>
                <a:srgbClr val="313031">
                  <a:lumMod val="25000"/>
                  <a:lumOff val="75000"/>
                  <a:alpha val="60000"/>
                </a:srgbClr>
              </a:solidFill>
              <a:round/>
            </a:ln>
            <a:effectLst/>
          </c:spPr>
          <c:marker>
            <c:symbol val="none"/>
          </c:marker>
          <c:cat>
            <c:strRef>
              <c:f>'Figure 22'!$B$63:$W$63</c:f>
              <c:strCach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strCache>
            </c:strRef>
          </c:cat>
          <c:val>
            <c:numRef>
              <c:f>'Figure 22'!$B$71:$W$71</c:f>
              <c:numCache>
                <c:formatCode>0.0</c:formatCode>
                <c:ptCount val="22"/>
                <c:pt idx="1">
                  <c:v>29.559281437125744</c:v>
                </c:pt>
                <c:pt idx="2">
                  <c:v>29.147305389221557</c:v>
                </c:pt>
                <c:pt idx="3">
                  <c:v>28.838323353293415</c:v>
                </c:pt>
                <c:pt idx="4">
                  <c:v>29.04431137724551</c:v>
                </c:pt>
                <c:pt idx="5">
                  <c:v>28.838323353293415</c:v>
                </c:pt>
                <c:pt idx="6">
                  <c:v>29.04431137724551</c:v>
                </c:pt>
                <c:pt idx="7">
                  <c:v>29.765269461077843</c:v>
                </c:pt>
                <c:pt idx="8">
                  <c:v>32.134131736526946</c:v>
                </c:pt>
                <c:pt idx="9">
                  <c:v>35.017964071856291</c:v>
                </c:pt>
                <c:pt idx="10">
                  <c:v>32.649101796407187</c:v>
                </c:pt>
                <c:pt idx="11">
                  <c:v>32.855089820359282</c:v>
                </c:pt>
                <c:pt idx="12" formatCode="General">
                  <c:v>34.4</c:v>
                </c:pt>
                <c:pt idx="13" formatCode="General">
                  <c:v>32.6</c:v>
                </c:pt>
                <c:pt idx="14" formatCode="General">
                  <c:v>30.4</c:v>
                </c:pt>
                <c:pt idx="15" formatCode="General">
                  <c:v>29.7</c:v>
                </c:pt>
                <c:pt idx="16" formatCode="General">
                  <c:v>27.2</c:v>
                </c:pt>
                <c:pt idx="17" formatCode="General">
                  <c:v>28.9</c:v>
                </c:pt>
                <c:pt idx="18" formatCode="General">
                  <c:v>29.7</c:v>
                </c:pt>
                <c:pt idx="19" formatCode="General">
                  <c:v>28.8</c:v>
                </c:pt>
                <c:pt idx="20" formatCode="General">
                  <c:v>26.3</c:v>
                </c:pt>
                <c:pt idx="21" formatCode="General">
                  <c:v>26.7</c:v>
                </c:pt>
              </c:numCache>
            </c:numRef>
          </c:val>
          <c:smooth val="0"/>
          <c:extLst>
            <c:ext xmlns:c16="http://schemas.microsoft.com/office/drawing/2014/chart" uri="{C3380CC4-5D6E-409C-BE32-E72D297353CC}">
              <c16:uniqueId val="{00000008-E552-44B5-A935-996A48FF05A9}"/>
            </c:ext>
          </c:extLst>
        </c:ser>
        <c:ser>
          <c:idx val="10"/>
          <c:order val="6"/>
          <c:tx>
            <c:strRef>
              <c:f>'Figure 22'!$A$72</c:f>
              <c:strCache>
                <c:ptCount val="1"/>
                <c:pt idx="0">
                  <c:v>Netherlands</c:v>
                </c:pt>
              </c:strCache>
            </c:strRef>
          </c:tx>
          <c:spPr>
            <a:ln w="12700" cap="rnd">
              <a:solidFill>
                <a:srgbClr val="313031">
                  <a:lumMod val="25000"/>
                  <a:lumOff val="75000"/>
                  <a:alpha val="60000"/>
                </a:srgbClr>
              </a:solidFill>
              <a:round/>
            </a:ln>
            <a:effectLst/>
          </c:spPr>
          <c:marker>
            <c:symbol val="none"/>
          </c:marker>
          <c:cat>
            <c:strRef>
              <c:f>'Figure 22'!$B$63:$W$63</c:f>
              <c:strCach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strCache>
            </c:strRef>
          </c:cat>
          <c:val>
            <c:numRef>
              <c:f>'Figure 22'!$B$72:$W$72</c:f>
              <c:numCache>
                <c:formatCode>0.0</c:formatCode>
                <c:ptCount val="22"/>
                <c:pt idx="2">
                  <c:v>20.613496932515336</c:v>
                </c:pt>
                <c:pt idx="3">
                  <c:v>18.036809815950921</c:v>
                </c:pt>
                <c:pt idx="4">
                  <c:v>17.830674846625769</c:v>
                </c:pt>
                <c:pt idx="5">
                  <c:v>16.284662576687118</c:v>
                </c:pt>
                <c:pt idx="6">
                  <c:v>17.727607361963191</c:v>
                </c:pt>
                <c:pt idx="7">
                  <c:v>16.696932515337423</c:v>
                </c:pt>
                <c:pt idx="8">
                  <c:v>18.552147239263807</c:v>
                </c:pt>
                <c:pt idx="9">
                  <c:v>17.624539877300617</c:v>
                </c:pt>
                <c:pt idx="10">
                  <c:v>17.521472392638039</c:v>
                </c:pt>
                <c:pt idx="11">
                  <c:v>17.521472392638039</c:v>
                </c:pt>
                <c:pt idx="12" formatCode="General">
                  <c:v>16.8</c:v>
                </c:pt>
                <c:pt idx="13" formatCode="General">
                  <c:v>16.8</c:v>
                </c:pt>
                <c:pt idx="14" formatCode="General">
                  <c:v>16</c:v>
                </c:pt>
                <c:pt idx="15" formatCode="General">
                  <c:v>14.9</c:v>
                </c:pt>
                <c:pt idx="16" formatCode="General">
                  <c:v>15.3</c:v>
                </c:pt>
                <c:pt idx="17" formatCode="General">
                  <c:v>16.100000000000001</c:v>
                </c:pt>
                <c:pt idx="18" formatCode="General">
                  <c:v>14.8</c:v>
                </c:pt>
                <c:pt idx="19" formatCode="General">
                  <c:v>13.5</c:v>
                </c:pt>
                <c:pt idx="20" formatCode="General">
                  <c:v>15.2</c:v>
                </c:pt>
                <c:pt idx="21" formatCode="General">
                  <c:v>15.7</c:v>
                </c:pt>
              </c:numCache>
            </c:numRef>
          </c:val>
          <c:smooth val="0"/>
          <c:extLst>
            <c:ext xmlns:c16="http://schemas.microsoft.com/office/drawing/2014/chart" uri="{C3380CC4-5D6E-409C-BE32-E72D297353CC}">
              <c16:uniqueId val="{00000009-E552-44B5-A935-996A48FF05A9}"/>
            </c:ext>
          </c:extLst>
        </c:ser>
        <c:ser>
          <c:idx val="11"/>
          <c:order val="7"/>
          <c:tx>
            <c:strRef>
              <c:f>'Figure 22'!$A$73</c:f>
              <c:strCache>
                <c:ptCount val="1"/>
                <c:pt idx="0">
                  <c:v>Austria</c:v>
                </c:pt>
              </c:strCache>
            </c:strRef>
          </c:tx>
          <c:spPr>
            <a:ln w="12700" cap="rnd">
              <a:solidFill>
                <a:srgbClr val="313031">
                  <a:lumMod val="25000"/>
                  <a:lumOff val="75000"/>
                  <a:alpha val="60000"/>
                </a:srgbClr>
              </a:solidFill>
              <a:round/>
            </a:ln>
            <a:effectLst/>
          </c:spPr>
          <c:marker>
            <c:symbol val="none"/>
          </c:marker>
          <c:cat>
            <c:strRef>
              <c:f>'Figure 22'!$B$63:$W$63</c:f>
              <c:strCach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strCache>
            </c:strRef>
          </c:cat>
          <c:val>
            <c:numRef>
              <c:f>'Figure 22'!$B$73:$W$73</c:f>
              <c:numCache>
                <c:formatCode>0.0</c:formatCode>
                <c:ptCount val="22"/>
                <c:pt idx="0">
                  <c:v>18.300000000000004</c:v>
                </c:pt>
                <c:pt idx="1">
                  <c:v>19.400000000000002</c:v>
                </c:pt>
                <c:pt idx="2">
                  <c:v>19.400000000000002</c:v>
                </c:pt>
                <c:pt idx="3">
                  <c:v>19.400000000000002</c:v>
                </c:pt>
                <c:pt idx="4">
                  <c:v>18.900000000000002</c:v>
                </c:pt>
                <c:pt idx="5">
                  <c:v>23.300000000000004</c:v>
                </c:pt>
                <c:pt idx="6">
                  <c:v>21.600000000000005</c:v>
                </c:pt>
                <c:pt idx="7">
                  <c:v>23.300000000000004</c:v>
                </c:pt>
                <c:pt idx="8">
                  <c:v>22.500000000000004</c:v>
                </c:pt>
                <c:pt idx="9">
                  <c:v>21.700000000000003</c:v>
                </c:pt>
                <c:pt idx="10">
                  <c:v>24.200000000000003</c:v>
                </c:pt>
                <c:pt idx="11">
                  <c:v>23.800000000000004</c:v>
                </c:pt>
                <c:pt idx="12" formatCode="General">
                  <c:v>22.7</c:v>
                </c:pt>
                <c:pt idx="13" formatCode="General">
                  <c:v>20.9</c:v>
                </c:pt>
                <c:pt idx="14" formatCode="General">
                  <c:v>23.8</c:v>
                </c:pt>
                <c:pt idx="15" formatCode="General">
                  <c:v>21.9</c:v>
                </c:pt>
                <c:pt idx="16" formatCode="General">
                  <c:v>20.100000000000001</c:v>
                </c:pt>
                <c:pt idx="17" formatCode="General">
                  <c:v>22.8</c:v>
                </c:pt>
                <c:pt idx="18" formatCode="General">
                  <c:v>23.8</c:v>
                </c:pt>
                <c:pt idx="19" formatCode="General">
                  <c:v>21.2</c:v>
                </c:pt>
                <c:pt idx="20" formatCode="General">
                  <c:v>23.2</c:v>
                </c:pt>
              </c:numCache>
            </c:numRef>
          </c:val>
          <c:smooth val="0"/>
          <c:extLst>
            <c:ext xmlns:c16="http://schemas.microsoft.com/office/drawing/2014/chart" uri="{C3380CC4-5D6E-409C-BE32-E72D297353CC}">
              <c16:uniqueId val="{0000000A-E552-44B5-A935-996A48FF05A9}"/>
            </c:ext>
          </c:extLst>
        </c:ser>
        <c:ser>
          <c:idx val="12"/>
          <c:order val="8"/>
          <c:tx>
            <c:strRef>
              <c:f>'Figure 22'!$A$74</c:f>
              <c:strCache>
                <c:ptCount val="1"/>
                <c:pt idx="0">
                  <c:v>Portugal</c:v>
                </c:pt>
              </c:strCache>
            </c:strRef>
          </c:tx>
          <c:spPr>
            <a:ln w="12700" cap="rnd">
              <a:solidFill>
                <a:srgbClr val="313031">
                  <a:lumMod val="25000"/>
                  <a:lumOff val="75000"/>
                  <a:alpha val="60000"/>
                </a:srgbClr>
              </a:solidFill>
              <a:round/>
            </a:ln>
            <a:effectLst/>
          </c:spPr>
          <c:marker>
            <c:symbol val="none"/>
          </c:marker>
          <c:cat>
            <c:strRef>
              <c:f>'Figure 22'!$B$63:$W$63</c:f>
              <c:strCach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strCache>
            </c:strRef>
          </c:cat>
          <c:val>
            <c:numRef>
              <c:f>'Figure 22'!$B$74:$W$74</c:f>
              <c:numCache>
                <c:formatCode>0.0</c:formatCode>
                <c:ptCount val="22"/>
                <c:pt idx="1">
                  <c:v>31.319587628865978</c:v>
                </c:pt>
                <c:pt idx="2">
                  <c:v>29.934707903780069</c:v>
                </c:pt>
                <c:pt idx="3">
                  <c:v>26.312714776632298</c:v>
                </c:pt>
                <c:pt idx="4">
                  <c:v>28.549828178694156</c:v>
                </c:pt>
                <c:pt idx="5">
                  <c:v>31.106529209621993</c:v>
                </c:pt>
                <c:pt idx="6">
                  <c:v>29.508591065292094</c:v>
                </c:pt>
                <c:pt idx="7">
                  <c:v>28.869415807560138</c:v>
                </c:pt>
                <c:pt idx="8">
                  <c:v>29.508591065292094</c:v>
                </c:pt>
                <c:pt idx="9">
                  <c:v>28.762886597938142</c:v>
                </c:pt>
                <c:pt idx="10">
                  <c:v>32.81099656357388</c:v>
                </c:pt>
                <c:pt idx="11">
                  <c:v>32.81099656357388</c:v>
                </c:pt>
                <c:pt idx="12" formatCode="General">
                  <c:v>31</c:v>
                </c:pt>
                <c:pt idx="13" formatCode="General">
                  <c:v>26.8</c:v>
                </c:pt>
                <c:pt idx="14" formatCode="General">
                  <c:v>23</c:v>
                </c:pt>
                <c:pt idx="15" formatCode="General">
                  <c:v>21.7</c:v>
                </c:pt>
                <c:pt idx="16" formatCode="General">
                  <c:v>20.9</c:v>
                </c:pt>
                <c:pt idx="17" formatCode="General">
                  <c:v>20.8</c:v>
                </c:pt>
                <c:pt idx="18" formatCode="General">
                  <c:v>22.5</c:v>
                </c:pt>
                <c:pt idx="19" formatCode="General">
                  <c:v>20.7</c:v>
                </c:pt>
                <c:pt idx="20" formatCode="General">
                  <c:v>21.8</c:v>
                </c:pt>
                <c:pt idx="21" formatCode="General">
                  <c:v>20.100000000000001</c:v>
                </c:pt>
              </c:numCache>
            </c:numRef>
          </c:val>
          <c:smooth val="0"/>
          <c:extLst>
            <c:ext xmlns:c16="http://schemas.microsoft.com/office/drawing/2014/chart" uri="{C3380CC4-5D6E-409C-BE32-E72D297353CC}">
              <c16:uniqueId val="{0000000B-E552-44B5-A935-996A48FF05A9}"/>
            </c:ext>
          </c:extLst>
        </c:ser>
        <c:ser>
          <c:idx val="17"/>
          <c:order val="9"/>
          <c:tx>
            <c:strRef>
              <c:f>'Figure 22'!$A$75</c:f>
              <c:strCache>
                <c:ptCount val="1"/>
                <c:pt idx="0">
                  <c:v>Finland</c:v>
                </c:pt>
              </c:strCache>
            </c:strRef>
          </c:tx>
          <c:spPr>
            <a:ln w="12700" cap="rnd">
              <a:solidFill>
                <a:srgbClr val="313031">
                  <a:lumMod val="25000"/>
                  <a:lumOff val="75000"/>
                  <a:alpha val="60000"/>
                </a:srgbClr>
              </a:solidFill>
              <a:round/>
            </a:ln>
            <a:effectLst/>
          </c:spPr>
          <c:marker>
            <c:symbol val="none"/>
          </c:marker>
          <c:cat>
            <c:strRef>
              <c:f>'Figure 22'!$B$63:$W$63</c:f>
              <c:strCach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strCache>
            </c:strRef>
          </c:cat>
          <c:val>
            <c:numRef>
              <c:f>'Figure 22'!$B$75:$W$75</c:f>
              <c:numCache>
                <c:formatCode>0.0</c:formatCode>
                <c:ptCount val="22"/>
                <c:pt idx="1">
                  <c:v>15.37297297297297</c:v>
                </c:pt>
                <c:pt idx="2">
                  <c:v>14.399999999999999</c:v>
                </c:pt>
                <c:pt idx="3">
                  <c:v>12.84324324324324</c:v>
                </c:pt>
                <c:pt idx="4">
                  <c:v>14.3027027027027</c:v>
                </c:pt>
                <c:pt idx="5">
                  <c:v>14.789189189189187</c:v>
                </c:pt>
                <c:pt idx="6">
                  <c:v>13.427027027027028</c:v>
                </c:pt>
                <c:pt idx="7">
                  <c:v>13.71891891891892</c:v>
                </c:pt>
                <c:pt idx="8">
                  <c:v>15.956756756756755</c:v>
                </c:pt>
                <c:pt idx="9">
                  <c:v>14.69189189189189</c:v>
                </c:pt>
                <c:pt idx="10">
                  <c:v>12.454054054054053</c:v>
                </c:pt>
                <c:pt idx="11">
                  <c:v>15.081081081081079</c:v>
                </c:pt>
                <c:pt idx="12" formatCode="General">
                  <c:v>14.4</c:v>
                </c:pt>
                <c:pt idx="13" formatCode="General">
                  <c:v>14.5</c:v>
                </c:pt>
                <c:pt idx="14" formatCode="General">
                  <c:v>14.8</c:v>
                </c:pt>
                <c:pt idx="15" formatCode="General">
                  <c:v>15.3</c:v>
                </c:pt>
                <c:pt idx="16" formatCode="General">
                  <c:v>13.2</c:v>
                </c:pt>
                <c:pt idx="17" formatCode="General">
                  <c:v>14.6</c:v>
                </c:pt>
                <c:pt idx="18" formatCode="General">
                  <c:v>13.2</c:v>
                </c:pt>
                <c:pt idx="19" formatCode="General">
                  <c:v>15</c:v>
                </c:pt>
                <c:pt idx="20" formatCode="General">
                  <c:v>13</c:v>
                </c:pt>
                <c:pt idx="21" formatCode="General">
                  <c:v>16.7</c:v>
                </c:pt>
              </c:numCache>
            </c:numRef>
          </c:val>
          <c:smooth val="0"/>
          <c:extLst>
            <c:ext xmlns:c16="http://schemas.microsoft.com/office/drawing/2014/chart" uri="{C3380CC4-5D6E-409C-BE32-E72D297353CC}">
              <c16:uniqueId val="{0000000C-E552-44B5-A935-996A48FF05A9}"/>
            </c:ext>
          </c:extLst>
        </c:ser>
        <c:ser>
          <c:idx val="13"/>
          <c:order val="10"/>
          <c:tx>
            <c:strRef>
              <c:f>'Figure 22'!$A$76</c:f>
              <c:strCache>
                <c:ptCount val="1"/>
                <c:pt idx="0">
                  <c:v>Sweden</c:v>
                </c:pt>
              </c:strCache>
            </c:strRef>
          </c:tx>
          <c:spPr>
            <a:ln w="12700" cap="rnd">
              <a:solidFill>
                <a:sysClr val="window" lastClr="FFFFFF">
                  <a:lumMod val="75000"/>
                  <a:alpha val="69000"/>
                </a:sysClr>
              </a:solidFill>
              <a:round/>
            </a:ln>
            <a:effectLst/>
          </c:spPr>
          <c:marker>
            <c:symbol val="none"/>
          </c:marker>
          <c:cat>
            <c:strRef>
              <c:f>'Figure 22'!$B$63:$W$63</c:f>
              <c:strCach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strCache>
            </c:strRef>
          </c:cat>
          <c:val>
            <c:numRef>
              <c:f>'Figure 22'!$B$76:$W$76</c:f>
              <c:numCache>
                <c:formatCode>0.0</c:formatCode>
                <c:ptCount val="22"/>
                <c:pt idx="1">
                  <c:v>18.10569948186528</c:v>
                </c:pt>
                <c:pt idx="2">
                  <c:v>13.827979274611398</c:v>
                </c:pt>
                <c:pt idx="3">
                  <c:v>17.807253886010358</c:v>
                </c:pt>
                <c:pt idx="4">
                  <c:v>14.225906735751293</c:v>
                </c:pt>
                <c:pt idx="5">
                  <c:v>16.61347150259067</c:v>
                </c:pt>
                <c:pt idx="6">
                  <c:v>18.006217616580312</c:v>
                </c:pt>
                <c:pt idx="7">
                  <c:v>18.205181347150258</c:v>
                </c:pt>
                <c:pt idx="8">
                  <c:v>19.299481865284971</c:v>
                </c:pt>
                <c:pt idx="9">
                  <c:v>18.702590673575127</c:v>
                </c:pt>
                <c:pt idx="10">
                  <c:v>19.100518134715021</c:v>
                </c:pt>
                <c:pt idx="11">
                  <c:v>19.896373056994815</c:v>
                </c:pt>
                <c:pt idx="12" formatCode="General">
                  <c:v>19.2</c:v>
                </c:pt>
                <c:pt idx="13" formatCode="General">
                  <c:v>19.100000000000001</c:v>
                </c:pt>
                <c:pt idx="14" formatCode="General">
                  <c:v>18.3</c:v>
                </c:pt>
                <c:pt idx="15" formatCode="General">
                  <c:v>20.5</c:v>
                </c:pt>
                <c:pt idx="16" formatCode="General">
                  <c:v>22.7</c:v>
                </c:pt>
                <c:pt idx="17" formatCode="General">
                  <c:v>19.600000000000001</c:v>
                </c:pt>
                <c:pt idx="18" formatCode="General">
                  <c:v>19</c:v>
                </c:pt>
                <c:pt idx="19" formatCode="General">
                  <c:v>18.899999999999999</c:v>
                </c:pt>
                <c:pt idx="20" formatCode="General">
                  <c:v>21.4</c:v>
                </c:pt>
                <c:pt idx="21" formatCode="General">
                  <c:v>20.7</c:v>
                </c:pt>
              </c:numCache>
            </c:numRef>
          </c:val>
          <c:smooth val="0"/>
          <c:extLst>
            <c:ext xmlns:c16="http://schemas.microsoft.com/office/drawing/2014/chart" uri="{C3380CC4-5D6E-409C-BE32-E72D297353CC}">
              <c16:uniqueId val="{0000000D-E552-44B5-A935-996A48FF05A9}"/>
            </c:ext>
          </c:extLst>
        </c:ser>
        <c:ser>
          <c:idx val="15"/>
          <c:order val="11"/>
          <c:tx>
            <c:strRef>
              <c:f>'Figure 22'!$A$77</c:f>
              <c:strCache>
                <c:ptCount val="1"/>
                <c:pt idx="0">
                  <c:v>Norway</c:v>
                </c:pt>
              </c:strCache>
            </c:strRef>
          </c:tx>
          <c:spPr>
            <a:ln w="12700" cap="rnd">
              <a:solidFill>
                <a:srgbClr val="313031">
                  <a:lumMod val="25000"/>
                  <a:lumOff val="75000"/>
                  <a:alpha val="60000"/>
                </a:srgbClr>
              </a:solidFill>
              <a:round/>
            </a:ln>
            <a:effectLst/>
          </c:spPr>
          <c:marker>
            <c:symbol val="none"/>
          </c:marker>
          <c:cat>
            <c:strRef>
              <c:f>'Figure 22'!$B$63:$W$63</c:f>
              <c:strCach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strCache>
            </c:strRef>
          </c:cat>
          <c:val>
            <c:numRef>
              <c:f>'Figure 22'!$B$77:$W$77</c:f>
              <c:numCache>
                <c:formatCode>0.0</c:formatCode>
                <c:ptCount val="22"/>
                <c:pt idx="0">
                  <c:v>10.520300751879699</c:v>
                </c:pt>
                <c:pt idx="1">
                  <c:v>13.2</c:v>
                </c:pt>
                <c:pt idx="2">
                  <c:v>14.589473684210523</c:v>
                </c:pt>
                <c:pt idx="3">
                  <c:v>12.803007518796992</c:v>
                </c:pt>
                <c:pt idx="4">
                  <c:v>15.482706766917293</c:v>
                </c:pt>
                <c:pt idx="5">
                  <c:v>12.505263157894737</c:v>
                </c:pt>
                <c:pt idx="6">
                  <c:v>13.795488721804512</c:v>
                </c:pt>
                <c:pt idx="7">
                  <c:v>13.596992481203008</c:v>
                </c:pt>
                <c:pt idx="8">
                  <c:v>12.207518796992483</c:v>
                </c:pt>
                <c:pt idx="9">
                  <c:v>11.413533834586467</c:v>
                </c:pt>
                <c:pt idx="10">
                  <c:v>13.299248120300753</c:v>
                </c:pt>
                <c:pt idx="11">
                  <c:v>11.612030075187969</c:v>
                </c:pt>
                <c:pt idx="12" formatCode="General">
                  <c:v>13.2</c:v>
                </c:pt>
                <c:pt idx="13" formatCode="General">
                  <c:v>13.7</c:v>
                </c:pt>
                <c:pt idx="14" formatCode="General">
                  <c:v>15.6</c:v>
                </c:pt>
                <c:pt idx="15" formatCode="General">
                  <c:v>15</c:v>
                </c:pt>
                <c:pt idx="16" formatCode="General">
                  <c:v>15.9</c:v>
                </c:pt>
                <c:pt idx="17" formatCode="General">
                  <c:v>16.2</c:v>
                </c:pt>
                <c:pt idx="18" formatCode="General">
                  <c:v>16.399999999999999</c:v>
                </c:pt>
                <c:pt idx="19" formatCode="General">
                  <c:v>15.3</c:v>
                </c:pt>
                <c:pt idx="20" formatCode="General">
                  <c:v>14.7</c:v>
                </c:pt>
                <c:pt idx="21" formatCode="General">
                  <c:v>15.2</c:v>
                </c:pt>
              </c:numCache>
            </c:numRef>
          </c:val>
          <c:smooth val="0"/>
          <c:extLst>
            <c:ext xmlns:c16="http://schemas.microsoft.com/office/drawing/2014/chart" uri="{C3380CC4-5D6E-409C-BE32-E72D297353CC}">
              <c16:uniqueId val="{0000000E-E552-44B5-A935-996A48FF05A9}"/>
            </c:ext>
          </c:extLst>
        </c:ser>
        <c:ser>
          <c:idx val="16"/>
          <c:order val="12"/>
          <c:tx>
            <c:strRef>
              <c:f>'Figure 22'!$A$78</c:f>
              <c:strCache>
                <c:ptCount val="1"/>
                <c:pt idx="0">
                  <c:v>Switzerland</c:v>
                </c:pt>
              </c:strCache>
            </c:strRef>
          </c:tx>
          <c:spPr>
            <a:ln w="12700" cap="rnd">
              <a:solidFill>
                <a:srgbClr val="313031">
                  <a:lumMod val="25000"/>
                  <a:lumOff val="75000"/>
                  <a:alpha val="60000"/>
                </a:srgbClr>
              </a:solidFill>
              <a:round/>
            </a:ln>
            <a:effectLst/>
          </c:spPr>
          <c:marker>
            <c:symbol val="none"/>
          </c:marker>
          <c:cat>
            <c:strRef>
              <c:f>'Figure 22'!$B$63:$W$63</c:f>
              <c:strCach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strCache>
            </c:strRef>
          </c:cat>
          <c:val>
            <c:numRef>
              <c:f>'Figure 22'!$B$78:$W$78</c:f>
              <c:numCache>
                <c:formatCode>0.0</c:formatCode>
                <c:ptCount val="22"/>
                <c:pt idx="4">
                  <c:v>20.901408450704221</c:v>
                </c:pt>
                <c:pt idx="5">
                  <c:v>21.896713615023469</c:v>
                </c:pt>
                <c:pt idx="6">
                  <c:v>20.702347417840372</c:v>
                </c:pt>
                <c:pt idx="7">
                  <c:v>20.005633802816899</c:v>
                </c:pt>
                <c:pt idx="8">
                  <c:v>18.612206572769949</c:v>
                </c:pt>
                <c:pt idx="9">
                  <c:v>19.010328638497651</c:v>
                </c:pt>
                <c:pt idx="10">
                  <c:v>17.218779342723003</c:v>
                </c:pt>
                <c:pt idx="11">
                  <c:v>17.517370892018779</c:v>
                </c:pt>
                <c:pt idx="12" formatCode="General">
                  <c:v>21.2</c:v>
                </c:pt>
                <c:pt idx="13" formatCode="General">
                  <c:v>21.4</c:v>
                </c:pt>
                <c:pt idx="14" formatCode="General">
                  <c:v>22.5</c:v>
                </c:pt>
                <c:pt idx="15" formatCode="General">
                  <c:v>22.7</c:v>
                </c:pt>
                <c:pt idx="16" formatCode="General">
                  <c:v>22.3</c:v>
                </c:pt>
                <c:pt idx="17" formatCode="General">
                  <c:v>23.6</c:v>
                </c:pt>
                <c:pt idx="18" formatCode="General">
                  <c:v>20.100000000000001</c:v>
                </c:pt>
                <c:pt idx="19" formatCode="General">
                  <c:v>19.399999999999999</c:v>
                </c:pt>
                <c:pt idx="20" formatCode="General">
                  <c:v>21.8</c:v>
                </c:pt>
              </c:numCache>
            </c:numRef>
          </c:val>
          <c:smooth val="0"/>
          <c:extLst>
            <c:ext xmlns:c16="http://schemas.microsoft.com/office/drawing/2014/chart" uri="{C3380CC4-5D6E-409C-BE32-E72D297353CC}">
              <c16:uniqueId val="{0000000F-E552-44B5-A935-996A48FF05A9}"/>
            </c:ext>
          </c:extLst>
        </c:ser>
        <c:ser>
          <c:idx val="14"/>
          <c:order val="13"/>
          <c:tx>
            <c:strRef>
              <c:f>'Figure 22'!$A$79</c:f>
              <c:strCache>
                <c:ptCount val="1"/>
                <c:pt idx="0">
                  <c:v>average</c:v>
                </c:pt>
              </c:strCache>
            </c:strRef>
          </c:tx>
          <c:spPr>
            <a:ln w="31750" cap="rnd">
              <a:solidFill>
                <a:srgbClr val="0F9ED5">
                  <a:lumMod val="50000"/>
                </a:srgbClr>
              </a:solidFill>
              <a:round/>
            </a:ln>
            <a:effectLst/>
          </c:spPr>
          <c:marker>
            <c:symbol val="none"/>
          </c:marker>
          <c:cat>
            <c:strRef>
              <c:f>'Figure 22'!$B$63:$W$63</c:f>
              <c:strCach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strCache>
            </c:strRef>
          </c:cat>
          <c:val>
            <c:numRef>
              <c:f>'Figure 22'!$B$79:$W$79</c:f>
              <c:numCache>
                <c:formatCode>General</c:formatCode>
                <c:ptCount val="22"/>
                <c:pt idx="4" formatCode="0.0">
                  <c:v>20.907521719862665</c:v>
                </c:pt>
                <c:pt idx="5" formatCode="0.0">
                  <c:v>21.480389274283624</c:v>
                </c:pt>
                <c:pt idx="6" formatCode="0.0">
                  <c:v>21.902836733765042</c:v>
                </c:pt>
                <c:pt idx="7" formatCode="0.0">
                  <c:v>22.784025624119952</c:v>
                </c:pt>
                <c:pt idx="8" formatCode="0.0">
                  <c:v>23.02363196329966</c:v>
                </c:pt>
                <c:pt idx="9" formatCode="0.0">
                  <c:v>22.387154452841315</c:v>
                </c:pt>
                <c:pt idx="10" formatCode="0.0">
                  <c:v>22.59161734332838</c:v>
                </c:pt>
                <c:pt idx="11" formatCode="0.0">
                  <c:v>22.740110835855756</c:v>
                </c:pt>
                <c:pt idx="12" formatCode="0.0">
                  <c:v>22.599999999999998</c:v>
                </c:pt>
                <c:pt idx="13" formatCode="0.0">
                  <c:v>21.87142857142857</c:v>
                </c:pt>
                <c:pt idx="14" formatCode="0.0">
                  <c:v>21.55714285714286</c:v>
                </c:pt>
                <c:pt idx="15" formatCode="0.0">
                  <c:v>21.11428571428571</c:v>
                </c:pt>
                <c:pt idx="16" formatCode="0.0">
                  <c:v>20.671428571428571</c:v>
                </c:pt>
                <c:pt idx="17" formatCode="0.0">
                  <c:v>21.235714285714288</c:v>
                </c:pt>
                <c:pt idx="18" formatCode="0.0">
                  <c:v>21.171428571428571</c:v>
                </c:pt>
                <c:pt idx="19" formatCode="0.0">
                  <c:v>20.821428571428566</c:v>
                </c:pt>
                <c:pt idx="20" formatCode="0.0">
                  <c:v>21.571428571428573</c:v>
                </c:pt>
              </c:numCache>
            </c:numRef>
          </c:val>
          <c:smooth val="0"/>
          <c:extLst>
            <c:ext xmlns:c16="http://schemas.microsoft.com/office/drawing/2014/chart" uri="{C3380CC4-5D6E-409C-BE32-E72D297353CC}">
              <c16:uniqueId val="{00000010-E552-44B5-A935-996A48FF05A9}"/>
            </c:ext>
          </c:extLst>
        </c:ser>
        <c:ser>
          <c:idx val="3"/>
          <c:order val="14"/>
          <c:tx>
            <c:strRef>
              <c:f>'Figure 22'!$A$68</c:f>
              <c:strCache>
                <c:ptCount val="1"/>
                <c:pt idx="0">
                  <c:v>Ireland</c:v>
                </c:pt>
              </c:strCache>
            </c:strRef>
          </c:tx>
          <c:spPr>
            <a:ln w="31750" cap="rnd">
              <a:solidFill>
                <a:srgbClr val="4EA72E">
                  <a:lumMod val="75000"/>
                </a:srgbClr>
              </a:solidFill>
              <a:round/>
            </a:ln>
            <a:effectLst/>
          </c:spPr>
          <c:marker>
            <c:symbol val="none"/>
          </c:marker>
          <c:cat>
            <c:strRef>
              <c:f>'Figure 22'!$B$63:$W$63</c:f>
              <c:strCach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strCache>
            </c:strRef>
          </c:cat>
          <c:val>
            <c:numRef>
              <c:f>'Figure 22'!$B$68:$W$68</c:f>
              <c:numCache>
                <c:formatCode>0.0</c:formatCode>
                <c:ptCount val="22"/>
                <c:pt idx="0">
                  <c:v>26.539784946236548</c:v>
                </c:pt>
                <c:pt idx="1">
                  <c:v>27.568458781361997</c:v>
                </c:pt>
                <c:pt idx="2">
                  <c:v>30.448745519713253</c:v>
                </c:pt>
                <c:pt idx="3">
                  <c:v>27.774193548387089</c:v>
                </c:pt>
                <c:pt idx="4">
                  <c:v>27.259856630824366</c:v>
                </c:pt>
                <c:pt idx="5">
                  <c:v>28.082795698924723</c:v>
                </c:pt>
                <c:pt idx="6">
                  <c:v>32.403225806451601</c:v>
                </c:pt>
                <c:pt idx="7">
                  <c:v>35.386379928315399</c:v>
                </c:pt>
                <c:pt idx="8">
                  <c:v>36.312186379928306</c:v>
                </c:pt>
                <c:pt idx="9">
                  <c:v>33.226164874551962</c:v>
                </c:pt>
                <c:pt idx="10">
                  <c:v>35.077777777777776</c:v>
                </c:pt>
                <c:pt idx="11">
                  <c:v>30.551612903225806</c:v>
                </c:pt>
                <c:pt idx="12" formatCode="General">
                  <c:v>28.7</c:v>
                </c:pt>
                <c:pt idx="13" formatCode="General">
                  <c:v>26.5</c:v>
                </c:pt>
                <c:pt idx="14" formatCode="General">
                  <c:v>25.1</c:v>
                </c:pt>
                <c:pt idx="15" formatCode="General">
                  <c:v>24.6</c:v>
                </c:pt>
                <c:pt idx="16" formatCode="General">
                  <c:v>24.7</c:v>
                </c:pt>
                <c:pt idx="17" formatCode="General">
                  <c:v>22.2</c:v>
                </c:pt>
                <c:pt idx="18" formatCode="General">
                  <c:v>23</c:v>
                </c:pt>
                <c:pt idx="19" formatCode="General">
                  <c:v>22.3</c:v>
                </c:pt>
                <c:pt idx="20" formatCode="General">
                  <c:v>25</c:v>
                </c:pt>
              </c:numCache>
            </c:numRef>
          </c:val>
          <c:smooth val="0"/>
          <c:extLst>
            <c:ext xmlns:c16="http://schemas.microsoft.com/office/drawing/2014/chart" uri="{C3380CC4-5D6E-409C-BE32-E72D297353CC}">
              <c16:uniqueId val="{00000011-E552-44B5-A935-996A48FF05A9}"/>
            </c:ext>
          </c:extLst>
        </c:ser>
        <c:dLbls>
          <c:showLegendKey val="0"/>
          <c:showVal val="0"/>
          <c:showCatName val="0"/>
          <c:showSerName val="0"/>
          <c:showPercent val="0"/>
          <c:showBubbleSize val="0"/>
        </c:dLbls>
        <c:smooth val="0"/>
        <c:axId val="165732687"/>
        <c:axId val="165737487"/>
      </c:lineChart>
      <c:catAx>
        <c:axId val="1657326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65737487"/>
        <c:crosses val="autoZero"/>
        <c:auto val="1"/>
        <c:lblAlgn val="ctr"/>
        <c:lblOffset val="100"/>
        <c:tickLblSkip val="21"/>
        <c:noMultiLvlLbl val="0"/>
      </c:catAx>
      <c:valAx>
        <c:axId val="165737487"/>
        <c:scaling>
          <c:orientation val="minMax"/>
        </c:scaling>
        <c:delete val="0"/>
        <c:axPos val="l"/>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65732687"/>
        <c:crosses val="autoZero"/>
        <c:crossBetween val="between"/>
        <c:majorUnit val="10"/>
      </c:valAx>
      <c:spPr>
        <a:noFill/>
        <a:ln w="25400">
          <a:noFill/>
        </a:ln>
        <a:effectLst/>
      </c:spPr>
    </c:plotArea>
    <c:plotVisOnly val="1"/>
    <c:dispBlanksAs val="gap"/>
    <c:showDLblsOverMax val="0"/>
    <c:extLst/>
  </c:chart>
  <c:spPr>
    <a:solidFill>
      <a:schemeClr val="bg1"/>
    </a:solidFill>
    <a:ln w="9525" cap="flat" cmpd="sng" algn="ctr">
      <a:noFill/>
      <a:round/>
    </a:ln>
    <a:effectLst/>
  </c:spPr>
  <c:txPr>
    <a:bodyPr/>
    <a:lstStyle/>
    <a:p>
      <a:pPr>
        <a:defRPr sz="900" baseline="0">
          <a:latin typeface="Futura Lt BT" panose="020B0402020204020303" pitchFamily="34" charset="0"/>
        </a:defRPr>
      </a:pPr>
      <a:endParaRPr lang="en-US"/>
    </a:p>
  </c:txPr>
  <c:printSettings>
    <c:headerFooter/>
    <c:pageMargins b="0.75" l="0.7" r="0.7" t="0.75" header="0.3" footer="0.3"/>
    <c:pageSetup/>
  </c:printSettings>
  <c:userShapes r:id="rId4"/>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9481539524596E-2"/>
          <c:y val="6.362058993637941E-2"/>
          <c:w val="0.75120378804626475"/>
          <c:h val="0.8029683536521498"/>
        </c:manualLayout>
      </c:layout>
      <c:lineChart>
        <c:grouping val="standard"/>
        <c:varyColors val="0"/>
        <c:ser>
          <c:idx val="0"/>
          <c:order val="0"/>
          <c:tx>
            <c:strRef>
              <c:f>'Figure 23'!$A$50</c:f>
              <c:strCache>
                <c:ptCount val="1"/>
                <c:pt idx="0">
                  <c:v>Belgium</c:v>
                </c:pt>
              </c:strCache>
            </c:strRef>
          </c:tx>
          <c:spPr>
            <a:ln w="12700" cap="rnd">
              <a:solidFill>
                <a:srgbClr val="313031">
                  <a:lumMod val="25000"/>
                  <a:lumOff val="75000"/>
                  <a:alpha val="60000"/>
                </a:srgbClr>
              </a:solidFill>
              <a:round/>
            </a:ln>
            <a:effectLst/>
          </c:spPr>
          <c:marker>
            <c:symbol val="none"/>
          </c:marker>
          <c:dPt>
            <c:idx val="0"/>
            <c:marker>
              <c:symbol val="none"/>
            </c:marker>
            <c:bubble3D val="0"/>
            <c:extLst>
              <c:ext xmlns:c16="http://schemas.microsoft.com/office/drawing/2014/chart" uri="{C3380CC4-5D6E-409C-BE32-E72D297353CC}">
                <c16:uniqueId val="{00000000-C3C5-4BA5-A8D5-2CF79C9217C8}"/>
              </c:ext>
            </c:extLst>
          </c:dPt>
          <c:dPt>
            <c:idx val="25"/>
            <c:marker>
              <c:symbol val="none"/>
            </c:marker>
            <c:bubble3D val="0"/>
            <c:extLst>
              <c:ext xmlns:c16="http://schemas.microsoft.com/office/drawing/2014/chart" uri="{C3380CC4-5D6E-409C-BE32-E72D297353CC}">
                <c16:uniqueId val="{00000001-C3C5-4BA5-A8D5-2CF79C9217C8}"/>
              </c:ext>
            </c:extLst>
          </c:dPt>
          <c:dPt>
            <c:idx val="27"/>
            <c:marker>
              <c:symbol val="none"/>
            </c:marker>
            <c:bubble3D val="0"/>
            <c:extLst>
              <c:ext xmlns:c16="http://schemas.microsoft.com/office/drawing/2014/chart" uri="{C3380CC4-5D6E-409C-BE32-E72D297353CC}">
                <c16:uniqueId val="{00000002-C3C5-4BA5-A8D5-2CF79C9217C8}"/>
              </c:ext>
            </c:extLst>
          </c:dPt>
          <c:cat>
            <c:strRef>
              <c:f>'Figure 23'!$B$48:$AD$48</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23'!$B$50:$AD$50</c:f>
              <c:numCache>
                <c:formatCode>#,##0.#</c:formatCode>
                <c:ptCount val="29"/>
                <c:pt idx="0">
                  <c:v>52.644499583430758</c:v>
                </c:pt>
                <c:pt idx="1">
                  <c:v>53.05223142013763</c:v>
                </c:pt>
                <c:pt idx="2">
                  <c:v>51.601939984585215</c:v>
                </c:pt>
                <c:pt idx="3">
                  <c:v>50.959566817320209</c:v>
                </c:pt>
                <c:pt idx="4">
                  <c:v>50.496889078179962</c:v>
                </c:pt>
                <c:pt idx="5">
                  <c:v>49.398267547246938</c:v>
                </c:pt>
                <c:pt idx="6">
                  <c:v>49.379480348603224</c:v>
                </c:pt>
                <c:pt idx="7">
                  <c:v>49.903478753798183</c:v>
                </c:pt>
                <c:pt idx="8">
                  <c:v>51.047367676125397</c:v>
                </c:pt>
                <c:pt idx="9">
                  <c:v>49.318929976682803</c:v>
                </c:pt>
                <c:pt idx="10">
                  <c:v>51.861935455570553</c:v>
                </c:pt>
                <c:pt idx="11">
                  <c:v>48.789471984597952</c:v>
                </c:pt>
                <c:pt idx="12">
                  <c:v>48.563102902663381</c:v>
                </c:pt>
                <c:pt idx="13">
                  <c:v>50.775409666884727</c:v>
                </c:pt>
                <c:pt idx="14">
                  <c:v>54.530390823584284</c:v>
                </c:pt>
                <c:pt idx="15">
                  <c:v>53.902352809033303</c:v>
                </c:pt>
                <c:pt idx="16">
                  <c:v>54.810434661384662</c:v>
                </c:pt>
                <c:pt idx="17">
                  <c:v>55.49366659199778</c:v>
                </c:pt>
                <c:pt idx="18">
                  <c:v>55.902201708343014</c:v>
                </c:pt>
                <c:pt idx="19">
                  <c:v>55.416545357880061</c:v>
                </c:pt>
                <c:pt idx="20">
                  <c:v>53.880776246697053</c:v>
                </c:pt>
                <c:pt idx="21">
                  <c:v>53.378450760863558</c:v>
                </c:pt>
                <c:pt idx="22">
                  <c:v>52.254248465067775</c:v>
                </c:pt>
                <c:pt idx="23">
                  <c:v>52.451099236156118</c:v>
                </c:pt>
                <c:pt idx="24">
                  <c:v>51.751452565247853</c:v>
                </c:pt>
                <c:pt idx="25">
                  <c:v>58.452889255848341</c:v>
                </c:pt>
                <c:pt idx="26">
                  <c:v>54.930702782006826</c:v>
                </c:pt>
                <c:pt idx="27">
                  <c:v>52.240731684292044</c:v>
                </c:pt>
                <c:pt idx="28">
                  <c:v>53.258985183473456</c:v>
                </c:pt>
              </c:numCache>
            </c:numRef>
          </c:val>
          <c:smooth val="0"/>
          <c:extLst>
            <c:ext xmlns:c16="http://schemas.microsoft.com/office/drawing/2014/chart" uri="{C3380CC4-5D6E-409C-BE32-E72D297353CC}">
              <c16:uniqueId val="{00000003-C3C5-4BA5-A8D5-2CF79C9217C8}"/>
            </c:ext>
          </c:extLst>
        </c:ser>
        <c:ser>
          <c:idx val="1"/>
          <c:order val="1"/>
          <c:tx>
            <c:strRef>
              <c:f>'Figure 23'!$A$51</c:f>
              <c:strCache>
                <c:ptCount val="1"/>
                <c:pt idx="0">
                  <c:v>Denmark</c:v>
                </c:pt>
              </c:strCache>
            </c:strRef>
          </c:tx>
          <c:spPr>
            <a:ln w="12700" cap="rnd">
              <a:solidFill>
                <a:srgbClr val="313031">
                  <a:lumMod val="25000"/>
                  <a:lumOff val="75000"/>
                  <a:alpha val="60000"/>
                </a:srgbClr>
              </a:solidFill>
              <a:round/>
            </a:ln>
            <a:effectLst/>
          </c:spPr>
          <c:marker>
            <c:symbol val="none"/>
          </c:marker>
          <c:cat>
            <c:strRef>
              <c:f>'Figure 23'!$B$48:$AD$48</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23'!$B$51:$AD$51</c:f>
              <c:numCache>
                <c:formatCode>#,##0.#</c:formatCode>
                <c:ptCount val="29"/>
                <c:pt idx="0">
                  <c:v>58.745205041313952</c:v>
                </c:pt>
                <c:pt idx="1">
                  <c:v>58.203936795731501</c:v>
                </c:pt>
                <c:pt idx="2">
                  <c:v>56.177517664579987</c:v>
                </c:pt>
                <c:pt idx="3">
                  <c:v>55.601485157911924</c:v>
                </c:pt>
                <c:pt idx="4">
                  <c:v>54.666583582685142</c:v>
                </c:pt>
                <c:pt idx="5">
                  <c:v>52.869216694258078</c:v>
                </c:pt>
                <c:pt idx="6">
                  <c:v>52.997100674843864</c:v>
                </c:pt>
                <c:pt idx="7">
                  <c:v>53.097824513377994</c:v>
                </c:pt>
                <c:pt idx="8">
                  <c:v>53.501337780033943</c:v>
                </c:pt>
                <c:pt idx="9">
                  <c:v>52.789751813436013</c:v>
                </c:pt>
                <c:pt idx="10">
                  <c:v>51.055010314844097</c:v>
                </c:pt>
                <c:pt idx="11">
                  <c:v>49.710884925826846</c:v>
                </c:pt>
                <c:pt idx="12">
                  <c:v>49.455057118665003</c:v>
                </c:pt>
                <c:pt idx="13">
                  <c:v>50.282815473460992</c:v>
                </c:pt>
                <c:pt idx="14">
                  <c:v>56.328927541223578</c:v>
                </c:pt>
                <c:pt idx="15">
                  <c:v>56.515243197322924</c:v>
                </c:pt>
                <c:pt idx="16">
                  <c:v>56.290159408315034</c:v>
                </c:pt>
                <c:pt idx="17">
                  <c:v>57.905621179965287</c:v>
                </c:pt>
                <c:pt idx="18">
                  <c:v>55.580164057536123</c:v>
                </c:pt>
                <c:pt idx="19">
                  <c:v>55.101742725093047</c:v>
                </c:pt>
                <c:pt idx="20">
                  <c:v>54.418115087456322</c:v>
                </c:pt>
                <c:pt idx="21">
                  <c:v>52.351672240032514</c:v>
                </c:pt>
                <c:pt idx="22">
                  <c:v>50.60134871158975</c:v>
                </c:pt>
                <c:pt idx="23">
                  <c:v>50.754325415848186</c:v>
                </c:pt>
                <c:pt idx="24">
                  <c:v>49.807387029884012</c:v>
                </c:pt>
                <c:pt idx="25">
                  <c:v>53.339551061248251</c:v>
                </c:pt>
                <c:pt idx="26">
                  <c:v>49.429549641404719</c:v>
                </c:pt>
                <c:pt idx="27">
                  <c:v>44.89419953948282</c:v>
                </c:pt>
                <c:pt idx="28">
                  <c:v>46.832425683393993</c:v>
                </c:pt>
              </c:numCache>
            </c:numRef>
          </c:val>
          <c:smooth val="0"/>
          <c:extLst>
            <c:ext xmlns:c16="http://schemas.microsoft.com/office/drawing/2014/chart" uri="{C3380CC4-5D6E-409C-BE32-E72D297353CC}">
              <c16:uniqueId val="{00000004-C3C5-4BA5-A8D5-2CF79C9217C8}"/>
            </c:ext>
          </c:extLst>
        </c:ser>
        <c:ser>
          <c:idx val="2"/>
          <c:order val="2"/>
          <c:tx>
            <c:strRef>
              <c:f>'Figure 23'!$A$52</c:f>
              <c:strCache>
                <c:ptCount val="1"/>
                <c:pt idx="0">
                  <c:v>Germany</c:v>
                </c:pt>
              </c:strCache>
            </c:strRef>
          </c:tx>
          <c:spPr>
            <a:ln w="12700" cap="rnd">
              <a:solidFill>
                <a:srgbClr val="313031">
                  <a:lumMod val="25000"/>
                  <a:lumOff val="75000"/>
                  <a:alpha val="60000"/>
                </a:srgbClr>
              </a:solidFill>
              <a:round/>
            </a:ln>
            <a:effectLst/>
          </c:spPr>
          <c:marker>
            <c:symbol val="none"/>
          </c:marker>
          <c:cat>
            <c:strRef>
              <c:f>'Figure 23'!$B$48:$AD$48</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23'!$B$52:$AD$52</c:f>
              <c:numCache>
                <c:formatCode>#,##0.#</c:formatCode>
                <c:ptCount val="29"/>
                <c:pt idx="0">
                  <c:v>55.240348835702413</c:v>
                </c:pt>
                <c:pt idx="1">
                  <c:v>49.556765840789673</c:v>
                </c:pt>
                <c:pt idx="2">
                  <c:v>48.753021002116995</c:v>
                </c:pt>
                <c:pt idx="3">
                  <c:v>48.290928954066025</c:v>
                </c:pt>
                <c:pt idx="4">
                  <c:v>48.486790163871291</c:v>
                </c:pt>
                <c:pt idx="5">
                  <c:v>48.056732060516701</c:v>
                </c:pt>
                <c:pt idx="6">
                  <c:v>47.652685228623611</c:v>
                </c:pt>
                <c:pt idx="7">
                  <c:v>48.24400906735751</c:v>
                </c:pt>
                <c:pt idx="8">
                  <c:v>48.513751723707053</c:v>
                </c:pt>
                <c:pt idx="9">
                  <c:v>46.971705683285073</c:v>
                </c:pt>
                <c:pt idx="10">
                  <c:v>46.867107248969134</c:v>
                </c:pt>
                <c:pt idx="11">
                  <c:v>45.308839410101477</c:v>
                </c:pt>
                <c:pt idx="12">
                  <c:v>43.53985886351299</c:v>
                </c:pt>
                <c:pt idx="13">
                  <c:v>44.317058478267583</c:v>
                </c:pt>
                <c:pt idx="14">
                  <c:v>48.138860942654325</c:v>
                </c:pt>
                <c:pt idx="15">
                  <c:v>46.825416848237424</c:v>
                </c:pt>
                <c:pt idx="16">
                  <c:v>45.256513368828266</c:v>
                </c:pt>
                <c:pt idx="17">
                  <c:v>45.008427427706238</c:v>
                </c:pt>
                <c:pt idx="18">
                  <c:v>45.150804944058478</c:v>
                </c:pt>
                <c:pt idx="19">
                  <c:v>44.497700298475465</c:v>
                </c:pt>
                <c:pt idx="20">
                  <c:v>44.505792944760422</c:v>
                </c:pt>
                <c:pt idx="21">
                  <c:v>44.718611061571721</c:v>
                </c:pt>
                <c:pt idx="22">
                  <c:v>44.566285712570284</c:v>
                </c:pt>
                <c:pt idx="23">
                  <c:v>44.68871771107478</c:v>
                </c:pt>
                <c:pt idx="24">
                  <c:v>45.563498619472234</c:v>
                </c:pt>
                <c:pt idx="25">
                  <c:v>51.129805601776425</c:v>
                </c:pt>
                <c:pt idx="26">
                  <c:v>50.709160442382071</c:v>
                </c:pt>
                <c:pt idx="27">
                  <c:v>49.001985406628982</c:v>
                </c:pt>
                <c:pt idx="28">
                  <c:v>48.380021741467665</c:v>
                </c:pt>
              </c:numCache>
            </c:numRef>
          </c:val>
          <c:smooth val="0"/>
          <c:extLst>
            <c:ext xmlns:c16="http://schemas.microsoft.com/office/drawing/2014/chart" uri="{C3380CC4-5D6E-409C-BE32-E72D297353CC}">
              <c16:uniqueId val="{00000005-C3C5-4BA5-A8D5-2CF79C9217C8}"/>
            </c:ext>
          </c:extLst>
        </c:ser>
        <c:ser>
          <c:idx val="4"/>
          <c:order val="3"/>
          <c:tx>
            <c:strRef>
              <c:f>'Figure 23'!$A$54</c:f>
              <c:strCache>
                <c:ptCount val="1"/>
                <c:pt idx="0">
                  <c:v>Greece</c:v>
                </c:pt>
              </c:strCache>
            </c:strRef>
          </c:tx>
          <c:spPr>
            <a:ln w="12700" cap="rnd">
              <a:solidFill>
                <a:srgbClr val="313031">
                  <a:lumMod val="25000"/>
                  <a:lumOff val="75000"/>
                </a:srgbClr>
              </a:solidFill>
              <a:round/>
            </a:ln>
            <a:effectLst/>
          </c:spPr>
          <c:marker>
            <c:symbol val="none"/>
          </c:marker>
          <c:cat>
            <c:strRef>
              <c:f>'Figure 23'!$B$48:$AD$48</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23'!$B$54:$AD$54</c:f>
              <c:numCache>
                <c:formatCode>#,##0.#</c:formatCode>
                <c:ptCount val="29"/>
              </c:numCache>
            </c:numRef>
          </c:val>
          <c:smooth val="0"/>
          <c:extLst>
            <c:ext xmlns:c16="http://schemas.microsoft.com/office/drawing/2014/chart" uri="{C3380CC4-5D6E-409C-BE32-E72D297353CC}">
              <c16:uniqueId val="{00000006-C3C5-4BA5-A8D5-2CF79C9217C8}"/>
            </c:ext>
          </c:extLst>
        </c:ser>
        <c:ser>
          <c:idx val="5"/>
          <c:order val="4"/>
          <c:tx>
            <c:strRef>
              <c:f>'Figure 23'!$A$55</c:f>
              <c:strCache>
                <c:ptCount val="1"/>
                <c:pt idx="0">
                  <c:v>Spain</c:v>
                </c:pt>
              </c:strCache>
            </c:strRef>
          </c:tx>
          <c:spPr>
            <a:ln w="12700" cap="rnd">
              <a:solidFill>
                <a:srgbClr val="313031">
                  <a:lumMod val="25000"/>
                  <a:lumOff val="75000"/>
                  <a:alpha val="60000"/>
                </a:srgbClr>
              </a:solidFill>
              <a:round/>
            </a:ln>
            <a:effectLst/>
          </c:spPr>
          <c:marker>
            <c:symbol val="none"/>
          </c:marker>
          <c:cat>
            <c:strRef>
              <c:f>'Figure 23'!$B$48:$AD$48</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23'!$B$55:$AD$55</c:f>
              <c:numCache>
                <c:formatCode>#,##0.#</c:formatCode>
                <c:ptCount val="29"/>
                <c:pt idx="0">
                  <c:v>44.119076267310085</c:v>
                </c:pt>
                <c:pt idx="1">
                  <c:v>42.863220183656637</c:v>
                </c:pt>
                <c:pt idx="2">
                  <c:v>41.485757581986626</c:v>
                </c:pt>
                <c:pt idx="3">
                  <c:v>40.967215975938068</c:v>
                </c:pt>
                <c:pt idx="4">
                  <c:v>39.946609950238724</c:v>
                </c:pt>
                <c:pt idx="5">
                  <c:v>39.110426842544967</c:v>
                </c:pt>
                <c:pt idx="6">
                  <c:v>38.403870132019321</c:v>
                </c:pt>
                <c:pt idx="7">
                  <c:v>38.616781194647771</c:v>
                </c:pt>
                <c:pt idx="8">
                  <c:v>38.345897446439004</c:v>
                </c:pt>
                <c:pt idx="9">
                  <c:v>38.795710526835947</c:v>
                </c:pt>
                <c:pt idx="10">
                  <c:v>38.441605737176793</c:v>
                </c:pt>
                <c:pt idx="11">
                  <c:v>38.384697744025729</c:v>
                </c:pt>
                <c:pt idx="12">
                  <c:v>39.178462814872006</c:v>
                </c:pt>
                <c:pt idx="13">
                  <c:v>41.334032102636385</c:v>
                </c:pt>
                <c:pt idx="14">
                  <c:v>46.072470386490089</c:v>
                </c:pt>
                <c:pt idx="15">
                  <c:v>45.844988372039047</c:v>
                </c:pt>
                <c:pt idx="16">
                  <c:v>45.454902731381409</c:v>
                </c:pt>
                <c:pt idx="17">
                  <c:v>45.452158569216692</c:v>
                </c:pt>
                <c:pt idx="18">
                  <c:v>45.86146178235893</c:v>
                </c:pt>
                <c:pt idx="19">
                  <c:v>44.975162399694305</c:v>
                </c:pt>
                <c:pt idx="20">
                  <c:v>43.643433243308877</c:v>
                </c:pt>
                <c:pt idx="21">
                  <c:v>42.095359881456893</c:v>
                </c:pt>
                <c:pt idx="22">
                  <c:v>41.016936404723324</c:v>
                </c:pt>
                <c:pt idx="23">
                  <c:v>41.508121912831733</c:v>
                </c:pt>
                <c:pt idx="24">
                  <c:v>42.01681409576377</c:v>
                </c:pt>
                <c:pt idx="25">
                  <c:v>51.37768394653272</c:v>
                </c:pt>
                <c:pt idx="26">
                  <c:v>49.464739848835343</c:v>
                </c:pt>
                <c:pt idx="27">
                  <c:v>46.38202891756071</c:v>
                </c:pt>
                <c:pt idx="28">
                  <c:v>45.447580096160777</c:v>
                </c:pt>
              </c:numCache>
            </c:numRef>
          </c:val>
          <c:smooth val="0"/>
          <c:extLst>
            <c:ext xmlns:c16="http://schemas.microsoft.com/office/drawing/2014/chart" uri="{C3380CC4-5D6E-409C-BE32-E72D297353CC}">
              <c16:uniqueId val="{00000007-C3C5-4BA5-A8D5-2CF79C9217C8}"/>
            </c:ext>
          </c:extLst>
        </c:ser>
        <c:ser>
          <c:idx val="6"/>
          <c:order val="5"/>
          <c:tx>
            <c:strRef>
              <c:f>'Figure 23'!$A$56</c:f>
              <c:strCache>
                <c:ptCount val="1"/>
                <c:pt idx="0">
                  <c:v>France</c:v>
                </c:pt>
              </c:strCache>
            </c:strRef>
          </c:tx>
          <c:spPr>
            <a:ln w="12700" cap="rnd">
              <a:solidFill>
                <a:srgbClr val="313031">
                  <a:lumMod val="25000"/>
                  <a:lumOff val="75000"/>
                  <a:alpha val="60000"/>
                </a:srgbClr>
              </a:solidFill>
              <a:round/>
            </a:ln>
            <a:effectLst/>
          </c:spPr>
          <c:marker>
            <c:symbol val="none"/>
          </c:marker>
          <c:cat>
            <c:strRef>
              <c:f>'Figure 23'!$B$48:$AD$48</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23'!$B$56:$AD$56</c:f>
              <c:numCache>
                <c:formatCode>#,##0.#</c:formatCode>
                <c:ptCount val="29"/>
                <c:pt idx="0">
                  <c:v>55.010850886342162</c:v>
                </c:pt>
                <c:pt idx="1">
                  <c:v>55.114074218016974</c:v>
                </c:pt>
                <c:pt idx="2">
                  <c:v>54.661866641403371</c:v>
                </c:pt>
                <c:pt idx="3">
                  <c:v>53.143686915745683</c:v>
                </c:pt>
                <c:pt idx="4">
                  <c:v>52.850665305759676</c:v>
                </c:pt>
                <c:pt idx="5">
                  <c:v>51.829998874122481</c:v>
                </c:pt>
                <c:pt idx="6">
                  <c:v>51.993146199957145</c:v>
                </c:pt>
                <c:pt idx="7">
                  <c:v>53.112897020801228</c:v>
                </c:pt>
                <c:pt idx="8">
                  <c:v>53.544852755892698</c:v>
                </c:pt>
                <c:pt idx="9">
                  <c:v>53.232055959653977</c:v>
                </c:pt>
                <c:pt idx="10">
                  <c:v>53.410756133332825</c:v>
                </c:pt>
                <c:pt idx="11">
                  <c:v>52.936781644063814</c:v>
                </c:pt>
                <c:pt idx="12">
                  <c:v>52.659914360890838</c:v>
                </c:pt>
                <c:pt idx="13">
                  <c:v>53.360058295486176</c:v>
                </c:pt>
                <c:pt idx="14">
                  <c:v>57.168975001139039</c:v>
                </c:pt>
                <c:pt idx="15">
                  <c:v>56.859383697537233</c:v>
                </c:pt>
                <c:pt idx="16">
                  <c:v>56.187757056814824</c:v>
                </c:pt>
                <c:pt idx="17">
                  <c:v>56.997585628448434</c:v>
                </c:pt>
                <c:pt idx="18">
                  <c:v>57.142448854833958</c:v>
                </c:pt>
                <c:pt idx="19">
                  <c:v>57.108190425266713</c:v>
                </c:pt>
                <c:pt idx="20">
                  <c:v>56.720954504621055</c:v>
                </c:pt>
                <c:pt idx="21">
                  <c:v>56.744471057512179</c:v>
                </c:pt>
                <c:pt idx="22">
                  <c:v>56.640661732732816</c:v>
                </c:pt>
                <c:pt idx="23">
                  <c:v>55.832163096063169</c:v>
                </c:pt>
                <c:pt idx="24">
                  <c:v>55.345458289155353</c:v>
                </c:pt>
                <c:pt idx="25">
                  <c:v>61.696919461106482</c:v>
                </c:pt>
                <c:pt idx="26">
                  <c:v>59.462207741685823</c:v>
                </c:pt>
                <c:pt idx="27">
                  <c:v>58.398680442187441</c:v>
                </c:pt>
                <c:pt idx="28">
                  <c:v>57.038153952945777</c:v>
                </c:pt>
              </c:numCache>
            </c:numRef>
          </c:val>
          <c:smooth val="0"/>
          <c:extLst>
            <c:ext xmlns:c16="http://schemas.microsoft.com/office/drawing/2014/chart" uri="{C3380CC4-5D6E-409C-BE32-E72D297353CC}">
              <c16:uniqueId val="{00000008-C3C5-4BA5-A8D5-2CF79C9217C8}"/>
            </c:ext>
          </c:extLst>
        </c:ser>
        <c:ser>
          <c:idx val="7"/>
          <c:order val="6"/>
          <c:tx>
            <c:strRef>
              <c:f>'Figure 23'!$A$57</c:f>
              <c:strCache>
                <c:ptCount val="1"/>
                <c:pt idx="0">
                  <c:v>Italy</c:v>
                </c:pt>
              </c:strCache>
            </c:strRef>
          </c:tx>
          <c:spPr>
            <a:ln w="12700" cap="rnd">
              <a:solidFill>
                <a:srgbClr val="313031">
                  <a:lumMod val="25000"/>
                  <a:lumOff val="75000"/>
                  <a:alpha val="60000"/>
                </a:srgbClr>
              </a:solidFill>
              <a:round/>
            </a:ln>
            <a:effectLst/>
          </c:spPr>
          <c:marker>
            <c:symbol val="none"/>
          </c:marker>
          <c:cat>
            <c:strRef>
              <c:f>'Figure 23'!$B$48:$AD$48</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23'!$B$57:$AD$57</c:f>
              <c:numCache>
                <c:formatCode>#,##0.#</c:formatCode>
                <c:ptCount val="29"/>
                <c:pt idx="0">
                  <c:v>51.446866770394429</c:v>
                </c:pt>
                <c:pt idx="1">
                  <c:v>51.34933426238257</c:v>
                </c:pt>
                <c:pt idx="2">
                  <c:v>49.324641675663862</c:v>
                </c:pt>
                <c:pt idx="3">
                  <c:v>48.004176171458745</c:v>
                </c:pt>
                <c:pt idx="4">
                  <c:v>47.076654174341854</c:v>
                </c:pt>
                <c:pt idx="5">
                  <c:v>46.368482777425278</c:v>
                </c:pt>
                <c:pt idx="6">
                  <c:v>47.131828866539188</c:v>
                </c:pt>
                <c:pt idx="7">
                  <c:v>46.493222575534169</c:v>
                </c:pt>
                <c:pt idx="8">
                  <c:v>46.968527625687265</c:v>
                </c:pt>
                <c:pt idx="9">
                  <c:v>46.666765475729271</c:v>
                </c:pt>
                <c:pt idx="10">
                  <c:v>47.053409203327043</c:v>
                </c:pt>
                <c:pt idx="11">
                  <c:v>47.559909381855164</c:v>
                </c:pt>
                <c:pt idx="12">
                  <c:v>46.600372630324266</c:v>
                </c:pt>
                <c:pt idx="13">
                  <c:v>47.750868335873506</c:v>
                </c:pt>
                <c:pt idx="14">
                  <c:v>51.052618421939734</c:v>
                </c:pt>
                <c:pt idx="15">
                  <c:v>49.798797202401296</c:v>
                </c:pt>
                <c:pt idx="16">
                  <c:v>49.02664004283433</c:v>
                </c:pt>
                <c:pt idx="17">
                  <c:v>50.480847401109131</c:v>
                </c:pt>
                <c:pt idx="18">
                  <c:v>50.900697216678353</c:v>
                </c:pt>
                <c:pt idx="19">
                  <c:v>50.715010666796587</c:v>
                </c:pt>
                <c:pt idx="20">
                  <c:v>50.138771174530866</c:v>
                </c:pt>
                <c:pt idx="21">
                  <c:v>48.979893735350309</c:v>
                </c:pt>
                <c:pt idx="22">
                  <c:v>48.78294151939847</c:v>
                </c:pt>
                <c:pt idx="23">
                  <c:v>48.320669720574003</c:v>
                </c:pt>
                <c:pt idx="24">
                  <c:v>48.423816679071969</c:v>
                </c:pt>
                <c:pt idx="25">
                  <c:v>56.783786989781333</c:v>
                </c:pt>
                <c:pt idx="26">
                  <c:v>56.029245798415793</c:v>
                </c:pt>
                <c:pt idx="27">
                  <c:v>54.908205077386711</c:v>
                </c:pt>
                <c:pt idx="28">
                  <c:v>53.799447688333288</c:v>
                </c:pt>
              </c:numCache>
            </c:numRef>
          </c:val>
          <c:smooth val="0"/>
          <c:extLst>
            <c:ext xmlns:c16="http://schemas.microsoft.com/office/drawing/2014/chart" uri="{C3380CC4-5D6E-409C-BE32-E72D297353CC}">
              <c16:uniqueId val="{00000009-C3C5-4BA5-A8D5-2CF79C9217C8}"/>
            </c:ext>
          </c:extLst>
        </c:ser>
        <c:ser>
          <c:idx val="8"/>
          <c:order val="7"/>
          <c:tx>
            <c:strRef>
              <c:f>'Figure 23'!$A$58</c:f>
              <c:strCache>
                <c:ptCount val="1"/>
                <c:pt idx="0">
                  <c:v>Luxembourg</c:v>
                </c:pt>
              </c:strCache>
            </c:strRef>
          </c:tx>
          <c:spPr>
            <a:ln w="12700" cap="rnd">
              <a:solidFill>
                <a:srgbClr val="313031">
                  <a:lumMod val="25000"/>
                  <a:lumOff val="75000"/>
                </a:srgbClr>
              </a:solidFill>
              <a:round/>
            </a:ln>
            <a:effectLst/>
          </c:spPr>
          <c:marker>
            <c:symbol val="none"/>
          </c:marker>
          <c:cat>
            <c:strRef>
              <c:f>'Figure 23'!$B$48:$AD$48</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23'!$B$58:$AD$58</c:f>
              <c:numCache>
                <c:formatCode>#,##0.#</c:formatCode>
                <c:ptCount val="29"/>
              </c:numCache>
            </c:numRef>
          </c:val>
          <c:smooth val="0"/>
          <c:extLst>
            <c:ext xmlns:c16="http://schemas.microsoft.com/office/drawing/2014/chart" uri="{C3380CC4-5D6E-409C-BE32-E72D297353CC}">
              <c16:uniqueId val="{0000000A-C3C5-4BA5-A8D5-2CF79C9217C8}"/>
            </c:ext>
          </c:extLst>
        </c:ser>
        <c:ser>
          <c:idx val="9"/>
          <c:order val="8"/>
          <c:tx>
            <c:strRef>
              <c:f>'Figure 23'!$A$59</c:f>
              <c:strCache>
                <c:ptCount val="1"/>
                <c:pt idx="0">
                  <c:v>Netherlands</c:v>
                </c:pt>
              </c:strCache>
            </c:strRef>
          </c:tx>
          <c:spPr>
            <a:ln w="12700" cap="rnd">
              <a:solidFill>
                <a:srgbClr val="313031">
                  <a:lumMod val="25000"/>
                  <a:lumOff val="75000"/>
                  <a:alpha val="60000"/>
                </a:srgbClr>
              </a:solidFill>
              <a:round/>
            </a:ln>
            <a:effectLst/>
          </c:spPr>
          <c:marker>
            <c:symbol val="none"/>
          </c:marker>
          <c:cat>
            <c:strRef>
              <c:f>'Figure 23'!$B$48:$AD$48</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23'!$B$59:$AD$59</c:f>
              <c:numCache>
                <c:formatCode>#,##0.#</c:formatCode>
                <c:ptCount val="29"/>
                <c:pt idx="0">
                  <c:v>54.786211076159418</c:v>
                </c:pt>
                <c:pt idx="1">
                  <c:v>48.121036723306027</c:v>
                </c:pt>
                <c:pt idx="2">
                  <c:v>46.453748653906281</c:v>
                </c:pt>
                <c:pt idx="3">
                  <c:v>45.376720977752605</c:v>
                </c:pt>
                <c:pt idx="4">
                  <c:v>44.275877498851578</c:v>
                </c:pt>
                <c:pt idx="5">
                  <c:v>43.210280611511507</c:v>
                </c:pt>
                <c:pt idx="6">
                  <c:v>44.075363243129075</c:v>
                </c:pt>
                <c:pt idx="7">
                  <c:v>44.781179595984099</c:v>
                </c:pt>
                <c:pt idx="8">
                  <c:v>45.752096033994881</c:v>
                </c:pt>
                <c:pt idx="9">
                  <c:v>44.673074065086077</c:v>
                </c:pt>
                <c:pt idx="10">
                  <c:v>43.420258098574998</c:v>
                </c:pt>
                <c:pt idx="11">
                  <c:v>43.961977652337922</c:v>
                </c:pt>
                <c:pt idx="12">
                  <c:v>43.268596202480829</c:v>
                </c:pt>
                <c:pt idx="13">
                  <c:v>44.259241915003706</c:v>
                </c:pt>
                <c:pt idx="14">
                  <c:v>48.084573601217443</c:v>
                </c:pt>
                <c:pt idx="15">
                  <c:v>48.866601764791874</c:v>
                </c:pt>
                <c:pt idx="16">
                  <c:v>47.775882490133583</c:v>
                </c:pt>
                <c:pt idx="17">
                  <c:v>47.501488836762725</c:v>
                </c:pt>
                <c:pt idx="18">
                  <c:v>47.359469444849282</c:v>
                </c:pt>
                <c:pt idx="19">
                  <c:v>46.739372291406028</c:v>
                </c:pt>
                <c:pt idx="20">
                  <c:v>45.251761004040475</c:v>
                </c:pt>
                <c:pt idx="21">
                  <c:v>43.916964626653247</c:v>
                </c:pt>
                <c:pt idx="22">
                  <c:v>42.758779587699991</c:v>
                </c:pt>
                <c:pt idx="23">
                  <c:v>42.443091532416325</c:v>
                </c:pt>
                <c:pt idx="24">
                  <c:v>42.098323987336201</c:v>
                </c:pt>
                <c:pt idx="25">
                  <c:v>47.813189330073747</c:v>
                </c:pt>
                <c:pt idx="26">
                  <c:v>45.894341315686162</c:v>
                </c:pt>
                <c:pt idx="27">
                  <c:v>43.241834537441385</c:v>
                </c:pt>
                <c:pt idx="28">
                  <c:v>43.201333084800567</c:v>
                </c:pt>
              </c:numCache>
            </c:numRef>
          </c:val>
          <c:smooth val="0"/>
          <c:extLst>
            <c:ext xmlns:c16="http://schemas.microsoft.com/office/drawing/2014/chart" uri="{C3380CC4-5D6E-409C-BE32-E72D297353CC}">
              <c16:uniqueId val="{0000000B-C3C5-4BA5-A8D5-2CF79C9217C8}"/>
            </c:ext>
          </c:extLst>
        </c:ser>
        <c:ser>
          <c:idx val="10"/>
          <c:order val="9"/>
          <c:tx>
            <c:strRef>
              <c:f>'Figure 23'!$A$60</c:f>
              <c:strCache>
                <c:ptCount val="1"/>
                <c:pt idx="0">
                  <c:v>Austria</c:v>
                </c:pt>
              </c:strCache>
            </c:strRef>
          </c:tx>
          <c:spPr>
            <a:ln w="12700" cap="rnd">
              <a:solidFill>
                <a:srgbClr val="313031">
                  <a:lumMod val="25000"/>
                  <a:lumOff val="75000"/>
                  <a:alpha val="60000"/>
                </a:srgbClr>
              </a:solidFill>
              <a:round/>
            </a:ln>
            <a:effectLst/>
          </c:spPr>
          <c:marker>
            <c:symbol val="none"/>
          </c:marker>
          <c:cat>
            <c:strRef>
              <c:f>'Figure 23'!$B$48:$AD$48</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23'!$B$60:$AD$60</c:f>
              <c:numCache>
                <c:formatCode>#,##0.#</c:formatCode>
                <c:ptCount val="29"/>
                <c:pt idx="0">
                  <c:v>56.032210563461582</c:v>
                </c:pt>
                <c:pt idx="1">
                  <c:v>55.963944157651007</c:v>
                </c:pt>
                <c:pt idx="2">
                  <c:v>52.6795888996485</c:v>
                </c:pt>
                <c:pt idx="3">
                  <c:v>52.647630538239831</c:v>
                </c:pt>
                <c:pt idx="4">
                  <c:v>52.411371930845753</c:v>
                </c:pt>
                <c:pt idx="5">
                  <c:v>51.449341546504165</c:v>
                </c:pt>
                <c:pt idx="6">
                  <c:v>51.815421475630814</c:v>
                </c:pt>
                <c:pt idx="7">
                  <c:v>51.611792548599901</c:v>
                </c:pt>
                <c:pt idx="8">
                  <c:v>51.762564635756021</c:v>
                </c:pt>
                <c:pt idx="9">
                  <c:v>54.316486496935873</c:v>
                </c:pt>
                <c:pt idx="10">
                  <c:v>51.672743426024226</c:v>
                </c:pt>
                <c:pt idx="11">
                  <c:v>50.919872133543059</c:v>
                </c:pt>
                <c:pt idx="12">
                  <c:v>49.719710483253145</c:v>
                </c:pt>
                <c:pt idx="13">
                  <c:v>50.404322550713353</c:v>
                </c:pt>
                <c:pt idx="14">
                  <c:v>53.671708338267429</c:v>
                </c:pt>
                <c:pt idx="15">
                  <c:v>53.127420926874493</c:v>
                </c:pt>
                <c:pt idx="16">
                  <c:v>51.113584517485656</c:v>
                </c:pt>
                <c:pt idx="17">
                  <c:v>51.262360647576955</c:v>
                </c:pt>
                <c:pt idx="18">
                  <c:v>51.882754130944228</c:v>
                </c:pt>
                <c:pt idx="19">
                  <c:v>50.753725612554469</c:v>
                </c:pt>
                <c:pt idx="20">
                  <c:v>50.704257878558892</c:v>
                </c:pt>
                <c:pt idx="21">
                  <c:v>50.639758244823227</c:v>
                </c:pt>
                <c:pt idx="22">
                  <c:v>49.821029369043785</c:v>
                </c:pt>
                <c:pt idx="23">
                  <c:v>49.192752318881688</c:v>
                </c:pt>
                <c:pt idx="24">
                  <c:v>49.073935550260956</c:v>
                </c:pt>
                <c:pt idx="25">
                  <c:v>57.312842756020686</c:v>
                </c:pt>
                <c:pt idx="26">
                  <c:v>56.026443995932375</c:v>
                </c:pt>
                <c:pt idx="27">
                  <c:v>53.010396703268739</c:v>
                </c:pt>
                <c:pt idx="28">
                  <c:v>52.691194304970537</c:v>
                </c:pt>
              </c:numCache>
            </c:numRef>
          </c:val>
          <c:smooth val="0"/>
          <c:extLst>
            <c:ext xmlns:c16="http://schemas.microsoft.com/office/drawing/2014/chart" uri="{C3380CC4-5D6E-409C-BE32-E72D297353CC}">
              <c16:uniqueId val="{0000000C-C3C5-4BA5-A8D5-2CF79C9217C8}"/>
            </c:ext>
          </c:extLst>
        </c:ser>
        <c:ser>
          <c:idx val="11"/>
          <c:order val="10"/>
          <c:tx>
            <c:strRef>
              <c:f>'Figure 23'!$A$61</c:f>
              <c:strCache>
                <c:ptCount val="1"/>
                <c:pt idx="0">
                  <c:v>Portugal</c:v>
                </c:pt>
              </c:strCache>
            </c:strRef>
          </c:tx>
          <c:spPr>
            <a:ln w="12700" cap="rnd">
              <a:solidFill>
                <a:srgbClr val="313031">
                  <a:lumMod val="25000"/>
                  <a:lumOff val="75000"/>
                  <a:alpha val="60000"/>
                </a:srgbClr>
              </a:solidFill>
              <a:round/>
            </a:ln>
            <a:effectLst/>
          </c:spPr>
          <c:marker>
            <c:symbol val="none"/>
          </c:marker>
          <c:cat>
            <c:strRef>
              <c:f>'Figure 23'!$B$48:$AD$48</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23'!$B$61:$AD$61</c:f>
              <c:numCache>
                <c:formatCode>#,##0.#</c:formatCode>
                <c:ptCount val="29"/>
                <c:pt idx="0">
                  <c:v>42.628093144267261</c:v>
                </c:pt>
                <c:pt idx="1">
                  <c:v>43.149105631149951</c:v>
                </c:pt>
                <c:pt idx="2">
                  <c:v>42.45904908302083</c:v>
                </c:pt>
                <c:pt idx="3">
                  <c:v>42.679816449937981</c:v>
                </c:pt>
                <c:pt idx="4">
                  <c:v>42.575831937747537</c:v>
                </c:pt>
                <c:pt idx="5">
                  <c:v>42.654562105184468</c:v>
                </c:pt>
                <c:pt idx="6">
                  <c:v>44.128005892100902</c:v>
                </c:pt>
                <c:pt idx="7">
                  <c:v>43.739753904301736</c:v>
                </c:pt>
                <c:pt idx="8">
                  <c:v>45.425175551917988</c:v>
                </c:pt>
                <c:pt idx="9">
                  <c:v>46.272013367628162</c:v>
                </c:pt>
                <c:pt idx="10">
                  <c:v>46.780155746322826</c:v>
                </c:pt>
                <c:pt idx="11">
                  <c:v>45.242074936620547</c:v>
                </c:pt>
                <c:pt idx="12">
                  <c:v>44.510534899597346</c:v>
                </c:pt>
                <c:pt idx="13">
                  <c:v>45.485497714161923</c:v>
                </c:pt>
                <c:pt idx="14">
                  <c:v>50.257501579099788</c:v>
                </c:pt>
                <c:pt idx="15">
                  <c:v>50.886409682175731</c:v>
                </c:pt>
                <c:pt idx="16">
                  <c:v>49.68721287673408</c:v>
                </c:pt>
                <c:pt idx="17">
                  <c:v>48.326082777378268</c:v>
                </c:pt>
                <c:pt idx="18">
                  <c:v>49.546683884515417</c:v>
                </c:pt>
                <c:pt idx="19">
                  <c:v>48.855137259385387</c:v>
                </c:pt>
                <c:pt idx="20">
                  <c:v>47.01439913664268</c:v>
                </c:pt>
                <c:pt idx="21">
                  <c:v>44.86569693106636</c:v>
                </c:pt>
                <c:pt idx="22">
                  <c:v>45.485862294900848</c:v>
                </c:pt>
                <c:pt idx="23">
                  <c:v>43.281433538734113</c:v>
                </c:pt>
                <c:pt idx="24">
                  <c:v>42.480881384158415</c:v>
                </c:pt>
                <c:pt idx="25">
                  <c:v>49.123102858390695</c:v>
                </c:pt>
                <c:pt idx="26">
                  <c:v>47.343225230110619</c:v>
                </c:pt>
                <c:pt idx="27">
                  <c:v>43.87394341054226</c:v>
                </c:pt>
                <c:pt idx="28">
                  <c:v>42.396543102942097</c:v>
                </c:pt>
              </c:numCache>
            </c:numRef>
          </c:val>
          <c:smooth val="0"/>
          <c:extLst>
            <c:ext xmlns:c16="http://schemas.microsoft.com/office/drawing/2014/chart" uri="{C3380CC4-5D6E-409C-BE32-E72D297353CC}">
              <c16:uniqueId val="{0000000D-C3C5-4BA5-A8D5-2CF79C9217C8}"/>
            </c:ext>
          </c:extLst>
        </c:ser>
        <c:ser>
          <c:idx val="12"/>
          <c:order val="11"/>
          <c:tx>
            <c:strRef>
              <c:f>'Figure 23'!$A$62</c:f>
              <c:strCache>
                <c:ptCount val="1"/>
                <c:pt idx="0">
                  <c:v>Finland</c:v>
                </c:pt>
              </c:strCache>
            </c:strRef>
          </c:tx>
          <c:spPr>
            <a:ln w="12700" cap="rnd">
              <a:solidFill>
                <a:srgbClr val="313031">
                  <a:lumMod val="25000"/>
                  <a:lumOff val="75000"/>
                  <a:alpha val="60000"/>
                </a:srgbClr>
              </a:solidFill>
              <a:round/>
            </a:ln>
            <a:effectLst/>
          </c:spPr>
          <c:marker>
            <c:symbol val="none"/>
          </c:marker>
          <c:cat>
            <c:strRef>
              <c:f>'Figure 23'!$B$48:$AD$48</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23'!$B$62:$AD$62</c:f>
              <c:numCache>
                <c:formatCode>#,##0.#</c:formatCode>
                <c:ptCount val="29"/>
                <c:pt idx="0">
                  <c:v>61.017292946393134</c:v>
                </c:pt>
                <c:pt idx="1">
                  <c:v>59.45848524666431</c:v>
                </c:pt>
                <c:pt idx="2">
                  <c:v>56.053397624787927</c:v>
                </c:pt>
                <c:pt idx="3">
                  <c:v>52.310457128629984</c:v>
                </c:pt>
                <c:pt idx="4">
                  <c:v>50.974875480738916</c:v>
                </c:pt>
                <c:pt idx="5">
                  <c:v>47.932339096388191</c:v>
                </c:pt>
                <c:pt idx="6">
                  <c:v>47.279290243615719</c:v>
                </c:pt>
                <c:pt idx="7">
                  <c:v>48.459310158986796</c:v>
                </c:pt>
                <c:pt idx="8">
                  <c:v>49.334932834148461</c:v>
                </c:pt>
                <c:pt idx="9">
                  <c:v>49.123414870764329</c:v>
                </c:pt>
                <c:pt idx="10">
                  <c:v>49.018619508581004</c:v>
                </c:pt>
                <c:pt idx="11">
                  <c:v>48.063472963826428</c:v>
                </c:pt>
                <c:pt idx="12">
                  <c:v>46.569798833523116</c:v>
                </c:pt>
                <c:pt idx="13">
                  <c:v>47.876223275831002</c:v>
                </c:pt>
                <c:pt idx="14">
                  <c:v>54.092497317522763</c:v>
                </c:pt>
                <c:pt idx="15">
                  <c:v>54.017869006680947</c:v>
                </c:pt>
                <c:pt idx="16">
                  <c:v>53.832182337912016</c:v>
                </c:pt>
                <c:pt idx="17">
                  <c:v>55.697232231083255</c:v>
                </c:pt>
                <c:pt idx="18">
                  <c:v>57.10649297041234</c:v>
                </c:pt>
                <c:pt idx="19">
                  <c:v>57.625027325058902</c:v>
                </c:pt>
                <c:pt idx="20">
                  <c:v>55.743320392783744</c:v>
                </c:pt>
                <c:pt idx="21">
                  <c:v>55.103677503395652</c:v>
                </c:pt>
                <c:pt idx="22">
                  <c:v>52.849501125915644</c:v>
                </c:pt>
                <c:pt idx="23">
                  <c:v>52.665962355274786</c:v>
                </c:pt>
                <c:pt idx="24">
                  <c:v>52.599384532823521</c:v>
                </c:pt>
                <c:pt idx="25">
                  <c:v>56.452766015051587</c:v>
                </c:pt>
                <c:pt idx="26">
                  <c:v>55.113682044025666</c:v>
                </c:pt>
                <c:pt idx="27">
                  <c:v>52.638995355548545</c:v>
                </c:pt>
                <c:pt idx="28">
                  <c:v>55.84406556417386</c:v>
                </c:pt>
              </c:numCache>
            </c:numRef>
          </c:val>
          <c:smooth val="0"/>
          <c:extLst>
            <c:ext xmlns:c16="http://schemas.microsoft.com/office/drawing/2014/chart" uri="{C3380CC4-5D6E-409C-BE32-E72D297353CC}">
              <c16:uniqueId val="{0000000E-C3C5-4BA5-A8D5-2CF79C9217C8}"/>
            </c:ext>
          </c:extLst>
        </c:ser>
        <c:ser>
          <c:idx val="17"/>
          <c:order val="12"/>
          <c:tx>
            <c:strRef>
              <c:f>'Figure 23'!$A$63</c:f>
              <c:strCache>
                <c:ptCount val="1"/>
                <c:pt idx="0">
                  <c:v>Sweden</c:v>
                </c:pt>
              </c:strCache>
            </c:strRef>
          </c:tx>
          <c:spPr>
            <a:ln w="12700" cap="rnd">
              <a:solidFill>
                <a:srgbClr val="313031">
                  <a:lumMod val="25000"/>
                  <a:lumOff val="75000"/>
                  <a:alpha val="60000"/>
                </a:srgbClr>
              </a:solidFill>
              <a:round/>
            </a:ln>
            <a:effectLst/>
          </c:spPr>
          <c:marker>
            <c:symbol val="none"/>
          </c:marker>
          <c:cat>
            <c:strRef>
              <c:f>'Figure 23'!$B$48:$AD$48</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23'!$B$63:$AD$63</c:f>
              <c:numCache>
                <c:formatCode>#,##0.#</c:formatCode>
                <c:ptCount val="29"/>
                <c:pt idx="0">
                  <c:v>63.175318698254245</c:v>
                </c:pt>
                <c:pt idx="1">
                  <c:v>60.987293833577745</c:v>
                </c:pt>
                <c:pt idx="2">
                  <c:v>58.765451080957888</c:v>
                </c:pt>
                <c:pt idx="3">
                  <c:v>56.454298629045816</c:v>
                </c:pt>
                <c:pt idx="4">
                  <c:v>56.081464942065558</c:v>
                </c:pt>
                <c:pt idx="5">
                  <c:v>53.110254012696608</c:v>
                </c:pt>
                <c:pt idx="6">
                  <c:v>52.613269514214274</c:v>
                </c:pt>
                <c:pt idx="7">
                  <c:v>53.646946717323942</c:v>
                </c:pt>
                <c:pt idx="8">
                  <c:v>53.9466880218109</c:v>
                </c:pt>
                <c:pt idx="9">
                  <c:v>52.677414574281549</c:v>
                </c:pt>
                <c:pt idx="10">
                  <c:v>52.184890497824796</c:v>
                </c:pt>
                <c:pt idx="11">
                  <c:v>51.144824253276433</c:v>
                </c:pt>
                <c:pt idx="12">
                  <c:v>49.447323332397751</c:v>
                </c:pt>
                <c:pt idx="13">
                  <c:v>50.436723558466412</c:v>
                </c:pt>
                <c:pt idx="14">
                  <c:v>52.762102396823877</c:v>
                </c:pt>
                <c:pt idx="15">
                  <c:v>50.827735830258767</c:v>
                </c:pt>
                <c:pt idx="16">
                  <c:v>50.18545428133968</c:v>
                </c:pt>
                <c:pt idx="17">
                  <c:v>51.36801968295633</c:v>
                </c:pt>
                <c:pt idx="18">
                  <c:v>52.438226369087921</c:v>
                </c:pt>
                <c:pt idx="19">
                  <c:v>51.764524675570314</c:v>
                </c:pt>
                <c:pt idx="20">
                  <c:v>50.328862082158821</c:v>
                </c:pt>
                <c:pt idx="21">
                  <c:v>50.386284979856661</c:v>
                </c:pt>
                <c:pt idx="22">
                  <c:v>50.167130210612029</c:v>
                </c:pt>
                <c:pt idx="23">
                  <c:v>50.689824056977166</c:v>
                </c:pt>
                <c:pt idx="24">
                  <c:v>49.702771836440256</c:v>
                </c:pt>
                <c:pt idx="25">
                  <c:v>52.99476947955403</c:v>
                </c:pt>
                <c:pt idx="26">
                  <c:v>49.910545394591736</c:v>
                </c:pt>
                <c:pt idx="27">
                  <c:v>48.9242652429134</c:v>
                </c:pt>
                <c:pt idx="28">
                  <c:v>49.386696297688196</c:v>
                </c:pt>
              </c:numCache>
            </c:numRef>
          </c:val>
          <c:smooth val="0"/>
          <c:extLst>
            <c:ext xmlns:c16="http://schemas.microsoft.com/office/drawing/2014/chart" uri="{C3380CC4-5D6E-409C-BE32-E72D297353CC}">
              <c16:uniqueId val="{0000000F-C3C5-4BA5-A8D5-2CF79C9217C8}"/>
            </c:ext>
          </c:extLst>
        </c:ser>
        <c:ser>
          <c:idx val="13"/>
          <c:order val="13"/>
          <c:tx>
            <c:strRef>
              <c:f>'Figure 23'!$A$64</c:f>
              <c:strCache>
                <c:ptCount val="1"/>
                <c:pt idx="0">
                  <c:v>Iceland</c:v>
                </c:pt>
              </c:strCache>
            </c:strRef>
          </c:tx>
          <c:spPr>
            <a:ln w="22225" cap="rnd">
              <a:solidFill>
                <a:sysClr val="window" lastClr="FFFFFF">
                  <a:lumMod val="75000"/>
                </a:sysClr>
              </a:solidFill>
              <a:round/>
            </a:ln>
            <a:effectLst/>
          </c:spPr>
          <c:marker>
            <c:symbol val="none"/>
          </c:marker>
          <c:cat>
            <c:strRef>
              <c:f>'Figure 23'!$B$48:$AD$48</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23'!$B$64:$AD$64</c:f>
              <c:numCache>
                <c:formatCode>#,##0.#</c:formatCode>
                <c:ptCount val="29"/>
              </c:numCache>
            </c:numRef>
          </c:val>
          <c:smooth val="0"/>
          <c:extLst>
            <c:ext xmlns:c16="http://schemas.microsoft.com/office/drawing/2014/chart" uri="{C3380CC4-5D6E-409C-BE32-E72D297353CC}">
              <c16:uniqueId val="{00000010-C3C5-4BA5-A8D5-2CF79C9217C8}"/>
            </c:ext>
          </c:extLst>
        </c:ser>
        <c:ser>
          <c:idx val="15"/>
          <c:order val="14"/>
          <c:tx>
            <c:strRef>
              <c:f>'Figure 23'!$A$65</c:f>
              <c:strCache>
                <c:ptCount val="1"/>
                <c:pt idx="0">
                  <c:v>Norway</c:v>
                </c:pt>
              </c:strCache>
            </c:strRef>
          </c:tx>
          <c:spPr>
            <a:ln w="12700" cap="rnd">
              <a:solidFill>
                <a:srgbClr val="313031">
                  <a:lumMod val="25000"/>
                  <a:lumOff val="75000"/>
                  <a:alpha val="60000"/>
                </a:srgbClr>
              </a:solidFill>
              <a:round/>
            </a:ln>
            <a:effectLst/>
          </c:spPr>
          <c:marker>
            <c:symbol val="none"/>
          </c:marker>
          <c:cat>
            <c:strRef>
              <c:f>'Figure 23'!$B$48:$AD$48</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23'!$B$65:$AD$65</c:f>
              <c:numCache>
                <c:formatCode>#,##0.#</c:formatCode>
                <c:ptCount val="29"/>
                <c:pt idx="0">
                  <c:v>50.65906177682573</c:v>
                </c:pt>
                <c:pt idx="1">
                  <c:v>48.260342778804073</c:v>
                </c:pt>
                <c:pt idx="2">
                  <c:v>46.647664760855605</c:v>
                </c:pt>
                <c:pt idx="3">
                  <c:v>48.883818957872123</c:v>
                </c:pt>
                <c:pt idx="4">
                  <c:v>47.517963187768629</c:v>
                </c:pt>
                <c:pt idx="5">
                  <c:v>42.372254474473479</c:v>
                </c:pt>
                <c:pt idx="6">
                  <c:v>44.1172028472091</c:v>
                </c:pt>
                <c:pt idx="7">
                  <c:v>47.08425461971315</c:v>
                </c:pt>
                <c:pt idx="8">
                  <c:v>48.204340254336259</c:v>
                </c:pt>
                <c:pt idx="9">
                  <c:v>45.305004999007686</c:v>
                </c:pt>
                <c:pt idx="10">
                  <c:v>42.337359515751203</c:v>
                </c:pt>
                <c:pt idx="11">
                  <c:v>41.034738063865547</c:v>
                </c:pt>
                <c:pt idx="12">
                  <c:v>41.563000463632058</c:v>
                </c:pt>
                <c:pt idx="13">
                  <c:v>40.342197452728705</c:v>
                </c:pt>
                <c:pt idx="14">
                  <c:v>46.285989438113653</c:v>
                </c:pt>
                <c:pt idx="15">
                  <c:v>45.148710928223224</c:v>
                </c:pt>
                <c:pt idx="16">
                  <c:v>43.911952881190082</c:v>
                </c:pt>
                <c:pt idx="17">
                  <c:v>43.034616552718177</c:v>
                </c:pt>
                <c:pt idx="18">
                  <c:v>44.133206755574243</c:v>
                </c:pt>
                <c:pt idx="19">
                  <c:v>45.944209161213813</c:v>
                </c:pt>
                <c:pt idx="20">
                  <c:v>48.980963052316078</c:v>
                </c:pt>
                <c:pt idx="21">
                  <c:v>51.238012322728473</c:v>
                </c:pt>
                <c:pt idx="22">
                  <c:v>50.056288653717424</c:v>
                </c:pt>
                <c:pt idx="23">
                  <c:v>48.512978133278381</c:v>
                </c:pt>
                <c:pt idx="24">
                  <c:v>51.07297253995489</c:v>
                </c:pt>
                <c:pt idx="25">
                  <c:v>57.616229038875076</c:v>
                </c:pt>
                <c:pt idx="26">
                  <c:v>47.083551927673014</c:v>
                </c:pt>
                <c:pt idx="27">
                  <c:v>38.313205204966387</c:v>
                </c:pt>
                <c:pt idx="28">
                  <c:v>46.522193953959381</c:v>
                </c:pt>
              </c:numCache>
            </c:numRef>
          </c:val>
          <c:smooth val="0"/>
          <c:extLst>
            <c:ext xmlns:c16="http://schemas.microsoft.com/office/drawing/2014/chart" uri="{C3380CC4-5D6E-409C-BE32-E72D297353CC}">
              <c16:uniqueId val="{00000011-C3C5-4BA5-A8D5-2CF79C9217C8}"/>
            </c:ext>
          </c:extLst>
        </c:ser>
        <c:ser>
          <c:idx val="16"/>
          <c:order val="15"/>
          <c:tx>
            <c:strRef>
              <c:f>'Figure 23'!$A$66</c:f>
              <c:strCache>
                <c:ptCount val="1"/>
                <c:pt idx="0">
                  <c:v>Switzerland</c:v>
                </c:pt>
              </c:strCache>
            </c:strRef>
          </c:tx>
          <c:spPr>
            <a:ln w="12700" cap="rnd">
              <a:solidFill>
                <a:srgbClr val="313031">
                  <a:lumMod val="25000"/>
                  <a:lumOff val="75000"/>
                  <a:alpha val="60000"/>
                </a:srgbClr>
              </a:solidFill>
              <a:round/>
            </a:ln>
            <a:effectLst/>
          </c:spPr>
          <c:marker>
            <c:symbol val="none"/>
          </c:marker>
          <c:cat>
            <c:strRef>
              <c:f>'Figure 23'!$B$48:$AD$48</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23'!$B$66:$AD$66</c:f>
              <c:numCache>
                <c:formatCode>#,##0.#</c:formatCode>
                <c:ptCount val="29"/>
              </c:numCache>
            </c:numRef>
          </c:val>
          <c:smooth val="0"/>
          <c:extLst>
            <c:ext xmlns:c16="http://schemas.microsoft.com/office/drawing/2014/chart" uri="{C3380CC4-5D6E-409C-BE32-E72D297353CC}">
              <c16:uniqueId val="{00000012-C3C5-4BA5-A8D5-2CF79C9217C8}"/>
            </c:ext>
          </c:extLst>
        </c:ser>
        <c:ser>
          <c:idx val="14"/>
          <c:order val="16"/>
          <c:tx>
            <c:strRef>
              <c:f>'Figure 23'!$A$67</c:f>
              <c:strCache>
                <c:ptCount val="1"/>
                <c:pt idx="0">
                  <c:v>High-income average</c:v>
                </c:pt>
              </c:strCache>
            </c:strRef>
          </c:tx>
          <c:spPr>
            <a:ln w="31750" cap="rnd">
              <a:solidFill>
                <a:srgbClr val="0F9ED5">
                  <a:lumMod val="75000"/>
                </a:srgbClr>
              </a:solidFill>
              <a:round/>
            </a:ln>
            <a:effectLst/>
          </c:spPr>
          <c:marker>
            <c:symbol val="none"/>
          </c:marker>
          <c:cat>
            <c:strRef>
              <c:f>'Figure 23'!$B$48:$AD$48</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23'!$B$67:$AD$67</c:f>
              <c:numCache>
                <c:formatCode>#,##0.#</c:formatCode>
                <c:ptCount val="29"/>
                <c:pt idx="0">
                  <c:v>52.92952713339082</c:v>
                </c:pt>
                <c:pt idx="1">
                  <c:v>51.360603593460119</c:v>
                </c:pt>
                <c:pt idx="2">
                  <c:v>49.77679014319348</c:v>
                </c:pt>
                <c:pt idx="3">
                  <c:v>48.725179883429966</c:v>
                </c:pt>
                <c:pt idx="4">
                  <c:v>48.056337793224088</c:v>
                </c:pt>
                <c:pt idx="5">
                  <c:v>46.427711578963994</c:v>
                </c:pt>
                <c:pt idx="6">
                  <c:v>46.883965716830531</c:v>
                </c:pt>
                <c:pt idx="7">
                  <c:v>47.571102573345975</c:v>
                </c:pt>
                <c:pt idx="8">
                  <c:v>48.059862369686662</c:v>
                </c:pt>
                <c:pt idx="9">
                  <c:v>47.602420730305575</c:v>
                </c:pt>
                <c:pt idx="10">
                  <c:v>47.163182769343727</c:v>
                </c:pt>
                <c:pt idx="11">
                  <c:v>46.337156457553128</c:v>
                </c:pt>
                <c:pt idx="12">
                  <c:v>45.964076559982772</c:v>
                </c:pt>
                <c:pt idx="13">
                  <c:v>47.413952713281027</c:v>
                </c:pt>
                <c:pt idx="14">
                  <c:v>51.896259058604464</c:v>
                </c:pt>
                <c:pt idx="15">
                  <c:v>51.485648209536848</c:v>
                </c:pt>
                <c:pt idx="16">
                  <c:v>50.828536952770797</c:v>
                </c:pt>
                <c:pt idx="17">
                  <c:v>51.262039132465745</c:v>
                </c:pt>
                <c:pt idx="18">
                  <c:v>51.208025113632395</c:v>
                </c:pt>
                <c:pt idx="19">
                  <c:v>50.621584855382658</c:v>
                </c:pt>
                <c:pt idx="20">
                  <c:v>49.654332739447426</c:v>
                </c:pt>
                <c:pt idx="21">
                  <c:v>49.089888524991018</c:v>
                </c:pt>
                <c:pt idx="22">
                  <c:v>48.244059947788983</c:v>
                </c:pt>
                <c:pt idx="23">
                  <c:v>47.9661993834886</c:v>
                </c:pt>
                <c:pt idx="24">
                  <c:v>47.839168199514361</c:v>
                </c:pt>
                <c:pt idx="25">
                  <c:v>54.266477914731283</c:v>
                </c:pt>
                <c:pt idx="26">
                  <c:v>51.326003969177194</c:v>
                </c:pt>
                <c:pt idx="27">
                  <c:v>48.154864816083382</c:v>
                </c:pt>
                <c:pt idx="28">
                  <c:v>48.81843606141102</c:v>
                </c:pt>
              </c:numCache>
            </c:numRef>
          </c:val>
          <c:smooth val="0"/>
          <c:extLst>
            <c:ext xmlns:c16="http://schemas.microsoft.com/office/drawing/2014/chart" uri="{C3380CC4-5D6E-409C-BE32-E72D297353CC}">
              <c16:uniqueId val="{00000013-C3C5-4BA5-A8D5-2CF79C9217C8}"/>
            </c:ext>
          </c:extLst>
        </c:ser>
        <c:ser>
          <c:idx val="3"/>
          <c:order val="17"/>
          <c:tx>
            <c:strRef>
              <c:f>'Figure 23'!$A$53</c:f>
              <c:strCache>
                <c:ptCount val="1"/>
                <c:pt idx="0">
                  <c:v>Ireland</c:v>
                </c:pt>
              </c:strCache>
            </c:strRef>
          </c:tx>
          <c:spPr>
            <a:ln w="31750" cap="rnd">
              <a:solidFill>
                <a:srgbClr val="4EA72E">
                  <a:lumMod val="75000"/>
                </a:srgbClr>
              </a:solidFill>
              <a:round/>
            </a:ln>
            <a:effectLst/>
          </c:spPr>
          <c:marker>
            <c:symbol val="none"/>
          </c:marker>
          <c:cat>
            <c:strRef>
              <c:f>'Figure 23'!$B$48:$AD$48</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23'!$B$53:$AD$53</c:f>
              <c:numCache>
                <c:formatCode>#,##0.#</c:formatCode>
                <c:ptCount val="29"/>
                <c:pt idx="0">
                  <c:v>42.578817144225397</c:v>
                </c:pt>
                <c:pt idx="1">
                  <c:v>41.608075623113486</c:v>
                </c:pt>
                <c:pt idx="2">
                  <c:v>42.034627208002163</c:v>
                </c:pt>
                <c:pt idx="3">
                  <c:v>38.107535810670541</c:v>
                </c:pt>
                <c:pt idx="4">
                  <c:v>37.37081407881859</c:v>
                </c:pt>
                <c:pt idx="5">
                  <c:v>35.198093883658977</c:v>
                </c:pt>
                <c:pt idx="6">
                  <c:v>37.904889652310686</c:v>
                </c:pt>
                <c:pt idx="7">
                  <c:v>39.632882783071125</c:v>
                </c:pt>
                <c:pt idx="8">
                  <c:v>38.430678466076699</c:v>
                </c:pt>
                <c:pt idx="9">
                  <c:v>38.689141684645676</c:v>
                </c:pt>
                <c:pt idx="10">
                  <c:v>39.017525115169008</c:v>
                </c:pt>
                <c:pt idx="11">
                  <c:v>39.325488854249834</c:v>
                </c:pt>
                <c:pt idx="12">
                  <c:v>42.457262373963296</c:v>
                </c:pt>
                <c:pt idx="13">
                  <c:v>49.756936453138984</c:v>
                </c:pt>
                <c:pt idx="14">
                  <c:v>56.204751973782216</c:v>
                </c:pt>
                <c:pt idx="15">
                  <c:v>56.69249645840268</c:v>
                </c:pt>
                <c:pt idx="16">
                  <c:v>57.238303731666569</c:v>
                </c:pt>
                <c:pt idx="17">
                  <c:v>57.878401195135417</c:v>
                </c:pt>
                <c:pt idx="18">
                  <c:v>52.699714358028707</c:v>
                </c:pt>
                <c:pt idx="19">
                  <c:v>48.584254921579408</c:v>
                </c:pt>
                <c:pt idx="20">
                  <c:v>44.174918864941333</c:v>
                </c:pt>
                <c:pt idx="21">
                  <c:v>43.749697479572674</c:v>
                </c:pt>
                <c:pt idx="22">
                  <c:v>42.171765533284642</c:v>
                </c:pt>
                <c:pt idx="23">
                  <c:v>43.219452957241437</c:v>
                </c:pt>
                <c:pt idx="24">
                  <c:v>41.972489484117389</c:v>
                </c:pt>
                <c:pt idx="25">
                  <c:v>51.370677097247352</c:v>
                </c:pt>
                <c:pt idx="26">
                  <c:v>45.840655436553327</c:v>
                </c:pt>
                <c:pt idx="27">
                  <c:v>40.184771086864508</c:v>
                </c:pt>
                <c:pt idx="28">
                  <c:v>39.841028144033658</c:v>
                </c:pt>
              </c:numCache>
            </c:numRef>
          </c:val>
          <c:smooth val="0"/>
          <c:extLst>
            <c:ext xmlns:c16="http://schemas.microsoft.com/office/drawing/2014/chart" uri="{C3380CC4-5D6E-409C-BE32-E72D297353CC}">
              <c16:uniqueId val="{00000014-C3C5-4BA5-A8D5-2CF79C9217C8}"/>
            </c:ext>
          </c:extLst>
        </c:ser>
        <c:dLbls>
          <c:showLegendKey val="0"/>
          <c:showVal val="0"/>
          <c:showCatName val="0"/>
          <c:showSerName val="0"/>
          <c:showPercent val="0"/>
          <c:showBubbleSize val="0"/>
        </c:dLbls>
        <c:smooth val="0"/>
        <c:axId val="165732687"/>
        <c:axId val="165737487"/>
      </c:lineChart>
      <c:catAx>
        <c:axId val="1657326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65737487"/>
        <c:crosses val="autoZero"/>
        <c:auto val="1"/>
        <c:lblAlgn val="ctr"/>
        <c:lblOffset val="100"/>
        <c:tickLblSkip val="28"/>
        <c:noMultiLvlLbl val="0"/>
      </c:catAx>
      <c:valAx>
        <c:axId val="165737487"/>
        <c:scaling>
          <c:orientation val="minMax"/>
        </c:scaling>
        <c:delete val="0"/>
        <c:axPos val="l"/>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65732687"/>
        <c:crosses val="autoZero"/>
        <c:crossBetween val="between"/>
      </c:valAx>
      <c:spPr>
        <a:noFill/>
        <a:ln w="25400">
          <a:noFill/>
        </a:ln>
        <a:effectLst/>
      </c:spPr>
    </c:plotArea>
    <c:plotVisOnly val="1"/>
    <c:dispBlanksAs val="gap"/>
    <c:showDLblsOverMax val="0"/>
    <c:extLst/>
  </c:chart>
  <c:spPr>
    <a:solidFill>
      <a:schemeClr val="bg1"/>
    </a:solidFill>
    <a:ln w="9525" cap="flat" cmpd="sng" algn="ctr">
      <a:noFill/>
      <a:round/>
    </a:ln>
    <a:effectLst/>
  </c:spPr>
  <c:txPr>
    <a:bodyPr/>
    <a:lstStyle/>
    <a:p>
      <a:pPr>
        <a:defRPr sz="900" baseline="0">
          <a:latin typeface="Futura Lt BT" panose="020B0402020204020303" pitchFamily="34" charset="0"/>
        </a:defRPr>
      </a:pPr>
      <a:endParaRPr lang="en-US"/>
    </a:p>
  </c:txPr>
  <c:printSettings>
    <c:headerFooter/>
    <c:pageMargins b="0.75" l="0.7" r="0.7" t="0.75" header="0.3" footer="0.3"/>
    <c:pageSetup/>
  </c:printSettings>
  <c:userShapes r:id="rId4"/>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9481539524596E-2"/>
          <c:y val="6.362058993637941E-2"/>
          <c:w val="0.75120378804626475"/>
          <c:h val="0.8029683536521498"/>
        </c:manualLayout>
      </c:layout>
      <c:lineChart>
        <c:grouping val="standard"/>
        <c:varyColors val="0"/>
        <c:ser>
          <c:idx val="0"/>
          <c:order val="0"/>
          <c:tx>
            <c:strRef>
              <c:f>'Figure 24'!$A$46</c:f>
              <c:strCache>
                <c:ptCount val="1"/>
                <c:pt idx="0">
                  <c:v>Belgium</c:v>
                </c:pt>
              </c:strCache>
            </c:strRef>
          </c:tx>
          <c:spPr>
            <a:ln w="12700" cap="rnd">
              <a:solidFill>
                <a:srgbClr val="313031">
                  <a:lumMod val="25000"/>
                  <a:lumOff val="75000"/>
                  <a:alpha val="60000"/>
                </a:srgbClr>
              </a:solidFill>
              <a:round/>
            </a:ln>
            <a:effectLst/>
          </c:spPr>
          <c:marker>
            <c:symbol val="none"/>
          </c:marker>
          <c:dPt>
            <c:idx val="0"/>
            <c:marker>
              <c:symbol val="none"/>
            </c:marker>
            <c:bubble3D val="0"/>
            <c:extLst>
              <c:ext xmlns:c16="http://schemas.microsoft.com/office/drawing/2014/chart" uri="{C3380CC4-5D6E-409C-BE32-E72D297353CC}">
                <c16:uniqueId val="{00000000-65D1-4969-81CF-E856AD300F6F}"/>
              </c:ext>
            </c:extLst>
          </c:dPt>
          <c:dPt>
            <c:idx val="25"/>
            <c:marker>
              <c:symbol val="none"/>
            </c:marker>
            <c:bubble3D val="0"/>
            <c:extLst>
              <c:ext xmlns:c16="http://schemas.microsoft.com/office/drawing/2014/chart" uri="{C3380CC4-5D6E-409C-BE32-E72D297353CC}">
                <c16:uniqueId val="{00000001-65D1-4969-81CF-E856AD300F6F}"/>
              </c:ext>
            </c:extLst>
          </c:dPt>
          <c:dPt>
            <c:idx val="27"/>
            <c:marker>
              <c:symbol val="none"/>
            </c:marker>
            <c:bubble3D val="0"/>
            <c:extLst>
              <c:ext xmlns:c16="http://schemas.microsoft.com/office/drawing/2014/chart" uri="{C3380CC4-5D6E-409C-BE32-E72D297353CC}">
                <c16:uniqueId val="{00000002-65D1-4969-81CF-E856AD300F6F}"/>
              </c:ext>
            </c:extLst>
          </c:dPt>
          <c:cat>
            <c:strRef>
              <c:f>'Figure 24'!$B$45:$AD$45</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24'!$B$46:$AD$46</c:f>
              <c:numCache>
                <c:formatCode>#,##0.#</c:formatCode>
                <c:ptCount val="29"/>
                <c:pt idx="6">
                  <c:v>48.455760121126332</c:v>
                </c:pt>
                <c:pt idx="7">
                  <c:v>49.029933782968648</c:v>
                </c:pt>
                <c:pt idx="8">
                  <c:v>50.122015459871484</c:v>
                </c:pt>
                <c:pt idx="9">
                  <c:v>48.360497330444531</c:v>
                </c:pt>
                <c:pt idx="10">
                  <c:v>50.951174972948323</c:v>
                </c:pt>
                <c:pt idx="11">
                  <c:v>47.982224605620758</c:v>
                </c:pt>
                <c:pt idx="12">
                  <c:v>47.898332375540633</c:v>
                </c:pt>
                <c:pt idx="13">
                  <c:v>50.169832663480811</c:v>
                </c:pt>
                <c:pt idx="14">
                  <c:v>54.031100195516437</c:v>
                </c:pt>
                <c:pt idx="15">
                  <c:v>53.531807465569983</c:v>
                </c:pt>
                <c:pt idx="16">
                  <c:v>54.677651752187629</c:v>
                </c:pt>
                <c:pt idx="17">
                  <c:v>55.398535045239072</c:v>
                </c:pt>
                <c:pt idx="18">
                  <c:v>55.933442826583807</c:v>
                </c:pt>
                <c:pt idx="19">
                  <c:v>55.576780688916024</c:v>
                </c:pt>
                <c:pt idx="20">
                  <c:v>54.00672513360098</c:v>
                </c:pt>
                <c:pt idx="21">
                  <c:v>53.621784393266687</c:v>
                </c:pt>
                <c:pt idx="22">
                  <c:v>52.41207579606926</c:v>
                </c:pt>
                <c:pt idx="23">
                  <c:v>52.670857486719783</c:v>
                </c:pt>
                <c:pt idx="24">
                  <c:v>52.000232929487488</c:v>
                </c:pt>
                <c:pt idx="25">
                  <c:v>58.767178338058997</c:v>
                </c:pt>
                <c:pt idx="26">
                  <c:v>55.249197931505826</c:v>
                </c:pt>
                <c:pt idx="27">
                  <c:v>52.576073989751215</c:v>
                </c:pt>
                <c:pt idx="28">
                  <c:v>53.539922477458035</c:v>
                </c:pt>
              </c:numCache>
            </c:numRef>
          </c:val>
          <c:smooth val="0"/>
          <c:extLst>
            <c:ext xmlns:c16="http://schemas.microsoft.com/office/drawing/2014/chart" uri="{C3380CC4-5D6E-409C-BE32-E72D297353CC}">
              <c16:uniqueId val="{00000003-65D1-4969-81CF-E856AD300F6F}"/>
            </c:ext>
          </c:extLst>
        </c:ser>
        <c:ser>
          <c:idx val="1"/>
          <c:order val="1"/>
          <c:tx>
            <c:strRef>
              <c:f>'Figure 24'!$A$47</c:f>
              <c:strCache>
                <c:ptCount val="1"/>
                <c:pt idx="0">
                  <c:v>Denmark</c:v>
                </c:pt>
              </c:strCache>
            </c:strRef>
          </c:tx>
          <c:spPr>
            <a:ln w="12700" cap="rnd">
              <a:solidFill>
                <a:srgbClr val="313031">
                  <a:lumMod val="25000"/>
                  <a:lumOff val="75000"/>
                  <a:alpha val="60000"/>
                </a:srgbClr>
              </a:solidFill>
              <a:round/>
            </a:ln>
            <a:effectLst/>
          </c:spPr>
          <c:marker>
            <c:symbol val="none"/>
          </c:marker>
          <c:cat>
            <c:strRef>
              <c:f>'Figure 24'!$B$45:$AD$45</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24'!$B$47:$AD$47</c:f>
              <c:numCache>
                <c:formatCode>#,##0.#</c:formatCode>
                <c:ptCount val="29"/>
                <c:pt idx="0">
                  <c:v>58.576156433293733</c:v>
                </c:pt>
                <c:pt idx="1">
                  <c:v>58.045262726080082</c:v>
                </c:pt>
                <c:pt idx="2">
                  <c:v>56.003079323987656</c:v>
                </c:pt>
                <c:pt idx="3">
                  <c:v>55.43121590343943</c:v>
                </c:pt>
                <c:pt idx="4">
                  <c:v>54.55699660993389</c:v>
                </c:pt>
                <c:pt idx="5">
                  <c:v>52.723680179433202</c:v>
                </c:pt>
                <c:pt idx="6">
                  <c:v>53.661261081141092</c:v>
                </c:pt>
                <c:pt idx="7">
                  <c:v>53.687401232033409</c:v>
                </c:pt>
                <c:pt idx="8">
                  <c:v>54.029555990865717</c:v>
                </c:pt>
                <c:pt idx="9">
                  <c:v>53.169840129436345</c:v>
                </c:pt>
                <c:pt idx="10">
                  <c:v>51.412928029073697</c:v>
                </c:pt>
                <c:pt idx="11">
                  <c:v>49.952703280168038</c:v>
                </c:pt>
                <c:pt idx="12">
                  <c:v>49.742605869974128</c:v>
                </c:pt>
                <c:pt idx="13">
                  <c:v>50.336575099376297</c:v>
                </c:pt>
                <c:pt idx="14">
                  <c:v>56.209782256048364</c:v>
                </c:pt>
                <c:pt idx="15">
                  <c:v>56.195079655836039</c:v>
                </c:pt>
                <c:pt idx="16">
                  <c:v>55.704074325374677</c:v>
                </c:pt>
                <c:pt idx="17">
                  <c:v>57.205767702288249</c:v>
                </c:pt>
                <c:pt idx="18">
                  <c:v>54.803324277412457</c:v>
                </c:pt>
                <c:pt idx="19">
                  <c:v>54.30306254626332</c:v>
                </c:pt>
                <c:pt idx="20">
                  <c:v>53.693189357696696</c:v>
                </c:pt>
                <c:pt idx="21">
                  <c:v>51.754273692514019</c:v>
                </c:pt>
                <c:pt idx="22">
                  <c:v>50.03214745678919</c:v>
                </c:pt>
                <c:pt idx="23">
                  <c:v>50.292765644897329</c:v>
                </c:pt>
                <c:pt idx="24">
                  <c:v>49.338787137343324</c:v>
                </c:pt>
                <c:pt idx="25">
                  <c:v>52.837255145486225</c:v>
                </c:pt>
                <c:pt idx="26">
                  <c:v>49.006801422191337</c:v>
                </c:pt>
                <c:pt idx="27">
                  <c:v>44.542645595467754</c:v>
                </c:pt>
                <c:pt idx="28">
                  <c:v>46.483075366345737</c:v>
                </c:pt>
              </c:numCache>
            </c:numRef>
          </c:val>
          <c:smooth val="0"/>
          <c:extLst>
            <c:ext xmlns:c16="http://schemas.microsoft.com/office/drawing/2014/chart" uri="{C3380CC4-5D6E-409C-BE32-E72D297353CC}">
              <c16:uniqueId val="{00000004-65D1-4969-81CF-E856AD300F6F}"/>
            </c:ext>
          </c:extLst>
        </c:ser>
        <c:ser>
          <c:idx val="2"/>
          <c:order val="2"/>
          <c:tx>
            <c:strRef>
              <c:f>'Figure 24'!$A$48</c:f>
              <c:strCache>
                <c:ptCount val="1"/>
                <c:pt idx="0">
                  <c:v>Germany</c:v>
                </c:pt>
              </c:strCache>
            </c:strRef>
          </c:tx>
          <c:spPr>
            <a:ln w="12700" cap="rnd">
              <a:solidFill>
                <a:srgbClr val="313031">
                  <a:lumMod val="25000"/>
                  <a:lumOff val="75000"/>
                  <a:alpha val="60000"/>
                </a:srgbClr>
              </a:solidFill>
              <a:round/>
            </a:ln>
            <a:effectLst/>
          </c:spPr>
          <c:marker>
            <c:symbol val="none"/>
          </c:marker>
          <c:cat>
            <c:strRef>
              <c:f>'Figure 24'!$B$45:$AD$45</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24'!$B$48:$AD$48</c:f>
              <c:numCache>
                <c:formatCode>#,##0.#</c:formatCode>
                <c:ptCount val="29"/>
                <c:pt idx="5">
                  <c:v>47.387871371308478</c:v>
                </c:pt>
                <c:pt idx="6">
                  <c:v>47.39610138774637</c:v>
                </c:pt>
                <c:pt idx="7">
                  <c:v>47.650857708993961</c:v>
                </c:pt>
                <c:pt idx="8">
                  <c:v>47.627161470115944</c:v>
                </c:pt>
                <c:pt idx="9">
                  <c:v>45.846536140649121</c:v>
                </c:pt>
                <c:pt idx="10">
                  <c:v>45.42432923863069</c:v>
                </c:pt>
                <c:pt idx="11">
                  <c:v>43.6173692834885</c:v>
                </c:pt>
                <c:pt idx="12">
                  <c:v>41.717300246114284</c:v>
                </c:pt>
                <c:pt idx="13">
                  <c:v>42.450300387586573</c:v>
                </c:pt>
                <c:pt idx="14">
                  <c:v>46.231419258947462</c:v>
                </c:pt>
                <c:pt idx="15">
                  <c:v>45.04988211409642</c:v>
                </c:pt>
                <c:pt idx="16">
                  <c:v>43.738873088940565</c:v>
                </c:pt>
                <c:pt idx="17">
                  <c:v>43.778303140222405</c:v>
                </c:pt>
                <c:pt idx="18">
                  <c:v>44.101545690951966</c:v>
                </c:pt>
                <c:pt idx="19">
                  <c:v>43.635356361143351</c:v>
                </c:pt>
                <c:pt idx="20">
                  <c:v>43.77670724303821</c:v>
                </c:pt>
                <c:pt idx="21">
                  <c:v>44.062620439185039</c:v>
                </c:pt>
                <c:pt idx="22">
                  <c:v>43.952866364622949</c:v>
                </c:pt>
                <c:pt idx="23">
                  <c:v>44.120986565706048</c:v>
                </c:pt>
                <c:pt idx="24">
                  <c:v>45.068347307679879</c:v>
                </c:pt>
                <c:pt idx="25">
                  <c:v>50.53004543117607</c:v>
                </c:pt>
                <c:pt idx="26">
                  <c:v>50.082301102719853</c:v>
                </c:pt>
                <c:pt idx="27">
                  <c:v>48.42860366849257</c:v>
                </c:pt>
                <c:pt idx="28">
                  <c:v>47.903186731533765</c:v>
                </c:pt>
              </c:numCache>
            </c:numRef>
          </c:val>
          <c:smooth val="0"/>
          <c:extLst>
            <c:ext xmlns:c16="http://schemas.microsoft.com/office/drawing/2014/chart" uri="{C3380CC4-5D6E-409C-BE32-E72D297353CC}">
              <c16:uniqueId val="{00000005-65D1-4969-81CF-E856AD300F6F}"/>
            </c:ext>
          </c:extLst>
        </c:ser>
        <c:ser>
          <c:idx val="4"/>
          <c:order val="3"/>
          <c:tx>
            <c:strRef>
              <c:f>'Figure 24'!$A$50</c:f>
              <c:strCache>
                <c:ptCount val="1"/>
                <c:pt idx="0">
                  <c:v>Greece</c:v>
                </c:pt>
              </c:strCache>
            </c:strRef>
          </c:tx>
          <c:spPr>
            <a:ln w="12700" cap="rnd">
              <a:solidFill>
                <a:srgbClr val="313031">
                  <a:lumMod val="25000"/>
                  <a:lumOff val="75000"/>
                </a:srgbClr>
              </a:solidFill>
              <a:round/>
            </a:ln>
            <a:effectLst/>
          </c:spPr>
          <c:marker>
            <c:symbol val="none"/>
          </c:marker>
          <c:cat>
            <c:strRef>
              <c:f>'Figure 24'!$B$45:$AD$45</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24'!$B$50:$AD$50</c:f>
              <c:numCache>
                <c:formatCode>#,##0.#</c:formatCode>
                <c:ptCount val="29"/>
              </c:numCache>
            </c:numRef>
          </c:val>
          <c:smooth val="0"/>
          <c:extLst>
            <c:ext xmlns:c16="http://schemas.microsoft.com/office/drawing/2014/chart" uri="{C3380CC4-5D6E-409C-BE32-E72D297353CC}">
              <c16:uniqueId val="{00000006-65D1-4969-81CF-E856AD300F6F}"/>
            </c:ext>
          </c:extLst>
        </c:ser>
        <c:ser>
          <c:idx val="5"/>
          <c:order val="4"/>
          <c:tx>
            <c:strRef>
              <c:f>'Figure 24'!$A$51</c:f>
              <c:strCache>
                <c:ptCount val="1"/>
                <c:pt idx="0">
                  <c:v>Spain</c:v>
                </c:pt>
              </c:strCache>
            </c:strRef>
          </c:tx>
          <c:spPr>
            <a:ln w="12700" cap="rnd">
              <a:solidFill>
                <a:srgbClr val="313031">
                  <a:lumMod val="25000"/>
                  <a:lumOff val="75000"/>
                  <a:alpha val="60000"/>
                </a:srgbClr>
              </a:solidFill>
              <a:round/>
            </a:ln>
            <a:effectLst/>
          </c:spPr>
          <c:marker>
            <c:symbol val="none"/>
          </c:marker>
          <c:cat>
            <c:strRef>
              <c:f>'Figure 24'!$B$45:$AD$45</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24'!$B$51:$AD$51</c:f>
              <c:numCache>
                <c:formatCode>#,##0.#</c:formatCode>
                <c:ptCount val="29"/>
                <c:pt idx="0">
                  <c:v>44.096496024074227</c:v>
                </c:pt>
                <c:pt idx="1">
                  <c:v>42.711724045029605</c:v>
                </c:pt>
                <c:pt idx="2">
                  <c:v>41.201406503540994</c:v>
                </c:pt>
                <c:pt idx="3">
                  <c:v>40.490934142701214</c:v>
                </c:pt>
                <c:pt idx="4">
                  <c:v>39.328347944687785</c:v>
                </c:pt>
                <c:pt idx="5">
                  <c:v>38.423382972797789</c:v>
                </c:pt>
                <c:pt idx="6">
                  <c:v>38.21869238864722</c:v>
                </c:pt>
                <c:pt idx="7">
                  <c:v>38.453972898912284</c:v>
                </c:pt>
                <c:pt idx="8">
                  <c:v>38.274332837851333</c:v>
                </c:pt>
                <c:pt idx="9">
                  <c:v>38.946877519876395</c:v>
                </c:pt>
                <c:pt idx="10">
                  <c:v>38.828398690969465</c:v>
                </c:pt>
                <c:pt idx="11">
                  <c:v>38.896412723900191</c:v>
                </c:pt>
                <c:pt idx="12">
                  <c:v>39.848313990185446</c:v>
                </c:pt>
                <c:pt idx="13">
                  <c:v>42.186285135283427</c:v>
                </c:pt>
                <c:pt idx="14">
                  <c:v>46.95413101763836</c:v>
                </c:pt>
                <c:pt idx="15">
                  <c:v>46.707058859631644</c:v>
                </c:pt>
                <c:pt idx="16">
                  <c:v>46.189627028344105</c:v>
                </c:pt>
                <c:pt idx="17">
                  <c:v>46.163890924708738</c:v>
                </c:pt>
                <c:pt idx="18">
                  <c:v>46.564772647122041</c:v>
                </c:pt>
                <c:pt idx="19">
                  <c:v>45.59960856455772</c:v>
                </c:pt>
                <c:pt idx="20">
                  <c:v>44.257260974214333</c:v>
                </c:pt>
                <c:pt idx="21">
                  <c:v>42.65643377133614</c:v>
                </c:pt>
                <c:pt idx="22">
                  <c:v>41.586627834884403</c:v>
                </c:pt>
                <c:pt idx="23">
                  <c:v>42.140829012671063</c:v>
                </c:pt>
                <c:pt idx="24">
                  <c:v>42.701649880749883</c:v>
                </c:pt>
                <c:pt idx="25">
                  <c:v>52.243734849726096</c:v>
                </c:pt>
                <c:pt idx="26">
                  <c:v>50.453636580992345</c:v>
                </c:pt>
                <c:pt idx="27">
                  <c:v>47.22459618051974</c:v>
                </c:pt>
                <c:pt idx="28">
                  <c:v>46.382031281472848</c:v>
                </c:pt>
              </c:numCache>
            </c:numRef>
          </c:val>
          <c:smooth val="0"/>
          <c:extLst>
            <c:ext xmlns:c16="http://schemas.microsoft.com/office/drawing/2014/chart" uri="{C3380CC4-5D6E-409C-BE32-E72D297353CC}">
              <c16:uniqueId val="{00000007-65D1-4969-81CF-E856AD300F6F}"/>
            </c:ext>
          </c:extLst>
        </c:ser>
        <c:ser>
          <c:idx val="6"/>
          <c:order val="5"/>
          <c:tx>
            <c:strRef>
              <c:f>'Figure 24'!$A$52</c:f>
              <c:strCache>
                <c:ptCount val="1"/>
                <c:pt idx="0">
                  <c:v>France</c:v>
                </c:pt>
              </c:strCache>
            </c:strRef>
          </c:tx>
          <c:spPr>
            <a:ln w="12700" cap="rnd">
              <a:solidFill>
                <a:srgbClr val="313031">
                  <a:lumMod val="25000"/>
                  <a:lumOff val="75000"/>
                  <a:alpha val="60000"/>
                </a:srgbClr>
              </a:solidFill>
              <a:round/>
            </a:ln>
            <a:effectLst/>
          </c:spPr>
          <c:marker>
            <c:symbol val="none"/>
          </c:marker>
          <c:cat>
            <c:strRef>
              <c:f>'Figure 24'!$B$45:$AD$45</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24'!$B$52:$AD$52</c:f>
              <c:numCache>
                <c:formatCode>#,##0.#</c:formatCode>
                <c:ptCount val="29"/>
                <c:pt idx="0">
                  <c:v>55.216720387346186</c:v>
                </c:pt>
                <c:pt idx="1">
                  <c:v>55.122517894866633</c:v>
                </c:pt>
                <c:pt idx="2">
                  <c:v>54.5705499662552</c:v>
                </c:pt>
                <c:pt idx="3">
                  <c:v>52.965448755840853</c:v>
                </c:pt>
                <c:pt idx="4">
                  <c:v>52.548062887065981</c:v>
                </c:pt>
                <c:pt idx="5">
                  <c:v>51.508388491312949</c:v>
                </c:pt>
                <c:pt idx="6">
                  <c:v>51.059423145182386</c:v>
                </c:pt>
                <c:pt idx="7">
                  <c:v>52.18809465350158</c:v>
                </c:pt>
                <c:pt idx="8">
                  <c:v>52.549417474911742</c:v>
                </c:pt>
                <c:pt idx="9">
                  <c:v>52.22352294985658</c:v>
                </c:pt>
                <c:pt idx="10">
                  <c:v>52.462744866828587</c:v>
                </c:pt>
                <c:pt idx="11">
                  <c:v>52.094397636966008</c:v>
                </c:pt>
                <c:pt idx="12">
                  <c:v>52.094517711684482</c:v>
                </c:pt>
                <c:pt idx="13">
                  <c:v>52.804675446899672</c:v>
                </c:pt>
                <c:pt idx="14">
                  <c:v>56.713683379061138</c:v>
                </c:pt>
                <c:pt idx="15">
                  <c:v>56.554897601802175</c:v>
                </c:pt>
                <c:pt idx="16">
                  <c:v>56.032455244852514</c:v>
                </c:pt>
                <c:pt idx="17">
                  <c:v>56.763886243064036</c:v>
                </c:pt>
                <c:pt idx="18">
                  <c:v>56.69733209359029</c:v>
                </c:pt>
                <c:pt idx="19">
                  <c:v>56.522509723549653</c:v>
                </c:pt>
                <c:pt idx="20">
                  <c:v>56.008794458123184</c:v>
                </c:pt>
                <c:pt idx="21">
                  <c:v>55.740660698109252</c:v>
                </c:pt>
                <c:pt idx="22">
                  <c:v>55.499488832983076</c:v>
                </c:pt>
                <c:pt idx="23">
                  <c:v>54.541824669404747</c:v>
                </c:pt>
                <c:pt idx="24">
                  <c:v>54.055792174849472</c:v>
                </c:pt>
                <c:pt idx="25">
                  <c:v>60.230388201550127</c:v>
                </c:pt>
                <c:pt idx="26">
                  <c:v>58.097069780587923</c:v>
                </c:pt>
                <c:pt idx="27">
                  <c:v>57.038430374043791</c:v>
                </c:pt>
                <c:pt idx="28">
                  <c:v>55.701120788441209</c:v>
                </c:pt>
              </c:numCache>
            </c:numRef>
          </c:val>
          <c:smooth val="0"/>
          <c:extLst>
            <c:ext xmlns:c16="http://schemas.microsoft.com/office/drawing/2014/chart" uri="{C3380CC4-5D6E-409C-BE32-E72D297353CC}">
              <c16:uniqueId val="{00000008-65D1-4969-81CF-E856AD300F6F}"/>
            </c:ext>
          </c:extLst>
        </c:ser>
        <c:ser>
          <c:idx val="7"/>
          <c:order val="6"/>
          <c:tx>
            <c:strRef>
              <c:f>'Figure 24'!$A$53</c:f>
              <c:strCache>
                <c:ptCount val="1"/>
                <c:pt idx="0">
                  <c:v>Italy</c:v>
                </c:pt>
              </c:strCache>
            </c:strRef>
          </c:tx>
          <c:spPr>
            <a:ln w="12700" cap="rnd">
              <a:solidFill>
                <a:srgbClr val="313031">
                  <a:lumMod val="25000"/>
                  <a:lumOff val="75000"/>
                  <a:alpha val="60000"/>
                </a:srgbClr>
              </a:solidFill>
              <a:round/>
            </a:ln>
            <a:effectLst/>
          </c:spPr>
          <c:marker>
            <c:symbol val="none"/>
          </c:marker>
          <c:cat>
            <c:strRef>
              <c:f>'Figure 24'!$B$45:$AD$45</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24'!$B$53:$AD$53</c:f>
              <c:numCache>
                <c:formatCode>#,##0.#</c:formatCode>
                <c:ptCount val="29"/>
                <c:pt idx="6">
                  <c:v>45.633691071151567</c:v>
                </c:pt>
                <c:pt idx="7">
                  <c:v>44.88125477019922</c:v>
                </c:pt>
                <c:pt idx="8">
                  <c:v>45.11788812415169</c:v>
                </c:pt>
                <c:pt idx="9">
                  <c:v>44.68651278553201</c:v>
                </c:pt>
                <c:pt idx="10">
                  <c:v>44.951804756304</c:v>
                </c:pt>
                <c:pt idx="11">
                  <c:v>45.324755334743223</c:v>
                </c:pt>
                <c:pt idx="12">
                  <c:v>44.230130502797643</c:v>
                </c:pt>
                <c:pt idx="13">
                  <c:v>45.232223085371459</c:v>
                </c:pt>
                <c:pt idx="14">
                  <c:v>48.584104607374336</c:v>
                </c:pt>
                <c:pt idx="15">
                  <c:v>47.301951933850823</c:v>
                </c:pt>
                <c:pt idx="16">
                  <c:v>46.748283126207767</c:v>
                </c:pt>
                <c:pt idx="17">
                  <c:v>48.140260879625082</c:v>
                </c:pt>
                <c:pt idx="18">
                  <c:v>48.640643584378083</c:v>
                </c:pt>
                <c:pt idx="19">
                  <c:v>48.47218262888007</c:v>
                </c:pt>
                <c:pt idx="20">
                  <c:v>47.876132997746247</c:v>
                </c:pt>
                <c:pt idx="21">
                  <c:v>46.869198847628809</c:v>
                </c:pt>
                <c:pt idx="22">
                  <c:v>46.694952952451189</c:v>
                </c:pt>
                <c:pt idx="23">
                  <c:v>46.326736188244922</c:v>
                </c:pt>
                <c:pt idx="24">
                  <c:v>46.415522737912696</c:v>
                </c:pt>
                <c:pt idx="25">
                  <c:v>54.546053335106812</c:v>
                </c:pt>
                <c:pt idx="26">
                  <c:v>53.956191272551685</c:v>
                </c:pt>
                <c:pt idx="27">
                  <c:v>53.053980886196513</c:v>
                </c:pt>
                <c:pt idx="28">
                  <c:v>51.979045331650092</c:v>
                </c:pt>
              </c:numCache>
            </c:numRef>
          </c:val>
          <c:smooth val="0"/>
          <c:extLst>
            <c:ext xmlns:c16="http://schemas.microsoft.com/office/drawing/2014/chart" uri="{C3380CC4-5D6E-409C-BE32-E72D297353CC}">
              <c16:uniqueId val="{00000009-65D1-4969-81CF-E856AD300F6F}"/>
            </c:ext>
          </c:extLst>
        </c:ser>
        <c:ser>
          <c:idx val="8"/>
          <c:order val="7"/>
          <c:tx>
            <c:strRef>
              <c:f>'Figure 24'!$A$54</c:f>
              <c:strCache>
                <c:ptCount val="1"/>
                <c:pt idx="0">
                  <c:v>Luxembourg</c:v>
                </c:pt>
              </c:strCache>
            </c:strRef>
          </c:tx>
          <c:spPr>
            <a:ln w="12700" cap="rnd">
              <a:solidFill>
                <a:srgbClr val="313031">
                  <a:lumMod val="25000"/>
                  <a:lumOff val="75000"/>
                </a:srgbClr>
              </a:solidFill>
              <a:round/>
            </a:ln>
            <a:effectLst/>
          </c:spPr>
          <c:marker>
            <c:symbol val="none"/>
          </c:marker>
          <c:cat>
            <c:strRef>
              <c:f>'Figure 24'!$B$45:$AD$45</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24'!$B$54:$AD$54</c:f>
              <c:numCache>
                <c:formatCode>#,##0.#</c:formatCode>
                <c:ptCount val="29"/>
              </c:numCache>
            </c:numRef>
          </c:val>
          <c:smooth val="0"/>
          <c:extLst>
            <c:ext xmlns:c16="http://schemas.microsoft.com/office/drawing/2014/chart" uri="{C3380CC4-5D6E-409C-BE32-E72D297353CC}">
              <c16:uniqueId val="{0000000A-65D1-4969-81CF-E856AD300F6F}"/>
            </c:ext>
          </c:extLst>
        </c:ser>
        <c:ser>
          <c:idx val="9"/>
          <c:order val="8"/>
          <c:tx>
            <c:strRef>
              <c:f>'Figure 24'!$A$55</c:f>
              <c:strCache>
                <c:ptCount val="1"/>
                <c:pt idx="0">
                  <c:v>Netherlands</c:v>
                </c:pt>
              </c:strCache>
            </c:strRef>
          </c:tx>
          <c:spPr>
            <a:ln w="12700" cap="rnd">
              <a:solidFill>
                <a:srgbClr val="313031">
                  <a:lumMod val="25000"/>
                  <a:lumOff val="75000"/>
                  <a:alpha val="60000"/>
                </a:srgbClr>
              </a:solidFill>
              <a:round/>
            </a:ln>
            <a:effectLst/>
          </c:spPr>
          <c:marker>
            <c:symbol val="none"/>
          </c:marker>
          <c:cat>
            <c:strRef>
              <c:f>'Figure 24'!$B$45:$AD$45</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24'!$B$55:$AD$55</c:f>
              <c:numCache>
                <c:formatCode>#,##0.#</c:formatCode>
                <c:ptCount val="29"/>
                <c:pt idx="0">
                  <c:v>56.366468551815437</c:v>
                </c:pt>
                <c:pt idx="1">
                  <c:v>49.627558865990075</c:v>
                </c:pt>
                <c:pt idx="2">
                  <c:v>47.873124409060594</c:v>
                </c:pt>
                <c:pt idx="3">
                  <c:v>46.734724610055899</c:v>
                </c:pt>
                <c:pt idx="4">
                  <c:v>45.607684315644683</c:v>
                </c:pt>
                <c:pt idx="5">
                  <c:v>44.475880414081637</c:v>
                </c:pt>
                <c:pt idx="6">
                  <c:v>45.386156026169857</c:v>
                </c:pt>
                <c:pt idx="7">
                  <c:v>46.094858040997806</c:v>
                </c:pt>
                <c:pt idx="8">
                  <c:v>47.121891571577969</c:v>
                </c:pt>
                <c:pt idx="9">
                  <c:v>45.999323477978486</c:v>
                </c:pt>
                <c:pt idx="10">
                  <c:v>44.659836940026423</c:v>
                </c:pt>
                <c:pt idx="11">
                  <c:v>45.245401685920442</c:v>
                </c:pt>
                <c:pt idx="12">
                  <c:v>44.476259014713328</c:v>
                </c:pt>
                <c:pt idx="13">
                  <c:v>45.368865819449567</c:v>
                </c:pt>
                <c:pt idx="14">
                  <c:v>49.214963035726278</c:v>
                </c:pt>
                <c:pt idx="15">
                  <c:v>49.996844858912773</c:v>
                </c:pt>
                <c:pt idx="16">
                  <c:v>48.85871430612027</c:v>
                </c:pt>
                <c:pt idx="17">
                  <c:v>48.380134678136038</c:v>
                </c:pt>
                <c:pt idx="18">
                  <c:v>48.002912597763846</c:v>
                </c:pt>
                <c:pt idx="19">
                  <c:v>47.250766391703401</c:v>
                </c:pt>
                <c:pt idx="20">
                  <c:v>45.581997351826089</c:v>
                </c:pt>
                <c:pt idx="21">
                  <c:v>44.145305566265023</c:v>
                </c:pt>
                <c:pt idx="22">
                  <c:v>42.972254706437461</c:v>
                </c:pt>
                <c:pt idx="23">
                  <c:v>42.556326404052342</c:v>
                </c:pt>
                <c:pt idx="24">
                  <c:v>42.221636871761902</c:v>
                </c:pt>
                <c:pt idx="25">
                  <c:v>47.957564537555506</c:v>
                </c:pt>
                <c:pt idx="26">
                  <c:v>46.038800032413931</c:v>
                </c:pt>
                <c:pt idx="27">
                  <c:v>43.42993826789295</c:v>
                </c:pt>
                <c:pt idx="28">
                  <c:v>43.367282188348412</c:v>
                </c:pt>
              </c:numCache>
            </c:numRef>
          </c:val>
          <c:smooth val="0"/>
          <c:extLst>
            <c:ext xmlns:c16="http://schemas.microsoft.com/office/drawing/2014/chart" uri="{C3380CC4-5D6E-409C-BE32-E72D297353CC}">
              <c16:uniqueId val="{0000000B-65D1-4969-81CF-E856AD300F6F}"/>
            </c:ext>
          </c:extLst>
        </c:ser>
        <c:ser>
          <c:idx val="10"/>
          <c:order val="9"/>
          <c:tx>
            <c:strRef>
              <c:f>'Figure 24'!$A$56</c:f>
              <c:strCache>
                <c:ptCount val="1"/>
                <c:pt idx="0">
                  <c:v>Austria</c:v>
                </c:pt>
              </c:strCache>
            </c:strRef>
          </c:tx>
          <c:spPr>
            <a:ln w="12700" cap="rnd">
              <a:solidFill>
                <a:srgbClr val="313031">
                  <a:lumMod val="25000"/>
                  <a:lumOff val="75000"/>
                  <a:alpha val="60000"/>
                </a:srgbClr>
              </a:solidFill>
              <a:round/>
            </a:ln>
            <a:effectLst/>
          </c:spPr>
          <c:marker>
            <c:symbol val="none"/>
          </c:marker>
          <c:cat>
            <c:strRef>
              <c:f>'Figure 24'!$B$45:$AD$45</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24'!$B$56:$AD$56</c:f>
              <c:numCache>
                <c:formatCode>#,##0.#</c:formatCode>
                <c:ptCount val="29"/>
                <c:pt idx="0">
                  <c:v>56.362202717704207</c:v>
                </c:pt>
                <c:pt idx="1">
                  <c:v>56.278807681754294</c:v>
                </c:pt>
                <c:pt idx="2">
                  <c:v>52.926806924708309</c:v>
                </c:pt>
                <c:pt idx="3">
                  <c:v>52.875637816942877</c:v>
                </c:pt>
                <c:pt idx="4">
                  <c:v>52.729020294268899</c:v>
                </c:pt>
                <c:pt idx="5">
                  <c:v>51.844402854819123</c:v>
                </c:pt>
                <c:pt idx="6">
                  <c:v>52.337177109798255</c:v>
                </c:pt>
                <c:pt idx="7">
                  <c:v>52.206194176492765</c:v>
                </c:pt>
                <c:pt idx="8">
                  <c:v>52.596909336843957</c:v>
                </c:pt>
                <c:pt idx="9">
                  <c:v>55.169976752424759</c:v>
                </c:pt>
                <c:pt idx="10">
                  <c:v>52.226984428890219</c:v>
                </c:pt>
                <c:pt idx="11">
                  <c:v>51.109464481959009</c:v>
                </c:pt>
                <c:pt idx="12">
                  <c:v>49.559134212020886</c:v>
                </c:pt>
                <c:pt idx="13">
                  <c:v>50.195438555424644</c:v>
                </c:pt>
                <c:pt idx="14">
                  <c:v>53.384431534780639</c:v>
                </c:pt>
                <c:pt idx="15">
                  <c:v>52.968635030944128</c:v>
                </c:pt>
                <c:pt idx="16">
                  <c:v>51.260394936776578</c:v>
                </c:pt>
                <c:pt idx="17">
                  <c:v>51.616851072165048</c:v>
                </c:pt>
                <c:pt idx="18">
                  <c:v>52.361542392250925</c:v>
                </c:pt>
                <c:pt idx="19">
                  <c:v>51.420750599023137</c:v>
                </c:pt>
                <c:pt idx="20">
                  <c:v>51.591236461250666</c:v>
                </c:pt>
                <c:pt idx="21">
                  <c:v>51.901289855357156</c:v>
                </c:pt>
                <c:pt idx="22">
                  <c:v>51.193303908480601</c:v>
                </c:pt>
                <c:pt idx="23">
                  <c:v>50.624856310770312</c:v>
                </c:pt>
                <c:pt idx="24">
                  <c:v>50.664545507514745</c:v>
                </c:pt>
                <c:pt idx="25">
                  <c:v>59.134627891508067</c:v>
                </c:pt>
                <c:pt idx="26">
                  <c:v>57.814099078857716</c:v>
                </c:pt>
                <c:pt idx="27">
                  <c:v>54.747688583652867</c:v>
                </c:pt>
                <c:pt idx="28">
                  <c:v>54.368767065918718</c:v>
                </c:pt>
              </c:numCache>
            </c:numRef>
          </c:val>
          <c:smooth val="0"/>
          <c:extLst>
            <c:ext xmlns:c16="http://schemas.microsoft.com/office/drawing/2014/chart" uri="{C3380CC4-5D6E-409C-BE32-E72D297353CC}">
              <c16:uniqueId val="{0000000C-65D1-4969-81CF-E856AD300F6F}"/>
            </c:ext>
          </c:extLst>
        </c:ser>
        <c:ser>
          <c:idx val="11"/>
          <c:order val="10"/>
          <c:tx>
            <c:strRef>
              <c:f>'Figure 24'!$A$57</c:f>
              <c:strCache>
                <c:ptCount val="1"/>
                <c:pt idx="0">
                  <c:v>Portugal</c:v>
                </c:pt>
              </c:strCache>
            </c:strRef>
          </c:tx>
          <c:spPr>
            <a:ln w="12700" cap="rnd">
              <a:solidFill>
                <a:srgbClr val="313031">
                  <a:lumMod val="25000"/>
                  <a:lumOff val="75000"/>
                  <a:alpha val="60000"/>
                </a:srgbClr>
              </a:solidFill>
              <a:round/>
            </a:ln>
            <a:effectLst/>
          </c:spPr>
          <c:marker>
            <c:symbol val="none"/>
          </c:marker>
          <c:cat>
            <c:strRef>
              <c:f>'Figure 24'!$B$45:$AD$45</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24'!$B$57:$AD$57</c:f>
              <c:numCache>
                <c:formatCode>#,##0.#</c:formatCode>
                <c:ptCount val="29"/>
                <c:pt idx="0">
                  <c:v>42.487915862515457</c:v>
                </c:pt>
                <c:pt idx="1">
                  <c:v>42.99153130707677</c:v>
                </c:pt>
                <c:pt idx="2">
                  <c:v>42.340849729287662</c:v>
                </c:pt>
                <c:pt idx="3">
                  <c:v>42.502628931550049</c:v>
                </c:pt>
                <c:pt idx="4">
                  <c:v>42.420705074164296</c:v>
                </c:pt>
                <c:pt idx="5">
                  <c:v>42.44497965695232</c:v>
                </c:pt>
                <c:pt idx="6">
                  <c:v>43.862519260002671</c:v>
                </c:pt>
                <c:pt idx="7">
                  <c:v>43.409137713417906</c:v>
                </c:pt>
                <c:pt idx="8">
                  <c:v>45.056957609982604</c:v>
                </c:pt>
                <c:pt idx="9">
                  <c:v>45.886047911125374</c:v>
                </c:pt>
                <c:pt idx="10">
                  <c:v>46.325933660627229</c:v>
                </c:pt>
                <c:pt idx="11">
                  <c:v>44.751294558491615</c:v>
                </c:pt>
                <c:pt idx="12">
                  <c:v>43.999655860043035</c:v>
                </c:pt>
                <c:pt idx="13">
                  <c:v>44.922734512355028</c:v>
                </c:pt>
                <c:pt idx="14">
                  <c:v>49.583758028201203</c:v>
                </c:pt>
                <c:pt idx="15">
                  <c:v>50.252306348968226</c:v>
                </c:pt>
                <c:pt idx="16">
                  <c:v>48.836934475231097</c:v>
                </c:pt>
                <c:pt idx="17">
                  <c:v>47.360069075424022</c:v>
                </c:pt>
                <c:pt idx="18">
                  <c:v>48.60597943914221</c:v>
                </c:pt>
                <c:pt idx="19">
                  <c:v>47.839873400556804</c:v>
                </c:pt>
                <c:pt idx="20">
                  <c:v>45.989306481166949</c:v>
                </c:pt>
                <c:pt idx="21">
                  <c:v>43.672105777615911</c:v>
                </c:pt>
                <c:pt idx="22">
                  <c:v>44.258844934181198</c:v>
                </c:pt>
                <c:pt idx="23">
                  <c:v>41.937192170870226</c:v>
                </c:pt>
                <c:pt idx="24">
                  <c:v>41.109258017186292</c:v>
                </c:pt>
                <c:pt idx="25">
                  <c:v>47.543226056414426</c:v>
                </c:pt>
                <c:pt idx="26">
                  <c:v>45.791568500732822</c:v>
                </c:pt>
                <c:pt idx="27">
                  <c:v>42.459007387234834</c:v>
                </c:pt>
                <c:pt idx="28">
                  <c:v>40.991405855277399</c:v>
                </c:pt>
              </c:numCache>
            </c:numRef>
          </c:val>
          <c:smooth val="0"/>
          <c:extLst>
            <c:ext xmlns:c16="http://schemas.microsoft.com/office/drawing/2014/chart" uri="{C3380CC4-5D6E-409C-BE32-E72D297353CC}">
              <c16:uniqueId val="{0000000D-65D1-4969-81CF-E856AD300F6F}"/>
            </c:ext>
          </c:extLst>
        </c:ser>
        <c:ser>
          <c:idx val="12"/>
          <c:order val="11"/>
          <c:tx>
            <c:strRef>
              <c:f>'Figure 24'!$A$58</c:f>
              <c:strCache>
                <c:ptCount val="1"/>
                <c:pt idx="0">
                  <c:v>Finland</c:v>
                </c:pt>
              </c:strCache>
            </c:strRef>
          </c:tx>
          <c:spPr>
            <a:ln w="12700" cap="rnd">
              <a:solidFill>
                <a:srgbClr val="313031">
                  <a:lumMod val="25000"/>
                  <a:lumOff val="75000"/>
                  <a:alpha val="60000"/>
                </a:srgbClr>
              </a:solidFill>
              <a:round/>
            </a:ln>
            <a:effectLst/>
          </c:spPr>
          <c:marker>
            <c:symbol val="none"/>
          </c:marker>
          <c:cat>
            <c:strRef>
              <c:f>'Figure 24'!$B$45:$AD$45</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24'!$B$58:$AD$58</c:f>
              <c:numCache>
                <c:formatCode>#,##0.#</c:formatCode>
                <c:ptCount val="29"/>
                <c:pt idx="6">
                  <c:v>47.548666842553892</c:v>
                </c:pt>
                <c:pt idx="7">
                  <c:v>48.674839229554472</c:v>
                </c:pt>
                <c:pt idx="8">
                  <c:v>49.57356922920173</c:v>
                </c:pt>
                <c:pt idx="9">
                  <c:v>49.205211499777405</c:v>
                </c:pt>
                <c:pt idx="10">
                  <c:v>49.026352004245425</c:v>
                </c:pt>
                <c:pt idx="11">
                  <c:v>48.133561053167675</c:v>
                </c:pt>
                <c:pt idx="12">
                  <c:v>46.336547014296485</c:v>
                </c:pt>
                <c:pt idx="13">
                  <c:v>47.739825900751782</c:v>
                </c:pt>
                <c:pt idx="14">
                  <c:v>53.941687177307301</c:v>
                </c:pt>
                <c:pt idx="15">
                  <c:v>53.80240233258769</c:v>
                </c:pt>
                <c:pt idx="16">
                  <c:v>53.35691044640636</c:v>
                </c:pt>
                <c:pt idx="17">
                  <c:v>54.983509343121426</c:v>
                </c:pt>
                <c:pt idx="18">
                  <c:v>56.043845736361547</c:v>
                </c:pt>
                <c:pt idx="19">
                  <c:v>56.303702356962944</c:v>
                </c:pt>
                <c:pt idx="20">
                  <c:v>54.267044717633027</c:v>
                </c:pt>
                <c:pt idx="21">
                  <c:v>53.339598527268734</c:v>
                </c:pt>
                <c:pt idx="22">
                  <c:v>51.000346888652501</c:v>
                </c:pt>
                <c:pt idx="23">
                  <c:v>50.668132783501946</c:v>
                </c:pt>
                <c:pt idx="24">
                  <c:v>50.474001782212788</c:v>
                </c:pt>
                <c:pt idx="25">
                  <c:v>54.120032218179425</c:v>
                </c:pt>
                <c:pt idx="26">
                  <c:v>52.720002985021587</c:v>
                </c:pt>
                <c:pt idx="27">
                  <c:v>50.23932274538771</c:v>
                </c:pt>
                <c:pt idx="28">
                  <c:v>53.348386595849917</c:v>
                </c:pt>
              </c:numCache>
            </c:numRef>
          </c:val>
          <c:smooth val="0"/>
          <c:extLst>
            <c:ext xmlns:c16="http://schemas.microsoft.com/office/drawing/2014/chart" uri="{C3380CC4-5D6E-409C-BE32-E72D297353CC}">
              <c16:uniqueId val="{0000000E-65D1-4969-81CF-E856AD300F6F}"/>
            </c:ext>
          </c:extLst>
        </c:ser>
        <c:ser>
          <c:idx val="17"/>
          <c:order val="12"/>
          <c:tx>
            <c:strRef>
              <c:f>'Figure 24'!$A$59</c:f>
              <c:strCache>
                <c:ptCount val="1"/>
                <c:pt idx="0">
                  <c:v>Sweden</c:v>
                </c:pt>
              </c:strCache>
            </c:strRef>
          </c:tx>
          <c:spPr>
            <a:ln w="12700" cap="rnd">
              <a:solidFill>
                <a:srgbClr val="313031">
                  <a:lumMod val="25000"/>
                  <a:lumOff val="75000"/>
                  <a:alpha val="60000"/>
                </a:srgbClr>
              </a:solidFill>
              <a:round/>
            </a:ln>
            <a:effectLst/>
          </c:spPr>
          <c:marker>
            <c:symbol val="none"/>
          </c:marker>
          <c:cat>
            <c:strRef>
              <c:f>'Figure 24'!$B$45:$AD$45</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24'!$B$59:$AD$59</c:f>
              <c:numCache>
                <c:formatCode>#,##0.#</c:formatCode>
                <c:ptCount val="29"/>
                <c:pt idx="6">
                  <c:v>50.951686390592918</c:v>
                </c:pt>
                <c:pt idx="7">
                  <c:v>52.030450249295633</c:v>
                </c:pt>
                <c:pt idx="8">
                  <c:v>52.268922696463569</c:v>
                </c:pt>
                <c:pt idx="9">
                  <c:v>51.090802558503839</c:v>
                </c:pt>
                <c:pt idx="10">
                  <c:v>50.702031606699904</c:v>
                </c:pt>
                <c:pt idx="11">
                  <c:v>49.761020862871653</c:v>
                </c:pt>
                <c:pt idx="12">
                  <c:v>48.111104762450275</c:v>
                </c:pt>
                <c:pt idx="13">
                  <c:v>49.07634802487302</c:v>
                </c:pt>
                <c:pt idx="14">
                  <c:v>51.226912219332938</c:v>
                </c:pt>
                <c:pt idx="15">
                  <c:v>49.354524399182566</c:v>
                </c:pt>
                <c:pt idx="16">
                  <c:v>48.609148892201816</c:v>
                </c:pt>
                <c:pt idx="17">
                  <c:v>49.825775026705294</c:v>
                </c:pt>
                <c:pt idx="18">
                  <c:v>50.949412758991251</c:v>
                </c:pt>
                <c:pt idx="19">
                  <c:v>50.33610182696038</c:v>
                </c:pt>
                <c:pt idx="20">
                  <c:v>49.001340564113661</c:v>
                </c:pt>
                <c:pt idx="21">
                  <c:v>49.08191108525682</c:v>
                </c:pt>
                <c:pt idx="22">
                  <c:v>48.956181715402643</c:v>
                </c:pt>
                <c:pt idx="23">
                  <c:v>49.582590031280496</c:v>
                </c:pt>
                <c:pt idx="24">
                  <c:v>48.602462809782402</c:v>
                </c:pt>
                <c:pt idx="25">
                  <c:v>51.977357546198554</c:v>
                </c:pt>
                <c:pt idx="26">
                  <c:v>49.014300691623937</c:v>
                </c:pt>
                <c:pt idx="27">
                  <c:v>48.10105159653817</c:v>
                </c:pt>
                <c:pt idx="28">
                  <c:v>48.625886269634869</c:v>
                </c:pt>
              </c:numCache>
            </c:numRef>
          </c:val>
          <c:smooth val="0"/>
          <c:extLst>
            <c:ext xmlns:c16="http://schemas.microsoft.com/office/drawing/2014/chart" uri="{C3380CC4-5D6E-409C-BE32-E72D297353CC}">
              <c16:uniqueId val="{0000000F-65D1-4969-81CF-E856AD300F6F}"/>
            </c:ext>
          </c:extLst>
        </c:ser>
        <c:ser>
          <c:idx val="13"/>
          <c:order val="13"/>
          <c:tx>
            <c:strRef>
              <c:f>'Figure 24'!$A$60</c:f>
              <c:strCache>
                <c:ptCount val="1"/>
                <c:pt idx="0">
                  <c:v>Iceland</c:v>
                </c:pt>
              </c:strCache>
            </c:strRef>
          </c:tx>
          <c:spPr>
            <a:ln w="22225" cap="rnd">
              <a:solidFill>
                <a:sysClr val="window" lastClr="FFFFFF">
                  <a:lumMod val="75000"/>
                </a:sysClr>
              </a:solidFill>
              <a:round/>
            </a:ln>
            <a:effectLst/>
          </c:spPr>
          <c:marker>
            <c:symbol val="none"/>
          </c:marker>
          <c:cat>
            <c:strRef>
              <c:f>'Figure 24'!$B$45:$AD$45</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24'!$B$60:$AD$60</c:f>
              <c:numCache>
                <c:formatCode>#,##0.#</c:formatCode>
                <c:ptCount val="29"/>
              </c:numCache>
            </c:numRef>
          </c:val>
          <c:smooth val="0"/>
          <c:extLst>
            <c:ext xmlns:c16="http://schemas.microsoft.com/office/drawing/2014/chart" uri="{C3380CC4-5D6E-409C-BE32-E72D297353CC}">
              <c16:uniqueId val="{00000010-65D1-4969-81CF-E856AD300F6F}"/>
            </c:ext>
          </c:extLst>
        </c:ser>
        <c:ser>
          <c:idx val="15"/>
          <c:order val="14"/>
          <c:tx>
            <c:strRef>
              <c:f>'Figure 24'!$A$61</c:f>
              <c:strCache>
                <c:ptCount val="1"/>
                <c:pt idx="0">
                  <c:v>Norway</c:v>
                </c:pt>
              </c:strCache>
            </c:strRef>
          </c:tx>
          <c:spPr>
            <a:ln w="12700" cap="rnd">
              <a:solidFill>
                <a:srgbClr val="313031">
                  <a:lumMod val="25000"/>
                  <a:lumOff val="75000"/>
                  <a:alpha val="60000"/>
                </a:srgbClr>
              </a:solidFill>
              <a:round/>
            </a:ln>
            <a:effectLst/>
          </c:spPr>
          <c:marker>
            <c:symbol val="none"/>
          </c:marker>
          <c:cat>
            <c:strRef>
              <c:f>'Figure 24'!$B$45:$AD$45</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24'!$B$61:$AD$61</c:f>
              <c:numCache>
                <c:formatCode>#,##0.#</c:formatCode>
                <c:ptCount val="29"/>
                <c:pt idx="0">
                  <c:v>49.472608982378055</c:v>
                </c:pt>
                <c:pt idx="1">
                  <c:v>47.257654162574219</c:v>
                </c:pt>
                <c:pt idx="2">
                  <c:v>45.717991011098817</c:v>
                </c:pt>
                <c:pt idx="3">
                  <c:v>47.984247231639593</c:v>
                </c:pt>
                <c:pt idx="4">
                  <c:v>46.839515720720257</c:v>
                </c:pt>
                <c:pt idx="5">
                  <c:v>41.931782357752311</c:v>
                </c:pt>
                <c:pt idx="6">
                  <c:v>43.810798910311014</c:v>
                </c:pt>
                <c:pt idx="7">
                  <c:v>46.968850366675547</c:v>
                </c:pt>
                <c:pt idx="8">
                  <c:v>48.167320641256239</c:v>
                </c:pt>
                <c:pt idx="9">
                  <c:v>45.426183227701131</c:v>
                </c:pt>
                <c:pt idx="10">
                  <c:v>42.552483990428954</c:v>
                </c:pt>
                <c:pt idx="11">
                  <c:v>41.335373840124333</c:v>
                </c:pt>
                <c:pt idx="12">
                  <c:v>42.052347014702555</c:v>
                </c:pt>
                <c:pt idx="13">
                  <c:v>40.891844926472338</c:v>
                </c:pt>
                <c:pt idx="14">
                  <c:v>46.969683307033215</c:v>
                </c:pt>
                <c:pt idx="15">
                  <c:v>45.88385616871345</c:v>
                </c:pt>
                <c:pt idx="16">
                  <c:v>44.685415153332237</c:v>
                </c:pt>
                <c:pt idx="17">
                  <c:v>43.913184045752459</c:v>
                </c:pt>
                <c:pt idx="18">
                  <c:v>45.095057514210446</c:v>
                </c:pt>
                <c:pt idx="19">
                  <c:v>47.1003587309051</c:v>
                </c:pt>
                <c:pt idx="20">
                  <c:v>50.229549555897044</c:v>
                </c:pt>
                <c:pt idx="21">
                  <c:v>52.640123648305597</c:v>
                </c:pt>
                <c:pt idx="22">
                  <c:v>51.481213559495195</c:v>
                </c:pt>
                <c:pt idx="23">
                  <c:v>49.87970016815715</c:v>
                </c:pt>
                <c:pt idx="24">
                  <c:v>52.460434760759512</c:v>
                </c:pt>
                <c:pt idx="25">
                  <c:v>59.160045771224652</c:v>
                </c:pt>
                <c:pt idx="26">
                  <c:v>48.31580100035891</c:v>
                </c:pt>
                <c:pt idx="27">
                  <c:v>39.274421368260363</c:v>
                </c:pt>
                <c:pt idx="28">
                  <c:v>47.668024961436203</c:v>
                </c:pt>
              </c:numCache>
            </c:numRef>
          </c:val>
          <c:smooth val="0"/>
          <c:extLst>
            <c:ext xmlns:c16="http://schemas.microsoft.com/office/drawing/2014/chart" uri="{C3380CC4-5D6E-409C-BE32-E72D297353CC}">
              <c16:uniqueId val="{00000011-65D1-4969-81CF-E856AD300F6F}"/>
            </c:ext>
          </c:extLst>
        </c:ser>
        <c:ser>
          <c:idx val="16"/>
          <c:order val="15"/>
          <c:tx>
            <c:strRef>
              <c:f>'Figure 24'!$A$62</c:f>
              <c:strCache>
                <c:ptCount val="1"/>
                <c:pt idx="0">
                  <c:v>Switzerland</c:v>
                </c:pt>
              </c:strCache>
            </c:strRef>
          </c:tx>
          <c:spPr>
            <a:ln w="12700" cap="rnd">
              <a:solidFill>
                <a:srgbClr val="313031">
                  <a:lumMod val="25000"/>
                  <a:lumOff val="75000"/>
                  <a:alpha val="60000"/>
                </a:srgbClr>
              </a:solidFill>
              <a:round/>
            </a:ln>
            <a:effectLst/>
          </c:spPr>
          <c:marker>
            <c:symbol val="none"/>
          </c:marker>
          <c:cat>
            <c:strRef>
              <c:f>'Figure 24'!$B$45:$AD$45</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24'!$B$62:$AD$62</c:f>
              <c:numCache>
                <c:formatCode>#,##0.#</c:formatCode>
                <c:ptCount val="29"/>
              </c:numCache>
            </c:numRef>
          </c:val>
          <c:smooth val="0"/>
          <c:extLst>
            <c:ext xmlns:c16="http://schemas.microsoft.com/office/drawing/2014/chart" uri="{C3380CC4-5D6E-409C-BE32-E72D297353CC}">
              <c16:uniqueId val="{00000012-65D1-4969-81CF-E856AD300F6F}"/>
            </c:ext>
          </c:extLst>
        </c:ser>
        <c:ser>
          <c:idx val="14"/>
          <c:order val="16"/>
          <c:tx>
            <c:strRef>
              <c:f>'Figure 24'!$A$63</c:f>
              <c:strCache>
                <c:ptCount val="1"/>
                <c:pt idx="0">
                  <c:v>High-income average</c:v>
                </c:pt>
              </c:strCache>
            </c:strRef>
          </c:tx>
          <c:spPr>
            <a:ln w="31750" cap="rnd">
              <a:solidFill>
                <a:srgbClr val="0F9ED5">
                  <a:lumMod val="75000"/>
                </a:srgbClr>
              </a:solidFill>
              <a:round/>
            </a:ln>
            <a:effectLst/>
          </c:spPr>
          <c:marker>
            <c:symbol val="none"/>
          </c:marker>
          <c:cat>
            <c:strRef>
              <c:f>'Figure 24'!$B$45:$AD$45</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24'!$B$63:$AD$63</c:f>
              <c:numCache>
                <c:formatCode>#,##0.#</c:formatCode>
                <c:ptCount val="29"/>
                <c:pt idx="6">
                  <c:v>46.888469184757497</c:v>
                </c:pt>
                <c:pt idx="7">
                  <c:v>47.615006979940276</c:v>
                </c:pt>
                <c:pt idx="8">
                  <c:v>48.096539625495673</c:v>
                </c:pt>
                <c:pt idx="9">
                  <c:v>47.648496136400503</c:v>
                </c:pt>
                <c:pt idx="10">
                  <c:v>47.139157151290661</c:v>
                </c:pt>
                <c:pt idx="11">
                  <c:v>46.331097211131528</c:v>
                </c:pt>
                <c:pt idx="12">
                  <c:v>46.009963046853372</c:v>
                </c:pt>
                <c:pt idx="13">
                  <c:v>47.515566112398801</c:v>
                </c:pt>
                <c:pt idx="14">
                  <c:v>52.085728744564044</c:v>
                </c:pt>
                <c:pt idx="15">
                  <c:v>51.671297555169673</c:v>
                </c:pt>
                <c:pt idx="16">
                  <c:v>50.983909456256328</c:v>
                </c:pt>
                <c:pt idx="17">
                  <c:v>51.396161909028372</c:v>
                </c:pt>
                <c:pt idx="18">
                  <c:v>51.263432691580576</c:v>
                </c:pt>
                <c:pt idx="19">
                  <c:v>50.624727470732282</c:v>
                </c:pt>
                <c:pt idx="20">
                  <c:v>49.625622877524521</c:v>
                </c:pt>
                <c:pt idx="21">
                  <c:v>49.057458744072008</c:v>
                </c:pt>
                <c:pt idx="22">
                  <c:v>48.191696125733898</c:v>
                </c:pt>
                <c:pt idx="23">
                  <c:v>47.906404877666937</c:v>
                </c:pt>
                <c:pt idx="24">
                  <c:v>47.77843518655277</c:v>
                </c:pt>
                <c:pt idx="25">
                  <c:v>54.261134048237949</c:v>
                </c:pt>
                <c:pt idx="26">
                  <c:v>51.303473103514939</c:v>
                </c:pt>
                <c:pt idx="27">
                  <c:v>48.100648044975621</c:v>
                </c:pt>
                <c:pt idx="28">
                  <c:v>48.77718517631817</c:v>
                </c:pt>
              </c:numCache>
            </c:numRef>
          </c:val>
          <c:smooth val="0"/>
          <c:extLst>
            <c:ext xmlns:c16="http://schemas.microsoft.com/office/drawing/2014/chart" uri="{C3380CC4-5D6E-409C-BE32-E72D297353CC}">
              <c16:uniqueId val="{00000013-65D1-4969-81CF-E856AD300F6F}"/>
            </c:ext>
          </c:extLst>
        </c:ser>
        <c:ser>
          <c:idx val="3"/>
          <c:order val="17"/>
          <c:tx>
            <c:strRef>
              <c:f>'Figure 24'!$A$49</c:f>
              <c:strCache>
                <c:ptCount val="1"/>
                <c:pt idx="0">
                  <c:v>Ireland</c:v>
                </c:pt>
              </c:strCache>
            </c:strRef>
          </c:tx>
          <c:spPr>
            <a:ln w="31750" cap="rnd">
              <a:solidFill>
                <a:srgbClr val="4EA72E">
                  <a:lumMod val="75000"/>
                </a:srgbClr>
              </a:solidFill>
              <a:round/>
            </a:ln>
            <a:effectLst/>
          </c:spPr>
          <c:marker>
            <c:symbol val="none"/>
          </c:marker>
          <c:cat>
            <c:strRef>
              <c:f>'Figure 24'!$B$45:$AD$45</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24'!$B$49:$AD$49</c:f>
              <c:numCache>
                <c:formatCode>#,##0.#</c:formatCode>
                <c:ptCount val="29"/>
                <c:pt idx="0">
                  <c:v>46.27369115181601</c:v>
                </c:pt>
                <c:pt idx="1">
                  <c:v>45.35702088920133</c:v>
                </c:pt>
                <c:pt idx="2">
                  <c:v>46.193835914986963</c:v>
                </c:pt>
                <c:pt idx="3">
                  <c:v>41.998997909971109</c:v>
                </c:pt>
                <c:pt idx="4">
                  <c:v>41.866153079635652</c:v>
                </c:pt>
                <c:pt idx="5">
                  <c:v>39.132283767969476</c:v>
                </c:pt>
                <c:pt idx="6">
                  <c:v>41.228165667423873</c:v>
                </c:pt>
                <c:pt idx="7">
                  <c:v>43.71924591618027</c:v>
                </c:pt>
                <c:pt idx="8">
                  <c:v>42.749072688349735</c:v>
                </c:pt>
                <c:pt idx="9">
                  <c:v>43.419117489900614</c:v>
                </c:pt>
                <c:pt idx="10">
                  <c:v>43.284039781105655</c:v>
                </c:pt>
                <c:pt idx="11">
                  <c:v>44.100284397288306</c:v>
                </c:pt>
                <c:pt idx="12">
                  <c:v>48.063271034570619</c:v>
                </c:pt>
                <c:pt idx="13">
                  <c:v>56.327409903859781</c:v>
                </c:pt>
                <c:pt idx="14">
                  <c:v>64.068817662364992</c:v>
                </c:pt>
                <c:pt idx="15">
                  <c:v>64.127621447109817</c:v>
                </c:pt>
                <c:pt idx="16">
                  <c:v>64.092340155356808</c:v>
                </c:pt>
                <c:pt idx="17">
                  <c:v>64.619937640917016</c:v>
                </c:pt>
                <c:pt idx="18">
                  <c:v>58.624813431788738</c:v>
                </c:pt>
                <c:pt idx="19">
                  <c:v>53.760403300097664</c:v>
                </c:pt>
                <c:pt idx="20">
                  <c:v>48.853812111511772</c:v>
                </c:pt>
                <c:pt idx="21">
                  <c:v>48.26165737082691</c:v>
                </c:pt>
                <c:pt idx="22">
                  <c:v>46.451744684090933</c:v>
                </c:pt>
                <c:pt idx="23">
                  <c:v>47.440465973393827</c:v>
                </c:pt>
                <c:pt idx="24">
                  <c:v>46.006985507945593</c:v>
                </c:pt>
                <c:pt idx="25">
                  <c:v>56.347233304908443</c:v>
                </c:pt>
                <c:pt idx="26">
                  <c:v>50.405379966136415</c:v>
                </c:pt>
                <c:pt idx="27">
                  <c:v>44.192663941244675</c:v>
                </c:pt>
                <c:pt idx="28">
                  <c:v>43.745272378769016</c:v>
                </c:pt>
              </c:numCache>
            </c:numRef>
          </c:val>
          <c:smooth val="0"/>
          <c:extLst>
            <c:ext xmlns:c16="http://schemas.microsoft.com/office/drawing/2014/chart" uri="{C3380CC4-5D6E-409C-BE32-E72D297353CC}">
              <c16:uniqueId val="{00000014-65D1-4969-81CF-E856AD300F6F}"/>
            </c:ext>
          </c:extLst>
        </c:ser>
        <c:dLbls>
          <c:showLegendKey val="0"/>
          <c:showVal val="0"/>
          <c:showCatName val="0"/>
          <c:showSerName val="0"/>
          <c:showPercent val="0"/>
          <c:showBubbleSize val="0"/>
        </c:dLbls>
        <c:smooth val="0"/>
        <c:axId val="165732687"/>
        <c:axId val="165737487"/>
      </c:lineChart>
      <c:catAx>
        <c:axId val="1657326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65737487"/>
        <c:crosses val="autoZero"/>
        <c:auto val="1"/>
        <c:lblAlgn val="ctr"/>
        <c:lblOffset val="100"/>
        <c:tickLblSkip val="28"/>
        <c:noMultiLvlLbl val="0"/>
      </c:catAx>
      <c:valAx>
        <c:axId val="165737487"/>
        <c:scaling>
          <c:orientation val="minMax"/>
          <c:min val="20"/>
        </c:scaling>
        <c:delete val="0"/>
        <c:axPos val="l"/>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65732687"/>
        <c:crosses val="autoZero"/>
        <c:crossBetween val="between"/>
        <c:majorUnit val="10"/>
      </c:valAx>
      <c:spPr>
        <a:noFill/>
        <a:ln w="25400">
          <a:noFill/>
        </a:ln>
        <a:effectLst/>
      </c:spPr>
    </c:plotArea>
    <c:plotVisOnly val="1"/>
    <c:dispBlanksAs val="gap"/>
    <c:showDLblsOverMax val="0"/>
    <c:extLst/>
  </c:chart>
  <c:spPr>
    <a:solidFill>
      <a:schemeClr val="bg1"/>
    </a:solidFill>
    <a:ln w="9525" cap="flat" cmpd="sng" algn="ctr">
      <a:noFill/>
      <a:round/>
    </a:ln>
    <a:effectLst/>
  </c:spPr>
  <c:txPr>
    <a:bodyPr/>
    <a:lstStyle/>
    <a:p>
      <a:pPr>
        <a:defRPr sz="900" baseline="0">
          <a:latin typeface="Futura Lt BT" panose="020B0402020204020303" pitchFamily="34" charset="0"/>
        </a:defRPr>
      </a:pPr>
      <a:endParaRPr lang="en-US"/>
    </a:p>
  </c:txPr>
  <c:printSettings>
    <c:headerFooter/>
    <c:pageMargins b="0.75" l="0.7" r="0.7" t="0.75" header="0.3" footer="0.3"/>
    <c:pageSetup/>
  </c:printSettings>
  <c:userShapes r:id="rId4"/>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9481539524596E-2"/>
          <c:y val="6.362058993637941E-2"/>
          <c:w val="0.74009273840769907"/>
          <c:h val="0.8029683536521498"/>
        </c:manualLayout>
      </c:layout>
      <c:lineChart>
        <c:grouping val="standard"/>
        <c:varyColors val="0"/>
        <c:ser>
          <c:idx val="0"/>
          <c:order val="0"/>
          <c:tx>
            <c:strRef>
              <c:f>'Figure 25'!$A$45</c:f>
              <c:strCache>
                <c:ptCount val="1"/>
                <c:pt idx="0">
                  <c:v>Austria</c:v>
                </c:pt>
              </c:strCache>
            </c:strRef>
          </c:tx>
          <c:spPr>
            <a:ln w="12700" cap="rnd">
              <a:solidFill>
                <a:srgbClr val="313031">
                  <a:lumMod val="25000"/>
                  <a:lumOff val="75000"/>
                  <a:alpha val="60000"/>
                </a:srgbClr>
              </a:solidFill>
              <a:round/>
            </a:ln>
            <a:effectLst/>
          </c:spPr>
          <c:marker>
            <c:symbol val="none"/>
          </c:marker>
          <c:dPt>
            <c:idx val="0"/>
            <c:marker>
              <c:symbol val="none"/>
            </c:marker>
            <c:bubble3D val="0"/>
            <c:extLst>
              <c:ext xmlns:c16="http://schemas.microsoft.com/office/drawing/2014/chart" uri="{C3380CC4-5D6E-409C-BE32-E72D297353CC}">
                <c16:uniqueId val="{00000000-B671-4143-B711-48E7BD8B462A}"/>
              </c:ext>
            </c:extLst>
          </c:dPt>
          <c:dPt>
            <c:idx val="25"/>
            <c:marker>
              <c:symbol val="none"/>
            </c:marker>
            <c:bubble3D val="0"/>
            <c:extLst>
              <c:ext xmlns:c16="http://schemas.microsoft.com/office/drawing/2014/chart" uri="{C3380CC4-5D6E-409C-BE32-E72D297353CC}">
                <c16:uniqueId val="{00000001-B671-4143-B711-48E7BD8B462A}"/>
              </c:ext>
            </c:extLst>
          </c:dPt>
          <c:dPt>
            <c:idx val="27"/>
            <c:marker>
              <c:symbol val="none"/>
            </c:marker>
            <c:bubble3D val="0"/>
            <c:extLst>
              <c:ext xmlns:c16="http://schemas.microsoft.com/office/drawing/2014/chart" uri="{C3380CC4-5D6E-409C-BE32-E72D297353CC}">
                <c16:uniqueId val="{00000002-B671-4143-B711-48E7BD8B462A}"/>
              </c:ext>
            </c:extLst>
          </c:dPt>
          <c:cat>
            <c:numRef>
              <c:f>'Figure 25'!$B$44:$AE$44</c:f>
              <c:numCache>
                <c:formatCode>General</c:formatCode>
                <c:ptCount val="3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numCache>
            </c:numRef>
          </c:cat>
          <c:val>
            <c:numRef>
              <c:f>'Figure 25'!$B$45:$AE$45</c:f>
              <c:numCache>
                <c:formatCode>0.0</c:formatCode>
                <c:ptCount val="30"/>
                <c:pt idx="0">
                  <c:v>-0.73299999999999998</c:v>
                </c:pt>
                <c:pt idx="1">
                  <c:v>-0.67800000000000005</c:v>
                </c:pt>
                <c:pt idx="2">
                  <c:v>-0.38800000000000001</c:v>
                </c:pt>
                <c:pt idx="3">
                  <c:v>0.61399999999999999</c:v>
                </c:pt>
                <c:pt idx="4">
                  <c:v>1.103</c:v>
                </c:pt>
                <c:pt idx="5">
                  <c:v>1.6850000000000001</c:v>
                </c:pt>
                <c:pt idx="6">
                  <c:v>0.76600000000000001</c:v>
                </c:pt>
                <c:pt idx="7">
                  <c:v>0.27300000000000002</c:v>
                </c:pt>
                <c:pt idx="8">
                  <c:v>-1.2050000000000001</c:v>
                </c:pt>
                <c:pt idx="9">
                  <c:v>-0.76200000000000001</c:v>
                </c:pt>
                <c:pt idx="10">
                  <c:v>-0.52500000000000002</c:v>
                </c:pt>
                <c:pt idx="11">
                  <c:v>0.93200000000000005</c:v>
                </c:pt>
                <c:pt idx="12">
                  <c:v>2.6080000000000001</c:v>
                </c:pt>
                <c:pt idx="13">
                  <c:v>2.7280000000000002</c:v>
                </c:pt>
                <c:pt idx="14">
                  <c:v>-1.2969999999999999</c:v>
                </c:pt>
                <c:pt idx="15">
                  <c:v>-0.67500000000000004</c:v>
                </c:pt>
                <c:pt idx="16">
                  <c:v>1.0880000000000001</c:v>
                </c:pt>
                <c:pt idx="17">
                  <c:v>0.68799999999999994</c:v>
                </c:pt>
                <c:pt idx="18">
                  <c:v>-0.34300000000000003</c:v>
                </c:pt>
                <c:pt idx="19">
                  <c:v>-0.96199999999999997</c:v>
                </c:pt>
                <c:pt idx="20">
                  <c:v>-0.92500000000000004</c:v>
                </c:pt>
                <c:pt idx="21">
                  <c:v>-0.498</c:v>
                </c:pt>
                <c:pt idx="22">
                  <c:v>0.19800000000000001</c:v>
                </c:pt>
                <c:pt idx="23">
                  <c:v>0.97399999999999998</c:v>
                </c:pt>
                <c:pt idx="24">
                  <c:v>0.70299999999999996</c:v>
                </c:pt>
                <c:pt idx="25">
                  <c:v>-1.8720000000000001</c:v>
                </c:pt>
                <c:pt idx="26">
                  <c:v>-2.1389999999999998</c:v>
                </c:pt>
                <c:pt idx="27">
                  <c:v>1.5840000000000001</c:v>
                </c:pt>
                <c:pt idx="28">
                  <c:v>-0.14899999999999999</c:v>
                </c:pt>
                <c:pt idx="29">
                  <c:v>-1.641</c:v>
                </c:pt>
              </c:numCache>
            </c:numRef>
          </c:val>
          <c:smooth val="0"/>
          <c:extLst>
            <c:ext xmlns:c16="http://schemas.microsoft.com/office/drawing/2014/chart" uri="{C3380CC4-5D6E-409C-BE32-E72D297353CC}">
              <c16:uniqueId val="{00000003-B671-4143-B711-48E7BD8B462A}"/>
            </c:ext>
          </c:extLst>
        </c:ser>
        <c:ser>
          <c:idx val="1"/>
          <c:order val="1"/>
          <c:tx>
            <c:strRef>
              <c:f>'Figure 25'!$A$46</c:f>
              <c:strCache>
                <c:ptCount val="1"/>
                <c:pt idx="0">
                  <c:v>Belgium</c:v>
                </c:pt>
              </c:strCache>
            </c:strRef>
          </c:tx>
          <c:spPr>
            <a:ln w="12700" cap="rnd">
              <a:solidFill>
                <a:srgbClr val="313031">
                  <a:lumMod val="25000"/>
                  <a:lumOff val="75000"/>
                  <a:alpha val="60000"/>
                </a:srgbClr>
              </a:solidFill>
              <a:round/>
            </a:ln>
            <a:effectLst/>
          </c:spPr>
          <c:marker>
            <c:symbol val="none"/>
          </c:marker>
          <c:cat>
            <c:numRef>
              <c:f>'Figure 25'!$B$44:$AE$44</c:f>
              <c:numCache>
                <c:formatCode>General</c:formatCode>
                <c:ptCount val="3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numCache>
            </c:numRef>
          </c:cat>
          <c:val>
            <c:numRef>
              <c:f>'Figure 25'!$B$46:$AE$46</c:f>
              <c:numCache>
                <c:formatCode>0.0</c:formatCode>
                <c:ptCount val="30"/>
                <c:pt idx="0">
                  <c:v>-0.77700000000000002</c:v>
                </c:pt>
                <c:pt idx="1">
                  <c:v>-1.609</c:v>
                </c:pt>
                <c:pt idx="2">
                  <c:v>-0.27500000000000002</c:v>
                </c:pt>
                <c:pt idx="3">
                  <c:v>-0.69299999999999995</c:v>
                </c:pt>
                <c:pt idx="4">
                  <c:v>0.34599999999999997</c:v>
                </c:pt>
                <c:pt idx="5">
                  <c:v>1.5840000000000001</c:v>
                </c:pt>
                <c:pt idx="6">
                  <c:v>0.40799999999999997</c:v>
                </c:pt>
                <c:pt idx="7">
                  <c:v>-0.13900000000000001</c:v>
                </c:pt>
                <c:pt idx="8">
                  <c:v>-1.268</c:v>
                </c:pt>
                <c:pt idx="9">
                  <c:v>-4.5999999999999999E-2</c:v>
                </c:pt>
                <c:pt idx="10">
                  <c:v>8.4000000000000005E-2</c:v>
                </c:pt>
                <c:pt idx="11">
                  <c:v>0.56399999999999995</c:v>
                </c:pt>
                <c:pt idx="12">
                  <c:v>2.3519999999999999</c:v>
                </c:pt>
                <c:pt idx="13">
                  <c:v>1.379</c:v>
                </c:pt>
                <c:pt idx="14">
                  <c:v>-1.7989999999999999</c:v>
                </c:pt>
                <c:pt idx="15">
                  <c:v>-0.25</c:v>
                </c:pt>
                <c:pt idx="16">
                  <c:v>0.214</c:v>
                </c:pt>
                <c:pt idx="17">
                  <c:v>-0.26400000000000001</c:v>
                </c:pt>
                <c:pt idx="18">
                  <c:v>-1.022</c:v>
                </c:pt>
                <c:pt idx="19">
                  <c:v>-0.74299999999999999</c:v>
                </c:pt>
                <c:pt idx="20">
                  <c:v>-4.9000000000000002E-2</c:v>
                </c:pt>
                <c:pt idx="21">
                  <c:v>-5.5E-2</c:v>
                </c:pt>
                <c:pt idx="22">
                  <c:v>0.25700000000000001</c:v>
                </c:pt>
                <c:pt idx="23">
                  <c:v>0.73799999999999999</c:v>
                </c:pt>
                <c:pt idx="24">
                  <c:v>1.657</c:v>
                </c:pt>
                <c:pt idx="25">
                  <c:v>-4.7809999999999997</c:v>
                </c:pt>
                <c:pt idx="26">
                  <c:v>-6.3E-2</c:v>
                </c:pt>
                <c:pt idx="27">
                  <c:v>1.109</c:v>
                </c:pt>
                <c:pt idx="28">
                  <c:v>0.70199999999999996</c:v>
                </c:pt>
                <c:pt idx="29">
                  <c:v>0.30099999999999999</c:v>
                </c:pt>
              </c:numCache>
            </c:numRef>
          </c:val>
          <c:smooth val="0"/>
          <c:extLst>
            <c:ext xmlns:c16="http://schemas.microsoft.com/office/drawing/2014/chart" uri="{C3380CC4-5D6E-409C-BE32-E72D297353CC}">
              <c16:uniqueId val="{00000004-B671-4143-B711-48E7BD8B462A}"/>
            </c:ext>
          </c:extLst>
        </c:ser>
        <c:ser>
          <c:idx val="2"/>
          <c:order val="2"/>
          <c:tx>
            <c:strRef>
              <c:f>'Figure 25'!$A$47</c:f>
              <c:strCache>
                <c:ptCount val="1"/>
                <c:pt idx="0">
                  <c:v>Denmark</c:v>
                </c:pt>
              </c:strCache>
            </c:strRef>
          </c:tx>
          <c:spPr>
            <a:ln w="12700" cap="rnd">
              <a:solidFill>
                <a:srgbClr val="313031">
                  <a:lumMod val="25000"/>
                  <a:lumOff val="75000"/>
                  <a:alpha val="60000"/>
                </a:srgbClr>
              </a:solidFill>
              <a:round/>
            </a:ln>
            <a:effectLst/>
          </c:spPr>
          <c:marker>
            <c:symbol val="none"/>
          </c:marker>
          <c:cat>
            <c:numRef>
              <c:f>'Figure 25'!$B$44:$AE$44</c:f>
              <c:numCache>
                <c:formatCode>General</c:formatCode>
                <c:ptCount val="3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numCache>
            </c:numRef>
          </c:cat>
          <c:val>
            <c:numRef>
              <c:f>'Figure 25'!$B$47:$AE$47</c:f>
              <c:numCache>
                <c:formatCode>0.0</c:formatCode>
                <c:ptCount val="30"/>
                <c:pt idx="0">
                  <c:v>-0.46</c:v>
                </c:pt>
                <c:pt idx="1">
                  <c:v>-0.16400000000000001</c:v>
                </c:pt>
                <c:pt idx="2">
                  <c:v>0.36299999999999999</c:v>
                </c:pt>
                <c:pt idx="3">
                  <c:v>0.182</c:v>
                </c:pt>
                <c:pt idx="4">
                  <c:v>0.76900000000000002</c:v>
                </c:pt>
                <c:pt idx="5">
                  <c:v>2.2469999999999999</c:v>
                </c:pt>
                <c:pt idx="6">
                  <c:v>1.1970000000000001</c:v>
                </c:pt>
                <c:pt idx="7">
                  <c:v>-0.154</c:v>
                </c:pt>
                <c:pt idx="8">
                  <c:v>-1.3169999999999999</c:v>
                </c:pt>
                <c:pt idx="9">
                  <c:v>-5.0999999999999997E-2</c:v>
                </c:pt>
                <c:pt idx="10">
                  <c:v>1.0049999999999999</c:v>
                </c:pt>
                <c:pt idx="11">
                  <c:v>3.7909999999999999</c:v>
                </c:pt>
                <c:pt idx="12">
                  <c:v>4.0750000000000002</c:v>
                </c:pt>
                <c:pt idx="13">
                  <c:v>3.1709999999999998</c:v>
                </c:pt>
                <c:pt idx="14">
                  <c:v>-2.2069999999999999</c:v>
                </c:pt>
                <c:pt idx="15">
                  <c:v>-0.97799999999999998</c:v>
                </c:pt>
                <c:pt idx="16">
                  <c:v>-0.192</c:v>
                </c:pt>
                <c:pt idx="17">
                  <c:v>-0.92500000000000004</c:v>
                </c:pt>
                <c:pt idx="18">
                  <c:v>-0.54900000000000004</c:v>
                </c:pt>
                <c:pt idx="19">
                  <c:v>-0.55200000000000005</c:v>
                </c:pt>
                <c:pt idx="20">
                  <c:v>-3.0000000000000001E-3</c:v>
                </c:pt>
                <c:pt idx="21">
                  <c:v>1.298</c:v>
                </c:pt>
                <c:pt idx="22">
                  <c:v>2.387</c:v>
                </c:pt>
                <c:pt idx="23">
                  <c:v>1.5669999999999999</c:v>
                </c:pt>
                <c:pt idx="24">
                  <c:v>0.748</c:v>
                </c:pt>
                <c:pt idx="25">
                  <c:v>-3.609</c:v>
                </c:pt>
                <c:pt idx="26">
                  <c:v>1.1850000000000001</c:v>
                </c:pt>
                <c:pt idx="27">
                  <c:v>0.46500000000000002</c:v>
                </c:pt>
                <c:pt idx="28">
                  <c:v>0.74399999999999999</c:v>
                </c:pt>
                <c:pt idx="29">
                  <c:v>0.70599999999999996</c:v>
                </c:pt>
              </c:numCache>
            </c:numRef>
          </c:val>
          <c:smooth val="0"/>
          <c:extLst>
            <c:ext xmlns:c16="http://schemas.microsoft.com/office/drawing/2014/chart" uri="{C3380CC4-5D6E-409C-BE32-E72D297353CC}">
              <c16:uniqueId val="{00000005-B671-4143-B711-48E7BD8B462A}"/>
            </c:ext>
          </c:extLst>
        </c:ser>
        <c:ser>
          <c:idx val="4"/>
          <c:order val="3"/>
          <c:tx>
            <c:strRef>
              <c:f>'Figure 25'!$A$48</c:f>
              <c:strCache>
                <c:ptCount val="1"/>
                <c:pt idx="0">
                  <c:v>Finland</c:v>
                </c:pt>
              </c:strCache>
            </c:strRef>
          </c:tx>
          <c:spPr>
            <a:ln w="12700" cap="rnd">
              <a:solidFill>
                <a:srgbClr val="313031">
                  <a:lumMod val="25000"/>
                  <a:lumOff val="75000"/>
                </a:srgbClr>
              </a:solidFill>
              <a:round/>
            </a:ln>
            <a:effectLst/>
          </c:spPr>
          <c:marker>
            <c:symbol val="none"/>
          </c:marker>
          <c:cat>
            <c:numRef>
              <c:f>'Figure 25'!$B$44:$AE$44</c:f>
              <c:numCache>
                <c:formatCode>General</c:formatCode>
                <c:ptCount val="3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numCache>
            </c:numRef>
          </c:cat>
          <c:val>
            <c:numRef>
              <c:f>'Figure 25'!$B$48:$AE$48</c:f>
              <c:numCache>
                <c:formatCode>0.0</c:formatCode>
                <c:ptCount val="30"/>
                <c:pt idx="0">
                  <c:v>-3.7370000000000001</c:v>
                </c:pt>
                <c:pt idx="1">
                  <c:v>-3.1760000000000002</c:v>
                </c:pt>
                <c:pt idx="2">
                  <c:v>-0.50700000000000001</c:v>
                </c:pt>
                <c:pt idx="3">
                  <c:v>0.998</c:v>
                </c:pt>
                <c:pt idx="4">
                  <c:v>1.4319999999999999</c:v>
                </c:pt>
                <c:pt idx="5">
                  <c:v>3.21</c:v>
                </c:pt>
                <c:pt idx="6">
                  <c:v>2.1389999999999998</c:v>
                </c:pt>
                <c:pt idx="7">
                  <c:v>0.51300000000000001</c:v>
                </c:pt>
                <c:pt idx="8">
                  <c:v>-0.52</c:v>
                </c:pt>
                <c:pt idx="9">
                  <c:v>0.61899999999999999</c:v>
                </c:pt>
                <c:pt idx="10">
                  <c:v>0.89</c:v>
                </c:pt>
                <c:pt idx="11">
                  <c:v>2.7709999999999999</c:v>
                </c:pt>
                <c:pt idx="12">
                  <c:v>6.1719999999999997</c:v>
                </c:pt>
                <c:pt idx="13">
                  <c:v>5.4429999999999996</c:v>
                </c:pt>
                <c:pt idx="14">
                  <c:v>-3.798</c:v>
                </c:pt>
                <c:pt idx="15">
                  <c:v>-1.3160000000000001</c:v>
                </c:pt>
                <c:pt idx="16">
                  <c:v>0.434</c:v>
                </c:pt>
                <c:pt idx="17">
                  <c:v>-1.595</c:v>
                </c:pt>
                <c:pt idx="18">
                  <c:v>-3.2349999999999999</c:v>
                </c:pt>
                <c:pt idx="19">
                  <c:v>-4.2850000000000001</c:v>
                </c:pt>
                <c:pt idx="20">
                  <c:v>-4.484</c:v>
                </c:pt>
                <c:pt idx="21">
                  <c:v>-2.6219999999999999</c:v>
                </c:pt>
                <c:pt idx="22">
                  <c:v>-0.36799999999999999</c:v>
                </c:pt>
                <c:pt idx="23">
                  <c:v>-0.22500000000000001</c:v>
                </c:pt>
                <c:pt idx="24">
                  <c:v>0.33400000000000002</c:v>
                </c:pt>
                <c:pt idx="25">
                  <c:v>-2.3679999999999999</c:v>
                </c:pt>
                <c:pt idx="26">
                  <c:v>-0.317</c:v>
                </c:pt>
                <c:pt idx="27">
                  <c:v>-0.24399999999999999</c:v>
                </c:pt>
                <c:pt idx="28">
                  <c:v>-2.1930000000000001</c:v>
                </c:pt>
                <c:pt idx="29">
                  <c:v>-3.2090000000000001</c:v>
                </c:pt>
              </c:numCache>
            </c:numRef>
          </c:val>
          <c:smooth val="0"/>
          <c:extLst>
            <c:ext xmlns:c16="http://schemas.microsoft.com/office/drawing/2014/chart" uri="{C3380CC4-5D6E-409C-BE32-E72D297353CC}">
              <c16:uniqueId val="{00000006-B671-4143-B711-48E7BD8B462A}"/>
            </c:ext>
          </c:extLst>
        </c:ser>
        <c:ser>
          <c:idx val="5"/>
          <c:order val="4"/>
          <c:tx>
            <c:strRef>
              <c:f>'Figure 25'!$A$49</c:f>
              <c:strCache>
                <c:ptCount val="1"/>
                <c:pt idx="0">
                  <c:v>France</c:v>
                </c:pt>
              </c:strCache>
            </c:strRef>
          </c:tx>
          <c:spPr>
            <a:ln w="12700" cap="rnd">
              <a:solidFill>
                <a:srgbClr val="313031">
                  <a:lumMod val="25000"/>
                  <a:lumOff val="75000"/>
                  <a:alpha val="60000"/>
                </a:srgbClr>
              </a:solidFill>
              <a:round/>
            </a:ln>
            <a:effectLst/>
          </c:spPr>
          <c:marker>
            <c:symbol val="none"/>
          </c:marker>
          <c:cat>
            <c:numRef>
              <c:f>'Figure 25'!$B$44:$AE$44</c:f>
              <c:numCache>
                <c:formatCode>General</c:formatCode>
                <c:ptCount val="3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numCache>
            </c:numRef>
          </c:cat>
          <c:val>
            <c:numRef>
              <c:f>'Figure 25'!$B$49:$AE$49</c:f>
              <c:numCache>
                <c:formatCode>0.0</c:formatCode>
                <c:ptCount val="30"/>
                <c:pt idx="0">
                  <c:v>-1.4730000000000001</c:v>
                </c:pt>
                <c:pt idx="1">
                  <c:v>-2.1789999999999998</c:v>
                </c:pt>
                <c:pt idx="2">
                  <c:v>-2.1259999999999999</c:v>
                </c:pt>
                <c:pt idx="3">
                  <c:v>-1.008</c:v>
                </c:pt>
                <c:pt idx="4">
                  <c:v>-0.191</c:v>
                </c:pt>
                <c:pt idx="5">
                  <c:v>1.4870000000000001</c:v>
                </c:pt>
                <c:pt idx="6">
                  <c:v>1.2450000000000001</c:v>
                </c:pt>
                <c:pt idx="7">
                  <c:v>0.437</c:v>
                </c:pt>
                <c:pt idx="8">
                  <c:v>-0.59099999999999997</c:v>
                </c:pt>
                <c:pt idx="9">
                  <c:v>1.2999999999999999E-2</c:v>
                </c:pt>
                <c:pt idx="10">
                  <c:v>1.4E-2</c:v>
                </c:pt>
                <c:pt idx="11">
                  <c:v>1.018</c:v>
                </c:pt>
                <c:pt idx="12">
                  <c:v>2.0030000000000001</c:v>
                </c:pt>
                <c:pt idx="13">
                  <c:v>1.097</c:v>
                </c:pt>
                <c:pt idx="14">
                  <c:v>-2.508</c:v>
                </c:pt>
                <c:pt idx="15">
                  <c:v>-1.786</c:v>
                </c:pt>
                <c:pt idx="16">
                  <c:v>-0.76800000000000002</c:v>
                </c:pt>
                <c:pt idx="17">
                  <c:v>-1.516</c:v>
                </c:pt>
                <c:pt idx="18">
                  <c:v>-1.9790000000000001</c:v>
                </c:pt>
                <c:pt idx="19">
                  <c:v>-2.2149999999999999</c:v>
                </c:pt>
                <c:pt idx="20">
                  <c:v>-2.4089999999999998</c:v>
                </c:pt>
                <c:pt idx="21">
                  <c:v>-2.6640000000000001</c:v>
                </c:pt>
                <c:pt idx="22">
                  <c:v>-1.5469999999999999</c:v>
                </c:pt>
                <c:pt idx="23">
                  <c:v>-0.83299999999999996</c:v>
                </c:pt>
                <c:pt idx="24">
                  <c:v>0</c:v>
                </c:pt>
                <c:pt idx="25">
                  <c:v>-4.4989999999999997</c:v>
                </c:pt>
                <c:pt idx="26">
                  <c:v>-2.0739999999999998</c:v>
                </c:pt>
                <c:pt idx="27">
                  <c:v>-0.872</c:v>
                </c:pt>
                <c:pt idx="28">
                  <c:v>-0.90600000000000003</c:v>
                </c:pt>
                <c:pt idx="29">
                  <c:v>-0.623</c:v>
                </c:pt>
              </c:numCache>
            </c:numRef>
          </c:val>
          <c:smooth val="0"/>
          <c:extLst>
            <c:ext xmlns:c16="http://schemas.microsoft.com/office/drawing/2014/chart" uri="{C3380CC4-5D6E-409C-BE32-E72D297353CC}">
              <c16:uniqueId val="{00000007-B671-4143-B711-48E7BD8B462A}"/>
            </c:ext>
          </c:extLst>
        </c:ser>
        <c:ser>
          <c:idx val="6"/>
          <c:order val="5"/>
          <c:tx>
            <c:strRef>
              <c:f>'Figure 25'!$A$50</c:f>
              <c:strCache>
                <c:ptCount val="1"/>
                <c:pt idx="0">
                  <c:v>Germany</c:v>
                </c:pt>
              </c:strCache>
            </c:strRef>
          </c:tx>
          <c:spPr>
            <a:ln w="12700" cap="rnd">
              <a:solidFill>
                <a:srgbClr val="313031">
                  <a:lumMod val="25000"/>
                  <a:lumOff val="75000"/>
                  <a:alpha val="60000"/>
                </a:srgbClr>
              </a:solidFill>
              <a:round/>
            </a:ln>
            <a:effectLst/>
          </c:spPr>
          <c:marker>
            <c:symbol val="none"/>
          </c:marker>
          <c:cat>
            <c:numRef>
              <c:f>'Figure 25'!$B$44:$AE$44</c:f>
              <c:numCache>
                <c:formatCode>General</c:formatCode>
                <c:ptCount val="3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numCache>
            </c:numRef>
          </c:cat>
          <c:val>
            <c:numRef>
              <c:f>'Figure 25'!$B$50:$AE$50</c:f>
              <c:numCache>
                <c:formatCode>0.0</c:formatCode>
                <c:ptCount val="30"/>
                <c:pt idx="0">
                  <c:v>-0.70499999999999996</c:v>
                </c:pt>
                <c:pt idx="1">
                  <c:v>-1.2889999999999999</c:v>
                </c:pt>
                <c:pt idx="2">
                  <c:v>-0.97599999999999998</c:v>
                </c:pt>
                <c:pt idx="3">
                  <c:v>-0.54300000000000004</c:v>
                </c:pt>
                <c:pt idx="4">
                  <c:v>-9.6000000000000002E-2</c:v>
                </c:pt>
                <c:pt idx="5">
                  <c:v>1.272</c:v>
                </c:pt>
                <c:pt idx="6">
                  <c:v>1.5449999999999999</c:v>
                </c:pt>
                <c:pt idx="7">
                  <c:v>0.32500000000000001</c:v>
                </c:pt>
                <c:pt idx="8">
                  <c:v>-1.41</c:v>
                </c:pt>
                <c:pt idx="9">
                  <c:v>-1.3360000000000001</c:v>
                </c:pt>
                <c:pt idx="10">
                  <c:v>-1.8360000000000001</c:v>
                </c:pt>
                <c:pt idx="11">
                  <c:v>0.38900000000000001</c:v>
                </c:pt>
                <c:pt idx="12">
                  <c:v>2.33</c:v>
                </c:pt>
                <c:pt idx="13">
                  <c:v>2.4470000000000001</c:v>
                </c:pt>
                <c:pt idx="14">
                  <c:v>-3.87</c:v>
                </c:pt>
                <c:pt idx="15">
                  <c:v>-1.0069999999999999</c:v>
                </c:pt>
                <c:pt idx="16">
                  <c:v>1.3280000000000001</c:v>
                </c:pt>
                <c:pt idx="17">
                  <c:v>0.23499999999999999</c:v>
                </c:pt>
                <c:pt idx="18">
                  <c:v>-0.84299999999999997</c:v>
                </c:pt>
                <c:pt idx="19">
                  <c:v>-0.37</c:v>
                </c:pt>
                <c:pt idx="20">
                  <c:v>-0.371</c:v>
                </c:pt>
                <c:pt idx="21">
                  <c:v>0.11899999999999999</c:v>
                </c:pt>
                <c:pt idx="22">
                  <c:v>0.97199999999999998</c:v>
                </c:pt>
                <c:pt idx="23">
                  <c:v>0.79</c:v>
                </c:pt>
                <c:pt idx="24">
                  <c:v>0.35699999999999998</c:v>
                </c:pt>
                <c:pt idx="25">
                  <c:v>-3.1360000000000001</c:v>
                </c:pt>
                <c:pt idx="26">
                  <c:v>-1.07</c:v>
                </c:pt>
                <c:pt idx="27">
                  <c:v>0.53400000000000003</c:v>
                </c:pt>
                <c:pt idx="28">
                  <c:v>-0.379</c:v>
                </c:pt>
                <c:pt idx="29">
                  <c:v>-1.163</c:v>
                </c:pt>
              </c:numCache>
            </c:numRef>
          </c:val>
          <c:smooth val="0"/>
          <c:extLst>
            <c:ext xmlns:c16="http://schemas.microsoft.com/office/drawing/2014/chart" uri="{C3380CC4-5D6E-409C-BE32-E72D297353CC}">
              <c16:uniqueId val="{00000008-B671-4143-B711-48E7BD8B462A}"/>
            </c:ext>
          </c:extLst>
        </c:ser>
        <c:ser>
          <c:idx val="7"/>
          <c:order val="6"/>
          <c:tx>
            <c:strRef>
              <c:f>'Figure 25'!$A$52</c:f>
              <c:strCache>
                <c:ptCount val="1"/>
                <c:pt idx="0">
                  <c:v>Italy</c:v>
                </c:pt>
              </c:strCache>
            </c:strRef>
          </c:tx>
          <c:spPr>
            <a:ln w="12700" cap="rnd">
              <a:solidFill>
                <a:srgbClr val="313031">
                  <a:lumMod val="25000"/>
                  <a:lumOff val="75000"/>
                  <a:alpha val="60000"/>
                </a:srgbClr>
              </a:solidFill>
              <a:round/>
            </a:ln>
            <a:effectLst/>
          </c:spPr>
          <c:marker>
            <c:symbol val="none"/>
          </c:marker>
          <c:cat>
            <c:numRef>
              <c:f>'Figure 25'!$B$44:$AE$44</c:f>
              <c:numCache>
                <c:formatCode>General</c:formatCode>
                <c:ptCount val="3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numCache>
            </c:numRef>
          </c:cat>
          <c:val>
            <c:numRef>
              <c:f>'Figure 25'!$B$52:$AE$52</c:f>
              <c:numCache>
                <c:formatCode>0.0</c:formatCode>
                <c:ptCount val="30"/>
                <c:pt idx="0">
                  <c:v>-1.956</c:v>
                </c:pt>
                <c:pt idx="1">
                  <c:v>-2.3370000000000002</c:v>
                </c:pt>
                <c:pt idx="2">
                  <c:v>-2.2330000000000001</c:v>
                </c:pt>
                <c:pt idx="3">
                  <c:v>-2.3540000000000001</c:v>
                </c:pt>
                <c:pt idx="4">
                  <c:v>-2.524</c:v>
                </c:pt>
                <c:pt idx="5">
                  <c:v>-0.47</c:v>
                </c:pt>
                <c:pt idx="6">
                  <c:v>1.4999999999999999E-2</c:v>
                </c:pt>
                <c:pt idx="7">
                  <c:v>-0.92700000000000005</c:v>
                </c:pt>
                <c:pt idx="8">
                  <c:v>-1.8560000000000001</c:v>
                </c:pt>
                <c:pt idx="9">
                  <c:v>-1.389</c:v>
                </c:pt>
                <c:pt idx="10">
                  <c:v>-1.2010000000000001</c:v>
                </c:pt>
                <c:pt idx="11">
                  <c:v>8.8999999999999996E-2</c:v>
                </c:pt>
                <c:pt idx="12">
                  <c:v>1.087</c:v>
                </c:pt>
                <c:pt idx="13">
                  <c:v>-3.1E-2</c:v>
                </c:pt>
                <c:pt idx="14">
                  <c:v>-5.0389999999999997</c:v>
                </c:pt>
                <c:pt idx="15">
                  <c:v>-3.3170000000000002</c:v>
                </c:pt>
                <c:pt idx="16">
                  <c:v>-2.5169999999999999</c:v>
                </c:pt>
                <c:pt idx="17">
                  <c:v>-4.8529999999999998</c:v>
                </c:pt>
                <c:pt idx="18">
                  <c:v>-6.3579999999999997</c:v>
                </c:pt>
                <c:pt idx="19">
                  <c:v>-6.23</c:v>
                </c:pt>
                <c:pt idx="20">
                  <c:v>-5.2770000000000001</c:v>
                </c:pt>
                <c:pt idx="21">
                  <c:v>-4.0380000000000003</c:v>
                </c:pt>
                <c:pt idx="22">
                  <c:v>-2.7010000000000001</c:v>
                </c:pt>
                <c:pt idx="23">
                  <c:v>-2.0939999999999999</c:v>
                </c:pt>
                <c:pt idx="24">
                  <c:v>-1.9510000000000001</c:v>
                </c:pt>
                <c:pt idx="25">
                  <c:v>-6.5</c:v>
                </c:pt>
                <c:pt idx="26">
                  <c:v>-3</c:v>
                </c:pt>
                <c:pt idx="27">
                  <c:v>0.77600000000000002</c:v>
                </c:pt>
                <c:pt idx="28">
                  <c:v>0.73399999999999999</c:v>
                </c:pt>
                <c:pt idx="29">
                  <c:v>0.66600000000000004</c:v>
                </c:pt>
              </c:numCache>
            </c:numRef>
          </c:val>
          <c:smooth val="0"/>
          <c:extLst>
            <c:ext xmlns:c16="http://schemas.microsoft.com/office/drawing/2014/chart" uri="{C3380CC4-5D6E-409C-BE32-E72D297353CC}">
              <c16:uniqueId val="{00000009-B671-4143-B711-48E7BD8B462A}"/>
            </c:ext>
          </c:extLst>
        </c:ser>
        <c:ser>
          <c:idx val="8"/>
          <c:order val="7"/>
          <c:tx>
            <c:strRef>
              <c:f>'Figure 25'!$A$53</c:f>
              <c:strCache>
                <c:ptCount val="1"/>
                <c:pt idx="0">
                  <c:v>Netherlands, The</c:v>
                </c:pt>
              </c:strCache>
            </c:strRef>
          </c:tx>
          <c:spPr>
            <a:ln w="12700" cap="rnd">
              <a:solidFill>
                <a:srgbClr val="313031">
                  <a:lumMod val="25000"/>
                  <a:lumOff val="75000"/>
                </a:srgbClr>
              </a:solidFill>
              <a:round/>
            </a:ln>
            <a:effectLst/>
          </c:spPr>
          <c:marker>
            <c:symbol val="none"/>
          </c:marker>
          <c:cat>
            <c:numRef>
              <c:f>'Figure 25'!$B$44:$AE$44</c:f>
              <c:numCache>
                <c:formatCode>General</c:formatCode>
                <c:ptCount val="3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numCache>
            </c:numRef>
          </c:cat>
          <c:val>
            <c:numRef>
              <c:f>'Figure 25'!$B$53:$AE$53</c:f>
              <c:numCache>
                <c:formatCode>0.0</c:formatCode>
                <c:ptCount val="30"/>
                <c:pt idx="0">
                  <c:v>-1.87</c:v>
                </c:pt>
                <c:pt idx="1">
                  <c:v>-1.51</c:v>
                </c:pt>
                <c:pt idx="2">
                  <c:v>-0.51</c:v>
                </c:pt>
                <c:pt idx="3">
                  <c:v>0.71</c:v>
                </c:pt>
                <c:pt idx="4">
                  <c:v>2.27</c:v>
                </c:pt>
                <c:pt idx="5">
                  <c:v>3.27</c:v>
                </c:pt>
                <c:pt idx="6">
                  <c:v>2.82</c:v>
                </c:pt>
                <c:pt idx="7">
                  <c:v>0.67</c:v>
                </c:pt>
                <c:pt idx="8">
                  <c:v>-1.25</c:v>
                </c:pt>
                <c:pt idx="9">
                  <c:v>-1.3</c:v>
                </c:pt>
                <c:pt idx="10">
                  <c:v>-1.012</c:v>
                </c:pt>
                <c:pt idx="11">
                  <c:v>0.30299999999999999</c:v>
                </c:pt>
                <c:pt idx="12">
                  <c:v>1.9990000000000001</c:v>
                </c:pt>
                <c:pt idx="13">
                  <c:v>2.6419999999999999</c:v>
                </c:pt>
                <c:pt idx="14">
                  <c:v>-1.7749999999999999</c:v>
                </c:pt>
                <c:pt idx="15">
                  <c:v>-0.67700000000000005</c:v>
                </c:pt>
                <c:pt idx="16">
                  <c:v>0.72</c:v>
                </c:pt>
                <c:pt idx="17">
                  <c:v>-0.626</c:v>
                </c:pt>
                <c:pt idx="18">
                  <c:v>-1.1479999999999999</c:v>
                </c:pt>
                <c:pt idx="19">
                  <c:v>-0.55200000000000005</c:v>
                </c:pt>
                <c:pt idx="20">
                  <c:v>-0.219</c:v>
                </c:pt>
                <c:pt idx="21">
                  <c:v>0.14699999999999999</c:v>
                </c:pt>
                <c:pt idx="22">
                  <c:v>0.89500000000000002</c:v>
                </c:pt>
                <c:pt idx="23">
                  <c:v>1.177</c:v>
                </c:pt>
                <c:pt idx="24">
                  <c:v>1.5629999999999999</c:v>
                </c:pt>
                <c:pt idx="25">
                  <c:v>-4.1639999999999997</c:v>
                </c:pt>
                <c:pt idx="26">
                  <c:v>-0.32300000000000001</c:v>
                </c:pt>
                <c:pt idx="27">
                  <c:v>2.411</c:v>
                </c:pt>
                <c:pt idx="28">
                  <c:v>0.42899999999999999</c:v>
                </c:pt>
                <c:pt idx="29">
                  <c:v>-0.68500000000000005</c:v>
                </c:pt>
              </c:numCache>
            </c:numRef>
          </c:val>
          <c:smooth val="0"/>
          <c:extLst>
            <c:ext xmlns:c16="http://schemas.microsoft.com/office/drawing/2014/chart" uri="{C3380CC4-5D6E-409C-BE32-E72D297353CC}">
              <c16:uniqueId val="{0000000A-B671-4143-B711-48E7BD8B462A}"/>
            </c:ext>
          </c:extLst>
        </c:ser>
        <c:ser>
          <c:idx val="9"/>
          <c:order val="8"/>
          <c:tx>
            <c:strRef>
              <c:f>'Figure 25'!$A$54</c:f>
              <c:strCache>
                <c:ptCount val="1"/>
                <c:pt idx="0">
                  <c:v>Norway</c:v>
                </c:pt>
              </c:strCache>
            </c:strRef>
          </c:tx>
          <c:spPr>
            <a:ln w="12700" cap="rnd">
              <a:solidFill>
                <a:srgbClr val="313031">
                  <a:lumMod val="25000"/>
                  <a:lumOff val="75000"/>
                  <a:alpha val="60000"/>
                </a:srgbClr>
              </a:solidFill>
              <a:round/>
            </a:ln>
            <a:effectLst/>
          </c:spPr>
          <c:marker>
            <c:symbol val="none"/>
          </c:marker>
          <c:cat>
            <c:numRef>
              <c:f>'Figure 25'!$B$44:$AE$44</c:f>
              <c:numCache>
                <c:formatCode>General</c:formatCode>
                <c:ptCount val="3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numCache>
            </c:numRef>
          </c:cat>
          <c:val>
            <c:numRef>
              <c:f>'Figure 25'!$B$54:$AE$54</c:f>
              <c:numCache>
                <c:formatCode>0.0</c:formatCode>
                <c:ptCount val="30"/>
                <c:pt idx="0">
                  <c:v>-0.86099999999999999</c:v>
                </c:pt>
                <c:pt idx="1">
                  <c:v>0.58699999999999997</c:v>
                </c:pt>
                <c:pt idx="2">
                  <c:v>2.4039999999999999</c:v>
                </c:pt>
                <c:pt idx="3">
                  <c:v>1.82</c:v>
                </c:pt>
                <c:pt idx="4">
                  <c:v>0.83599999999999997</c:v>
                </c:pt>
                <c:pt idx="5">
                  <c:v>1.2769999999999999</c:v>
                </c:pt>
                <c:pt idx="6">
                  <c:v>0.68600000000000005</c:v>
                </c:pt>
                <c:pt idx="7">
                  <c:v>-0.39200000000000002</c:v>
                </c:pt>
                <c:pt idx="8">
                  <c:v>-1.7090000000000001</c:v>
                </c:pt>
                <c:pt idx="9">
                  <c:v>0.105</c:v>
                </c:pt>
                <c:pt idx="10">
                  <c:v>0.82399999999999995</c:v>
                </c:pt>
                <c:pt idx="11">
                  <c:v>1.5089999999999999</c:v>
                </c:pt>
                <c:pt idx="12">
                  <c:v>2.8340000000000001</c:v>
                </c:pt>
                <c:pt idx="13">
                  <c:v>1.879</c:v>
                </c:pt>
                <c:pt idx="14">
                  <c:v>-1.385</c:v>
                </c:pt>
                <c:pt idx="15">
                  <c:v>-1.839</c:v>
                </c:pt>
                <c:pt idx="16">
                  <c:v>-1.9770000000000001</c:v>
                </c:pt>
                <c:pt idx="17">
                  <c:v>-0.57999999999999996</c:v>
                </c:pt>
                <c:pt idx="18">
                  <c:v>-0.86799999999999999</c:v>
                </c:pt>
                <c:pt idx="19">
                  <c:v>-0.184</c:v>
                </c:pt>
                <c:pt idx="20">
                  <c:v>0.28399999999999997</c:v>
                </c:pt>
                <c:pt idx="21">
                  <c:v>4.3999999999999997E-2</c:v>
                </c:pt>
                <c:pt idx="22">
                  <c:v>1.0649999999999999</c:v>
                </c:pt>
                <c:pt idx="23">
                  <c:v>0.45200000000000001</c:v>
                </c:pt>
                <c:pt idx="24">
                  <c:v>0.113</c:v>
                </c:pt>
                <c:pt idx="25">
                  <c:v>-2.6269999999999998</c:v>
                </c:pt>
                <c:pt idx="26">
                  <c:v>-0.35899999999999999</c:v>
                </c:pt>
                <c:pt idx="27">
                  <c:v>1.0469999999999999</c:v>
                </c:pt>
                <c:pt idx="28">
                  <c:v>-5.1999999999999998E-2</c:v>
                </c:pt>
                <c:pt idx="29">
                  <c:v>-9.0999999999999998E-2</c:v>
                </c:pt>
              </c:numCache>
            </c:numRef>
          </c:val>
          <c:smooth val="0"/>
          <c:extLst>
            <c:ext xmlns:c16="http://schemas.microsoft.com/office/drawing/2014/chart" uri="{C3380CC4-5D6E-409C-BE32-E72D297353CC}">
              <c16:uniqueId val="{0000000B-B671-4143-B711-48E7BD8B462A}"/>
            </c:ext>
          </c:extLst>
        </c:ser>
        <c:ser>
          <c:idx val="10"/>
          <c:order val="9"/>
          <c:tx>
            <c:strRef>
              <c:f>'Figure 25'!$A$55</c:f>
              <c:strCache>
                <c:ptCount val="1"/>
                <c:pt idx="0">
                  <c:v>Portugal</c:v>
                </c:pt>
              </c:strCache>
            </c:strRef>
          </c:tx>
          <c:spPr>
            <a:ln w="12700" cap="rnd">
              <a:solidFill>
                <a:srgbClr val="313031">
                  <a:lumMod val="25000"/>
                  <a:lumOff val="75000"/>
                  <a:alpha val="60000"/>
                </a:srgbClr>
              </a:solidFill>
              <a:round/>
            </a:ln>
            <a:effectLst/>
          </c:spPr>
          <c:marker>
            <c:symbol val="none"/>
          </c:marker>
          <c:cat>
            <c:numRef>
              <c:f>'Figure 25'!$B$44:$AE$44</c:f>
              <c:numCache>
                <c:formatCode>General</c:formatCode>
                <c:ptCount val="3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numCache>
            </c:numRef>
          </c:cat>
          <c:val>
            <c:numRef>
              <c:f>'Figure 25'!$B$55:$AE$55</c:f>
              <c:numCache>
                <c:formatCode>0.0</c:formatCode>
                <c:ptCount val="30"/>
                <c:pt idx="0">
                  <c:v>-2.387</c:v>
                </c:pt>
                <c:pt idx="1">
                  <c:v>-1.5580000000000001</c:v>
                </c:pt>
                <c:pt idx="2">
                  <c:v>0.17299999999999993</c:v>
                </c:pt>
                <c:pt idx="3">
                  <c:v>1.9039999999999999</c:v>
                </c:pt>
                <c:pt idx="4">
                  <c:v>2.9769999999999999</c:v>
                </c:pt>
                <c:pt idx="5">
                  <c:v>4.0979999999999999</c:v>
                </c:pt>
                <c:pt idx="6">
                  <c:v>3.5739999999999998</c:v>
                </c:pt>
                <c:pt idx="7">
                  <c:v>2.2189999999999999</c:v>
                </c:pt>
                <c:pt idx="8">
                  <c:v>-0.47499999999999998</c:v>
                </c:pt>
                <c:pt idx="9">
                  <c:v>-0.13400000000000001</c:v>
                </c:pt>
                <c:pt idx="10">
                  <c:v>-0.64800000000000002</c:v>
                </c:pt>
                <c:pt idx="11">
                  <c:v>-0.192</c:v>
                </c:pt>
                <c:pt idx="12">
                  <c:v>1.264</c:v>
                </c:pt>
                <c:pt idx="13">
                  <c:v>0.71199999999999997</c:v>
                </c:pt>
                <c:pt idx="14">
                  <c:v>-2.9820000000000002</c:v>
                </c:pt>
                <c:pt idx="15">
                  <c:v>-1.579</c:v>
                </c:pt>
                <c:pt idx="16">
                  <c:v>-3.4060000000000001</c:v>
                </c:pt>
                <c:pt idx="17">
                  <c:v>-7.2270000000000003</c:v>
                </c:pt>
                <c:pt idx="18">
                  <c:v>-7.8</c:v>
                </c:pt>
                <c:pt idx="19">
                  <c:v>-6.8330000000000002</c:v>
                </c:pt>
                <c:pt idx="20">
                  <c:v>-5.141</c:v>
                </c:pt>
                <c:pt idx="21">
                  <c:v>-3.577</c:v>
                </c:pt>
                <c:pt idx="22">
                  <c:v>-1.0860000000000001</c:v>
                </c:pt>
                <c:pt idx="23">
                  <c:v>0.32700000000000001</c:v>
                </c:pt>
                <c:pt idx="24">
                  <c:v>1.397</c:v>
                </c:pt>
                <c:pt idx="25">
                  <c:v>-4.7569999999999997</c:v>
                </c:pt>
                <c:pt idx="26">
                  <c:v>-2.2709999999999999</c:v>
                </c:pt>
                <c:pt idx="27">
                  <c:v>1.7909999999999999</c:v>
                </c:pt>
                <c:pt idx="28">
                  <c:v>1.585</c:v>
                </c:pt>
                <c:pt idx="29">
                  <c:v>1</c:v>
                </c:pt>
              </c:numCache>
            </c:numRef>
          </c:val>
          <c:smooth val="0"/>
          <c:extLst>
            <c:ext xmlns:c16="http://schemas.microsoft.com/office/drawing/2014/chart" uri="{C3380CC4-5D6E-409C-BE32-E72D297353CC}">
              <c16:uniqueId val="{0000000C-B671-4143-B711-48E7BD8B462A}"/>
            </c:ext>
          </c:extLst>
        </c:ser>
        <c:ser>
          <c:idx val="11"/>
          <c:order val="10"/>
          <c:tx>
            <c:strRef>
              <c:f>'Figure 25'!$A$56</c:f>
              <c:strCache>
                <c:ptCount val="1"/>
                <c:pt idx="0">
                  <c:v>Spain</c:v>
                </c:pt>
              </c:strCache>
            </c:strRef>
          </c:tx>
          <c:spPr>
            <a:ln w="12700" cap="rnd">
              <a:solidFill>
                <a:srgbClr val="313031">
                  <a:lumMod val="25000"/>
                  <a:lumOff val="75000"/>
                  <a:alpha val="60000"/>
                </a:srgbClr>
              </a:solidFill>
              <a:round/>
            </a:ln>
            <a:effectLst/>
          </c:spPr>
          <c:marker>
            <c:symbol val="none"/>
          </c:marker>
          <c:cat>
            <c:numRef>
              <c:f>'Figure 25'!$B$44:$AE$44</c:f>
              <c:numCache>
                <c:formatCode>General</c:formatCode>
                <c:ptCount val="3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numCache>
            </c:numRef>
          </c:cat>
          <c:val>
            <c:numRef>
              <c:f>'Figure 25'!$B$56:$AE$56</c:f>
              <c:numCache>
                <c:formatCode>0.0</c:formatCode>
                <c:ptCount val="30"/>
                <c:pt idx="0">
                  <c:v>-2.2789999999999999</c:v>
                </c:pt>
                <c:pt idx="1">
                  <c:v>-3.867</c:v>
                </c:pt>
                <c:pt idx="2">
                  <c:v>-2.9359999999999999</c:v>
                </c:pt>
                <c:pt idx="3">
                  <c:v>-1.66</c:v>
                </c:pt>
                <c:pt idx="4">
                  <c:v>-0.63</c:v>
                </c:pt>
                <c:pt idx="5">
                  <c:v>0.49299999999999999</c:v>
                </c:pt>
                <c:pt idx="6">
                  <c:v>1.385</c:v>
                </c:pt>
                <c:pt idx="7">
                  <c:v>1.3660000000000001</c:v>
                </c:pt>
                <c:pt idx="8">
                  <c:v>1.5389999999999999</c:v>
                </c:pt>
                <c:pt idx="9">
                  <c:v>1.948</c:v>
                </c:pt>
                <c:pt idx="10">
                  <c:v>2.899</c:v>
                </c:pt>
                <c:pt idx="11">
                  <c:v>4.0789999999999997</c:v>
                </c:pt>
                <c:pt idx="12">
                  <c:v>4.8250000000000002</c:v>
                </c:pt>
                <c:pt idx="13">
                  <c:v>3.2719999999999998</c:v>
                </c:pt>
                <c:pt idx="14">
                  <c:v>-2.1259999999999999</c:v>
                </c:pt>
                <c:pt idx="15">
                  <c:v>-2.9369999999999998</c:v>
                </c:pt>
                <c:pt idx="16">
                  <c:v>-4.2510000000000003</c:v>
                </c:pt>
                <c:pt idx="17">
                  <c:v>-7.5529999999999999</c:v>
                </c:pt>
                <c:pt idx="18">
                  <c:v>-8.9499999999999993</c:v>
                </c:pt>
                <c:pt idx="19">
                  <c:v>-7.7880000000000003</c:v>
                </c:pt>
                <c:pt idx="20">
                  <c:v>-4.7830000000000004</c:v>
                </c:pt>
                <c:pt idx="21">
                  <c:v>-2.7759999999999998</c:v>
                </c:pt>
                <c:pt idx="22">
                  <c:v>-1.075</c:v>
                </c:pt>
                <c:pt idx="23">
                  <c:v>-0.03</c:v>
                </c:pt>
                <c:pt idx="24">
                  <c:v>0.442</c:v>
                </c:pt>
                <c:pt idx="25">
                  <c:v>-8.5039999999999996</c:v>
                </c:pt>
                <c:pt idx="26">
                  <c:v>-4.1760000000000002</c:v>
                </c:pt>
                <c:pt idx="27">
                  <c:v>-0.37</c:v>
                </c:pt>
                <c:pt idx="28">
                  <c:v>0.183</c:v>
                </c:pt>
                <c:pt idx="29">
                  <c:v>0.66700000000000004</c:v>
                </c:pt>
              </c:numCache>
            </c:numRef>
          </c:val>
          <c:smooth val="0"/>
          <c:extLst>
            <c:ext xmlns:c16="http://schemas.microsoft.com/office/drawing/2014/chart" uri="{C3380CC4-5D6E-409C-BE32-E72D297353CC}">
              <c16:uniqueId val="{0000000D-B671-4143-B711-48E7BD8B462A}"/>
            </c:ext>
          </c:extLst>
        </c:ser>
        <c:ser>
          <c:idx val="12"/>
          <c:order val="11"/>
          <c:tx>
            <c:strRef>
              <c:f>'Figure 25'!$A$57</c:f>
              <c:strCache>
                <c:ptCount val="1"/>
                <c:pt idx="0">
                  <c:v>Sweden</c:v>
                </c:pt>
              </c:strCache>
            </c:strRef>
          </c:tx>
          <c:spPr>
            <a:ln w="12700" cap="rnd">
              <a:solidFill>
                <a:srgbClr val="313031">
                  <a:lumMod val="25000"/>
                  <a:lumOff val="75000"/>
                  <a:alpha val="60000"/>
                </a:srgbClr>
              </a:solidFill>
              <a:round/>
            </a:ln>
            <a:effectLst/>
          </c:spPr>
          <c:marker>
            <c:symbol val="none"/>
          </c:marker>
          <c:cat>
            <c:numRef>
              <c:f>'Figure 25'!$B$44:$AE$44</c:f>
              <c:numCache>
                <c:formatCode>General</c:formatCode>
                <c:ptCount val="3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numCache>
            </c:numRef>
          </c:cat>
          <c:val>
            <c:numRef>
              <c:f>'Figure 25'!$B$57:$AE$57</c:f>
              <c:numCache>
                <c:formatCode>0.0</c:formatCode>
                <c:ptCount val="30"/>
                <c:pt idx="0">
                  <c:v>-1.607</c:v>
                </c:pt>
                <c:pt idx="1">
                  <c:v>-2.121</c:v>
                </c:pt>
                <c:pt idx="2">
                  <c:v>-1.569</c:v>
                </c:pt>
                <c:pt idx="3">
                  <c:v>-0.53100000000000003</c:v>
                </c:pt>
                <c:pt idx="4">
                  <c:v>0.33200000000000002</c:v>
                </c:pt>
                <c:pt idx="5">
                  <c:v>2.2519999999999998</c:v>
                </c:pt>
                <c:pt idx="6">
                  <c:v>0.93700000000000006</c:v>
                </c:pt>
                <c:pt idx="7">
                  <c:v>0.34599999999999997</c:v>
                </c:pt>
                <c:pt idx="8">
                  <c:v>-0.36299999999999999</c:v>
                </c:pt>
                <c:pt idx="9">
                  <c:v>0.65500000000000003</c:v>
                </c:pt>
                <c:pt idx="10">
                  <c:v>0.73399999999999999</c:v>
                </c:pt>
                <c:pt idx="11">
                  <c:v>3.3220000000000001</c:v>
                </c:pt>
                <c:pt idx="12">
                  <c:v>4.4930000000000003</c:v>
                </c:pt>
                <c:pt idx="13">
                  <c:v>1.456</c:v>
                </c:pt>
                <c:pt idx="14">
                  <c:v>-4.4960000000000004</c:v>
                </c:pt>
                <c:pt idx="15">
                  <c:v>-1.1759999999999999</c:v>
                </c:pt>
                <c:pt idx="16">
                  <c:v>0.5</c:v>
                </c:pt>
                <c:pt idx="17">
                  <c:v>-1.1990000000000001</c:v>
                </c:pt>
                <c:pt idx="18">
                  <c:v>-1.9330000000000001</c:v>
                </c:pt>
                <c:pt idx="19">
                  <c:v>-1.3620000000000001</c:v>
                </c:pt>
                <c:pt idx="20">
                  <c:v>0.58299999999999996</c:v>
                </c:pt>
                <c:pt idx="21">
                  <c:v>0.42099999999999999</c:v>
                </c:pt>
                <c:pt idx="22">
                  <c:v>0.72699999999999998</c:v>
                </c:pt>
                <c:pt idx="23">
                  <c:v>0.93500000000000005</c:v>
                </c:pt>
                <c:pt idx="24">
                  <c:v>1.823</c:v>
                </c:pt>
                <c:pt idx="25">
                  <c:v>-2.5950000000000002</c:v>
                </c:pt>
                <c:pt idx="26">
                  <c:v>1.3839999999999999</c:v>
                </c:pt>
                <c:pt idx="27">
                  <c:v>1.3460000000000001</c:v>
                </c:pt>
                <c:pt idx="28">
                  <c:v>-0.26800000000000002</c:v>
                </c:pt>
                <c:pt idx="29">
                  <c:v>-1.6439999999999999</c:v>
                </c:pt>
              </c:numCache>
            </c:numRef>
          </c:val>
          <c:smooth val="0"/>
          <c:extLst>
            <c:ext xmlns:c16="http://schemas.microsoft.com/office/drawing/2014/chart" uri="{C3380CC4-5D6E-409C-BE32-E72D297353CC}">
              <c16:uniqueId val="{0000000E-B671-4143-B711-48E7BD8B462A}"/>
            </c:ext>
          </c:extLst>
        </c:ser>
        <c:ser>
          <c:idx val="17"/>
          <c:order val="12"/>
          <c:tx>
            <c:strRef>
              <c:f>'Figure 25'!$A$58</c:f>
              <c:strCache>
                <c:ptCount val="1"/>
                <c:pt idx="0">
                  <c:v>Ireland (FC)</c:v>
                </c:pt>
              </c:strCache>
            </c:strRef>
          </c:tx>
          <c:spPr>
            <a:ln w="31750" cap="rnd">
              <a:solidFill>
                <a:srgbClr val="4EA72E">
                  <a:lumMod val="75000"/>
                </a:srgbClr>
              </a:solidFill>
              <a:round/>
            </a:ln>
            <a:effectLst/>
          </c:spPr>
          <c:marker>
            <c:symbol val="none"/>
          </c:marker>
          <c:cat>
            <c:numRef>
              <c:f>'Figure 25'!$B$44:$AE$44</c:f>
              <c:numCache>
                <c:formatCode>General</c:formatCode>
                <c:ptCount val="3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numCache>
            </c:numRef>
          </c:cat>
          <c:val>
            <c:numRef>
              <c:f>'Figure 25'!$B$58:$AE$58</c:f>
              <c:numCache>
                <c:formatCode>0.0</c:formatCode>
                <c:ptCount val="30"/>
                <c:pt idx="0">
                  <c:v>-4.167694464355173</c:v>
                </c:pt>
                <c:pt idx="1">
                  <c:v>-2.6635176662768081</c:v>
                </c:pt>
                <c:pt idx="2">
                  <c:v>-1.3855235748938757</c:v>
                </c:pt>
                <c:pt idx="3">
                  <c:v>0.14399063021867664</c:v>
                </c:pt>
                <c:pt idx="4">
                  <c:v>0.28303737613799956</c:v>
                </c:pt>
                <c:pt idx="5">
                  <c:v>1.7964839572776523</c:v>
                </c:pt>
                <c:pt idx="6">
                  <c:v>2.1771189546938983</c:v>
                </c:pt>
                <c:pt idx="7">
                  <c:v>3.0729433060221325</c:v>
                </c:pt>
                <c:pt idx="8">
                  <c:v>2.4774161982068499</c:v>
                </c:pt>
                <c:pt idx="9">
                  <c:v>1.8909468032529475</c:v>
                </c:pt>
                <c:pt idx="10">
                  <c:v>1.6696920600906</c:v>
                </c:pt>
                <c:pt idx="11">
                  <c:v>2.8919484672944149</c:v>
                </c:pt>
                <c:pt idx="12">
                  <c:v>3.3915085124100126</c:v>
                </c:pt>
                <c:pt idx="13">
                  <c:v>1.6376001317153841</c:v>
                </c:pt>
                <c:pt idx="14">
                  <c:v>-3.2336766897749696</c:v>
                </c:pt>
                <c:pt idx="15">
                  <c:v>-5.0421140339576755</c:v>
                </c:pt>
                <c:pt idx="16">
                  <c:v>-4.8823176288263994</c:v>
                </c:pt>
                <c:pt idx="17">
                  <c:v>-4.9466591426591648</c:v>
                </c:pt>
                <c:pt idx="18">
                  <c:v>-3.7837175324865497</c:v>
                </c:pt>
                <c:pt idx="19">
                  <c:v>-2.1605453112352953</c:v>
                </c:pt>
                <c:pt idx="20">
                  <c:v>-2.1564087564952401</c:v>
                </c:pt>
                <c:pt idx="21">
                  <c:v>-1.7384078440923374</c:v>
                </c:pt>
                <c:pt idx="22">
                  <c:v>-0.49192167247748619</c:v>
                </c:pt>
                <c:pt idx="23">
                  <c:v>-0.57532615244500074</c:v>
                </c:pt>
                <c:pt idx="24">
                  <c:v>0.12474573533128124</c:v>
                </c:pt>
                <c:pt idx="25">
                  <c:v>-4.2520870741079531</c:v>
                </c:pt>
                <c:pt idx="26">
                  <c:v>-1.4441021661569202</c:v>
                </c:pt>
                <c:pt idx="27">
                  <c:v>2.3592038116481251</c:v>
                </c:pt>
                <c:pt idx="28">
                  <c:v>3.6171512669073524</c:v>
                </c:pt>
                <c:pt idx="29">
                  <c:v>1.5536849902141738</c:v>
                </c:pt>
              </c:numCache>
            </c:numRef>
          </c:val>
          <c:smooth val="0"/>
          <c:extLst>
            <c:ext xmlns:c16="http://schemas.microsoft.com/office/drawing/2014/chart" uri="{C3380CC4-5D6E-409C-BE32-E72D297353CC}">
              <c16:uniqueId val="{0000000F-B671-4143-B711-48E7BD8B462A}"/>
            </c:ext>
          </c:extLst>
        </c:ser>
        <c:ser>
          <c:idx val="13"/>
          <c:order val="13"/>
          <c:tx>
            <c:strRef>
              <c:f>'Figure 25'!$A$59</c:f>
              <c:strCache>
                <c:ptCount val="1"/>
                <c:pt idx="0">
                  <c:v>high-income average</c:v>
                </c:pt>
              </c:strCache>
            </c:strRef>
          </c:tx>
          <c:spPr>
            <a:ln w="31750" cap="rnd">
              <a:solidFill>
                <a:srgbClr val="096285"/>
              </a:solidFill>
              <a:round/>
            </a:ln>
            <a:effectLst/>
          </c:spPr>
          <c:marker>
            <c:symbol val="none"/>
          </c:marker>
          <c:cat>
            <c:numRef>
              <c:f>'Figure 25'!$B$44:$AE$44</c:f>
              <c:numCache>
                <c:formatCode>General</c:formatCode>
                <c:ptCount val="3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numCache>
            </c:numRef>
          </c:cat>
          <c:val>
            <c:numRef>
              <c:f>'Figure 25'!$B$59:$AE$59</c:f>
              <c:numCache>
                <c:formatCode>0.0</c:formatCode>
                <c:ptCount val="30"/>
                <c:pt idx="0">
                  <c:v>-1.5704166666666666</c:v>
                </c:pt>
                <c:pt idx="1">
                  <c:v>-1.6584166666666667</c:v>
                </c:pt>
                <c:pt idx="2">
                  <c:v>-0.71499999999999986</c:v>
                </c:pt>
                <c:pt idx="3">
                  <c:v>-4.6750000000000021E-2</c:v>
                </c:pt>
                <c:pt idx="4">
                  <c:v>0.55199999999999994</c:v>
                </c:pt>
                <c:pt idx="5">
                  <c:v>1.8670833333333328</c:v>
                </c:pt>
                <c:pt idx="6">
                  <c:v>1.3930833333333332</c:v>
                </c:pt>
                <c:pt idx="7">
                  <c:v>0.37808333333333333</c:v>
                </c:pt>
                <c:pt idx="8">
                  <c:v>-0.86875000000000002</c:v>
                </c:pt>
                <c:pt idx="9">
                  <c:v>-0.13983333333333331</c:v>
                </c:pt>
                <c:pt idx="10">
                  <c:v>0.10233333333333328</c:v>
                </c:pt>
                <c:pt idx="11">
                  <c:v>1.5479166666666666</c:v>
                </c:pt>
                <c:pt idx="12">
                  <c:v>3.0034999999999994</c:v>
                </c:pt>
                <c:pt idx="13">
                  <c:v>2.1829166666666668</c:v>
                </c:pt>
                <c:pt idx="14">
                  <c:v>-2.7735000000000003</c:v>
                </c:pt>
                <c:pt idx="15">
                  <c:v>-1.4614166666666666</c:v>
                </c:pt>
                <c:pt idx="16">
                  <c:v>-0.73558333333333348</c:v>
                </c:pt>
                <c:pt idx="17">
                  <c:v>-2.1179166666666669</c:v>
                </c:pt>
                <c:pt idx="18">
                  <c:v>-2.919</c:v>
                </c:pt>
                <c:pt idx="19">
                  <c:v>-2.673</c:v>
                </c:pt>
                <c:pt idx="20">
                  <c:v>-1.8995000000000004</c:v>
                </c:pt>
                <c:pt idx="21">
                  <c:v>-1.1834166666666668</c:v>
                </c:pt>
                <c:pt idx="22">
                  <c:v>-2.2999999999999993E-2</c:v>
                </c:pt>
                <c:pt idx="23">
                  <c:v>0.31483333333333335</c:v>
                </c:pt>
                <c:pt idx="24">
                  <c:v>0.59883333333333333</c:v>
                </c:pt>
                <c:pt idx="25">
                  <c:v>-4.1176666666666666</c:v>
                </c:pt>
                <c:pt idx="26">
                  <c:v>-1.1019166666666667</c:v>
                </c:pt>
                <c:pt idx="27">
                  <c:v>0.79808333333333337</c:v>
                </c:pt>
                <c:pt idx="28">
                  <c:v>3.5833333333333328E-2</c:v>
                </c:pt>
                <c:pt idx="29">
                  <c:v>-0.47633333333333333</c:v>
                </c:pt>
              </c:numCache>
            </c:numRef>
          </c:val>
          <c:smooth val="0"/>
          <c:extLst>
            <c:ext xmlns:c16="http://schemas.microsoft.com/office/drawing/2014/chart" uri="{C3380CC4-5D6E-409C-BE32-E72D297353CC}">
              <c16:uniqueId val="{00000010-B671-4143-B711-48E7BD8B462A}"/>
            </c:ext>
          </c:extLst>
        </c:ser>
        <c:dLbls>
          <c:showLegendKey val="0"/>
          <c:showVal val="0"/>
          <c:showCatName val="0"/>
          <c:showSerName val="0"/>
          <c:showPercent val="0"/>
          <c:showBubbleSize val="0"/>
        </c:dLbls>
        <c:smooth val="0"/>
        <c:axId val="165732687"/>
        <c:axId val="165737487"/>
      </c:lineChart>
      <c:catAx>
        <c:axId val="165732687"/>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65737487"/>
        <c:crosses val="autoZero"/>
        <c:auto val="1"/>
        <c:lblAlgn val="ctr"/>
        <c:lblOffset val="100"/>
        <c:tickLblSkip val="28"/>
        <c:noMultiLvlLbl val="0"/>
      </c:catAx>
      <c:valAx>
        <c:axId val="165737487"/>
        <c:scaling>
          <c:orientation val="minMax"/>
        </c:scaling>
        <c:delete val="0"/>
        <c:axPos val="l"/>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65732687"/>
        <c:crosses val="autoZero"/>
        <c:crossBetween val="between"/>
      </c:valAx>
      <c:spPr>
        <a:noFill/>
        <a:ln w="25400">
          <a:noFill/>
        </a:ln>
        <a:effectLst/>
      </c:spPr>
    </c:plotArea>
    <c:plotVisOnly val="1"/>
    <c:dispBlanksAs val="gap"/>
    <c:showDLblsOverMax val="0"/>
    <c:extLst/>
  </c:chart>
  <c:spPr>
    <a:solidFill>
      <a:schemeClr val="bg1"/>
    </a:solidFill>
    <a:ln w="9525" cap="flat" cmpd="sng" algn="ctr">
      <a:noFill/>
      <a:round/>
    </a:ln>
    <a:effectLst/>
  </c:spPr>
  <c:txPr>
    <a:bodyPr/>
    <a:lstStyle/>
    <a:p>
      <a:pPr>
        <a:defRPr sz="900" baseline="0">
          <a:latin typeface="Futura Lt BT" panose="020B0402020204020303" pitchFamily="34" charset="0"/>
        </a:defRPr>
      </a:pPr>
      <a:endParaRPr lang="en-US"/>
    </a:p>
  </c:txPr>
  <c:printSettings>
    <c:headerFooter/>
    <c:pageMargins b="0.75" l="0.7" r="0.7" t="0.75" header="0.3" footer="0.3"/>
    <c:pageSetup/>
  </c:printSettings>
  <c:userShapes r:id="rId4"/>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9481539524596E-2"/>
          <c:y val="6.362058993637941E-2"/>
          <c:w val="0.75120378804626475"/>
          <c:h val="0.8029683536521498"/>
        </c:manualLayout>
      </c:layout>
      <c:lineChart>
        <c:grouping val="standard"/>
        <c:varyColors val="0"/>
        <c:ser>
          <c:idx val="0"/>
          <c:order val="0"/>
          <c:tx>
            <c:strRef>
              <c:f>'Figure 26'!$A$58</c:f>
              <c:strCache>
                <c:ptCount val="1"/>
                <c:pt idx="0">
                  <c:v>Belgium</c:v>
                </c:pt>
              </c:strCache>
            </c:strRef>
          </c:tx>
          <c:spPr>
            <a:ln w="12700" cap="rnd">
              <a:solidFill>
                <a:srgbClr val="313031">
                  <a:lumMod val="25000"/>
                  <a:lumOff val="75000"/>
                  <a:alpha val="60000"/>
                </a:srgbClr>
              </a:solidFill>
              <a:round/>
            </a:ln>
            <a:effectLst/>
          </c:spPr>
          <c:marker>
            <c:symbol val="none"/>
          </c:marker>
          <c:dPt>
            <c:idx val="0"/>
            <c:marker>
              <c:symbol val="none"/>
            </c:marker>
            <c:bubble3D val="0"/>
            <c:extLst>
              <c:ext xmlns:c16="http://schemas.microsoft.com/office/drawing/2014/chart" uri="{C3380CC4-5D6E-409C-BE32-E72D297353CC}">
                <c16:uniqueId val="{00000000-C854-4A3B-B806-EC5DBF944597}"/>
              </c:ext>
            </c:extLst>
          </c:dPt>
          <c:dPt>
            <c:idx val="25"/>
            <c:marker>
              <c:symbol val="none"/>
            </c:marker>
            <c:bubble3D val="0"/>
            <c:extLst>
              <c:ext xmlns:c16="http://schemas.microsoft.com/office/drawing/2014/chart" uri="{C3380CC4-5D6E-409C-BE32-E72D297353CC}">
                <c16:uniqueId val="{00000001-C854-4A3B-B806-EC5DBF944597}"/>
              </c:ext>
            </c:extLst>
          </c:dPt>
          <c:dPt>
            <c:idx val="27"/>
            <c:marker>
              <c:symbol val="none"/>
            </c:marker>
            <c:bubble3D val="0"/>
            <c:extLst>
              <c:ext xmlns:c16="http://schemas.microsoft.com/office/drawing/2014/chart" uri="{C3380CC4-5D6E-409C-BE32-E72D297353CC}">
                <c16:uniqueId val="{00000002-C854-4A3B-B806-EC5DBF944597}"/>
              </c:ext>
            </c:extLst>
          </c:dPt>
          <c:cat>
            <c:strRef>
              <c:f>'Figure 26'!$B$57:$AD$57</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26'!$B$58:$AD$58</c:f>
              <c:numCache>
                <c:formatCode>0.0</c:formatCode>
                <c:ptCount val="29"/>
                <c:pt idx="6">
                  <c:v>48.659760121126332</c:v>
                </c:pt>
                <c:pt idx="7">
                  <c:v>48.96043378296865</c:v>
                </c:pt>
                <c:pt idx="8">
                  <c:v>49.488015459871484</c:v>
                </c:pt>
                <c:pt idx="9">
                  <c:v>48.337497330444528</c:v>
                </c:pt>
                <c:pt idx="10">
                  <c:v>50.993174972948324</c:v>
                </c:pt>
                <c:pt idx="11">
                  <c:v>48.264224605620754</c:v>
                </c:pt>
                <c:pt idx="12">
                  <c:v>49.074332375540635</c:v>
                </c:pt>
                <c:pt idx="13">
                  <c:v>50.859332663480814</c:v>
                </c:pt>
                <c:pt idx="14">
                  <c:v>53.131600195516434</c:v>
                </c:pt>
                <c:pt idx="15">
                  <c:v>53.406807465569983</c:v>
                </c:pt>
                <c:pt idx="16">
                  <c:v>54.784651752187628</c:v>
                </c:pt>
                <c:pt idx="17">
                  <c:v>55.266535045239074</c:v>
                </c:pt>
                <c:pt idx="18">
                  <c:v>55.422442826583804</c:v>
                </c:pt>
                <c:pt idx="19">
                  <c:v>55.205280688916027</c:v>
                </c:pt>
                <c:pt idx="20">
                  <c:v>53.982225133600977</c:v>
                </c:pt>
                <c:pt idx="21">
                  <c:v>53.594284393266683</c:v>
                </c:pt>
                <c:pt idx="22">
                  <c:v>52.540575796069263</c:v>
                </c:pt>
                <c:pt idx="23">
                  <c:v>53.039857486719782</c:v>
                </c:pt>
                <c:pt idx="24">
                  <c:v>52.828732929487487</c:v>
                </c:pt>
                <c:pt idx="25">
                  <c:v>56.376678338058994</c:v>
                </c:pt>
                <c:pt idx="26">
                  <c:v>55.217697931505825</c:v>
                </c:pt>
                <c:pt idx="27">
                  <c:v>53.130573989751213</c:v>
                </c:pt>
                <c:pt idx="28">
                  <c:v>53.890922477458034</c:v>
                </c:pt>
              </c:numCache>
            </c:numRef>
          </c:val>
          <c:smooth val="0"/>
          <c:extLst>
            <c:ext xmlns:c16="http://schemas.microsoft.com/office/drawing/2014/chart" uri="{C3380CC4-5D6E-409C-BE32-E72D297353CC}">
              <c16:uniqueId val="{00000003-C854-4A3B-B806-EC5DBF944597}"/>
            </c:ext>
          </c:extLst>
        </c:ser>
        <c:ser>
          <c:idx val="1"/>
          <c:order val="1"/>
          <c:tx>
            <c:strRef>
              <c:f>'Figure 26'!$A$59</c:f>
              <c:strCache>
                <c:ptCount val="1"/>
                <c:pt idx="0">
                  <c:v>Denmark</c:v>
                </c:pt>
              </c:strCache>
            </c:strRef>
          </c:tx>
          <c:spPr>
            <a:ln w="12700" cap="rnd">
              <a:solidFill>
                <a:srgbClr val="313031">
                  <a:lumMod val="25000"/>
                  <a:lumOff val="75000"/>
                  <a:alpha val="60000"/>
                </a:srgbClr>
              </a:solidFill>
              <a:round/>
            </a:ln>
            <a:effectLst/>
          </c:spPr>
          <c:marker>
            <c:symbol val="none"/>
          </c:marker>
          <c:cat>
            <c:strRef>
              <c:f>'Figure 26'!$B$57:$AD$57</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26'!$B$59:$AD$59</c:f>
              <c:numCache>
                <c:formatCode>0.0</c:formatCode>
                <c:ptCount val="29"/>
                <c:pt idx="0">
                  <c:v>58.346156433293736</c:v>
                </c:pt>
                <c:pt idx="1">
                  <c:v>57.963262726080082</c:v>
                </c:pt>
                <c:pt idx="2">
                  <c:v>56.184579323987656</c:v>
                </c:pt>
                <c:pt idx="3">
                  <c:v>55.522215903439431</c:v>
                </c:pt>
                <c:pt idx="4">
                  <c:v>54.941496609933893</c:v>
                </c:pt>
                <c:pt idx="5">
                  <c:v>53.847180179433202</c:v>
                </c:pt>
                <c:pt idx="6">
                  <c:v>54.259761081141093</c:v>
                </c:pt>
                <c:pt idx="7">
                  <c:v>53.610401232033411</c:v>
                </c:pt>
                <c:pt idx="8">
                  <c:v>53.37105599086572</c:v>
                </c:pt>
                <c:pt idx="9">
                  <c:v>53.144340129436344</c:v>
                </c:pt>
                <c:pt idx="10">
                  <c:v>51.915428029073695</c:v>
                </c:pt>
                <c:pt idx="11">
                  <c:v>51.848203280168036</c:v>
                </c:pt>
                <c:pt idx="12">
                  <c:v>51.780105869974129</c:v>
                </c:pt>
                <c:pt idx="13">
                  <c:v>51.9220750993763</c:v>
                </c:pt>
                <c:pt idx="14">
                  <c:v>55.106282256048367</c:v>
                </c:pt>
                <c:pt idx="15">
                  <c:v>55.706079655836042</c:v>
                </c:pt>
                <c:pt idx="16">
                  <c:v>55.60807432537468</c:v>
                </c:pt>
                <c:pt idx="17">
                  <c:v>56.74326770228825</c:v>
                </c:pt>
                <c:pt idx="18">
                  <c:v>54.528824277412454</c:v>
                </c:pt>
                <c:pt idx="19">
                  <c:v>54.027062546263316</c:v>
                </c:pt>
                <c:pt idx="20">
                  <c:v>53.691689357696696</c:v>
                </c:pt>
                <c:pt idx="21">
                  <c:v>52.40327369251402</c:v>
                </c:pt>
                <c:pt idx="22">
                  <c:v>51.22564745678919</c:v>
                </c:pt>
                <c:pt idx="23">
                  <c:v>51.076265644897326</c:v>
                </c:pt>
                <c:pt idx="24">
                  <c:v>49.712787137343327</c:v>
                </c:pt>
                <c:pt idx="25">
                  <c:v>51.032755145486227</c:v>
                </c:pt>
                <c:pt idx="26">
                  <c:v>49.599301422191338</c:v>
                </c:pt>
                <c:pt idx="27">
                  <c:v>44.775145595467755</c:v>
                </c:pt>
                <c:pt idx="28">
                  <c:v>46.855075366345737</c:v>
                </c:pt>
              </c:numCache>
            </c:numRef>
          </c:val>
          <c:smooth val="0"/>
          <c:extLst>
            <c:ext xmlns:c16="http://schemas.microsoft.com/office/drawing/2014/chart" uri="{C3380CC4-5D6E-409C-BE32-E72D297353CC}">
              <c16:uniqueId val="{00000004-C854-4A3B-B806-EC5DBF944597}"/>
            </c:ext>
          </c:extLst>
        </c:ser>
        <c:ser>
          <c:idx val="2"/>
          <c:order val="2"/>
          <c:tx>
            <c:strRef>
              <c:f>'Figure 26'!$A$60</c:f>
              <c:strCache>
                <c:ptCount val="1"/>
                <c:pt idx="0">
                  <c:v>Germany</c:v>
                </c:pt>
              </c:strCache>
            </c:strRef>
          </c:tx>
          <c:spPr>
            <a:ln w="12700" cap="rnd">
              <a:solidFill>
                <a:srgbClr val="313031">
                  <a:lumMod val="25000"/>
                  <a:lumOff val="75000"/>
                  <a:alpha val="60000"/>
                </a:srgbClr>
              </a:solidFill>
              <a:round/>
            </a:ln>
            <a:effectLst/>
          </c:spPr>
          <c:marker>
            <c:symbol val="none"/>
          </c:marker>
          <c:cat>
            <c:strRef>
              <c:f>'Figure 26'!$B$57:$AD$57</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26'!$B$60:$AD$60</c:f>
              <c:numCache>
                <c:formatCode>0.0</c:formatCode>
                <c:ptCount val="29"/>
                <c:pt idx="5">
                  <c:v>48.023871371308481</c:v>
                </c:pt>
                <c:pt idx="6">
                  <c:v>48.168601387746371</c:v>
                </c:pt>
                <c:pt idx="7">
                  <c:v>47.813357708993962</c:v>
                </c:pt>
                <c:pt idx="8">
                  <c:v>46.922161470115945</c:v>
                </c:pt>
                <c:pt idx="9">
                  <c:v>45.178536140649122</c:v>
                </c:pt>
                <c:pt idx="10">
                  <c:v>44.506329238630691</c:v>
                </c:pt>
                <c:pt idx="11">
                  <c:v>43.811869283488498</c:v>
                </c:pt>
                <c:pt idx="12">
                  <c:v>42.882300246114283</c:v>
                </c:pt>
                <c:pt idx="13">
                  <c:v>43.673800387586574</c:v>
                </c:pt>
                <c:pt idx="14">
                  <c:v>44.296419258947459</c:v>
                </c:pt>
                <c:pt idx="15">
                  <c:v>44.546382114096417</c:v>
                </c:pt>
                <c:pt idx="16">
                  <c:v>44.402873088940567</c:v>
                </c:pt>
                <c:pt idx="17">
                  <c:v>43.895803140222405</c:v>
                </c:pt>
                <c:pt idx="18">
                  <c:v>43.680045690951964</c:v>
                </c:pt>
                <c:pt idx="19">
                  <c:v>43.450356361143349</c:v>
                </c:pt>
                <c:pt idx="20">
                  <c:v>43.591207243038212</c:v>
                </c:pt>
                <c:pt idx="21">
                  <c:v>44.122120439185039</c:v>
                </c:pt>
                <c:pt idx="22">
                  <c:v>44.438866364622946</c:v>
                </c:pt>
                <c:pt idx="23">
                  <c:v>44.515986565706051</c:v>
                </c:pt>
                <c:pt idx="24">
                  <c:v>45.246847307679879</c:v>
                </c:pt>
                <c:pt idx="25">
                  <c:v>48.962045431176072</c:v>
                </c:pt>
                <c:pt idx="26">
                  <c:v>49.547301102719857</c:v>
                </c:pt>
                <c:pt idx="27">
                  <c:v>48.695603668492573</c:v>
                </c:pt>
                <c:pt idx="28">
                  <c:v>47.713686731533762</c:v>
                </c:pt>
              </c:numCache>
            </c:numRef>
          </c:val>
          <c:smooth val="0"/>
          <c:extLst>
            <c:ext xmlns:c16="http://schemas.microsoft.com/office/drawing/2014/chart" uri="{C3380CC4-5D6E-409C-BE32-E72D297353CC}">
              <c16:uniqueId val="{00000005-C854-4A3B-B806-EC5DBF944597}"/>
            </c:ext>
          </c:extLst>
        </c:ser>
        <c:ser>
          <c:idx val="4"/>
          <c:order val="3"/>
          <c:tx>
            <c:strRef>
              <c:f>'Figure 26'!$A$62</c:f>
              <c:strCache>
                <c:ptCount val="1"/>
                <c:pt idx="0">
                  <c:v>Greece</c:v>
                </c:pt>
              </c:strCache>
            </c:strRef>
          </c:tx>
          <c:spPr>
            <a:ln w="12700" cap="rnd">
              <a:solidFill>
                <a:srgbClr val="313031">
                  <a:lumMod val="25000"/>
                  <a:lumOff val="75000"/>
                </a:srgbClr>
              </a:solidFill>
              <a:round/>
            </a:ln>
            <a:effectLst/>
          </c:spPr>
          <c:marker>
            <c:symbol val="none"/>
          </c:marker>
          <c:cat>
            <c:strRef>
              <c:f>'Figure 26'!$B$57:$AD$57</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26'!$B$62:$AD$62</c:f>
              <c:numCache>
                <c:formatCode>0.0</c:formatCode>
                <c:ptCount val="29"/>
              </c:numCache>
            </c:numRef>
          </c:val>
          <c:smooth val="0"/>
          <c:extLst>
            <c:ext xmlns:c16="http://schemas.microsoft.com/office/drawing/2014/chart" uri="{C3380CC4-5D6E-409C-BE32-E72D297353CC}">
              <c16:uniqueId val="{00000006-C854-4A3B-B806-EC5DBF944597}"/>
            </c:ext>
          </c:extLst>
        </c:ser>
        <c:ser>
          <c:idx val="5"/>
          <c:order val="4"/>
          <c:tx>
            <c:strRef>
              <c:f>'Figure 26'!$A$63</c:f>
              <c:strCache>
                <c:ptCount val="1"/>
                <c:pt idx="0">
                  <c:v>Spain</c:v>
                </c:pt>
              </c:strCache>
            </c:strRef>
          </c:tx>
          <c:spPr>
            <a:ln w="12700" cap="rnd">
              <a:solidFill>
                <a:srgbClr val="313031">
                  <a:lumMod val="25000"/>
                  <a:lumOff val="75000"/>
                  <a:alpha val="60000"/>
                </a:srgbClr>
              </a:solidFill>
              <a:round/>
            </a:ln>
            <a:effectLst/>
          </c:spPr>
          <c:marker>
            <c:symbol val="none"/>
          </c:marker>
          <c:cat>
            <c:strRef>
              <c:f>'Figure 26'!$B$57:$AD$57</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26'!$B$63:$AD$63</c:f>
              <c:numCache>
                <c:formatCode>0.0</c:formatCode>
                <c:ptCount val="29"/>
                <c:pt idx="0">
                  <c:v>42.956996024074229</c:v>
                </c:pt>
                <c:pt idx="1">
                  <c:v>40.778224045029603</c:v>
                </c:pt>
                <c:pt idx="2">
                  <c:v>39.733406503540991</c:v>
                </c:pt>
                <c:pt idx="3">
                  <c:v>39.660934142701215</c:v>
                </c:pt>
                <c:pt idx="4">
                  <c:v>39.013347944687787</c:v>
                </c:pt>
                <c:pt idx="5">
                  <c:v>38.669882972797787</c:v>
                </c:pt>
                <c:pt idx="6">
                  <c:v>38.911192388647223</c:v>
                </c:pt>
                <c:pt idx="7">
                  <c:v>39.136972898912283</c:v>
                </c:pt>
                <c:pt idx="8">
                  <c:v>39.043832837851333</c:v>
                </c:pt>
                <c:pt idx="9">
                  <c:v>39.920877519876392</c:v>
                </c:pt>
                <c:pt idx="10">
                  <c:v>40.277898690969465</c:v>
                </c:pt>
                <c:pt idx="11">
                  <c:v>40.935912723900188</c:v>
                </c:pt>
                <c:pt idx="12">
                  <c:v>42.260813990185447</c:v>
                </c:pt>
                <c:pt idx="13">
                  <c:v>43.82228513528343</c:v>
                </c:pt>
                <c:pt idx="14">
                  <c:v>45.891131017638358</c:v>
                </c:pt>
                <c:pt idx="15">
                  <c:v>45.238558859631645</c:v>
                </c:pt>
                <c:pt idx="16">
                  <c:v>44.064127028344103</c:v>
                </c:pt>
                <c:pt idx="17">
                  <c:v>42.38739092470874</c:v>
                </c:pt>
                <c:pt idx="18">
                  <c:v>42.089772647122039</c:v>
                </c:pt>
                <c:pt idx="19">
                  <c:v>41.705608564557721</c:v>
                </c:pt>
                <c:pt idx="20">
                  <c:v>41.865760974214332</c:v>
                </c:pt>
                <c:pt idx="21">
                  <c:v>41.268433771336142</c:v>
                </c:pt>
                <c:pt idx="22">
                  <c:v>41.049127834884402</c:v>
                </c:pt>
                <c:pt idx="23">
                  <c:v>42.125829012671062</c:v>
                </c:pt>
                <c:pt idx="24">
                  <c:v>42.92264988074988</c:v>
                </c:pt>
                <c:pt idx="25">
                  <c:v>47.991734849726093</c:v>
                </c:pt>
                <c:pt idx="26">
                  <c:v>48.365636580992344</c:v>
                </c:pt>
                <c:pt idx="27">
                  <c:v>47.039596180519737</c:v>
                </c:pt>
                <c:pt idx="28">
                  <c:v>46.473531281472852</c:v>
                </c:pt>
              </c:numCache>
            </c:numRef>
          </c:val>
          <c:smooth val="0"/>
          <c:extLst>
            <c:ext xmlns:c16="http://schemas.microsoft.com/office/drawing/2014/chart" uri="{C3380CC4-5D6E-409C-BE32-E72D297353CC}">
              <c16:uniqueId val="{00000007-C854-4A3B-B806-EC5DBF944597}"/>
            </c:ext>
          </c:extLst>
        </c:ser>
        <c:ser>
          <c:idx val="6"/>
          <c:order val="5"/>
          <c:tx>
            <c:strRef>
              <c:f>'Figure 26'!$A$64</c:f>
              <c:strCache>
                <c:ptCount val="1"/>
                <c:pt idx="0">
                  <c:v>France</c:v>
                </c:pt>
              </c:strCache>
            </c:strRef>
          </c:tx>
          <c:spPr>
            <a:ln w="12700" cap="rnd">
              <a:solidFill>
                <a:srgbClr val="313031">
                  <a:lumMod val="25000"/>
                  <a:lumOff val="75000"/>
                  <a:alpha val="60000"/>
                </a:srgbClr>
              </a:solidFill>
              <a:round/>
            </a:ln>
            <a:effectLst/>
          </c:spPr>
          <c:marker>
            <c:symbol val="none"/>
          </c:marker>
          <c:cat>
            <c:strRef>
              <c:f>'Figure 26'!$B$57:$AD$57</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26'!$B$64:$AD$64</c:f>
              <c:numCache>
                <c:formatCode>0.0</c:formatCode>
                <c:ptCount val="29"/>
                <c:pt idx="0">
                  <c:v>54.480220387346186</c:v>
                </c:pt>
                <c:pt idx="1">
                  <c:v>54.033017894866632</c:v>
                </c:pt>
                <c:pt idx="2">
                  <c:v>53.507549966255198</c:v>
                </c:pt>
                <c:pt idx="3">
                  <c:v>52.461448755840856</c:v>
                </c:pt>
                <c:pt idx="4">
                  <c:v>52.45256288706598</c:v>
                </c:pt>
                <c:pt idx="5">
                  <c:v>52.251888491312947</c:v>
                </c:pt>
                <c:pt idx="6">
                  <c:v>51.681923145182388</c:v>
                </c:pt>
                <c:pt idx="7">
                  <c:v>52.406594653501578</c:v>
                </c:pt>
                <c:pt idx="8">
                  <c:v>52.253917474911745</c:v>
                </c:pt>
                <c:pt idx="9">
                  <c:v>52.230022949856583</c:v>
                </c:pt>
                <c:pt idx="10">
                  <c:v>52.469744866828584</c:v>
                </c:pt>
                <c:pt idx="11">
                  <c:v>52.603397636966008</c:v>
                </c:pt>
                <c:pt idx="12">
                  <c:v>53.096017711684482</c:v>
                </c:pt>
                <c:pt idx="13">
                  <c:v>53.35317544689967</c:v>
                </c:pt>
                <c:pt idx="14">
                  <c:v>55.45968337906114</c:v>
                </c:pt>
                <c:pt idx="15">
                  <c:v>55.661897601802174</c:v>
                </c:pt>
                <c:pt idx="16">
                  <c:v>55.648455244852514</c:v>
                </c:pt>
                <c:pt idx="17">
                  <c:v>56.005886243064033</c:v>
                </c:pt>
                <c:pt idx="18">
                  <c:v>55.707832093590291</c:v>
                </c:pt>
                <c:pt idx="19">
                  <c:v>55.415009723549652</c:v>
                </c:pt>
                <c:pt idx="20">
                  <c:v>54.804294458123181</c:v>
                </c:pt>
                <c:pt idx="21">
                  <c:v>54.408660698109252</c:v>
                </c:pt>
                <c:pt idx="22">
                  <c:v>54.725988832983077</c:v>
                </c:pt>
                <c:pt idx="23">
                  <c:v>54.125324669404748</c:v>
                </c:pt>
                <c:pt idx="24">
                  <c:v>54.055792174849472</c:v>
                </c:pt>
                <c:pt idx="25">
                  <c:v>57.98088820155013</c:v>
                </c:pt>
                <c:pt idx="26">
                  <c:v>57.060069780587924</c:v>
                </c:pt>
                <c:pt idx="27">
                  <c:v>56.602430374043792</c:v>
                </c:pt>
                <c:pt idx="28">
                  <c:v>55.248120788441206</c:v>
                </c:pt>
              </c:numCache>
            </c:numRef>
          </c:val>
          <c:smooth val="0"/>
          <c:extLst>
            <c:ext xmlns:c16="http://schemas.microsoft.com/office/drawing/2014/chart" uri="{C3380CC4-5D6E-409C-BE32-E72D297353CC}">
              <c16:uniqueId val="{00000008-C854-4A3B-B806-EC5DBF944597}"/>
            </c:ext>
          </c:extLst>
        </c:ser>
        <c:ser>
          <c:idx val="7"/>
          <c:order val="6"/>
          <c:tx>
            <c:strRef>
              <c:f>'Figure 26'!$A$65</c:f>
              <c:strCache>
                <c:ptCount val="1"/>
                <c:pt idx="0">
                  <c:v>Italy</c:v>
                </c:pt>
              </c:strCache>
            </c:strRef>
          </c:tx>
          <c:spPr>
            <a:ln w="12700" cap="rnd">
              <a:solidFill>
                <a:srgbClr val="313031">
                  <a:lumMod val="25000"/>
                  <a:lumOff val="75000"/>
                  <a:alpha val="60000"/>
                </a:srgbClr>
              </a:solidFill>
              <a:round/>
            </a:ln>
            <a:effectLst/>
          </c:spPr>
          <c:marker>
            <c:symbol val="none"/>
          </c:marker>
          <c:cat>
            <c:strRef>
              <c:f>'Figure 26'!$B$57:$AD$57</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26'!$B$65:$AD$65</c:f>
              <c:numCache>
                <c:formatCode>0.0</c:formatCode>
                <c:ptCount val="29"/>
                <c:pt idx="6">
                  <c:v>45.641191071151567</c:v>
                </c:pt>
                <c:pt idx="7">
                  <c:v>44.417754770199217</c:v>
                </c:pt>
                <c:pt idx="8">
                  <c:v>44.189888124151693</c:v>
                </c:pt>
                <c:pt idx="9">
                  <c:v>43.992012785532012</c:v>
                </c:pt>
                <c:pt idx="10">
                  <c:v>44.351304756304003</c:v>
                </c:pt>
                <c:pt idx="11">
                  <c:v>45.369255334743222</c:v>
                </c:pt>
                <c:pt idx="12">
                  <c:v>44.773630502797644</c:v>
                </c:pt>
                <c:pt idx="13">
                  <c:v>45.216723085371456</c:v>
                </c:pt>
                <c:pt idx="14">
                  <c:v>46.064604607374335</c:v>
                </c:pt>
                <c:pt idx="15">
                  <c:v>45.643451933850827</c:v>
                </c:pt>
                <c:pt idx="16">
                  <c:v>45.489783126207769</c:v>
                </c:pt>
                <c:pt idx="17">
                  <c:v>45.713760879625084</c:v>
                </c:pt>
                <c:pt idx="18">
                  <c:v>45.461643584378081</c:v>
                </c:pt>
                <c:pt idx="19">
                  <c:v>45.357182628880068</c:v>
                </c:pt>
                <c:pt idx="20">
                  <c:v>45.237632997746246</c:v>
                </c:pt>
                <c:pt idx="21">
                  <c:v>44.85019884762881</c:v>
                </c:pt>
                <c:pt idx="22">
                  <c:v>45.344452952451192</c:v>
                </c:pt>
                <c:pt idx="23">
                  <c:v>45.279736188244925</c:v>
                </c:pt>
                <c:pt idx="24">
                  <c:v>45.440022737912699</c:v>
                </c:pt>
                <c:pt idx="25">
                  <c:v>51.296053335106812</c:v>
                </c:pt>
                <c:pt idx="26">
                  <c:v>52.456191272551685</c:v>
                </c:pt>
                <c:pt idx="27">
                  <c:v>53.441980886196511</c:v>
                </c:pt>
                <c:pt idx="28">
                  <c:v>52.346045331650089</c:v>
                </c:pt>
              </c:numCache>
            </c:numRef>
          </c:val>
          <c:smooth val="0"/>
          <c:extLst>
            <c:ext xmlns:c16="http://schemas.microsoft.com/office/drawing/2014/chart" uri="{C3380CC4-5D6E-409C-BE32-E72D297353CC}">
              <c16:uniqueId val="{00000009-C854-4A3B-B806-EC5DBF944597}"/>
            </c:ext>
          </c:extLst>
        </c:ser>
        <c:ser>
          <c:idx val="8"/>
          <c:order val="7"/>
          <c:tx>
            <c:strRef>
              <c:f>'Figure 26'!$A$66</c:f>
              <c:strCache>
                <c:ptCount val="1"/>
                <c:pt idx="0">
                  <c:v>Luxembourg</c:v>
                </c:pt>
              </c:strCache>
            </c:strRef>
          </c:tx>
          <c:spPr>
            <a:ln w="12700" cap="rnd">
              <a:solidFill>
                <a:srgbClr val="313031">
                  <a:lumMod val="25000"/>
                  <a:lumOff val="75000"/>
                </a:srgbClr>
              </a:solidFill>
              <a:round/>
            </a:ln>
            <a:effectLst/>
          </c:spPr>
          <c:marker>
            <c:symbol val="none"/>
          </c:marker>
          <c:cat>
            <c:strRef>
              <c:f>'Figure 26'!$B$57:$AD$57</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26'!$B$66:$AD$66</c:f>
              <c:numCache>
                <c:formatCode>0.0</c:formatCode>
                <c:ptCount val="29"/>
              </c:numCache>
            </c:numRef>
          </c:val>
          <c:smooth val="0"/>
          <c:extLst>
            <c:ext xmlns:c16="http://schemas.microsoft.com/office/drawing/2014/chart" uri="{C3380CC4-5D6E-409C-BE32-E72D297353CC}">
              <c16:uniqueId val="{0000000A-C854-4A3B-B806-EC5DBF944597}"/>
            </c:ext>
          </c:extLst>
        </c:ser>
        <c:ser>
          <c:idx val="9"/>
          <c:order val="8"/>
          <c:tx>
            <c:strRef>
              <c:f>'Figure 26'!$A$67</c:f>
              <c:strCache>
                <c:ptCount val="1"/>
                <c:pt idx="0">
                  <c:v>Netherlands</c:v>
                </c:pt>
              </c:strCache>
            </c:strRef>
          </c:tx>
          <c:spPr>
            <a:ln w="12700" cap="rnd">
              <a:solidFill>
                <a:srgbClr val="313031">
                  <a:lumMod val="25000"/>
                  <a:lumOff val="75000"/>
                  <a:alpha val="60000"/>
                </a:srgbClr>
              </a:solidFill>
              <a:round/>
            </a:ln>
            <a:effectLst/>
          </c:spPr>
          <c:marker>
            <c:symbol val="none"/>
          </c:marker>
          <c:cat>
            <c:strRef>
              <c:f>'Figure 26'!$B$57:$AD$57</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26'!$B$67:$AD$67</c:f>
              <c:numCache>
                <c:formatCode>0.0</c:formatCode>
                <c:ptCount val="29"/>
                <c:pt idx="0">
                  <c:v>55.431468551815435</c:v>
                </c:pt>
                <c:pt idx="1">
                  <c:v>48.872558865990072</c:v>
                </c:pt>
                <c:pt idx="2">
                  <c:v>47.618124409060592</c:v>
                </c:pt>
                <c:pt idx="3">
                  <c:v>47.089724610055896</c:v>
                </c:pt>
                <c:pt idx="4">
                  <c:v>46.742684315644681</c:v>
                </c:pt>
                <c:pt idx="5">
                  <c:v>46.110880414081635</c:v>
                </c:pt>
                <c:pt idx="6">
                  <c:v>46.796156026169854</c:v>
                </c:pt>
                <c:pt idx="7">
                  <c:v>46.429858040997807</c:v>
                </c:pt>
                <c:pt idx="8">
                  <c:v>46.496891571577969</c:v>
                </c:pt>
                <c:pt idx="9">
                  <c:v>45.349323477978487</c:v>
                </c:pt>
                <c:pt idx="10">
                  <c:v>44.153836940026423</c:v>
                </c:pt>
                <c:pt idx="11">
                  <c:v>45.39690168592044</c:v>
                </c:pt>
                <c:pt idx="12">
                  <c:v>45.475759014713326</c:v>
                </c:pt>
                <c:pt idx="13">
                  <c:v>46.689865819449565</c:v>
                </c:pt>
                <c:pt idx="14">
                  <c:v>48.327463035726275</c:v>
                </c:pt>
                <c:pt idx="15">
                  <c:v>49.65834485891277</c:v>
                </c:pt>
                <c:pt idx="16">
                  <c:v>49.218714306120269</c:v>
                </c:pt>
                <c:pt idx="17">
                  <c:v>48.067134678136036</c:v>
                </c:pt>
                <c:pt idx="18">
                  <c:v>47.428912597763848</c:v>
                </c:pt>
                <c:pt idx="19">
                  <c:v>46.974766391703398</c:v>
                </c:pt>
                <c:pt idx="20">
                  <c:v>45.472497351826092</c:v>
                </c:pt>
                <c:pt idx="21">
                  <c:v>44.218805566265026</c:v>
                </c:pt>
                <c:pt idx="22">
                  <c:v>43.419754706437459</c:v>
                </c:pt>
                <c:pt idx="23">
                  <c:v>43.144826404052345</c:v>
                </c:pt>
                <c:pt idx="24">
                  <c:v>43.003136871761903</c:v>
                </c:pt>
                <c:pt idx="25">
                  <c:v>45.875564537555505</c:v>
                </c:pt>
                <c:pt idx="26">
                  <c:v>45.877300032413935</c:v>
                </c:pt>
                <c:pt idx="27">
                  <c:v>44.635438267892951</c:v>
                </c:pt>
                <c:pt idx="28">
                  <c:v>43.581782188348413</c:v>
                </c:pt>
              </c:numCache>
            </c:numRef>
          </c:val>
          <c:smooth val="0"/>
          <c:extLst>
            <c:ext xmlns:c16="http://schemas.microsoft.com/office/drawing/2014/chart" uri="{C3380CC4-5D6E-409C-BE32-E72D297353CC}">
              <c16:uniqueId val="{0000000B-C854-4A3B-B806-EC5DBF944597}"/>
            </c:ext>
          </c:extLst>
        </c:ser>
        <c:ser>
          <c:idx val="10"/>
          <c:order val="9"/>
          <c:tx>
            <c:strRef>
              <c:f>'Figure 26'!$A$68</c:f>
              <c:strCache>
                <c:ptCount val="1"/>
                <c:pt idx="0">
                  <c:v>Austria</c:v>
                </c:pt>
              </c:strCache>
            </c:strRef>
          </c:tx>
          <c:spPr>
            <a:ln w="12700" cap="rnd">
              <a:solidFill>
                <a:srgbClr val="313031">
                  <a:lumMod val="25000"/>
                  <a:lumOff val="75000"/>
                  <a:alpha val="60000"/>
                </a:srgbClr>
              </a:solidFill>
              <a:round/>
            </a:ln>
            <a:effectLst/>
          </c:spPr>
          <c:marker>
            <c:symbol val="none"/>
          </c:marker>
          <c:cat>
            <c:strRef>
              <c:f>'Figure 26'!$B$57:$AD$57</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26'!$B$68:$AD$68</c:f>
              <c:numCache>
                <c:formatCode>0.0</c:formatCode>
                <c:ptCount val="29"/>
                <c:pt idx="0">
                  <c:v>55.995702717704205</c:v>
                </c:pt>
                <c:pt idx="1">
                  <c:v>55.939807681754296</c:v>
                </c:pt>
                <c:pt idx="2">
                  <c:v>52.732806924708306</c:v>
                </c:pt>
                <c:pt idx="3">
                  <c:v>53.182637816942879</c:v>
                </c:pt>
                <c:pt idx="4">
                  <c:v>53.280520294268896</c:v>
                </c:pt>
                <c:pt idx="5">
                  <c:v>52.686902854819124</c:v>
                </c:pt>
                <c:pt idx="6">
                  <c:v>52.720177109798257</c:v>
                </c:pt>
                <c:pt idx="7">
                  <c:v>52.342694176492763</c:v>
                </c:pt>
                <c:pt idx="8">
                  <c:v>51.994409336843958</c:v>
                </c:pt>
                <c:pt idx="9">
                  <c:v>54.788976752424759</c:v>
                </c:pt>
                <c:pt idx="10">
                  <c:v>51.964484428890216</c:v>
                </c:pt>
                <c:pt idx="11">
                  <c:v>51.57546448195901</c:v>
                </c:pt>
                <c:pt idx="12">
                  <c:v>50.863134212020888</c:v>
                </c:pt>
                <c:pt idx="13">
                  <c:v>51.559438555424641</c:v>
                </c:pt>
                <c:pt idx="14">
                  <c:v>52.73593153478064</c:v>
                </c:pt>
                <c:pt idx="15">
                  <c:v>52.631135030944129</c:v>
                </c:pt>
                <c:pt idx="16">
                  <c:v>51.804394936776575</c:v>
                </c:pt>
                <c:pt idx="17">
                  <c:v>51.960851072165049</c:v>
                </c:pt>
                <c:pt idx="18">
                  <c:v>52.190042392250923</c:v>
                </c:pt>
                <c:pt idx="19">
                  <c:v>50.939750599023135</c:v>
                </c:pt>
                <c:pt idx="20">
                  <c:v>51.128736461250668</c:v>
                </c:pt>
                <c:pt idx="21">
                  <c:v>51.652289855357154</c:v>
                </c:pt>
                <c:pt idx="22">
                  <c:v>51.292303908480598</c:v>
                </c:pt>
                <c:pt idx="23">
                  <c:v>51.111856310770314</c:v>
                </c:pt>
                <c:pt idx="24">
                  <c:v>51.016045507514747</c:v>
                </c:pt>
                <c:pt idx="25">
                  <c:v>58.198627891508067</c:v>
                </c:pt>
                <c:pt idx="26">
                  <c:v>56.744599078857718</c:v>
                </c:pt>
                <c:pt idx="27">
                  <c:v>55.539688583652868</c:v>
                </c:pt>
                <c:pt idx="28">
                  <c:v>54.294267065918717</c:v>
                </c:pt>
              </c:numCache>
            </c:numRef>
          </c:val>
          <c:smooth val="0"/>
          <c:extLst>
            <c:ext xmlns:c16="http://schemas.microsoft.com/office/drawing/2014/chart" uri="{C3380CC4-5D6E-409C-BE32-E72D297353CC}">
              <c16:uniqueId val="{0000000C-C854-4A3B-B806-EC5DBF944597}"/>
            </c:ext>
          </c:extLst>
        </c:ser>
        <c:ser>
          <c:idx val="11"/>
          <c:order val="10"/>
          <c:tx>
            <c:strRef>
              <c:f>'Figure 26'!$A$69</c:f>
              <c:strCache>
                <c:ptCount val="1"/>
                <c:pt idx="0">
                  <c:v>Portugal</c:v>
                </c:pt>
              </c:strCache>
            </c:strRef>
          </c:tx>
          <c:spPr>
            <a:ln w="12700" cap="rnd">
              <a:solidFill>
                <a:srgbClr val="313031">
                  <a:lumMod val="25000"/>
                  <a:lumOff val="75000"/>
                  <a:alpha val="60000"/>
                </a:srgbClr>
              </a:solidFill>
              <a:round/>
            </a:ln>
            <a:effectLst/>
          </c:spPr>
          <c:marker>
            <c:symbol val="none"/>
          </c:marker>
          <c:cat>
            <c:strRef>
              <c:f>'Figure 26'!$B$57:$AD$57</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26'!$B$69:$AD$69</c:f>
              <c:numCache>
                <c:formatCode>0.0</c:formatCode>
                <c:ptCount val="29"/>
                <c:pt idx="0">
                  <c:v>41.294415862515457</c:v>
                </c:pt>
                <c:pt idx="1">
                  <c:v>42.212531307076766</c:v>
                </c:pt>
                <c:pt idx="2">
                  <c:v>42.427349729287663</c:v>
                </c:pt>
                <c:pt idx="3">
                  <c:v>43.454628931550047</c:v>
                </c:pt>
                <c:pt idx="4">
                  <c:v>43.909205074164298</c:v>
                </c:pt>
                <c:pt idx="5">
                  <c:v>44.49397965695232</c:v>
                </c:pt>
                <c:pt idx="6">
                  <c:v>45.64951926000267</c:v>
                </c:pt>
                <c:pt idx="7">
                  <c:v>44.518637713417903</c:v>
                </c:pt>
                <c:pt idx="8">
                  <c:v>44.819457609982607</c:v>
                </c:pt>
                <c:pt idx="9">
                  <c:v>45.819047911125374</c:v>
                </c:pt>
                <c:pt idx="10">
                  <c:v>46.00193366062723</c:v>
                </c:pt>
                <c:pt idx="11">
                  <c:v>44.655294558491619</c:v>
                </c:pt>
                <c:pt idx="12">
                  <c:v>44.631655860043033</c:v>
                </c:pt>
                <c:pt idx="13">
                  <c:v>45.27873451235503</c:v>
                </c:pt>
                <c:pt idx="14">
                  <c:v>48.092758028201203</c:v>
                </c:pt>
                <c:pt idx="15">
                  <c:v>49.462806348968229</c:v>
                </c:pt>
                <c:pt idx="16">
                  <c:v>47.133934475231094</c:v>
                </c:pt>
                <c:pt idx="17">
                  <c:v>43.74656907542402</c:v>
                </c:pt>
                <c:pt idx="18">
                  <c:v>44.705979439142212</c:v>
                </c:pt>
                <c:pt idx="19">
                  <c:v>44.423373400556805</c:v>
                </c:pt>
                <c:pt idx="20">
                  <c:v>43.418806481166946</c:v>
                </c:pt>
                <c:pt idx="21">
                  <c:v>41.883605777615912</c:v>
                </c:pt>
                <c:pt idx="22">
                  <c:v>43.715844934181199</c:v>
                </c:pt>
                <c:pt idx="23">
                  <c:v>42.100692170870225</c:v>
                </c:pt>
                <c:pt idx="24">
                  <c:v>41.807758017186295</c:v>
                </c:pt>
                <c:pt idx="25">
                  <c:v>45.164726056414423</c:v>
                </c:pt>
                <c:pt idx="26">
                  <c:v>44.656068500732822</c:v>
                </c:pt>
                <c:pt idx="27">
                  <c:v>43.354507387234833</c:v>
                </c:pt>
                <c:pt idx="28">
                  <c:v>41.783905855277396</c:v>
                </c:pt>
              </c:numCache>
            </c:numRef>
          </c:val>
          <c:smooth val="0"/>
          <c:extLst>
            <c:ext xmlns:c16="http://schemas.microsoft.com/office/drawing/2014/chart" uri="{C3380CC4-5D6E-409C-BE32-E72D297353CC}">
              <c16:uniqueId val="{0000000D-C854-4A3B-B806-EC5DBF944597}"/>
            </c:ext>
          </c:extLst>
        </c:ser>
        <c:ser>
          <c:idx val="12"/>
          <c:order val="11"/>
          <c:tx>
            <c:strRef>
              <c:f>'Figure 26'!$A$70</c:f>
              <c:strCache>
                <c:ptCount val="1"/>
                <c:pt idx="0">
                  <c:v>Finland</c:v>
                </c:pt>
              </c:strCache>
            </c:strRef>
          </c:tx>
          <c:spPr>
            <a:ln w="12700" cap="rnd">
              <a:solidFill>
                <a:srgbClr val="313031">
                  <a:lumMod val="25000"/>
                  <a:lumOff val="75000"/>
                  <a:alpha val="60000"/>
                </a:srgbClr>
              </a:solidFill>
              <a:round/>
            </a:ln>
            <a:effectLst/>
          </c:spPr>
          <c:marker>
            <c:symbol val="none"/>
          </c:marker>
          <c:cat>
            <c:strRef>
              <c:f>'Figure 26'!$B$57:$AD$57</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26'!$B$70:$AD$70</c:f>
              <c:numCache>
                <c:formatCode>0.0</c:formatCode>
                <c:ptCount val="29"/>
                <c:pt idx="6">
                  <c:v>48.61816684255389</c:v>
                </c:pt>
                <c:pt idx="7">
                  <c:v>48.931339229554474</c:v>
                </c:pt>
                <c:pt idx="8">
                  <c:v>49.313569229201732</c:v>
                </c:pt>
                <c:pt idx="9">
                  <c:v>49.514711499777405</c:v>
                </c:pt>
                <c:pt idx="10">
                  <c:v>49.471352004245425</c:v>
                </c:pt>
                <c:pt idx="11">
                  <c:v>49.519061053167675</c:v>
                </c:pt>
                <c:pt idx="12">
                  <c:v>49.422547014296484</c:v>
                </c:pt>
                <c:pt idx="13">
                  <c:v>50.461325900751781</c:v>
                </c:pt>
                <c:pt idx="14">
                  <c:v>52.0426871773073</c:v>
                </c:pt>
                <c:pt idx="15">
                  <c:v>53.144402332587688</c:v>
                </c:pt>
                <c:pt idx="16">
                  <c:v>53.573910446406359</c:v>
                </c:pt>
                <c:pt idx="17">
                  <c:v>54.186009343121427</c:v>
                </c:pt>
                <c:pt idx="18">
                  <c:v>54.426345736361547</c:v>
                </c:pt>
                <c:pt idx="19">
                  <c:v>54.161202356962946</c:v>
                </c:pt>
                <c:pt idx="20">
                  <c:v>52.02504471763303</c:v>
                </c:pt>
                <c:pt idx="21">
                  <c:v>52.028598527268734</c:v>
                </c:pt>
                <c:pt idx="22">
                  <c:v>50.816346888652504</c:v>
                </c:pt>
                <c:pt idx="23">
                  <c:v>50.555632783501949</c:v>
                </c:pt>
                <c:pt idx="24">
                  <c:v>50.64100178221279</c:v>
                </c:pt>
                <c:pt idx="25">
                  <c:v>52.936032218179427</c:v>
                </c:pt>
                <c:pt idx="26">
                  <c:v>52.56150298502159</c:v>
                </c:pt>
                <c:pt idx="27">
                  <c:v>50.11732274538771</c:v>
                </c:pt>
                <c:pt idx="28">
                  <c:v>52.251886595849918</c:v>
                </c:pt>
              </c:numCache>
            </c:numRef>
          </c:val>
          <c:smooth val="0"/>
          <c:extLst>
            <c:ext xmlns:c16="http://schemas.microsoft.com/office/drawing/2014/chart" uri="{C3380CC4-5D6E-409C-BE32-E72D297353CC}">
              <c16:uniqueId val="{0000000E-C854-4A3B-B806-EC5DBF944597}"/>
            </c:ext>
          </c:extLst>
        </c:ser>
        <c:ser>
          <c:idx val="17"/>
          <c:order val="12"/>
          <c:tx>
            <c:strRef>
              <c:f>'Figure 26'!$A$71</c:f>
              <c:strCache>
                <c:ptCount val="1"/>
                <c:pt idx="0">
                  <c:v>Sweden</c:v>
                </c:pt>
              </c:strCache>
            </c:strRef>
          </c:tx>
          <c:spPr>
            <a:ln w="12700" cap="rnd">
              <a:solidFill>
                <a:srgbClr val="313031">
                  <a:lumMod val="25000"/>
                  <a:lumOff val="75000"/>
                  <a:alpha val="60000"/>
                </a:srgbClr>
              </a:solidFill>
              <a:round/>
            </a:ln>
            <a:effectLst/>
          </c:spPr>
          <c:marker>
            <c:symbol val="none"/>
          </c:marker>
          <c:cat>
            <c:strRef>
              <c:f>'Figure 26'!$B$57:$AD$57</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26'!$B$71:$AD$71</c:f>
              <c:numCache>
                <c:formatCode>0.0</c:formatCode>
                <c:ptCount val="29"/>
                <c:pt idx="6">
                  <c:v>51.420186390592917</c:v>
                </c:pt>
                <c:pt idx="7">
                  <c:v>52.203450249295635</c:v>
                </c:pt>
                <c:pt idx="8">
                  <c:v>52.08742269646357</c:v>
                </c:pt>
                <c:pt idx="9">
                  <c:v>51.418302558503839</c:v>
                </c:pt>
                <c:pt idx="10">
                  <c:v>51.069031606699902</c:v>
                </c:pt>
                <c:pt idx="11">
                  <c:v>51.422020862871655</c:v>
                </c:pt>
                <c:pt idx="12">
                  <c:v>50.357604762450272</c:v>
                </c:pt>
                <c:pt idx="13">
                  <c:v>49.804348024873022</c:v>
                </c:pt>
                <c:pt idx="14">
                  <c:v>48.97891221933294</c:v>
                </c:pt>
                <c:pt idx="15">
                  <c:v>48.766524399182565</c:v>
                </c:pt>
                <c:pt idx="16">
                  <c:v>48.859148892201816</c:v>
                </c:pt>
                <c:pt idx="17">
                  <c:v>49.226275026705295</c:v>
                </c:pt>
                <c:pt idx="18">
                  <c:v>49.982912758991247</c:v>
                </c:pt>
                <c:pt idx="19">
                  <c:v>49.655101826960383</c:v>
                </c:pt>
                <c:pt idx="20">
                  <c:v>49.292840564113661</c:v>
                </c:pt>
                <c:pt idx="21">
                  <c:v>49.292411085256823</c:v>
                </c:pt>
                <c:pt idx="22">
                  <c:v>49.319681715402645</c:v>
                </c:pt>
                <c:pt idx="23">
                  <c:v>50.050090031280497</c:v>
                </c:pt>
                <c:pt idx="24">
                  <c:v>49.513962809782399</c:v>
                </c:pt>
                <c:pt idx="25">
                  <c:v>50.679857546198555</c:v>
                </c:pt>
                <c:pt idx="26">
                  <c:v>49.706300691623937</c:v>
                </c:pt>
                <c:pt idx="27">
                  <c:v>48.774051596538172</c:v>
                </c:pt>
                <c:pt idx="28">
                  <c:v>48.491886269634868</c:v>
                </c:pt>
              </c:numCache>
            </c:numRef>
          </c:val>
          <c:smooth val="0"/>
          <c:extLst>
            <c:ext xmlns:c16="http://schemas.microsoft.com/office/drawing/2014/chart" uri="{C3380CC4-5D6E-409C-BE32-E72D297353CC}">
              <c16:uniqueId val="{0000000F-C854-4A3B-B806-EC5DBF944597}"/>
            </c:ext>
          </c:extLst>
        </c:ser>
        <c:ser>
          <c:idx val="13"/>
          <c:order val="13"/>
          <c:tx>
            <c:strRef>
              <c:f>'Figure 26'!$A$72</c:f>
              <c:strCache>
                <c:ptCount val="1"/>
                <c:pt idx="0">
                  <c:v>Iceland</c:v>
                </c:pt>
              </c:strCache>
            </c:strRef>
          </c:tx>
          <c:spPr>
            <a:ln w="22225" cap="rnd">
              <a:solidFill>
                <a:sysClr val="window" lastClr="FFFFFF">
                  <a:lumMod val="75000"/>
                </a:sysClr>
              </a:solidFill>
              <a:round/>
            </a:ln>
            <a:effectLst/>
          </c:spPr>
          <c:marker>
            <c:symbol val="none"/>
          </c:marker>
          <c:cat>
            <c:strRef>
              <c:f>'Figure 26'!$B$57:$AD$57</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26'!$B$72:$AD$72</c:f>
              <c:numCache>
                <c:formatCode>0.0</c:formatCode>
                <c:ptCount val="29"/>
              </c:numCache>
            </c:numRef>
          </c:val>
          <c:smooth val="0"/>
          <c:extLst>
            <c:ext xmlns:c16="http://schemas.microsoft.com/office/drawing/2014/chart" uri="{C3380CC4-5D6E-409C-BE32-E72D297353CC}">
              <c16:uniqueId val="{00000010-C854-4A3B-B806-EC5DBF944597}"/>
            </c:ext>
          </c:extLst>
        </c:ser>
        <c:ser>
          <c:idx val="15"/>
          <c:order val="14"/>
          <c:tx>
            <c:strRef>
              <c:f>'Figure 26'!$A$73</c:f>
              <c:strCache>
                <c:ptCount val="1"/>
                <c:pt idx="0">
                  <c:v>Norway</c:v>
                </c:pt>
              </c:strCache>
            </c:strRef>
          </c:tx>
          <c:spPr>
            <a:ln w="12700" cap="rnd">
              <a:solidFill>
                <a:srgbClr val="313031">
                  <a:lumMod val="25000"/>
                  <a:lumOff val="75000"/>
                  <a:alpha val="60000"/>
                </a:srgbClr>
              </a:solidFill>
              <a:round/>
            </a:ln>
            <a:effectLst/>
          </c:spPr>
          <c:marker>
            <c:symbol val="none"/>
          </c:marker>
          <c:cat>
            <c:strRef>
              <c:f>'Figure 26'!$B$57:$AD$57</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26'!$B$73:$AD$73</c:f>
              <c:numCache>
                <c:formatCode>0.0</c:formatCode>
                <c:ptCount val="29"/>
                <c:pt idx="0">
                  <c:v>49.042108982378053</c:v>
                </c:pt>
                <c:pt idx="1">
                  <c:v>47.551154162574221</c:v>
                </c:pt>
                <c:pt idx="2">
                  <c:v>46.919991011098816</c:v>
                </c:pt>
                <c:pt idx="3">
                  <c:v>48.894247231639589</c:v>
                </c:pt>
                <c:pt idx="4">
                  <c:v>47.257515720720257</c:v>
                </c:pt>
                <c:pt idx="5">
                  <c:v>42.570282357752312</c:v>
                </c:pt>
                <c:pt idx="6">
                  <c:v>44.153798910311018</c:v>
                </c:pt>
                <c:pt idx="7">
                  <c:v>46.772850366675549</c:v>
                </c:pt>
                <c:pt idx="8">
                  <c:v>47.312820641256238</c:v>
                </c:pt>
                <c:pt idx="9">
                  <c:v>45.478683227701133</c:v>
                </c:pt>
                <c:pt idx="10">
                  <c:v>42.964483990428953</c:v>
                </c:pt>
                <c:pt idx="11">
                  <c:v>42.089873840124334</c:v>
                </c:pt>
                <c:pt idx="12">
                  <c:v>43.469347014702556</c:v>
                </c:pt>
                <c:pt idx="13">
                  <c:v>41.83134492647234</c:v>
                </c:pt>
                <c:pt idx="14">
                  <c:v>46.277183307033212</c:v>
                </c:pt>
                <c:pt idx="15">
                  <c:v>44.964356168713451</c:v>
                </c:pt>
                <c:pt idx="16">
                  <c:v>43.696915153332235</c:v>
                </c:pt>
                <c:pt idx="17">
                  <c:v>43.62318404575246</c:v>
                </c:pt>
                <c:pt idx="18">
                  <c:v>44.661057514210448</c:v>
                </c:pt>
                <c:pt idx="19">
                  <c:v>47.008358730905101</c:v>
                </c:pt>
                <c:pt idx="20">
                  <c:v>50.371549555897047</c:v>
                </c:pt>
                <c:pt idx="21">
                  <c:v>52.662123648305595</c:v>
                </c:pt>
                <c:pt idx="22">
                  <c:v>52.013713559495194</c:v>
                </c:pt>
                <c:pt idx="23">
                  <c:v>50.105700168157149</c:v>
                </c:pt>
                <c:pt idx="24">
                  <c:v>52.516934760759511</c:v>
                </c:pt>
                <c:pt idx="25">
                  <c:v>57.846545771224655</c:v>
                </c:pt>
                <c:pt idx="26">
                  <c:v>48.136301000358912</c:v>
                </c:pt>
                <c:pt idx="27">
                  <c:v>39.797921368260361</c:v>
                </c:pt>
                <c:pt idx="28">
                  <c:v>47.642024961436199</c:v>
                </c:pt>
              </c:numCache>
            </c:numRef>
          </c:val>
          <c:smooth val="0"/>
          <c:extLst>
            <c:ext xmlns:c16="http://schemas.microsoft.com/office/drawing/2014/chart" uri="{C3380CC4-5D6E-409C-BE32-E72D297353CC}">
              <c16:uniqueId val="{00000011-C854-4A3B-B806-EC5DBF944597}"/>
            </c:ext>
          </c:extLst>
        </c:ser>
        <c:ser>
          <c:idx val="16"/>
          <c:order val="15"/>
          <c:tx>
            <c:strRef>
              <c:f>'Figure 26'!$A$74</c:f>
              <c:strCache>
                <c:ptCount val="1"/>
                <c:pt idx="0">
                  <c:v>Switzerland</c:v>
                </c:pt>
              </c:strCache>
            </c:strRef>
          </c:tx>
          <c:spPr>
            <a:ln w="12700" cap="rnd">
              <a:solidFill>
                <a:srgbClr val="313031">
                  <a:lumMod val="25000"/>
                  <a:lumOff val="75000"/>
                  <a:alpha val="60000"/>
                </a:srgbClr>
              </a:solidFill>
              <a:round/>
            </a:ln>
            <a:effectLst/>
          </c:spPr>
          <c:marker>
            <c:symbol val="none"/>
          </c:marker>
          <c:cat>
            <c:strRef>
              <c:f>'Figure 26'!$B$57:$AD$57</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26'!$B$74:$AD$74</c:f>
              <c:numCache>
                <c:formatCode>0.0</c:formatCode>
                <c:ptCount val="29"/>
              </c:numCache>
            </c:numRef>
          </c:val>
          <c:smooth val="0"/>
          <c:extLst>
            <c:ext xmlns:c16="http://schemas.microsoft.com/office/drawing/2014/chart" uri="{C3380CC4-5D6E-409C-BE32-E72D297353CC}">
              <c16:uniqueId val="{00000012-C854-4A3B-B806-EC5DBF944597}"/>
            </c:ext>
          </c:extLst>
        </c:ser>
        <c:ser>
          <c:idx val="14"/>
          <c:order val="16"/>
          <c:tx>
            <c:strRef>
              <c:f>'Figure 26'!$A$75</c:f>
              <c:strCache>
                <c:ptCount val="1"/>
                <c:pt idx="0">
                  <c:v>High-income average</c:v>
                </c:pt>
              </c:strCache>
            </c:strRef>
          </c:tx>
          <c:spPr>
            <a:ln w="31750" cap="rnd">
              <a:solidFill>
                <a:srgbClr val="0F9ED5">
                  <a:lumMod val="75000"/>
                </a:srgbClr>
              </a:solidFill>
              <a:round/>
            </a:ln>
            <a:effectLst/>
          </c:spPr>
          <c:marker>
            <c:symbol val="none"/>
          </c:marker>
          <c:cat>
            <c:strRef>
              <c:f>'Figure 26'!$B$57:$AD$57</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26'!$B$75:$AD$75</c:f>
              <c:numCache>
                <c:formatCode>0.0</c:formatCode>
                <c:ptCount val="29"/>
                <c:pt idx="6">
                  <c:v>47.615166067630341</c:v>
                </c:pt>
                <c:pt idx="7">
                  <c:v>47.907697107094982</c:v>
                </c:pt>
                <c:pt idx="8">
                  <c:v>47.790863325426706</c:v>
                </c:pt>
                <c:pt idx="9">
                  <c:v>47.656686398064082</c:v>
                </c:pt>
                <c:pt idx="10">
                  <c:v>47.250606845909523</c:v>
                </c:pt>
                <c:pt idx="11">
                  <c:v>47.15674907525824</c:v>
                </c:pt>
                <c:pt idx="12">
                  <c:v>47.526636451176834</c:v>
                </c:pt>
                <c:pt idx="13">
                  <c:v>48.586050732849387</c:v>
                </c:pt>
                <c:pt idx="14">
                  <c:v>50.681279641111168</c:v>
                </c:pt>
                <c:pt idx="15">
                  <c:v>50.802870092325144</c:v>
                </c:pt>
                <c:pt idx="16">
                  <c:v>50.456628008993789</c:v>
                </c:pt>
                <c:pt idx="17">
                  <c:v>50.22840578815687</c:v>
                </c:pt>
                <c:pt idx="18">
                  <c:v>49.770674324946484</c:v>
                </c:pt>
                <c:pt idx="19">
                  <c:v>49.30793726645399</c:v>
                </c:pt>
                <c:pt idx="20">
                  <c:v>48.665991771505489</c:v>
                </c:pt>
                <c:pt idx="21">
                  <c:v>48.444404596222299</c:v>
                </c:pt>
                <c:pt idx="22">
                  <c:v>48.162160676792453</c:v>
                </c:pt>
                <c:pt idx="23">
                  <c:v>48.02958464103444</c:v>
                </c:pt>
                <c:pt idx="24">
                  <c:v>48.059617714834744</c:v>
                </c:pt>
                <c:pt idx="25">
                  <c:v>52.197130699233803</c:v>
                </c:pt>
                <c:pt idx="26">
                  <c:v>50.739353789431988</c:v>
                </c:pt>
                <c:pt idx="27">
                  <c:v>48.559732806962103</c:v>
                </c:pt>
                <c:pt idx="28">
                  <c:v>48.932844840429986</c:v>
                </c:pt>
              </c:numCache>
            </c:numRef>
          </c:val>
          <c:smooth val="0"/>
          <c:extLst>
            <c:ext xmlns:c16="http://schemas.microsoft.com/office/drawing/2014/chart" uri="{C3380CC4-5D6E-409C-BE32-E72D297353CC}">
              <c16:uniqueId val="{00000013-C854-4A3B-B806-EC5DBF944597}"/>
            </c:ext>
          </c:extLst>
        </c:ser>
        <c:ser>
          <c:idx val="3"/>
          <c:order val="17"/>
          <c:tx>
            <c:strRef>
              <c:f>'Figure 26'!$A$61</c:f>
              <c:strCache>
                <c:ptCount val="1"/>
                <c:pt idx="0">
                  <c:v>Ireland</c:v>
                </c:pt>
              </c:strCache>
            </c:strRef>
          </c:tx>
          <c:spPr>
            <a:ln w="31750" cap="rnd">
              <a:solidFill>
                <a:srgbClr val="4EA72E">
                  <a:lumMod val="75000"/>
                </a:srgbClr>
              </a:solidFill>
              <a:round/>
            </a:ln>
            <a:effectLst/>
          </c:spPr>
          <c:marker>
            <c:symbol val="none"/>
          </c:marker>
          <c:cat>
            <c:strRef>
              <c:f>'Figure 26'!$B$57:$AD$57</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26'!$B$61:$AD$61</c:f>
              <c:numCache>
                <c:formatCode>0.0</c:formatCode>
                <c:ptCount val="29"/>
                <c:pt idx="0">
                  <c:v>44.18984391963842</c:v>
                </c:pt>
                <c:pt idx="1">
                  <c:v>44.025262056062928</c:v>
                </c:pt>
                <c:pt idx="2">
                  <c:v>45.501074127540022</c:v>
                </c:pt>
                <c:pt idx="3">
                  <c:v>42.07099322508045</c:v>
                </c:pt>
                <c:pt idx="4">
                  <c:v>42.00767176770465</c:v>
                </c:pt>
                <c:pt idx="5">
                  <c:v>40.030525746608305</c:v>
                </c:pt>
                <c:pt idx="6">
                  <c:v>42.316725144770821</c:v>
                </c:pt>
                <c:pt idx="7">
                  <c:v>45.255717569191333</c:v>
                </c:pt>
                <c:pt idx="8">
                  <c:v>43.987780787453161</c:v>
                </c:pt>
                <c:pt idx="9">
                  <c:v>44.364590891527087</c:v>
                </c:pt>
                <c:pt idx="10">
                  <c:v>44.118885811150953</c:v>
                </c:pt>
                <c:pt idx="11">
                  <c:v>45.546258630935512</c:v>
                </c:pt>
                <c:pt idx="12">
                  <c:v>49.759025290775625</c:v>
                </c:pt>
                <c:pt idx="13">
                  <c:v>57.146209969717475</c:v>
                </c:pt>
                <c:pt idx="14">
                  <c:v>62.451979317477509</c:v>
                </c:pt>
                <c:pt idx="15">
                  <c:v>61.60656443013098</c:v>
                </c:pt>
                <c:pt idx="16">
                  <c:v>61.651181340943609</c:v>
                </c:pt>
                <c:pt idx="17">
                  <c:v>62.14660806958743</c:v>
                </c:pt>
                <c:pt idx="18">
                  <c:v>56.732954665545464</c:v>
                </c:pt>
                <c:pt idx="19">
                  <c:v>52.680130644480016</c:v>
                </c:pt>
                <c:pt idx="20">
                  <c:v>47.775607733264152</c:v>
                </c:pt>
                <c:pt idx="21">
                  <c:v>47.392453448780742</c:v>
                </c:pt>
                <c:pt idx="22">
                  <c:v>46.205783847852189</c:v>
                </c:pt>
                <c:pt idx="23">
                  <c:v>47.152802897171327</c:v>
                </c:pt>
                <c:pt idx="24">
                  <c:v>46.069358375611237</c:v>
                </c:pt>
                <c:pt idx="25">
                  <c:v>54.221189767854469</c:v>
                </c:pt>
                <c:pt idx="26">
                  <c:v>49.683328883057953</c:v>
                </c:pt>
                <c:pt idx="27">
                  <c:v>45.372265847068739</c:v>
                </c:pt>
                <c:pt idx="28">
                  <c:v>45.553848012222694</c:v>
                </c:pt>
              </c:numCache>
            </c:numRef>
          </c:val>
          <c:smooth val="0"/>
          <c:extLst>
            <c:ext xmlns:c16="http://schemas.microsoft.com/office/drawing/2014/chart" uri="{C3380CC4-5D6E-409C-BE32-E72D297353CC}">
              <c16:uniqueId val="{00000014-C854-4A3B-B806-EC5DBF944597}"/>
            </c:ext>
          </c:extLst>
        </c:ser>
        <c:dLbls>
          <c:showLegendKey val="0"/>
          <c:showVal val="0"/>
          <c:showCatName val="0"/>
          <c:showSerName val="0"/>
          <c:showPercent val="0"/>
          <c:showBubbleSize val="0"/>
        </c:dLbls>
        <c:smooth val="0"/>
        <c:axId val="165732687"/>
        <c:axId val="165737487"/>
      </c:lineChart>
      <c:catAx>
        <c:axId val="1657326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65737487"/>
        <c:crosses val="autoZero"/>
        <c:auto val="1"/>
        <c:lblAlgn val="ctr"/>
        <c:lblOffset val="100"/>
        <c:tickLblSkip val="28"/>
        <c:noMultiLvlLbl val="0"/>
      </c:catAx>
      <c:valAx>
        <c:axId val="165737487"/>
        <c:scaling>
          <c:orientation val="minMax"/>
          <c:min val="30"/>
        </c:scaling>
        <c:delete val="0"/>
        <c:axPos val="l"/>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65732687"/>
        <c:crosses val="autoZero"/>
        <c:crossBetween val="between"/>
        <c:majorUnit val="10"/>
      </c:valAx>
      <c:spPr>
        <a:noFill/>
        <a:ln w="25400">
          <a:noFill/>
        </a:ln>
        <a:effectLst/>
      </c:spPr>
    </c:plotArea>
    <c:plotVisOnly val="1"/>
    <c:dispBlanksAs val="gap"/>
    <c:showDLblsOverMax val="0"/>
    <c:extLst/>
  </c:chart>
  <c:spPr>
    <a:solidFill>
      <a:schemeClr val="bg1"/>
    </a:solidFill>
    <a:ln w="9525" cap="flat" cmpd="sng" algn="ctr">
      <a:noFill/>
      <a:round/>
    </a:ln>
    <a:effectLst/>
  </c:spPr>
  <c:txPr>
    <a:bodyPr/>
    <a:lstStyle/>
    <a:p>
      <a:pPr>
        <a:defRPr sz="900" baseline="0">
          <a:latin typeface="Futura Lt BT" panose="020B0402020204020303" pitchFamily="34" charset="0"/>
        </a:defRPr>
      </a:pPr>
      <a:endParaRPr lang="en-US"/>
    </a:p>
  </c:txPr>
  <c:printSettings>
    <c:headerFooter/>
    <c:pageMargins b="0.75" l="0.7" r="0.7" t="0.75" header="0.3" footer="0.3"/>
    <c:pageSetup/>
  </c:printSettings>
  <c:userShapes r:id="rId4"/>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160978565580679E-2"/>
          <c:y val="6.0185185185185182E-2"/>
          <c:w val="0.73679636920384939"/>
          <c:h val="0.88888888888888884"/>
        </c:manualLayout>
      </c:layout>
      <c:barChart>
        <c:barDir val="col"/>
        <c:grouping val="stacked"/>
        <c:varyColors val="0"/>
        <c:ser>
          <c:idx val="0"/>
          <c:order val="0"/>
          <c:tx>
            <c:strRef>
              <c:f>'Figure 28'!$A$55</c:f>
              <c:strCache>
                <c:ptCount val="1"/>
                <c:pt idx="0">
                  <c:v>Demographic adjustment</c:v>
                </c:pt>
              </c:strCache>
            </c:strRef>
          </c:tx>
          <c:spPr>
            <a:solidFill>
              <a:srgbClr val="31691D"/>
            </a:solidFill>
            <a:ln>
              <a:noFill/>
            </a:ln>
            <a:effectLst/>
          </c:spPr>
          <c:invertIfNegative val="0"/>
          <c:cat>
            <c:strRef>
              <c:f>'Figure 28'!$B$54</c:f>
              <c:strCache>
                <c:ptCount val="1"/>
                <c:pt idx="0">
                  <c:v>Share in GNI*</c:v>
                </c:pt>
              </c:strCache>
            </c:strRef>
          </c:cat>
          <c:val>
            <c:numRef>
              <c:f>'Figure 28'!$B$55</c:f>
              <c:numCache>
                <c:formatCode>0.0</c:formatCode>
                <c:ptCount val="1"/>
                <c:pt idx="0">
                  <c:v>3.9454951198282089</c:v>
                </c:pt>
              </c:numCache>
            </c:numRef>
          </c:val>
          <c:extLst>
            <c:ext xmlns:c16="http://schemas.microsoft.com/office/drawing/2014/chart" uri="{C3380CC4-5D6E-409C-BE32-E72D297353CC}">
              <c16:uniqueId val="{00000000-BF25-4180-9616-45D2A8E91A08}"/>
            </c:ext>
          </c:extLst>
        </c:ser>
        <c:ser>
          <c:idx val="1"/>
          <c:order val="1"/>
          <c:tx>
            <c:strRef>
              <c:f>'Figure 28'!$A$56</c:f>
              <c:strCache>
                <c:ptCount val="1"/>
                <c:pt idx="0">
                  <c:v>Economic cycle</c:v>
                </c:pt>
              </c:strCache>
            </c:strRef>
          </c:tx>
          <c:spPr>
            <a:solidFill>
              <a:srgbClr val="4BD0FF"/>
            </a:solidFill>
            <a:ln>
              <a:noFill/>
            </a:ln>
            <a:effectLst/>
          </c:spPr>
          <c:invertIfNegative val="0"/>
          <c:cat>
            <c:strRef>
              <c:f>'Figure 28'!$B$54</c:f>
              <c:strCache>
                <c:ptCount val="1"/>
                <c:pt idx="0">
                  <c:v>Share in GNI*</c:v>
                </c:pt>
              </c:strCache>
            </c:strRef>
          </c:cat>
          <c:val>
            <c:numRef>
              <c:f>'Figure 28'!$B$56</c:f>
              <c:numCache>
                <c:formatCode>0.0</c:formatCode>
                <c:ptCount val="1"/>
                <c:pt idx="0">
                  <c:v>1.652915969341862</c:v>
                </c:pt>
              </c:numCache>
            </c:numRef>
          </c:val>
          <c:extLst>
            <c:ext xmlns:c16="http://schemas.microsoft.com/office/drawing/2014/chart" uri="{C3380CC4-5D6E-409C-BE32-E72D297353CC}">
              <c16:uniqueId val="{00000001-BF25-4180-9616-45D2A8E91A08}"/>
            </c:ext>
          </c:extLst>
        </c:ser>
        <c:ser>
          <c:idx val="2"/>
          <c:order val="2"/>
          <c:tx>
            <c:strRef>
              <c:f>'Figure 28'!$A$57</c:f>
              <c:strCache>
                <c:ptCount val="1"/>
                <c:pt idx="0">
                  <c:v>Remaining</c:v>
                </c:pt>
              </c:strCache>
            </c:strRef>
          </c:tx>
          <c:spPr>
            <a:solidFill>
              <a:srgbClr val="00487E"/>
            </a:solidFill>
            <a:ln>
              <a:noFill/>
            </a:ln>
            <a:effectLst/>
          </c:spPr>
          <c:invertIfNegative val="0"/>
          <c:cat>
            <c:strRef>
              <c:f>'Figure 28'!$B$54</c:f>
              <c:strCache>
                <c:ptCount val="1"/>
                <c:pt idx="0">
                  <c:v>Share in GNI*</c:v>
                </c:pt>
              </c:strCache>
            </c:strRef>
          </c:cat>
          <c:val>
            <c:numRef>
              <c:f>'Figure 28'!$B$57</c:f>
              <c:numCache>
                <c:formatCode>0.0</c:formatCode>
                <c:ptCount val="1"/>
                <c:pt idx="0">
                  <c:v>3.378996828207292</c:v>
                </c:pt>
              </c:numCache>
            </c:numRef>
          </c:val>
          <c:extLst>
            <c:ext xmlns:c16="http://schemas.microsoft.com/office/drawing/2014/chart" uri="{C3380CC4-5D6E-409C-BE32-E72D297353CC}">
              <c16:uniqueId val="{00000002-BF25-4180-9616-45D2A8E91A08}"/>
            </c:ext>
          </c:extLst>
        </c:ser>
        <c:dLbls>
          <c:showLegendKey val="0"/>
          <c:showVal val="0"/>
          <c:showCatName val="0"/>
          <c:showSerName val="0"/>
          <c:showPercent val="0"/>
          <c:showBubbleSize val="0"/>
        </c:dLbls>
        <c:gapWidth val="45"/>
        <c:overlap val="100"/>
        <c:axId val="232015119"/>
        <c:axId val="232015599"/>
      </c:barChart>
      <c:catAx>
        <c:axId val="232015119"/>
        <c:scaling>
          <c:orientation val="minMax"/>
        </c:scaling>
        <c:delete val="1"/>
        <c:axPos val="b"/>
        <c:numFmt formatCode="General" sourceLinked="1"/>
        <c:majorTickMark val="none"/>
        <c:minorTickMark val="none"/>
        <c:tickLblPos val="nextTo"/>
        <c:crossAx val="232015599"/>
        <c:crosses val="autoZero"/>
        <c:auto val="1"/>
        <c:lblAlgn val="ctr"/>
        <c:lblOffset val="100"/>
        <c:noMultiLvlLbl val="0"/>
      </c:catAx>
      <c:valAx>
        <c:axId val="232015599"/>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a:ea typeface="+mn-ea"/>
                <a:cs typeface="+mn-cs"/>
              </a:defRPr>
            </a:pPr>
            <a:endParaRPr lang="en-US"/>
          </a:p>
        </c:txPr>
        <c:crossAx val="232015119"/>
        <c:crosses val="autoZero"/>
        <c:crossBetween val="between"/>
        <c:majorUnit val="2"/>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latin typeface="Futura LT bt" panose="020B0402020204020303"/>
        </a:defRPr>
      </a:pPr>
      <a:endParaRPr lang="en-US"/>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29'!$A$39</c:f>
              <c:strCache>
                <c:ptCount val="1"/>
                <c:pt idx="0">
                  <c:v>Australia</c:v>
                </c:pt>
              </c:strCache>
            </c:strRef>
          </c:tx>
          <c:spPr>
            <a:ln w="12700" cap="rnd">
              <a:solidFill>
                <a:schemeClr val="bg1">
                  <a:lumMod val="65000"/>
                </a:schemeClr>
              </a:solidFill>
              <a:round/>
            </a:ln>
            <a:effectLst/>
          </c:spPr>
          <c:marker>
            <c:symbol val="none"/>
          </c:marker>
          <c:cat>
            <c:strRef>
              <c:f>'Figure 29'!$B$38:$AD$38</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29'!$B$39:$AD$39</c:f>
              <c:numCache>
                <c:formatCode>0.0</c:formatCode>
                <c:ptCount val="29"/>
                <c:pt idx="0">
                  <c:v>34.459297236700074</c:v>
                </c:pt>
                <c:pt idx="1">
                  <c:v>33.614471899616468</c:v>
                </c:pt>
                <c:pt idx="2">
                  <c:v>32.094223067001565</c:v>
                </c:pt>
                <c:pt idx="3">
                  <c:v>35.84745749082915</c:v>
                </c:pt>
                <c:pt idx="4">
                  <c:v>35.317516606959074</c:v>
                </c:pt>
                <c:pt idx="5">
                  <c:v>36.430911984981662</c:v>
                </c:pt>
                <c:pt idx="6">
                  <c:v>35.958548263854922</c:v>
                </c:pt>
                <c:pt idx="7">
                  <c:v>35.031901064364945</c:v>
                </c:pt>
                <c:pt idx="8">
                  <c:v>35.129830376269112</c:v>
                </c:pt>
                <c:pt idx="9">
                  <c:v>35.121704007382419</c:v>
                </c:pt>
                <c:pt idx="10">
                  <c:v>34.776432219371038</c:v>
                </c:pt>
                <c:pt idx="11">
                  <c:v>34.616256956923777</c:v>
                </c:pt>
                <c:pt idx="12">
                  <c:v>34.571293177770301</c:v>
                </c:pt>
                <c:pt idx="13">
                  <c:v>36.905412143730857</c:v>
                </c:pt>
                <c:pt idx="14">
                  <c:v>38.229900285358987</c:v>
                </c:pt>
                <c:pt idx="15">
                  <c:v>36.823988286705031</c:v>
                </c:pt>
                <c:pt idx="16">
                  <c:v>37.108475963159457</c:v>
                </c:pt>
                <c:pt idx="17">
                  <c:v>36.229786420221288</c:v>
                </c:pt>
                <c:pt idx="18">
                  <c:v>36.502216861654205</c:v>
                </c:pt>
                <c:pt idx="19">
                  <c:v>36.659021712695449</c:v>
                </c:pt>
                <c:pt idx="20">
                  <c:v>37.410866908657503</c:v>
                </c:pt>
                <c:pt idx="21">
                  <c:v>36.741624493999105</c:v>
                </c:pt>
                <c:pt idx="22">
                  <c:v>36.905450192584873</c:v>
                </c:pt>
                <c:pt idx="23">
                  <c:v>36.707801854755182</c:v>
                </c:pt>
                <c:pt idx="24">
                  <c:v>41.603592538186362</c:v>
                </c:pt>
                <c:pt idx="25">
                  <c:v>44.026959155671001</c:v>
                </c:pt>
                <c:pt idx="26">
                  <c:v>39.543815486997758</c:v>
                </c:pt>
                <c:pt idx="27">
                  <c:v>37.241642009212804</c:v>
                </c:pt>
                <c:pt idx="28">
                  <c:v>38.557069944201636</c:v>
                </c:pt>
              </c:numCache>
            </c:numRef>
          </c:val>
          <c:smooth val="0"/>
          <c:extLst>
            <c:ext xmlns:c16="http://schemas.microsoft.com/office/drawing/2014/chart" uri="{C3380CC4-5D6E-409C-BE32-E72D297353CC}">
              <c16:uniqueId val="{00000000-C2C7-46B9-98D2-CD3C518B17C8}"/>
            </c:ext>
          </c:extLst>
        </c:ser>
        <c:ser>
          <c:idx val="1"/>
          <c:order val="1"/>
          <c:tx>
            <c:strRef>
              <c:f>'Figure 29'!$A$40</c:f>
              <c:strCache>
                <c:ptCount val="1"/>
                <c:pt idx="0">
                  <c:v>Canada</c:v>
                </c:pt>
              </c:strCache>
            </c:strRef>
          </c:tx>
          <c:spPr>
            <a:ln w="12700" cap="rnd">
              <a:solidFill>
                <a:schemeClr val="bg1">
                  <a:lumMod val="65000"/>
                </a:schemeClr>
              </a:solidFill>
              <a:round/>
            </a:ln>
            <a:effectLst/>
          </c:spPr>
          <c:marker>
            <c:symbol val="none"/>
          </c:marker>
          <c:cat>
            <c:strRef>
              <c:f>'Figure 29'!$B$38:$AD$38</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29'!$B$40:$AD$40</c:f>
              <c:numCache>
                <c:formatCode>0.0</c:formatCode>
                <c:ptCount val="29"/>
                <c:pt idx="0">
                  <c:v>48.381053388502693</c:v>
                </c:pt>
                <c:pt idx="1">
                  <c:v>46.51828143571899</c:v>
                </c:pt>
                <c:pt idx="2">
                  <c:v>44.093784939454821</c:v>
                </c:pt>
                <c:pt idx="3">
                  <c:v>44.059314357161995</c:v>
                </c:pt>
                <c:pt idx="4">
                  <c:v>42.462202123764918</c:v>
                </c:pt>
                <c:pt idx="5">
                  <c:v>41.234061827857346</c:v>
                </c:pt>
                <c:pt idx="6">
                  <c:v>41.826737833353576</c:v>
                </c:pt>
                <c:pt idx="7">
                  <c:v>41.18031924429544</c:v>
                </c:pt>
                <c:pt idx="8">
                  <c:v>41.065409998987846</c:v>
                </c:pt>
                <c:pt idx="9">
                  <c:v>39.95033431132466</c:v>
                </c:pt>
                <c:pt idx="10">
                  <c:v>39.359590317883494</c:v>
                </c:pt>
                <c:pt idx="11">
                  <c:v>39.471095894438342</c:v>
                </c:pt>
                <c:pt idx="12">
                  <c:v>39.34336970996938</c:v>
                </c:pt>
                <c:pt idx="13">
                  <c:v>39.585502108879624</c:v>
                </c:pt>
                <c:pt idx="14">
                  <c:v>44.284092369922625</c:v>
                </c:pt>
                <c:pt idx="15">
                  <c:v>43.903536992931777</c:v>
                </c:pt>
                <c:pt idx="16">
                  <c:v>42.383500473207548</c:v>
                </c:pt>
                <c:pt idx="17">
                  <c:v>41.723816919977608</c:v>
                </c:pt>
                <c:pt idx="18">
                  <c:v>40.771782003073206</c:v>
                </c:pt>
                <c:pt idx="19">
                  <c:v>39.157941909811932</c:v>
                </c:pt>
                <c:pt idx="20">
                  <c:v>40.832609456899249</c:v>
                </c:pt>
                <c:pt idx="21">
                  <c:v>41.564278079618468</c:v>
                </c:pt>
                <c:pt idx="22">
                  <c:v>41.262453629543671</c:v>
                </c:pt>
                <c:pt idx="23">
                  <c:v>41.460811611705637</c:v>
                </c:pt>
                <c:pt idx="24">
                  <c:v>41.404534910006774</c:v>
                </c:pt>
                <c:pt idx="25">
                  <c:v>53.232633514476518</c:v>
                </c:pt>
                <c:pt idx="26">
                  <c:v>46.28254078171225</c:v>
                </c:pt>
                <c:pt idx="27">
                  <c:v>41.39280377699987</c:v>
                </c:pt>
                <c:pt idx="28">
                  <c:v>42.853013658007846</c:v>
                </c:pt>
              </c:numCache>
            </c:numRef>
          </c:val>
          <c:smooth val="0"/>
          <c:extLst>
            <c:ext xmlns:c16="http://schemas.microsoft.com/office/drawing/2014/chart" uri="{C3380CC4-5D6E-409C-BE32-E72D297353CC}">
              <c16:uniqueId val="{00000001-C2C7-46B9-98D2-CD3C518B17C8}"/>
            </c:ext>
          </c:extLst>
        </c:ser>
        <c:ser>
          <c:idx val="2"/>
          <c:order val="2"/>
          <c:tx>
            <c:strRef>
              <c:f>'Figure 29'!$A$41</c:f>
              <c:strCache>
                <c:ptCount val="1"/>
                <c:pt idx="0">
                  <c:v>Japan</c:v>
                </c:pt>
              </c:strCache>
            </c:strRef>
          </c:tx>
          <c:spPr>
            <a:ln w="12700" cap="rnd">
              <a:solidFill>
                <a:schemeClr val="bg1">
                  <a:lumMod val="75000"/>
                </a:schemeClr>
              </a:solidFill>
              <a:round/>
            </a:ln>
            <a:effectLst/>
          </c:spPr>
          <c:marker>
            <c:symbol val="none"/>
          </c:marker>
          <c:cat>
            <c:strRef>
              <c:f>'Figure 29'!$B$38:$AD$38</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29'!$B$41:$AD$41</c:f>
              <c:numCache>
                <c:formatCode>0.0</c:formatCode>
                <c:ptCount val="29"/>
                <c:pt idx="10">
                  <c:v>35.010091723134494</c:v>
                </c:pt>
                <c:pt idx="11">
                  <c:v>34.530659592032592</c:v>
                </c:pt>
                <c:pt idx="12">
                  <c:v>34.588453492859109</c:v>
                </c:pt>
                <c:pt idx="13">
                  <c:v>35.649586092934804</c:v>
                </c:pt>
                <c:pt idx="14">
                  <c:v>40.314208798509064</c:v>
                </c:pt>
                <c:pt idx="15">
                  <c:v>39.349962198134001</c:v>
                </c:pt>
                <c:pt idx="16">
                  <c:v>40.228373205770481</c:v>
                </c:pt>
                <c:pt idx="17">
                  <c:v>40.219115971296851</c:v>
                </c:pt>
                <c:pt idx="18">
                  <c:v>40.351751108608873</c:v>
                </c:pt>
                <c:pt idx="19">
                  <c:v>39.963840396599146</c:v>
                </c:pt>
                <c:pt idx="20">
                  <c:v>38.838337400932993</c:v>
                </c:pt>
                <c:pt idx="21">
                  <c:v>38.742710308495447</c:v>
                </c:pt>
                <c:pt idx="22">
                  <c:v>38.190799406226667</c:v>
                </c:pt>
                <c:pt idx="23">
                  <c:v>38.237421943225854</c:v>
                </c:pt>
                <c:pt idx="24">
                  <c:v>38.782507884772976</c:v>
                </c:pt>
                <c:pt idx="25">
                  <c:v>46.040496918350179</c:v>
                </c:pt>
                <c:pt idx="26">
                  <c:v>43.997857045865764</c:v>
                </c:pt>
                <c:pt idx="27">
                  <c:v>43.290669502199798</c:v>
                </c:pt>
                <c:pt idx="28">
                  <c:v>40.59640571875066</c:v>
                </c:pt>
              </c:numCache>
            </c:numRef>
          </c:val>
          <c:smooth val="0"/>
          <c:extLst>
            <c:ext xmlns:c16="http://schemas.microsoft.com/office/drawing/2014/chart" uri="{C3380CC4-5D6E-409C-BE32-E72D297353CC}">
              <c16:uniqueId val="{00000002-C2C7-46B9-98D2-CD3C518B17C8}"/>
            </c:ext>
          </c:extLst>
        </c:ser>
        <c:ser>
          <c:idx val="3"/>
          <c:order val="3"/>
          <c:tx>
            <c:strRef>
              <c:f>'Figure 29'!$A$42</c:f>
              <c:strCache>
                <c:ptCount val="1"/>
                <c:pt idx="0">
                  <c:v>Korea</c:v>
                </c:pt>
              </c:strCache>
            </c:strRef>
          </c:tx>
          <c:spPr>
            <a:ln w="12700" cap="rnd">
              <a:solidFill>
                <a:schemeClr val="bg1">
                  <a:lumMod val="65000"/>
                </a:schemeClr>
              </a:solidFill>
              <a:round/>
            </a:ln>
            <a:effectLst/>
          </c:spPr>
          <c:marker>
            <c:symbol val="none"/>
          </c:marker>
          <c:cat>
            <c:strRef>
              <c:f>'Figure 29'!$B$38:$AD$38</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29'!$B$42:$AD$42</c:f>
              <c:numCache>
                <c:formatCode>0.0</c:formatCode>
                <c:ptCount val="29"/>
                <c:pt idx="5">
                  <c:v>22.726608128718372</c:v>
                </c:pt>
                <c:pt idx="6">
                  <c:v>24.294266142284854</c:v>
                </c:pt>
                <c:pt idx="7">
                  <c:v>23.973390403201869</c:v>
                </c:pt>
                <c:pt idx="8">
                  <c:v>30.009183161684696</c:v>
                </c:pt>
                <c:pt idx="9">
                  <c:v>27.114103910624124</c:v>
                </c:pt>
                <c:pt idx="10">
                  <c:v>26.83981870534393</c:v>
                </c:pt>
                <c:pt idx="11">
                  <c:v>27.457540821939606</c:v>
                </c:pt>
                <c:pt idx="12">
                  <c:v>26.92903290519261</c:v>
                </c:pt>
                <c:pt idx="13">
                  <c:v>28.602456464314365</c:v>
                </c:pt>
                <c:pt idx="14">
                  <c:v>30.995395144847212</c:v>
                </c:pt>
                <c:pt idx="15">
                  <c:v>28.379861919901714</c:v>
                </c:pt>
                <c:pt idx="16">
                  <c:v>29.13344667685967</c:v>
                </c:pt>
                <c:pt idx="17">
                  <c:v>29.480849042327506</c:v>
                </c:pt>
                <c:pt idx="18">
                  <c:v>28.785435353217586</c:v>
                </c:pt>
                <c:pt idx="19">
                  <c:v>29.018230745869598</c:v>
                </c:pt>
                <c:pt idx="20">
                  <c:v>28.95308758852374</c:v>
                </c:pt>
                <c:pt idx="21">
                  <c:v>28.76029185828509</c:v>
                </c:pt>
                <c:pt idx="22">
                  <c:v>28.755048704295795</c:v>
                </c:pt>
                <c:pt idx="23">
                  <c:v>29.431365470762085</c:v>
                </c:pt>
                <c:pt idx="24">
                  <c:v>31.917804533708637</c:v>
                </c:pt>
                <c:pt idx="25">
                  <c:v>35.894832391005636</c:v>
                </c:pt>
                <c:pt idx="26">
                  <c:v>35.387966828042629</c:v>
                </c:pt>
                <c:pt idx="27">
                  <c:v>37.022504052123658</c:v>
                </c:pt>
                <c:pt idx="28">
                  <c:v>35.162099249646865</c:v>
                </c:pt>
              </c:numCache>
            </c:numRef>
          </c:val>
          <c:smooth val="0"/>
          <c:extLst>
            <c:ext xmlns:c16="http://schemas.microsoft.com/office/drawing/2014/chart" uri="{C3380CC4-5D6E-409C-BE32-E72D297353CC}">
              <c16:uniqueId val="{00000003-C2C7-46B9-98D2-CD3C518B17C8}"/>
            </c:ext>
          </c:extLst>
        </c:ser>
        <c:ser>
          <c:idx val="4"/>
          <c:order val="4"/>
          <c:tx>
            <c:strRef>
              <c:f>'Figure 29'!$A$43</c:f>
              <c:strCache>
                <c:ptCount val="1"/>
                <c:pt idx="0">
                  <c:v>New Zealand</c:v>
                </c:pt>
              </c:strCache>
            </c:strRef>
          </c:tx>
          <c:spPr>
            <a:ln w="12700" cap="rnd">
              <a:solidFill>
                <a:schemeClr val="bg1">
                  <a:lumMod val="65000"/>
                </a:schemeClr>
              </a:solidFill>
              <a:round/>
            </a:ln>
            <a:effectLst/>
          </c:spPr>
          <c:marker>
            <c:symbol val="none"/>
          </c:marker>
          <c:cat>
            <c:strRef>
              <c:f>'Figure 29'!$B$38:$AD$38</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29'!$B$43:$AD$43</c:f>
              <c:numCache>
                <c:formatCode>0.0</c:formatCode>
                <c:ptCount val="29"/>
                <c:pt idx="0">
                  <c:v>41.089208707850567</c:v>
                </c:pt>
                <c:pt idx="1">
                  <c:v>40.193568807430196</c:v>
                </c:pt>
                <c:pt idx="2">
                  <c:v>40.754860991852233</c:v>
                </c:pt>
                <c:pt idx="3">
                  <c:v>40.092205154127704</c:v>
                </c:pt>
                <c:pt idx="4">
                  <c:v>39.374183064259725</c:v>
                </c:pt>
                <c:pt idx="5">
                  <c:v>37.733644859813083</c:v>
                </c:pt>
                <c:pt idx="6">
                  <c:v>37.133833675181805</c:v>
                </c:pt>
                <c:pt idx="7">
                  <c:v>36.6737681513208</c:v>
                </c:pt>
                <c:pt idx="8">
                  <c:v>36.937370242214534</c:v>
                </c:pt>
                <c:pt idx="9">
                  <c:v>36.88065321756234</c:v>
                </c:pt>
                <c:pt idx="10">
                  <c:v>37.83876174519299</c:v>
                </c:pt>
                <c:pt idx="11">
                  <c:v>38.991238524909456</c:v>
                </c:pt>
                <c:pt idx="12">
                  <c:v>38.706515101192451</c:v>
                </c:pt>
                <c:pt idx="13">
                  <c:v>41.539612305099034</c:v>
                </c:pt>
                <c:pt idx="14">
                  <c:v>42.064270348255128</c:v>
                </c:pt>
                <c:pt idx="15">
                  <c:v>47.674572612886614</c:v>
                </c:pt>
                <c:pt idx="16">
                  <c:v>43.872865978027953</c:v>
                </c:pt>
                <c:pt idx="17">
                  <c:v>42.428840850376503</c:v>
                </c:pt>
                <c:pt idx="18">
                  <c:v>40.516610710881757</c:v>
                </c:pt>
                <c:pt idx="19">
                  <c:v>39.945248788680907</c:v>
                </c:pt>
                <c:pt idx="20">
                  <c:v>38.969749852290377</c:v>
                </c:pt>
                <c:pt idx="21">
                  <c:v>38.999028146926513</c:v>
                </c:pt>
                <c:pt idx="22">
                  <c:v>38.01392554712416</c:v>
                </c:pt>
                <c:pt idx="23">
                  <c:v>38.419382845802843</c:v>
                </c:pt>
                <c:pt idx="24">
                  <c:v>40.676920792906031</c:v>
                </c:pt>
                <c:pt idx="25">
                  <c:v>46.349561495633225</c:v>
                </c:pt>
                <c:pt idx="26">
                  <c:v>44.860432279787126</c:v>
                </c:pt>
                <c:pt idx="27">
                  <c:v>42.756992602719535</c:v>
                </c:pt>
                <c:pt idx="28">
                  <c:v>44.04484945905363</c:v>
                </c:pt>
              </c:numCache>
            </c:numRef>
          </c:val>
          <c:smooth val="0"/>
          <c:extLst>
            <c:ext xmlns:c16="http://schemas.microsoft.com/office/drawing/2014/chart" uri="{C3380CC4-5D6E-409C-BE32-E72D297353CC}">
              <c16:uniqueId val="{00000004-C2C7-46B9-98D2-CD3C518B17C8}"/>
            </c:ext>
          </c:extLst>
        </c:ser>
        <c:ser>
          <c:idx val="5"/>
          <c:order val="5"/>
          <c:tx>
            <c:strRef>
              <c:f>'Figure 29'!$A$44</c:f>
              <c:strCache>
                <c:ptCount val="1"/>
                <c:pt idx="0">
                  <c:v>United Kingdom</c:v>
                </c:pt>
              </c:strCache>
            </c:strRef>
          </c:tx>
          <c:spPr>
            <a:ln w="12700" cap="rnd">
              <a:solidFill>
                <a:schemeClr val="bg1">
                  <a:lumMod val="65000"/>
                </a:schemeClr>
              </a:solidFill>
              <a:round/>
            </a:ln>
            <a:effectLst/>
          </c:spPr>
          <c:marker>
            <c:symbol val="none"/>
          </c:marker>
          <c:cat>
            <c:strRef>
              <c:f>'Figure 29'!$B$38:$AD$38</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29'!$B$44:$AD$44</c:f>
              <c:numCache>
                <c:formatCode>0.0</c:formatCode>
                <c:ptCount val="29"/>
                <c:pt idx="0">
                  <c:v>38.607258362730306</c:v>
                </c:pt>
                <c:pt idx="1">
                  <c:v>37.084570980216334</c:v>
                </c:pt>
                <c:pt idx="2">
                  <c:v>35.853808192740757</c:v>
                </c:pt>
                <c:pt idx="3">
                  <c:v>35.414586465111199</c:v>
                </c:pt>
                <c:pt idx="4">
                  <c:v>34.964073738938396</c:v>
                </c:pt>
                <c:pt idx="5">
                  <c:v>35.132436734159917</c:v>
                </c:pt>
                <c:pt idx="6">
                  <c:v>36.129513538981008</c:v>
                </c:pt>
                <c:pt idx="7">
                  <c:v>37.543592244336473</c:v>
                </c:pt>
                <c:pt idx="8">
                  <c:v>38.810045663551968</c:v>
                </c:pt>
                <c:pt idx="9">
                  <c:v>40.066926904358489</c:v>
                </c:pt>
                <c:pt idx="10">
                  <c:v>41.236133144688573</c:v>
                </c:pt>
                <c:pt idx="11">
                  <c:v>40.873808964170763</c:v>
                </c:pt>
                <c:pt idx="12">
                  <c:v>41.114708504328199</c:v>
                </c:pt>
                <c:pt idx="13">
                  <c:v>44.326054216867469</c:v>
                </c:pt>
                <c:pt idx="14">
                  <c:v>47.28596683113787</c:v>
                </c:pt>
                <c:pt idx="15">
                  <c:v>47.277397760596017</c:v>
                </c:pt>
                <c:pt idx="16">
                  <c:v>45.744110093288185</c:v>
                </c:pt>
                <c:pt idx="17">
                  <c:v>45.545262777066199</c:v>
                </c:pt>
                <c:pt idx="18">
                  <c:v>43.836033235262249</c:v>
                </c:pt>
                <c:pt idx="19">
                  <c:v>43.136910648725326</c:v>
                </c:pt>
                <c:pt idx="20">
                  <c:v>42.42701744004934</c:v>
                </c:pt>
                <c:pt idx="21">
                  <c:v>41.618812589593027</c:v>
                </c:pt>
                <c:pt idx="22">
                  <c:v>41.158483002494137</c:v>
                </c:pt>
                <c:pt idx="23">
                  <c:v>40.917035883406804</c:v>
                </c:pt>
                <c:pt idx="24">
                  <c:v>40.909101082804632</c:v>
                </c:pt>
                <c:pt idx="25">
                  <c:v>52.406006029990216</c:v>
                </c:pt>
                <c:pt idx="26">
                  <c:v>48.244771156033956</c:v>
                </c:pt>
                <c:pt idx="27">
                  <c:v>46.55992571329957</c:v>
                </c:pt>
                <c:pt idx="28">
                  <c:v>47.13499816500903</c:v>
                </c:pt>
              </c:numCache>
            </c:numRef>
          </c:val>
          <c:smooth val="0"/>
          <c:extLst>
            <c:ext xmlns:c16="http://schemas.microsoft.com/office/drawing/2014/chart" uri="{C3380CC4-5D6E-409C-BE32-E72D297353CC}">
              <c16:uniqueId val="{00000005-C2C7-46B9-98D2-CD3C518B17C8}"/>
            </c:ext>
          </c:extLst>
        </c:ser>
        <c:ser>
          <c:idx val="6"/>
          <c:order val="6"/>
          <c:tx>
            <c:strRef>
              <c:f>'Figure 29'!$A$45</c:f>
              <c:strCache>
                <c:ptCount val="1"/>
                <c:pt idx="0">
                  <c:v>United States</c:v>
                </c:pt>
              </c:strCache>
            </c:strRef>
          </c:tx>
          <c:spPr>
            <a:ln w="12700" cap="rnd">
              <a:solidFill>
                <a:schemeClr val="bg1">
                  <a:lumMod val="65000"/>
                </a:schemeClr>
              </a:solidFill>
              <a:round/>
            </a:ln>
            <a:effectLst/>
          </c:spPr>
          <c:marker>
            <c:symbol val="none"/>
          </c:marker>
          <c:cat>
            <c:strRef>
              <c:f>'Figure 29'!$B$38:$AD$38</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29'!$B$45:$AD$45</c:f>
              <c:numCache>
                <c:formatCode>0.0</c:formatCode>
                <c:ptCount val="29"/>
                <c:pt idx="0">
                  <c:v>37.808586590999255</c:v>
                </c:pt>
                <c:pt idx="1">
                  <c:v>37.123527242620639</c:v>
                </c:pt>
                <c:pt idx="2">
                  <c:v>35.968453330274187</c:v>
                </c:pt>
                <c:pt idx="3">
                  <c:v>35.119430183793845</c:v>
                </c:pt>
                <c:pt idx="4">
                  <c:v>34.65014566243859</c:v>
                </c:pt>
                <c:pt idx="5">
                  <c:v>34.299473297699571</c:v>
                </c:pt>
                <c:pt idx="6">
                  <c:v>35.615838463856633</c:v>
                </c:pt>
                <c:pt idx="7">
                  <c:v>36.74218782539252</c:v>
                </c:pt>
                <c:pt idx="8">
                  <c:v>37.257663525786782</c:v>
                </c:pt>
                <c:pt idx="9">
                  <c:v>36.859932319985695</c:v>
                </c:pt>
                <c:pt idx="10">
                  <c:v>36.946947185474691</c:v>
                </c:pt>
                <c:pt idx="11">
                  <c:v>36.664150691288235</c:v>
                </c:pt>
                <c:pt idx="12">
                  <c:v>37.366636597129741</c:v>
                </c:pt>
                <c:pt idx="13">
                  <c:v>39.677341981935918</c:v>
                </c:pt>
                <c:pt idx="14">
                  <c:v>43.195385357727652</c:v>
                </c:pt>
                <c:pt idx="15">
                  <c:v>43.01060570187822</c:v>
                </c:pt>
                <c:pt idx="16">
                  <c:v>41.892120922333795</c:v>
                </c:pt>
                <c:pt idx="17">
                  <c:v>40.084753084938633</c:v>
                </c:pt>
                <c:pt idx="18">
                  <c:v>38.795300664078589</c:v>
                </c:pt>
                <c:pt idx="19">
                  <c:v>38.1702382443845</c:v>
                </c:pt>
                <c:pt idx="20">
                  <c:v>37.775207443075075</c:v>
                </c:pt>
                <c:pt idx="21">
                  <c:v>38.056337904886874</c:v>
                </c:pt>
                <c:pt idx="22">
                  <c:v>37.769351847140101</c:v>
                </c:pt>
                <c:pt idx="23">
                  <c:v>37.724163116374513</c:v>
                </c:pt>
                <c:pt idx="24">
                  <c:v>38.24109353016172</c:v>
                </c:pt>
                <c:pt idx="25">
                  <c:v>47.268420156218212</c:v>
                </c:pt>
                <c:pt idx="26">
                  <c:v>45.285528080515952</c:v>
                </c:pt>
                <c:pt idx="27">
                  <c:v>38.365854806262327</c:v>
                </c:pt>
                <c:pt idx="28">
                  <c:v>39.128826723010583</c:v>
                </c:pt>
              </c:numCache>
            </c:numRef>
          </c:val>
          <c:smooth val="0"/>
          <c:extLst>
            <c:ext xmlns:c16="http://schemas.microsoft.com/office/drawing/2014/chart" uri="{C3380CC4-5D6E-409C-BE32-E72D297353CC}">
              <c16:uniqueId val="{00000006-C2C7-46B9-98D2-CD3C518B17C8}"/>
            </c:ext>
          </c:extLst>
        </c:ser>
        <c:ser>
          <c:idx val="7"/>
          <c:order val="7"/>
          <c:tx>
            <c:strRef>
              <c:f>'Figure 29'!$A$46</c:f>
              <c:strCache>
                <c:ptCount val="1"/>
                <c:pt idx="0">
                  <c:v>Ireland</c:v>
                </c:pt>
              </c:strCache>
            </c:strRef>
          </c:tx>
          <c:spPr>
            <a:ln w="28575" cap="rnd">
              <a:solidFill>
                <a:srgbClr val="007A37"/>
              </a:solidFill>
              <a:round/>
            </a:ln>
            <a:effectLst/>
          </c:spPr>
          <c:marker>
            <c:symbol val="none"/>
          </c:marker>
          <c:cat>
            <c:strRef>
              <c:f>'Figure 29'!$B$38:$AD$38</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29'!$B$46:$AD$46</c:f>
              <c:numCache>
                <c:formatCode>0.0</c:formatCode>
                <c:ptCount val="29"/>
                <c:pt idx="0">
                  <c:v>42.578817144225397</c:v>
                </c:pt>
                <c:pt idx="1">
                  <c:v>41.608075623113486</c:v>
                </c:pt>
                <c:pt idx="2">
                  <c:v>42.034627208002163</c:v>
                </c:pt>
                <c:pt idx="3">
                  <c:v>38.107535810670541</c:v>
                </c:pt>
                <c:pt idx="4">
                  <c:v>37.37081407881859</c:v>
                </c:pt>
                <c:pt idx="5">
                  <c:v>35.198093883658977</c:v>
                </c:pt>
                <c:pt idx="6">
                  <c:v>37.904889652310686</c:v>
                </c:pt>
                <c:pt idx="7">
                  <c:v>39.632882783071125</c:v>
                </c:pt>
                <c:pt idx="8">
                  <c:v>38.430678466076699</c:v>
                </c:pt>
                <c:pt idx="9">
                  <c:v>38.689141684645676</c:v>
                </c:pt>
                <c:pt idx="10">
                  <c:v>39.017525115169008</c:v>
                </c:pt>
                <c:pt idx="11">
                  <c:v>39.325488854249834</c:v>
                </c:pt>
                <c:pt idx="12">
                  <c:v>42.457262373963296</c:v>
                </c:pt>
                <c:pt idx="13">
                  <c:v>49.756936453138984</c:v>
                </c:pt>
                <c:pt idx="14">
                  <c:v>56.204751973782216</c:v>
                </c:pt>
                <c:pt idx="15">
                  <c:v>56.69249645840268</c:v>
                </c:pt>
                <c:pt idx="16">
                  <c:v>57.238303731666569</c:v>
                </c:pt>
                <c:pt idx="17">
                  <c:v>57.878401195135417</c:v>
                </c:pt>
                <c:pt idx="18">
                  <c:v>52.699714358028707</c:v>
                </c:pt>
                <c:pt idx="19">
                  <c:v>48.584254921579408</c:v>
                </c:pt>
                <c:pt idx="20">
                  <c:v>44.174918864941333</c:v>
                </c:pt>
                <c:pt idx="21">
                  <c:v>43.749697479572674</c:v>
                </c:pt>
                <c:pt idx="22">
                  <c:v>42.171765533284642</c:v>
                </c:pt>
                <c:pt idx="23">
                  <c:v>43.219452957241437</c:v>
                </c:pt>
                <c:pt idx="24">
                  <c:v>41.972489484117389</c:v>
                </c:pt>
                <c:pt idx="25">
                  <c:v>51.370677097247352</c:v>
                </c:pt>
                <c:pt idx="26">
                  <c:v>45.840655436553327</c:v>
                </c:pt>
                <c:pt idx="27">
                  <c:v>40.184771086864508</c:v>
                </c:pt>
                <c:pt idx="28">
                  <c:v>39.841028144033658</c:v>
                </c:pt>
              </c:numCache>
            </c:numRef>
          </c:val>
          <c:smooth val="0"/>
          <c:extLst>
            <c:ext xmlns:c16="http://schemas.microsoft.com/office/drawing/2014/chart" uri="{C3380CC4-5D6E-409C-BE32-E72D297353CC}">
              <c16:uniqueId val="{00000007-C2C7-46B9-98D2-CD3C518B17C8}"/>
            </c:ext>
          </c:extLst>
        </c:ser>
        <c:dLbls>
          <c:showLegendKey val="0"/>
          <c:showVal val="0"/>
          <c:showCatName val="0"/>
          <c:showSerName val="0"/>
          <c:showPercent val="0"/>
          <c:showBubbleSize val="0"/>
        </c:dLbls>
        <c:smooth val="0"/>
        <c:axId val="10914239"/>
        <c:axId val="10897919"/>
      </c:lineChart>
      <c:catAx>
        <c:axId val="109142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 lt bt"/>
                <a:ea typeface="+mn-ea"/>
                <a:cs typeface="+mn-cs"/>
              </a:defRPr>
            </a:pPr>
            <a:endParaRPr lang="en-US"/>
          </a:p>
        </c:txPr>
        <c:crossAx val="10897919"/>
        <c:crosses val="autoZero"/>
        <c:auto val="1"/>
        <c:lblAlgn val="ctr"/>
        <c:lblOffset val="100"/>
        <c:tickLblSkip val="14"/>
        <c:noMultiLvlLbl val="0"/>
      </c:catAx>
      <c:valAx>
        <c:axId val="10897919"/>
        <c:scaling>
          <c:orientation val="minMax"/>
          <c:max val="6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 lt bt"/>
                <a:ea typeface="+mn-ea"/>
                <a:cs typeface="+mn-cs"/>
              </a:defRPr>
            </a:pPr>
            <a:endParaRPr lang="en-US"/>
          </a:p>
        </c:txPr>
        <c:crossAx val="1091423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latin typeface="Futur lt bt"/>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9481539524596E-2"/>
          <c:y val="6.362058993637941E-2"/>
          <c:w val="0.75120378804626475"/>
          <c:h val="0.8029683536521498"/>
        </c:manualLayout>
      </c:layout>
      <c:lineChart>
        <c:grouping val="standard"/>
        <c:varyColors val="0"/>
        <c:ser>
          <c:idx val="0"/>
          <c:order val="0"/>
          <c:tx>
            <c:strRef>
              <c:f>'Figure 30'!$A$82</c:f>
              <c:strCache>
                <c:ptCount val="1"/>
                <c:pt idx="0">
                  <c:v>Belgium</c:v>
                </c:pt>
              </c:strCache>
            </c:strRef>
          </c:tx>
          <c:spPr>
            <a:ln w="12700" cap="rnd">
              <a:solidFill>
                <a:srgbClr val="313031">
                  <a:lumMod val="25000"/>
                  <a:lumOff val="75000"/>
                  <a:alpha val="62000"/>
                </a:srgbClr>
              </a:solidFill>
              <a:round/>
            </a:ln>
            <a:effectLst/>
          </c:spPr>
          <c:marker>
            <c:symbol val="none"/>
          </c:marker>
          <c:dPt>
            <c:idx val="0"/>
            <c:marker>
              <c:symbol val="none"/>
            </c:marker>
            <c:bubble3D val="0"/>
            <c:extLst>
              <c:ext xmlns:c16="http://schemas.microsoft.com/office/drawing/2014/chart" uri="{C3380CC4-5D6E-409C-BE32-E72D297353CC}">
                <c16:uniqueId val="{00000000-4138-485C-A1F2-E9BB41151C26}"/>
              </c:ext>
            </c:extLst>
          </c:dPt>
          <c:dPt>
            <c:idx val="25"/>
            <c:marker>
              <c:symbol val="none"/>
            </c:marker>
            <c:bubble3D val="0"/>
            <c:extLst>
              <c:ext xmlns:c16="http://schemas.microsoft.com/office/drawing/2014/chart" uri="{C3380CC4-5D6E-409C-BE32-E72D297353CC}">
                <c16:uniqueId val="{00000001-4138-485C-A1F2-E9BB41151C26}"/>
              </c:ext>
            </c:extLst>
          </c:dPt>
          <c:dPt>
            <c:idx val="27"/>
            <c:marker>
              <c:symbol val="none"/>
            </c:marker>
            <c:bubble3D val="0"/>
            <c:extLst>
              <c:ext xmlns:c16="http://schemas.microsoft.com/office/drawing/2014/chart" uri="{C3380CC4-5D6E-409C-BE32-E72D297353CC}">
                <c16:uniqueId val="{00000002-4138-485C-A1F2-E9BB41151C26}"/>
              </c:ext>
            </c:extLst>
          </c:dPt>
          <c:cat>
            <c:strRef>
              <c:f>'Figure 30'!$B$81:$AD$81</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30'!$B$82:$AD$82</c:f>
              <c:numCache>
                <c:formatCode>#,##0.#</c:formatCode>
                <c:ptCount val="29"/>
                <c:pt idx="0">
                  <c:v>48.136516663904672</c:v>
                </c:pt>
                <c:pt idx="1">
                  <c:v>49.049600096015148</c:v>
                </c:pt>
                <c:pt idx="2">
                  <c:v>49.450416911959543</c:v>
                </c:pt>
                <c:pt idx="3">
                  <c:v>49.934441685132221</c:v>
                </c:pt>
                <c:pt idx="4">
                  <c:v>49.848374545412526</c:v>
                </c:pt>
                <c:pt idx="5">
                  <c:v>49.31900908195918</c:v>
                </c:pt>
                <c:pt idx="6">
                  <c:v>49.612215413099058</c:v>
                </c:pt>
                <c:pt idx="7">
                  <c:v>49.859856639874927</c:v>
                </c:pt>
                <c:pt idx="8">
                  <c:v>49.183215374668997</c:v>
                </c:pt>
                <c:pt idx="9">
                  <c:v>49.080199191630477</c:v>
                </c:pt>
                <c:pt idx="10">
                  <c:v>49.14697443148831</c:v>
                </c:pt>
                <c:pt idx="11">
                  <c:v>49.028960346177087</c:v>
                </c:pt>
                <c:pt idx="12">
                  <c:v>48.629368175033449</c:v>
                </c:pt>
                <c:pt idx="13">
                  <c:v>49.679979507771442</c:v>
                </c:pt>
                <c:pt idx="14">
                  <c:v>49.082706395015279</c:v>
                </c:pt>
                <c:pt idx="15">
                  <c:v>49.769327589510475</c:v>
                </c:pt>
                <c:pt idx="16">
                  <c:v>50.585749688313044</c:v>
                </c:pt>
                <c:pt idx="17">
                  <c:v>51.896568212862519</c:v>
                </c:pt>
                <c:pt idx="18">
                  <c:v>52.738495596862066</c:v>
                </c:pt>
                <c:pt idx="19">
                  <c:v>52.241378927163616</c:v>
                </c:pt>
                <c:pt idx="20">
                  <c:v>51.40557542270502</c:v>
                </c:pt>
                <c:pt idx="21">
                  <c:v>50.947482315444994</c:v>
                </c:pt>
                <c:pt idx="22">
                  <c:v>51.490977142455058</c:v>
                </c:pt>
                <c:pt idx="23">
                  <c:v>51.402701854527109</c:v>
                </c:pt>
                <c:pt idx="24">
                  <c:v>49.703354858921223</c:v>
                </c:pt>
                <c:pt idx="25">
                  <c:v>49.418276061566672</c:v>
                </c:pt>
                <c:pt idx="26">
                  <c:v>49.534724890084092</c:v>
                </c:pt>
                <c:pt idx="27">
                  <c:v>48.627967738432311</c:v>
                </c:pt>
                <c:pt idx="28">
                  <c:v>49.071573244325293</c:v>
                </c:pt>
              </c:numCache>
            </c:numRef>
          </c:val>
          <c:smooth val="0"/>
          <c:extLst>
            <c:ext xmlns:c16="http://schemas.microsoft.com/office/drawing/2014/chart" uri="{C3380CC4-5D6E-409C-BE32-E72D297353CC}">
              <c16:uniqueId val="{00000003-4138-485C-A1F2-E9BB41151C26}"/>
            </c:ext>
          </c:extLst>
        </c:ser>
        <c:ser>
          <c:idx val="1"/>
          <c:order val="1"/>
          <c:tx>
            <c:strRef>
              <c:f>'Figure 30'!$A$83</c:f>
              <c:strCache>
                <c:ptCount val="1"/>
                <c:pt idx="0">
                  <c:v>Denmark</c:v>
                </c:pt>
              </c:strCache>
            </c:strRef>
          </c:tx>
          <c:spPr>
            <a:ln w="12700" cap="rnd">
              <a:solidFill>
                <a:srgbClr val="313031">
                  <a:lumMod val="25000"/>
                  <a:lumOff val="75000"/>
                  <a:alpha val="62000"/>
                </a:srgbClr>
              </a:solidFill>
              <a:round/>
            </a:ln>
            <a:effectLst/>
          </c:spPr>
          <c:marker>
            <c:symbol val="none"/>
          </c:marker>
          <c:cat>
            <c:strRef>
              <c:f>'Figure 30'!$B$81:$AD$81</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30'!$B$83:$AD$83</c:f>
              <c:numCache>
                <c:formatCode>#,##0.#</c:formatCode>
                <c:ptCount val="29"/>
                <c:pt idx="0">
                  <c:v>55.240825274217507</c:v>
                </c:pt>
                <c:pt idx="1">
                  <c:v>55.806699240882665</c:v>
                </c:pt>
                <c:pt idx="2">
                  <c:v>54.958019029280393</c:v>
                </c:pt>
                <c:pt idx="3">
                  <c:v>55.318588897508164</c:v>
                </c:pt>
                <c:pt idx="4">
                  <c:v>55.730278239466408</c:v>
                </c:pt>
                <c:pt idx="5">
                  <c:v>54.66096287947564</c:v>
                </c:pt>
                <c:pt idx="6">
                  <c:v>54.122238676530564</c:v>
                </c:pt>
                <c:pt idx="7">
                  <c:v>53.349512390929547</c:v>
                </c:pt>
                <c:pt idx="8">
                  <c:v>53.640667273629589</c:v>
                </c:pt>
                <c:pt idx="9">
                  <c:v>55.024520010506819</c:v>
                </c:pt>
                <c:pt idx="10">
                  <c:v>56.256719176612066</c:v>
                </c:pt>
                <c:pt idx="11">
                  <c:v>54.997326615052046</c:v>
                </c:pt>
                <c:pt idx="12">
                  <c:v>54.762880710958228</c:v>
                </c:pt>
                <c:pt idx="13">
                  <c:v>53.745239887425889</c:v>
                </c:pt>
                <c:pt idx="14">
                  <c:v>53.582726998751454</c:v>
                </c:pt>
                <c:pt idx="15">
                  <c:v>53.994681836536934</c:v>
                </c:pt>
                <c:pt idx="16">
                  <c:v>54.524656899296666</c:v>
                </c:pt>
                <c:pt idx="17">
                  <c:v>54.703152606343593</c:v>
                </c:pt>
                <c:pt idx="18">
                  <c:v>54.636461400164684</c:v>
                </c:pt>
                <c:pt idx="19">
                  <c:v>56.529751083909282</c:v>
                </c:pt>
                <c:pt idx="20">
                  <c:v>53.523088396836066</c:v>
                </c:pt>
                <c:pt idx="21">
                  <c:v>52.6540829879429</c:v>
                </c:pt>
                <c:pt idx="22">
                  <c:v>52.290363676513046</c:v>
                </c:pt>
                <c:pt idx="23">
                  <c:v>51.564743953254506</c:v>
                </c:pt>
                <c:pt idx="24">
                  <c:v>54.090311272671642</c:v>
                </c:pt>
                <c:pt idx="25">
                  <c:v>53.702105900230777</c:v>
                </c:pt>
                <c:pt idx="26">
                  <c:v>53.52750002896569</c:v>
                </c:pt>
                <c:pt idx="27">
                  <c:v>48.337824897275581</c:v>
                </c:pt>
                <c:pt idx="28">
                  <c:v>50.13840554684802</c:v>
                </c:pt>
              </c:numCache>
            </c:numRef>
          </c:val>
          <c:smooth val="0"/>
          <c:extLst>
            <c:ext xmlns:c16="http://schemas.microsoft.com/office/drawing/2014/chart" uri="{C3380CC4-5D6E-409C-BE32-E72D297353CC}">
              <c16:uniqueId val="{00000004-4138-485C-A1F2-E9BB41151C26}"/>
            </c:ext>
          </c:extLst>
        </c:ser>
        <c:ser>
          <c:idx val="2"/>
          <c:order val="2"/>
          <c:tx>
            <c:strRef>
              <c:f>'Figure 30'!$A$84</c:f>
              <c:strCache>
                <c:ptCount val="1"/>
                <c:pt idx="0">
                  <c:v>Germany</c:v>
                </c:pt>
              </c:strCache>
            </c:strRef>
          </c:tx>
          <c:spPr>
            <a:ln w="12700" cap="rnd">
              <a:solidFill>
                <a:srgbClr val="313031">
                  <a:lumMod val="25000"/>
                  <a:lumOff val="75000"/>
                  <a:alpha val="62000"/>
                </a:srgbClr>
              </a:solidFill>
              <a:round/>
            </a:ln>
            <a:effectLst/>
          </c:spPr>
          <c:marker>
            <c:symbol val="none"/>
          </c:marker>
          <c:cat>
            <c:strRef>
              <c:f>'Figure 30'!$B$81:$AD$81</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30'!$B$84:$AD$84</c:f>
              <c:numCache>
                <c:formatCode>#,##0.#</c:formatCode>
                <c:ptCount val="29"/>
                <c:pt idx="0">
                  <c:v>45.803688472284925</c:v>
                </c:pt>
                <c:pt idx="1">
                  <c:v>45.918350144784846</c:v>
                </c:pt>
                <c:pt idx="2">
                  <c:v>45.725795120405081</c:v>
                </c:pt>
                <c:pt idx="3">
                  <c:v>45.64138666885453</c:v>
                </c:pt>
                <c:pt idx="4">
                  <c:v>46.620323121064487</c:v>
                </c:pt>
                <c:pt idx="5">
                  <c:v>46.342420855911271</c:v>
                </c:pt>
                <c:pt idx="6">
                  <c:v>44.528063838799746</c:v>
                </c:pt>
                <c:pt idx="7">
                  <c:v>44.157851180195742</c:v>
                </c:pt>
                <c:pt idx="8">
                  <c:v>44.684243644039434</c:v>
                </c:pt>
                <c:pt idx="9">
                  <c:v>43.55070125248578</c:v>
                </c:pt>
                <c:pt idx="10">
                  <c:v>43.496265656509195</c:v>
                </c:pt>
                <c:pt idx="11">
                  <c:v>43.553652243444425</c:v>
                </c:pt>
                <c:pt idx="12">
                  <c:v>43.694723509373695</c:v>
                </c:pt>
                <c:pt idx="13">
                  <c:v>44.154914892959745</c:v>
                </c:pt>
                <c:pt idx="14">
                  <c:v>45.117060207545883</c:v>
                </c:pt>
                <c:pt idx="15">
                  <c:v>43.694984059998625</c:v>
                </c:pt>
                <c:pt idx="16">
                  <c:v>44.43498640735713</c:v>
                </c:pt>
                <c:pt idx="17">
                  <c:v>45.029103193138077</c:v>
                </c:pt>
                <c:pt idx="18">
                  <c:v>45.273290365782202</c:v>
                </c:pt>
                <c:pt idx="19">
                  <c:v>45.229048931886624</c:v>
                </c:pt>
                <c:pt idx="20">
                  <c:v>45.420964788618278</c:v>
                </c:pt>
                <c:pt idx="21">
                  <c:v>45.852395568362788</c:v>
                </c:pt>
                <c:pt idx="22">
                  <c:v>45.904308173551762</c:v>
                </c:pt>
                <c:pt idx="23">
                  <c:v>46.573461221230325</c:v>
                </c:pt>
                <c:pt idx="24">
                  <c:v>46.891690807042956</c:v>
                </c:pt>
                <c:pt idx="25">
                  <c:v>46.74868536244572</c:v>
                </c:pt>
                <c:pt idx="26">
                  <c:v>47.542092121225309</c:v>
                </c:pt>
                <c:pt idx="27">
                  <c:v>46.855343525930422</c:v>
                </c:pt>
                <c:pt idx="28">
                  <c:v>45.811135931956372</c:v>
                </c:pt>
              </c:numCache>
            </c:numRef>
          </c:val>
          <c:smooth val="0"/>
          <c:extLst>
            <c:ext xmlns:c16="http://schemas.microsoft.com/office/drawing/2014/chart" uri="{C3380CC4-5D6E-409C-BE32-E72D297353CC}">
              <c16:uniqueId val="{00000005-4138-485C-A1F2-E9BB41151C26}"/>
            </c:ext>
          </c:extLst>
        </c:ser>
        <c:ser>
          <c:idx val="5"/>
          <c:order val="3"/>
          <c:tx>
            <c:strRef>
              <c:f>'Figure 30'!$A$87</c:f>
              <c:strCache>
                <c:ptCount val="1"/>
                <c:pt idx="0">
                  <c:v>Spain</c:v>
                </c:pt>
              </c:strCache>
            </c:strRef>
          </c:tx>
          <c:spPr>
            <a:ln w="12700" cap="rnd">
              <a:solidFill>
                <a:srgbClr val="313031">
                  <a:lumMod val="25000"/>
                  <a:lumOff val="75000"/>
                  <a:alpha val="62000"/>
                </a:srgbClr>
              </a:solidFill>
              <a:round/>
            </a:ln>
            <a:effectLst/>
          </c:spPr>
          <c:marker>
            <c:symbol val="none"/>
          </c:marker>
          <c:cat>
            <c:strRef>
              <c:f>'Figure 30'!$B$81:$AD$81</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30'!$B$87:$AD$87</c:f>
              <c:numCache>
                <c:formatCode>#,##0.#</c:formatCode>
                <c:ptCount val="29"/>
                <c:pt idx="0">
                  <c:v>37.325728433384789</c:v>
                </c:pt>
                <c:pt idx="1">
                  <c:v>36.997343985318217</c:v>
                </c:pt>
                <c:pt idx="2">
                  <c:v>37.626579366422618</c:v>
                </c:pt>
                <c:pt idx="3">
                  <c:v>38.340316129399817</c:v>
                </c:pt>
                <c:pt idx="4">
                  <c:v>38.706442085739916</c:v>
                </c:pt>
                <c:pt idx="5">
                  <c:v>37.94916062998692</c:v>
                </c:pt>
                <c:pt idx="6">
                  <c:v>37.948921333375182</c:v>
                </c:pt>
                <c:pt idx="7">
                  <c:v>38.302540600524978</c:v>
                </c:pt>
                <c:pt idx="8">
                  <c:v>37.971029659280191</c:v>
                </c:pt>
                <c:pt idx="9">
                  <c:v>38.686299428295037</c:v>
                </c:pt>
                <c:pt idx="10">
                  <c:v>39.672155169255767</c:v>
                </c:pt>
                <c:pt idx="11">
                  <c:v>40.50634044992119</c:v>
                </c:pt>
                <c:pt idx="12">
                  <c:v>41.061175398430315</c:v>
                </c:pt>
                <c:pt idx="13">
                  <c:v>36.773663468868207</c:v>
                </c:pt>
                <c:pt idx="14">
                  <c:v>34.83508699987884</c:v>
                </c:pt>
                <c:pt idx="15">
                  <c:v>36.357593453063423</c:v>
                </c:pt>
                <c:pt idx="16">
                  <c:v>36.24371894562502</c:v>
                </c:pt>
                <c:pt idx="17">
                  <c:v>37.727372765849005</c:v>
                </c:pt>
                <c:pt idx="18">
                  <c:v>38.667403758779784</c:v>
                </c:pt>
                <c:pt idx="19">
                  <c:v>38.993733089882177</c:v>
                </c:pt>
                <c:pt idx="20">
                  <c:v>38.417844711492471</c:v>
                </c:pt>
                <c:pt idx="21">
                  <c:v>37.87430975264634</c:v>
                </c:pt>
                <c:pt idx="22">
                  <c:v>37.94836687110692</c:v>
                </c:pt>
                <c:pt idx="23">
                  <c:v>38.955650363448591</c:v>
                </c:pt>
                <c:pt idx="24">
                  <c:v>38.952150018744369</c:v>
                </c:pt>
                <c:pt idx="25">
                  <c:v>41.468401914960317</c:v>
                </c:pt>
                <c:pt idx="26">
                  <c:v>42.813527439670928</c:v>
                </c:pt>
                <c:pt idx="27">
                  <c:v>41.787993701356044</c:v>
                </c:pt>
                <c:pt idx="28">
                  <c:v>41.932385785717912</c:v>
                </c:pt>
              </c:numCache>
            </c:numRef>
          </c:val>
          <c:smooth val="0"/>
          <c:extLst>
            <c:ext xmlns:c16="http://schemas.microsoft.com/office/drawing/2014/chart" uri="{C3380CC4-5D6E-409C-BE32-E72D297353CC}">
              <c16:uniqueId val="{00000006-4138-485C-A1F2-E9BB41151C26}"/>
            </c:ext>
          </c:extLst>
        </c:ser>
        <c:ser>
          <c:idx val="6"/>
          <c:order val="4"/>
          <c:tx>
            <c:strRef>
              <c:f>'Figure 30'!$A$88</c:f>
              <c:strCache>
                <c:ptCount val="1"/>
                <c:pt idx="0">
                  <c:v>France</c:v>
                </c:pt>
              </c:strCache>
            </c:strRef>
          </c:tx>
          <c:spPr>
            <a:ln w="12700" cap="rnd">
              <a:solidFill>
                <a:srgbClr val="313031">
                  <a:lumMod val="25000"/>
                  <a:lumOff val="75000"/>
                  <a:alpha val="62000"/>
                </a:srgbClr>
              </a:solidFill>
              <a:round/>
            </a:ln>
            <a:effectLst/>
          </c:spPr>
          <c:marker>
            <c:symbol val="none"/>
          </c:marker>
          <c:cat>
            <c:strRef>
              <c:f>'Figure 30'!$B$81:$AD$81</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30'!$B$88:$AD$88</c:f>
              <c:numCache>
                <c:formatCode>#,##0.#</c:formatCode>
                <c:ptCount val="29"/>
                <c:pt idx="0">
                  <c:v>50.9417090926584</c:v>
                </c:pt>
                <c:pt idx="1">
                  <c:v>52.121350531546199</c:v>
                </c:pt>
                <c:pt idx="2">
                  <c:v>51.856836244943239</c:v>
                </c:pt>
                <c:pt idx="3">
                  <c:v>51.586724406916716</c:v>
                </c:pt>
                <c:pt idx="4">
                  <c:v>52.11237087391445</c:v>
                </c:pt>
                <c:pt idx="5">
                  <c:v>51.306252054183553</c:v>
                </c:pt>
                <c:pt idx="6">
                  <c:v>51.405395658462631</c:v>
                </c:pt>
                <c:pt idx="7">
                  <c:v>50.748974992815192</c:v>
                </c:pt>
                <c:pt idx="8">
                  <c:v>50.265805706519728</c:v>
                </c:pt>
                <c:pt idx="9">
                  <c:v>50.445298963031654</c:v>
                </c:pt>
                <c:pt idx="10">
                  <c:v>50.755782604523134</c:v>
                </c:pt>
                <c:pt idx="11">
                  <c:v>51.092501232922181</c:v>
                </c:pt>
                <c:pt idx="12">
                  <c:v>50.640585263362787</c:v>
                </c:pt>
                <c:pt idx="13">
                  <c:v>50.780429765893935</c:v>
                </c:pt>
                <c:pt idx="14">
                  <c:v>50.612307772098134</c:v>
                </c:pt>
                <c:pt idx="15">
                  <c:v>50.559285068983627</c:v>
                </c:pt>
                <c:pt idx="16">
                  <c:v>51.70931537478468</c:v>
                </c:pt>
                <c:pt idx="17">
                  <c:v>52.721012876249219</c:v>
                </c:pt>
                <c:pt idx="18">
                  <c:v>53.653650603939852</c:v>
                </c:pt>
                <c:pt idx="19">
                  <c:v>53.820276059275876</c:v>
                </c:pt>
                <c:pt idx="20">
                  <c:v>53.707910451232522</c:v>
                </c:pt>
                <c:pt idx="21">
                  <c:v>53.616480223846075</c:v>
                </c:pt>
                <c:pt idx="22">
                  <c:v>54.300191497025864</c:v>
                </c:pt>
                <c:pt idx="23">
                  <c:v>54.047559042708848</c:v>
                </c:pt>
                <c:pt idx="24">
                  <c:v>52.953112375148365</c:v>
                </c:pt>
                <c:pt idx="25">
                  <c:v>52.76647364106141</c:v>
                </c:pt>
                <c:pt idx="26">
                  <c:v>52.879613403328889</c:v>
                </c:pt>
                <c:pt idx="27">
                  <c:v>53.662375467672902</c:v>
                </c:pt>
                <c:pt idx="28">
                  <c:v>51.552219830214447</c:v>
                </c:pt>
              </c:numCache>
            </c:numRef>
          </c:val>
          <c:smooth val="0"/>
          <c:extLst>
            <c:ext xmlns:c16="http://schemas.microsoft.com/office/drawing/2014/chart" uri="{C3380CC4-5D6E-409C-BE32-E72D297353CC}">
              <c16:uniqueId val="{00000007-4138-485C-A1F2-E9BB41151C26}"/>
            </c:ext>
          </c:extLst>
        </c:ser>
        <c:ser>
          <c:idx val="7"/>
          <c:order val="5"/>
          <c:tx>
            <c:strRef>
              <c:f>'Figure 30'!$A$89</c:f>
              <c:strCache>
                <c:ptCount val="1"/>
                <c:pt idx="0">
                  <c:v>Italy</c:v>
                </c:pt>
              </c:strCache>
            </c:strRef>
          </c:tx>
          <c:spPr>
            <a:ln w="12700" cap="rnd">
              <a:solidFill>
                <a:srgbClr val="313031">
                  <a:lumMod val="25000"/>
                  <a:lumOff val="75000"/>
                  <a:alpha val="62000"/>
                </a:srgbClr>
              </a:solidFill>
              <a:round/>
            </a:ln>
            <a:effectLst/>
          </c:spPr>
          <c:marker>
            <c:symbol val="none"/>
          </c:marker>
          <c:cat>
            <c:strRef>
              <c:f>'Figure 30'!$B$81:$AD$81</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30'!$B$89:$AD$89</c:f>
              <c:numCache>
                <c:formatCode>#,##0.#</c:formatCode>
                <c:ptCount val="29"/>
                <c:pt idx="0">
                  <c:v>44.24833487843938</c:v>
                </c:pt>
                <c:pt idx="1">
                  <c:v>44.741040238383015</c:v>
                </c:pt>
                <c:pt idx="2">
                  <c:v>46.34433930075005</c:v>
                </c:pt>
                <c:pt idx="3">
                  <c:v>45.018257556667031</c:v>
                </c:pt>
                <c:pt idx="4">
                  <c:v>45.301952011027645</c:v>
                </c:pt>
                <c:pt idx="5">
                  <c:v>43.948387146531793</c:v>
                </c:pt>
                <c:pt idx="6">
                  <c:v>43.951004685764751</c:v>
                </c:pt>
                <c:pt idx="7">
                  <c:v>43.613447008581119</c:v>
                </c:pt>
                <c:pt idx="8">
                  <c:v>43.742326991980768</c:v>
                </c:pt>
                <c:pt idx="9">
                  <c:v>43.205840823266129</c:v>
                </c:pt>
                <c:pt idx="10">
                  <c:v>42.954876583403433</c:v>
                </c:pt>
                <c:pt idx="11">
                  <c:v>43.95446731837297</c:v>
                </c:pt>
                <c:pt idx="12">
                  <c:v>45.274430240341317</c:v>
                </c:pt>
                <c:pt idx="13">
                  <c:v>45.166910544552998</c:v>
                </c:pt>
                <c:pt idx="14">
                  <c:v>45.996078042212808</c:v>
                </c:pt>
                <c:pt idx="15">
                  <c:v>45.637406519518251</c:v>
                </c:pt>
                <c:pt idx="16">
                  <c:v>45.502244470158665</c:v>
                </c:pt>
                <c:pt idx="17">
                  <c:v>47.495358713355422</c:v>
                </c:pt>
                <c:pt idx="18">
                  <c:v>48.026144098848512</c:v>
                </c:pt>
                <c:pt idx="19">
                  <c:v>47.896511625276986</c:v>
                </c:pt>
                <c:pt idx="20">
                  <c:v>47.784684421609214</c:v>
                </c:pt>
                <c:pt idx="21">
                  <c:v>46.575234153110934</c:v>
                </c:pt>
                <c:pt idx="22">
                  <c:v>46.274075046446157</c:v>
                </c:pt>
                <c:pt idx="23">
                  <c:v>46.128678565940078</c:v>
                </c:pt>
                <c:pt idx="24">
                  <c:v>46.973704077919955</c:v>
                </c:pt>
                <c:pt idx="25">
                  <c:v>47.40499154526983</c:v>
                </c:pt>
                <c:pt idx="26">
                  <c:v>47.175550014073217</c:v>
                </c:pt>
                <c:pt idx="27">
                  <c:v>46.817541170250252</c:v>
                </c:pt>
                <c:pt idx="28">
                  <c:v>46.622102786210576</c:v>
                </c:pt>
              </c:numCache>
            </c:numRef>
          </c:val>
          <c:smooth val="0"/>
          <c:extLst>
            <c:ext xmlns:c16="http://schemas.microsoft.com/office/drawing/2014/chart" uri="{C3380CC4-5D6E-409C-BE32-E72D297353CC}">
              <c16:uniqueId val="{00000008-4138-485C-A1F2-E9BB41151C26}"/>
            </c:ext>
          </c:extLst>
        </c:ser>
        <c:ser>
          <c:idx val="9"/>
          <c:order val="6"/>
          <c:tx>
            <c:strRef>
              <c:f>'Figure 30'!$A$91</c:f>
              <c:strCache>
                <c:ptCount val="1"/>
                <c:pt idx="0">
                  <c:v>Netherlands</c:v>
                </c:pt>
              </c:strCache>
            </c:strRef>
          </c:tx>
          <c:spPr>
            <a:ln w="12700" cap="rnd">
              <a:solidFill>
                <a:srgbClr val="313031">
                  <a:lumMod val="25000"/>
                  <a:lumOff val="75000"/>
                  <a:alpha val="62000"/>
                </a:srgbClr>
              </a:solidFill>
              <a:round/>
            </a:ln>
            <a:effectLst/>
          </c:spPr>
          <c:marker>
            <c:symbol val="none"/>
          </c:marker>
          <c:cat>
            <c:strRef>
              <c:f>'Figure 30'!$B$81:$AD$81</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30'!$B$91:$AD$91</c:f>
              <c:numCache>
                <c:formatCode>#,##0.#</c:formatCode>
                <c:ptCount val="29"/>
                <c:pt idx="0">
                  <c:v>46.062509018498751</c:v>
                </c:pt>
                <c:pt idx="1">
                  <c:v>46.214867769159753</c:v>
                </c:pt>
                <c:pt idx="2">
                  <c:v>44.852277069510542</c:v>
                </c:pt>
                <c:pt idx="3">
                  <c:v>44.041494792105119</c:v>
                </c:pt>
                <c:pt idx="4">
                  <c:v>44.55863836836506</c:v>
                </c:pt>
                <c:pt idx="5">
                  <c:v>44.34608384510085</c:v>
                </c:pt>
                <c:pt idx="6">
                  <c:v>43.607604241511901</c:v>
                </c:pt>
                <c:pt idx="7">
                  <c:v>42.551118410979498</c:v>
                </c:pt>
                <c:pt idx="8">
                  <c:v>42.560220314196322</c:v>
                </c:pt>
                <c:pt idx="9">
                  <c:v>42.848113053146044</c:v>
                </c:pt>
                <c:pt idx="10">
                  <c:v>42.905543442495507</c:v>
                </c:pt>
                <c:pt idx="11">
                  <c:v>43.991086809976778</c:v>
                </c:pt>
                <c:pt idx="12">
                  <c:v>43.008791297017382</c:v>
                </c:pt>
                <c:pt idx="13">
                  <c:v>44.255710510840643</c:v>
                </c:pt>
                <c:pt idx="14">
                  <c:v>43.325880353490234</c:v>
                </c:pt>
                <c:pt idx="15">
                  <c:v>43.589643900208699</c:v>
                </c:pt>
                <c:pt idx="16">
                  <c:v>43.356000567061933</c:v>
                </c:pt>
                <c:pt idx="17">
                  <c:v>43.805527534364785</c:v>
                </c:pt>
                <c:pt idx="18">
                  <c:v>44.681151559497394</c:v>
                </c:pt>
                <c:pt idx="19">
                  <c:v>44.497640088001212</c:v>
                </c:pt>
                <c:pt idx="20">
                  <c:v>43.473379339936351</c:v>
                </c:pt>
                <c:pt idx="21">
                  <c:v>44.143992779532752</c:v>
                </c:pt>
                <c:pt idx="22">
                  <c:v>44.075135078263486</c:v>
                </c:pt>
                <c:pt idx="23">
                  <c:v>43.916913192755246</c:v>
                </c:pt>
                <c:pt idx="24">
                  <c:v>43.880149487747765</c:v>
                </c:pt>
                <c:pt idx="25">
                  <c:v>44.205309977304545</c:v>
                </c:pt>
                <c:pt idx="26">
                  <c:v>43.69603499523302</c:v>
                </c:pt>
                <c:pt idx="27">
                  <c:v>43.253406049385198</c:v>
                </c:pt>
                <c:pt idx="28">
                  <c:v>42.843520835070095</c:v>
                </c:pt>
              </c:numCache>
            </c:numRef>
          </c:val>
          <c:smooth val="0"/>
          <c:extLst>
            <c:ext xmlns:c16="http://schemas.microsoft.com/office/drawing/2014/chart" uri="{C3380CC4-5D6E-409C-BE32-E72D297353CC}">
              <c16:uniqueId val="{00000009-4138-485C-A1F2-E9BB41151C26}"/>
            </c:ext>
          </c:extLst>
        </c:ser>
        <c:ser>
          <c:idx val="10"/>
          <c:order val="7"/>
          <c:tx>
            <c:strRef>
              <c:f>'Figure 30'!$A$92</c:f>
              <c:strCache>
                <c:ptCount val="1"/>
                <c:pt idx="0">
                  <c:v>Austria</c:v>
                </c:pt>
              </c:strCache>
            </c:strRef>
          </c:tx>
          <c:spPr>
            <a:ln w="12700" cap="rnd">
              <a:solidFill>
                <a:srgbClr val="313031">
                  <a:lumMod val="25000"/>
                  <a:lumOff val="75000"/>
                  <a:alpha val="62000"/>
                </a:srgbClr>
              </a:solidFill>
              <a:round/>
            </a:ln>
            <a:effectLst/>
          </c:spPr>
          <c:marker>
            <c:symbol val="none"/>
          </c:marker>
          <c:cat>
            <c:strRef>
              <c:f>'Figure 30'!$B$81:$AD$81</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30'!$B$92:$AD$92</c:f>
              <c:numCache>
                <c:formatCode>#,##0.#</c:formatCode>
                <c:ptCount val="29"/>
                <c:pt idx="0">
                  <c:v>49.860915366401422</c:v>
                </c:pt>
                <c:pt idx="1">
                  <c:v>51.390277442403637</c:v>
                </c:pt>
                <c:pt idx="2">
                  <c:v>50.057192383622329</c:v>
                </c:pt>
                <c:pt idx="3">
                  <c:v>49.893785415603233</c:v>
                </c:pt>
                <c:pt idx="4">
                  <c:v>49.779651727107932</c:v>
                </c:pt>
                <c:pt idx="5">
                  <c:v>49.042921413062111</c:v>
                </c:pt>
                <c:pt idx="6">
                  <c:v>51.102800568710961</c:v>
                </c:pt>
                <c:pt idx="7">
                  <c:v>50.186527130067851</c:v>
                </c:pt>
                <c:pt idx="8">
                  <c:v>49.923723193050812</c:v>
                </c:pt>
                <c:pt idx="9">
                  <c:v>49.375139528821819</c:v>
                </c:pt>
                <c:pt idx="10">
                  <c:v>49.084246036038927</c:v>
                </c:pt>
                <c:pt idx="11">
                  <c:v>48.311364825142505</c:v>
                </c:pt>
                <c:pt idx="12">
                  <c:v>48.350154247821287</c:v>
                </c:pt>
                <c:pt idx="13">
                  <c:v>48.832775619487251</c:v>
                </c:pt>
                <c:pt idx="14">
                  <c:v>49.216432782427752</c:v>
                </c:pt>
                <c:pt idx="15">
                  <c:v>48.892639566115498</c:v>
                </c:pt>
                <c:pt idx="16">
                  <c:v>48.859092634837602</c:v>
                </c:pt>
                <c:pt idx="17">
                  <c:v>49.576612482919508</c:v>
                </c:pt>
                <c:pt idx="18">
                  <c:v>50.435113983331448</c:v>
                </c:pt>
                <c:pt idx="19">
                  <c:v>50.472670763237495</c:v>
                </c:pt>
                <c:pt idx="20">
                  <c:v>50.738898543776592</c:v>
                </c:pt>
                <c:pt idx="21">
                  <c:v>49.188338709169514</c:v>
                </c:pt>
                <c:pt idx="22">
                  <c:v>49.045303923359675</c:v>
                </c:pt>
                <c:pt idx="23">
                  <c:v>49.387933178215</c:v>
                </c:pt>
                <c:pt idx="24">
                  <c:v>49.610342809373002</c:v>
                </c:pt>
                <c:pt idx="25">
                  <c:v>49.108469519841158</c:v>
                </c:pt>
                <c:pt idx="26">
                  <c:v>50.332950054907037</c:v>
                </c:pt>
                <c:pt idx="27">
                  <c:v>49.703732572274475</c:v>
                </c:pt>
                <c:pt idx="28">
                  <c:v>50.071308317979522</c:v>
                </c:pt>
              </c:numCache>
            </c:numRef>
          </c:val>
          <c:smooth val="0"/>
          <c:extLst>
            <c:ext xmlns:c16="http://schemas.microsoft.com/office/drawing/2014/chart" uri="{C3380CC4-5D6E-409C-BE32-E72D297353CC}">
              <c16:uniqueId val="{0000000A-4138-485C-A1F2-E9BB41151C26}"/>
            </c:ext>
          </c:extLst>
        </c:ser>
        <c:ser>
          <c:idx val="11"/>
          <c:order val="8"/>
          <c:tx>
            <c:strRef>
              <c:f>'Figure 30'!$A$93</c:f>
              <c:strCache>
                <c:ptCount val="1"/>
                <c:pt idx="0">
                  <c:v>Portugal</c:v>
                </c:pt>
              </c:strCache>
            </c:strRef>
          </c:tx>
          <c:spPr>
            <a:ln w="12700" cap="rnd">
              <a:solidFill>
                <a:srgbClr val="313031">
                  <a:lumMod val="25000"/>
                  <a:lumOff val="75000"/>
                  <a:alpha val="62000"/>
                </a:srgbClr>
              </a:solidFill>
              <a:round/>
            </a:ln>
            <a:effectLst/>
          </c:spPr>
          <c:marker>
            <c:symbol val="none"/>
          </c:marker>
          <c:cat>
            <c:strRef>
              <c:f>'Figure 30'!$B$81:$AD$81</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30'!$B$93:$AD$93</c:f>
              <c:numCache>
                <c:formatCode>#,##0.#</c:formatCode>
                <c:ptCount val="29"/>
                <c:pt idx="0">
                  <c:v>37.449431856886385</c:v>
                </c:pt>
                <c:pt idx="1">
                  <c:v>38.411496603426798</c:v>
                </c:pt>
                <c:pt idx="2">
                  <c:v>38.753477512569376</c:v>
                </c:pt>
                <c:pt idx="3">
                  <c:v>38.292359218204666</c:v>
                </c:pt>
                <c:pt idx="4">
                  <c:v>39.544393841975932</c:v>
                </c:pt>
                <c:pt idx="5">
                  <c:v>39.483422419915527</c:v>
                </c:pt>
                <c:pt idx="6">
                  <c:v>39.386484993555513</c:v>
                </c:pt>
                <c:pt idx="7">
                  <c:v>40.452234692324261</c:v>
                </c:pt>
                <c:pt idx="8">
                  <c:v>39.725702909400354</c:v>
                </c:pt>
                <c:pt idx="9">
                  <c:v>40.069780700486838</c:v>
                </c:pt>
                <c:pt idx="10">
                  <c:v>40.650143453879998</c:v>
                </c:pt>
                <c:pt idx="11">
                  <c:v>41.07512006760475</c:v>
                </c:pt>
                <c:pt idx="12">
                  <c:v>41.635505124701247</c:v>
                </c:pt>
                <c:pt idx="13">
                  <c:v>41.674781187117119</c:v>
                </c:pt>
                <c:pt idx="14">
                  <c:v>40.383225285663144</c:v>
                </c:pt>
                <c:pt idx="15">
                  <c:v>40.468774671912215</c:v>
                </c:pt>
                <c:pt idx="16">
                  <c:v>42.300559216869523</c:v>
                </c:pt>
                <c:pt idx="17">
                  <c:v>42.631548343764166</c:v>
                </c:pt>
                <c:pt idx="18">
                  <c:v>44.743302499009808</c:v>
                </c:pt>
                <c:pt idx="19">
                  <c:v>44.343532153450582</c:v>
                </c:pt>
                <c:pt idx="20">
                  <c:v>43.843144119019328</c:v>
                </c:pt>
                <c:pt idx="21">
                  <c:v>42.922362669525327</c:v>
                </c:pt>
                <c:pt idx="22">
                  <c:v>42.483700247200765</c:v>
                </c:pt>
                <c:pt idx="23">
                  <c:v>42.855623675594252</c:v>
                </c:pt>
                <c:pt idx="24">
                  <c:v>42.596970766455669</c:v>
                </c:pt>
                <c:pt idx="25">
                  <c:v>43.370904335463827</c:v>
                </c:pt>
                <c:pt idx="26">
                  <c:v>44.517692662650227</c:v>
                </c:pt>
                <c:pt idx="27">
                  <c:v>43.563519979537382</c:v>
                </c:pt>
                <c:pt idx="28">
                  <c:v>43.610825317716859</c:v>
                </c:pt>
              </c:numCache>
            </c:numRef>
          </c:val>
          <c:smooth val="0"/>
          <c:extLst>
            <c:ext xmlns:c16="http://schemas.microsoft.com/office/drawing/2014/chart" uri="{C3380CC4-5D6E-409C-BE32-E72D297353CC}">
              <c16:uniqueId val="{0000000B-4138-485C-A1F2-E9BB41151C26}"/>
            </c:ext>
          </c:extLst>
        </c:ser>
        <c:ser>
          <c:idx val="12"/>
          <c:order val="9"/>
          <c:tx>
            <c:strRef>
              <c:f>'Figure 30'!$A$94</c:f>
              <c:strCache>
                <c:ptCount val="1"/>
                <c:pt idx="0">
                  <c:v>Finland</c:v>
                </c:pt>
              </c:strCache>
            </c:strRef>
          </c:tx>
          <c:spPr>
            <a:ln w="12700" cap="rnd">
              <a:solidFill>
                <a:srgbClr val="313031">
                  <a:lumMod val="25000"/>
                  <a:lumOff val="75000"/>
                  <a:alpha val="62000"/>
                </a:srgbClr>
              </a:solidFill>
              <a:round/>
            </a:ln>
            <a:effectLst/>
          </c:spPr>
          <c:marker>
            <c:symbol val="none"/>
          </c:marker>
          <c:cat>
            <c:strRef>
              <c:f>'Figure 30'!$B$81:$AD$81</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30'!$B$94:$AD$94</c:f>
              <c:numCache>
                <c:formatCode>#,##0.#</c:formatCode>
                <c:ptCount val="29"/>
                <c:pt idx="0">
                  <c:v>55.185104642170685</c:v>
                </c:pt>
                <c:pt idx="1">
                  <c:v>56.314612228105972</c:v>
                </c:pt>
                <c:pt idx="2">
                  <c:v>54.877042593088667</c:v>
                </c:pt>
                <c:pt idx="3">
                  <c:v>53.986110855823263</c:v>
                </c:pt>
                <c:pt idx="4">
                  <c:v>52.659037891684008</c:v>
                </c:pt>
                <c:pt idx="5">
                  <c:v>54.820876042995614</c:v>
                </c:pt>
                <c:pt idx="6">
                  <c:v>52.258787245959908</c:v>
                </c:pt>
                <c:pt idx="7">
                  <c:v>52.543115063325246</c:v>
                </c:pt>
                <c:pt idx="8">
                  <c:v>51.775709558775063</c:v>
                </c:pt>
                <c:pt idx="9">
                  <c:v>51.338343591132727</c:v>
                </c:pt>
                <c:pt idx="10">
                  <c:v>51.67794201595958</c:v>
                </c:pt>
                <c:pt idx="11">
                  <c:v>52.051648434291138</c:v>
                </c:pt>
                <c:pt idx="12">
                  <c:v>51.681555017400925</c:v>
                </c:pt>
                <c:pt idx="13">
                  <c:v>52.055824105676621</c:v>
                </c:pt>
                <c:pt idx="14">
                  <c:v>51.610861969350978</c:v>
                </c:pt>
                <c:pt idx="15">
                  <c:v>51.443286366511295</c:v>
                </c:pt>
                <c:pt idx="16">
                  <c:v>52.819306367154894</c:v>
                </c:pt>
                <c:pt idx="17">
                  <c:v>53.546297497729292</c:v>
                </c:pt>
                <c:pt idx="18">
                  <c:v>54.584588470591704</c:v>
                </c:pt>
                <c:pt idx="19">
                  <c:v>54.630200869544097</c:v>
                </c:pt>
                <c:pt idx="20">
                  <c:v>53.316491588642762</c:v>
                </c:pt>
                <c:pt idx="21">
                  <c:v>53.402374407209443</c:v>
                </c:pt>
                <c:pt idx="22">
                  <c:v>52.220234439667834</c:v>
                </c:pt>
                <c:pt idx="23">
                  <c:v>51.794053599534294</c:v>
                </c:pt>
                <c:pt idx="24">
                  <c:v>51.665283123286294</c:v>
                </c:pt>
                <c:pt idx="25">
                  <c:v>50.918620736334908</c:v>
                </c:pt>
                <c:pt idx="26">
                  <c:v>52.461369008377417</c:v>
                </c:pt>
                <c:pt idx="27">
                  <c:v>52.45862830860802</c:v>
                </c:pt>
                <c:pt idx="28">
                  <c:v>52.757573540172693</c:v>
                </c:pt>
              </c:numCache>
            </c:numRef>
          </c:val>
          <c:smooth val="0"/>
          <c:extLst>
            <c:ext xmlns:c16="http://schemas.microsoft.com/office/drawing/2014/chart" uri="{C3380CC4-5D6E-409C-BE32-E72D297353CC}">
              <c16:uniqueId val="{0000000C-4138-485C-A1F2-E9BB41151C26}"/>
            </c:ext>
          </c:extLst>
        </c:ser>
        <c:ser>
          <c:idx val="17"/>
          <c:order val="10"/>
          <c:tx>
            <c:strRef>
              <c:f>'Figure 30'!$A$95</c:f>
              <c:strCache>
                <c:ptCount val="1"/>
                <c:pt idx="0">
                  <c:v>Sweden</c:v>
                </c:pt>
              </c:strCache>
            </c:strRef>
          </c:tx>
          <c:spPr>
            <a:ln w="12700" cap="rnd">
              <a:solidFill>
                <a:srgbClr val="313031">
                  <a:lumMod val="25000"/>
                  <a:lumOff val="75000"/>
                  <a:alpha val="62000"/>
                </a:srgbClr>
              </a:solidFill>
              <a:round/>
            </a:ln>
            <a:effectLst/>
          </c:spPr>
          <c:marker>
            <c:symbol val="none"/>
          </c:marker>
          <c:cat>
            <c:strRef>
              <c:f>'Figure 30'!$B$81:$AD$81</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30'!$B$95:$AD$95</c:f>
              <c:numCache>
                <c:formatCode>#,##0.#</c:formatCode>
                <c:ptCount val="29"/>
                <c:pt idx="0">
                  <c:v>56.166381969587789</c:v>
                </c:pt>
                <c:pt idx="1">
                  <c:v>57.879989005617233</c:v>
                </c:pt>
                <c:pt idx="2">
                  <c:v>57.195241512703227</c:v>
                </c:pt>
                <c:pt idx="3">
                  <c:v>57.276067960642514</c:v>
                </c:pt>
                <c:pt idx="4">
                  <c:v>56.679189531775933</c:v>
                </c:pt>
                <c:pt idx="5">
                  <c:v>56.217825940771846</c:v>
                </c:pt>
                <c:pt idx="6">
                  <c:v>53.987531032933418</c:v>
                </c:pt>
                <c:pt idx="7">
                  <c:v>52.190954954232168</c:v>
                </c:pt>
                <c:pt idx="8">
                  <c:v>52.701519189738455</c:v>
                </c:pt>
                <c:pt idx="9">
                  <c:v>52.843563411481831</c:v>
                </c:pt>
                <c:pt idx="10">
                  <c:v>54.267339231754946</c:v>
                </c:pt>
                <c:pt idx="11">
                  <c:v>53.339836369287347</c:v>
                </c:pt>
                <c:pt idx="12">
                  <c:v>52.815273140603772</c:v>
                </c:pt>
                <c:pt idx="13">
                  <c:v>52.309651346852505</c:v>
                </c:pt>
                <c:pt idx="14">
                  <c:v>51.872968877930944</c:v>
                </c:pt>
                <c:pt idx="15">
                  <c:v>50.684012951171553</c:v>
                </c:pt>
                <c:pt idx="16">
                  <c:v>49.777961821132287</c:v>
                </c:pt>
                <c:pt idx="17">
                  <c:v>50.176605363082118</c:v>
                </c:pt>
                <c:pt idx="18">
                  <c:v>50.808240152393978</c:v>
                </c:pt>
                <c:pt idx="19">
                  <c:v>49.923813485127901</c:v>
                </c:pt>
                <c:pt idx="20">
                  <c:v>50.057324583128604</c:v>
                </c:pt>
                <c:pt idx="21">
                  <c:v>51.246215865363524</c:v>
                </c:pt>
                <c:pt idx="22">
                  <c:v>51.454324014589808</c:v>
                </c:pt>
                <c:pt idx="23">
                  <c:v>51.360340061468968</c:v>
                </c:pt>
                <c:pt idx="24">
                  <c:v>50.141929419645102</c:v>
                </c:pt>
                <c:pt idx="25">
                  <c:v>49.819767558411101</c:v>
                </c:pt>
                <c:pt idx="26">
                  <c:v>49.763292493908253</c:v>
                </c:pt>
                <c:pt idx="27">
                  <c:v>49.92313979640474</c:v>
                </c:pt>
                <c:pt idx="28">
                  <c:v>48.835257463270388</c:v>
                </c:pt>
              </c:numCache>
            </c:numRef>
          </c:val>
          <c:smooth val="0"/>
          <c:extLst>
            <c:ext xmlns:c16="http://schemas.microsoft.com/office/drawing/2014/chart" uri="{C3380CC4-5D6E-409C-BE32-E72D297353CC}">
              <c16:uniqueId val="{0000000D-4138-485C-A1F2-E9BB41151C26}"/>
            </c:ext>
          </c:extLst>
        </c:ser>
        <c:ser>
          <c:idx val="14"/>
          <c:order val="11"/>
          <c:tx>
            <c:strRef>
              <c:f>'Figure 30'!$A$99</c:f>
              <c:strCache>
                <c:ptCount val="1"/>
                <c:pt idx="0">
                  <c:v>high-income average</c:v>
                </c:pt>
              </c:strCache>
            </c:strRef>
          </c:tx>
          <c:spPr>
            <a:ln w="28575" cap="rnd">
              <a:solidFill>
                <a:srgbClr val="156082"/>
              </a:solidFill>
              <a:round/>
            </a:ln>
            <a:effectLst/>
          </c:spPr>
          <c:marker>
            <c:symbol val="none"/>
          </c:marker>
          <c:cat>
            <c:strRef>
              <c:f>'Figure 30'!$B$81:$AD$81</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30'!$B$99:$AD$99</c:f>
              <c:numCache>
                <c:formatCode>0.0</c:formatCode>
                <c:ptCount val="29"/>
                <c:pt idx="0">
                  <c:v>47.353510083804359</c:v>
                </c:pt>
                <c:pt idx="1">
                  <c:v>48.045866726963915</c:v>
                </c:pt>
                <c:pt idx="2">
                  <c:v>47.759407241015673</c:v>
                </c:pt>
                <c:pt idx="3">
                  <c:v>47.473191531518438</c:v>
                </c:pt>
                <c:pt idx="4">
                  <c:v>47.748168319206876</c:v>
                </c:pt>
                <c:pt idx="5">
                  <c:v>47.352138738246119</c:v>
                </c:pt>
                <c:pt idx="6">
                  <c:v>46.745520101612271</c:v>
                </c:pt>
                <c:pt idx="7">
                  <c:v>46.413620439418679</c:v>
                </c:pt>
                <c:pt idx="8">
                  <c:v>46.25100022877092</c:v>
                </c:pt>
                <c:pt idx="9">
                  <c:v>46.390622562486449</c:v>
                </c:pt>
                <c:pt idx="10">
                  <c:v>46.811765907324599</c:v>
                </c:pt>
                <c:pt idx="11">
                  <c:v>47.039985893597255</c:v>
                </c:pt>
                <c:pt idx="12">
                  <c:v>47.027562973953344</c:v>
                </c:pt>
                <c:pt idx="13">
                  <c:v>46.730768636040445</c:v>
                </c:pt>
                <c:pt idx="14">
                  <c:v>46.441916287416774</c:v>
                </c:pt>
                <c:pt idx="15">
                  <c:v>46.463577958179805</c:v>
                </c:pt>
                <c:pt idx="16">
                  <c:v>47.068406354930609</c:v>
                </c:pt>
                <c:pt idx="17">
                  <c:v>47.986673059670146</c:v>
                </c:pt>
                <c:pt idx="18">
                  <c:v>48.553773546551945</c:v>
                </c:pt>
                <c:pt idx="19">
                  <c:v>48.540621720522289</c:v>
                </c:pt>
                <c:pt idx="20">
                  <c:v>47.745220357920061</c:v>
                </c:pt>
                <c:pt idx="21">
                  <c:v>47.526377361757191</c:v>
                </c:pt>
                <c:pt idx="22">
                  <c:v>47.36221200240643</c:v>
                </c:pt>
                <c:pt idx="23">
                  <c:v>47.479607176343656</c:v>
                </c:pt>
                <c:pt idx="24">
                  <c:v>47.39090308111097</c:v>
                </c:pt>
                <c:pt idx="25">
                  <c:v>47.379026446829336</c:v>
                </c:pt>
                <c:pt idx="26">
                  <c:v>48.113464173802605</c:v>
                </c:pt>
                <c:pt idx="27">
                  <c:v>47.366334220221326</c:v>
                </c:pt>
                <c:pt idx="28">
                  <c:v>47.139994641778991</c:v>
                </c:pt>
              </c:numCache>
            </c:numRef>
          </c:val>
          <c:smooth val="0"/>
          <c:extLst>
            <c:ext xmlns:c16="http://schemas.microsoft.com/office/drawing/2014/chart" uri="{C3380CC4-5D6E-409C-BE32-E72D297353CC}">
              <c16:uniqueId val="{0000000E-4138-485C-A1F2-E9BB41151C26}"/>
            </c:ext>
          </c:extLst>
        </c:ser>
        <c:ser>
          <c:idx val="16"/>
          <c:order val="12"/>
          <c:tx>
            <c:strRef>
              <c:f>'Figure 30'!$A$98</c:f>
              <c:strCache>
                <c:ptCount val="1"/>
                <c:pt idx="0">
                  <c:v>Ireland Excluding excess CT</c:v>
                </c:pt>
              </c:strCache>
            </c:strRef>
          </c:tx>
          <c:spPr>
            <a:ln w="31750" cap="rnd">
              <a:solidFill>
                <a:srgbClr val="92D050"/>
              </a:solidFill>
              <a:round/>
            </a:ln>
            <a:effectLst/>
          </c:spPr>
          <c:marker>
            <c:symbol val="none"/>
          </c:marker>
          <c:cat>
            <c:strRef>
              <c:f>'Figure 30'!$B$81:$AD$81</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30'!$B$98:$AD$98</c:f>
              <c:numCache>
                <c:formatCode>General</c:formatCode>
                <c:ptCount val="29"/>
                <c:pt idx="19" formatCode="_-* #,##0_-;\-* #,##0_-;_-* &quot;-&quot;??_-;_-@_-">
                  <c:v>43.908903569511722</c:v>
                </c:pt>
                <c:pt idx="20" formatCode="_-* #,##0_-;\-* #,##0_-;_-* &quot;-&quot;??_-;_-@_-">
                  <c:v>41.253337928043436</c:v>
                </c:pt>
                <c:pt idx="21" formatCode="_-* #,##0_-;\-* #,##0_-;_-* &quot;-&quot;??_-;_-@_-">
                  <c:v>41.893258908931635</c:v>
                </c:pt>
                <c:pt idx="22" formatCode="_-* #,##0_-;\-* #,##0_-;_-* &quot;-&quot;??_-;_-@_-">
                  <c:v>40.859563918696871</c:v>
                </c:pt>
                <c:pt idx="23" formatCode="_-* #,##0_-;\-* #,##0_-;_-* &quot;-&quot;??_-;_-@_-">
                  <c:v>41.767627407446639</c:v>
                </c:pt>
                <c:pt idx="24" formatCode="_-* #,##0_-;\-* #,##0_-;_-* &quot;-&quot;??_-;_-@_-">
                  <c:v>41.231837956375358</c:v>
                </c:pt>
                <c:pt idx="25" formatCode="_-* #,##0_-;\-* #,##0_-;_-* &quot;-&quot;??_-;_-@_-">
                  <c:v>39.61631080906195</c:v>
                </c:pt>
                <c:pt idx="26" formatCode="_-* #,##0_-;\-* #,##0_-;_-* &quot;-&quot;??_-;_-@_-">
                  <c:v>40.95092024539877</c:v>
                </c:pt>
                <c:pt idx="27" formatCode="_-* #,##0_-;\-* #,##0_-;_-* &quot;-&quot;??_-;_-@_-">
                  <c:v>39.396731578139104</c:v>
                </c:pt>
                <c:pt idx="28" formatCode="_-* #,##0_-;\-* #,##0_-;_-* &quot;-&quot;??_-;_-@_-">
                  <c:v>38.583930265491595</c:v>
                </c:pt>
              </c:numCache>
            </c:numRef>
          </c:val>
          <c:smooth val="0"/>
          <c:extLst>
            <c:ext xmlns:c16="http://schemas.microsoft.com/office/drawing/2014/chart" uri="{C3380CC4-5D6E-409C-BE32-E72D297353CC}">
              <c16:uniqueId val="{0000000F-4138-485C-A1F2-E9BB41151C26}"/>
            </c:ext>
          </c:extLst>
        </c:ser>
        <c:ser>
          <c:idx val="3"/>
          <c:order val="13"/>
          <c:tx>
            <c:strRef>
              <c:f>'Figure 30'!$A$85</c:f>
              <c:strCache>
                <c:ptCount val="1"/>
                <c:pt idx="0">
                  <c:v>Ireland</c:v>
                </c:pt>
              </c:strCache>
            </c:strRef>
          </c:tx>
          <c:spPr>
            <a:ln w="31750" cap="rnd">
              <a:solidFill>
                <a:srgbClr val="4EA72E">
                  <a:lumMod val="75000"/>
                </a:srgbClr>
              </a:solidFill>
              <a:round/>
            </a:ln>
            <a:effectLst/>
          </c:spPr>
          <c:marker>
            <c:symbol val="none"/>
          </c:marker>
          <c:cat>
            <c:strRef>
              <c:f>'Figure 30'!$B$81:$AD$81</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30'!$B$85:$AD$85</c:f>
              <c:numCache>
                <c:formatCode>#,##0.#</c:formatCode>
                <c:ptCount val="29"/>
                <c:pt idx="0">
                  <c:v>41.820975337217654</c:v>
                </c:pt>
                <c:pt idx="1">
                  <c:v>41.70477343792362</c:v>
                </c:pt>
                <c:pt idx="2">
                  <c:v>41.415669846933085</c:v>
                </c:pt>
                <c:pt idx="3">
                  <c:v>40.348764791363919</c:v>
                </c:pt>
                <c:pt idx="4">
                  <c:v>41.437367592948199</c:v>
                </c:pt>
                <c:pt idx="5">
                  <c:v>40.788342549059145</c:v>
                </c:pt>
                <c:pt idx="6">
                  <c:v>39.035193530643561</c:v>
                </c:pt>
                <c:pt idx="7">
                  <c:v>39.007312209173499</c:v>
                </c:pt>
                <c:pt idx="8">
                  <c:v>38.837838929971312</c:v>
                </c:pt>
                <c:pt idx="9">
                  <c:v>40.219670795552268</c:v>
                </c:pt>
                <c:pt idx="10">
                  <c:v>40.87320308597436</c:v>
                </c:pt>
                <c:pt idx="11">
                  <c:v>42.577526010974665</c:v>
                </c:pt>
                <c:pt idx="12">
                  <c:v>42.776313562395728</c:v>
                </c:pt>
                <c:pt idx="13">
                  <c:v>41.339342795038995</c:v>
                </c:pt>
                <c:pt idx="14">
                  <c:v>41.667659764635779</c:v>
                </c:pt>
                <c:pt idx="15">
                  <c:v>42.471299514626992</c:v>
                </c:pt>
                <c:pt idx="16">
                  <c:v>44.707283866575899</c:v>
                </c:pt>
                <c:pt idx="17">
                  <c:v>46.530917126384018</c:v>
                </c:pt>
                <c:pt idx="18">
                  <c:v>44.397440069421847</c:v>
                </c:pt>
                <c:pt idx="19">
                  <c:v>43.908903569511722</c:v>
                </c:pt>
                <c:pt idx="20">
                  <c:v>42.23659339744885</c:v>
                </c:pt>
                <c:pt idx="21">
                  <c:v>42.538405688536493</c:v>
                </c:pt>
                <c:pt idx="22">
                  <c:v>41.675457816008006</c:v>
                </c:pt>
                <c:pt idx="23">
                  <c:v>43.383471970312925</c:v>
                </c:pt>
                <c:pt idx="24">
                  <c:v>42.691098970168738</c:v>
                </c:pt>
                <c:pt idx="25">
                  <c:v>41.970149855588204</c:v>
                </c:pt>
                <c:pt idx="26">
                  <c:v>43.11722297320717</c:v>
                </c:pt>
                <c:pt idx="27">
                  <c:v>43.404537435528638</c:v>
                </c:pt>
                <c:pt idx="28">
                  <c:v>42.433627101865731</c:v>
                </c:pt>
              </c:numCache>
            </c:numRef>
          </c:val>
          <c:smooth val="0"/>
          <c:extLst>
            <c:ext xmlns:c16="http://schemas.microsoft.com/office/drawing/2014/chart" uri="{C3380CC4-5D6E-409C-BE32-E72D297353CC}">
              <c16:uniqueId val="{00000010-4138-485C-A1F2-E9BB41151C26}"/>
            </c:ext>
          </c:extLst>
        </c:ser>
        <c:dLbls>
          <c:showLegendKey val="0"/>
          <c:showVal val="0"/>
          <c:showCatName val="0"/>
          <c:showSerName val="0"/>
          <c:showPercent val="0"/>
          <c:showBubbleSize val="0"/>
        </c:dLbls>
        <c:smooth val="0"/>
        <c:axId val="165732687"/>
        <c:axId val="165737487"/>
      </c:lineChart>
      <c:catAx>
        <c:axId val="1657326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65737487"/>
        <c:crosses val="autoZero"/>
        <c:auto val="1"/>
        <c:lblAlgn val="ctr"/>
        <c:lblOffset val="100"/>
        <c:tickLblSkip val="28"/>
        <c:noMultiLvlLbl val="0"/>
      </c:catAx>
      <c:valAx>
        <c:axId val="165737487"/>
        <c:scaling>
          <c:orientation val="minMax"/>
          <c:max val="60"/>
          <c:min val="20"/>
        </c:scaling>
        <c:delete val="0"/>
        <c:axPos val="l"/>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65732687"/>
        <c:crosses val="autoZero"/>
        <c:crossBetween val="between"/>
        <c:majorUnit val="10"/>
      </c:valAx>
      <c:spPr>
        <a:noFill/>
        <a:ln w="25400">
          <a:noFill/>
        </a:ln>
        <a:effectLst/>
      </c:spPr>
    </c:plotArea>
    <c:plotVisOnly val="1"/>
    <c:dispBlanksAs val="gap"/>
    <c:showDLblsOverMax val="0"/>
    <c:extLst/>
  </c:chart>
  <c:spPr>
    <a:solidFill>
      <a:schemeClr val="bg1"/>
    </a:solidFill>
    <a:ln w="9525" cap="flat" cmpd="sng" algn="ctr">
      <a:noFill/>
      <a:round/>
    </a:ln>
    <a:effectLst/>
  </c:spPr>
  <c:txPr>
    <a:bodyPr/>
    <a:lstStyle/>
    <a:p>
      <a:pPr>
        <a:defRPr sz="900" baseline="0">
          <a:latin typeface="Futura Lt BT" panose="020B0402020204020303" pitchFamily="34" charset="0"/>
        </a:defRPr>
      </a:pPr>
      <a:endParaRPr lang="en-US"/>
    </a:p>
  </c:txPr>
  <c:printSettings>
    <c:headerFooter/>
    <c:pageMargins b="0.75" l="0.7" r="0.7" t="0.75" header="0.3" footer="0.3"/>
    <c:pageSetup/>
  </c:printSettings>
  <c:userShapes r:id="rId4"/>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1170384951881022E-2"/>
          <c:y val="6.825019384288647E-2"/>
          <c:w val="0.72898162729658789"/>
          <c:h val="0.8029683536521498"/>
        </c:manualLayout>
      </c:layout>
      <c:lineChart>
        <c:grouping val="standard"/>
        <c:varyColors val="0"/>
        <c:ser>
          <c:idx val="0"/>
          <c:order val="0"/>
          <c:tx>
            <c:strRef>
              <c:f>'Figure 3'!$A$61</c:f>
              <c:strCache>
                <c:ptCount val="1"/>
                <c:pt idx="0">
                  <c:v>Belgium</c:v>
                </c:pt>
              </c:strCache>
            </c:strRef>
          </c:tx>
          <c:spPr>
            <a:ln w="19050" cap="rnd">
              <a:solidFill>
                <a:srgbClr val="313031">
                  <a:lumMod val="25000"/>
                  <a:lumOff val="75000"/>
                  <a:alpha val="57000"/>
                </a:srgbClr>
              </a:solidFill>
              <a:round/>
            </a:ln>
            <a:effectLst/>
          </c:spPr>
          <c:marker>
            <c:symbol val="none"/>
          </c:marker>
          <c:dPt>
            <c:idx val="0"/>
            <c:marker>
              <c:symbol val="none"/>
            </c:marker>
            <c:bubble3D val="0"/>
            <c:extLst>
              <c:ext xmlns:c16="http://schemas.microsoft.com/office/drawing/2014/chart" uri="{C3380CC4-5D6E-409C-BE32-E72D297353CC}">
                <c16:uniqueId val="{00000000-FFD2-44BF-9E4E-35B406A031AF}"/>
              </c:ext>
            </c:extLst>
          </c:dPt>
          <c:dPt>
            <c:idx val="25"/>
            <c:marker>
              <c:symbol val="none"/>
            </c:marker>
            <c:bubble3D val="0"/>
            <c:extLst>
              <c:ext xmlns:c16="http://schemas.microsoft.com/office/drawing/2014/chart" uri="{C3380CC4-5D6E-409C-BE32-E72D297353CC}">
                <c16:uniqueId val="{00000001-FFD2-44BF-9E4E-35B406A031AF}"/>
              </c:ext>
            </c:extLst>
          </c:dPt>
          <c:dPt>
            <c:idx val="27"/>
            <c:marker>
              <c:symbol val="none"/>
            </c:marker>
            <c:bubble3D val="0"/>
            <c:extLst>
              <c:ext xmlns:c16="http://schemas.microsoft.com/office/drawing/2014/chart" uri="{C3380CC4-5D6E-409C-BE32-E72D297353CC}">
                <c16:uniqueId val="{00000002-FFD2-44BF-9E4E-35B406A031AF}"/>
              </c:ext>
            </c:extLst>
          </c:dPt>
          <c:cat>
            <c:numRef>
              <c:f>'Figure 3'!$B$59:$BL$59</c:f>
              <c:numCache>
                <c:formatCode>General</c:formatCode>
                <c:ptCount val="63"/>
                <c:pt idx="0">
                  <c:v>1995</c:v>
                </c:pt>
                <c:pt idx="30">
                  <c:v>2025</c:v>
                </c:pt>
                <c:pt idx="60">
                  <c:v>2055</c:v>
                </c:pt>
              </c:numCache>
            </c:numRef>
          </c:cat>
          <c:val>
            <c:numRef>
              <c:f>'Figure 3'!$B$61:$BL$61</c:f>
              <c:numCache>
                <c:formatCode>#,##0</c:formatCode>
                <c:ptCount val="63"/>
                <c:pt idx="0">
                  <c:v>60.100000000000009</c:v>
                </c:pt>
                <c:pt idx="1">
                  <c:v>60</c:v>
                </c:pt>
                <c:pt idx="2">
                  <c:v>59.8</c:v>
                </c:pt>
                <c:pt idx="3">
                  <c:v>59.7</c:v>
                </c:pt>
                <c:pt idx="4">
                  <c:v>59.699999999999996</c:v>
                </c:pt>
                <c:pt idx="5">
                  <c:v>59.600000000000009</c:v>
                </c:pt>
                <c:pt idx="6">
                  <c:v>59.6</c:v>
                </c:pt>
                <c:pt idx="7">
                  <c:v>59.699999999999996</c:v>
                </c:pt>
                <c:pt idx="8">
                  <c:v>59.8</c:v>
                </c:pt>
                <c:pt idx="9">
                  <c:v>59.699999999999996</c:v>
                </c:pt>
                <c:pt idx="10">
                  <c:v>59.7</c:v>
                </c:pt>
                <c:pt idx="11">
                  <c:v>59.7</c:v>
                </c:pt>
                <c:pt idx="12">
                  <c:v>59.800000000000004</c:v>
                </c:pt>
                <c:pt idx="13">
                  <c:v>59.9</c:v>
                </c:pt>
                <c:pt idx="14">
                  <c:v>59.9</c:v>
                </c:pt>
                <c:pt idx="15">
                  <c:v>59.899999999999991</c:v>
                </c:pt>
                <c:pt idx="16">
                  <c:v>59.999999999999993</c:v>
                </c:pt>
                <c:pt idx="17">
                  <c:v>59.800000000000004</c:v>
                </c:pt>
                <c:pt idx="18">
                  <c:v>59.699999999999996</c:v>
                </c:pt>
                <c:pt idx="19">
                  <c:v>59.600000000000009</c:v>
                </c:pt>
                <c:pt idx="20">
                  <c:v>59.300000000000004</c:v>
                </c:pt>
                <c:pt idx="21">
                  <c:v>59.2</c:v>
                </c:pt>
                <c:pt idx="22">
                  <c:v>58.900000000000006</c:v>
                </c:pt>
                <c:pt idx="23">
                  <c:v>58.8</c:v>
                </c:pt>
                <c:pt idx="24">
                  <c:v>58.699999999999996</c:v>
                </c:pt>
                <c:pt idx="25">
                  <c:v>58.499999999999993</c:v>
                </c:pt>
                <c:pt idx="26">
                  <c:v>58.400000000000006</c:v>
                </c:pt>
                <c:pt idx="27">
                  <c:v>58.3</c:v>
                </c:pt>
                <c:pt idx="28">
                  <c:v>58.099999999999994</c:v>
                </c:pt>
                <c:pt idx="29">
                  <c:v>58.000000000000007</c:v>
                </c:pt>
                <c:pt idx="30">
                  <c:v>57.811498323850387</c:v>
                </c:pt>
                <c:pt idx="31">
                  <c:v>57.644718450265444</c:v>
                </c:pt>
                <c:pt idx="32">
                  <c:v>57.490416991320153</c:v>
                </c:pt>
                <c:pt idx="33">
                  <c:v>57.342645079585829</c:v>
                </c:pt>
                <c:pt idx="34">
                  <c:v>57.184459996124055</c:v>
                </c:pt>
                <c:pt idx="35">
                  <c:v>57.039298022980546</c:v>
                </c:pt>
                <c:pt idx="36">
                  <c:v>56.927152482462468</c:v>
                </c:pt>
                <c:pt idx="37">
                  <c:v>56.834292507767998</c:v>
                </c:pt>
                <c:pt idx="38">
                  <c:v>56.744452422910463</c:v>
                </c:pt>
                <c:pt idx="39">
                  <c:v>56.645832268019078</c:v>
                </c:pt>
                <c:pt idx="40">
                  <c:v>56.529382636581573</c:v>
                </c:pt>
                <c:pt idx="41">
                  <c:v>56.397837438856357</c:v>
                </c:pt>
                <c:pt idx="42">
                  <c:v>56.271530500636828</c:v>
                </c:pt>
                <c:pt idx="43">
                  <c:v>56.160650780066149</c:v>
                </c:pt>
                <c:pt idx="44">
                  <c:v>56.070333715475087</c:v>
                </c:pt>
                <c:pt idx="45">
                  <c:v>55.990300390744295</c:v>
                </c:pt>
                <c:pt idx="46">
                  <c:v>55.921513455081026</c:v>
                </c:pt>
                <c:pt idx="47">
                  <c:v>55.838385270757499</c:v>
                </c:pt>
                <c:pt idx="48">
                  <c:v>55.726236970125697</c:v>
                </c:pt>
                <c:pt idx="49">
                  <c:v>55.603230309684136</c:v>
                </c:pt>
                <c:pt idx="50">
                  <c:v>55.467365740235827</c:v>
                </c:pt>
                <c:pt idx="51">
                  <c:v>55.332416492857334</c:v>
                </c:pt>
                <c:pt idx="52">
                  <c:v>55.213506991191331</c:v>
                </c:pt>
                <c:pt idx="53">
                  <c:v>55.114562270251866</c:v>
                </c:pt>
                <c:pt idx="54">
                  <c:v>55.030459726437925</c:v>
                </c:pt>
                <c:pt idx="55">
                  <c:v>54.952721394482978</c:v>
                </c:pt>
                <c:pt idx="56">
                  <c:v>54.871078859072909</c:v>
                </c:pt>
                <c:pt idx="57">
                  <c:v>54.781315421655563</c:v>
                </c:pt>
                <c:pt idx="58">
                  <c:v>54.681078224305779</c:v>
                </c:pt>
                <c:pt idx="59">
                  <c:v>54.572440547969478</c:v>
                </c:pt>
                <c:pt idx="60">
                  <c:v>54.458906863372114</c:v>
                </c:pt>
                <c:pt idx="61">
                  <c:v>54.337921310296821</c:v>
                </c:pt>
                <c:pt idx="62">
                  <c:v>54.222849756806781</c:v>
                </c:pt>
              </c:numCache>
            </c:numRef>
          </c:val>
          <c:smooth val="0"/>
          <c:extLst>
            <c:ext xmlns:c16="http://schemas.microsoft.com/office/drawing/2014/chart" uri="{C3380CC4-5D6E-409C-BE32-E72D297353CC}">
              <c16:uniqueId val="{00000003-FFD2-44BF-9E4E-35B406A031AF}"/>
            </c:ext>
          </c:extLst>
        </c:ser>
        <c:ser>
          <c:idx val="1"/>
          <c:order val="1"/>
          <c:tx>
            <c:strRef>
              <c:f>'Figure 3'!$A$62</c:f>
              <c:strCache>
                <c:ptCount val="1"/>
                <c:pt idx="0">
                  <c:v>Denmark</c:v>
                </c:pt>
              </c:strCache>
            </c:strRef>
          </c:tx>
          <c:spPr>
            <a:ln w="12700" cap="rnd">
              <a:solidFill>
                <a:srgbClr val="313031">
                  <a:lumMod val="25000"/>
                  <a:lumOff val="75000"/>
                  <a:alpha val="57000"/>
                </a:srgbClr>
              </a:solidFill>
              <a:round/>
            </a:ln>
            <a:effectLst/>
          </c:spPr>
          <c:marker>
            <c:symbol val="none"/>
          </c:marker>
          <c:cat>
            <c:numRef>
              <c:f>'Figure 3'!$B$59:$BL$59</c:f>
              <c:numCache>
                <c:formatCode>General</c:formatCode>
                <c:ptCount val="63"/>
                <c:pt idx="0">
                  <c:v>1995</c:v>
                </c:pt>
                <c:pt idx="30">
                  <c:v>2025</c:v>
                </c:pt>
                <c:pt idx="60">
                  <c:v>2055</c:v>
                </c:pt>
              </c:numCache>
            </c:numRef>
          </c:cat>
          <c:val>
            <c:numRef>
              <c:f>'Figure 3'!$B$62:$BL$62</c:f>
              <c:numCache>
                <c:formatCode>#,##0</c:formatCode>
                <c:ptCount val="63"/>
                <c:pt idx="0">
                  <c:v>61.100000000000009</c:v>
                </c:pt>
                <c:pt idx="1">
                  <c:v>61.4</c:v>
                </c:pt>
                <c:pt idx="2">
                  <c:v>61.400000000000006</c:v>
                </c:pt>
                <c:pt idx="3">
                  <c:v>61.500000000000007</c:v>
                </c:pt>
                <c:pt idx="4">
                  <c:v>61.500000000000007</c:v>
                </c:pt>
                <c:pt idx="5">
                  <c:v>61.5</c:v>
                </c:pt>
                <c:pt idx="6">
                  <c:v>61.400000000000006</c:v>
                </c:pt>
                <c:pt idx="7">
                  <c:v>61.2</c:v>
                </c:pt>
                <c:pt idx="8">
                  <c:v>61.100000000000009</c:v>
                </c:pt>
                <c:pt idx="9">
                  <c:v>60.800000000000004</c:v>
                </c:pt>
                <c:pt idx="10">
                  <c:v>60.599999999999994</c:v>
                </c:pt>
                <c:pt idx="11">
                  <c:v>60.3</c:v>
                </c:pt>
                <c:pt idx="12">
                  <c:v>60.2</c:v>
                </c:pt>
                <c:pt idx="13">
                  <c:v>59.9</c:v>
                </c:pt>
                <c:pt idx="14">
                  <c:v>59.6</c:v>
                </c:pt>
                <c:pt idx="15">
                  <c:v>59.3</c:v>
                </c:pt>
                <c:pt idx="16">
                  <c:v>58.900000000000006</c:v>
                </c:pt>
                <c:pt idx="17">
                  <c:v>58.600000000000009</c:v>
                </c:pt>
                <c:pt idx="18">
                  <c:v>58.400000000000006</c:v>
                </c:pt>
                <c:pt idx="19">
                  <c:v>58.2</c:v>
                </c:pt>
                <c:pt idx="20">
                  <c:v>58.199999999999996</c:v>
                </c:pt>
                <c:pt idx="21">
                  <c:v>58.2</c:v>
                </c:pt>
                <c:pt idx="22">
                  <c:v>58.1</c:v>
                </c:pt>
                <c:pt idx="23">
                  <c:v>58.100000000000009</c:v>
                </c:pt>
                <c:pt idx="24">
                  <c:v>57.999999999999993</c:v>
                </c:pt>
                <c:pt idx="25">
                  <c:v>57.800000000000004</c:v>
                </c:pt>
                <c:pt idx="26">
                  <c:v>57.800000000000004</c:v>
                </c:pt>
                <c:pt idx="27">
                  <c:v>57.7</c:v>
                </c:pt>
                <c:pt idx="28">
                  <c:v>57.7</c:v>
                </c:pt>
                <c:pt idx="29">
                  <c:v>57.7</c:v>
                </c:pt>
                <c:pt idx="30">
                  <c:v>57.552025693125906</c:v>
                </c:pt>
                <c:pt idx="31">
                  <c:v>57.389089379693743</c:v>
                </c:pt>
                <c:pt idx="32">
                  <c:v>57.212622020714733</c:v>
                </c:pt>
                <c:pt idx="33">
                  <c:v>56.995250560050764</c:v>
                </c:pt>
                <c:pt idx="34">
                  <c:v>56.731147415967044</c:v>
                </c:pt>
                <c:pt idx="35">
                  <c:v>56.435311534047159</c:v>
                </c:pt>
                <c:pt idx="36">
                  <c:v>56.082505270232559</c:v>
                </c:pt>
                <c:pt idx="37">
                  <c:v>55.720254768620208</c:v>
                </c:pt>
                <c:pt idx="38">
                  <c:v>55.427891738021856</c:v>
                </c:pt>
                <c:pt idx="39">
                  <c:v>55.195948998557753</c:v>
                </c:pt>
                <c:pt idx="40">
                  <c:v>55.004895446362156</c:v>
                </c:pt>
                <c:pt idx="41">
                  <c:v>54.828254992879948</c:v>
                </c:pt>
                <c:pt idx="42">
                  <c:v>54.649742662216383</c:v>
                </c:pt>
                <c:pt idx="43">
                  <c:v>54.492862549612468</c:v>
                </c:pt>
                <c:pt idx="44">
                  <c:v>54.364319222887303</c:v>
                </c:pt>
                <c:pt idx="45">
                  <c:v>54.228114122749005</c:v>
                </c:pt>
                <c:pt idx="46">
                  <c:v>54.149961723185953</c:v>
                </c:pt>
                <c:pt idx="47">
                  <c:v>54.118612560833114</c:v>
                </c:pt>
                <c:pt idx="48">
                  <c:v>54.11014364762967</c:v>
                </c:pt>
                <c:pt idx="49">
                  <c:v>54.162798064092648</c:v>
                </c:pt>
                <c:pt idx="50">
                  <c:v>54.245580857477755</c:v>
                </c:pt>
                <c:pt idx="51">
                  <c:v>54.365973916568748</c:v>
                </c:pt>
                <c:pt idx="52">
                  <c:v>54.508635293286261</c:v>
                </c:pt>
                <c:pt idx="53">
                  <c:v>54.65319209093397</c:v>
                </c:pt>
                <c:pt idx="54">
                  <c:v>54.789112855415034</c:v>
                </c:pt>
                <c:pt idx="55">
                  <c:v>54.884539082957076</c:v>
                </c:pt>
                <c:pt idx="56">
                  <c:v>54.935480756975238</c:v>
                </c:pt>
                <c:pt idx="57">
                  <c:v>54.952602167822093</c:v>
                </c:pt>
                <c:pt idx="58">
                  <c:v>54.92317275811908</c:v>
                </c:pt>
                <c:pt idx="59">
                  <c:v>54.838682789703341</c:v>
                </c:pt>
                <c:pt idx="60">
                  <c:v>54.707196738250325</c:v>
                </c:pt>
                <c:pt idx="61">
                  <c:v>54.54423086525243</c:v>
                </c:pt>
                <c:pt idx="62">
                  <c:v>54.346896400157092</c:v>
                </c:pt>
              </c:numCache>
            </c:numRef>
          </c:val>
          <c:smooth val="0"/>
          <c:extLst>
            <c:ext xmlns:c16="http://schemas.microsoft.com/office/drawing/2014/chart" uri="{C3380CC4-5D6E-409C-BE32-E72D297353CC}">
              <c16:uniqueId val="{00000004-FFD2-44BF-9E4E-35B406A031AF}"/>
            </c:ext>
          </c:extLst>
        </c:ser>
        <c:ser>
          <c:idx val="2"/>
          <c:order val="2"/>
          <c:tx>
            <c:strRef>
              <c:f>'Figure 3'!$A$63</c:f>
              <c:strCache>
                <c:ptCount val="1"/>
                <c:pt idx="0">
                  <c:v>Germany</c:v>
                </c:pt>
              </c:strCache>
            </c:strRef>
          </c:tx>
          <c:spPr>
            <a:ln w="12700" cap="rnd">
              <a:solidFill>
                <a:srgbClr val="313031">
                  <a:lumMod val="25000"/>
                  <a:lumOff val="75000"/>
                  <a:alpha val="57000"/>
                </a:srgbClr>
              </a:solidFill>
              <a:round/>
            </a:ln>
            <a:effectLst/>
          </c:spPr>
          <c:marker>
            <c:symbol val="none"/>
          </c:marker>
          <c:cat>
            <c:numRef>
              <c:f>'Figure 3'!$B$59:$BL$59</c:f>
              <c:numCache>
                <c:formatCode>General</c:formatCode>
                <c:ptCount val="63"/>
                <c:pt idx="0">
                  <c:v>1995</c:v>
                </c:pt>
                <c:pt idx="30">
                  <c:v>2025</c:v>
                </c:pt>
                <c:pt idx="60">
                  <c:v>2055</c:v>
                </c:pt>
              </c:numCache>
            </c:numRef>
          </c:cat>
          <c:val>
            <c:numRef>
              <c:f>'Figure 3'!$B$63:$BL$63</c:f>
              <c:numCache>
                <c:formatCode>#,##0</c:formatCode>
                <c:ptCount val="63"/>
                <c:pt idx="0">
                  <c:v>63.1</c:v>
                </c:pt>
                <c:pt idx="1">
                  <c:v>62.9</c:v>
                </c:pt>
                <c:pt idx="2">
                  <c:v>62.7</c:v>
                </c:pt>
                <c:pt idx="3">
                  <c:v>62.7</c:v>
                </c:pt>
                <c:pt idx="4">
                  <c:v>62.699999999999996</c:v>
                </c:pt>
                <c:pt idx="5">
                  <c:v>62.5</c:v>
                </c:pt>
                <c:pt idx="6">
                  <c:v>62.300000000000004</c:v>
                </c:pt>
                <c:pt idx="7">
                  <c:v>61.999999999999993</c:v>
                </c:pt>
                <c:pt idx="8">
                  <c:v>61.8</c:v>
                </c:pt>
                <c:pt idx="9">
                  <c:v>61.5</c:v>
                </c:pt>
                <c:pt idx="10">
                  <c:v>61.1</c:v>
                </c:pt>
                <c:pt idx="11">
                  <c:v>60.7</c:v>
                </c:pt>
                <c:pt idx="12">
                  <c:v>60.5</c:v>
                </c:pt>
                <c:pt idx="13">
                  <c:v>60.499999999999993</c:v>
                </c:pt>
                <c:pt idx="14">
                  <c:v>60.6</c:v>
                </c:pt>
                <c:pt idx="15">
                  <c:v>60.5</c:v>
                </c:pt>
                <c:pt idx="16">
                  <c:v>60.7</c:v>
                </c:pt>
                <c:pt idx="17">
                  <c:v>60.899999999999991</c:v>
                </c:pt>
                <c:pt idx="18">
                  <c:v>60.900000000000006</c:v>
                </c:pt>
                <c:pt idx="19">
                  <c:v>60.9</c:v>
                </c:pt>
                <c:pt idx="20">
                  <c:v>60.8</c:v>
                </c:pt>
                <c:pt idx="21">
                  <c:v>60.6</c:v>
                </c:pt>
                <c:pt idx="22">
                  <c:v>60.399999999999991</c:v>
                </c:pt>
                <c:pt idx="23">
                  <c:v>60.199999999999996</c:v>
                </c:pt>
                <c:pt idx="24">
                  <c:v>60.099999999999994</c:v>
                </c:pt>
                <c:pt idx="25">
                  <c:v>59.8</c:v>
                </c:pt>
                <c:pt idx="26">
                  <c:v>59.599999999999994</c:v>
                </c:pt>
                <c:pt idx="27">
                  <c:v>59.4</c:v>
                </c:pt>
                <c:pt idx="28">
                  <c:v>59.2</c:v>
                </c:pt>
                <c:pt idx="29">
                  <c:v>58.9</c:v>
                </c:pt>
                <c:pt idx="30">
                  <c:v>58.511930687352091</c:v>
                </c:pt>
                <c:pt idx="31">
                  <c:v>58.079612446156162</c:v>
                </c:pt>
                <c:pt idx="32">
                  <c:v>57.61937390816756</c:v>
                </c:pt>
                <c:pt idx="33">
                  <c:v>57.141253234142113</c:v>
                </c:pt>
                <c:pt idx="34">
                  <c:v>56.633711336396431</c:v>
                </c:pt>
                <c:pt idx="35">
                  <c:v>56.138714968500793</c:v>
                </c:pt>
                <c:pt idx="36">
                  <c:v>55.666817647105688</c:v>
                </c:pt>
                <c:pt idx="37">
                  <c:v>55.224061521721381</c:v>
                </c:pt>
                <c:pt idx="38">
                  <c:v>54.837780519596492</c:v>
                </c:pt>
                <c:pt idx="39">
                  <c:v>54.528443558710308</c:v>
                </c:pt>
                <c:pt idx="40">
                  <c:v>54.327615138488397</c:v>
                </c:pt>
                <c:pt idx="41">
                  <c:v>54.222808776078097</c:v>
                </c:pt>
                <c:pt idx="42">
                  <c:v>54.21207242527791</c:v>
                </c:pt>
                <c:pt idx="43">
                  <c:v>54.296044292885881</c:v>
                </c:pt>
                <c:pt idx="44">
                  <c:v>54.419679149914664</c:v>
                </c:pt>
                <c:pt idx="45">
                  <c:v>54.546134128265535</c:v>
                </c:pt>
                <c:pt idx="46">
                  <c:v>54.6720200645074</c:v>
                </c:pt>
                <c:pt idx="47">
                  <c:v>54.75403158121631</c:v>
                </c:pt>
                <c:pt idx="48">
                  <c:v>54.806755382554599</c:v>
                </c:pt>
                <c:pt idx="49">
                  <c:v>54.860455636112661</c:v>
                </c:pt>
                <c:pt idx="50">
                  <c:v>54.873555145139051</c:v>
                </c:pt>
                <c:pt idx="51">
                  <c:v>54.852442745858696</c:v>
                </c:pt>
                <c:pt idx="52">
                  <c:v>54.819257366209555</c:v>
                </c:pt>
                <c:pt idx="53">
                  <c:v>54.781831984579057</c:v>
                </c:pt>
                <c:pt idx="54">
                  <c:v>54.745053250447285</c:v>
                </c:pt>
                <c:pt idx="55">
                  <c:v>54.692547433046641</c:v>
                </c:pt>
                <c:pt idx="56">
                  <c:v>54.606334348276633</c:v>
                </c:pt>
                <c:pt idx="57">
                  <c:v>54.479609821594288</c:v>
                </c:pt>
                <c:pt idx="58">
                  <c:v>54.313078712158827</c:v>
                </c:pt>
                <c:pt idx="59">
                  <c:v>54.132573064918262</c:v>
                </c:pt>
                <c:pt idx="60">
                  <c:v>53.946236460875454</c:v>
                </c:pt>
                <c:pt idx="61">
                  <c:v>53.788745431898448</c:v>
                </c:pt>
                <c:pt idx="62">
                  <c:v>53.684867405981208</c:v>
                </c:pt>
              </c:numCache>
            </c:numRef>
          </c:val>
          <c:smooth val="0"/>
          <c:extLst>
            <c:ext xmlns:c16="http://schemas.microsoft.com/office/drawing/2014/chart" uri="{C3380CC4-5D6E-409C-BE32-E72D297353CC}">
              <c16:uniqueId val="{00000005-FFD2-44BF-9E4E-35B406A031AF}"/>
            </c:ext>
          </c:extLst>
        </c:ser>
        <c:ser>
          <c:idx val="4"/>
          <c:order val="3"/>
          <c:tx>
            <c:strRef>
              <c:f>'Figure 3'!$A$65</c:f>
              <c:strCache>
                <c:ptCount val="1"/>
                <c:pt idx="0">
                  <c:v>Greece</c:v>
                </c:pt>
              </c:strCache>
            </c:strRef>
          </c:tx>
          <c:spPr>
            <a:ln w="12700" cap="rnd">
              <a:solidFill>
                <a:srgbClr val="313031">
                  <a:lumMod val="25000"/>
                  <a:lumOff val="75000"/>
                  <a:alpha val="57000"/>
                </a:srgbClr>
              </a:solidFill>
              <a:round/>
            </a:ln>
            <a:effectLst/>
          </c:spPr>
          <c:marker>
            <c:symbol val="none"/>
          </c:marker>
          <c:cat>
            <c:numRef>
              <c:f>'Figure 3'!$B$59:$BL$59</c:f>
              <c:numCache>
                <c:formatCode>General</c:formatCode>
                <c:ptCount val="63"/>
                <c:pt idx="0">
                  <c:v>1995</c:v>
                </c:pt>
                <c:pt idx="30">
                  <c:v>2025</c:v>
                </c:pt>
                <c:pt idx="60">
                  <c:v>2055</c:v>
                </c:pt>
              </c:numCache>
            </c:numRef>
          </c:cat>
          <c:val>
            <c:numRef>
              <c:f>'Figure 3'!$B$65:$BL$65</c:f>
              <c:numCache>
                <c:formatCode>#,##0</c:formatCode>
                <c:ptCount val="63"/>
                <c:pt idx="0">
                  <c:v>60.300000000000004</c:v>
                </c:pt>
                <c:pt idx="1">
                  <c:v>60.5</c:v>
                </c:pt>
                <c:pt idx="2">
                  <c:v>60.7</c:v>
                </c:pt>
                <c:pt idx="3">
                  <c:v>60.800000000000004</c:v>
                </c:pt>
                <c:pt idx="4">
                  <c:v>61.1</c:v>
                </c:pt>
                <c:pt idx="5">
                  <c:v>61.3</c:v>
                </c:pt>
                <c:pt idx="6">
                  <c:v>61.5</c:v>
                </c:pt>
                <c:pt idx="7">
                  <c:v>60.400000000000006</c:v>
                </c:pt>
                <c:pt idx="8">
                  <c:v>60.600000000000009</c:v>
                </c:pt>
                <c:pt idx="9">
                  <c:v>60.8</c:v>
                </c:pt>
                <c:pt idx="10">
                  <c:v>60.8</c:v>
                </c:pt>
                <c:pt idx="11">
                  <c:v>60.900000000000006</c:v>
                </c:pt>
                <c:pt idx="12">
                  <c:v>60.999999999999993</c:v>
                </c:pt>
                <c:pt idx="13">
                  <c:v>61.099999999999994</c:v>
                </c:pt>
                <c:pt idx="14">
                  <c:v>61.100000000000009</c:v>
                </c:pt>
                <c:pt idx="15">
                  <c:v>61.099999999999994</c:v>
                </c:pt>
                <c:pt idx="16">
                  <c:v>60.900000000000006</c:v>
                </c:pt>
                <c:pt idx="17">
                  <c:v>60.599999999999994</c:v>
                </c:pt>
                <c:pt idx="18">
                  <c:v>60.300000000000004</c:v>
                </c:pt>
                <c:pt idx="19">
                  <c:v>59.900000000000006</c:v>
                </c:pt>
                <c:pt idx="20">
                  <c:v>59.6</c:v>
                </c:pt>
                <c:pt idx="21">
                  <c:v>59.3</c:v>
                </c:pt>
                <c:pt idx="22">
                  <c:v>59.099999999999994</c:v>
                </c:pt>
                <c:pt idx="23">
                  <c:v>58.8</c:v>
                </c:pt>
                <c:pt idx="24">
                  <c:v>58.599999999999994</c:v>
                </c:pt>
                <c:pt idx="25">
                  <c:v>58.3</c:v>
                </c:pt>
                <c:pt idx="26">
                  <c:v>58.2</c:v>
                </c:pt>
                <c:pt idx="27">
                  <c:v>58.599999999999994</c:v>
                </c:pt>
                <c:pt idx="28">
                  <c:v>58.5</c:v>
                </c:pt>
                <c:pt idx="29">
                  <c:v>58.400000000000006</c:v>
                </c:pt>
                <c:pt idx="30">
                  <c:v>58.110491521915179</c:v>
                </c:pt>
                <c:pt idx="31">
                  <c:v>57.86159374422958</c:v>
                </c:pt>
                <c:pt idx="32">
                  <c:v>57.643752671897403</c:v>
                </c:pt>
                <c:pt idx="33">
                  <c:v>57.440410999686051</c:v>
                </c:pt>
                <c:pt idx="34">
                  <c:v>57.237447009739178</c:v>
                </c:pt>
                <c:pt idx="35">
                  <c:v>56.985699220249693</c:v>
                </c:pt>
                <c:pt idx="36">
                  <c:v>56.647174024296838</c:v>
                </c:pt>
                <c:pt idx="37">
                  <c:v>56.216615281097845</c:v>
                </c:pt>
                <c:pt idx="38">
                  <c:v>55.716350991860303</c:v>
                </c:pt>
                <c:pt idx="39">
                  <c:v>55.208790295294762</c:v>
                </c:pt>
                <c:pt idx="40">
                  <c:v>54.736958838649656</c:v>
                </c:pt>
                <c:pt idx="41">
                  <c:v>54.280095184935902</c:v>
                </c:pt>
                <c:pt idx="42">
                  <c:v>53.815879625253615</c:v>
                </c:pt>
                <c:pt idx="43">
                  <c:v>53.338682059208899</c:v>
                </c:pt>
                <c:pt idx="44">
                  <c:v>52.833063731168025</c:v>
                </c:pt>
                <c:pt idx="45">
                  <c:v>52.31697854150363</c:v>
                </c:pt>
                <c:pt idx="46">
                  <c:v>51.825410805814116</c:v>
                </c:pt>
                <c:pt idx="47">
                  <c:v>51.317224103753802</c:v>
                </c:pt>
                <c:pt idx="48">
                  <c:v>50.802310451333568</c:v>
                </c:pt>
                <c:pt idx="49">
                  <c:v>50.303436620625767</c:v>
                </c:pt>
                <c:pt idx="50">
                  <c:v>49.802697092337731</c:v>
                </c:pt>
                <c:pt idx="51">
                  <c:v>49.341049648520148</c:v>
                </c:pt>
                <c:pt idx="52">
                  <c:v>48.936234556152471</c:v>
                </c:pt>
                <c:pt idx="53">
                  <c:v>48.57449119278904</c:v>
                </c:pt>
                <c:pt idx="54">
                  <c:v>48.284541210994043</c:v>
                </c:pt>
                <c:pt idx="55">
                  <c:v>48.081761269093107</c:v>
                </c:pt>
                <c:pt idx="56">
                  <c:v>47.955858283570016</c:v>
                </c:pt>
                <c:pt idx="57">
                  <c:v>47.901650971995288</c:v>
                </c:pt>
                <c:pt idx="58">
                  <c:v>47.883734116234088</c:v>
                </c:pt>
                <c:pt idx="59">
                  <c:v>47.902735669051232</c:v>
                </c:pt>
                <c:pt idx="60">
                  <c:v>47.960522406374103</c:v>
                </c:pt>
                <c:pt idx="61">
                  <c:v>48.04253762199874</c:v>
                </c:pt>
                <c:pt idx="62">
                  <c:v>48.159179987335577</c:v>
                </c:pt>
              </c:numCache>
            </c:numRef>
          </c:val>
          <c:smooth val="0"/>
          <c:extLst>
            <c:ext xmlns:c16="http://schemas.microsoft.com/office/drawing/2014/chart" uri="{C3380CC4-5D6E-409C-BE32-E72D297353CC}">
              <c16:uniqueId val="{00000006-FFD2-44BF-9E4E-35B406A031AF}"/>
            </c:ext>
          </c:extLst>
        </c:ser>
        <c:ser>
          <c:idx val="5"/>
          <c:order val="4"/>
          <c:tx>
            <c:strRef>
              <c:f>'Figure 3'!$A$66</c:f>
              <c:strCache>
                <c:ptCount val="1"/>
                <c:pt idx="0">
                  <c:v>Spain</c:v>
                </c:pt>
              </c:strCache>
            </c:strRef>
          </c:tx>
          <c:spPr>
            <a:ln w="12700" cap="rnd">
              <a:solidFill>
                <a:srgbClr val="313031">
                  <a:lumMod val="25000"/>
                  <a:lumOff val="75000"/>
                  <a:alpha val="57000"/>
                </a:srgbClr>
              </a:solidFill>
              <a:round/>
            </a:ln>
            <a:effectLst/>
          </c:spPr>
          <c:marker>
            <c:symbol val="none"/>
          </c:marker>
          <c:cat>
            <c:numRef>
              <c:f>'Figure 3'!$B$59:$BL$59</c:f>
              <c:numCache>
                <c:formatCode>General</c:formatCode>
                <c:ptCount val="63"/>
                <c:pt idx="0">
                  <c:v>1995</c:v>
                </c:pt>
                <c:pt idx="30">
                  <c:v>2025</c:v>
                </c:pt>
                <c:pt idx="60">
                  <c:v>2055</c:v>
                </c:pt>
              </c:numCache>
            </c:numRef>
          </c:cat>
          <c:val>
            <c:numRef>
              <c:f>'Figure 3'!$B$66:$BL$66</c:f>
              <c:numCache>
                <c:formatCode>#,##0</c:formatCode>
                <c:ptCount val="63"/>
                <c:pt idx="0">
                  <c:v>59.900000000000006</c:v>
                </c:pt>
                <c:pt idx="1">
                  <c:v>60.400000000000006</c:v>
                </c:pt>
                <c:pt idx="2">
                  <c:v>60.9</c:v>
                </c:pt>
                <c:pt idx="3">
                  <c:v>61.2</c:v>
                </c:pt>
                <c:pt idx="4">
                  <c:v>61.600000000000009</c:v>
                </c:pt>
                <c:pt idx="5">
                  <c:v>62</c:v>
                </c:pt>
                <c:pt idx="6">
                  <c:v>62.3</c:v>
                </c:pt>
                <c:pt idx="7">
                  <c:v>62.5</c:v>
                </c:pt>
                <c:pt idx="8">
                  <c:v>62.8</c:v>
                </c:pt>
                <c:pt idx="9">
                  <c:v>63.2</c:v>
                </c:pt>
                <c:pt idx="10">
                  <c:v>63.6</c:v>
                </c:pt>
                <c:pt idx="11">
                  <c:v>63.699999999999996</c:v>
                </c:pt>
                <c:pt idx="12">
                  <c:v>63.8</c:v>
                </c:pt>
                <c:pt idx="13">
                  <c:v>63.9</c:v>
                </c:pt>
                <c:pt idx="14">
                  <c:v>63.6</c:v>
                </c:pt>
                <c:pt idx="15">
                  <c:v>63.400000000000006</c:v>
                </c:pt>
                <c:pt idx="16">
                  <c:v>63.1</c:v>
                </c:pt>
                <c:pt idx="17">
                  <c:v>62.800000000000004</c:v>
                </c:pt>
                <c:pt idx="18">
                  <c:v>62.5</c:v>
                </c:pt>
                <c:pt idx="19">
                  <c:v>62.1</c:v>
                </c:pt>
                <c:pt idx="20">
                  <c:v>61.800000000000004</c:v>
                </c:pt>
                <c:pt idx="21">
                  <c:v>61.5</c:v>
                </c:pt>
                <c:pt idx="22">
                  <c:v>61.300000000000004</c:v>
                </c:pt>
                <c:pt idx="23">
                  <c:v>61.199999999999996</c:v>
                </c:pt>
                <c:pt idx="24">
                  <c:v>61.100000000000009</c:v>
                </c:pt>
                <c:pt idx="25">
                  <c:v>61</c:v>
                </c:pt>
                <c:pt idx="26">
                  <c:v>61.1</c:v>
                </c:pt>
                <c:pt idx="27">
                  <c:v>60.900000000000006</c:v>
                </c:pt>
                <c:pt idx="28">
                  <c:v>60.999999999999993</c:v>
                </c:pt>
                <c:pt idx="29">
                  <c:v>60.9</c:v>
                </c:pt>
                <c:pt idx="30">
                  <c:v>60.780392217736363</c:v>
                </c:pt>
                <c:pt idx="31">
                  <c:v>60.657269681593242</c:v>
                </c:pt>
                <c:pt idx="32">
                  <c:v>60.528944191607167</c:v>
                </c:pt>
                <c:pt idx="33">
                  <c:v>60.383769470126126</c:v>
                </c:pt>
                <c:pt idx="34">
                  <c:v>60.180197512471864</c:v>
                </c:pt>
                <c:pt idx="35">
                  <c:v>59.922006689727027</c:v>
                </c:pt>
                <c:pt idx="36">
                  <c:v>59.659151661881516</c:v>
                </c:pt>
                <c:pt idx="37">
                  <c:v>59.359040570110295</c:v>
                </c:pt>
                <c:pt idx="38">
                  <c:v>59.012567410490227</c:v>
                </c:pt>
                <c:pt idx="39">
                  <c:v>58.65326202596485</c:v>
                </c:pt>
                <c:pt idx="40">
                  <c:v>58.287447610996367</c:v>
                </c:pt>
                <c:pt idx="41">
                  <c:v>57.895053469204029</c:v>
                </c:pt>
                <c:pt idx="42">
                  <c:v>57.457051322594936</c:v>
                </c:pt>
                <c:pt idx="43">
                  <c:v>56.968195201587726</c:v>
                </c:pt>
                <c:pt idx="44">
                  <c:v>56.428834651926607</c:v>
                </c:pt>
                <c:pt idx="45">
                  <c:v>55.842897458179806</c:v>
                </c:pt>
                <c:pt idx="46">
                  <c:v>55.234879796565338</c:v>
                </c:pt>
                <c:pt idx="47">
                  <c:v>54.634016028099211</c:v>
                </c:pt>
                <c:pt idx="48">
                  <c:v>54.056755876583388</c:v>
                </c:pt>
                <c:pt idx="49">
                  <c:v>53.52852261447957</c:v>
                </c:pt>
                <c:pt idx="50">
                  <c:v>53.061219735652088</c:v>
                </c:pt>
                <c:pt idx="51">
                  <c:v>52.655145763964384</c:v>
                </c:pt>
                <c:pt idx="52">
                  <c:v>52.318300796149948</c:v>
                </c:pt>
                <c:pt idx="53">
                  <c:v>52.05308458639135</c:v>
                </c:pt>
                <c:pt idx="54">
                  <c:v>51.85113586518505</c:v>
                </c:pt>
                <c:pt idx="55">
                  <c:v>51.700371635126075</c:v>
                </c:pt>
                <c:pt idx="56">
                  <c:v>51.600141100980828</c:v>
                </c:pt>
                <c:pt idx="57">
                  <c:v>51.54199754612042</c:v>
                </c:pt>
                <c:pt idx="58">
                  <c:v>51.512292700440696</c:v>
                </c:pt>
                <c:pt idx="59">
                  <c:v>51.50618980791355</c:v>
                </c:pt>
                <c:pt idx="60">
                  <c:v>51.524180049118222</c:v>
                </c:pt>
                <c:pt idx="61">
                  <c:v>51.561929152278104</c:v>
                </c:pt>
                <c:pt idx="62">
                  <c:v>51.606337817170868</c:v>
                </c:pt>
              </c:numCache>
            </c:numRef>
          </c:val>
          <c:smooth val="0"/>
          <c:extLst>
            <c:ext xmlns:c16="http://schemas.microsoft.com/office/drawing/2014/chart" uri="{C3380CC4-5D6E-409C-BE32-E72D297353CC}">
              <c16:uniqueId val="{00000007-FFD2-44BF-9E4E-35B406A031AF}"/>
            </c:ext>
          </c:extLst>
        </c:ser>
        <c:ser>
          <c:idx val="6"/>
          <c:order val="5"/>
          <c:tx>
            <c:strRef>
              <c:f>'Figure 3'!$A$67</c:f>
              <c:strCache>
                <c:ptCount val="1"/>
                <c:pt idx="0">
                  <c:v>France</c:v>
                </c:pt>
              </c:strCache>
            </c:strRef>
          </c:tx>
          <c:spPr>
            <a:ln w="12700" cap="rnd">
              <a:solidFill>
                <a:srgbClr val="313031">
                  <a:lumMod val="25000"/>
                  <a:lumOff val="75000"/>
                  <a:alpha val="57000"/>
                </a:srgbClr>
              </a:solidFill>
              <a:round/>
            </a:ln>
            <a:effectLst/>
          </c:spPr>
          <c:marker>
            <c:symbol val="none"/>
          </c:marker>
          <c:cat>
            <c:numRef>
              <c:f>'Figure 3'!$B$59:$BL$59</c:f>
              <c:numCache>
                <c:formatCode>General</c:formatCode>
                <c:ptCount val="63"/>
                <c:pt idx="0">
                  <c:v>1995</c:v>
                </c:pt>
                <c:pt idx="30">
                  <c:v>2025</c:v>
                </c:pt>
                <c:pt idx="60">
                  <c:v>2055</c:v>
                </c:pt>
              </c:numCache>
            </c:numRef>
          </c:cat>
          <c:val>
            <c:numRef>
              <c:f>'Figure 3'!$B$67:$BL$67</c:f>
              <c:numCache>
                <c:formatCode>#,##0</c:formatCode>
                <c:ptCount val="63"/>
                <c:pt idx="0">
                  <c:v>58.8</c:v>
                </c:pt>
                <c:pt idx="1">
                  <c:v>58.6</c:v>
                </c:pt>
                <c:pt idx="2">
                  <c:v>58.5</c:v>
                </c:pt>
                <c:pt idx="3">
                  <c:v>58.5</c:v>
                </c:pt>
                <c:pt idx="4">
                  <c:v>58.399999999999991</c:v>
                </c:pt>
                <c:pt idx="5">
                  <c:v>58.400000000000006</c:v>
                </c:pt>
                <c:pt idx="6">
                  <c:v>58.4</c:v>
                </c:pt>
                <c:pt idx="7">
                  <c:v>58.5</c:v>
                </c:pt>
                <c:pt idx="8">
                  <c:v>58.499999999999993</c:v>
                </c:pt>
                <c:pt idx="9">
                  <c:v>58.399999999999991</c:v>
                </c:pt>
                <c:pt idx="10">
                  <c:v>58.400000000000006</c:v>
                </c:pt>
                <c:pt idx="11">
                  <c:v>58.500000000000007</c:v>
                </c:pt>
                <c:pt idx="12">
                  <c:v>58.7</c:v>
                </c:pt>
                <c:pt idx="13">
                  <c:v>58.699999999999996</c:v>
                </c:pt>
                <c:pt idx="14">
                  <c:v>58.7</c:v>
                </c:pt>
                <c:pt idx="15">
                  <c:v>58.6</c:v>
                </c:pt>
                <c:pt idx="16">
                  <c:v>58.599999999999994</c:v>
                </c:pt>
                <c:pt idx="17">
                  <c:v>58.300000000000004</c:v>
                </c:pt>
                <c:pt idx="18">
                  <c:v>57.9</c:v>
                </c:pt>
                <c:pt idx="19">
                  <c:v>57.400000000000006</c:v>
                </c:pt>
                <c:pt idx="20">
                  <c:v>57.000000000000007</c:v>
                </c:pt>
                <c:pt idx="21">
                  <c:v>56.500000000000007</c:v>
                </c:pt>
                <c:pt idx="22">
                  <c:v>56.3</c:v>
                </c:pt>
                <c:pt idx="23">
                  <c:v>55.899999999999991</c:v>
                </c:pt>
                <c:pt idx="24">
                  <c:v>55.8</c:v>
                </c:pt>
                <c:pt idx="25">
                  <c:v>55.6</c:v>
                </c:pt>
                <c:pt idx="26">
                  <c:v>55.6</c:v>
                </c:pt>
                <c:pt idx="27">
                  <c:v>55.500000000000007</c:v>
                </c:pt>
                <c:pt idx="28">
                  <c:v>55.499999999999993</c:v>
                </c:pt>
                <c:pt idx="29">
                  <c:v>55.4</c:v>
                </c:pt>
                <c:pt idx="30">
                  <c:v>55.253219009045992</c:v>
                </c:pt>
                <c:pt idx="31">
                  <c:v>55.123939336122355</c:v>
                </c:pt>
                <c:pt idx="32">
                  <c:v>55.000781931232737</c:v>
                </c:pt>
                <c:pt idx="33">
                  <c:v>54.858435476080459</c:v>
                </c:pt>
                <c:pt idx="34">
                  <c:v>54.696357059191726</c:v>
                </c:pt>
                <c:pt idx="35">
                  <c:v>54.544798975032634</c:v>
                </c:pt>
                <c:pt idx="36">
                  <c:v>54.402041168045905</c:v>
                </c:pt>
                <c:pt idx="37">
                  <c:v>54.268650953895524</c:v>
                </c:pt>
                <c:pt idx="38">
                  <c:v>54.144582815215998</c:v>
                </c:pt>
                <c:pt idx="39">
                  <c:v>54.005568944094108</c:v>
                </c:pt>
                <c:pt idx="40">
                  <c:v>53.840089954187157</c:v>
                </c:pt>
                <c:pt idx="41">
                  <c:v>53.631753555719591</c:v>
                </c:pt>
                <c:pt idx="42">
                  <c:v>53.386871664989293</c:v>
                </c:pt>
                <c:pt idx="43">
                  <c:v>53.137525297953346</c:v>
                </c:pt>
                <c:pt idx="44">
                  <c:v>52.924033628366416</c:v>
                </c:pt>
                <c:pt idx="45">
                  <c:v>52.757571639814756</c:v>
                </c:pt>
                <c:pt idx="46">
                  <c:v>52.635331899110142</c:v>
                </c:pt>
                <c:pt idx="47">
                  <c:v>52.560240038808686</c:v>
                </c:pt>
                <c:pt idx="48">
                  <c:v>52.500259366854408</c:v>
                </c:pt>
                <c:pt idx="49">
                  <c:v>52.42322107497619</c:v>
                </c:pt>
                <c:pt idx="50">
                  <c:v>52.307071292860769</c:v>
                </c:pt>
                <c:pt idx="51">
                  <c:v>52.172116569504752</c:v>
                </c:pt>
                <c:pt idx="52">
                  <c:v>52.053768157384894</c:v>
                </c:pt>
                <c:pt idx="53">
                  <c:v>51.975735807314017</c:v>
                </c:pt>
                <c:pt idx="54">
                  <c:v>51.926409899339895</c:v>
                </c:pt>
                <c:pt idx="55">
                  <c:v>51.868011957402764</c:v>
                </c:pt>
                <c:pt idx="56">
                  <c:v>51.806548769225955</c:v>
                </c:pt>
                <c:pt idx="57">
                  <c:v>51.753220506692401</c:v>
                </c:pt>
                <c:pt idx="58">
                  <c:v>51.709219782410699</c:v>
                </c:pt>
                <c:pt idx="59">
                  <c:v>51.674066695662063</c:v>
                </c:pt>
                <c:pt idx="60">
                  <c:v>51.649796795368921</c:v>
                </c:pt>
                <c:pt idx="61">
                  <c:v>51.641068663960496</c:v>
                </c:pt>
                <c:pt idx="62">
                  <c:v>51.651592006208482</c:v>
                </c:pt>
              </c:numCache>
            </c:numRef>
          </c:val>
          <c:smooth val="0"/>
          <c:extLst>
            <c:ext xmlns:c16="http://schemas.microsoft.com/office/drawing/2014/chart" uri="{C3380CC4-5D6E-409C-BE32-E72D297353CC}">
              <c16:uniqueId val="{00000008-FFD2-44BF-9E4E-35B406A031AF}"/>
            </c:ext>
          </c:extLst>
        </c:ser>
        <c:ser>
          <c:idx val="7"/>
          <c:order val="6"/>
          <c:tx>
            <c:strRef>
              <c:f>'Figure 3'!$A$68</c:f>
              <c:strCache>
                <c:ptCount val="1"/>
                <c:pt idx="0">
                  <c:v>Italy</c:v>
                </c:pt>
              </c:strCache>
            </c:strRef>
          </c:tx>
          <c:spPr>
            <a:ln w="12700" cap="rnd">
              <a:solidFill>
                <a:srgbClr val="313031">
                  <a:lumMod val="25000"/>
                  <a:lumOff val="75000"/>
                  <a:alpha val="57000"/>
                </a:srgbClr>
              </a:solidFill>
              <a:round/>
            </a:ln>
            <a:effectLst/>
          </c:spPr>
          <c:marker>
            <c:symbol val="none"/>
          </c:marker>
          <c:cat>
            <c:numRef>
              <c:f>'Figure 3'!$B$59:$BL$59</c:f>
              <c:numCache>
                <c:formatCode>General</c:formatCode>
                <c:ptCount val="63"/>
                <c:pt idx="0">
                  <c:v>1995</c:v>
                </c:pt>
                <c:pt idx="30">
                  <c:v>2025</c:v>
                </c:pt>
                <c:pt idx="60">
                  <c:v>2055</c:v>
                </c:pt>
              </c:numCache>
            </c:numRef>
          </c:cat>
          <c:val>
            <c:numRef>
              <c:f>'Figure 3'!$B$68:$BL$68</c:f>
              <c:numCache>
                <c:formatCode>#,##0</c:formatCode>
                <c:ptCount val="63"/>
                <c:pt idx="0">
                  <c:v>62.3</c:v>
                </c:pt>
                <c:pt idx="1">
                  <c:v>62.300000000000004</c:v>
                </c:pt>
                <c:pt idx="2">
                  <c:v>62.399999999999991</c:v>
                </c:pt>
                <c:pt idx="3">
                  <c:v>62.400000000000006</c:v>
                </c:pt>
                <c:pt idx="4">
                  <c:v>62.3</c:v>
                </c:pt>
                <c:pt idx="5">
                  <c:v>62.199999999999996</c:v>
                </c:pt>
                <c:pt idx="6">
                  <c:v>62.1</c:v>
                </c:pt>
                <c:pt idx="7">
                  <c:v>61.899999999999991</c:v>
                </c:pt>
                <c:pt idx="8">
                  <c:v>61.7</c:v>
                </c:pt>
                <c:pt idx="9">
                  <c:v>61.7</c:v>
                </c:pt>
                <c:pt idx="10">
                  <c:v>61.5</c:v>
                </c:pt>
                <c:pt idx="11">
                  <c:v>61.2</c:v>
                </c:pt>
                <c:pt idx="12">
                  <c:v>60.800000000000004</c:v>
                </c:pt>
                <c:pt idx="13">
                  <c:v>60.7</c:v>
                </c:pt>
                <c:pt idx="14">
                  <c:v>60.8</c:v>
                </c:pt>
                <c:pt idx="15">
                  <c:v>60.6</c:v>
                </c:pt>
                <c:pt idx="16">
                  <c:v>60.699999999999996</c:v>
                </c:pt>
                <c:pt idx="17">
                  <c:v>60.3</c:v>
                </c:pt>
                <c:pt idx="18">
                  <c:v>60.199999999999996</c:v>
                </c:pt>
                <c:pt idx="19">
                  <c:v>59.900000000000006</c:v>
                </c:pt>
                <c:pt idx="20">
                  <c:v>59.6</c:v>
                </c:pt>
                <c:pt idx="21">
                  <c:v>59.499999999999993</c:v>
                </c:pt>
                <c:pt idx="22">
                  <c:v>59.300000000000004</c:v>
                </c:pt>
                <c:pt idx="23">
                  <c:v>59.199999999999996</c:v>
                </c:pt>
                <c:pt idx="24">
                  <c:v>59.1</c:v>
                </c:pt>
                <c:pt idx="25">
                  <c:v>59</c:v>
                </c:pt>
                <c:pt idx="26">
                  <c:v>58.8</c:v>
                </c:pt>
                <c:pt idx="27">
                  <c:v>58.7</c:v>
                </c:pt>
                <c:pt idx="28">
                  <c:v>58.599999999999994</c:v>
                </c:pt>
                <c:pt idx="29">
                  <c:v>58.600000000000009</c:v>
                </c:pt>
                <c:pt idx="30">
                  <c:v>58.459324323935256</c:v>
                </c:pt>
                <c:pt idx="31">
                  <c:v>58.290668326273575</c:v>
                </c:pt>
                <c:pt idx="32">
                  <c:v>58.098633051227971</c:v>
                </c:pt>
                <c:pt idx="33">
                  <c:v>57.87525391387004</c:v>
                </c:pt>
                <c:pt idx="34">
                  <c:v>57.579385780261362</c:v>
                </c:pt>
                <c:pt idx="35">
                  <c:v>57.23787966893704</c:v>
                </c:pt>
                <c:pt idx="36">
                  <c:v>56.889682476687369</c:v>
                </c:pt>
                <c:pt idx="37">
                  <c:v>56.530823893781459</c:v>
                </c:pt>
                <c:pt idx="38">
                  <c:v>56.160573630266597</c:v>
                </c:pt>
                <c:pt idx="39">
                  <c:v>55.76737914901355</c:v>
                </c:pt>
                <c:pt idx="40">
                  <c:v>55.374336950811575</c:v>
                </c:pt>
                <c:pt idx="41">
                  <c:v>54.976511603764692</c:v>
                </c:pt>
                <c:pt idx="42">
                  <c:v>54.56218190747245</c:v>
                </c:pt>
                <c:pt idx="43">
                  <c:v>54.139235789018684</c:v>
                </c:pt>
                <c:pt idx="44">
                  <c:v>53.692249587305334</c:v>
                </c:pt>
                <c:pt idx="45">
                  <c:v>53.245889346191738</c:v>
                </c:pt>
                <c:pt idx="46">
                  <c:v>52.84820324570623</c:v>
                </c:pt>
                <c:pt idx="47">
                  <c:v>52.505722958983142</c:v>
                </c:pt>
                <c:pt idx="48">
                  <c:v>52.206885646990663</c:v>
                </c:pt>
                <c:pt idx="49">
                  <c:v>51.962095476899869</c:v>
                </c:pt>
                <c:pt idx="50">
                  <c:v>51.772894208501214</c:v>
                </c:pt>
                <c:pt idx="51">
                  <c:v>51.621951921080438</c:v>
                </c:pt>
                <c:pt idx="52">
                  <c:v>51.495307770894392</c:v>
                </c:pt>
                <c:pt idx="53">
                  <c:v>51.398375048934376</c:v>
                </c:pt>
                <c:pt idx="54">
                  <c:v>51.338017078682725</c:v>
                </c:pt>
                <c:pt idx="55">
                  <c:v>51.305510021958824</c:v>
                </c:pt>
                <c:pt idx="56">
                  <c:v>51.307305448483632</c:v>
                </c:pt>
                <c:pt idx="57">
                  <c:v>51.33515943736618</c:v>
                </c:pt>
                <c:pt idx="58">
                  <c:v>51.360893621984104</c:v>
                </c:pt>
                <c:pt idx="59">
                  <c:v>51.394084047287933</c:v>
                </c:pt>
                <c:pt idx="60">
                  <c:v>51.442925669237773</c:v>
                </c:pt>
                <c:pt idx="61">
                  <c:v>51.50176443387442</c:v>
                </c:pt>
                <c:pt idx="62">
                  <c:v>51.567147276532715</c:v>
                </c:pt>
              </c:numCache>
            </c:numRef>
          </c:val>
          <c:smooth val="0"/>
          <c:extLst>
            <c:ext xmlns:c16="http://schemas.microsoft.com/office/drawing/2014/chart" uri="{C3380CC4-5D6E-409C-BE32-E72D297353CC}">
              <c16:uniqueId val="{00000009-FFD2-44BF-9E4E-35B406A031AF}"/>
            </c:ext>
          </c:extLst>
        </c:ser>
        <c:ser>
          <c:idx val="8"/>
          <c:order val="7"/>
          <c:tx>
            <c:strRef>
              <c:f>'Figure 3'!$A$69</c:f>
              <c:strCache>
                <c:ptCount val="1"/>
                <c:pt idx="0">
                  <c:v>Luxembourg</c:v>
                </c:pt>
              </c:strCache>
            </c:strRef>
          </c:tx>
          <c:spPr>
            <a:ln w="12700" cap="rnd">
              <a:solidFill>
                <a:srgbClr val="313031">
                  <a:lumMod val="25000"/>
                  <a:lumOff val="75000"/>
                  <a:alpha val="53000"/>
                </a:srgbClr>
              </a:solidFill>
              <a:round/>
            </a:ln>
            <a:effectLst/>
          </c:spPr>
          <c:marker>
            <c:symbol val="none"/>
          </c:marker>
          <c:cat>
            <c:numRef>
              <c:f>'Figure 3'!$B$59:$BL$59</c:f>
              <c:numCache>
                <c:formatCode>General</c:formatCode>
                <c:ptCount val="63"/>
                <c:pt idx="0">
                  <c:v>1995</c:v>
                </c:pt>
                <c:pt idx="30">
                  <c:v>2025</c:v>
                </c:pt>
                <c:pt idx="60">
                  <c:v>2055</c:v>
                </c:pt>
              </c:numCache>
            </c:numRef>
          </c:cat>
          <c:val>
            <c:numRef>
              <c:f>'Figure 3'!$B$69:$BL$69</c:f>
              <c:numCache>
                <c:formatCode>#,##0</c:formatCode>
                <c:ptCount val="63"/>
                <c:pt idx="0">
                  <c:v>62.300000000000004</c:v>
                </c:pt>
                <c:pt idx="1">
                  <c:v>61.999999999999993</c:v>
                </c:pt>
                <c:pt idx="2">
                  <c:v>61.7</c:v>
                </c:pt>
                <c:pt idx="3">
                  <c:v>61.5</c:v>
                </c:pt>
                <c:pt idx="4">
                  <c:v>61.400000000000006</c:v>
                </c:pt>
                <c:pt idx="5">
                  <c:v>61.3</c:v>
                </c:pt>
                <c:pt idx="6">
                  <c:v>61.500000000000007</c:v>
                </c:pt>
                <c:pt idx="7">
                  <c:v>61.6</c:v>
                </c:pt>
                <c:pt idx="8">
                  <c:v>61.5</c:v>
                </c:pt>
                <c:pt idx="9">
                  <c:v>61.599999999999994</c:v>
                </c:pt>
                <c:pt idx="10">
                  <c:v>61.6</c:v>
                </c:pt>
                <c:pt idx="11">
                  <c:v>61.6</c:v>
                </c:pt>
                <c:pt idx="12">
                  <c:v>61.8</c:v>
                </c:pt>
                <c:pt idx="13">
                  <c:v>61.900000000000006</c:v>
                </c:pt>
                <c:pt idx="14">
                  <c:v>62.099999999999994</c:v>
                </c:pt>
                <c:pt idx="15">
                  <c:v>62.3</c:v>
                </c:pt>
                <c:pt idx="16">
                  <c:v>62.6</c:v>
                </c:pt>
                <c:pt idx="17">
                  <c:v>62.8</c:v>
                </c:pt>
                <c:pt idx="18">
                  <c:v>63</c:v>
                </c:pt>
                <c:pt idx="19">
                  <c:v>63.199999999999996</c:v>
                </c:pt>
                <c:pt idx="20">
                  <c:v>63.399999999999991</c:v>
                </c:pt>
                <c:pt idx="21">
                  <c:v>63.599999999999994</c:v>
                </c:pt>
                <c:pt idx="22">
                  <c:v>63.899999999999991</c:v>
                </c:pt>
                <c:pt idx="23">
                  <c:v>64.100000000000009</c:v>
                </c:pt>
                <c:pt idx="24">
                  <c:v>64.099999999999994</c:v>
                </c:pt>
                <c:pt idx="25">
                  <c:v>64.2</c:v>
                </c:pt>
                <c:pt idx="26">
                  <c:v>64.2</c:v>
                </c:pt>
                <c:pt idx="27">
                  <c:v>64.100000000000009</c:v>
                </c:pt>
                <c:pt idx="28">
                  <c:v>64.099999999999994</c:v>
                </c:pt>
                <c:pt idx="29">
                  <c:v>64</c:v>
                </c:pt>
                <c:pt idx="30">
                  <c:v>63.825128192427854</c:v>
                </c:pt>
                <c:pt idx="31">
                  <c:v>63.622003864707324</c:v>
                </c:pt>
                <c:pt idx="32">
                  <c:v>63.390711014379171</c:v>
                </c:pt>
                <c:pt idx="33">
                  <c:v>63.13339288559694</c:v>
                </c:pt>
                <c:pt idx="34">
                  <c:v>62.844376606920378</c:v>
                </c:pt>
                <c:pt idx="35">
                  <c:v>62.550204876581311</c:v>
                </c:pt>
                <c:pt idx="36">
                  <c:v>62.26215511075744</c:v>
                </c:pt>
                <c:pt idx="37">
                  <c:v>61.974397435769077</c:v>
                </c:pt>
                <c:pt idx="38">
                  <c:v>61.705831833331978</c:v>
                </c:pt>
                <c:pt idx="39">
                  <c:v>61.46150288739544</c:v>
                </c:pt>
                <c:pt idx="40">
                  <c:v>61.232451679217846</c:v>
                </c:pt>
                <c:pt idx="41">
                  <c:v>60.997102383234164</c:v>
                </c:pt>
                <c:pt idx="42">
                  <c:v>60.773083970932205</c:v>
                </c:pt>
                <c:pt idx="43">
                  <c:v>60.584723759356265</c:v>
                </c:pt>
                <c:pt idx="44">
                  <c:v>60.399749745294315</c:v>
                </c:pt>
                <c:pt idx="45">
                  <c:v>60.202481052245133</c:v>
                </c:pt>
                <c:pt idx="46">
                  <c:v>60.014543565855369</c:v>
                </c:pt>
                <c:pt idx="47">
                  <c:v>59.820606003983656</c:v>
                </c:pt>
                <c:pt idx="48">
                  <c:v>59.632100119122441</c:v>
                </c:pt>
                <c:pt idx="49">
                  <c:v>59.468677558715918</c:v>
                </c:pt>
                <c:pt idx="50">
                  <c:v>59.290681872512266</c:v>
                </c:pt>
                <c:pt idx="51">
                  <c:v>59.099152427514312</c:v>
                </c:pt>
                <c:pt idx="52">
                  <c:v>58.904085949010017</c:v>
                </c:pt>
                <c:pt idx="53">
                  <c:v>58.708957583209767</c:v>
                </c:pt>
                <c:pt idx="54">
                  <c:v>58.521875148923968</c:v>
                </c:pt>
                <c:pt idx="55">
                  <c:v>58.333467370937711</c:v>
                </c:pt>
                <c:pt idx="56">
                  <c:v>58.116416038912412</c:v>
                </c:pt>
                <c:pt idx="57">
                  <c:v>57.873282553915075</c:v>
                </c:pt>
                <c:pt idx="58">
                  <c:v>57.607022112080472</c:v>
                </c:pt>
                <c:pt idx="59">
                  <c:v>57.31623716368351</c:v>
                </c:pt>
                <c:pt idx="60">
                  <c:v>57.006011111940936</c:v>
                </c:pt>
                <c:pt idx="61">
                  <c:v>56.695901498227592</c:v>
                </c:pt>
                <c:pt idx="62">
                  <c:v>56.381978689424002</c:v>
                </c:pt>
              </c:numCache>
            </c:numRef>
          </c:val>
          <c:smooth val="0"/>
          <c:extLst>
            <c:ext xmlns:c16="http://schemas.microsoft.com/office/drawing/2014/chart" uri="{C3380CC4-5D6E-409C-BE32-E72D297353CC}">
              <c16:uniqueId val="{0000000A-FFD2-44BF-9E4E-35B406A031AF}"/>
            </c:ext>
          </c:extLst>
        </c:ser>
        <c:ser>
          <c:idx val="9"/>
          <c:order val="8"/>
          <c:tx>
            <c:strRef>
              <c:f>'Figure 3'!$A$70</c:f>
              <c:strCache>
                <c:ptCount val="1"/>
                <c:pt idx="0">
                  <c:v>Netherlands</c:v>
                </c:pt>
              </c:strCache>
            </c:strRef>
          </c:tx>
          <c:spPr>
            <a:ln w="12700" cap="rnd">
              <a:solidFill>
                <a:srgbClr val="313031">
                  <a:lumMod val="25000"/>
                  <a:lumOff val="75000"/>
                  <a:alpha val="57000"/>
                </a:srgbClr>
              </a:solidFill>
              <a:round/>
            </a:ln>
            <a:effectLst/>
          </c:spPr>
          <c:marker>
            <c:symbol val="none"/>
          </c:marker>
          <c:cat>
            <c:numRef>
              <c:f>'Figure 3'!$B$59:$BL$59</c:f>
              <c:numCache>
                <c:formatCode>General</c:formatCode>
                <c:ptCount val="63"/>
                <c:pt idx="0">
                  <c:v>1995</c:v>
                </c:pt>
                <c:pt idx="30">
                  <c:v>2025</c:v>
                </c:pt>
                <c:pt idx="60">
                  <c:v>2055</c:v>
                </c:pt>
              </c:numCache>
            </c:numRef>
          </c:cat>
          <c:val>
            <c:numRef>
              <c:f>'Figure 3'!$B$70:$BL$70</c:f>
              <c:numCache>
                <c:formatCode>#,##0</c:formatCode>
                <c:ptCount val="63"/>
                <c:pt idx="0">
                  <c:v>62.399999999999991</c:v>
                </c:pt>
                <c:pt idx="1">
                  <c:v>62.400000000000006</c:v>
                </c:pt>
                <c:pt idx="2">
                  <c:v>62.300000000000004</c:v>
                </c:pt>
                <c:pt idx="3">
                  <c:v>62.2</c:v>
                </c:pt>
                <c:pt idx="4">
                  <c:v>62.099999999999994</c:v>
                </c:pt>
                <c:pt idx="5">
                  <c:v>61.999999999999993</c:v>
                </c:pt>
                <c:pt idx="6">
                  <c:v>61.999999999999993</c:v>
                </c:pt>
                <c:pt idx="7">
                  <c:v>61.8</c:v>
                </c:pt>
                <c:pt idx="8">
                  <c:v>61.8</c:v>
                </c:pt>
                <c:pt idx="9">
                  <c:v>61.7</c:v>
                </c:pt>
                <c:pt idx="10">
                  <c:v>61.5</c:v>
                </c:pt>
                <c:pt idx="11">
                  <c:v>61.400000000000006</c:v>
                </c:pt>
                <c:pt idx="12">
                  <c:v>61.3</c:v>
                </c:pt>
                <c:pt idx="13">
                  <c:v>61.3</c:v>
                </c:pt>
                <c:pt idx="14">
                  <c:v>61.099999999999994</c:v>
                </c:pt>
                <c:pt idx="15">
                  <c:v>61</c:v>
                </c:pt>
                <c:pt idx="16">
                  <c:v>60.9</c:v>
                </c:pt>
                <c:pt idx="17">
                  <c:v>60.5</c:v>
                </c:pt>
                <c:pt idx="18">
                  <c:v>60.100000000000009</c:v>
                </c:pt>
                <c:pt idx="19">
                  <c:v>59.8</c:v>
                </c:pt>
                <c:pt idx="20">
                  <c:v>59.5</c:v>
                </c:pt>
                <c:pt idx="21">
                  <c:v>59.3</c:v>
                </c:pt>
                <c:pt idx="22">
                  <c:v>59.2</c:v>
                </c:pt>
                <c:pt idx="23">
                  <c:v>58.9</c:v>
                </c:pt>
                <c:pt idx="24">
                  <c:v>58.899999999999991</c:v>
                </c:pt>
                <c:pt idx="25">
                  <c:v>58.8</c:v>
                </c:pt>
                <c:pt idx="26">
                  <c:v>58.8</c:v>
                </c:pt>
                <c:pt idx="27">
                  <c:v>58.8</c:v>
                </c:pt>
                <c:pt idx="28">
                  <c:v>58.7</c:v>
                </c:pt>
                <c:pt idx="29">
                  <c:v>58.7</c:v>
                </c:pt>
                <c:pt idx="30">
                  <c:v>58.493400118371682</c:v>
                </c:pt>
                <c:pt idx="31">
                  <c:v>58.24010951994849</c:v>
                </c:pt>
                <c:pt idx="32">
                  <c:v>57.945448141209582</c:v>
                </c:pt>
                <c:pt idx="33">
                  <c:v>57.634187250332289</c:v>
                </c:pt>
                <c:pt idx="34">
                  <c:v>57.316038872601013</c:v>
                </c:pt>
                <c:pt idx="35">
                  <c:v>57.006032415562444</c:v>
                </c:pt>
                <c:pt idx="36">
                  <c:v>56.713931202837088</c:v>
                </c:pt>
                <c:pt idx="37">
                  <c:v>56.423668972836836</c:v>
                </c:pt>
                <c:pt idx="38">
                  <c:v>56.120730032003337</c:v>
                </c:pt>
                <c:pt idx="39">
                  <c:v>55.795440032038563</c:v>
                </c:pt>
                <c:pt idx="40">
                  <c:v>55.468709414503422</c:v>
                </c:pt>
                <c:pt idx="41">
                  <c:v>55.18501210817179</c:v>
                </c:pt>
                <c:pt idx="42">
                  <c:v>54.962581982951093</c:v>
                </c:pt>
                <c:pt idx="43">
                  <c:v>54.811249812723801</c:v>
                </c:pt>
                <c:pt idx="44">
                  <c:v>54.727701667942029</c:v>
                </c:pt>
                <c:pt idx="45">
                  <c:v>54.690874998434069</c:v>
                </c:pt>
                <c:pt idx="46">
                  <c:v>54.711619711083159</c:v>
                </c:pt>
                <c:pt idx="47">
                  <c:v>54.74171216875569</c:v>
                </c:pt>
                <c:pt idx="48">
                  <c:v>54.762675315191899</c:v>
                </c:pt>
                <c:pt idx="49">
                  <c:v>54.806930819734262</c:v>
                </c:pt>
                <c:pt idx="50">
                  <c:v>54.845818885468745</c:v>
                </c:pt>
                <c:pt idx="51">
                  <c:v>54.882860425479748</c:v>
                </c:pt>
                <c:pt idx="52">
                  <c:v>54.943075468078646</c:v>
                </c:pt>
                <c:pt idx="53">
                  <c:v>55.019392943739419</c:v>
                </c:pt>
                <c:pt idx="54">
                  <c:v>55.086266382363348</c:v>
                </c:pt>
                <c:pt idx="55">
                  <c:v>55.130539547474356</c:v>
                </c:pt>
                <c:pt idx="56">
                  <c:v>55.151782101718965</c:v>
                </c:pt>
                <c:pt idx="57">
                  <c:v>55.154537122886566</c:v>
                </c:pt>
                <c:pt idx="58">
                  <c:v>55.142819344550212</c:v>
                </c:pt>
                <c:pt idx="59">
                  <c:v>55.111083354306473</c:v>
                </c:pt>
                <c:pt idx="60">
                  <c:v>55.042906632738031</c:v>
                </c:pt>
                <c:pt idx="61">
                  <c:v>54.941421728170951</c:v>
                </c:pt>
                <c:pt idx="62">
                  <c:v>54.830081270450776</c:v>
                </c:pt>
              </c:numCache>
            </c:numRef>
          </c:val>
          <c:smooth val="0"/>
          <c:extLst>
            <c:ext xmlns:c16="http://schemas.microsoft.com/office/drawing/2014/chart" uri="{C3380CC4-5D6E-409C-BE32-E72D297353CC}">
              <c16:uniqueId val="{0000000B-FFD2-44BF-9E4E-35B406A031AF}"/>
            </c:ext>
          </c:extLst>
        </c:ser>
        <c:ser>
          <c:idx val="10"/>
          <c:order val="9"/>
          <c:tx>
            <c:strRef>
              <c:f>'Figure 3'!$A$71</c:f>
              <c:strCache>
                <c:ptCount val="1"/>
                <c:pt idx="0">
                  <c:v>Austria</c:v>
                </c:pt>
              </c:strCache>
            </c:strRef>
          </c:tx>
          <c:spPr>
            <a:ln w="12700" cap="rnd">
              <a:solidFill>
                <a:srgbClr val="313031">
                  <a:lumMod val="25000"/>
                  <a:lumOff val="75000"/>
                  <a:alpha val="57000"/>
                </a:srgbClr>
              </a:solidFill>
              <a:round/>
            </a:ln>
            <a:effectLst/>
          </c:spPr>
          <c:marker>
            <c:symbol val="none"/>
          </c:marker>
          <c:cat>
            <c:numRef>
              <c:f>'Figure 3'!$B$59:$BL$59</c:f>
              <c:numCache>
                <c:formatCode>General</c:formatCode>
                <c:ptCount val="63"/>
                <c:pt idx="0">
                  <c:v>1995</c:v>
                </c:pt>
                <c:pt idx="30">
                  <c:v>2025</c:v>
                </c:pt>
                <c:pt idx="60">
                  <c:v>2055</c:v>
                </c:pt>
              </c:numCache>
            </c:numRef>
          </c:cat>
          <c:val>
            <c:numRef>
              <c:f>'Figure 3'!$B$71:$BL$71</c:f>
              <c:numCache>
                <c:formatCode>#,##0</c:formatCode>
                <c:ptCount val="63"/>
                <c:pt idx="0">
                  <c:v>61.300000000000004</c:v>
                </c:pt>
                <c:pt idx="1">
                  <c:v>61.3</c:v>
                </c:pt>
                <c:pt idx="2">
                  <c:v>61.2</c:v>
                </c:pt>
                <c:pt idx="3">
                  <c:v>61.199999999999996</c:v>
                </c:pt>
                <c:pt idx="4">
                  <c:v>61.300000000000004</c:v>
                </c:pt>
                <c:pt idx="5">
                  <c:v>61.4</c:v>
                </c:pt>
                <c:pt idx="6">
                  <c:v>61.6</c:v>
                </c:pt>
                <c:pt idx="7">
                  <c:v>61.8</c:v>
                </c:pt>
                <c:pt idx="8">
                  <c:v>62.1</c:v>
                </c:pt>
                <c:pt idx="9">
                  <c:v>62.2</c:v>
                </c:pt>
                <c:pt idx="10">
                  <c:v>62.000000000000007</c:v>
                </c:pt>
                <c:pt idx="11">
                  <c:v>61.699999999999996</c:v>
                </c:pt>
                <c:pt idx="12">
                  <c:v>61.500000000000007</c:v>
                </c:pt>
                <c:pt idx="13">
                  <c:v>61.499999999999993</c:v>
                </c:pt>
                <c:pt idx="14">
                  <c:v>61.4</c:v>
                </c:pt>
                <c:pt idx="15">
                  <c:v>61.499999999999993</c:v>
                </c:pt>
                <c:pt idx="16">
                  <c:v>61.800000000000004</c:v>
                </c:pt>
                <c:pt idx="17">
                  <c:v>61.8</c:v>
                </c:pt>
                <c:pt idx="18">
                  <c:v>61.800000000000004</c:v>
                </c:pt>
                <c:pt idx="19">
                  <c:v>61.8</c:v>
                </c:pt>
                <c:pt idx="20">
                  <c:v>61.900000000000006</c:v>
                </c:pt>
                <c:pt idx="21">
                  <c:v>62.000000000000007</c:v>
                </c:pt>
                <c:pt idx="22">
                  <c:v>61.900000000000006</c:v>
                </c:pt>
                <c:pt idx="23">
                  <c:v>61.8</c:v>
                </c:pt>
                <c:pt idx="24">
                  <c:v>61.8</c:v>
                </c:pt>
                <c:pt idx="25">
                  <c:v>61.7</c:v>
                </c:pt>
                <c:pt idx="26">
                  <c:v>61.5</c:v>
                </c:pt>
                <c:pt idx="27">
                  <c:v>61.300000000000004</c:v>
                </c:pt>
                <c:pt idx="28">
                  <c:v>61.1</c:v>
                </c:pt>
                <c:pt idx="29">
                  <c:v>60.900000000000006</c:v>
                </c:pt>
                <c:pt idx="30">
                  <c:v>60.542554642841246</c:v>
                </c:pt>
                <c:pt idx="31">
                  <c:v>60.162575058679408</c:v>
                </c:pt>
                <c:pt idx="32">
                  <c:v>59.751224336148539</c:v>
                </c:pt>
                <c:pt idx="33">
                  <c:v>59.320603771431237</c:v>
                </c:pt>
                <c:pt idx="34">
                  <c:v>58.876148738817548</c:v>
                </c:pt>
                <c:pt idx="35">
                  <c:v>58.445121228254699</c:v>
                </c:pt>
                <c:pt idx="36">
                  <c:v>58.040498922625787</c:v>
                </c:pt>
                <c:pt idx="37">
                  <c:v>57.648888375625063</c:v>
                </c:pt>
                <c:pt idx="38">
                  <c:v>57.267330596158686</c:v>
                </c:pt>
                <c:pt idx="39">
                  <c:v>56.920874615180722</c:v>
                </c:pt>
                <c:pt idx="40">
                  <c:v>56.6544866655628</c:v>
                </c:pt>
                <c:pt idx="41">
                  <c:v>56.464472379775884</c:v>
                </c:pt>
                <c:pt idx="42">
                  <c:v>56.322047894033574</c:v>
                </c:pt>
                <c:pt idx="43">
                  <c:v>56.220634695171491</c:v>
                </c:pt>
                <c:pt idx="44">
                  <c:v>56.136178962073842</c:v>
                </c:pt>
                <c:pt idx="45">
                  <c:v>56.050980792092865</c:v>
                </c:pt>
                <c:pt idx="46">
                  <c:v>55.997265778979013</c:v>
                </c:pt>
                <c:pt idx="47">
                  <c:v>55.968865810622688</c:v>
                </c:pt>
                <c:pt idx="48">
                  <c:v>55.938865625575801</c:v>
                </c:pt>
                <c:pt idx="49">
                  <c:v>55.898283295049126</c:v>
                </c:pt>
                <c:pt idx="50">
                  <c:v>55.815732532925836</c:v>
                </c:pt>
                <c:pt idx="51">
                  <c:v>55.681760063341898</c:v>
                </c:pt>
                <c:pt idx="52">
                  <c:v>55.524872221968636</c:v>
                </c:pt>
                <c:pt idx="53">
                  <c:v>55.376622407171261</c:v>
                </c:pt>
                <c:pt idx="54">
                  <c:v>55.237934611863267</c:v>
                </c:pt>
                <c:pt idx="55">
                  <c:v>55.096389120129302</c:v>
                </c:pt>
                <c:pt idx="56">
                  <c:v>54.955509556164763</c:v>
                </c:pt>
                <c:pt idx="57">
                  <c:v>54.812117968649986</c:v>
                </c:pt>
                <c:pt idx="58">
                  <c:v>54.654930596464311</c:v>
                </c:pt>
                <c:pt idx="59">
                  <c:v>54.487538759447929</c:v>
                </c:pt>
                <c:pt idx="60">
                  <c:v>54.317365816042326</c:v>
                </c:pt>
                <c:pt idx="61">
                  <c:v>54.13790101807318</c:v>
                </c:pt>
                <c:pt idx="62">
                  <c:v>53.960329978215675</c:v>
                </c:pt>
              </c:numCache>
            </c:numRef>
          </c:val>
          <c:smooth val="0"/>
          <c:extLst>
            <c:ext xmlns:c16="http://schemas.microsoft.com/office/drawing/2014/chart" uri="{C3380CC4-5D6E-409C-BE32-E72D297353CC}">
              <c16:uniqueId val="{0000000C-FFD2-44BF-9E4E-35B406A031AF}"/>
            </c:ext>
          </c:extLst>
        </c:ser>
        <c:ser>
          <c:idx val="11"/>
          <c:order val="10"/>
          <c:tx>
            <c:strRef>
              <c:f>'Figure 3'!$A$72</c:f>
              <c:strCache>
                <c:ptCount val="1"/>
                <c:pt idx="0">
                  <c:v>Portugal</c:v>
                </c:pt>
              </c:strCache>
            </c:strRef>
          </c:tx>
          <c:spPr>
            <a:ln w="12700" cap="rnd">
              <a:solidFill>
                <a:srgbClr val="313031">
                  <a:lumMod val="25000"/>
                  <a:lumOff val="75000"/>
                  <a:alpha val="57000"/>
                </a:srgbClr>
              </a:solidFill>
              <a:round/>
            </a:ln>
            <a:effectLst/>
          </c:spPr>
          <c:marker>
            <c:symbol val="none"/>
          </c:marker>
          <c:cat>
            <c:numRef>
              <c:f>'Figure 3'!$B$59:$BL$59</c:f>
              <c:numCache>
                <c:formatCode>General</c:formatCode>
                <c:ptCount val="63"/>
                <c:pt idx="0">
                  <c:v>1995</c:v>
                </c:pt>
                <c:pt idx="30">
                  <c:v>2025</c:v>
                </c:pt>
                <c:pt idx="60">
                  <c:v>2055</c:v>
                </c:pt>
              </c:numCache>
            </c:numRef>
          </c:cat>
          <c:val>
            <c:numRef>
              <c:f>'Figure 3'!$B$72:$BL$72</c:f>
              <c:numCache>
                <c:formatCode>#,##0</c:formatCode>
                <c:ptCount val="63"/>
                <c:pt idx="0">
                  <c:v>59.2</c:v>
                </c:pt>
                <c:pt idx="1">
                  <c:v>59.6</c:v>
                </c:pt>
                <c:pt idx="2">
                  <c:v>60</c:v>
                </c:pt>
                <c:pt idx="3">
                  <c:v>60.199999999999996</c:v>
                </c:pt>
                <c:pt idx="4">
                  <c:v>60.5</c:v>
                </c:pt>
                <c:pt idx="5">
                  <c:v>60.599999999999994</c:v>
                </c:pt>
                <c:pt idx="6">
                  <c:v>60.8</c:v>
                </c:pt>
                <c:pt idx="7">
                  <c:v>60.9</c:v>
                </c:pt>
                <c:pt idx="8">
                  <c:v>61.099999999999994</c:v>
                </c:pt>
                <c:pt idx="9">
                  <c:v>61.199999999999996</c:v>
                </c:pt>
                <c:pt idx="10">
                  <c:v>61.2</c:v>
                </c:pt>
                <c:pt idx="11">
                  <c:v>61.199999999999996</c:v>
                </c:pt>
                <c:pt idx="12">
                  <c:v>61.2</c:v>
                </c:pt>
                <c:pt idx="13">
                  <c:v>61.2</c:v>
                </c:pt>
                <c:pt idx="14">
                  <c:v>61.099999999999994</c:v>
                </c:pt>
                <c:pt idx="15">
                  <c:v>61</c:v>
                </c:pt>
                <c:pt idx="16">
                  <c:v>60.8</c:v>
                </c:pt>
                <c:pt idx="17">
                  <c:v>60.5</c:v>
                </c:pt>
                <c:pt idx="18">
                  <c:v>60.400000000000006</c:v>
                </c:pt>
                <c:pt idx="19">
                  <c:v>60.099999999999994</c:v>
                </c:pt>
                <c:pt idx="20">
                  <c:v>59.9</c:v>
                </c:pt>
                <c:pt idx="21">
                  <c:v>59.500000000000007</c:v>
                </c:pt>
                <c:pt idx="22">
                  <c:v>59.3</c:v>
                </c:pt>
                <c:pt idx="23">
                  <c:v>59</c:v>
                </c:pt>
                <c:pt idx="24">
                  <c:v>58.8</c:v>
                </c:pt>
                <c:pt idx="25">
                  <c:v>58.599999999999994</c:v>
                </c:pt>
                <c:pt idx="26">
                  <c:v>58.5</c:v>
                </c:pt>
                <c:pt idx="27">
                  <c:v>58.300000000000004</c:v>
                </c:pt>
                <c:pt idx="28">
                  <c:v>58.199999999999996</c:v>
                </c:pt>
                <c:pt idx="29">
                  <c:v>58.1</c:v>
                </c:pt>
                <c:pt idx="30">
                  <c:v>57.848080907684846</c:v>
                </c:pt>
                <c:pt idx="31">
                  <c:v>57.580598360260275</c:v>
                </c:pt>
                <c:pt idx="32">
                  <c:v>57.273636112819304</c:v>
                </c:pt>
                <c:pt idx="33">
                  <c:v>56.95942651279001</c:v>
                </c:pt>
                <c:pt idx="34">
                  <c:v>56.633054084902724</c:v>
                </c:pt>
                <c:pt idx="35">
                  <c:v>56.293732144346237</c:v>
                </c:pt>
                <c:pt idx="36">
                  <c:v>55.960412042084187</c:v>
                </c:pt>
                <c:pt idx="37">
                  <c:v>55.599827554420131</c:v>
                </c:pt>
                <c:pt idx="38">
                  <c:v>55.210268497269219</c:v>
                </c:pt>
                <c:pt idx="39">
                  <c:v>54.811169837420579</c:v>
                </c:pt>
                <c:pt idx="40">
                  <c:v>54.4314253140289</c:v>
                </c:pt>
                <c:pt idx="41">
                  <c:v>54.048156329027577</c:v>
                </c:pt>
                <c:pt idx="42">
                  <c:v>53.636849514732376</c:v>
                </c:pt>
                <c:pt idx="43">
                  <c:v>53.214427626834521</c:v>
                </c:pt>
                <c:pt idx="44">
                  <c:v>52.767607465875429</c:v>
                </c:pt>
                <c:pt idx="45">
                  <c:v>52.276889657220025</c:v>
                </c:pt>
                <c:pt idx="46">
                  <c:v>51.774856407024821</c:v>
                </c:pt>
                <c:pt idx="47">
                  <c:v>51.32569581716362</c:v>
                </c:pt>
                <c:pt idx="48">
                  <c:v>50.962726485534532</c:v>
                </c:pt>
                <c:pt idx="49">
                  <c:v>50.661446164354857</c:v>
                </c:pt>
                <c:pt idx="50">
                  <c:v>50.39329814738138</c:v>
                </c:pt>
                <c:pt idx="51">
                  <c:v>50.16127527007108</c:v>
                </c:pt>
                <c:pt idx="52">
                  <c:v>49.961768054137679</c:v>
                </c:pt>
                <c:pt idx="53">
                  <c:v>49.799830092156832</c:v>
                </c:pt>
                <c:pt idx="54">
                  <c:v>49.685573004517892</c:v>
                </c:pt>
                <c:pt idx="55">
                  <c:v>49.632073853998449</c:v>
                </c:pt>
                <c:pt idx="56">
                  <c:v>49.634407264906677</c:v>
                </c:pt>
                <c:pt idx="57">
                  <c:v>49.659722842455842</c:v>
                </c:pt>
                <c:pt idx="58">
                  <c:v>49.687036027371271</c:v>
                </c:pt>
                <c:pt idx="59">
                  <c:v>49.718750172231324</c:v>
                </c:pt>
                <c:pt idx="60">
                  <c:v>49.761178263859577</c:v>
                </c:pt>
                <c:pt idx="61">
                  <c:v>49.7954947793854</c:v>
                </c:pt>
                <c:pt idx="62">
                  <c:v>49.825876867758559</c:v>
                </c:pt>
              </c:numCache>
            </c:numRef>
          </c:val>
          <c:smooth val="0"/>
          <c:extLst>
            <c:ext xmlns:c16="http://schemas.microsoft.com/office/drawing/2014/chart" uri="{C3380CC4-5D6E-409C-BE32-E72D297353CC}">
              <c16:uniqueId val="{0000000D-FFD2-44BF-9E4E-35B406A031AF}"/>
            </c:ext>
          </c:extLst>
        </c:ser>
        <c:ser>
          <c:idx val="12"/>
          <c:order val="11"/>
          <c:tx>
            <c:strRef>
              <c:f>'Figure 3'!$A$73</c:f>
              <c:strCache>
                <c:ptCount val="1"/>
                <c:pt idx="0">
                  <c:v>Finland</c:v>
                </c:pt>
              </c:strCache>
            </c:strRef>
          </c:tx>
          <c:spPr>
            <a:ln w="12700" cap="rnd">
              <a:solidFill>
                <a:srgbClr val="313031">
                  <a:lumMod val="25000"/>
                  <a:lumOff val="75000"/>
                  <a:alpha val="57000"/>
                </a:srgbClr>
              </a:solidFill>
              <a:round/>
            </a:ln>
            <a:effectLst/>
          </c:spPr>
          <c:marker>
            <c:symbol val="none"/>
          </c:marker>
          <c:cat>
            <c:numRef>
              <c:f>'Figure 3'!$B$59:$BL$59</c:f>
              <c:numCache>
                <c:formatCode>General</c:formatCode>
                <c:ptCount val="63"/>
                <c:pt idx="0">
                  <c:v>1995</c:v>
                </c:pt>
                <c:pt idx="30">
                  <c:v>2025</c:v>
                </c:pt>
                <c:pt idx="60">
                  <c:v>2055</c:v>
                </c:pt>
              </c:numCache>
            </c:numRef>
          </c:cat>
          <c:val>
            <c:numRef>
              <c:f>'Figure 3'!$B$73:$BL$73</c:f>
              <c:numCache>
                <c:formatCode>#,##0</c:formatCode>
                <c:ptCount val="63"/>
                <c:pt idx="0">
                  <c:v>60.4</c:v>
                </c:pt>
                <c:pt idx="1">
                  <c:v>60.3</c:v>
                </c:pt>
                <c:pt idx="2">
                  <c:v>60.3</c:v>
                </c:pt>
                <c:pt idx="3">
                  <c:v>60.4</c:v>
                </c:pt>
                <c:pt idx="4">
                  <c:v>60.5</c:v>
                </c:pt>
                <c:pt idx="5">
                  <c:v>60.5</c:v>
                </c:pt>
                <c:pt idx="6">
                  <c:v>60.5</c:v>
                </c:pt>
                <c:pt idx="7">
                  <c:v>60.5</c:v>
                </c:pt>
                <c:pt idx="8">
                  <c:v>60.7</c:v>
                </c:pt>
                <c:pt idx="9">
                  <c:v>60.6</c:v>
                </c:pt>
                <c:pt idx="10">
                  <c:v>60.6</c:v>
                </c:pt>
                <c:pt idx="11">
                  <c:v>60.599999999999994</c:v>
                </c:pt>
                <c:pt idx="12">
                  <c:v>60.3</c:v>
                </c:pt>
                <c:pt idx="13">
                  <c:v>60.400000000000006</c:v>
                </c:pt>
                <c:pt idx="14">
                  <c:v>60.3</c:v>
                </c:pt>
                <c:pt idx="15">
                  <c:v>60.099999999999994</c:v>
                </c:pt>
                <c:pt idx="16">
                  <c:v>59.8</c:v>
                </c:pt>
                <c:pt idx="17">
                  <c:v>59.4</c:v>
                </c:pt>
                <c:pt idx="18">
                  <c:v>58.900000000000006</c:v>
                </c:pt>
                <c:pt idx="19">
                  <c:v>58.4</c:v>
                </c:pt>
                <c:pt idx="20">
                  <c:v>58.1</c:v>
                </c:pt>
                <c:pt idx="21">
                  <c:v>57.7</c:v>
                </c:pt>
                <c:pt idx="22">
                  <c:v>57.4</c:v>
                </c:pt>
                <c:pt idx="23">
                  <c:v>57.1</c:v>
                </c:pt>
                <c:pt idx="24">
                  <c:v>56.8</c:v>
                </c:pt>
                <c:pt idx="25">
                  <c:v>56.600000000000009</c:v>
                </c:pt>
                <c:pt idx="26">
                  <c:v>56.399999999999991</c:v>
                </c:pt>
                <c:pt idx="27">
                  <c:v>56.1</c:v>
                </c:pt>
                <c:pt idx="28">
                  <c:v>56.100000000000009</c:v>
                </c:pt>
                <c:pt idx="29">
                  <c:v>56.1</c:v>
                </c:pt>
                <c:pt idx="30">
                  <c:v>56.005726072042407</c:v>
                </c:pt>
                <c:pt idx="31">
                  <c:v>55.921031422210788</c:v>
                </c:pt>
                <c:pt idx="32">
                  <c:v>55.843168687061407</c:v>
                </c:pt>
                <c:pt idx="33">
                  <c:v>55.767775935394852</c:v>
                </c:pt>
                <c:pt idx="34">
                  <c:v>55.718962451432205</c:v>
                </c:pt>
                <c:pt idx="35">
                  <c:v>55.711900401241365</c:v>
                </c:pt>
                <c:pt idx="36">
                  <c:v>55.726824678018161</c:v>
                </c:pt>
                <c:pt idx="37">
                  <c:v>55.746974337631357</c:v>
                </c:pt>
                <c:pt idx="38">
                  <c:v>55.778989385535283</c:v>
                </c:pt>
                <c:pt idx="39">
                  <c:v>55.856266464473961</c:v>
                </c:pt>
                <c:pt idx="40">
                  <c:v>55.965879063303689</c:v>
                </c:pt>
                <c:pt idx="41">
                  <c:v>56.067787405958782</c:v>
                </c:pt>
                <c:pt idx="42">
                  <c:v>56.160657385804058</c:v>
                </c:pt>
                <c:pt idx="43">
                  <c:v>56.238169979274076</c:v>
                </c:pt>
                <c:pt idx="44">
                  <c:v>56.242645572625776</c:v>
                </c:pt>
                <c:pt idx="45">
                  <c:v>56.16287123698995</c:v>
                </c:pt>
                <c:pt idx="46">
                  <c:v>56.079734407764107</c:v>
                </c:pt>
                <c:pt idx="47">
                  <c:v>55.976944290353764</c:v>
                </c:pt>
                <c:pt idx="48">
                  <c:v>55.864344873014183</c:v>
                </c:pt>
                <c:pt idx="49">
                  <c:v>55.778722742685602</c:v>
                </c:pt>
                <c:pt idx="50">
                  <c:v>55.686786798951132</c:v>
                </c:pt>
                <c:pt idx="51">
                  <c:v>55.578940693420527</c:v>
                </c:pt>
                <c:pt idx="52">
                  <c:v>55.433913837753032</c:v>
                </c:pt>
                <c:pt idx="53">
                  <c:v>55.250539463655414</c:v>
                </c:pt>
                <c:pt idx="54">
                  <c:v>55.063704755119886</c:v>
                </c:pt>
                <c:pt idx="55">
                  <c:v>54.895936784920352</c:v>
                </c:pt>
                <c:pt idx="56">
                  <c:v>54.753839970409587</c:v>
                </c:pt>
                <c:pt idx="57">
                  <c:v>54.628208942264131</c:v>
                </c:pt>
                <c:pt idx="58">
                  <c:v>54.46909097746223</c:v>
                </c:pt>
                <c:pt idx="59">
                  <c:v>54.271940320473902</c:v>
                </c:pt>
                <c:pt idx="60">
                  <c:v>54.056438392700016</c:v>
                </c:pt>
                <c:pt idx="61">
                  <c:v>53.827267198523529</c:v>
                </c:pt>
                <c:pt idx="62">
                  <c:v>53.590722010225271</c:v>
                </c:pt>
              </c:numCache>
            </c:numRef>
          </c:val>
          <c:smooth val="0"/>
          <c:extLst>
            <c:ext xmlns:c16="http://schemas.microsoft.com/office/drawing/2014/chart" uri="{C3380CC4-5D6E-409C-BE32-E72D297353CC}">
              <c16:uniqueId val="{0000000E-FFD2-44BF-9E4E-35B406A031AF}"/>
            </c:ext>
          </c:extLst>
        </c:ser>
        <c:ser>
          <c:idx val="17"/>
          <c:order val="12"/>
          <c:tx>
            <c:strRef>
              <c:f>'Figure 3'!$A$74</c:f>
              <c:strCache>
                <c:ptCount val="1"/>
                <c:pt idx="0">
                  <c:v>Sweden</c:v>
                </c:pt>
              </c:strCache>
            </c:strRef>
          </c:tx>
          <c:spPr>
            <a:ln w="12700" cap="rnd">
              <a:solidFill>
                <a:srgbClr val="313031">
                  <a:lumMod val="25000"/>
                  <a:lumOff val="75000"/>
                  <a:alpha val="57000"/>
                </a:srgbClr>
              </a:solidFill>
              <a:round/>
            </a:ln>
            <a:effectLst/>
          </c:spPr>
          <c:marker>
            <c:symbol val="none"/>
          </c:marker>
          <c:cat>
            <c:numRef>
              <c:f>'Figure 3'!$B$59:$BL$59</c:f>
              <c:numCache>
                <c:formatCode>General</c:formatCode>
                <c:ptCount val="63"/>
                <c:pt idx="0">
                  <c:v>1995</c:v>
                </c:pt>
                <c:pt idx="30">
                  <c:v>2025</c:v>
                </c:pt>
                <c:pt idx="60">
                  <c:v>2055</c:v>
                </c:pt>
              </c:numCache>
            </c:numRef>
          </c:cat>
          <c:val>
            <c:numRef>
              <c:f>'Figure 3'!$B$74:$BL$74</c:f>
              <c:numCache>
                <c:formatCode>#,##0</c:formatCode>
                <c:ptCount val="63"/>
                <c:pt idx="0">
                  <c:v>57.8</c:v>
                </c:pt>
                <c:pt idx="1">
                  <c:v>57.900000000000006</c:v>
                </c:pt>
                <c:pt idx="2">
                  <c:v>58.1</c:v>
                </c:pt>
                <c:pt idx="3">
                  <c:v>58.199999999999996</c:v>
                </c:pt>
                <c:pt idx="4">
                  <c:v>58.300000000000004</c:v>
                </c:pt>
                <c:pt idx="5">
                  <c:v>58.5</c:v>
                </c:pt>
                <c:pt idx="6">
                  <c:v>58.7</c:v>
                </c:pt>
                <c:pt idx="7">
                  <c:v>58.8</c:v>
                </c:pt>
                <c:pt idx="8">
                  <c:v>58.8</c:v>
                </c:pt>
                <c:pt idx="9">
                  <c:v>58.8</c:v>
                </c:pt>
                <c:pt idx="10">
                  <c:v>58.8</c:v>
                </c:pt>
                <c:pt idx="11">
                  <c:v>58.8</c:v>
                </c:pt>
                <c:pt idx="12">
                  <c:v>58.800000000000004</c:v>
                </c:pt>
                <c:pt idx="13">
                  <c:v>58.8</c:v>
                </c:pt>
                <c:pt idx="14">
                  <c:v>58.600000000000009</c:v>
                </c:pt>
                <c:pt idx="15">
                  <c:v>58.499999999999993</c:v>
                </c:pt>
                <c:pt idx="16">
                  <c:v>58.3</c:v>
                </c:pt>
                <c:pt idx="17">
                  <c:v>58.2</c:v>
                </c:pt>
                <c:pt idx="18">
                  <c:v>58.1</c:v>
                </c:pt>
                <c:pt idx="19">
                  <c:v>57.9</c:v>
                </c:pt>
                <c:pt idx="20">
                  <c:v>57.699999999999996</c:v>
                </c:pt>
                <c:pt idx="21">
                  <c:v>57.5</c:v>
                </c:pt>
                <c:pt idx="22">
                  <c:v>57.3</c:v>
                </c:pt>
                <c:pt idx="23">
                  <c:v>57.100000000000009</c:v>
                </c:pt>
                <c:pt idx="24">
                  <c:v>56.800000000000004</c:v>
                </c:pt>
                <c:pt idx="25">
                  <c:v>56.7</c:v>
                </c:pt>
                <c:pt idx="26">
                  <c:v>56.6</c:v>
                </c:pt>
                <c:pt idx="27">
                  <c:v>56.5</c:v>
                </c:pt>
                <c:pt idx="28">
                  <c:v>56.500000000000007</c:v>
                </c:pt>
                <c:pt idx="29">
                  <c:v>56.499999999999993</c:v>
                </c:pt>
                <c:pt idx="30">
                  <c:v>56.440746849402103</c:v>
                </c:pt>
                <c:pt idx="31">
                  <c:v>56.419757617463226</c:v>
                </c:pt>
                <c:pt idx="32">
                  <c:v>56.415516269521163</c:v>
                </c:pt>
                <c:pt idx="33">
                  <c:v>56.394563194164633</c:v>
                </c:pt>
                <c:pt idx="34">
                  <c:v>56.33496439458456</c:v>
                </c:pt>
                <c:pt idx="35">
                  <c:v>56.265933330103621</c:v>
                </c:pt>
                <c:pt idx="36">
                  <c:v>56.20095735017108</c:v>
                </c:pt>
                <c:pt idx="37">
                  <c:v>56.135062901905542</c:v>
                </c:pt>
                <c:pt idx="38">
                  <c:v>56.10705138105358</c:v>
                </c:pt>
                <c:pt idx="39">
                  <c:v>56.132064690852403</c:v>
                </c:pt>
                <c:pt idx="40">
                  <c:v>56.170830451277254</c:v>
                </c:pt>
                <c:pt idx="41">
                  <c:v>56.189740850958486</c:v>
                </c:pt>
                <c:pt idx="42">
                  <c:v>56.182210621822207</c:v>
                </c:pt>
                <c:pt idx="43">
                  <c:v>56.158143946359843</c:v>
                </c:pt>
                <c:pt idx="44">
                  <c:v>56.117989692354342</c:v>
                </c:pt>
                <c:pt idx="45">
                  <c:v>56.068787639493394</c:v>
                </c:pt>
                <c:pt idx="46">
                  <c:v>56.04937980977293</c:v>
                </c:pt>
                <c:pt idx="47">
                  <c:v>56.008120951708428</c:v>
                </c:pt>
                <c:pt idx="48">
                  <c:v>55.973683314316908</c:v>
                </c:pt>
                <c:pt idx="49">
                  <c:v>55.966745086774459</c:v>
                </c:pt>
                <c:pt idx="50">
                  <c:v>55.920102180684722</c:v>
                </c:pt>
                <c:pt idx="51">
                  <c:v>55.864035504688125</c:v>
                </c:pt>
                <c:pt idx="52">
                  <c:v>55.805913501786314</c:v>
                </c:pt>
                <c:pt idx="53">
                  <c:v>55.730997120089114</c:v>
                </c:pt>
                <c:pt idx="54">
                  <c:v>55.63739027042034</c:v>
                </c:pt>
                <c:pt idx="55">
                  <c:v>55.506852277987335</c:v>
                </c:pt>
                <c:pt idx="56">
                  <c:v>55.343918200669606</c:v>
                </c:pt>
                <c:pt idx="57">
                  <c:v>55.162903577354555</c:v>
                </c:pt>
                <c:pt idx="58">
                  <c:v>54.948110927678542</c:v>
                </c:pt>
                <c:pt idx="59">
                  <c:v>54.700926060444203</c:v>
                </c:pt>
                <c:pt idx="60">
                  <c:v>54.426045410909751</c:v>
                </c:pt>
                <c:pt idx="61">
                  <c:v>54.142611177124479</c:v>
                </c:pt>
                <c:pt idx="62">
                  <c:v>53.888253085030406</c:v>
                </c:pt>
              </c:numCache>
            </c:numRef>
          </c:val>
          <c:smooth val="0"/>
          <c:extLst>
            <c:ext xmlns:c16="http://schemas.microsoft.com/office/drawing/2014/chart" uri="{C3380CC4-5D6E-409C-BE32-E72D297353CC}">
              <c16:uniqueId val="{0000000F-FFD2-44BF-9E4E-35B406A031AF}"/>
            </c:ext>
          </c:extLst>
        </c:ser>
        <c:ser>
          <c:idx val="13"/>
          <c:order val="13"/>
          <c:tx>
            <c:strRef>
              <c:f>'Figure 3'!$A$75</c:f>
              <c:strCache>
                <c:ptCount val="1"/>
                <c:pt idx="0">
                  <c:v>Norway</c:v>
                </c:pt>
              </c:strCache>
            </c:strRef>
          </c:tx>
          <c:spPr>
            <a:ln w="12700" cap="rnd">
              <a:solidFill>
                <a:srgbClr val="313031">
                  <a:lumMod val="25000"/>
                  <a:lumOff val="75000"/>
                  <a:alpha val="57000"/>
                </a:srgbClr>
              </a:solidFill>
              <a:round/>
            </a:ln>
            <a:effectLst/>
          </c:spPr>
          <c:marker>
            <c:symbol val="none"/>
          </c:marker>
          <c:cat>
            <c:numRef>
              <c:f>'Figure 3'!$B$59:$BL$59</c:f>
              <c:numCache>
                <c:formatCode>General</c:formatCode>
                <c:ptCount val="63"/>
                <c:pt idx="0">
                  <c:v>1995</c:v>
                </c:pt>
                <c:pt idx="30">
                  <c:v>2025</c:v>
                </c:pt>
                <c:pt idx="60">
                  <c:v>2055</c:v>
                </c:pt>
              </c:numCache>
            </c:numRef>
          </c:cat>
          <c:val>
            <c:numRef>
              <c:f>'Figure 3'!$B$75:$BL$75</c:f>
              <c:numCache>
                <c:formatCode>#,##0</c:formatCode>
                <c:ptCount val="63"/>
                <c:pt idx="0">
                  <c:v>58.3</c:v>
                </c:pt>
                <c:pt idx="1">
                  <c:v>58.500000000000007</c:v>
                </c:pt>
                <c:pt idx="2">
                  <c:v>58.5</c:v>
                </c:pt>
                <c:pt idx="3">
                  <c:v>58.5</c:v>
                </c:pt>
                <c:pt idx="4">
                  <c:v>58.7</c:v>
                </c:pt>
                <c:pt idx="5">
                  <c:v>58.8</c:v>
                </c:pt>
                <c:pt idx="6">
                  <c:v>58.999999999999993</c:v>
                </c:pt>
                <c:pt idx="7">
                  <c:v>59.1</c:v>
                </c:pt>
                <c:pt idx="8">
                  <c:v>59.2</c:v>
                </c:pt>
                <c:pt idx="9">
                  <c:v>59.3</c:v>
                </c:pt>
                <c:pt idx="10">
                  <c:v>59.3</c:v>
                </c:pt>
                <c:pt idx="11">
                  <c:v>59.3</c:v>
                </c:pt>
                <c:pt idx="12">
                  <c:v>59.499999999999993</c:v>
                </c:pt>
                <c:pt idx="13">
                  <c:v>59.6</c:v>
                </c:pt>
                <c:pt idx="14">
                  <c:v>59.599999999999994</c:v>
                </c:pt>
                <c:pt idx="15">
                  <c:v>59.6</c:v>
                </c:pt>
                <c:pt idx="16">
                  <c:v>59.6</c:v>
                </c:pt>
                <c:pt idx="17">
                  <c:v>59.6</c:v>
                </c:pt>
                <c:pt idx="18">
                  <c:v>59.5</c:v>
                </c:pt>
                <c:pt idx="19">
                  <c:v>59.500000000000007</c:v>
                </c:pt>
                <c:pt idx="20">
                  <c:v>59.399999999999991</c:v>
                </c:pt>
                <c:pt idx="21">
                  <c:v>59.4</c:v>
                </c:pt>
                <c:pt idx="22">
                  <c:v>59.4</c:v>
                </c:pt>
                <c:pt idx="23">
                  <c:v>59.300000000000004</c:v>
                </c:pt>
                <c:pt idx="24">
                  <c:v>59.2</c:v>
                </c:pt>
                <c:pt idx="25">
                  <c:v>59.2</c:v>
                </c:pt>
                <c:pt idx="26">
                  <c:v>59.1</c:v>
                </c:pt>
                <c:pt idx="27">
                  <c:v>59</c:v>
                </c:pt>
                <c:pt idx="28">
                  <c:v>59.000000000000007</c:v>
                </c:pt>
                <c:pt idx="29">
                  <c:v>58.899999999999991</c:v>
                </c:pt>
                <c:pt idx="30">
                  <c:v>58.796877646980022</c:v>
                </c:pt>
                <c:pt idx="31">
                  <c:v>58.734026332839932</c:v>
                </c:pt>
                <c:pt idx="32">
                  <c:v>58.697566620374332</c:v>
                </c:pt>
                <c:pt idx="33">
                  <c:v>58.671947529366534</c:v>
                </c:pt>
                <c:pt idx="34">
                  <c:v>58.643475765793056</c:v>
                </c:pt>
                <c:pt idx="35">
                  <c:v>58.590153986838402</c:v>
                </c:pt>
                <c:pt idx="36">
                  <c:v>58.503864383878394</c:v>
                </c:pt>
                <c:pt idx="37">
                  <c:v>58.394422622687685</c:v>
                </c:pt>
                <c:pt idx="38">
                  <c:v>58.253143297375587</c:v>
                </c:pt>
                <c:pt idx="39">
                  <c:v>58.081431562165058</c:v>
                </c:pt>
                <c:pt idx="40">
                  <c:v>57.920394312947636</c:v>
                </c:pt>
                <c:pt idx="41">
                  <c:v>57.768625993334531</c:v>
                </c:pt>
                <c:pt idx="42">
                  <c:v>57.595170401161191</c:v>
                </c:pt>
                <c:pt idx="43">
                  <c:v>57.413724405089688</c:v>
                </c:pt>
                <c:pt idx="44">
                  <c:v>57.240672934256708</c:v>
                </c:pt>
                <c:pt idx="45">
                  <c:v>57.078958638570008</c:v>
                </c:pt>
                <c:pt idx="46">
                  <c:v>56.975714375692363</c:v>
                </c:pt>
                <c:pt idx="47">
                  <c:v>56.903127516214951</c:v>
                </c:pt>
                <c:pt idx="48">
                  <c:v>56.809430291715827</c:v>
                </c:pt>
                <c:pt idx="49">
                  <c:v>56.710972396309629</c:v>
                </c:pt>
                <c:pt idx="50">
                  <c:v>56.607989418227291</c:v>
                </c:pt>
                <c:pt idx="51">
                  <c:v>56.509070266358904</c:v>
                </c:pt>
                <c:pt idx="52">
                  <c:v>56.410720411779508</c:v>
                </c:pt>
                <c:pt idx="53">
                  <c:v>56.308860072708327</c:v>
                </c:pt>
                <c:pt idx="54">
                  <c:v>56.212637424105139</c:v>
                </c:pt>
                <c:pt idx="55">
                  <c:v>56.110502520591083</c:v>
                </c:pt>
                <c:pt idx="56">
                  <c:v>55.996091197383578</c:v>
                </c:pt>
                <c:pt idx="57">
                  <c:v>55.874508807476232</c:v>
                </c:pt>
                <c:pt idx="58">
                  <c:v>55.730999597039244</c:v>
                </c:pt>
                <c:pt idx="59">
                  <c:v>55.565339437860757</c:v>
                </c:pt>
                <c:pt idx="60">
                  <c:v>55.393239416369269</c:v>
                </c:pt>
                <c:pt idx="61">
                  <c:v>55.22584900675659</c:v>
                </c:pt>
                <c:pt idx="62">
                  <c:v>55.077909536832138</c:v>
                </c:pt>
              </c:numCache>
            </c:numRef>
          </c:val>
          <c:smooth val="0"/>
          <c:extLst>
            <c:ext xmlns:c16="http://schemas.microsoft.com/office/drawing/2014/chart" uri="{C3380CC4-5D6E-409C-BE32-E72D297353CC}">
              <c16:uniqueId val="{00000010-FFD2-44BF-9E4E-35B406A031AF}"/>
            </c:ext>
          </c:extLst>
        </c:ser>
        <c:ser>
          <c:idx val="15"/>
          <c:order val="14"/>
          <c:tx>
            <c:strRef>
              <c:f>'Figure 3'!$A$76</c:f>
              <c:strCache>
                <c:ptCount val="1"/>
                <c:pt idx="0">
                  <c:v>high-income average</c:v>
                </c:pt>
              </c:strCache>
            </c:strRef>
          </c:tx>
          <c:spPr>
            <a:ln w="28575" cap="rnd">
              <a:solidFill>
                <a:srgbClr val="156082"/>
              </a:solidFill>
              <a:round/>
            </a:ln>
            <a:effectLst/>
          </c:spPr>
          <c:marker>
            <c:symbol val="none"/>
          </c:marker>
          <c:cat>
            <c:numRef>
              <c:f>'Figure 3'!$B$59:$BL$59</c:f>
              <c:numCache>
                <c:formatCode>General</c:formatCode>
                <c:ptCount val="63"/>
                <c:pt idx="0">
                  <c:v>1995</c:v>
                </c:pt>
                <c:pt idx="30">
                  <c:v>2025</c:v>
                </c:pt>
                <c:pt idx="60">
                  <c:v>2055</c:v>
                </c:pt>
              </c:numCache>
            </c:numRef>
          </c:cat>
          <c:val>
            <c:numRef>
              <c:f>'Figure 3'!$B$76:$AE$76</c:f>
              <c:numCache>
                <c:formatCode>#,##0.0</c:formatCode>
                <c:ptCount val="30"/>
                <c:pt idx="0">
                  <c:v>59.968560712050554</c:v>
                </c:pt>
                <c:pt idx="1">
                  <c:v>60.086343242262828</c:v>
                </c:pt>
                <c:pt idx="2">
                  <c:v>60.174746987041281</c:v>
                </c:pt>
                <c:pt idx="3">
                  <c:v>60.269312197888262</c:v>
                </c:pt>
                <c:pt idx="4">
                  <c:v>60.390621864771951</c:v>
                </c:pt>
                <c:pt idx="5">
                  <c:v>60.48080221665127</c:v>
                </c:pt>
                <c:pt idx="6">
                  <c:v>60.59161188156822</c:v>
                </c:pt>
                <c:pt idx="7">
                  <c:v>60.650143352001813</c:v>
                </c:pt>
                <c:pt idx="8">
                  <c:v>60.743680455829008</c:v>
                </c:pt>
                <c:pt idx="9">
                  <c:v>60.749783599175466</c:v>
                </c:pt>
                <c:pt idx="10">
                  <c:v>60.728376945034746</c:v>
                </c:pt>
                <c:pt idx="11">
                  <c:v>60.682012695424305</c:v>
                </c:pt>
                <c:pt idx="12">
                  <c:v>60.674639186856375</c:v>
                </c:pt>
                <c:pt idx="13">
                  <c:v>60.666113953380673</c:v>
                </c:pt>
                <c:pt idx="14">
                  <c:v>60.549816914457139</c:v>
                </c:pt>
                <c:pt idx="15">
                  <c:v>60.408549560565021</c:v>
                </c:pt>
                <c:pt idx="16">
                  <c:v>60.314520199684893</c:v>
                </c:pt>
                <c:pt idx="17">
                  <c:v>60.083786825099928</c:v>
                </c:pt>
                <c:pt idx="18">
                  <c:v>59.874222676363658</c:v>
                </c:pt>
                <c:pt idx="19">
                  <c:v>59.62934780808807</c:v>
                </c:pt>
                <c:pt idx="20">
                  <c:v>59.422805514806029</c:v>
                </c:pt>
                <c:pt idx="21">
                  <c:v>59.234009361387201</c:v>
                </c:pt>
                <c:pt idx="22">
                  <c:v>59.061648787928682</c:v>
                </c:pt>
                <c:pt idx="23">
                  <c:v>58.882716125202144</c:v>
                </c:pt>
                <c:pt idx="24">
                  <c:v>58.767591781013166</c:v>
                </c:pt>
                <c:pt idx="25">
                  <c:v>58.630905186981863</c:v>
                </c:pt>
                <c:pt idx="26">
                  <c:v>58.548733308979244</c:v>
                </c:pt>
                <c:pt idx="27">
                  <c:v>58.411265432098766</c:v>
                </c:pt>
                <c:pt idx="28">
                  <c:v>58.358707151678985</c:v>
                </c:pt>
                <c:pt idx="29">
                  <c:v>58.289509306744407</c:v>
                </c:pt>
              </c:numCache>
            </c:numRef>
          </c:val>
          <c:smooth val="0"/>
          <c:extLst>
            <c:ext xmlns:c16="http://schemas.microsoft.com/office/drawing/2014/chart" uri="{C3380CC4-5D6E-409C-BE32-E72D297353CC}">
              <c16:uniqueId val="{00000011-FFD2-44BF-9E4E-35B406A031AF}"/>
            </c:ext>
          </c:extLst>
        </c:ser>
        <c:ser>
          <c:idx val="14"/>
          <c:order val="15"/>
          <c:tx>
            <c:strRef>
              <c:f>'Figure 3'!$A$78</c:f>
              <c:strCache>
                <c:ptCount val="1"/>
                <c:pt idx="0">
                  <c:v>Ireland forecast</c:v>
                </c:pt>
              </c:strCache>
            </c:strRef>
          </c:tx>
          <c:spPr>
            <a:ln w="28575" cap="rnd">
              <a:solidFill>
                <a:srgbClr val="3B7D23"/>
              </a:solidFill>
              <a:prstDash val="sysDash"/>
              <a:round/>
            </a:ln>
            <a:effectLst/>
          </c:spPr>
          <c:marker>
            <c:symbol val="none"/>
          </c:marker>
          <c:cat>
            <c:numRef>
              <c:f>'Figure 3'!$B$59:$BL$59</c:f>
              <c:numCache>
                <c:formatCode>General</c:formatCode>
                <c:ptCount val="63"/>
                <c:pt idx="0">
                  <c:v>1995</c:v>
                </c:pt>
                <c:pt idx="30">
                  <c:v>2025</c:v>
                </c:pt>
                <c:pt idx="60">
                  <c:v>2055</c:v>
                </c:pt>
              </c:numCache>
            </c:numRef>
          </c:cat>
          <c:val>
            <c:numRef>
              <c:f>'Figure 3'!$B$78:$BL$78</c:f>
              <c:numCache>
                <c:formatCode>General</c:formatCode>
                <c:ptCount val="63"/>
                <c:pt idx="29" formatCode="#,##0">
                  <c:v>59.063620987677268</c:v>
                </c:pt>
                <c:pt idx="30" formatCode="#,##0">
                  <c:v>59.157562708211586</c:v>
                </c:pt>
                <c:pt idx="31" formatCode="#,##0">
                  <c:v>59.220480438258178</c:v>
                </c:pt>
                <c:pt idx="32" formatCode="#,##0">
                  <c:v>59.302637986297547</c:v>
                </c:pt>
                <c:pt idx="33" formatCode="#,##0">
                  <c:v>59.446550392096555</c:v>
                </c:pt>
                <c:pt idx="34" formatCode="#,##0">
                  <c:v>59.603729991624206</c:v>
                </c:pt>
                <c:pt idx="35" formatCode="#,##0">
                  <c:v>59.752382238355707</c:v>
                </c:pt>
                <c:pt idx="36" formatCode="#,##0">
                  <c:v>59.90470461099774</c:v>
                </c:pt>
                <c:pt idx="37" formatCode="#,##0">
                  <c:v>60.018184079184088</c:v>
                </c:pt>
                <c:pt idx="38" formatCode="#,##0">
                  <c:v>60.096956215416739</c:v>
                </c:pt>
                <c:pt idx="39" formatCode="#,##0">
                  <c:v>60.153061170558431</c:v>
                </c:pt>
                <c:pt idx="40" formatCode="#,##0">
                  <c:v>60.127822466700302</c:v>
                </c:pt>
                <c:pt idx="41" formatCode="#,##0">
                  <c:v>60.058224481610438</c:v>
                </c:pt>
                <c:pt idx="42" formatCode="#,##0">
                  <c:v>59.907577354861573</c:v>
                </c:pt>
                <c:pt idx="43" formatCode="#,##0">
                  <c:v>59.720925560594225</c:v>
                </c:pt>
                <c:pt idx="44" formatCode="#,##0">
                  <c:v>59.528067316021676</c:v>
                </c:pt>
                <c:pt idx="45" formatCode="#,##0">
                  <c:v>59.31173622634109</c:v>
                </c:pt>
                <c:pt idx="46" formatCode="#,##0">
                  <c:v>59.050826342252108</c:v>
                </c:pt>
                <c:pt idx="47" formatCode="#,##0">
                  <c:v>58.801836842021494</c:v>
                </c:pt>
                <c:pt idx="48" formatCode="#,##0">
                  <c:v>58.552263405854234</c:v>
                </c:pt>
                <c:pt idx="49" formatCode="#,##0">
                  <c:v>58.198672930218734</c:v>
                </c:pt>
                <c:pt idx="50" formatCode="#,##0">
                  <c:v>57.759335670998162</c:v>
                </c:pt>
                <c:pt idx="51" formatCode="#,##0">
                  <c:v>57.306098442255092</c:v>
                </c:pt>
                <c:pt idx="52" formatCode="#,##0">
                  <c:v>56.851183520813791</c:v>
                </c:pt>
                <c:pt idx="53" formatCode="#,##0">
                  <c:v>56.432957559086745</c:v>
                </c:pt>
                <c:pt idx="54" formatCode="#,##0">
                  <c:v>56.054250698860301</c:v>
                </c:pt>
                <c:pt idx="55" formatCode="#,##0">
                  <c:v>55.718333959680194</c:v>
                </c:pt>
                <c:pt idx="56" formatCode="#,##0">
                  <c:v>55.396341818405034</c:v>
                </c:pt>
                <c:pt idx="57" formatCode="#,##0">
                  <c:v>55.097963078802906</c:v>
                </c:pt>
                <c:pt idx="58" formatCode="#,##0">
                  <c:v>54.855994956250349</c:v>
                </c:pt>
                <c:pt idx="59" formatCode="#,##0">
                  <c:v>54.659757658757982</c:v>
                </c:pt>
                <c:pt idx="60" formatCode="#,##0">
                  <c:v>54.459519706205441</c:v>
                </c:pt>
                <c:pt idx="61" formatCode="#,##0">
                  <c:v>54.273149060737694</c:v>
                </c:pt>
                <c:pt idx="62" formatCode="#,##0">
                  <c:v>54.111706334055114</c:v>
                </c:pt>
              </c:numCache>
            </c:numRef>
          </c:val>
          <c:smooth val="0"/>
          <c:extLst>
            <c:ext xmlns:c16="http://schemas.microsoft.com/office/drawing/2014/chart" uri="{C3380CC4-5D6E-409C-BE32-E72D297353CC}">
              <c16:uniqueId val="{00000012-FFD2-44BF-9E4E-35B406A031AF}"/>
            </c:ext>
          </c:extLst>
        </c:ser>
        <c:ser>
          <c:idx val="16"/>
          <c:order val="16"/>
          <c:tx>
            <c:strRef>
              <c:f>'Figure 3'!$A$79</c:f>
              <c:strCache>
                <c:ptCount val="1"/>
                <c:pt idx="0">
                  <c:v>high income forecast</c:v>
                </c:pt>
              </c:strCache>
            </c:strRef>
          </c:tx>
          <c:spPr>
            <a:ln w="28575" cap="rnd">
              <a:solidFill>
                <a:srgbClr val="156082"/>
              </a:solidFill>
              <a:prstDash val="sysDash"/>
              <a:round/>
            </a:ln>
            <a:effectLst/>
          </c:spPr>
          <c:marker>
            <c:symbol val="none"/>
          </c:marker>
          <c:cat>
            <c:numRef>
              <c:f>'Figure 3'!$B$59:$BL$59</c:f>
              <c:numCache>
                <c:formatCode>General</c:formatCode>
                <c:ptCount val="63"/>
                <c:pt idx="0">
                  <c:v>1995</c:v>
                </c:pt>
                <c:pt idx="30">
                  <c:v>2025</c:v>
                </c:pt>
                <c:pt idx="60">
                  <c:v>2055</c:v>
                </c:pt>
              </c:numCache>
            </c:numRef>
          </c:cat>
          <c:val>
            <c:numRef>
              <c:f>'Figure 3'!$B$79:$BL$79</c:f>
              <c:numCache>
                <c:formatCode>General</c:formatCode>
                <c:ptCount val="63"/>
                <c:pt idx="29" formatCode="#,##0">
                  <c:v>58.289509306744407</c:v>
                </c:pt>
                <c:pt idx="30" formatCode="#,##0">
                  <c:v>58.127179938506146</c:v>
                </c:pt>
                <c:pt idx="31" formatCode="#,##0">
                  <c:v>57.958759720751132</c:v>
                </c:pt>
                <c:pt idx="32" formatCode="#,##0">
                  <c:v>57.783074634438627</c:v>
                </c:pt>
                <c:pt idx="33" formatCode="#,##0">
                  <c:v>57.599358639956272</c:v>
                </c:pt>
                <c:pt idx="34" formatCode="#,##0">
                  <c:v>57.394741030782129</c:v>
                </c:pt>
                <c:pt idx="35" formatCode="#,##0">
                  <c:v>57.183328123379049</c:v>
                </c:pt>
                <c:pt idx="36" formatCode="#,##0">
                  <c:v>56.975272607463687</c:v>
                </c:pt>
                <c:pt idx="37" formatCode="#,##0">
                  <c:v>56.761857927706735</c:v>
                </c:pt>
                <c:pt idx="38" formatCode="#,##0">
                  <c:v>56.55094753394723</c:v>
                </c:pt>
                <c:pt idx="39" formatCode="#,##0">
                  <c:v>56.349749485926885</c:v>
                </c:pt>
                <c:pt idx="40" formatCode="#,##0">
                  <c:v>56.16179349428856</c:v>
                </c:pt>
                <c:pt idx="41" formatCode="#,##0">
                  <c:v>55.979556875795417</c:v>
                </c:pt>
                <c:pt idx="42" formatCode="#,##0">
                  <c:v>55.792811202965694</c:v>
                </c:pt>
                <c:pt idx="43" formatCode="#,##0">
                  <c:v>55.613214610551687</c:v>
                </c:pt>
                <c:pt idx="44" formatCode="#,##0">
                  <c:v>55.435408735925016</c:v>
                </c:pt>
                <c:pt idx="45" formatCode="#,##0">
                  <c:v>55.250154328852815</c:v>
                </c:pt>
                <c:pt idx="46" formatCode="#,##0">
                  <c:v>55.084715924363429</c:v>
                </c:pt>
                <c:pt idx="47" formatCode="#,##0">
                  <c:v>54.933639371964503</c:v>
                </c:pt>
                <c:pt idx="48" formatCode="#,##0">
                  <c:v>54.79007893861089</c:v>
                </c:pt>
                <c:pt idx="49" formatCode="#,##0">
                  <c:v>54.658622816259374</c:v>
                </c:pt>
                <c:pt idx="50" formatCode="#,##0">
                  <c:v>54.51975004726954</c:v>
                </c:pt>
                <c:pt idx="51" formatCode="#,##0">
                  <c:v>54.383391390419206</c:v>
                </c:pt>
                <c:pt idx="52" formatCode="#,##0">
                  <c:v>54.256940260879546</c:v>
                </c:pt>
                <c:pt idx="53" formatCode="#,##0">
                  <c:v>54.145844726693213</c:v>
                </c:pt>
                <c:pt idx="54" formatCode="#,##0">
                  <c:v>54.050611217135241</c:v>
                </c:pt>
                <c:pt idx="55" formatCode="#,##0">
                  <c:v>53.961102276135037</c:v>
                </c:pt>
                <c:pt idx="56" formatCode="#,##0">
                  <c:v>53.873752260974875</c:v>
                </c:pt>
                <c:pt idx="57" formatCode="#,##0">
                  <c:v>53.787220557010862</c:v>
                </c:pt>
                <c:pt idx="58" formatCode="#,##0">
                  <c:v>53.69143986355656</c:v>
                </c:pt>
                <c:pt idx="59" formatCode="#,##0">
                  <c:v>53.587182516690561</c:v>
                </c:pt>
                <c:pt idx="60" formatCode="#,##0">
                  <c:v>53.475841247311322</c:v>
                </c:pt>
                <c:pt idx="61" formatCode="#,##0">
                  <c:v>53.363027217410192</c:v>
                </c:pt>
                <c:pt idx="62" formatCode="#,##0">
                  <c:v>53.25881305734039</c:v>
                </c:pt>
              </c:numCache>
            </c:numRef>
          </c:val>
          <c:smooth val="0"/>
          <c:extLst>
            <c:ext xmlns:c16="http://schemas.microsoft.com/office/drawing/2014/chart" uri="{C3380CC4-5D6E-409C-BE32-E72D297353CC}">
              <c16:uniqueId val="{00000013-FFD2-44BF-9E4E-35B406A031AF}"/>
            </c:ext>
          </c:extLst>
        </c:ser>
        <c:ser>
          <c:idx val="3"/>
          <c:order val="17"/>
          <c:tx>
            <c:strRef>
              <c:f>'Figure 3'!$A$64</c:f>
              <c:strCache>
                <c:ptCount val="1"/>
                <c:pt idx="0">
                  <c:v>Ireland (CSO)</c:v>
                </c:pt>
              </c:strCache>
            </c:strRef>
          </c:tx>
          <c:spPr>
            <a:ln w="31750" cap="rnd">
              <a:solidFill>
                <a:srgbClr val="4EA72E">
                  <a:lumMod val="75000"/>
                </a:srgbClr>
              </a:solidFill>
              <a:round/>
            </a:ln>
            <a:effectLst/>
          </c:spPr>
          <c:marker>
            <c:symbol val="none"/>
          </c:marker>
          <c:cat>
            <c:numRef>
              <c:f>'Figure 3'!$B$59:$BL$59</c:f>
              <c:numCache>
                <c:formatCode>General</c:formatCode>
                <c:ptCount val="63"/>
                <c:pt idx="0">
                  <c:v>1995</c:v>
                </c:pt>
                <c:pt idx="30">
                  <c:v>2025</c:v>
                </c:pt>
                <c:pt idx="60">
                  <c:v>2055</c:v>
                </c:pt>
              </c:numCache>
            </c:numRef>
          </c:cat>
          <c:val>
            <c:numRef>
              <c:f>'Figure 3'!$B$64:$AE$64</c:f>
              <c:numCache>
                <c:formatCode>#,##0</c:formatCode>
                <c:ptCount val="30"/>
                <c:pt idx="0">
                  <c:v>54.891289256657309</c:v>
                </c:pt>
                <c:pt idx="1">
                  <c:v>55.522462149416725</c:v>
                </c:pt>
                <c:pt idx="2">
                  <c:v>56.171710831536721</c:v>
                </c:pt>
                <c:pt idx="3">
                  <c:v>56.801058572547319</c:v>
                </c:pt>
                <c:pt idx="4">
                  <c:v>57.478084242035493</c:v>
                </c:pt>
                <c:pt idx="5">
                  <c:v>58.250428816466545</c:v>
                </c:pt>
                <c:pt idx="6">
                  <c:v>58.99095446038676</c:v>
                </c:pt>
                <c:pt idx="7">
                  <c:v>59.751863576023688</c:v>
                </c:pt>
                <c:pt idx="8">
                  <c:v>60.267845925777024</c:v>
                </c:pt>
                <c:pt idx="9">
                  <c:v>60.647186789281129</c:v>
                </c:pt>
                <c:pt idx="10">
                  <c:v>61.168900285451649</c:v>
                </c:pt>
                <c:pt idx="11">
                  <c:v>61.766165040515943</c:v>
                </c:pt>
                <c:pt idx="12">
                  <c:v>62.370309429132966</c:v>
                </c:pt>
                <c:pt idx="13">
                  <c:v>62.25948139394886</c:v>
                </c:pt>
                <c:pt idx="14">
                  <c:v>61.847619887942827</c:v>
                </c:pt>
                <c:pt idx="15">
                  <c:v>61.311144287345222</c:v>
                </c:pt>
                <c:pt idx="16">
                  <c:v>60.888762595903728</c:v>
                </c:pt>
                <c:pt idx="17">
                  <c:v>60.389228726299052</c:v>
                </c:pt>
                <c:pt idx="18">
                  <c:v>59.964894792727577</c:v>
                </c:pt>
                <c:pt idx="19">
                  <c:v>59.581521505144877</c:v>
                </c:pt>
                <c:pt idx="20">
                  <c:v>59.296471692478349</c:v>
                </c:pt>
                <c:pt idx="21">
                  <c:v>59.142121698033584</c:v>
                </c:pt>
                <c:pt idx="22">
                  <c:v>59.001434243073021</c:v>
                </c:pt>
                <c:pt idx="23">
                  <c:v>58.875309627627992</c:v>
                </c:pt>
                <c:pt idx="24">
                  <c:v>58.878693153171312</c:v>
                </c:pt>
                <c:pt idx="25">
                  <c:v>58.901767430764032</c:v>
                </c:pt>
                <c:pt idx="26">
                  <c:v>58.933533016730053</c:v>
                </c:pt>
                <c:pt idx="27">
                  <c:v>58.846450617283956</c:v>
                </c:pt>
                <c:pt idx="28">
                  <c:v>58.963192971826729</c:v>
                </c:pt>
                <c:pt idx="29">
                  <c:v>59.063620987677268</c:v>
                </c:pt>
              </c:numCache>
            </c:numRef>
          </c:val>
          <c:smooth val="0"/>
          <c:extLst>
            <c:ext xmlns:c16="http://schemas.microsoft.com/office/drawing/2014/chart" uri="{C3380CC4-5D6E-409C-BE32-E72D297353CC}">
              <c16:uniqueId val="{00000014-FFD2-44BF-9E4E-35B406A031AF}"/>
            </c:ext>
          </c:extLst>
        </c:ser>
        <c:dLbls>
          <c:showLegendKey val="0"/>
          <c:showVal val="0"/>
          <c:showCatName val="0"/>
          <c:showSerName val="0"/>
          <c:showPercent val="0"/>
          <c:showBubbleSize val="0"/>
        </c:dLbls>
        <c:smooth val="0"/>
        <c:axId val="165732687"/>
        <c:axId val="165737487"/>
      </c:lineChart>
      <c:catAx>
        <c:axId val="1657326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65737487"/>
        <c:crosses val="autoZero"/>
        <c:auto val="1"/>
        <c:lblAlgn val="ctr"/>
        <c:lblOffset val="100"/>
        <c:tickLblSkip val="1"/>
        <c:noMultiLvlLbl val="0"/>
      </c:catAx>
      <c:valAx>
        <c:axId val="165737487"/>
        <c:scaling>
          <c:orientation val="minMax"/>
          <c:min val="40"/>
        </c:scaling>
        <c:delete val="0"/>
        <c:axPos val="l"/>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65732687"/>
        <c:crosses val="autoZero"/>
        <c:crossBetween val="between"/>
      </c:valAx>
      <c:spPr>
        <a:noFill/>
        <a:ln w="25400">
          <a:noFill/>
        </a:ln>
        <a:effectLst/>
      </c:spPr>
    </c:plotArea>
    <c:plotVisOnly val="1"/>
    <c:dispBlanksAs val="gap"/>
    <c:showDLblsOverMax val="0"/>
    <c:extLst/>
  </c:chart>
  <c:spPr>
    <a:solidFill>
      <a:schemeClr val="bg1"/>
    </a:solidFill>
    <a:ln w="9525" cap="flat" cmpd="sng" algn="ctr">
      <a:noFill/>
      <a:round/>
    </a:ln>
    <a:effectLst/>
  </c:spPr>
  <c:txPr>
    <a:bodyPr/>
    <a:lstStyle/>
    <a:p>
      <a:pPr>
        <a:defRPr sz="900" baseline="0">
          <a:latin typeface="Futura Lt BT" panose="020B0402020204020303" pitchFamily="34" charset="0"/>
        </a:defRPr>
      </a:pPr>
      <a:endParaRPr lang="en-US"/>
    </a:p>
  </c:txPr>
  <c:printSettings>
    <c:headerFooter/>
    <c:pageMargins b="0.75" l="0.7" r="0.7" t="0.75" header="0.3" footer="0.3"/>
    <c:pageSetup/>
  </c:printSettings>
  <c:userShapes r:id="rId4"/>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759186351706039E-2"/>
          <c:y val="5.0925925925925923E-2"/>
          <c:w val="0.71750306211723547"/>
          <c:h val="0.84237678623505396"/>
        </c:manualLayout>
      </c:layout>
      <c:lineChart>
        <c:grouping val="standard"/>
        <c:varyColors val="0"/>
        <c:ser>
          <c:idx val="0"/>
          <c:order val="0"/>
          <c:tx>
            <c:strRef>
              <c:f>'Figure 31'!$A$49</c:f>
              <c:strCache>
                <c:ptCount val="1"/>
                <c:pt idx="0">
                  <c:v>Australia</c:v>
                </c:pt>
              </c:strCache>
            </c:strRef>
          </c:tx>
          <c:spPr>
            <a:ln w="19050" cap="rnd">
              <a:solidFill>
                <a:schemeClr val="bg1">
                  <a:lumMod val="85000"/>
                </a:schemeClr>
              </a:solidFill>
              <a:round/>
            </a:ln>
            <a:effectLst/>
          </c:spPr>
          <c:marker>
            <c:symbol val="none"/>
          </c:marker>
          <c:cat>
            <c:numRef>
              <c:f>'Figure 31'!$B$48:$AD$48</c:f>
              <c:numCache>
                <c:formatCode>General</c:formatCod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numCache>
            </c:numRef>
          </c:cat>
          <c:val>
            <c:numRef>
              <c:f>'Figure 31'!$B$49:$AD$49</c:f>
              <c:numCache>
                <c:formatCode>0.0</c:formatCode>
                <c:ptCount val="29"/>
                <c:pt idx="0">
                  <c:v>31.086209090000001</c:v>
                </c:pt>
                <c:pt idx="1">
                  <c:v>32.081974950000003</c:v>
                </c:pt>
                <c:pt idx="2">
                  <c:v>32.323336470000001</c:v>
                </c:pt>
                <c:pt idx="3">
                  <c:v>34.396005019999997</c:v>
                </c:pt>
                <c:pt idx="4">
                  <c:v>36.876257850000002</c:v>
                </c:pt>
                <c:pt idx="5">
                  <c:v>36.465828520000002</c:v>
                </c:pt>
                <c:pt idx="6">
                  <c:v>35.598136050000001</c:v>
                </c:pt>
                <c:pt idx="7">
                  <c:v>35.109041480000002</c:v>
                </c:pt>
                <c:pt idx="8">
                  <c:v>35.946657029999997</c:v>
                </c:pt>
                <c:pt idx="9">
                  <c:v>36.148775540000003</c:v>
                </c:pt>
                <c:pt idx="10">
                  <c:v>36.287347199999999</c:v>
                </c:pt>
                <c:pt idx="11">
                  <c:v>36.313086089999999</c:v>
                </c:pt>
                <c:pt idx="12">
                  <c:v>35.780857079999997</c:v>
                </c:pt>
                <c:pt idx="13">
                  <c:v>33.973174499999999</c:v>
                </c:pt>
                <c:pt idx="14">
                  <c:v>33.185583960000002</c:v>
                </c:pt>
                <c:pt idx="15">
                  <c:v>31.830955880000001</c:v>
                </c:pt>
                <c:pt idx="16">
                  <c:v>31.782990089999998</c:v>
                </c:pt>
                <c:pt idx="17">
                  <c:v>33.000168870000003</c:v>
                </c:pt>
                <c:pt idx="18">
                  <c:v>33.548536489999996</c:v>
                </c:pt>
                <c:pt idx="19">
                  <c:v>33.813488730000003</c:v>
                </c:pt>
                <c:pt idx="20">
                  <c:v>34.459047949999999</c:v>
                </c:pt>
                <c:pt idx="21">
                  <c:v>34.834718359999997</c:v>
                </c:pt>
                <c:pt idx="22">
                  <c:v>35.021013160000003</c:v>
                </c:pt>
                <c:pt idx="23">
                  <c:v>35.566810570000001</c:v>
                </c:pt>
                <c:pt idx="24">
                  <c:v>34.456594209999999</c:v>
                </c:pt>
                <c:pt idx="25">
                  <c:v>35.651575919999999</c:v>
                </c:pt>
                <c:pt idx="26">
                  <c:v>35.356619250000001</c:v>
                </c:pt>
                <c:pt idx="27">
                  <c:v>35.302854369999999</c:v>
                </c:pt>
                <c:pt idx="28">
                  <c:v>36.188970050000002</c:v>
                </c:pt>
              </c:numCache>
            </c:numRef>
          </c:val>
          <c:smooth val="0"/>
          <c:extLst>
            <c:ext xmlns:c16="http://schemas.microsoft.com/office/drawing/2014/chart" uri="{C3380CC4-5D6E-409C-BE32-E72D297353CC}">
              <c16:uniqueId val="{00000000-57E8-48B1-BDBC-D73F98691EA7}"/>
            </c:ext>
          </c:extLst>
        </c:ser>
        <c:ser>
          <c:idx val="1"/>
          <c:order val="1"/>
          <c:tx>
            <c:strRef>
              <c:f>'Figure 31'!$A$50</c:f>
              <c:strCache>
                <c:ptCount val="1"/>
                <c:pt idx="0">
                  <c:v>Canada</c:v>
                </c:pt>
              </c:strCache>
            </c:strRef>
          </c:tx>
          <c:spPr>
            <a:ln w="19050" cap="rnd">
              <a:solidFill>
                <a:schemeClr val="bg1">
                  <a:lumMod val="85000"/>
                </a:schemeClr>
              </a:solidFill>
              <a:round/>
            </a:ln>
            <a:effectLst/>
          </c:spPr>
          <c:marker>
            <c:symbol val="none"/>
          </c:marker>
          <c:cat>
            <c:numRef>
              <c:f>'Figure 31'!$B$48:$AD$48</c:f>
              <c:numCache>
                <c:formatCode>General</c:formatCod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numCache>
            </c:numRef>
          </c:cat>
          <c:val>
            <c:numRef>
              <c:f>'Figure 31'!$B$50:$AD$50</c:f>
              <c:numCache>
                <c:formatCode>0.0</c:formatCode>
                <c:ptCount val="29"/>
                <c:pt idx="0">
                  <c:v>42.244964950000004</c:v>
                </c:pt>
                <c:pt idx="1">
                  <c:v>42.810937930000001</c:v>
                </c:pt>
                <c:pt idx="2">
                  <c:v>43.502005680000003</c:v>
                </c:pt>
                <c:pt idx="3">
                  <c:v>43.548760940000001</c:v>
                </c:pt>
                <c:pt idx="4">
                  <c:v>43.428938799999997</c:v>
                </c:pt>
                <c:pt idx="5">
                  <c:v>43.197317349999999</c:v>
                </c:pt>
                <c:pt idx="6">
                  <c:v>41.631638129999999</c:v>
                </c:pt>
                <c:pt idx="7">
                  <c:v>40.159957239999997</c:v>
                </c:pt>
                <c:pt idx="8">
                  <c:v>40.148731179999999</c:v>
                </c:pt>
                <c:pt idx="9">
                  <c:v>39.902345609999998</c:v>
                </c:pt>
                <c:pt idx="10">
                  <c:v>40.073720270000003</c:v>
                </c:pt>
                <c:pt idx="11">
                  <c:v>40.48839907</c:v>
                </c:pt>
                <c:pt idx="12">
                  <c:v>40.338703940000002</c:v>
                </c:pt>
                <c:pt idx="13">
                  <c:v>38.95980848</c:v>
                </c:pt>
                <c:pt idx="14">
                  <c:v>39.539397729999997</c:v>
                </c:pt>
                <c:pt idx="15">
                  <c:v>38.326386749999998</c:v>
                </c:pt>
                <c:pt idx="16">
                  <c:v>38.266510259999997</c:v>
                </c:pt>
                <c:pt idx="17">
                  <c:v>38.401686509999998</c:v>
                </c:pt>
                <c:pt idx="18">
                  <c:v>38.466035169999998</c:v>
                </c:pt>
                <c:pt idx="19">
                  <c:v>38.545379259999997</c:v>
                </c:pt>
                <c:pt idx="20">
                  <c:v>39.956572440000002</c:v>
                </c:pt>
                <c:pt idx="21">
                  <c:v>40.300068869999997</c:v>
                </c:pt>
                <c:pt idx="22">
                  <c:v>40.34296269</c:v>
                </c:pt>
                <c:pt idx="23">
                  <c:v>41.022241600000001</c:v>
                </c:pt>
                <c:pt idx="24">
                  <c:v>40.572355279999996</c:v>
                </c:pt>
                <c:pt idx="25">
                  <c:v>41.413277119999997</c:v>
                </c:pt>
                <c:pt idx="26">
                  <c:v>42.519058459999997</c:v>
                </c:pt>
                <c:pt idx="27">
                  <c:v>41.14298247</c:v>
                </c:pt>
                <c:pt idx="28">
                  <c:v>41.84736857</c:v>
                </c:pt>
              </c:numCache>
            </c:numRef>
          </c:val>
          <c:smooth val="0"/>
          <c:extLst>
            <c:ext xmlns:c16="http://schemas.microsoft.com/office/drawing/2014/chart" uri="{C3380CC4-5D6E-409C-BE32-E72D297353CC}">
              <c16:uniqueId val="{00000001-57E8-48B1-BDBC-D73F98691EA7}"/>
            </c:ext>
          </c:extLst>
        </c:ser>
        <c:ser>
          <c:idx val="2"/>
          <c:order val="2"/>
          <c:tx>
            <c:strRef>
              <c:f>'Figure 31'!$A$51</c:f>
              <c:strCache>
                <c:ptCount val="1"/>
                <c:pt idx="0">
                  <c:v>United Kingdom</c:v>
                </c:pt>
              </c:strCache>
            </c:strRef>
          </c:tx>
          <c:spPr>
            <a:ln w="19050" cap="rnd">
              <a:solidFill>
                <a:schemeClr val="bg1">
                  <a:lumMod val="85000"/>
                </a:schemeClr>
              </a:solidFill>
              <a:round/>
            </a:ln>
            <a:effectLst/>
          </c:spPr>
          <c:marker>
            <c:symbol val="none"/>
          </c:marker>
          <c:cat>
            <c:numRef>
              <c:f>'Figure 31'!$B$48:$AD$48</c:f>
              <c:numCache>
                <c:formatCode>General</c:formatCod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numCache>
            </c:numRef>
          </c:cat>
          <c:val>
            <c:numRef>
              <c:f>'Figure 31'!$B$51:$AD$51</c:f>
              <c:numCache>
                <c:formatCode>0.0</c:formatCode>
                <c:ptCount val="29"/>
                <c:pt idx="0">
                  <c:v>32.643145169999997</c:v>
                </c:pt>
                <c:pt idx="1">
                  <c:v>32.06925768</c:v>
                </c:pt>
                <c:pt idx="2">
                  <c:v>32.77778069</c:v>
                </c:pt>
                <c:pt idx="3">
                  <c:v>34.05695137</c:v>
                </c:pt>
                <c:pt idx="4">
                  <c:v>34.538863239999998</c:v>
                </c:pt>
                <c:pt idx="5">
                  <c:v>35.287239999999997</c:v>
                </c:pt>
                <c:pt idx="6">
                  <c:v>34.995528450000002</c:v>
                </c:pt>
                <c:pt idx="7">
                  <c:v>33.983443549999997</c:v>
                </c:pt>
                <c:pt idx="8">
                  <c:v>33.995743580000003</c:v>
                </c:pt>
                <c:pt idx="9">
                  <c:v>34.869204480000001</c:v>
                </c:pt>
                <c:pt idx="10">
                  <c:v>35.284028800000002</c:v>
                </c:pt>
                <c:pt idx="11">
                  <c:v>35.608387829999998</c:v>
                </c:pt>
                <c:pt idx="12">
                  <c:v>35.938411420000001</c:v>
                </c:pt>
                <c:pt idx="13">
                  <c:v>35.786207330000003</c:v>
                </c:pt>
                <c:pt idx="14">
                  <c:v>34.555288539999999</c:v>
                </c:pt>
                <c:pt idx="15">
                  <c:v>35.475362019999999</c:v>
                </c:pt>
                <c:pt idx="16">
                  <c:v>36.090677800000002</c:v>
                </c:pt>
                <c:pt idx="17">
                  <c:v>36.061713879999999</c:v>
                </c:pt>
                <c:pt idx="18">
                  <c:v>36.463131279999999</c:v>
                </c:pt>
                <c:pt idx="19">
                  <c:v>35.61132963</c:v>
                </c:pt>
                <c:pt idx="20">
                  <c:v>35.805246259999997</c:v>
                </c:pt>
                <c:pt idx="21">
                  <c:v>36.295725390000001</c:v>
                </c:pt>
                <c:pt idx="22">
                  <c:v>36.652417640000003</c:v>
                </c:pt>
                <c:pt idx="23">
                  <c:v>36.598965569999997</c:v>
                </c:pt>
                <c:pt idx="24">
                  <c:v>36.252938219999997</c:v>
                </c:pt>
                <c:pt idx="25">
                  <c:v>36.797672179999999</c:v>
                </c:pt>
                <c:pt idx="26">
                  <c:v>38.018868869999999</c:v>
                </c:pt>
                <c:pt idx="27">
                  <c:v>39.680468449999999</c:v>
                </c:pt>
                <c:pt idx="28">
                  <c:v>38.634648509999998</c:v>
                </c:pt>
              </c:numCache>
            </c:numRef>
          </c:val>
          <c:smooth val="0"/>
          <c:extLst>
            <c:ext xmlns:c16="http://schemas.microsoft.com/office/drawing/2014/chart" uri="{C3380CC4-5D6E-409C-BE32-E72D297353CC}">
              <c16:uniqueId val="{00000002-57E8-48B1-BDBC-D73F98691EA7}"/>
            </c:ext>
          </c:extLst>
        </c:ser>
        <c:ser>
          <c:idx val="3"/>
          <c:order val="3"/>
          <c:tx>
            <c:strRef>
              <c:f>'Figure 31'!$A$52</c:f>
              <c:strCache>
                <c:ptCount val="1"/>
                <c:pt idx="0">
                  <c:v>Japan</c:v>
                </c:pt>
              </c:strCache>
            </c:strRef>
          </c:tx>
          <c:spPr>
            <a:ln w="19050" cap="rnd">
              <a:solidFill>
                <a:schemeClr val="bg1">
                  <a:lumMod val="75000"/>
                </a:schemeClr>
              </a:solidFill>
              <a:round/>
            </a:ln>
            <a:effectLst/>
          </c:spPr>
          <c:marker>
            <c:symbol val="none"/>
          </c:marker>
          <c:cat>
            <c:numRef>
              <c:f>'Figure 31'!$B$48:$AD$48</c:f>
              <c:numCache>
                <c:formatCode>General</c:formatCod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numCache>
            </c:numRef>
          </c:cat>
          <c:val>
            <c:numRef>
              <c:f>'Figure 31'!$B$52:$AD$52</c:f>
              <c:numCache>
                <c:formatCode>0.0</c:formatCode>
                <c:ptCount val="29"/>
                <c:pt idx="0">
                  <c:v>29.108635199999998</c:v>
                </c:pt>
                <c:pt idx="1">
                  <c:v>28.93935716</c:v>
                </c:pt>
                <c:pt idx="2">
                  <c:v>29.5552183</c:v>
                </c:pt>
                <c:pt idx="3">
                  <c:v>28.58627087</c:v>
                </c:pt>
                <c:pt idx="4">
                  <c:v>28.818476489999998</c:v>
                </c:pt>
                <c:pt idx="5">
                  <c:v>28.66871441</c:v>
                </c:pt>
                <c:pt idx="6">
                  <c:v>28.993504990000002</c:v>
                </c:pt>
                <c:pt idx="7">
                  <c:v>28.05583906</c:v>
                </c:pt>
                <c:pt idx="8">
                  <c:v>27.605122210000001</c:v>
                </c:pt>
                <c:pt idx="9">
                  <c:v>28.364005429999999</c:v>
                </c:pt>
                <c:pt idx="10">
                  <c:v>29.081044760000001</c:v>
                </c:pt>
                <c:pt idx="11">
                  <c:v>30.027886460000001</c:v>
                </c:pt>
                <c:pt idx="12">
                  <c:v>30.221719</c:v>
                </c:pt>
                <c:pt idx="13">
                  <c:v>29.99758632</c:v>
                </c:pt>
                <c:pt idx="14">
                  <c:v>28.992638280000001</c:v>
                </c:pt>
                <c:pt idx="15">
                  <c:v>28.669105290000001</c:v>
                </c:pt>
                <c:pt idx="16">
                  <c:v>29.641108939999999</c:v>
                </c:pt>
                <c:pt idx="17">
                  <c:v>30.441544889999999</c:v>
                </c:pt>
                <c:pt idx="18">
                  <c:v>31.166819929999999</c:v>
                </c:pt>
                <c:pt idx="19">
                  <c:v>32.77291099</c:v>
                </c:pt>
                <c:pt idx="20">
                  <c:v>33.617436419999997</c:v>
                </c:pt>
                <c:pt idx="21">
                  <c:v>33.629666589999999</c:v>
                </c:pt>
                <c:pt idx="22">
                  <c:v>33.587266059999997</c:v>
                </c:pt>
                <c:pt idx="23">
                  <c:v>34.267298879999998</c:v>
                </c:pt>
                <c:pt idx="24">
                  <c:v>34.249053029999999</c:v>
                </c:pt>
                <c:pt idx="25">
                  <c:v>35.450869400000002</c:v>
                </c:pt>
                <c:pt idx="26">
                  <c:v>36.380474990000003</c:v>
                </c:pt>
                <c:pt idx="27">
                  <c:v>37.59614801</c:v>
                </c:pt>
                <c:pt idx="28">
                  <c:v>36.482266809999999</c:v>
                </c:pt>
              </c:numCache>
            </c:numRef>
          </c:val>
          <c:smooth val="0"/>
          <c:extLst>
            <c:ext xmlns:c16="http://schemas.microsoft.com/office/drawing/2014/chart" uri="{C3380CC4-5D6E-409C-BE32-E72D297353CC}">
              <c16:uniqueId val="{00000003-57E8-48B1-BDBC-D73F98691EA7}"/>
            </c:ext>
          </c:extLst>
        </c:ser>
        <c:ser>
          <c:idx val="4"/>
          <c:order val="4"/>
          <c:tx>
            <c:strRef>
              <c:f>'Figure 31'!$A$53</c:f>
              <c:strCache>
                <c:ptCount val="1"/>
                <c:pt idx="0">
                  <c:v>Korea</c:v>
                </c:pt>
              </c:strCache>
            </c:strRef>
          </c:tx>
          <c:spPr>
            <a:ln w="19050" cap="rnd">
              <a:solidFill>
                <a:schemeClr val="bg1">
                  <a:lumMod val="75000"/>
                </a:schemeClr>
              </a:solidFill>
              <a:round/>
            </a:ln>
            <a:effectLst/>
          </c:spPr>
          <c:marker>
            <c:symbol val="none"/>
          </c:marker>
          <c:cat>
            <c:numRef>
              <c:f>'Figure 31'!$B$48:$AD$48</c:f>
              <c:numCache>
                <c:formatCode>General</c:formatCod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numCache>
            </c:numRef>
          </c:cat>
          <c:val>
            <c:numRef>
              <c:f>'Figure 31'!$B$53:$AD$53</c:f>
              <c:numCache>
                <c:formatCode>0.0</c:formatCode>
                <c:ptCount val="29"/>
                <c:pt idx="1">
                  <c:v>16.903503690000001</c:v>
                </c:pt>
                <c:pt idx="2">
                  <c:v>16.741641820000002</c:v>
                </c:pt>
                <c:pt idx="3">
                  <c:v>17.748828870000001</c:v>
                </c:pt>
                <c:pt idx="4">
                  <c:v>17.9230375</c:v>
                </c:pt>
                <c:pt idx="5">
                  <c:v>20.66300669</c:v>
                </c:pt>
                <c:pt idx="6">
                  <c:v>20.065003560000001</c:v>
                </c:pt>
                <c:pt idx="7">
                  <c:v>19.808368819999998</c:v>
                </c:pt>
                <c:pt idx="8">
                  <c:v>20.088765939999998</c:v>
                </c:pt>
                <c:pt idx="9">
                  <c:v>19.29132877</c:v>
                </c:pt>
                <c:pt idx="10">
                  <c:v>19.861657210000001</c:v>
                </c:pt>
                <c:pt idx="11">
                  <c:v>20.69318711</c:v>
                </c:pt>
                <c:pt idx="12">
                  <c:v>22.180584369999998</c:v>
                </c:pt>
                <c:pt idx="13">
                  <c:v>21.556525870000002</c:v>
                </c:pt>
                <c:pt idx="14">
                  <c:v>20.59803818</c:v>
                </c:pt>
                <c:pt idx="15">
                  <c:v>20.303774839999999</c:v>
                </c:pt>
                <c:pt idx="16">
                  <c:v>20.864658240000001</c:v>
                </c:pt>
                <c:pt idx="17">
                  <c:v>21.370153819999999</c:v>
                </c:pt>
                <c:pt idx="18">
                  <c:v>20.731078069999999</c:v>
                </c:pt>
                <c:pt idx="19">
                  <c:v>20.358250439999999</c:v>
                </c:pt>
                <c:pt idx="20">
                  <c:v>20.25976279</c:v>
                </c:pt>
                <c:pt idx="21">
                  <c:v>21.133519719999999</c:v>
                </c:pt>
                <c:pt idx="22">
                  <c:v>21.825973350000002</c:v>
                </c:pt>
                <c:pt idx="23">
                  <c:v>22.945932880000001</c:v>
                </c:pt>
                <c:pt idx="24">
                  <c:v>22.922757000000001</c:v>
                </c:pt>
                <c:pt idx="25">
                  <c:v>22.862265529999998</c:v>
                </c:pt>
                <c:pt idx="26">
                  <c:v>25.71865137</c:v>
                </c:pt>
                <c:pt idx="27">
                  <c:v>27.076143349999999</c:v>
                </c:pt>
                <c:pt idx="28">
                  <c:v>23.877304370000001</c:v>
                </c:pt>
              </c:numCache>
            </c:numRef>
          </c:val>
          <c:smooth val="0"/>
          <c:extLst>
            <c:ext xmlns:c16="http://schemas.microsoft.com/office/drawing/2014/chart" uri="{C3380CC4-5D6E-409C-BE32-E72D297353CC}">
              <c16:uniqueId val="{00000004-57E8-48B1-BDBC-D73F98691EA7}"/>
            </c:ext>
          </c:extLst>
        </c:ser>
        <c:ser>
          <c:idx val="5"/>
          <c:order val="5"/>
          <c:tx>
            <c:strRef>
              <c:f>'Figure 31'!$A$54</c:f>
              <c:strCache>
                <c:ptCount val="1"/>
                <c:pt idx="0">
                  <c:v>New Zealand</c:v>
                </c:pt>
              </c:strCache>
            </c:strRef>
          </c:tx>
          <c:spPr>
            <a:ln w="19050" cap="rnd">
              <a:solidFill>
                <a:schemeClr val="bg1">
                  <a:lumMod val="85000"/>
                </a:schemeClr>
              </a:solidFill>
              <a:round/>
            </a:ln>
            <a:effectLst/>
          </c:spPr>
          <c:marker>
            <c:symbol val="none"/>
          </c:marker>
          <c:cat>
            <c:numRef>
              <c:f>'Figure 31'!$B$48:$AD$48</c:f>
              <c:numCache>
                <c:formatCode>General</c:formatCod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numCache>
            </c:numRef>
          </c:cat>
          <c:val>
            <c:numRef>
              <c:f>'Figure 31'!$B$54:$AD$54</c:f>
              <c:numCache>
                <c:formatCode>0.0</c:formatCode>
                <c:ptCount val="29"/>
                <c:pt idx="0">
                  <c:v>45.321441360000001</c:v>
                </c:pt>
                <c:pt idx="1">
                  <c:v>42.460714029999998</c:v>
                </c:pt>
                <c:pt idx="2">
                  <c:v>40.583032799999998</c:v>
                </c:pt>
                <c:pt idx="3">
                  <c:v>39.6651551</c:v>
                </c:pt>
                <c:pt idx="4">
                  <c:v>38.152633420000001</c:v>
                </c:pt>
                <c:pt idx="5">
                  <c:v>38.480492820000002</c:v>
                </c:pt>
                <c:pt idx="6">
                  <c:v>38.532316350000002</c:v>
                </c:pt>
                <c:pt idx="7">
                  <c:v>39.326077040000001</c:v>
                </c:pt>
                <c:pt idx="8">
                  <c:v>40.369194329999999</c:v>
                </c:pt>
                <c:pt idx="9">
                  <c:v>40.654355940000002</c:v>
                </c:pt>
                <c:pt idx="10">
                  <c:v>42.245152589999996</c:v>
                </c:pt>
                <c:pt idx="11">
                  <c:v>42.472686760000002</c:v>
                </c:pt>
                <c:pt idx="12">
                  <c:v>40.676498760000001</c:v>
                </c:pt>
                <c:pt idx="13">
                  <c:v>40.044426369999996</c:v>
                </c:pt>
                <c:pt idx="14">
                  <c:v>38.632502240000001</c:v>
                </c:pt>
                <c:pt idx="15">
                  <c:v>37.51302561</c:v>
                </c:pt>
                <c:pt idx="16">
                  <c:v>37.453084130000001</c:v>
                </c:pt>
                <c:pt idx="17">
                  <c:v>37.588220579999998</c:v>
                </c:pt>
                <c:pt idx="18">
                  <c:v>37.347300300000001</c:v>
                </c:pt>
                <c:pt idx="19">
                  <c:v>37.348124779999999</c:v>
                </c:pt>
                <c:pt idx="20">
                  <c:v>37.588613049999999</c:v>
                </c:pt>
                <c:pt idx="21">
                  <c:v>37.428673189999998</c:v>
                </c:pt>
                <c:pt idx="22">
                  <c:v>36.978059379999998</c:v>
                </c:pt>
                <c:pt idx="23">
                  <c:v>37.375113229999997</c:v>
                </c:pt>
                <c:pt idx="24">
                  <c:v>36.335568870000003</c:v>
                </c:pt>
                <c:pt idx="25">
                  <c:v>37.740098500000002</c:v>
                </c:pt>
                <c:pt idx="26">
                  <c:v>38.606350689999999</c:v>
                </c:pt>
                <c:pt idx="27">
                  <c:v>38.446850230000003</c:v>
                </c:pt>
                <c:pt idx="28">
                  <c:v>37.61119051</c:v>
                </c:pt>
              </c:numCache>
            </c:numRef>
          </c:val>
          <c:smooth val="0"/>
          <c:extLst>
            <c:ext xmlns:c16="http://schemas.microsoft.com/office/drawing/2014/chart" uri="{C3380CC4-5D6E-409C-BE32-E72D297353CC}">
              <c16:uniqueId val="{00000005-57E8-48B1-BDBC-D73F98691EA7}"/>
            </c:ext>
          </c:extLst>
        </c:ser>
        <c:ser>
          <c:idx val="6"/>
          <c:order val="6"/>
          <c:tx>
            <c:strRef>
              <c:f>'Figure 31'!$A$55</c:f>
              <c:strCache>
                <c:ptCount val="1"/>
                <c:pt idx="0">
                  <c:v>Singapore</c:v>
                </c:pt>
              </c:strCache>
            </c:strRef>
          </c:tx>
          <c:spPr>
            <a:ln w="19050" cap="rnd">
              <a:solidFill>
                <a:schemeClr val="bg1">
                  <a:lumMod val="75000"/>
                </a:schemeClr>
              </a:solidFill>
              <a:round/>
            </a:ln>
            <a:effectLst/>
          </c:spPr>
          <c:marker>
            <c:symbol val="none"/>
          </c:marker>
          <c:cat>
            <c:numRef>
              <c:f>'Figure 31'!$B$48:$AD$48</c:f>
              <c:numCache>
                <c:formatCode>General</c:formatCod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numCache>
            </c:numRef>
          </c:cat>
          <c:val>
            <c:numRef>
              <c:f>'Figure 31'!$B$55:$AD$55</c:f>
              <c:numCache>
                <c:formatCode>0.0</c:formatCode>
                <c:ptCount val="29"/>
                <c:pt idx="0">
                  <c:v>18.603862230000001</c:v>
                </c:pt>
                <c:pt idx="1">
                  <c:v>20.080028129999999</c:v>
                </c:pt>
                <c:pt idx="2">
                  <c:v>20.209421670000001</c:v>
                </c:pt>
                <c:pt idx="3">
                  <c:v>20.479249459999998</c:v>
                </c:pt>
                <c:pt idx="4">
                  <c:v>21.087640740000001</c:v>
                </c:pt>
                <c:pt idx="5">
                  <c:v>20.715431450000001</c:v>
                </c:pt>
                <c:pt idx="6">
                  <c:v>19.409754849999999</c:v>
                </c:pt>
                <c:pt idx="7">
                  <c:v>18.163489590000001</c:v>
                </c:pt>
                <c:pt idx="8">
                  <c:v>16.323327410000001</c:v>
                </c:pt>
                <c:pt idx="9">
                  <c:v>16.125119510000001</c:v>
                </c:pt>
                <c:pt idx="10">
                  <c:v>14.93435075</c:v>
                </c:pt>
                <c:pt idx="11">
                  <c:v>14.43957773</c:v>
                </c:pt>
                <c:pt idx="12">
                  <c:v>16.134961319999999</c:v>
                </c:pt>
                <c:pt idx="13">
                  <c:v>17.56421486</c:v>
                </c:pt>
                <c:pt idx="14">
                  <c:v>15.758646600000001</c:v>
                </c:pt>
                <c:pt idx="15">
                  <c:v>15.91501961</c:v>
                </c:pt>
                <c:pt idx="16">
                  <c:v>17.622208329999999</c:v>
                </c:pt>
                <c:pt idx="17">
                  <c:v>17.161121789999999</c:v>
                </c:pt>
                <c:pt idx="18">
                  <c:v>16.877228680000002</c:v>
                </c:pt>
                <c:pt idx="19">
                  <c:v>17.17444691</c:v>
                </c:pt>
                <c:pt idx="20">
                  <c:v>17.299161389999998</c:v>
                </c:pt>
                <c:pt idx="21">
                  <c:v>18.558509189999999</c:v>
                </c:pt>
                <c:pt idx="22">
                  <c:v>18.870174729999999</c:v>
                </c:pt>
                <c:pt idx="23">
                  <c:v>17.553245449999999</c:v>
                </c:pt>
                <c:pt idx="24">
                  <c:v>17.777232219999998</c:v>
                </c:pt>
                <c:pt idx="25">
                  <c:v>17.40448649</c:v>
                </c:pt>
                <c:pt idx="26">
                  <c:v>16.81521051</c:v>
                </c:pt>
                <c:pt idx="27">
                  <c:v>16.592164069999999</c:v>
                </c:pt>
                <c:pt idx="28">
                  <c:v>18.639958329999999</c:v>
                </c:pt>
              </c:numCache>
            </c:numRef>
          </c:val>
          <c:smooth val="0"/>
          <c:extLst>
            <c:ext xmlns:c16="http://schemas.microsoft.com/office/drawing/2014/chart" uri="{C3380CC4-5D6E-409C-BE32-E72D297353CC}">
              <c16:uniqueId val="{00000006-57E8-48B1-BDBC-D73F98691EA7}"/>
            </c:ext>
          </c:extLst>
        </c:ser>
        <c:ser>
          <c:idx val="7"/>
          <c:order val="7"/>
          <c:tx>
            <c:strRef>
              <c:f>'Figure 31'!$A$56</c:f>
              <c:strCache>
                <c:ptCount val="1"/>
                <c:pt idx="0">
                  <c:v>United States</c:v>
                </c:pt>
              </c:strCache>
            </c:strRef>
          </c:tx>
          <c:spPr>
            <a:ln w="19050" cap="rnd">
              <a:solidFill>
                <a:schemeClr val="bg1">
                  <a:lumMod val="85000"/>
                </a:schemeClr>
              </a:solidFill>
              <a:round/>
            </a:ln>
            <a:effectLst/>
          </c:spPr>
          <c:marker>
            <c:symbol val="none"/>
          </c:marker>
          <c:cat>
            <c:numRef>
              <c:f>'Figure 31'!$B$48:$AD$48</c:f>
              <c:numCache>
                <c:formatCode>General</c:formatCod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numCache>
            </c:numRef>
          </c:cat>
          <c:val>
            <c:numRef>
              <c:f>'Figure 31'!$B$56:$AD$56</c:f>
              <c:numCache>
                <c:formatCode>0.0</c:formatCode>
                <c:ptCount val="29"/>
                <c:pt idx="7">
                  <c:v>29.87701641</c:v>
                </c:pt>
                <c:pt idx="8">
                  <c:v>29.266456890000001</c:v>
                </c:pt>
                <c:pt idx="9">
                  <c:v>29.475504770000001</c:v>
                </c:pt>
                <c:pt idx="10">
                  <c:v>30.85292042</c:v>
                </c:pt>
                <c:pt idx="11">
                  <c:v>31.655650130000001</c:v>
                </c:pt>
                <c:pt idx="12">
                  <c:v>31.64870719</c:v>
                </c:pt>
                <c:pt idx="13">
                  <c:v>30.531603230000002</c:v>
                </c:pt>
                <c:pt idx="14">
                  <c:v>28.221832360000001</c:v>
                </c:pt>
                <c:pt idx="15">
                  <c:v>28.770098959999999</c:v>
                </c:pt>
                <c:pt idx="16">
                  <c:v>29.080410069999999</c:v>
                </c:pt>
                <c:pt idx="17">
                  <c:v>29.10896121</c:v>
                </c:pt>
                <c:pt idx="18">
                  <c:v>31.221606959999999</c:v>
                </c:pt>
                <c:pt idx="19">
                  <c:v>31.297932060000001</c:v>
                </c:pt>
                <c:pt idx="20">
                  <c:v>31.501437549999999</c:v>
                </c:pt>
                <c:pt idx="21">
                  <c:v>30.976702880000001</c:v>
                </c:pt>
                <c:pt idx="22">
                  <c:v>30.39988069</c:v>
                </c:pt>
                <c:pt idx="23">
                  <c:v>30.01447727</c:v>
                </c:pt>
                <c:pt idx="24">
                  <c:v>30.036577550000001</c:v>
                </c:pt>
                <c:pt idx="25">
                  <c:v>30.6910989</c:v>
                </c:pt>
                <c:pt idx="26">
                  <c:v>31.69275305</c:v>
                </c:pt>
                <c:pt idx="27">
                  <c:v>32.715259029999999</c:v>
                </c:pt>
                <c:pt idx="28">
                  <c:v>29.276408029999999</c:v>
                </c:pt>
              </c:numCache>
            </c:numRef>
          </c:val>
          <c:smooth val="0"/>
          <c:extLst>
            <c:ext xmlns:c16="http://schemas.microsoft.com/office/drawing/2014/chart" uri="{C3380CC4-5D6E-409C-BE32-E72D297353CC}">
              <c16:uniqueId val="{00000007-57E8-48B1-BDBC-D73F98691EA7}"/>
            </c:ext>
          </c:extLst>
        </c:ser>
        <c:ser>
          <c:idx val="8"/>
          <c:order val="8"/>
          <c:tx>
            <c:strRef>
              <c:f>'Figure 31'!$A$57</c:f>
              <c:strCache>
                <c:ptCount val="1"/>
                <c:pt idx="0">
                  <c:v>Ireland</c:v>
                </c:pt>
              </c:strCache>
            </c:strRef>
          </c:tx>
          <c:spPr>
            <a:ln>
              <a:solidFill>
                <a:srgbClr val="74B230"/>
              </a:solidFill>
            </a:ln>
          </c:spPr>
          <c:marker>
            <c:symbol val="none"/>
          </c:marker>
          <c:cat>
            <c:numRef>
              <c:f>'Figure 31'!$B$48:$AD$48</c:f>
              <c:numCache>
                <c:formatCode>General</c:formatCod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numCache>
            </c:numRef>
          </c:cat>
          <c:val>
            <c:numRef>
              <c:f>'Figure 31'!$B$57:$AD$57</c:f>
              <c:numCache>
                <c:formatCode>0.0</c:formatCode>
                <c:ptCount val="29"/>
                <c:pt idx="0">
                  <c:v>41.820975337217654</c:v>
                </c:pt>
                <c:pt idx="1">
                  <c:v>41.70477343792362</c:v>
                </c:pt>
                <c:pt idx="2">
                  <c:v>41.415669846933085</c:v>
                </c:pt>
                <c:pt idx="3">
                  <c:v>40.348764791363919</c:v>
                </c:pt>
                <c:pt idx="4">
                  <c:v>41.437367592948199</c:v>
                </c:pt>
                <c:pt idx="5">
                  <c:v>40.788342549059145</c:v>
                </c:pt>
                <c:pt idx="6">
                  <c:v>39.035193530643561</c:v>
                </c:pt>
                <c:pt idx="7">
                  <c:v>39.007312209173499</c:v>
                </c:pt>
                <c:pt idx="8">
                  <c:v>38.837838929971312</c:v>
                </c:pt>
                <c:pt idx="9">
                  <c:v>40.219670795552268</c:v>
                </c:pt>
                <c:pt idx="10">
                  <c:v>40.87320308597436</c:v>
                </c:pt>
                <c:pt idx="11">
                  <c:v>42.577526010974665</c:v>
                </c:pt>
                <c:pt idx="12">
                  <c:v>42.776313562395728</c:v>
                </c:pt>
                <c:pt idx="13">
                  <c:v>41.339342795038995</c:v>
                </c:pt>
                <c:pt idx="14">
                  <c:v>41.667659764635779</c:v>
                </c:pt>
                <c:pt idx="15">
                  <c:v>42.471299514626992</c:v>
                </c:pt>
                <c:pt idx="16">
                  <c:v>44.707283866575899</c:v>
                </c:pt>
                <c:pt idx="17">
                  <c:v>46.530917126384018</c:v>
                </c:pt>
                <c:pt idx="18">
                  <c:v>44.397440069421847</c:v>
                </c:pt>
                <c:pt idx="19">
                  <c:v>43.908903569511722</c:v>
                </c:pt>
                <c:pt idx="20">
                  <c:v>42.23659339744885</c:v>
                </c:pt>
                <c:pt idx="21">
                  <c:v>42.538405688536493</c:v>
                </c:pt>
                <c:pt idx="22">
                  <c:v>41.675457816008006</c:v>
                </c:pt>
                <c:pt idx="23">
                  <c:v>43.383471970312925</c:v>
                </c:pt>
                <c:pt idx="24">
                  <c:v>42.691098970168738</c:v>
                </c:pt>
                <c:pt idx="25">
                  <c:v>41.970149855588204</c:v>
                </c:pt>
                <c:pt idx="26">
                  <c:v>43.11722297320717</c:v>
                </c:pt>
                <c:pt idx="27">
                  <c:v>43.404537435528638</c:v>
                </c:pt>
                <c:pt idx="28">
                  <c:v>42.433627101865731</c:v>
                </c:pt>
              </c:numCache>
            </c:numRef>
          </c:val>
          <c:smooth val="0"/>
          <c:extLst>
            <c:ext xmlns:c16="http://schemas.microsoft.com/office/drawing/2014/chart" uri="{C3380CC4-5D6E-409C-BE32-E72D297353CC}">
              <c16:uniqueId val="{00000008-57E8-48B1-BDBC-D73F98691EA7}"/>
            </c:ext>
          </c:extLst>
        </c:ser>
        <c:ser>
          <c:idx val="9"/>
          <c:order val="9"/>
          <c:tx>
            <c:strRef>
              <c:f>'Figure 31'!$A$58</c:f>
              <c:strCache>
                <c:ptCount val="1"/>
                <c:pt idx="0">
                  <c:v>High-income European countries </c:v>
                </c:pt>
              </c:strCache>
            </c:strRef>
          </c:tx>
          <c:spPr>
            <a:ln>
              <a:solidFill>
                <a:srgbClr val="254061"/>
              </a:solidFill>
            </a:ln>
          </c:spPr>
          <c:marker>
            <c:symbol val="none"/>
          </c:marker>
          <c:cat>
            <c:numRef>
              <c:f>'Figure 31'!$B$48:$AD$48</c:f>
              <c:numCache>
                <c:formatCode>General</c:formatCod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numCache>
            </c:numRef>
          </c:cat>
          <c:val>
            <c:numRef>
              <c:f>'Figure 31'!$B$58:$AD$58</c:f>
              <c:numCache>
                <c:formatCode>0.0</c:formatCode>
                <c:ptCount val="29"/>
                <c:pt idx="0">
                  <c:v>45.614285714285721</c:v>
                </c:pt>
                <c:pt idx="1">
                  <c:v>46.321428571428562</c:v>
                </c:pt>
                <c:pt idx="2">
                  <c:v>46.164285714285711</c:v>
                </c:pt>
                <c:pt idx="3">
                  <c:v>46.185714285714276</c:v>
                </c:pt>
                <c:pt idx="4">
                  <c:v>46.400000000000013</c:v>
                </c:pt>
                <c:pt idx="5">
                  <c:v>46.300000000000004</c:v>
                </c:pt>
                <c:pt idx="6">
                  <c:v>45.73571428571428</c:v>
                </c:pt>
                <c:pt idx="7">
                  <c:v>45.428571428571431</c:v>
                </c:pt>
                <c:pt idx="8">
                  <c:v>45.171428571428578</c:v>
                </c:pt>
                <c:pt idx="9">
                  <c:v>45.071428571428562</c:v>
                </c:pt>
                <c:pt idx="10">
                  <c:v>45.51428571428572</c:v>
                </c:pt>
                <c:pt idx="11">
                  <c:v>45.378571428571433</c:v>
                </c:pt>
                <c:pt idx="12">
                  <c:v>45.43571428571429</c:v>
                </c:pt>
                <c:pt idx="13">
                  <c:v>45.342857142857149</c:v>
                </c:pt>
                <c:pt idx="14">
                  <c:v>45.050000000000004</c:v>
                </c:pt>
                <c:pt idx="15">
                  <c:v>45.092857142857149</c:v>
                </c:pt>
                <c:pt idx="16">
                  <c:v>45.707142857142848</c:v>
                </c:pt>
                <c:pt idx="17">
                  <c:v>46.642857142857153</c:v>
                </c:pt>
                <c:pt idx="18">
                  <c:v>47.414285714285718</c:v>
                </c:pt>
                <c:pt idx="19">
                  <c:v>47.214285714285715</c:v>
                </c:pt>
                <c:pt idx="20">
                  <c:v>46.885714285714286</c:v>
                </c:pt>
                <c:pt idx="21">
                  <c:v>46.76428571428572</c:v>
                </c:pt>
                <c:pt idx="22">
                  <c:v>46.728571428571435</c:v>
                </c:pt>
                <c:pt idx="23">
                  <c:v>46.957142857142848</c:v>
                </c:pt>
                <c:pt idx="24">
                  <c:v>46.885714285714293</c:v>
                </c:pt>
                <c:pt idx="25">
                  <c:v>46.985714285714273</c:v>
                </c:pt>
                <c:pt idx="26">
                  <c:v>47.378571428571426</c:v>
                </c:pt>
                <c:pt idx="27">
                  <c:v>46.714285714285715</c:v>
                </c:pt>
                <c:pt idx="28">
                  <c:v>46.6</c:v>
                </c:pt>
              </c:numCache>
            </c:numRef>
          </c:val>
          <c:smooth val="0"/>
          <c:extLst>
            <c:ext xmlns:c16="http://schemas.microsoft.com/office/drawing/2014/chart" uri="{C3380CC4-5D6E-409C-BE32-E72D297353CC}">
              <c16:uniqueId val="{00000009-57E8-48B1-BDBC-D73F98691EA7}"/>
            </c:ext>
          </c:extLst>
        </c:ser>
        <c:ser>
          <c:idx val="10"/>
          <c:order val="10"/>
          <c:tx>
            <c:strRef>
              <c:f>'Figure 31'!$A$59</c:f>
              <c:strCache>
                <c:ptCount val="1"/>
                <c:pt idx="0">
                  <c:v>Ireland excluding excess CT</c:v>
                </c:pt>
              </c:strCache>
            </c:strRef>
          </c:tx>
          <c:spPr>
            <a:ln>
              <a:solidFill>
                <a:srgbClr val="007A37"/>
              </a:solidFill>
            </a:ln>
          </c:spPr>
          <c:marker>
            <c:symbol val="none"/>
          </c:marker>
          <c:val>
            <c:numRef>
              <c:f>'Figure 31'!$B$59:$AD$59</c:f>
              <c:numCache>
                <c:formatCode>General</c:formatCode>
                <c:ptCount val="29"/>
                <c:pt idx="19" formatCode="0.0">
                  <c:v>43.908903569511722</c:v>
                </c:pt>
                <c:pt idx="20" formatCode="0.0">
                  <c:v>41.253337928043436</c:v>
                </c:pt>
                <c:pt idx="21" formatCode="0.0">
                  <c:v>41.893258908931635</c:v>
                </c:pt>
                <c:pt idx="22" formatCode="0.0">
                  <c:v>40.859563918696871</c:v>
                </c:pt>
                <c:pt idx="23" formatCode="0.0">
                  <c:v>41.767627407446639</c:v>
                </c:pt>
                <c:pt idx="24" formatCode="0.0">
                  <c:v>41.231837956375358</c:v>
                </c:pt>
                <c:pt idx="25" formatCode="0.0">
                  <c:v>39.61631080906195</c:v>
                </c:pt>
                <c:pt idx="26" formatCode="0.0">
                  <c:v>40.95092024539877</c:v>
                </c:pt>
                <c:pt idx="27" formatCode="0.0">
                  <c:v>39.396731578139104</c:v>
                </c:pt>
                <c:pt idx="28" formatCode="0.0">
                  <c:v>38.583930265491595</c:v>
                </c:pt>
              </c:numCache>
            </c:numRef>
          </c:val>
          <c:smooth val="0"/>
          <c:extLst>
            <c:ext xmlns:c16="http://schemas.microsoft.com/office/drawing/2014/chart" uri="{C3380CC4-5D6E-409C-BE32-E72D297353CC}">
              <c16:uniqueId val="{0000000A-57E8-48B1-BDBC-D73F98691EA7}"/>
            </c:ext>
          </c:extLst>
        </c:ser>
        <c:dLbls>
          <c:showLegendKey val="0"/>
          <c:showVal val="0"/>
          <c:showCatName val="0"/>
          <c:showSerName val="0"/>
          <c:showPercent val="0"/>
          <c:showBubbleSize val="0"/>
        </c:dLbls>
        <c:smooth val="0"/>
        <c:axId val="1120903679"/>
        <c:axId val="1120904159"/>
      </c:lineChart>
      <c:catAx>
        <c:axId val="11209036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a:ea typeface="+mn-ea"/>
                <a:cs typeface="+mn-cs"/>
              </a:defRPr>
            </a:pPr>
            <a:endParaRPr lang="en-US"/>
          </a:p>
        </c:txPr>
        <c:crossAx val="1120904159"/>
        <c:crosses val="autoZero"/>
        <c:auto val="1"/>
        <c:lblAlgn val="ctr"/>
        <c:lblOffset val="100"/>
        <c:tickLblSkip val="14"/>
        <c:noMultiLvlLbl val="0"/>
      </c:catAx>
      <c:valAx>
        <c:axId val="1120904159"/>
        <c:scaling>
          <c:orientation val="minMax"/>
          <c:max val="6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a:ea typeface="+mn-ea"/>
                <a:cs typeface="+mn-cs"/>
              </a:defRPr>
            </a:pPr>
            <a:endParaRPr lang="en-US"/>
          </a:p>
        </c:txPr>
        <c:crossAx val="1120903679"/>
        <c:crosses val="autoZero"/>
        <c:crossBetween val="between"/>
      </c:valAx>
    </c:plotArea>
    <c:plotVisOnly val="1"/>
    <c:dispBlanksAs val="gap"/>
    <c:showDLblsOverMax val="0"/>
    <c:extLst/>
  </c:chart>
  <c:spPr>
    <a:solidFill>
      <a:schemeClr val="bg1"/>
    </a:solidFill>
    <a:ln w="9525" cap="flat" cmpd="sng" algn="ctr">
      <a:noFill/>
      <a:round/>
    </a:ln>
    <a:effectLst/>
  </c:spPr>
  <c:txPr>
    <a:bodyPr/>
    <a:lstStyle/>
    <a:p>
      <a:pPr>
        <a:defRPr>
          <a:latin typeface="Futura LT bt" panose="020B0402020204020303"/>
        </a:defRPr>
      </a:pPr>
      <a:endParaRPr lang="en-US"/>
    </a:p>
  </c:txPr>
  <c:printSettings>
    <c:headerFooter/>
    <c:pageMargins b="0.75" l="0.7" r="0.7" t="0.75" header="0.3" footer="0.3"/>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9481539524596E-2"/>
          <c:y val="6.362058993637941E-2"/>
          <c:w val="0.73175934640405638"/>
          <c:h val="0.8029683536521498"/>
        </c:manualLayout>
      </c:layout>
      <c:lineChart>
        <c:grouping val="standard"/>
        <c:varyColors val="0"/>
        <c:ser>
          <c:idx val="0"/>
          <c:order val="0"/>
          <c:tx>
            <c:strRef>
              <c:f>'Figure 32'!$A$53</c:f>
              <c:strCache>
                <c:ptCount val="1"/>
                <c:pt idx="0">
                  <c:v>Belgium</c:v>
                </c:pt>
              </c:strCache>
            </c:strRef>
          </c:tx>
          <c:spPr>
            <a:ln w="12700" cap="rnd">
              <a:solidFill>
                <a:srgbClr val="313031">
                  <a:lumMod val="25000"/>
                  <a:lumOff val="75000"/>
                  <a:alpha val="62000"/>
                </a:srgbClr>
              </a:solidFill>
              <a:round/>
            </a:ln>
            <a:effectLst/>
          </c:spPr>
          <c:marker>
            <c:symbol val="none"/>
          </c:marker>
          <c:dPt>
            <c:idx val="0"/>
            <c:marker>
              <c:symbol val="none"/>
            </c:marker>
            <c:bubble3D val="0"/>
            <c:extLst>
              <c:ext xmlns:c16="http://schemas.microsoft.com/office/drawing/2014/chart" uri="{C3380CC4-5D6E-409C-BE32-E72D297353CC}">
                <c16:uniqueId val="{00000000-621F-4651-9CF4-A89F054AEBB1}"/>
              </c:ext>
            </c:extLst>
          </c:dPt>
          <c:dPt>
            <c:idx val="25"/>
            <c:marker>
              <c:symbol val="none"/>
            </c:marker>
            <c:bubble3D val="0"/>
            <c:extLst>
              <c:ext xmlns:c16="http://schemas.microsoft.com/office/drawing/2014/chart" uri="{C3380CC4-5D6E-409C-BE32-E72D297353CC}">
                <c16:uniqueId val="{00000001-621F-4651-9CF4-A89F054AEBB1}"/>
              </c:ext>
            </c:extLst>
          </c:dPt>
          <c:dPt>
            <c:idx val="27"/>
            <c:marker>
              <c:symbol val="none"/>
            </c:marker>
            <c:bubble3D val="0"/>
            <c:extLst>
              <c:ext xmlns:c16="http://schemas.microsoft.com/office/drawing/2014/chart" uri="{C3380CC4-5D6E-409C-BE32-E72D297353CC}">
                <c16:uniqueId val="{00000002-621F-4651-9CF4-A89F054AEBB1}"/>
              </c:ext>
            </c:extLst>
          </c:dPt>
          <c:cat>
            <c:strRef>
              <c:f>'Figure 32'!$B$52:$AD$52</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32'!$B$53:$AD$53</c:f>
              <c:numCache>
                <c:formatCode>#,##0.#</c:formatCode>
                <c:ptCount val="29"/>
                <c:pt idx="0">
                  <c:v>29.230765738258309</c:v>
                </c:pt>
                <c:pt idx="1">
                  <c:v>28.963659268075467</c:v>
                </c:pt>
                <c:pt idx="2">
                  <c:v>29.128508958551816</c:v>
                </c:pt>
                <c:pt idx="3">
                  <c:v>29.118237418495799</c:v>
                </c:pt>
                <c:pt idx="4">
                  <c:v>28.697325218028652</c:v>
                </c:pt>
                <c:pt idx="5">
                  <c:v>28.467791887240793</c:v>
                </c:pt>
                <c:pt idx="6">
                  <c:v>28.930913019809338</c:v>
                </c:pt>
                <c:pt idx="7">
                  <c:v>29.11549210831312</c:v>
                </c:pt>
                <c:pt idx="8">
                  <c:v>28.611288327675442</c:v>
                </c:pt>
                <c:pt idx="9">
                  <c:v>28.121516193163728</c:v>
                </c:pt>
                <c:pt idx="10">
                  <c:v>27.830592160434737</c:v>
                </c:pt>
                <c:pt idx="11">
                  <c:v>27.313144795579905</c:v>
                </c:pt>
                <c:pt idx="12">
                  <c:v>27.194953478984999</c:v>
                </c:pt>
                <c:pt idx="13">
                  <c:v>28.193644736741106</c:v>
                </c:pt>
                <c:pt idx="14">
                  <c:v>28.491848244165311</c:v>
                </c:pt>
                <c:pt idx="15">
                  <c:v>28.284776226563856</c:v>
                </c:pt>
                <c:pt idx="16">
                  <c:v>28.589046890074439</c:v>
                </c:pt>
                <c:pt idx="17">
                  <c:v>29.039021753392127</c:v>
                </c:pt>
                <c:pt idx="18">
                  <c:v>29.626449794395214</c:v>
                </c:pt>
                <c:pt idx="19">
                  <c:v>29.298103039251203</c:v>
                </c:pt>
                <c:pt idx="20">
                  <c:v>28.785141190456706</c:v>
                </c:pt>
                <c:pt idx="21">
                  <c:v>27.724322357539236</c:v>
                </c:pt>
                <c:pt idx="22">
                  <c:v>27.657218917509685</c:v>
                </c:pt>
                <c:pt idx="23">
                  <c:v>27.310084750152235</c:v>
                </c:pt>
                <c:pt idx="24">
                  <c:v>26.599886660594365</c:v>
                </c:pt>
                <c:pt idx="25">
                  <c:v>27.407666486469353</c:v>
                </c:pt>
                <c:pt idx="26">
                  <c:v>26.37606338997896</c:v>
                </c:pt>
                <c:pt idx="27">
                  <c:v>26.521852080300448</c:v>
                </c:pt>
                <c:pt idx="28">
                  <c:v>26.733622819671169</c:v>
                </c:pt>
              </c:numCache>
            </c:numRef>
          </c:val>
          <c:smooth val="0"/>
          <c:extLst>
            <c:ext xmlns:c16="http://schemas.microsoft.com/office/drawing/2014/chart" uri="{C3380CC4-5D6E-409C-BE32-E72D297353CC}">
              <c16:uniqueId val="{00000003-621F-4651-9CF4-A89F054AEBB1}"/>
            </c:ext>
          </c:extLst>
        </c:ser>
        <c:ser>
          <c:idx val="2"/>
          <c:order val="1"/>
          <c:tx>
            <c:strRef>
              <c:f>'Figure 32'!$A$54</c:f>
              <c:strCache>
                <c:ptCount val="1"/>
                <c:pt idx="0">
                  <c:v>Denmark</c:v>
                </c:pt>
              </c:strCache>
            </c:strRef>
          </c:tx>
          <c:spPr>
            <a:ln w="12700" cap="rnd">
              <a:solidFill>
                <a:srgbClr val="313031">
                  <a:lumMod val="25000"/>
                  <a:lumOff val="75000"/>
                  <a:alpha val="62000"/>
                </a:srgbClr>
              </a:solidFill>
              <a:round/>
            </a:ln>
            <a:effectLst/>
          </c:spPr>
          <c:marker>
            <c:symbol val="none"/>
          </c:marker>
          <c:cat>
            <c:strRef>
              <c:f>'Figure 32'!$B$52:$AD$52</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32'!$B$54:$AD$54</c:f>
              <c:numCache>
                <c:formatCode>#,##0.#</c:formatCode>
                <c:ptCount val="29"/>
                <c:pt idx="0">
                  <c:v>29.095678398644779</c:v>
                </c:pt>
                <c:pt idx="1">
                  <c:v>28.800765209762513</c:v>
                </c:pt>
                <c:pt idx="2">
                  <c:v>28.42311533664245</c:v>
                </c:pt>
                <c:pt idx="3">
                  <c:v>27.577798053451012</c:v>
                </c:pt>
                <c:pt idx="4">
                  <c:v>28.959181399094305</c:v>
                </c:pt>
                <c:pt idx="5">
                  <c:v>27.374468431955073</c:v>
                </c:pt>
                <c:pt idx="6">
                  <c:v>26.659835141949639</c:v>
                </c:pt>
                <c:pt idx="7">
                  <c:v>25.783925351723415</c:v>
                </c:pt>
                <c:pt idx="8">
                  <c:v>26.032874117506715</c:v>
                </c:pt>
                <c:pt idx="9">
                  <c:v>26.460420302204017</c:v>
                </c:pt>
                <c:pt idx="10">
                  <c:v>27.156299178280435</c:v>
                </c:pt>
                <c:pt idx="11">
                  <c:v>25.422297446828853</c:v>
                </c:pt>
                <c:pt idx="12">
                  <c:v>25.503643139455711</c:v>
                </c:pt>
                <c:pt idx="13">
                  <c:v>25.382405495053767</c:v>
                </c:pt>
                <c:pt idx="14">
                  <c:v>26.244930468850907</c:v>
                </c:pt>
                <c:pt idx="15">
                  <c:v>26.316939702148339</c:v>
                </c:pt>
                <c:pt idx="16">
                  <c:v>26.288627798714252</c:v>
                </c:pt>
                <c:pt idx="17">
                  <c:v>26.491275879303515</c:v>
                </c:pt>
                <c:pt idx="18">
                  <c:v>27.175646522244559</c:v>
                </c:pt>
                <c:pt idx="19">
                  <c:v>30.18366883668121</c:v>
                </c:pt>
                <c:pt idx="20">
                  <c:v>27.518451980763651</c:v>
                </c:pt>
                <c:pt idx="21">
                  <c:v>26.596026217906502</c:v>
                </c:pt>
                <c:pt idx="22">
                  <c:v>26.360449117562126</c:v>
                </c:pt>
                <c:pt idx="23">
                  <c:v>25.461925278048803</c:v>
                </c:pt>
                <c:pt idx="24">
                  <c:v>27.890377518828622</c:v>
                </c:pt>
                <c:pt idx="25">
                  <c:v>28.221735156189176</c:v>
                </c:pt>
                <c:pt idx="26">
                  <c:v>27.781865158905791</c:v>
                </c:pt>
                <c:pt idx="27">
                  <c:v>24.238123425195255</c:v>
                </c:pt>
                <c:pt idx="28">
                  <c:v>25.624631405573414</c:v>
                </c:pt>
              </c:numCache>
            </c:numRef>
          </c:val>
          <c:smooth val="0"/>
          <c:extLst>
            <c:ext xmlns:c16="http://schemas.microsoft.com/office/drawing/2014/chart" uri="{C3380CC4-5D6E-409C-BE32-E72D297353CC}">
              <c16:uniqueId val="{00000004-621F-4651-9CF4-A89F054AEBB1}"/>
            </c:ext>
          </c:extLst>
        </c:ser>
        <c:ser>
          <c:idx val="7"/>
          <c:order val="2"/>
          <c:tx>
            <c:strRef>
              <c:f>'Figure 32'!$A$59</c:f>
              <c:strCache>
                <c:ptCount val="1"/>
                <c:pt idx="0">
                  <c:v>France</c:v>
                </c:pt>
              </c:strCache>
            </c:strRef>
          </c:tx>
          <c:spPr>
            <a:ln w="12700" cap="rnd">
              <a:solidFill>
                <a:srgbClr val="313031">
                  <a:lumMod val="25000"/>
                  <a:lumOff val="75000"/>
                  <a:alpha val="62000"/>
                </a:srgbClr>
              </a:solidFill>
              <a:round/>
            </a:ln>
            <a:effectLst/>
          </c:spPr>
          <c:marker>
            <c:symbol val="none"/>
          </c:marker>
          <c:cat>
            <c:strRef>
              <c:f>'Figure 32'!$B$52:$AD$52</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32'!$B$59:$AD$59</c:f>
              <c:numCache>
                <c:formatCode>#,##0.#</c:formatCode>
                <c:ptCount val="29"/>
                <c:pt idx="0">
                  <c:v>25.151576814367282</c:v>
                </c:pt>
                <c:pt idx="1">
                  <c:v>25.517003731190446</c:v>
                </c:pt>
                <c:pt idx="2">
                  <c:v>25.350391369959787</c:v>
                </c:pt>
                <c:pt idx="3">
                  <c:v>25.398444278348908</c:v>
                </c:pt>
                <c:pt idx="4">
                  <c:v>25.801147978565716</c:v>
                </c:pt>
                <c:pt idx="5">
                  <c:v>25.646376869820259</c:v>
                </c:pt>
                <c:pt idx="6">
                  <c:v>25.696077220996756</c:v>
                </c:pt>
                <c:pt idx="7">
                  <c:v>25.479246930807392</c:v>
                </c:pt>
                <c:pt idx="8">
                  <c:v>25.80353801067217</c:v>
                </c:pt>
                <c:pt idx="9">
                  <c:v>25.418586331516565</c:v>
                </c:pt>
                <c:pt idx="10">
                  <c:v>25.5133615281811</c:v>
                </c:pt>
                <c:pt idx="11">
                  <c:v>25.508472060553164</c:v>
                </c:pt>
                <c:pt idx="12">
                  <c:v>25.168288605418208</c:v>
                </c:pt>
                <c:pt idx="13">
                  <c:v>25.410998805678211</c:v>
                </c:pt>
                <c:pt idx="14">
                  <c:v>25.993245723484822</c:v>
                </c:pt>
                <c:pt idx="15">
                  <c:v>25.726386747672969</c:v>
                </c:pt>
                <c:pt idx="16">
                  <c:v>26.027608969976548</c:v>
                </c:pt>
                <c:pt idx="17">
                  <c:v>26.940486667850731</c:v>
                </c:pt>
                <c:pt idx="18">
                  <c:v>27.54732363057283</c:v>
                </c:pt>
                <c:pt idx="19">
                  <c:v>27.70388772870696</c:v>
                </c:pt>
                <c:pt idx="20">
                  <c:v>27.438496456075981</c:v>
                </c:pt>
                <c:pt idx="21">
                  <c:v>27.370846168901135</c:v>
                </c:pt>
                <c:pt idx="22">
                  <c:v>27.400508055115012</c:v>
                </c:pt>
                <c:pt idx="23">
                  <c:v>27.559121677560675</c:v>
                </c:pt>
                <c:pt idx="24">
                  <c:v>26.159905481721374</c:v>
                </c:pt>
                <c:pt idx="25">
                  <c:v>26.547872078400321</c:v>
                </c:pt>
                <c:pt idx="26">
                  <c:v>26.07006899200244</c:v>
                </c:pt>
                <c:pt idx="27">
                  <c:v>26.457774338291088</c:v>
                </c:pt>
                <c:pt idx="28">
                  <c:v>25.900965776384851</c:v>
                </c:pt>
              </c:numCache>
            </c:numRef>
          </c:val>
          <c:smooth val="0"/>
          <c:extLst>
            <c:ext xmlns:c16="http://schemas.microsoft.com/office/drawing/2014/chart" uri="{C3380CC4-5D6E-409C-BE32-E72D297353CC}">
              <c16:uniqueId val="{00000005-621F-4651-9CF4-A89F054AEBB1}"/>
            </c:ext>
          </c:extLst>
        </c:ser>
        <c:ser>
          <c:idx val="8"/>
          <c:order val="3"/>
          <c:tx>
            <c:strRef>
              <c:f>'Figure 32'!$A$60</c:f>
              <c:strCache>
                <c:ptCount val="1"/>
                <c:pt idx="0">
                  <c:v>Italy</c:v>
                </c:pt>
              </c:strCache>
            </c:strRef>
          </c:tx>
          <c:spPr>
            <a:ln w="12700" cap="rnd">
              <a:solidFill>
                <a:srgbClr val="313031">
                  <a:lumMod val="25000"/>
                  <a:lumOff val="75000"/>
                  <a:alpha val="62000"/>
                </a:srgbClr>
              </a:solidFill>
              <a:round/>
            </a:ln>
            <a:effectLst/>
          </c:spPr>
          <c:marker>
            <c:symbol val="none"/>
          </c:marker>
          <c:cat>
            <c:strRef>
              <c:f>'Figure 32'!$B$52:$AD$52</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32'!$B$60:$AD$60</c:f>
              <c:numCache>
                <c:formatCode>#,##0.#</c:formatCode>
                <c:ptCount val="29"/>
                <c:pt idx="0">
                  <c:v>23.978183628347335</c:v>
                </c:pt>
                <c:pt idx="1">
                  <c:v>24.587946030298841</c:v>
                </c:pt>
                <c:pt idx="2">
                  <c:v>24.982380176556727</c:v>
                </c:pt>
                <c:pt idx="3">
                  <c:v>22.809416439849009</c:v>
                </c:pt>
                <c:pt idx="4">
                  <c:v>22.902642665528258</c:v>
                </c:pt>
                <c:pt idx="5">
                  <c:v>21.830830784349107</c:v>
                </c:pt>
                <c:pt idx="6">
                  <c:v>22.063266344602965</c:v>
                </c:pt>
                <c:pt idx="7">
                  <c:v>22.044344087884056</c:v>
                </c:pt>
                <c:pt idx="8">
                  <c:v>22.038236769554651</c:v>
                </c:pt>
                <c:pt idx="9">
                  <c:v>22.037989065404876</c:v>
                </c:pt>
                <c:pt idx="10">
                  <c:v>22.053094008557686</c:v>
                </c:pt>
                <c:pt idx="11">
                  <c:v>22.076024310321372</c:v>
                </c:pt>
                <c:pt idx="12">
                  <c:v>23.199274594880912</c:v>
                </c:pt>
                <c:pt idx="13">
                  <c:v>24.107286477468044</c:v>
                </c:pt>
                <c:pt idx="14">
                  <c:v>24.512930567560218</c:v>
                </c:pt>
                <c:pt idx="15">
                  <c:v>24.391130302537533</c:v>
                </c:pt>
                <c:pt idx="16">
                  <c:v>24.041697101575021</c:v>
                </c:pt>
                <c:pt idx="17">
                  <c:v>24.816851751655108</c:v>
                </c:pt>
                <c:pt idx="18">
                  <c:v>24.968470524203788</c:v>
                </c:pt>
                <c:pt idx="19">
                  <c:v>24.693944331908384</c:v>
                </c:pt>
                <c:pt idx="20">
                  <c:v>24.995765890446314</c:v>
                </c:pt>
                <c:pt idx="21">
                  <c:v>24.498422653352627</c:v>
                </c:pt>
                <c:pt idx="22">
                  <c:v>24.506088588489607</c:v>
                </c:pt>
                <c:pt idx="23">
                  <c:v>24.619343478173803</c:v>
                </c:pt>
                <c:pt idx="24">
                  <c:v>25.023463654450047</c:v>
                </c:pt>
                <c:pt idx="25">
                  <c:v>26.024664854184572</c:v>
                </c:pt>
                <c:pt idx="26">
                  <c:v>25.230454976734421</c:v>
                </c:pt>
                <c:pt idx="27">
                  <c:v>24.177752950106679</c:v>
                </c:pt>
                <c:pt idx="28">
                  <c:v>24.372305394159987</c:v>
                </c:pt>
              </c:numCache>
            </c:numRef>
          </c:val>
          <c:smooth val="0"/>
          <c:extLst>
            <c:ext xmlns:c16="http://schemas.microsoft.com/office/drawing/2014/chart" uri="{C3380CC4-5D6E-409C-BE32-E72D297353CC}">
              <c16:uniqueId val="{00000006-621F-4651-9CF4-A89F054AEBB1}"/>
            </c:ext>
          </c:extLst>
        </c:ser>
        <c:ser>
          <c:idx val="10"/>
          <c:order val="4"/>
          <c:tx>
            <c:strRef>
              <c:f>'Figure 32'!$A$62</c:f>
              <c:strCache>
                <c:ptCount val="1"/>
                <c:pt idx="0">
                  <c:v>Netherlands</c:v>
                </c:pt>
              </c:strCache>
            </c:strRef>
          </c:tx>
          <c:spPr>
            <a:ln w="12700" cap="rnd">
              <a:solidFill>
                <a:srgbClr val="313031">
                  <a:lumMod val="25000"/>
                  <a:lumOff val="75000"/>
                  <a:alpha val="62000"/>
                </a:srgbClr>
              </a:solidFill>
              <a:round/>
            </a:ln>
            <a:effectLst/>
          </c:spPr>
          <c:marker>
            <c:symbol val="none"/>
          </c:marker>
          <c:cat>
            <c:strRef>
              <c:f>'Figure 32'!$B$52:$AD$52</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32'!$B$62:$AD$62</c:f>
              <c:numCache>
                <c:formatCode>#,##0.#</c:formatCode>
                <c:ptCount val="29"/>
                <c:pt idx="0">
                  <c:v>23.447721566477156</c:v>
                </c:pt>
                <c:pt idx="1">
                  <c:v>22.356796203184093</c:v>
                </c:pt>
                <c:pt idx="2">
                  <c:v>21.262500217111892</c:v>
                </c:pt>
                <c:pt idx="3">
                  <c:v>20.927012941293519</c:v>
                </c:pt>
                <c:pt idx="4">
                  <c:v>21.308935291079464</c:v>
                </c:pt>
                <c:pt idx="5">
                  <c:v>21.167603954965934</c:v>
                </c:pt>
                <c:pt idx="6">
                  <c:v>19.772808686775402</c:v>
                </c:pt>
                <c:pt idx="7">
                  <c:v>19.944680961063906</c:v>
                </c:pt>
                <c:pt idx="8">
                  <c:v>20.225052971347893</c:v>
                </c:pt>
                <c:pt idx="9">
                  <c:v>19.862935100164982</c:v>
                </c:pt>
                <c:pt idx="10">
                  <c:v>19.381980828822574</c:v>
                </c:pt>
                <c:pt idx="11">
                  <c:v>20.390028666562259</c:v>
                </c:pt>
                <c:pt idx="12">
                  <c:v>20.046084059250934</c:v>
                </c:pt>
                <c:pt idx="13">
                  <c:v>20.660863904289734</c:v>
                </c:pt>
                <c:pt idx="14">
                  <c:v>21.154825738328999</c:v>
                </c:pt>
                <c:pt idx="15">
                  <c:v>21.400978504623481</c:v>
                </c:pt>
                <c:pt idx="16">
                  <c:v>21.64362596472936</c:v>
                </c:pt>
                <c:pt idx="17">
                  <c:v>22.043747493285043</c:v>
                </c:pt>
                <c:pt idx="18">
                  <c:v>22.263724012759049</c:v>
                </c:pt>
                <c:pt idx="19">
                  <c:v>22.332444774522678</c:v>
                </c:pt>
                <c:pt idx="20">
                  <c:v>22.147101941574</c:v>
                </c:pt>
                <c:pt idx="21">
                  <c:v>22.271670080188844</c:v>
                </c:pt>
                <c:pt idx="22">
                  <c:v>22.651329606944561</c:v>
                </c:pt>
                <c:pt idx="23">
                  <c:v>22.421701239595414</c:v>
                </c:pt>
                <c:pt idx="24">
                  <c:v>22.418582565949237</c:v>
                </c:pt>
                <c:pt idx="25">
                  <c:v>23.081388868815857</c:v>
                </c:pt>
                <c:pt idx="26">
                  <c:v>21.84476473557288</c:v>
                </c:pt>
                <c:pt idx="27">
                  <c:v>20.741281117304943</c:v>
                </c:pt>
                <c:pt idx="28">
                  <c:v>21.495055727852872</c:v>
                </c:pt>
              </c:numCache>
            </c:numRef>
          </c:val>
          <c:smooth val="0"/>
          <c:extLst>
            <c:ext xmlns:c16="http://schemas.microsoft.com/office/drawing/2014/chart" uri="{C3380CC4-5D6E-409C-BE32-E72D297353CC}">
              <c16:uniqueId val="{00000007-621F-4651-9CF4-A89F054AEBB1}"/>
            </c:ext>
          </c:extLst>
        </c:ser>
        <c:ser>
          <c:idx val="11"/>
          <c:order val="5"/>
          <c:tx>
            <c:strRef>
              <c:f>'Figure 32'!$A$63</c:f>
              <c:strCache>
                <c:ptCount val="1"/>
                <c:pt idx="0">
                  <c:v>Austria</c:v>
                </c:pt>
              </c:strCache>
            </c:strRef>
          </c:tx>
          <c:spPr>
            <a:ln w="12700" cap="rnd">
              <a:solidFill>
                <a:srgbClr val="313031">
                  <a:lumMod val="25000"/>
                  <a:lumOff val="75000"/>
                  <a:alpha val="62000"/>
                </a:srgbClr>
              </a:solidFill>
              <a:round/>
            </a:ln>
            <a:effectLst/>
          </c:spPr>
          <c:marker>
            <c:symbol val="none"/>
          </c:marker>
          <c:cat>
            <c:strRef>
              <c:f>'Figure 32'!$B$52:$AD$52</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32'!$B$63:$AD$63</c:f>
              <c:numCache>
                <c:formatCode>#,##0.#</c:formatCode>
                <c:ptCount val="29"/>
                <c:pt idx="0">
                  <c:v>25.681318657381286</c:v>
                </c:pt>
                <c:pt idx="1">
                  <c:v>26.338716469233628</c:v>
                </c:pt>
                <c:pt idx="2">
                  <c:v>26.691348381332489</c:v>
                </c:pt>
                <c:pt idx="3">
                  <c:v>26.60427848845303</c:v>
                </c:pt>
                <c:pt idx="4">
                  <c:v>26.521865669547026</c:v>
                </c:pt>
                <c:pt idx="5">
                  <c:v>25.79291246796242</c:v>
                </c:pt>
                <c:pt idx="6">
                  <c:v>26.332283828524258</c:v>
                </c:pt>
                <c:pt idx="7">
                  <c:v>25.887664330246096</c:v>
                </c:pt>
                <c:pt idx="8">
                  <c:v>25.745385112207369</c:v>
                </c:pt>
                <c:pt idx="9">
                  <c:v>25.386034936977662</c:v>
                </c:pt>
                <c:pt idx="10">
                  <c:v>24.579352332766277</c:v>
                </c:pt>
                <c:pt idx="11">
                  <c:v>24.360169470811712</c:v>
                </c:pt>
                <c:pt idx="12">
                  <c:v>24.274985631175849</c:v>
                </c:pt>
                <c:pt idx="13">
                  <c:v>24.913053519285157</c:v>
                </c:pt>
                <c:pt idx="14">
                  <c:v>24.839236242468324</c:v>
                </c:pt>
                <c:pt idx="15">
                  <c:v>24.610322169041659</c:v>
                </c:pt>
                <c:pt idx="16">
                  <c:v>24.528551077824687</c:v>
                </c:pt>
                <c:pt idx="17">
                  <c:v>24.91166792065685</c:v>
                </c:pt>
                <c:pt idx="18">
                  <c:v>25.510154838994904</c:v>
                </c:pt>
                <c:pt idx="19">
                  <c:v>25.823239582749569</c:v>
                </c:pt>
                <c:pt idx="20">
                  <c:v>26.101726625224543</c:v>
                </c:pt>
                <c:pt idx="21">
                  <c:v>24.546793392445039</c:v>
                </c:pt>
                <c:pt idx="22">
                  <c:v>24.649648007636372</c:v>
                </c:pt>
                <c:pt idx="23">
                  <c:v>25.02685693843166</c:v>
                </c:pt>
                <c:pt idx="24">
                  <c:v>25.308182725189461</c:v>
                </c:pt>
                <c:pt idx="25">
                  <c:v>25.60129302354688</c:v>
                </c:pt>
                <c:pt idx="26">
                  <c:v>25.791044085388627</c:v>
                </c:pt>
                <c:pt idx="27">
                  <c:v>24.98938633602927</c:v>
                </c:pt>
                <c:pt idx="28">
                  <c:v>25.022679405029344</c:v>
                </c:pt>
              </c:numCache>
            </c:numRef>
          </c:val>
          <c:smooth val="0"/>
          <c:extLst>
            <c:ext xmlns:c16="http://schemas.microsoft.com/office/drawing/2014/chart" uri="{C3380CC4-5D6E-409C-BE32-E72D297353CC}">
              <c16:uniqueId val="{00000008-621F-4651-9CF4-A89F054AEBB1}"/>
            </c:ext>
          </c:extLst>
        </c:ser>
        <c:ser>
          <c:idx val="12"/>
          <c:order val="6"/>
          <c:tx>
            <c:strRef>
              <c:f>'Figure 32'!$A$64</c:f>
              <c:strCache>
                <c:ptCount val="1"/>
                <c:pt idx="0">
                  <c:v>Portugal</c:v>
                </c:pt>
              </c:strCache>
            </c:strRef>
          </c:tx>
          <c:spPr>
            <a:ln w="12700" cap="rnd">
              <a:solidFill>
                <a:srgbClr val="313031">
                  <a:lumMod val="25000"/>
                  <a:lumOff val="75000"/>
                  <a:alpha val="62000"/>
                </a:srgbClr>
              </a:solidFill>
              <a:round/>
            </a:ln>
            <a:effectLst/>
          </c:spPr>
          <c:marker>
            <c:symbol val="none"/>
          </c:marker>
          <c:cat>
            <c:strRef>
              <c:f>'Figure 32'!$B$52:$AD$52</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32'!$B$64:$AD$64</c:f>
              <c:numCache>
                <c:formatCode>#,##0.#</c:formatCode>
                <c:ptCount val="29"/>
                <c:pt idx="0">
                  <c:v>15.177914164353883</c:v>
                </c:pt>
                <c:pt idx="1">
                  <c:v>15.354125356526344</c:v>
                </c:pt>
                <c:pt idx="2">
                  <c:v>15.247138130574426</c:v>
                </c:pt>
                <c:pt idx="3">
                  <c:v>15.273793702234386</c:v>
                </c:pt>
                <c:pt idx="4">
                  <c:v>15.173327157361042</c:v>
                </c:pt>
                <c:pt idx="5">
                  <c:v>15.752750470352234</c:v>
                </c:pt>
                <c:pt idx="6">
                  <c:v>15.992634873872214</c:v>
                </c:pt>
                <c:pt idx="7">
                  <c:v>16.088816682485202</c:v>
                </c:pt>
                <c:pt idx="8">
                  <c:v>16.231081572337249</c:v>
                </c:pt>
                <c:pt idx="9">
                  <c:v>16.312486699367614</c:v>
                </c:pt>
                <c:pt idx="10">
                  <c:v>16.665247580142122</c:v>
                </c:pt>
                <c:pt idx="11">
                  <c:v>16.679247325732813</c:v>
                </c:pt>
                <c:pt idx="12">
                  <c:v>16.653427047800534</c:v>
                </c:pt>
                <c:pt idx="13">
                  <c:v>16.952442954549007</c:v>
                </c:pt>
                <c:pt idx="14">
                  <c:v>17.590031490784217</c:v>
                </c:pt>
                <c:pt idx="15">
                  <c:v>17.238647306466572</c:v>
                </c:pt>
                <c:pt idx="16">
                  <c:v>17.985401377057361</c:v>
                </c:pt>
                <c:pt idx="17">
                  <c:v>17.166907560751589</c:v>
                </c:pt>
                <c:pt idx="18">
                  <c:v>19.66836501526873</c:v>
                </c:pt>
                <c:pt idx="19">
                  <c:v>19.504961986110942</c:v>
                </c:pt>
                <c:pt idx="20">
                  <c:v>18.915206694586793</c:v>
                </c:pt>
                <c:pt idx="21">
                  <c:v>18.370947206443585</c:v>
                </c:pt>
                <c:pt idx="22">
                  <c:v>18.064632285658313</c:v>
                </c:pt>
                <c:pt idx="23">
                  <c:v>18.132504965911796</c:v>
                </c:pt>
                <c:pt idx="24">
                  <c:v>18.154514501615228</c:v>
                </c:pt>
                <c:pt idx="25">
                  <c:v>19.694756126739577</c:v>
                </c:pt>
                <c:pt idx="26">
                  <c:v>19.541723385022287</c:v>
                </c:pt>
                <c:pt idx="27">
                  <c:v>19.100161462814569</c:v>
                </c:pt>
                <c:pt idx="28">
                  <c:v>19.191179138042141</c:v>
                </c:pt>
              </c:numCache>
            </c:numRef>
          </c:val>
          <c:smooth val="0"/>
          <c:extLst>
            <c:ext xmlns:c16="http://schemas.microsoft.com/office/drawing/2014/chart" uri="{C3380CC4-5D6E-409C-BE32-E72D297353CC}">
              <c16:uniqueId val="{00000009-621F-4651-9CF4-A89F054AEBB1}"/>
            </c:ext>
          </c:extLst>
        </c:ser>
        <c:ser>
          <c:idx val="17"/>
          <c:order val="7"/>
          <c:tx>
            <c:strRef>
              <c:f>'Figure 32'!$A$65</c:f>
              <c:strCache>
                <c:ptCount val="1"/>
                <c:pt idx="0">
                  <c:v>Finland</c:v>
                </c:pt>
              </c:strCache>
            </c:strRef>
          </c:tx>
          <c:spPr>
            <a:ln w="12700" cap="rnd">
              <a:solidFill>
                <a:srgbClr val="313031">
                  <a:lumMod val="25000"/>
                  <a:lumOff val="75000"/>
                  <a:alpha val="62000"/>
                </a:srgbClr>
              </a:solidFill>
              <a:round/>
            </a:ln>
            <a:effectLst/>
          </c:spPr>
          <c:marker>
            <c:symbol val="none"/>
          </c:marker>
          <c:cat>
            <c:strRef>
              <c:f>'Figure 32'!$B$52:$AD$52</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32'!$B$65:$AD$65</c:f>
              <c:numCache>
                <c:formatCode>#,##0.#</c:formatCode>
                <c:ptCount val="29"/>
                <c:pt idx="0">
                  <c:v>28.02826474698351</c:v>
                </c:pt>
                <c:pt idx="1">
                  <c:v>28.57611110203289</c:v>
                </c:pt>
                <c:pt idx="2">
                  <c:v>26.484239664255739</c:v>
                </c:pt>
                <c:pt idx="3">
                  <c:v>25.680212146985646</c:v>
                </c:pt>
                <c:pt idx="4">
                  <c:v>24.936952272870563</c:v>
                </c:pt>
                <c:pt idx="5">
                  <c:v>25.021629786048422</c:v>
                </c:pt>
                <c:pt idx="6">
                  <c:v>25.028178656137413</c:v>
                </c:pt>
                <c:pt idx="7">
                  <c:v>24.884801940177852</c:v>
                </c:pt>
                <c:pt idx="8">
                  <c:v>24.291759494838971</c:v>
                </c:pt>
                <c:pt idx="9">
                  <c:v>23.684492349172551</c:v>
                </c:pt>
                <c:pt idx="10">
                  <c:v>24.042000170041174</c:v>
                </c:pt>
                <c:pt idx="11">
                  <c:v>24.05400871220229</c:v>
                </c:pt>
                <c:pt idx="12">
                  <c:v>23.407053389572273</c:v>
                </c:pt>
                <c:pt idx="13">
                  <c:v>23.876079133912988</c:v>
                </c:pt>
                <c:pt idx="14">
                  <c:v>24.671087022312708</c:v>
                </c:pt>
                <c:pt idx="15">
                  <c:v>23.769180481219472</c:v>
                </c:pt>
                <c:pt idx="16">
                  <c:v>23.995345425109406</c:v>
                </c:pt>
                <c:pt idx="17">
                  <c:v>24.931878749164081</c:v>
                </c:pt>
                <c:pt idx="18">
                  <c:v>25.077519570313079</c:v>
                </c:pt>
                <c:pt idx="19">
                  <c:v>25.679726020742756</c:v>
                </c:pt>
                <c:pt idx="20">
                  <c:v>25.53855522569841</c:v>
                </c:pt>
                <c:pt idx="21">
                  <c:v>25.583982718098248</c:v>
                </c:pt>
                <c:pt idx="22">
                  <c:v>24.204516123289988</c:v>
                </c:pt>
                <c:pt idx="23">
                  <c:v>23.811905737263103</c:v>
                </c:pt>
                <c:pt idx="24">
                  <c:v>23.843483510678439</c:v>
                </c:pt>
                <c:pt idx="25">
                  <c:v>23.754690401756442</c:v>
                </c:pt>
                <c:pt idx="26">
                  <c:v>24.349182357575856</c:v>
                </c:pt>
                <c:pt idx="27">
                  <c:v>24.532548736679143</c:v>
                </c:pt>
                <c:pt idx="28">
                  <c:v>24.60632225962242</c:v>
                </c:pt>
              </c:numCache>
            </c:numRef>
          </c:val>
          <c:smooth val="0"/>
          <c:extLst>
            <c:ext xmlns:c16="http://schemas.microsoft.com/office/drawing/2014/chart" uri="{C3380CC4-5D6E-409C-BE32-E72D297353CC}">
              <c16:uniqueId val="{0000000A-621F-4651-9CF4-A89F054AEBB1}"/>
            </c:ext>
          </c:extLst>
        </c:ser>
        <c:ser>
          <c:idx val="1"/>
          <c:order val="8"/>
          <c:tx>
            <c:strRef>
              <c:f>'Figure 32'!$A$69</c:f>
              <c:strCache>
                <c:ptCount val="1"/>
                <c:pt idx="0">
                  <c:v>high-income average</c:v>
                </c:pt>
              </c:strCache>
            </c:strRef>
          </c:tx>
          <c:spPr>
            <a:ln w="38100" cap="rnd">
              <a:solidFill>
                <a:srgbClr val="156082">
                  <a:lumMod val="75000"/>
                </a:srgbClr>
              </a:solidFill>
              <a:round/>
            </a:ln>
            <a:effectLst/>
          </c:spPr>
          <c:marker>
            <c:symbol val="none"/>
          </c:marker>
          <c:cat>
            <c:strRef>
              <c:f>'Figure 32'!$B$52:$AD$52</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32'!$B$69:$AD$69</c:f>
              <c:numCache>
                <c:formatCode>#,##0.#</c:formatCode>
                <c:ptCount val="29"/>
                <c:pt idx="0">
                  <c:v>24.093496401441094</c:v>
                </c:pt>
                <c:pt idx="1">
                  <c:v>24.175003345179711</c:v>
                </c:pt>
                <c:pt idx="2">
                  <c:v>23.933590644281068</c:v>
                </c:pt>
                <c:pt idx="3">
                  <c:v>23.286763967292742</c:v>
                </c:pt>
                <c:pt idx="4">
                  <c:v>23.400597560946878</c:v>
                </c:pt>
                <c:pt idx="5">
                  <c:v>23.021738500591159</c:v>
                </c:pt>
                <c:pt idx="6">
                  <c:v>22.890480302954362</c:v>
                </c:pt>
                <c:pt idx="7">
                  <c:v>22.72783200158209</c:v>
                </c:pt>
                <c:pt idx="8">
                  <c:v>22.640062623349845</c:v>
                </c:pt>
                <c:pt idx="9">
                  <c:v>22.551630110323156</c:v>
                </c:pt>
                <c:pt idx="10">
                  <c:v>22.53289314994143</c:v>
                </c:pt>
                <c:pt idx="11">
                  <c:v>22.361517587143325</c:v>
                </c:pt>
                <c:pt idx="12">
                  <c:v>22.391576705432186</c:v>
                </c:pt>
                <c:pt idx="13">
                  <c:v>22.950173713023272</c:v>
                </c:pt>
                <c:pt idx="14">
                  <c:v>23.564261442934527</c:v>
                </c:pt>
                <c:pt idx="15">
                  <c:v>23.353984946377711</c:v>
                </c:pt>
                <c:pt idx="16">
                  <c:v>23.71040293000242</c:v>
                </c:pt>
                <c:pt idx="17">
                  <c:v>24.171379975790281</c:v>
                </c:pt>
                <c:pt idx="18">
                  <c:v>24.642907337721848</c:v>
                </c:pt>
                <c:pt idx="19">
                  <c:v>24.978640329429624</c:v>
                </c:pt>
                <c:pt idx="20">
                  <c:v>24.447731953119316</c:v>
                </c:pt>
                <c:pt idx="21">
                  <c:v>23.982785351585868</c:v>
                </c:pt>
                <c:pt idx="22">
                  <c:v>23.787443924098088</c:v>
                </c:pt>
                <c:pt idx="23">
                  <c:v>23.720618067218552</c:v>
                </c:pt>
                <c:pt idx="24">
                  <c:v>23.839653807320726</c:v>
                </c:pt>
                <c:pt idx="25">
                  <c:v>24.434489851647452</c:v>
                </c:pt>
                <c:pt idx="26">
                  <c:v>24.065905882173006</c:v>
                </c:pt>
                <c:pt idx="27">
                  <c:v>23.330755162509757</c:v>
                </c:pt>
                <c:pt idx="28">
                  <c:v>23.519232955831161</c:v>
                </c:pt>
              </c:numCache>
            </c:numRef>
          </c:val>
          <c:smooth val="0"/>
          <c:extLst>
            <c:ext xmlns:c16="http://schemas.microsoft.com/office/drawing/2014/chart" uri="{C3380CC4-5D6E-409C-BE32-E72D297353CC}">
              <c16:uniqueId val="{0000000B-621F-4651-9CF4-A89F054AEBB1}"/>
            </c:ext>
          </c:extLst>
        </c:ser>
        <c:ser>
          <c:idx val="4"/>
          <c:order val="9"/>
          <c:tx>
            <c:strRef>
              <c:f>'Figure 32'!$A$56</c:f>
              <c:strCache>
                <c:ptCount val="1"/>
                <c:pt idx="0">
                  <c:v>Ireland</c:v>
                </c:pt>
              </c:strCache>
            </c:strRef>
          </c:tx>
          <c:spPr>
            <a:ln w="38100" cap="rnd">
              <a:solidFill>
                <a:srgbClr val="057114"/>
              </a:solidFill>
              <a:round/>
            </a:ln>
            <a:effectLst/>
          </c:spPr>
          <c:marker>
            <c:symbol val="none"/>
          </c:marker>
          <c:cat>
            <c:strRef>
              <c:f>'Figure 32'!$B$52:$AD$52</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32'!$B$56:$AD$56</c:f>
              <c:numCache>
                <c:formatCode>#,##0.#</c:formatCode>
                <c:ptCount val="29"/>
                <c:pt idx="0">
                  <c:v>17.050043898156279</c:v>
                </c:pt>
                <c:pt idx="1">
                  <c:v>17.079906736313191</c:v>
                </c:pt>
                <c:pt idx="2">
                  <c:v>17.832693563544272</c:v>
                </c:pt>
                <c:pt idx="3">
                  <c:v>16.191682236523423</c:v>
                </c:pt>
                <c:pt idx="4">
                  <c:v>16.304000396446845</c:v>
                </c:pt>
                <c:pt idx="5">
                  <c:v>16.141281852626214</c:v>
                </c:pt>
                <c:pt idx="6">
                  <c:v>15.538324953921277</c:v>
                </c:pt>
                <c:pt idx="7">
                  <c:v>15.321515621537781</c:v>
                </c:pt>
                <c:pt idx="8">
                  <c:v>14.781347234008162</c:v>
                </c:pt>
                <c:pt idx="9">
                  <c:v>15.680210014936408</c:v>
                </c:pt>
                <c:pt idx="10">
                  <c:v>15.574110562246767</c:v>
                </c:pt>
                <c:pt idx="11">
                  <c:v>15.450265495697575</c:v>
                </c:pt>
                <c:pt idx="12">
                  <c:v>16.076480402350267</c:v>
                </c:pt>
                <c:pt idx="13">
                  <c:v>17.05478839023143</c:v>
                </c:pt>
                <c:pt idx="14">
                  <c:v>18.580217488455233</c:v>
                </c:pt>
                <c:pt idx="15">
                  <c:v>18.447503077125539</c:v>
                </c:pt>
                <c:pt idx="16">
                  <c:v>20.293721764960701</c:v>
                </c:pt>
                <c:pt idx="17">
                  <c:v>21.200582006053487</c:v>
                </c:pt>
                <c:pt idx="18">
                  <c:v>19.948512130744476</c:v>
                </c:pt>
                <c:pt idx="19">
                  <c:v>19.587786664192901</c:v>
                </c:pt>
                <c:pt idx="20">
                  <c:v>18.589141573247424</c:v>
                </c:pt>
                <c:pt idx="21">
                  <c:v>18.882057369397611</c:v>
                </c:pt>
                <c:pt idx="22">
                  <c:v>18.59260461467716</c:v>
                </c:pt>
                <c:pt idx="23">
                  <c:v>19.142118539829468</c:v>
                </c:pt>
                <c:pt idx="24">
                  <c:v>19.15848764685974</c:v>
                </c:pt>
                <c:pt idx="25">
                  <c:v>19.576341668724893</c:v>
                </c:pt>
                <c:pt idx="26">
                  <c:v>19.607985858375791</c:v>
                </c:pt>
                <c:pt idx="27">
                  <c:v>19.217916015866415</c:v>
                </c:pt>
                <c:pt idx="28">
                  <c:v>18.726334676144251</c:v>
                </c:pt>
              </c:numCache>
            </c:numRef>
          </c:val>
          <c:smooth val="0"/>
          <c:extLst>
            <c:ext xmlns:c16="http://schemas.microsoft.com/office/drawing/2014/chart" uri="{C3380CC4-5D6E-409C-BE32-E72D297353CC}">
              <c16:uniqueId val="{0000000C-621F-4651-9CF4-A89F054AEBB1}"/>
            </c:ext>
          </c:extLst>
        </c:ser>
        <c:dLbls>
          <c:showLegendKey val="0"/>
          <c:showVal val="0"/>
          <c:showCatName val="0"/>
          <c:showSerName val="0"/>
          <c:showPercent val="0"/>
          <c:showBubbleSize val="0"/>
        </c:dLbls>
        <c:smooth val="0"/>
        <c:axId val="165732687"/>
        <c:axId val="165737487"/>
      </c:lineChart>
      <c:catAx>
        <c:axId val="1657326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65737487"/>
        <c:crosses val="autoZero"/>
        <c:auto val="1"/>
        <c:lblAlgn val="ctr"/>
        <c:lblOffset val="100"/>
        <c:tickLblSkip val="28"/>
        <c:noMultiLvlLbl val="0"/>
      </c:catAx>
      <c:valAx>
        <c:axId val="165737487"/>
        <c:scaling>
          <c:orientation val="minMax"/>
        </c:scaling>
        <c:delete val="0"/>
        <c:axPos val="l"/>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65732687"/>
        <c:crosses val="autoZero"/>
        <c:crossBetween val="between"/>
      </c:valAx>
      <c:spPr>
        <a:noFill/>
        <a:ln w="25400">
          <a:noFill/>
        </a:ln>
        <a:effectLst/>
      </c:spPr>
    </c:plotArea>
    <c:plotVisOnly val="1"/>
    <c:dispBlanksAs val="gap"/>
    <c:showDLblsOverMax val="0"/>
    <c:extLst/>
  </c:chart>
  <c:spPr>
    <a:solidFill>
      <a:schemeClr val="bg1"/>
    </a:solidFill>
    <a:ln w="9525" cap="flat" cmpd="sng" algn="ctr">
      <a:noFill/>
      <a:round/>
    </a:ln>
    <a:effectLst/>
  </c:spPr>
  <c:txPr>
    <a:bodyPr/>
    <a:lstStyle/>
    <a:p>
      <a:pPr>
        <a:defRPr sz="900" baseline="0">
          <a:latin typeface="Futura Lt BT" panose="020B0402020204020303" pitchFamily="34" charset="0"/>
        </a:defRPr>
      </a:pPr>
      <a:endParaRPr lang="en-US"/>
    </a:p>
  </c:txPr>
  <c:printSettings>
    <c:headerFooter/>
    <c:pageMargins b="0.75" l="0.7" r="0.7" t="0.75" header="0.3" footer="0.3"/>
    <c:pageSetup/>
  </c:printSettings>
  <c:userShapes r:id="rId4"/>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396415352907531"/>
          <c:y val="3.3821229824617709E-2"/>
          <c:w val="0.80962119495430174"/>
          <c:h val="0.86142021035080341"/>
        </c:manualLayout>
      </c:layout>
      <c:scatterChart>
        <c:scatterStyle val="lineMarker"/>
        <c:varyColors val="0"/>
        <c:ser>
          <c:idx val="0"/>
          <c:order val="0"/>
          <c:tx>
            <c:strRef>
              <c:f>'Figure 33'!$B$41</c:f>
              <c:strCache>
                <c:ptCount val="1"/>
                <c:pt idx="0">
                  <c:v>Ireland</c:v>
                </c:pt>
              </c:strCache>
            </c:strRef>
          </c:tx>
          <c:spPr>
            <a:ln w="25400" cap="rnd">
              <a:noFill/>
              <a:round/>
            </a:ln>
            <a:effectLst/>
          </c:spPr>
          <c:marker>
            <c:symbol val="circle"/>
            <c:size val="15"/>
            <c:spPr>
              <a:solidFill>
                <a:srgbClr val="65D172"/>
              </a:solidFill>
              <a:ln w="9525">
                <a:noFill/>
              </a:ln>
              <a:effectLst/>
            </c:spPr>
          </c:marker>
          <c:dLbls>
            <c:dLbl>
              <c:idx val="0"/>
              <c:layout>
                <c:manualLayout>
                  <c:x val="-8.8636118394785968E-2"/>
                  <c:y val="5.1926355344315686E-3"/>
                </c:manualLayout>
              </c:layou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5D9-416A-997E-42DBC0C4C912}"/>
                </c:ext>
              </c:extLst>
            </c:dLbl>
            <c:dLbl>
              <c:idx val="2"/>
              <c:layout>
                <c:manualLayout>
                  <c:x val="4.6765239066394746E-3"/>
                  <c:y val="-2.5963177672157843E-3"/>
                </c:manualLayout>
              </c:layout>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5D9-416A-997E-42DBC0C4C912}"/>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Futura Lt BT" panose="020B0402020204020303" pitchFamily="34" charset="0"/>
                    <a:ea typeface="+mn-ea"/>
                    <a:cs typeface="+mn-cs"/>
                  </a:defRPr>
                </a:pPr>
                <a:endParaRPr lang="en-US"/>
              </a:p>
            </c:txPr>
            <c:dLblPos val="l"/>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'Figure 33'!$B$42:$B$44</c:f>
              <c:numCache>
                <c:formatCode>General</c:formatCode>
                <c:ptCount val="3"/>
                <c:pt idx="0">
                  <c:v>17.8</c:v>
                </c:pt>
                <c:pt idx="1">
                  <c:v>28</c:v>
                </c:pt>
                <c:pt idx="2">
                  <c:v>37.200000000000003</c:v>
                </c:pt>
              </c:numCache>
            </c:numRef>
          </c:xVal>
          <c:yVal>
            <c:numRef>
              <c:f>'Figure 33'!$D$42:$D$44</c:f>
              <c:numCache>
                <c:formatCode>0.0</c:formatCode>
                <c:ptCount val="3"/>
                <c:pt idx="0">
                  <c:v>2.25</c:v>
                </c:pt>
                <c:pt idx="1">
                  <c:v>1.25</c:v>
                </c:pt>
                <c:pt idx="2">
                  <c:v>0.25</c:v>
                </c:pt>
              </c:numCache>
            </c:numRef>
          </c:yVal>
          <c:smooth val="0"/>
          <c:extLst>
            <c:ext xmlns:c16="http://schemas.microsoft.com/office/drawing/2014/chart" uri="{C3380CC4-5D6E-409C-BE32-E72D297353CC}">
              <c16:uniqueId val="{00000002-C5D9-416A-997E-42DBC0C4C912}"/>
            </c:ext>
          </c:extLst>
        </c:ser>
        <c:ser>
          <c:idx val="1"/>
          <c:order val="1"/>
          <c:tx>
            <c:strRef>
              <c:f>'Figure 33'!$C$41</c:f>
              <c:strCache>
                <c:ptCount val="1"/>
                <c:pt idx="0">
                  <c:v>European</c:v>
                </c:pt>
              </c:strCache>
            </c:strRef>
          </c:tx>
          <c:spPr>
            <a:ln w="25400" cap="rnd">
              <a:noFill/>
              <a:round/>
            </a:ln>
            <a:effectLst/>
          </c:spPr>
          <c:marker>
            <c:symbol val="circle"/>
            <c:size val="15"/>
            <c:spPr>
              <a:solidFill>
                <a:schemeClr val="accent5">
                  <a:lumMod val="60000"/>
                  <a:lumOff val="40000"/>
                </a:schemeClr>
              </a:solidFill>
              <a:ln w="9525">
                <a:noFill/>
              </a:ln>
              <a:effectLst/>
            </c:spPr>
          </c:marker>
          <c:dLbls>
            <c:dLbl>
              <c:idx val="2"/>
              <c:layout>
                <c:manualLayout>
                  <c:x val="-8.0511583740679599E-2"/>
                  <c:y val="-9.5197218404854921E-17"/>
                </c:manualLayout>
              </c:layou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5D9-416A-997E-42DBC0C4C912}"/>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Futura Lt BT" panose="020B0402020204020303" pitchFamily="34" charset="0"/>
                    <a:ea typeface="+mn-ea"/>
                    <a:cs typeface="+mn-cs"/>
                  </a:defRPr>
                </a:pPr>
                <a:endParaRPr lang="en-US"/>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errBars>
            <c:errDir val="x"/>
            <c:errBarType val="both"/>
            <c:errValType val="cust"/>
            <c:noEndCap val="1"/>
            <c:plus>
              <c:numRef>
                <c:f>'Figure 33'!$F$6:$F$12</c:f>
                <c:numCache>
                  <c:formatCode>General</c:formatCode>
                  <c:ptCount val="7"/>
                </c:numCache>
              </c:numRef>
            </c:plus>
            <c:minus>
              <c:numRef>
                <c:f>'Figure 33'!#REF!</c:f>
                <c:numCache>
                  <c:formatCode>General</c:formatCode>
                  <c:ptCount val="1"/>
                  <c:pt idx="0">
                    <c:v>1</c:v>
                  </c:pt>
                </c:numCache>
              </c:numRef>
            </c:minus>
            <c:spPr>
              <a:noFill/>
              <a:ln w="114300" cap="flat" cmpd="sng" algn="ctr">
                <a:solidFill>
                  <a:srgbClr val="A6A6A6">
                    <a:alpha val="40000"/>
                  </a:srgbClr>
                </a:solidFill>
                <a:round/>
              </a:ln>
              <a:effectLst/>
            </c:spPr>
          </c:errBars>
          <c:xVal>
            <c:numRef>
              <c:f>'Figure 33'!$C$42:$C$44</c:f>
              <c:numCache>
                <c:formatCode>General</c:formatCode>
                <c:ptCount val="3"/>
                <c:pt idx="0">
                  <c:v>23.4</c:v>
                </c:pt>
                <c:pt idx="1">
                  <c:v>29.3</c:v>
                </c:pt>
                <c:pt idx="2">
                  <c:v>36.4</c:v>
                </c:pt>
              </c:numCache>
            </c:numRef>
          </c:xVal>
          <c:yVal>
            <c:numRef>
              <c:f>'Figure 33'!$D$42:$D$44</c:f>
              <c:numCache>
                <c:formatCode>0.0</c:formatCode>
                <c:ptCount val="3"/>
                <c:pt idx="0">
                  <c:v>2.25</c:v>
                </c:pt>
                <c:pt idx="1">
                  <c:v>1.25</c:v>
                </c:pt>
                <c:pt idx="2">
                  <c:v>0.25</c:v>
                </c:pt>
              </c:numCache>
            </c:numRef>
          </c:yVal>
          <c:smooth val="0"/>
          <c:extLst>
            <c:ext xmlns:c16="http://schemas.microsoft.com/office/drawing/2014/chart" uri="{C3380CC4-5D6E-409C-BE32-E72D297353CC}">
              <c16:uniqueId val="{00000004-C5D9-416A-997E-42DBC0C4C912}"/>
            </c:ext>
          </c:extLst>
        </c:ser>
        <c:dLbls>
          <c:showLegendKey val="0"/>
          <c:showVal val="0"/>
          <c:showCatName val="0"/>
          <c:showSerName val="0"/>
          <c:showPercent val="0"/>
          <c:showBubbleSize val="0"/>
        </c:dLbls>
        <c:axId val="379938304"/>
        <c:axId val="380463376"/>
      </c:scatterChart>
      <c:valAx>
        <c:axId val="379938304"/>
        <c:scaling>
          <c:orientation val="minMax"/>
        </c:scaling>
        <c:delete val="0"/>
        <c:axPos val="b"/>
        <c:numFmt formatCode="General" sourceLinked="0"/>
        <c:majorTickMark val="in"/>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700" b="0" i="0" u="none" strike="noStrike" kern="1200" baseline="0">
                <a:solidFill>
                  <a:schemeClr val="tx1"/>
                </a:solidFill>
                <a:latin typeface="Futura Lt BT" panose="020B0402020204020303" pitchFamily="34" charset="0"/>
                <a:ea typeface="+mn-ea"/>
                <a:cs typeface="+mn-cs"/>
              </a:defRPr>
            </a:pPr>
            <a:endParaRPr lang="en-US"/>
          </a:p>
        </c:txPr>
        <c:crossAx val="380463376"/>
        <c:crosses val="autoZero"/>
        <c:crossBetween val="midCat"/>
      </c:valAx>
      <c:valAx>
        <c:axId val="380463376"/>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700" b="0" i="0" u="none" strike="noStrike" kern="1200" baseline="0">
                <a:noFill/>
                <a:latin typeface="Nunito Sans" panose="00000500000000000000" pitchFamily="2" charset="0"/>
                <a:ea typeface="+mn-ea"/>
                <a:cs typeface="+mn-cs"/>
              </a:defRPr>
            </a:pPr>
            <a:endParaRPr lang="en-US"/>
          </a:p>
        </c:txPr>
        <c:crossAx val="379938304"/>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700" baseline="0">
          <a:latin typeface="Nunito Sans" panose="00000500000000000000" pitchFamily="2" charset="0"/>
        </a:defRPr>
      </a:pPr>
      <a:endParaRPr lang="en-US"/>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9481539524596E-2"/>
          <c:y val="6.362058993637941E-2"/>
          <c:w val="0.75120378804626475"/>
          <c:h val="0.8029683536521498"/>
        </c:manualLayout>
      </c:layout>
      <c:lineChart>
        <c:grouping val="standard"/>
        <c:varyColors val="0"/>
        <c:ser>
          <c:idx val="0"/>
          <c:order val="0"/>
          <c:tx>
            <c:strRef>
              <c:f>'Figure 34'!$A$67</c:f>
              <c:strCache>
                <c:ptCount val="1"/>
                <c:pt idx="0">
                  <c:v>Belgium</c:v>
                </c:pt>
              </c:strCache>
            </c:strRef>
          </c:tx>
          <c:spPr>
            <a:ln w="12700" cap="rnd">
              <a:solidFill>
                <a:srgbClr val="313031">
                  <a:lumMod val="25000"/>
                  <a:lumOff val="75000"/>
                  <a:alpha val="62000"/>
                </a:srgbClr>
              </a:solidFill>
              <a:round/>
            </a:ln>
            <a:effectLst/>
          </c:spPr>
          <c:marker>
            <c:symbol val="none"/>
          </c:marker>
          <c:dPt>
            <c:idx val="0"/>
            <c:marker>
              <c:symbol val="none"/>
            </c:marker>
            <c:bubble3D val="0"/>
            <c:extLst>
              <c:ext xmlns:c16="http://schemas.microsoft.com/office/drawing/2014/chart" uri="{C3380CC4-5D6E-409C-BE32-E72D297353CC}">
                <c16:uniqueId val="{00000000-449A-4E6F-B88E-FC7341F79E3A}"/>
              </c:ext>
            </c:extLst>
          </c:dPt>
          <c:dPt>
            <c:idx val="25"/>
            <c:marker>
              <c:symbol val="none"/>
            </c:marker>
            <c:bubble3D val="0"/>
            <c:extLst>
              <c:ext xmlns:c16="http://schemas.microsoft.com/office/drawing/2014/chart" uri="{C3380CC4-5D6E-409C-BE32-E72D297353CC}">
                <c16:uniqueId val="{00000001-449A-4E6F-B88E-FC7341F79E3A}"/>
              </c:ext>
            </c:extLst>
          </c:dPt>
          <c:dPt>
            <c:idx val="27"/>
            <c:marker>
              <c:symbol val="none"/>
            </c:marker>
            <c:bubble3D val="0"/>
            <c:extLst>
              <c:ext xmlns:c16="http://schemas.microsoft.com/office/drawing/2014/chart" uri="{C3380CC4-5D6E-409C-BE32-E72D297353CC}">
                <c16:uniqueId val="{00000002-449A-4E6F-B88E-FC7341F79E3A}"/>
              </c:ext>
            </c:extLst>
          </c:dPt>
          <c:cat>
            <c:strRef>
              <c:f>'Figure 34'!$B$66:$AD$66</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34'!$B$67:$AD$67</c:f>
              <c:numCache>
                <c:formatCode>#,##0.#</c:formatCode>
                <c:ptCount val="29"/>
                <c:pt idx="0">
                  <c:v>2.312220348102056</c:v>
                </c:pt>
                <c:pt idx="1">
                  <c:v>2.615594368748162</c:v>
                </c:pt>
                <c:pt idx="2">
                  <c:v>2.7835828557875146</c:v>
                </c:pt>
                <c:pt idx="3">
                  <c:v>3.3242329417437859</c:v>
                </c:pt>
                <c:pt idx="4">
                  <c:v>3.1653980312627419</c:v>
                </c:pt>
                <c:pt idx="5">
                  <c:v>3.1459213874600005</c:v>
                </c:pt>
                <c:pt idx="6">
                  <c:v>3.0731848121455014</c:v>
                </c:pt>
                <c:pt idx="7">
                  <c:v>2.9790390619196141</c:v>
                </c:pt>
                <c:pt idx="8">
                  <c:v>2.8124446568672425</c:v>
                </c:pt>
                <c:pt idx="9">
                  <c:v>3.0273933974058997</c:v>
                </c:pt>
                <c:pt idx="10">
                  <c:v>3.1644226377703868</c:v>
                </c:pt>
                <c:pt idx="11">
                  <c:v>3.4940635365360455</c:v>
                </c:pt>
                <c:pt idx="12">
                  <c:v>3.4191076218450145</c:v>
                </c:pt>
                <c:pt idx="13">
                  <c:v>3.2950184381726326</c:v>
                </c:pt>
                <c:pt idx="14">
                  <c:v>2.3315462439921903</c:v>
                </c:pt>
                <c:pt idx="15">
                  <c:v>2.5461234701675792</c:v>
                </c:pt>
                <c:pt idx="16">
                  <c:v>2.8171959316205557</c:v>
                </c:pt>
                <c:pt idx="17">
                  <c:v>2.9963016990737361</c:v>
                </c:pt>
                <c:pt idx="18">
                  <c:v>3.0895834764048016</c:v>
                </c:pt>
                <c:pt idx="19">
                  <c:v>3.107110040712834</c:v>
                </c:pt>
                <c:pt idx="20">
                  <c:v>3.2834060904177234</c:v>
                </c:pt>
                <c:pt idx="21">
                  <c:v>3.4161082612877398</c:v>
                </c:pt>
                <c:pt idx="22">
                  <c:v>4.0808313441910729</c:v>
                </c:pt>
                <c:pt idx="23">
                  <c:v>4.3066056891548445</c:v>
                </c:pt>
                <c:pt idx="24">
                  <c:v>3.6976094646120958</c:v>
                </c:pt>
                <c:pt idx="25">
                  <c:v>3.2347538301273375</c:v>
                </c:pt>
                <c:pt idx="26">
                  <c:v>3.758720944019958</c:v>
                </c:pt>
                <c:pt idx="27">
                  <c:v>3.846942809748882</c:v>
                </c:pt>
                <c:pt idx="28">
                  <c:v>3.8975510824211006</c:v>
                </c:pt>
              </c:numCache>
            </c:numRef>
          </c:val>
          <c:smooth val="0"/>
          <c:extLst>
            <c:ext xmlns:c16="http://schemas.microsoft.com/office/drawing/2014/chart" uri="{C3380CC4-5D6E-409C-BE32-E72D297353CC}">
              <c16:uniqueId val="{00000003-449A-4E6F-B88E-FC7341F79E3A}"/>
            </c:ext>
          </c:extLst>
        </c:ser>
        <c:ser>
          <c:idx val="1"/>
          <c:order val="1"/>
          <c:tx>
            <c:strRef>
              <c:f>'Figure 34'!$A$68</c:f>
              <c:strCache>
                <c:ptCount val="1"/>
                <c:pt idx="0">
                  <c:v>Denmark</c:v>
                </c:pt>
              </c:strCache>
            </c:strRef>
          </c:tx>
          <c:spPr>
            <a:ln w="12700" cap="rnd">
              <a:solidFill>
                <a:srgbClr val="313031">
                  <a:lumMod val="25000"/>
                  <a:lumOff val="75000"/>
                  <a:alpha val="62000"/>
                </a:srgbClr>
              </a:solidFill>
              <a:round/>
            </a:ln>
            <a:effectLst/>
          </c:spPr>
          <c:marker>
            <c:symbol val="none"/>
          </c:marker>
          <c:cat>
            <c:strRef>
              <c:f>'Figure 34'!$B$66:$AD$66</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34'!$B$68:$AD$68</c:f>
              <c:numCache>
                <c:formatCode>#,##0.#</c:formatCode>
                <c:ptCount val="29"/>
                <c:pt idx="0">
                  <c:v>2.2965561210951293</c:v>
                </c:pt>
                <c:pt idx="1">
                  <c:v>2.4706175426910417</c:v>
                </c:pt>
                <c:pt idx="2">
                  <c:v>2.6282828190334664</c:v>
                </c:pt>
                <c:pt idx="3">
                  <c:v>2.9582938400620584</c:v>
                </c:pt>
                <c:pt idx="4">
                  <c:v>2.3285883592151921</c:v>
                </c:pt>
                <c:pt idx="5">
                  <c:v>3.1869067728725331</c:v>
                </c:pt>
                <c:pt idx="6">
                  <c:v>2.8165648726040113</c:v>
                </c:pt>
                <c:pt idx="7">
                  <c:v>2.9509232328283956</c:v>
                </c:pt>
                <c:pt idx="8">
                  <c:v>3.0549205052424142</c:v>
                </c:pt>
                <c:pt idx="9">
                  <c:v>2.982959935618648</c:v>
                </c:pt>
                <c:pt idx="10">
                  <c:v>3.4941124313320069</c:v>
                </c:pt>
                <c:pt idx="11">
                  <c:v>3.8124947992925269</c:v>
                </c:pt>
                <c:pt idx="12">
                  <c:v>3.323170640489006</c:v>
                </c:pt>
                <c:pt idx="13">
                  <c:v>2.6390068230855213</c:v>
                </c:pt>
                <c:pt idx="14">
                  <c:v>1.9611658845309339</c:v>
                </c:pt>
                <c:pt idx="15">
                  <c:v>2.3493005583948396</c:v>
                </c:pt>
                <c:pt idx="16">
                  <c:v>2.2634771568489147</c:v>
                </c:pt>
                <c:pt idx="17">
                  <c:v>2.7174522130690164</c:v>
                </c:pt>
                <c:pt idx="18">
                  <c:v>2.8793873870124909</c:v>
                </c:pt>
                <c:pt idx="19">
                  <c:v>2.8679503545645408</c:v>
                </c:pt>
                <c:pt idx="20">
                  <c:v>3.0466984823268786</c:v>
                </c:pt>
                <c:pt idx="21">
                  <c:v>3.0322204197401663</c:v>
                </c:pt>
                <c:pt idx="22">
                  <c:v>3.2813779280120943</c:v>
                </c:pt>
                <c:pt idx="23">
                  <c:v>2.77804631162395</c:v>
                </c:pt>
                <c:pt idx="24">
                  <c:v>3.1610825218395169</c:v>
                </c:pt>
                <c:pt idx="25">
                  <c:v>2.910691234701714</c:v>
                </c:pt>
                <c:pt idx="26">
                  <c:v>3.9777717271663442</c:v>
                </c:pt>
                <c:pt idx="27">
                  <c:v>3.3148291187266437</c:v>
                </c:pt>
                <c:pt idx="28">
                  <c:v>3.7835454134898918</c:v>
                </c:pt>
              </c:numCache>
            </c:numRef>
          </c:val>
          <c:smooth val="0"/>
          <c:extLst>
            <c:ext xmlns:c16="http://schemas.microsoft.com/office/drawing/2014/chart" uri="{C3380CC4-5D6E-409C-BE32-E72D297353CC}">
              <c16:uniqueId val="{00000004-449A-4E6F-B88E-FC7341F79E3A}"/>
            </c:ext>
          </c:extLst>
        </c:ser>
        <c:ser>
          <c:idx val="2"/>
          <c:order val="2"/>
          <c:tx>
            <c:strRef>
              <c:f>'Figure 34'!$A$69</c:f>
              <c:strCache>
                <c:ptCount val="1"/>
                <c:pt idx="0">
                  <c:v>Germany</c:v>
                </c:pt>
              </c:strCache>
            </c:strRef>
          </c:tx>
          <c:spPr>
            <a:ln w="12700" cap="rnd">
              <a:solidFill>
                <a:srgbClr val="313031">
                  <a:lumMod val="25000"/>
                  <a:lumOff val="75000"/>
                  <a:alpha val="62000"/>
                </a:srgbClr>
              </a:solidFill>
              <a:round/>
            </a:ln>
            <a:effectLst/>
          </c:spPr>
          <c:marker>
            <c:symbol val="none"/>
          </c:marker>
          <c:cat>
            <c:strRef>
              <c:f>'Figure 34'!$B$66:$AD$66</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34'!$B$69:$AD$69</c:f>
              <c:numCache>
                <c:formatCode>#,##0.#</c:formatCode>
                <c:ptCount val="29"/>
              </c:numCache>
            </c:numRef>
          </c:val>
          <c:smooth val="0"/>
          <c:extLst>
            <c:ext xmlns:c16="http://schemas.microsoft.com/office/drawing/2014/chart" uri="{C3380CC4-5D6E-409C-BE32-E72D297353CC}">
              <c16:uniqueId val="{00000005-449A-4E6F-B88E-FC7341F79E3A}"/>
            </c:ext>
          </c:extLst>
        </c:ser>
        <c:ser>
          <c:idx val="5"/>
          <c:order val="3"/>
          <c:tx>
            <c:strRef>
              <c:f>'Figure 34'!$A$72</c:f>
              <c:strCache>
                <c:ptCount val="1"/>
                <c:pt idx="0">
                  <c:v>Spain</c:v>
                </c:pt>
              </c:strCache>
            </c:strRef>
          </c:tx>
          <c:spPr>
            <a:ln w="12700" cap="rnd">
              <a:solidFill>
                <a:srgbClr val="313031">
                  <a:lumMod val="25000"/>
                  <a:lumOff val="75000"/>
                  <a:alpha val="62000"/>
                </a:srgbClr>
              </a:solidFill>
              <a:round/>
            </a:ln>
            <a:effectLst/>
          </c:spPr>
          <c:marker>
            <c:symbol val="none"/>
          </c:marker>
          <c:cat>
            <c:strRef>
              <c:f>'Figure 34'!$B$66:$AD$66</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34'!$B$72:$AD$72</c:f>
              <c:numCache>
                <c:formatCode>#,##0.#</c:formatCode>
                <c:ptCount val="29"/>
              </c:numCache>
            </c:numRef>
          </c:val>
          <c:smooth val="0"/>
          <c:extLst>
            <c:ext xmlns:c16="http://schemas.microsoft.com/office/drawing/2014/chart" uri="{C3380CC4-5D6E-409C-BE32-E72D297353CC}">
              <c16:uniqueId val="{00000006-449A-4E6F-B88E-FC7341F79E3A}"/>
            </c:ext>
          </c:extLst>
        </c:ser>
        <c:ser>
          <c:idx val="6"/>
          <c:order val="4"/>
          <c:tx>
            <c:strRef>
              <c:f>'Figure 34'!$A$73</c:f>
              <c:strCache>
                <c:ptCount val="1"/>
                <c:pt idx="0">
                  <c:v>France</c:v>
                </c:pt>
              </c:strCache>
            </c:strRef>
          </c:tx>
          <c:spPr>
            <a:ln w="12700" cap="rnd">
              <a:solidFill>
                <a:srgbClr val="313031">
                  <a:lumMod val="25000"/>
                  <a:lumOff val="75000"/>
                  <a:alpha val="62000"/>
                </a:srgbClr>
              </a:solidFill>
              <a:round/>
            </a:ln>
            <a:effectLst/>
          </c:spPr>
          <c:marker>
            <c:symbol val="none"/>
          </c:marker>
          <c:cat>
            <c:strRef>
              <c:f>'Figure 34'!$B$66:$AD$66</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34'!$B$73:$AD$73</c:f>
              <c:numCache>
                <c:formatCode>#,##0.#</c:formatCode>
                <c:ptCount val="29"/>
                <c:pt idx="0">
                  <c:v>1.7760689460917347</c:v>
                </c:pt>
                <c:pt idx="1">
                  <c:v>2.0447088760165832</c:v>
                </c:pt>
                <c:pt idx="2">
                  <c:v>2.2674819705929665</c:v>
                </c:pt>
                <c:pt idx="3">
                  <c:v>2.3225567828834586</c:v>
                </c:pt>
                <c:pt idx="4">
                  <c:v>2.6324088913864334</c:v>
                </c:pt>
                <c:pt idx="5">
                  <c:v>2.7537511775396188</c:v>
                </c:pt>
                <c:pt idx="6">
                  <c:v>3.011821216912236</c:v>
                </c:pt>
                <c:pt idx="7">
                  <c:v>2.5201313996106265</c:v>
                </c:pt>
                <c:pt idx="8">
                  <c:v>2.1185186975039585</c:v>
                </c:pt>
                <c:pt idx="9">
                  <c:v>2.3776792004422833</c:v>
                </c:pt>
                <c:pt idx="10">
                  <c:v>2.4482878641707599</c:v>
                </c:pt>
                <c:pt idx="11">
                  <c:v>2.9879945014704057</c:v>
                </c:pt>
                <c:pt idx="12">
                  <c:v>3.0000366896483537</c:v>
                </c:pt>
                <c:pt idx="13">
                  <c:v>2.952563259180391</c:v>
                </c:pt>
                <c:pt idx="14">
                  <c:v>1.7444105148761764</c:v>
                </c:pt>
                <c:pt idx="15">
                  <c:v>2.3090313585896642</c:v>
                </c:pt>
                <c:pt idx="16">
                  <c:v>2.6086959895184685</c:v>
                </c:pt>
                <c:pt idx="17">
                  <c:v>2.6629485309655996</c:v>
                </c:pt>
                <c:pt idx="18">
                  <c:v>2.71969006654037</c:v>
                </c:pt>
                <c:pt idx="19">
                  <c:v>2.5680990834008166</c:v>
                </c:pt>
                <c:pt idx="20">
                  <c:v>2.6341399951739835</c:v>
                </c:pt>
                <c:pt idx="21">
                  <c:v>2.5200966099762918</c:v>
                </c:pt>
                <c:pt idx="22">
                  <c:v>2.8898443740303241</c:v>
                </c:pt>
                <c:pt idx="23">
                  <c:v>2.6494856758372851</c:v>
                </c:pt>
                <c:pt idx="24">
                  <c:v>2.7940880684981231</c:v>
                </c:pt>
                <c:pt idx="25">
                  <c:v>2.7987174263359988</c:v>
                </c:pt>
                <c:pt idx="26">
                  <c:v>2.9500391590885271</c:v>
                </c:pt>
                <c:pt idx="27">
                  <c:v>3.3969575606256601</c:v>
                </c:pt>
                <c:pt idx="28">
                  <c:v>2.9160079315359049</c:v>
                </c:pt>
              </c:numCache>
            </c:numRef>
          </c:val>
          <c:smooth val="0"/>
          <c:extLst>
            <c:ext xmlns:c16="http://schemas.microsoft.com/office/drawing/2014/chart" uri="{C3380CC4-5D6E-409C-BE32-E72D297353CC}">
              <c16:uniqueId val="{00000007-449A-4E6F-B88E-FC7341F79E3A}"/>
            </c:ext>
          </c:extLst>
        </c:ser>
        <c:ser>
          <c:idx val="7"/>
          <c:order val="5"/>
          <c:tx>
            <c:strRef>
              <c:f>'Figure 34'!$A$74</c:f>
              <c:strCache>
                <c:ptCount val="1"/>
                <c:pt idx="0">
                  <c:v>Italy</c:v>
                </c:pt>
              </c:strCache>
            </c:strRef>
          </c:tx>
          <c:spPr>
            <a:ln w="12700" cap="rnd">
              <a:solidFill>
                <a:srgbClr val="313031">
                  <a:lumMod val="25000"/>
                  <a:lumOff val="75000"/>
                  <a:alpha val="62000"/>
                </a:srgbClr>
              </a:solidFill>
              <a:round/>
            </a:ln>
            <a:effectLst/>
          </c:spPr>
          <c:marker>
            <c:symbol val="none"/>
          </c:marker>
          <c:cat>
            <c:strRef>
              <c:f>'Figure 34'!$B$66:$AD$66</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34'!$B$74:$AD$74</c:f>
              <c:numCache>
                <c:formatCode>#,##0.#</c:formatCode>
                <c:ptCount val="29"/>
                <c:pt idx="0">
                  <c:v>3.2052833408321049</c:v>
                </c:pt>
                <c:pt idx="1">
                  <c:v>3.6067896942354891</c:v>
                </c:pt>
                <c:pt idx="2">
                  <c:v>3.9478868131294211</c:v>
                </c:pt>
                <c:pt idx="3">
                  <c:v>2.3599414737892026</c:v>
                </c:pt>
                <c:pt idx="4">
                  <c:v>2.6210358679552974</c:v>
                </c:pt>
                <c:pt idx="5">
                  <c:v>2.2250354731518334</c:v>
                </c:pt>
                <c:pt idx="6">
                  <c:v>2.7676418061090313</c:v>
                </c:pt>
                <c:pt idx="7">
                  <c:v>2.3859437797519081</c:v>
                </c:pt>
                <c:pt idx="8">
                  <c:v>2.059474655313116</c:v>
                </c:pt>
                <c:pt idx="9">
                  <c:v>2.0669620783168865</c:v>
                </c:pt>
                <c:pt idx="10">
                  <c:v>2.2431861394884609</c:v>
                </c:pt>
                <c:pt idx="11">
                  <c:v>2.8112062575703707</c:v>
                </c:pt>
                <c:pt idx="12">
                  <c:v>3.1176881010806774</c:v>
                </c:pt>
                <c:pt idx="13">
                  <c:v>2.9141845916710327</c:v>
                </c:pt>
                <c:pt idx="14">
                  <c:v>2.3645501679558474</c:v>
                </c:pt>
                <c:pt idx="15">
                  <c:v>2.2720183205272715</c:v>
                </c:pt>
                <c:pt idx="16">
                  <c:v>2.1643428334494414</c:v>
                </c:pt>
                <c:pt idx="17">
                  <c:v>2.3137384228107258</c:v>
                </c:pt>
                <c:pt idx="18">
                  <c:v>2.4932449173658502</c:v>
                </c:pt>
                <c:pt idx="19">
                  <c:v>2.1494363827165559</c:v>
                </c:pt>
                <c:pt idx="20">
                  <c:v>2.0094660079913296</c:v>
                </c:pt>
                <c:pt idx="21">
                  <c:v>2.1139606630868153</c:v>
                </c:pt>
                <c:pt idx="22">
                  <c:v>2.0628916252458449</c:v>
                </c:pt>
                <c:pt idx="23">
                  <c:v>1.8475096869943735</c:v>
                </c:pt>
                <c:pt idx="24">
                  <c:v>1.9456596618262694</c:v>
                </c:pt>
                <c:pt idx="25">
                  <c:v>2.0415423387102813</c:v>
                </c:pt>
                <c:pt idx="26">
                  <c:v>1.8676722818046756</c:v>
                </c:pt>
                <c:pt idx="27">
                  <c:v>2.6516546941198262</c:v>
                </c:pt>
                <c:pt idx="28">
                  <c:v>2.7274888071032284</c:v>
                </c:pt>
              </c:numCache>
            </c:numRef>
          </c:val>
          <c:smooth val="0"/>
          <c:extLst>
            <c:ext xmlns:c16="http://schemas.microsoft.com/office/drawing/2014/chart" uri="{C3380CC4-5D6E-409C-BE32-E72D297353CC}">
              <c16:uniqueId val="{00000008-449A-4E6F-B88E-FC7341F79E3A}"/>
            </c:ext>
          </c:extLst>
        </c:ser>
        <c:ser>
          <c:idx val="9"/>
          <c:order val="6"/>
          <c:tx>
            <c:strRef>
              <c:f>'Figure 34'!$A$76</c:f>
              <c:strCache>
                <c:ptCount val="1"/>
                <c:pt idx="0">
                  <c:v>Netherlands</c:v>
                </c:pt>
              </c:strCache>
            </c:strRef>
          </c:tx>
          <c:spPr>
            <a:ln w="12700" cap="rnd">
              <a:solidFill>
                <a:srgbClr val="313031">
                  <a:lumMod val="25000"/>
                  <a:lumOff val="75000"/>
                  <a:alpha val="62000"/>
                </a:srgbClr>
              </a:solidFill>
              <a:round/>
            </a:ln>
            <a:effectLst/>
          </c:spPr>
          <c:marker>
            <c:symbol val="none"/>
          </c:marker>
          <c:cat>
            <c:strRef>
              <c:f>'Figure 34'!$B$66:$AD$66</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34'!$B$76:$AD$76</c:f>
              <c:numCache>
                <c:formatCode>#,##0.#</c:formatCode>
                <c:ptCount val="29"/>
                <c:pt idx="0">
                  <c:v>3.0187873365848028</c:v>
                </c:pt>
                <c:pt idx="1">
                  <c:v>3.7778633237380013</c:v>
                </c:pt>
                <c:pt idx="2">
                  <c:v>4.1843974710806968</c:v>
                </c:pt>
                <c:pt idx="3">
                  <c:v>4.115346644523866</c:v>
                </c:pt>
                <c:pt idx="4">
                  <c:v>4.0974144517461912</c:v>
                </c:pt>
                <c:pt idx="5">
                  <c:v>4.0115791778252996</c:v>
                </c:pt>
                <c:pt idx="6">
                  <c:v>3.8928150643660406</c:v>
                </c:pt>
                <c:pt idx="7">
                  <c:v>3.2869292365694243</c:v>
                </c:pt>
                <c:pt idx="8">
                  <c:v>2.7927698722667076</c:v>
                </c:pt>
                <c:pt idx="9">
                  <c:v>3.0112515120218672</c:v>
                </c:pt>
                <c:pt idx="10">
                  <c:v>3.488018918068708</c:v>
                </c:pt>
                <c:pt idx="11">
                  <c:v>3.2772485547558574</c:v>
                </c:pt>
                <c:pt idx="12">
                  <c:v>3.3211031271325919</c:v>
                </c:pt>
                <c:pt idx="13">
                  <c:v>3.1966884641309137</c:v>
                </c:pt>
                <c:pt idx="14">
                  <c:v>2.1284631363133615</c:v>
                </c:pt>
                <c:pt idx="15">
                  <c:v>2.3555959205128283</c:v>
                </c:pt>
                <c:pt idx="16">
                  <c:v>2.2409616882592265</c:v>
                </c:pt>
                <c:pt idx="17">
                  <c:v>2.2107706705234627</c:v>
                </c:pt>
                <c:pt idx="18">
                  <c:v>2.2266728969435081</c:v>
                </c:pt>
                <c:pt idx="19">
                  <c:v>2.5709262967727486</c:v>
                </c:pt>
                <c:pt idx="20">
                  <c:v>2.6957485608038043</c:v>
                </c:pt>
                <c:pt idx="21">
                  <c:v>3.3991738119207136</c:v>
                </c:pt>
                <c:pt idx="22">
                  <c:v>3.2649185401825371</c:v>
                </c:pt>
                <c:pt idx="23">
                  <c:v>3.4657609241012963</c:v>
                </c:pt>
                <c:pt idx="24">
                  <c:v>3.5555764449538243</c:v>
                </c:pt>
                <c:pt idx="25">
                  <c:v>2.9712307844936023</c:v>
                </c:pt>
                <c:pt idx="26">
                  <c:v>3.7790365094498344</c:v>
                </c:pt>
                <c:pt idx="27">
                  <c:v>4.8053973556579663</c:v>
                </c:pt>
                <c:pt idx="28">
                  <c:v>4.8886332789745959</c:v>
                </c:pt>
              </c:numCache>
            </c:numRef>
          </c:val>
          <c:smooth val="0"/>
          <c:extLst>
            <c:ext xmlns:c16="http://schemas.microsoft.com/office/drawing/2014/chart" uri="{C3380CC4-5D6E-409C-BE32-E72D297353CC}">
              <c16:uniqueId val="{00000009-449A-4E6F-B88E-FC7341F79E3A}"/>
            </c:ext>
          </c:extLst>
        </c:ser>
        <c:ser>
          <c:idx val="10"/>
          <c:order val="7"/>
          <c:tx>
            <c:strRef>
              <c:f>'Figure 34'!$A$77</c:f>
              <c:strCache>
                <c:ptCount val="1"/>
                <c:pt idx="0">
                  <c:v>Austria</c:v>
                </c:pt>
              </c:strCache>
            </c:strRef>
          </c:tx>
          <c:spPr>
            <a:ln w="12700" cap="rnd">
              <a:solidFill>
                <a:srgbClr val="313031">
                  <a:lumMod val="25000"/>
                  <a:lumOff val="75000"/>
                  <a:alpha val="62000"/>
                </a:srgbClr>
              </a:solidFill>
              <a:round/>
            </a:ln>
            <a:effectLst/>
          </c:spPr>
          <c:marker>
            <c:symbol val="none"/>
          </c:marker>
          <c:cat>
            <c:strRef>
              <c:f>'Figure 34'!$B$66:$AD$66</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34'!$B$77:$AD$77</c:f>
              <c:numCache>
                <c:formatCode>#,##0.#</c:formatCode>
                <c:ptCount val="29"/>
                <c:pt idx="0">
                  <c:v>1.5687592169437103</c:v>
                </c:pt>
                <c:pt idx="1">
                  <c:v>2.0814230452139317</c:v>
                </c:pt>
                <c:pt idx="2">
                  <c:v>2.1848667561913833</c:v>
                </c:pt>
                <c:pt idx="3">
                  <c:v>2.2890274147060796</c:v>
                </c:pt>
                <c:pt idx="4">
                  <c:v>1.9109654105657847</c:v>
                </c:pt>
                <c:pt idx="5">
                  <c:v>2.1306285862787826</c:v>
                </c:pt>
                <c:pt idx="6">
                  <c:v>3.1558079310472151</c:v>
                </c:pt>
                <c:pt idx="7">
                  <c:v>2.3309560398404359</c:v>
                </c:pt>
                <c:pt idx="8">
                  <c:v>2.2556420329666755</c:v>
                </c:pt>
                <c:pt idx="9">
                  <c:v>2.3309887641103391</c:v>
                </c:pt>
                <c:pt idx="10">
                  <c:v>2.2849169958657432</c:v>
                </c:pt>
                <c:pt idx="11">
                  <c:v>2.2425514329323435</c:v>
                </c:pt>
                <c:pt idx="12">
                  <c:v>2.505029974323921</c:v>
                </c:pt>
                <c:pt idx="13">
                  <c:v>2.5587107181796438</c:v>
                </c:pt>
                <c:pt idx="14">
                  <c:v>1.7863648859606929</c:v>
                </c:pt>
                <c:pt idx="15">
                  <c:v>1.9759864458702008</c:v>
                </c:pt>
                <c:pt idx="16">
                  <c:v>2.0995109794364746</c:v>
                </c:pt>
                <c:pt idx="17">
                  <c:v>2.1097990014826773</c:v>
                </c:pt>
                <c:pt idx="18">
                  <c:v>2.2542301061951475</c:v>
                </c:pt>
                <c:pt idx="19">
                  <c:v>2.203181632983807</c:v>
                </c:pt>
                <c:pt idx="20">
                  <c:v>2.3214799895347187</c:v>
                </c:pt>
                <c:pt idx="21">
                  <c:v>2.4271956579438667</c:v>
                </c:pt>
                <c:pt idx="22">
                  <c:v>2.5490961077869581</c:v>
                </c:pt>
                <c:pt idx="23">
                  <c:v>2.7909036325819478</c:v>
                </c:pt>
                <c:pt idx="24">
                  <c:v>2.7751860721119779</c:v>
                </c:pt>
                <c:pt idx="25">
                  <c:v>2.2034724108436654</c:v>
                </c:pt>
                <c:pt idx="26">
                  <c:v>2.8277184397786392</c:v>
                </c:pt>
                <c:pt idx="27">
                  <c:v>3.4965270662939942</c:v>
                </c:pt>
                <c:pt idx="28">
                  <c:v>3.3602710920579923</c:v>
                </c:pt>
              </c:numCache>
            </c:numRef>
          </c:val>
          <c:smooth val="0"/>
          <c:extLst>
            <c:ext xmlns:c16="http://schemas.microsoft.com/office/drawing/2014/chart" uri="{C3380CC4-5D6E-409C-BE32-E72D297353CC}">
              <c16:uniqueId val="{0000000A-449A-4E6F-B88E-FC7341F79E3A}"/>
            </c:ext>
          </c:extLst>
        </c:ser>
        <c:ser>
          <c:idx val="11"/>
          <c:order val="8"/>
          <c:tx>
            <c:strRef>
              <c:f>'Figure 34'!$A$78</c:f>
              <c:strCache>
                <c:ptCount val="1"/>
                <c:pt idx="0">
                  <c:v>Portugal</c:v>
                </c:pt>
              </c:strCache>
            </c:strRef>
          </c:tx>
          <c:spPr>
            <a:ln w="12700" cap="rnd">
              <a:solidFill>
                <a:srgbClr val="313031">
                  <a:lumMod val="25000"/>
                  <a:lumOff val="75000"/>
                  <a:alpha val="62000"/>
                </a:srgbClr>
              </a:solidFill>
              <a:round/>
            </a:ln>
            <a:effectLst/>
          </c:spPr>
          <c:marker>
            <c:symbol val="none"/>
          </c:marker>
          <c:cat>
            <c:strRef>
              <c:f>'Figure 34'!$B$66:$AD$66</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34'!$B$78:$AD$78</c:f>
              <c:numCache>
                <c:formatCode>#,##0.#</c:formatCode>
                <c:ptCount val="29"/>
                <c:pt idx="0">
                  <c:v>2.2649913531496728</c:v>
                </c:pt>
                <c:pt idx="1">
                  <c:v>2.6516452992337527</c:v>
                </c:pt>
                <c:pt idx="2">
                  <c:v>3.0401736191104924</c:v>
                </c:pt>
                <c:pt idx="3">
                  <c:v>3.022757641820792</c:v>
                </c:pt>
                <c:pt idx="4">
                  <c:v>3.4626134897615697</c:v>
                </c:pt>
                <c:pt idx="5">
                  <c:v>3.6943676098630691</c:v>
                </c:pt>
                <c:pt idx="6">
                  <c:v>3.2254096851408582</c:v>
                </c:pt>
                <c:pt idx="7">
                  <c:v>3.255531401017016</c:v>
                </c:pt>
                <c:pt idx="8">
                  <c:v>2.4597464603790429</c:v>
                </c:pt>
                <c:pt idx="9">
                  <c:v>2.8299147971341574</c:v>
                </c:pt>
                <c:pt idx="10">
                  <c:v>2.6415191920415104</c:v>
                </c:pt>
                <c:pt idx="11">
                  <c:v>2.8718186219817694</c:v>
                </c:pt>
                <c:pt idx="12">
                  <c:v>3.4921251810712581</c:v>
                </c:pt>
                <c:pt idx="13">
                  <c:v>3.5469573898342182</c:v>
                </c:pt>
                <c:pt idx="14">
                  <c:v>2.7685552776137237</c:v>
                </c:pt>
                <c:pt idx="15">
                  <c:v>2.7442394212400285</c:v>
                </c:pt>
                <c:pt idx="16">
                  <c:v>3.1435814834560283</c:v>
                </c:pt>
                <c:pt idx="17">
                  <c:v>2.7429885581243014</c:v>
                </c:pt>
                <c:pt idx="18">
                  <c:v>3.2431114933827683</c:v>
                </c:pt>
                <c:pt idx="19">
                  <c:v>2.8469276220402606</c:v>
                </c:pt>
                <c:pt idx="20">
                  <c:v>3.1292243218369529</c:v>
                </c:pt>
                <c:pt idx="21">
                  <c:v>3.0443602797929183</c:v>
                </c:pt>
                <c:pt idx="22">
                  <c:v>3.2125870355906705</c:v>
                </c:pt>
                <c:pt idx="23">
                  <c:v>3.3181364074506239</c:v>
                </c:pt>
                <c:pt idx="24">
                  <c:v>3.1060203767170389</c:v>
                </c:pt>
                <c:pt idx="25">
                  <c:v>2.7558203217685477</c:v>
                </c:pt>
                <c:pt idx="26">
                  <c:v>2.4046427217050654</c:v>
                </c:pt>
                <c:pt idx="27">
                  <c:v>3.3127135877578473</c:v>
                </c:pt>
                <c:pt idx="28">
                  <c:v>3.4418251183783042</c:v>
                </c:pt>
              </c:numCache>
            </c:numRef>
          </c:val>
          <c:smooth val="0"/>
          <c:extLst>
            <c:ext xmlns:c16="http://schemas.microsoft.com/office/drawing/2014/chart" uri="{C3380CC4-5D6E-409C-BE32-E72D297353CC}">
              <c16:uniqueId val="{0000000B-449A-4E6F-B88E-FC7341F79E3A}"/>
            </c:ext>
          </c:extLst>
        </c:ser>
        <c:ser>
          <c:idx val="12"/>
          <c:order val="9"/>
          <c:tx>
            <c:strRef>
              <c:f>'Figure 34'!$A$79</c:f>
              <c:strCache>
                <c:ptCount val="1"/>
                <c:pt idx="0">
                  <c:v>Finland</c:v>
                </c:pt>
              </c:strCache>
            </c:strRef>
          </c:tx>
          <c:spPr>
            <a:ln w="12700" cap="rnd">
              <a:solidFill>
                <a:srgbClr val="313031">
                  <a:lumMod val="25000"/>
                  <a:lumOff val="75000"/>
                  <a:alpha val="62000"/>
                </a:srgbClr>
              </a:solidFill>
              <a:round/>
            </a:ln>
            <a:effectLst/>
          </c:spPr>
          <c:marker>
            <c:symbol val="none"/>
          </c:marker>
          <c:cat>
            <c:strRef>
              <c:f>'Figure 34'!$B$66:$AD$66</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34'!$B$79:$AD$79</c:f>
              <c:numCache>
                <c:formatCode>#,##0.#</c:formatCode>
                <c:ptCount val="29"/>
                <c:pt idx="0">
                  <c:v>2.2467275246794811</c:v>
                </c:pt>
                <c:pt idx="1">
                  <c:v>2.7300663916927235</c:v>
                </c:pt>
                <c:pt idx="2">
                  <c:v>3.3792302884186087</c:v>
                </c:pt>
                <c:pt idx="3">
                  <c:v>4.1891343179831999</c:v>
                </c:pt>
                <c:pt idx="4">
                  <c:v>4.1737595359687285</c:v>
                </c:pt>
                <c:pt idx="5">
                  <c:v>5.7131963691287959</c:v>
                </c:pt>
                <c:pt idx="6">
                  <c:v>4.0349069585721891</c:v>
                </c:pt>
                <c:pt idx="7">
                  <c:v>4.0339531123686339</c:v>
                </c:pt>
                <c:pt idx="8">
                  <c:v>3.2640362787877191</c:v>
                </c:pt>
                <c:pt idx="9">
                  <c:v>3.3746795093895088</c:v>
                </c:pt>
                <c:pt idx="10">
                  <c:v>3.187057437479504</c:v>
                </c:pt>
                <c:pt idx="11">
                  <c:v>3.2482746252769568</c:v>
                </c:pt>
                <c:pt idx="12">
                  <c:v>3.7218203882197596</c:v>
                </c:pt>
                <c:pt idx="13">
                  <c:v>3.3312226838195551</c:v>
                </c:pt>
                <c:pt idx="14">
                  <c:v>1.9225795801579222</c:v>
                </c:pt>
                <c:pt idx="15">
                  <c:v>2.423105337847534</c:v>
                </c:pt>
                <c:pt idx="16">
                  <c:v>2.6070678707849537</c:v>
                </c:pt>
                <c:pt idx="17">
                  <c:v>2.1025262254339299</c:v>
                </c:pt>
                <c:pt idx="18">
                  <c:v>2.3582657238190246</c:v>
                </c:pt>
                <c:pt idx="19">
                  <c:v>1.9217410313084453</c:v>
                </c:pt>
                <c:pt idx="20">
                  <c:v>2.1632602572885742</c:v>
                </c:pt>
                <c:pt idx="21">
                  <c:v>2.224210423842349</c:v>
                </c:pt>
                <c:pt idx="22">
                  <c:v>2.7266739650921648</c:v>
                </c:pt>
                <c:pt idx="23">
                  <c:v>2.5596688299087988</c:v>
                </c:pt>
                <c:pt idx="24">
                  <c:v>2.5444620531783766</c:v>
                </c:pt>
                <c:pt idx="25">
                  <c:v>2.1528256630017726</c:v>
                </c:pt>
                <c:pt idx="26">
                  <c:v>2.7516039298290749</c:v>
                </c:pt>
                <c:pt idx="27">
                  <c:v>3.0271602711517938</c:v>
                </c:pt>
                <c:pt idx="28">
                  <c:v>2.8464803161129812</c:v>
                </c:pt>
              </c:numCache>
            </c:numRef>
          </c:val>
          <c:smooth val="0"/>
          <c:extLst>
            <c:ext xmlns:c16="http://schemas.microsoft.com/office/drawing/2014/chart" uri="{C3380CC4-5D6E-409C-BE32-E72D297353CC}">
              <c16:uniqueId val="{0000000C-449A-4E6F-B88E-FC7341F79E3A}"/>
            </c:ext>
          </c:extLst>
        </c:ser>
        <c:ser>
          <c:idx val="17"/>
          <c:order val="10"/>
          <c:tx>
            <c:strRef>
              <c:f>'Figure 34'!$A$80</c:f>
              <c:strCache>
                <c:ptCount val="1"/>
                <c:pt idx="0">
                  <c:v>Sweden</c:v>
                </c:pt>
              </c:strCache>
            </c:strRef>
          </c:tx>
          <c:spPr>
            <a:ln w="12700" cap="rnd">
              <a:solidFill>
                <a:srgbClr val="313031">
                  <a:lumMod val="25000"/>
                  <a:lumOff val="75000"/>
                  <a:alpha val="62000"/>
                </a:srgbClr>
              </a:solidFill>
              <a:round/>
            </a:ln>
            <a:effectLst/>
          </c:spPr>
          <c:marker>
            <c:symbol val="none"/>
          </c:marker>
          <c:cat>
            <c:strRef>
              <c:f>'Figure 34'!$B$66:$AD$66</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34'!$B$80:$AD$80</c:f>
              <c:numCache>
                <c:formatCode>#,##0.#</c:formatCode>
                <c:ptCount val="29"/>
                <c:pt idx="0">
                  <c:v>2.4690021461277363</c:v>
                </c:pt>
                <c:pt idx="1">
                  <c:v>2.4153719563216831</c:v>
                </c:pt>
                <c:pt idx="2">
                  <c:v>2.6723933646786695</c:v>
                </c:pt>
                <c:pt idx="3">
                  <c:v>2.4423718161561783</c:v>
                </c:pt>
                <c:pt idx="4">
                  <c:v>2.8743006404691642</c:v>
                </c:pt>
                <c:pt idx="5">
                  <c:v>3.5249954509741226</c:v>
                </c:pt>
                <c:pt idx="6">
                  <c:v>2.43375052976298</c:v>
                </c:pt>
                <c:pt idx="7">
                  <c:v>1.9025329689219286</c:v>
                </c:pt>
                <c:pt idx="8">
                  <c:v>2.0548359302778412</c:v>
                </c:pt>
                <c:pt idx="9">
                  <c:v>2.7480746462234071</c:v>
                </c:pt>
                <c:pt idx="10">
                  <c:v>3.4088166826753392</c:v>
                </c:pt>
                <c:pt idx="11">
                  <c:v>3.4277490639516985</c:v>
                </c:pt>
                <c:pt idx="12">
                  <c:v>3.5872666110903979</c:v>
                </c:pt>
                <c:pt idx="13">
                  <c:v>2.6256990525088786</c:v>
                </c:pt>
                <c:pt idx="14">
                  <c:v>2.6230924263764677</c:v>
                </c:pt>
                <c:pt idx="15">
                  <c:v>3.0950904618977275</c:v>
                </c:pt>
                <c:pt idx="16">
                  <c:v>2.9473801201004752</c:v>
                </c:pt>
                <c:pt idx="17">
                  <c:v>2.4608836764950577</c:v>
                </c:pt>
                <c:pt idx="18">
                  <c:v>2.6494324561160179</c:v>
                </c:pt>
                <c:pt idx="19">
                  <c:v>2.6084756866542067</c:v>
                </c:pt>
                <c:pt idx="20">
                  <c:v>2.9248909816174526</c:v>
                </c:pt>
                <c:pt idx="21">
                  <c:v>2.8651243656547254</c:v>
                </c:pt>
                <c:pt idx="22">
                  <c:v>2.9649082271288947</c:v>
                </c:pt>
                <c:pt idx="23">
                  <c:v>3.0323703138907097</c:v>
                </c:pt>
                <c:pt idx="24">
                  <c:v>3.1499642678249065</c:v>
                </c:pt>
                <c:pt idx="25">
                  <c:v>3.0218743004533897</c:v>
                </c:pt>
                <c:pt idx="26">
                  <c:v>3.5117338151776503</c:v>
                </c:pt>
                <c:pt idx="27">
                  <c:v>3.5388677754398938</c:v>
                </c:pt>
                <c:pt idx="28">
                  <c:v>3.4800791426435547</c:v>
                </c:pt>
              </c:numCache>
            </c:numRef>
          </c:val>
          <c:smooth val="0"/>
          <c:extLst>
            <c:ext xmlns:c16="http://schemas.microsoft.com/office/drawing/2014/chart" uri="{C3380CC4-5D6E-409C-BE32-E72D297353CC}">
              <c16:uniqueId val="{0000000D-449A-4E6F-B88E-FC7341F79E3A}"/>
            </c:ext>
          </c:extLst>
        </c:ser>
        <c:ser>
          <c:idx val="16"/>
          <c:order val="11"/>
          <c:tx>
            <c:strRef>
              <c:f>'Figure 34'!$A$83</c:f>
              <c:strCache>
                <c:ptCount val="1"/>
                <c:pt idx="0">
                  <c:v>high-income average</c:v>
                </c:pt>
              </c:strCache>
            </c:strRef>
          </c:tx>
          <c:spPr>
            <a:ln w="31750" cap="rnd">
              <a:solidFill>
                <a:srgbClr val="156082"/>
              </a:solidFill>
              <a:round/>
            </a:ln>
            <a:effectLst/>
          </c:spPr>
          <c:marker>
            <c:symbol val="none"/>
          </c:marker>
          <c:cat>
            <c:strRef>
              <c:f>'Figure 34'!$B$66:$AD$66</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34'!$B$83:$AD$83</c:f>
              <c:numCache>
                <c:formatCode>0.0</c:formatCode>
                <c:ptCount val="29"/>
                <c:pt idx="0">
                  <c:v>2.396827740951033</c:v>
                </c:pt>
                <c:pt idx="1">
                  <c:v>2.7647464921409726</c:v>
                </c:pt>
                <c:pt idx="2">
                  <c:v>3.0704561507614669</c:v>
                </c:pt>
                <c:pt idx="3">
                  <c:v>3.0647910330592016</c:v>
                </c:pt>
                <c:pt idx="4">
                  <c:v>3.1531261615035886</c:v>
                </c:pt>
                <c:pt idx="5">
                  <c:v>3.4509897494942607</c:v>
                </c:pt>
                <c:pt idx="6">
                  <c:v>3.2410764177286344</c:v>
                </c:pt>
                <c:pt idx="7">
                  <c:v>2.9903684527089007</c:v>
                </c:pt>
                <c:pt idx="8">
                  <c:v>2.7038873916048325</c:v>
                </c:pt>
                <c:pt idx="9">
                  <c:v>2.877443575780366</c:v>
                </c:pt>
                <c:pt idx="10">
                  <c:v>3.0178399019323123</c:v>
                </c:pt>
                <c:pt idx="11">
                  <c:v>3.2409039914088851</c:v>
                </c:pt>
                <c:pt idx="12">
                  <c:v>3.335211125290761</c:v>
                </c:pt>
                <c:pt idx="13">
                  <c:v>3.0302283871675999</c:v>
                </c:pt>
                <c:pt idx="14">
                  <c:v>2.2527719030930897</c:v>
                </c:pt>
                <c:pt idx="15">
                  <c:v>2.51233094775696</c:v>
                </c:pt>
                <c:pt idx="16">
                  <c:v>2.5794157243028346</c:v>
                </c:pt>
                <c:pt idx="17">
                  <c:v>2.5401496423379806</c:v>
                </c:pt>
                <c:pt idx="18">
                  <c:v>2.7003035307957579</c:v>
                </c:pt>
                <c:pt idx="19">
                  <c:v>2.5903079364216097</c:v>
                </c:pt>
                <c:pt idx="20">
                  <c:v>2.8292885354735922</c:v>
                </c:pt>
                <c:pt idx="21">
                  <c:v>2.9278716065844725</c:v>
                </c:pt>
                <c:pt idx="22">
                  <c:v>3.1470035744680018</c:v>
                </c:pt>
                <c:pt idx="23">
                  <c:v>3.2161896690381782</c:v>
                </c:pt>
                <c:pt idx="24">
                  <c:v>3.199353714893872</c:v>
                </c:pt>
                <c:pt idx="25">
                  <c:v>3.0115798390228234</c:v>
                </c:pt>
                <c:pt idx="26">
                  <c:v>3.4467834193715929</c:v>
                </c:pt>
                <c:pt idx="27">
                  <c:v>3.9872953310550563</c:v>
                </c:pt>
                <c:pt idx="28">
                  <c:v>3.9593019905621873</c:v>
                </c:pt>
              </c:numCache>
            </c:numRef>
          </c:val>
          <c:smooth val="0"/>
          <c:extLst>
            <c:ext xmlns:c16="http://schemas.microsoft.com/office/drawing/2014/chart" uri="{C3380CC4-5D6E-409C-BE32-E72D297353CC}">
              <c16:uniqueId val="{0000000E-449A-4E6F-B88E-FC7341F79E3A}"/>
            </c:ext>
          </c:extLst>
        </c:ser>
        <c:ser>
          <c:idx val="14"/>
          <c:order val="12"/>
          <c:tx>
            <c:strRef>
              <c:f>'Figure 34'!$A$84</c:f>
              <c:strCache>
                <c:ptCount val="1"/>
                <c:pt idx="0">
                  <c:v>Ireland excluding excess CT</c:v>
                </c:pt>
              </c:strCache>
            </c:strRef>
          </c:tx>
          <c:spPr>
            <a:ln w="28575" cap="rnd">
              <a:solidFill>
                <a:srgbClr val="6DCE4A"/>
              </a:solidFill>
              <a:round/>
            </a:ln>
            <a:effectLst/>
          </c:spPr>
          <c:marker>
            <c:symbol val="none"/>
          </c:marker>
          <c:val>
            <c:numRef>
              <c:f>'Figure 34'!$B$84:$AD$84</c:f>
              <c:numCache>
                <c:formatCode>General</c:formatCode>
                <c:ptCount val="29"/>
                <c:pt idx="19" formatCode="0.0">
                  <c:v>3.0592312330618814</c:v>
                </c:pt>
                <c:pt idx="20" formatCode="0.0">
                  <c:v>3.1013151983390901</c:v>
                </c:pt>
                <c:pt idx="21" formatCode="0.0">
                  <c:v>3.5911187929942843</c:v>
                </c:pt>
                <c:pt idx="22" formatCode="0.0">
                  <c:v>3.6210127001083228</c:v>
                </c:pt>
                <c:pt idx="23" formatCode="0.0">
                  <c:v>3.7975646559716654</c:v>
                </c:pt>
                <c:pt idx="24" formatCode="0.0">
                  <c:v>3.8046272035832067</c:v>
                </c:pt>
                <c:pt idx="25" formatCode="0.0">
                  <c:v>3.6710310332656717</c:v>
                </c:pt>
                <c:pt idx="26" formatCode="0.0">
                  <c:v>4.4725919378877679</c:v>
                </c:pt>
                <c:pt idx="27" formatCode="0.0">
                  <c:v>4.4740972136385269</c:v>
                </c:pt>
                <c:pt idx="28" formatCode="0.0">
                  <c:v>4.4014408865301862</c:v>
                </c:pt>
              </c:numCache>
            </c:numRef>
          </c:val>
          <c:smooth val="0"/>
          <c:extLst>
            <c:ext xmlns:c16="http://schemas.microsoft.com/office/drawing/2014/chart" uri="{C3380CC4-5D6E-409C-BE32-E72D297353CC}">
              <c16:uniqueId val="{0000000F-449A-4E6F-B88E-FC7341F79E3A}"/>
            </c:ext>
          </c:extLst>
        </c:ser>
        <c:ser>
          <c:idx val="3"/>
          <c:order val="13"/>
          <c:tx>
            <c:strRef>
              <c:f>'Figure 34'!$A$70</c:f>
              <c:strCache>
                <c:ptCount val="1"/>
                <c:pt idx="0">
                  <c:v>Ireland</c:v>
                </c:pt>
              </c:strCache>
            </c:strRef>
          </c:tx>
          <c:spPr>
            <a:ln w="31750" cap="rnd">
              <a:solidFill>
                <a:srgbClr val="4EA72E">
                  <a:lumMod val="75000"/>
                </a:srgbClr>
              </a:solidFill>
              <a:round/>
            </a:ln>
            <a:effectLst/>
          </c:spPr>
          <c:marker>
            <c:symbol val="none"/>
          </c:marker>
          <c:cat>
            <c:strRef>
              <c:f>'Figure 34'!$B$66:$AD$66</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34'!$B$70:$AD$70</c:f>
              <c:numCache>
                <c:formatCode>#,##0.#</c:formatCode>
                <c:ptCount val="29"/>
                <c:pt idx="0">
                  <c:v>2.809881075903903</c:v>
                </c:pt>
                <c:pt idx="1">
                  <c:v>3.2533844235183547</c:v>
                </c:pt>
                <c:pt idx="2">
                  <c:v>3.61626554959145</c:v>
                </c:pt>
                <c:pt idx="3">
                  <c:v>3.624247456923396</c:v>
                </c:pt>
                <c:pt idx="4">
                  <c:v>4.2647769367047834</c:v>
                </c:pt>
                <c:pt idx="5">
                  <c:v>4.1235154898485504</c:v>
                </c:pt>
                <c:pt idx="6">
                  <c:v>3.9988613006262841</c:v>
                </c:pt>
                <c:pt idx="7">
                  <c:v>4.2577442942610233</c:v>
                </c:pt>
                <c:pt idx="8">
                  <c:v>4.1664848264436092</c:v>
                </c:pt>
                <c:pt idx="9">
                  <c:v>4.0245319171406591</c:v>
                </c:pt>
                <c:pt idx="10">
                  <c:v>3.8180607204307044</c:v>
                </c:pt>
                <c:pt idx="11">
                  <c:v>4.235638520320876</c:v>
                </c:pt>
                <c:pt idx="12">
                  <c:v>3.8647629180066252</c:v>
                </c:pt>
                <c:pt idx="13">
                  <c:v>3.2422324510932108</c:v>
                </c:pt>
                <c:pt idx="14">
                  <c:v>2.8969909131535827</c:v>
                </c:pt>
                <c:pt idx="15">
                  <c:v>3.0528181825219272</c:v>
                </c:pt>
                <c:pt idx="16">
                  <c:v>2.9019431895538088</c:v>
                </c:pt>
                <c:pt idx="17">
                  <c:v>3.0840874254012962</c:v>
                </c:pt>
                <c:pt idx="18">
                  <c:v>3.0894167841776041</c:v>
                </c:pt>
                <c:pt idx="19">
                  <c:v>3.0592312330618814</c:v>
                </c:pt>
                <c:pt idx="20">
                  <c:v>4.0845706677445044</c:v>
                </c:pt>
                <c:pt idx="21">
                  <c:v>4.2362655725991401</c:v>
                </c:pt>
                <c:pt idx="22">
                  <c:v>4.4369065974194593</c:v>
                </c:pt>
                <c:pt idx="23">
                  <c:v>5.413409218837951</c:v>
                </c:pt>
                <c:pt idx="24">
                  <c:v>5.2638882173765893</c:v>
                </c:pt>
                <c:pt idx="25">
                  <c:v>6.0248700797919259</c:v>
                </c:pt>
                <c:pt idx="26">
                  <c:v>6.6388946656961627</c:v>
                </c:pt>
                <c:pt idx="27">
                  <c:v>8.481903071028059</c:v>
                </c:pt>
                <c:pt idx="28">
                  <c:v>8.2511377229043212</c:v>
                </c:pt>
              </c:numCache>
            </c:numRef>
          </c:val>
          <c:smooth val="0"/>
          <c:extLst>
            <c:ext xmlns:c16="http://schemas.microsoft.com/office/drawing/2014/chart" uri="{C3380CC4-5D6E-409C-BE32-E72D297353CC}">
              <c16:uniqueId val="{00000010-449A-4E6F-B88E-FC7341F79E3A}"/>
            </c:ext>
          </c:extLst>
        </c:ser>
        <c:dLbls>
          <c:showLegendKey val="0"/>
          <c:showVal val="0"/>
          <c:showCatName val="0"/>
          <c:showSerName val="0"/>
          <c:showPercent val="0"/>
          <c:showBubbleSize val="0"/>
        </c:dLbls>
        <c:smooth val="0"/>
        <c:axId val="165732687"/>
        <c:axId val="165737487"/>
      </c:lineChart>
      <c:catAx>
        <c:axId val="1657326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65737487"/>
        <c:crosses val="autoZero"/>
        <c:auto val="1"/>
        <c:lblAlgn val="ctr"/>
        <c:lblOffset val="100"/>
        <c:tickLblSkip val="28"/>
        <c:noMultiLvlLbl val="0"/>
      </c:catAx>
      <c:valAx>
        <c:axId val="165737487"/>
        <c:scaling>
          <c:orientation val="minMax"/>
        </c:scaling>
        <c:delete val="0"/>
        <c:axPos val="l"/>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65732687"/>
        <c:crosses val="autoZero"/>
        <c:crossBetween val="between"/>
      </c:valAx>
      <c:spPr>
        <a:noFill/>
        <a:ln w="25400">
          <a:noFill/>
        </a:ln>
        <a:effectLst/>
      </c:spPr>
    </c:plotArea>
    <c:plotVisOnly val="1"/>
    <c:dispBlanksAs val="gap"/>
    <c:showDLblsOverMax val="0"/>
    <c:extLst/>
  </c:chart>
  <c:spPr>
    <a:solidFill>
      <a:schemeClr val="bg1"/>
    </a:solidFill>
    <a:ln w="9525" cap="flat" cmpd="sng" algn="ctr">
      <a:noFill/>
      <a:round/>
    </a:ln>
    <a:effectLst/>
  </c:spPr>
  <c:txPr>
    <a:bodyPr/>
    <a:lstStyle/>
    <a:p>
      <a:pPr>
        <a:defRPr sz="900" baseline="0">
          <a:latin typeface="Futura Lt BT" panose="020B0402020204020303" pitchFamily="34" charset="0"/>
        </a:defRPr>
      </a:pPr>
      <a:endParaRPr lang="en-US"/>
    </a:p>
  </c:txPr>
  <c:printSettings>
    <c:headerFooter/>
    <c:pageMargins b="0.75" l="0.7" r="0.7" t="0.75" header="0.3" footer="0.3"/>
    <c:pageSetup/>
  </c:printSettings>
  <c:userShapes r:id="rId4"/>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9481539524596E-2"/>
          <c:y val="6.362058993637941E-2"/>
          <c:w val="0.75120378804626475"/>
          <c:h val="0.8029683536521498"/>
        </c:manualLayout>
      </c:layout>
      <c:lineChart>
        <c:grouping val="standard"/>
        <c:varyColors val="0"/>
        <c:ser>
          <c:idx val="0"/>
          <c:order val="0"/>
          <c:tx>
            <c:strRef>
              <c:f>'Figure 35'!$A$40</c:f>
              <c:strCache>
                <c:ptCount val="1"/>
                <c:pt idx="0">
                  <c:v>Belgium</c:v>
                </c:pt>
              </c:strCache>
            </c:strRef>
          </c:tx>
          <c:spPr>
            <a:ln w="12700" cap="rnd">
              <a:solidFill>
                <a:sysClr val="window" lastClr="FFFFFF">
                  <a:lumMod val="85000"/>
                  <a:alpha val="62000"/>
                </a:sysClr>
              </a:solidFill>
              <a:round/>
            </a:ln>
            <a:effectLst/>
          </c:spPr>
          <c:marker>
            <c:symbol val="none"/>
          </c:marker>
          <c:dPt>
            <c:idx val="0"/>
            <c:marker>
              <c:symbol val="none"/>
            </c:marker>
            <c:bubble3D val="0"/>
            <c:extLst>
              <c:ext xmlns:c16="http://schemas.microsoft.com/office/drawing/2014/chart" uri="{C3380CC4-5D6E-409C-BE32-E72D297353CC}">
                <c16:uniqueId val="{00000000-4845-47F2-BF22-BB893290F36C}"/>
              </c:ext>
            </c:extLst>
          </c:dPt>
          <c:dPt>
            <c:idx val="25"/>
            <c:marker>
              <c:symbol val="none"/>
            </c:marker>
            <c:bubble3D val="0"/>
            <c:extLst>
              <c:ext xmlns:c16="http://schemas.microsoft.com/office/drawing/2014/chart" uri="{C3380CC4-5D6E-409C-BE32-E72D297353CC}">
                <c16:uniqueId val="{00000001-4845-47F2-BF22-BB893290F36C}"/>
              </c:ext>
            </c:extLst>
          </c:dPt>
          <c:dPt>
            <c:idx val="27"/>
            <c:marker>
              <c:symbol val="none"/>
            </c:marker>
            <c:bubble3D val="0"/>
            <c:extLst>
              <c:ext xmlns:c16="http://schemas.microsoft.com/office/drawing/2014/chart" uri="{C3380CC4-5D6E-409C-BE32-E72D297353CC}">
                <c16:uniqueId val="{00000002-4845-47F2-BF22-BB893290F36C}"/>
              </c:ext>
            </c:extLst>
          </c:dPt>
          <c:cat>
            <c:strRef>
              <c:f>'Figure 35'!$B$39:$Q$39</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strCache>
            </c:strRef>
          </c:cat>
          <c:val>
            <c:numRef>
              <c:f>'Figure 35'!$B$40:$Q$40</c:f>
              <c:numCache>
                <c:formatCode>General</c:formatCode>
                <c:ptCount val="16"/>
                <c:pt idx="0">
                  <c:v>3.4461263667845157</c:v>
                </c:pt>
                <c:pt idx="1">
                  <c:v>3.6596645259683056</c:v>
                </c:pt>
                <c:pt idx="2">
                  <c:v>3.886659461468744</c:v>
                </c:pt>
                <c:pt idx="3">
                  <c:v>3.5634645642966016</c:v>
                </c:pt>
                <c:pt idx="4">
                  <c:v>3.8375195246022717</c:v>
                </c:pt>
                <c:pt idx="5">
                  <c:v>3.6381304322416783</c:v>
                </c:pt>
                <c:pt idx="6">
                  <c:v>3.6941277102943531</c:v>
                </c:pt>
                <c:pt idx="7">
                  <c:v>3.6327871295243894</c:v>
                </c:pt>
                <c:pt idx="8">
                  <c:v>3.6278558502860321</c:v>
                </c:pt>
                <c:pt idx="9">
                  <c:v>3.9105737529226889</c:v>
                </c:pt>
                <c:pt idx="10">
                  <c:v>3.9369186226261039</c:v>
                </c:pt>
                <c:pt idx="11">
                  <c:v>3.965589111128613</c:v>
                </c:pt>
                <c:pt idx="12">
                  <c:v>4.2403751903194022</c:v>
                </c:pt>
                <c:pt idx="13">
                  <c:v>5.0064644078917011</c:v>
                </c:pt>
                <c:pt idx="14">
                  <c:v>4.9993635162935366</c:v>
                </c:pt>
                <c:pt idx="15">
                  <c:v>4.6921818802775528</c:v>
                </c:pt>
              </c:numCache>
            </c:numRef>
          </c:val>
          <c:smooth val="0"/>
          <c:extLst>
            <c:ext xmlns:c16="http://schemas.microsoft.com/office/drawing/2014/chart" uri="{C3380CC4-5D6E-409C-BE32-E72D297353CC}">
              <c16:uniqueId val="{00000003-4845-47F2-BF22-BB893290F36C}"/>
            </c:ext>
          </c:extLst>
        </c:ser>
        <c:ser>
          <c:idx val="2"/>
          <c:order val="1"/>
          <c:tx>
            <c:strRef>
              <c:f>'Figure 35'!$A$41</c:f>
              <c:strCache>
                <c:ptCount val="1"/>
                <c:pt idx="0">
                  <c:v>Denmark</c:v>
                </c:pt>
              </c:strCache>
            </c:strRef>
          </c:tx>
          <c:spPr>
            <a:ln w="12700" cap="rnd">
              <a:solidFill>
                <a:sysClr val="window" lastClr="FFFFFF">
                  <a:lumMod val="85000"/>
                  <a:alpha val="62000"/>
                </a:sysClr>
              </a:solidFill>
              <a:round/>
            </a:ln>
            <a:effectLst/>
          </c:spPr>
          <c:marker>
            <c:symbol val="none"/>
          </c:marker>
          <c:cat>
            <c:strRef>
              <c:f>'Figure 35'!$B$39:$Q$39</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strCache>
            </c:strRef>
          </c:cat>
          <c:val>
            <c:numRef>
              <c:f>'Figure 35'!$B$41:$Q$41</c:f>
              <c:numCache>
                <c:formatCode>General</c:formatCode>
                <c:ptCount val="16"/>
                <c:pt idx="0">
                  <c:v>4.4559881124965894</c:v>
                </c:pt>
                <c:pt idx="1">
                  <c:v>4.4646153229931862</c:v>
                </c:pt>
                <c:pt idx="2">
                  <c:v>4.7911467407662407</c:v>
                </c:pt>
                <c:pt idx="3">
                  <c:v>4.7553478987754501</c:v>
                </c:pt>
                <c:pt idx="4">
                  <c:v>4.7182325894662451</c:v>
                </c:pt>
                <c:pt idx="5">
                  <c:v>4.8866808460938911</c:v>
                </c:pt>
                <c:pt idx="6">
                  <c:v>4.8346636359167068</c:v>
                </c:pt>
                <c:pt idx="7">
                  <c:v>5.0678759813668961</c:v>
                </c:pt>
                <c:pt idx="8">
                  <c:v>5.1674676806794517</c:v>
                </c:pt>
                <c:pt idx="9">
                  <c:v>4.6776415471023594</c:v>
                </c:pt>
                <c:pt idx="10">
                  <c:v>4.5036768950350048</c:v>
                </c:pt>
                <c:pt idx="11">
                  <c:v>4.8296481840195522</c:v>
                </c:pt>
                <c:pt idx="12">
                  <c:v>4.8886817415277841</c:v>
                </c:pt>
                <c:pt idx="13">
                  <c:v>5.159108650095229</c:v>
                </c:pt>
                <c:pt idx="14">
                  <c:v>5.2993165678617071</c:v>
                </c:pt>
                <c:pt idx="15">
                  <c:v>4.4875576996494644</c:v>
                </c:pt>
              </c:numCache>
            </c:numRef>
          </c:val>
          <c:smooth val="0"/>
          <c:extLst>
            <c:ext xmlns:c16="http://schemas.microsoft.com/office/drawing/2014/chart" uri="{C3380CC4-5D6E-409C-BE32-E72D297353CC}">
              <c16:uniqueId val="{00000004-4845-47F2-BF22-BB893290F36C}"/>
            </c:ext>
          </c:extLst>
        </c:ser>
        <c:ser>
          <c:idx val="3"/>
          <c:order val="2"/>
          <c:tx>
            <c:strRef>
              <c:f>'Figure 35'!$A$42</c:f>
              <c:strCache>
                <c:ptCount val="1"/>
                <c:pt idx="0">
                  <c:v>Germany</c:v>
                </c:pt>
              </c:strCache>
            </c:strRef>
          </c:tx>
          <c:spPr>
            <a:ln w="12700" cap="rnd">
              <a:solidFill>
                <a:sysClr val="window" lastClr="FFFFFF">
                  <a:lumMod val="85000"/>
                  <a:alpha val="62000"/>
                </a:sysClr>
              </a:solidFill>
              <a:round/>
            </a:ln>
            <a:effectLst/>
          </c:spPr>
          <c:marker>
            <c:symbol val="none"/>
          </c:marker>
          <c:cat>
            <c:strRef>
              <c:f>'Figure 35'!$B$39:$Q$39</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strCache>
            </c:strRef>
          </c:cat>
          <c:val>
            <c:numRef>
              <c:f>'Figure 35'!$B$42:$Q$42</c:f>
              <c:numCache>
                <c:formatCode>General</c:formatCode>
                <c:ptCount val="16"/>
                <c:pt idx="0">
                  <c:v>3.4794261664304669</c:v>
                </c:pt>
                <c:pt idx="1">
                  <c:v>3.480221188158394</c:v>
                </c:pt>
                <c:pt idx="2">
                  <c:v>3.4788658352070043</c:v>
                </c:pt>
                <c:pt idx="3">
                  <c:v>3.4837597564377076</c:v>
                </c:pt>
                <c:pt idx="4">
                  <c:v>3.5632015582529171</c:v>
                </c:pt>
                <c:pt idx="5">
                  <c:v>3.2152542233767729</c:v>
                </c:pt>
                <c:pt idx="6">
                  <c:v>3.2227019886287627</c:v>
                </c:pt>
                <c:pt idx="7">
                  <c:v>3.2942977402390117</c:v>
                </c:pt>
                <c:pt idx="8">
                  <c:v>3.3643157450555576</c:v>
                </c:pt>
                <c:pt idx="9">
                  <c:v>3.3394913946849858</c:v>
                </c:pt>
                <c:pt idx="10">
                  <c:v>3.4664779033919775</c:v>
                </c:pt>
                <c:pt idx="11">
                  <c:v>3.5737988938398209</c:v>
                </c:pt>
                <c:pt idx="12">
                  <c:v>4.3094787842084781</c:v>
                </c:pt>
                <c:pt idx="13">
                  <c:v>4.1876997074963329</c:v>
                </c:pt>
                <c:pt idx="14">
                  <c:v>4.2787079198695146</c:v>
                </c:pt>
                <c:pt idx="15">
                  <c:v>4.1147885791649541</c:v>
                </c:pt>
              </c:numCache>
            </c:numRef>
          </c:val>
          <c:smooth val="0"/>
          <c:extLst>
            <c:ext xmlns:c16="http://schemas.microsoft.com/office/drawing/2014/chart" uri="{C3380CC4-5D6E-409C-BE32-E72D297353CC}">
              <c16:uniqueId val="{00000005-4845-47F2-BF22-BB893290F36C}"/>
            </c:ext>
          </c:extLst>
        </c:ser>
        <c:ser>
          <c:idx val="4"/>
          <c:order val="3"/>
          <c:tx>
            <c:strRef>
              <c:f>'Figure 35'!$A$43</c:f>
              <c:strCache>
                <c:ptCount val="1"/>
                <c:pt idx="0">
                  <c:v>Ireland</c:v>
                </c:pt>
              </c:strCache>
            </c:strRef>
          </c:tx>
          <c:spPr>
            <a:ln w="38100" cap="rnd">
              <a:solidFill>
                <a:srgbClr val="057114"/>
              </a:solidFill>
              <a:round/>
            </a:ln>
            <a:effectLst/>
          </c:spPr>
          <c:marker>
            <c:symbol val="none"/>
          </c:marker>
          <c:cat>
            <c:strRef>
              <c:f>'Figure 35'!$B$39:$Q$39</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strCache>
            </c:strRef>
          </c:cat>
          <c:val>
            <c:numRef>
              <c:f>'Figure 35'!$B$43:$Q$43</c:f>
              <c:numCache>
                <c:formatCode>General</c:formatCode>
                <c:ptCount val="16"/>
                <c:pt idx="0">
                  <c:v>5.4488480738389891</c:v>
                </c:pt>
                <c:pt idx="1">
                  <c:v>5.9468474775637929</c:v>
                </c:pt>
                <c:pt idx="2">
                  <c:v>6.3845088418975866</c:v>
                </c:pt>
                <c:pt idx="3">
                  <c:v>6.5381326697390243</c:v>
                </c:pt>
                <c:pt idx="4">
                  <c:v>6.7592745938938705</c:v>
                </c:pt>
                <c:pt idx="5">
                  <c:v>6.8560638288574403</c:v>
                </c:pt>
                <c:pt idx="6">
                  <c:v>6.754030291301472</c:v>
                </c:pt>
                <c:pt idx="7">
                  <c:v>6.9327199828931878</c:v>
                </c:pt>
                <c:pt idx="8">
                  <c:v>7.2096351309646991</c:v>
                </c:pt>
                <c:pt idx="9">
                  <c:v>7.2695620631908646</c:v>
                </c:pt>
                <c:pt idx="10">
                  <c:v>7.1779152957037455</c:v>
                </c:pt>
                <c:pt idx="11">
                  <c:v>7.3299259661825502</c:v>
                </c:pt>
                <c:pt idx="12">
                  <c:v>8.237974085018493</c:v>
                </c:pt>
                <c:pt idx="13">
                  <c:v>9.0145266157093484</c:v>
                </c:pt>
                <c:pt idx="14">
                  <c:v>9.1485552341589891</c:v>
                </c:pt>
                <c:pt idx="15">
                  <c:v>9.1626232976227762</c:v>
                </c:pt>
              </c:numCache>
            </c:numRef>
          </c:val>
          <c:smooth val="0"/>
          <c:extLst>
            <c:ext xmlns:c16="http://schemas.microsoft.com/office/drawing/2014/chart" uri="{C3380CC4-5D6E-409C-BE32-E72D297353CC}">
              <c16:uniqueId val="{00000006-4845-47F2-BF22-BB893290F36C}"/>
            </c:ext>
          </c:extLst>
        </c:ser>
        <c:ser>
          <c:idx val="6"/>
          <c:order val="4"/>
          <c:tx>
            <c:strRef>
              <c:f>'Figure 35'!$A$44</c:f>
              <c:strCache>
                <c:ptCount val="1"/>
                <c:pt idx="0">
                  <c:v>Greece</c:v>
                </c:pt>
              </c:strCache>
            </c:strRef>
          </c:tx>
          <c:spPr>
            <a:ln w="12700" cap="rnd">
              <a:solidFill>
                <a:srgbClr val="313031">
                  <a:lumMod val="25000"/>
                  <a:lumOff val="75000"/>
                </a:srgbClr>
              </a:solidFill>
              <a:round/>
            </a:ln>
            <a:effectLst/>
          </c:spPr>
          <c:marker>
            <c:symbol val="none"/>
          </c:marker>
          <c:cat>
            <c:strRef>
              <c:f>'Figure 35'!$B$39:$Q$39</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strCache>
            </c:strRef>
          </c:cat>
          <c:val>
            <c:numRef>
              <c:f>'Figure 35'!$B$44:$Q$44</c:f>
              <c:numCache>
                <c:formatCode>General</c:formatCode>
                <c:ptCount val="16"/>
              </c:numCache>
            </c:numRef>
          </c:val>
          <c:smooth val="0"/>
          <c:extLst>
            <c:ext xmlns:c16="http://schemas.microsoft.com/office/drawing/2014/chart" uri="{C3380CC4-5D6E-409C-BE32-E72D297353CC}">
              <c16:uniqueId val="{00000007-4845-47F2-BF22-BB893290F36C}"/>
            </c:ext>
          </c:extLst>
        </c:ser>
        <c:ser>
          <c:idx val="7"/>
          <c:order val="5"/>
          <c:tx>
            <c:strRef>
              <c:f>'Figure 35'!$A$45</c:f>
              <c:strCache>
                <c:ptCount val="1"/>
                <c:pt idx="0">
                  <c:v>Spain</c:v>
                </c:pt>
              </c:strCache>
            </c:strRef>
          </c:tx>
          <c:spPr>
            <a:ln w="12700" cap="rnd">
              <a:solidFill>
                <a:sysClr val="window" lastClr="FFFFFF">
                  <a:lumMod val="85000"/>
                  <a:alpha val="62000"/>
                </a:sysClr>
              </a:solidFill>
              <a:round/>
            </a:ln>
            <a:effectLst/>
          </c:spPr>
          <c:marker>
            <c:symbol val="none"/>
          </c:marker>
          <c:cat>
            <c:strRef>
              <c:f>'Figure 35'!$B$39:$Q$39</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strCache>
            </c:strRef>
          </c:cat>
          <c:val>
            <c:numRef>
              <c:f>'Figure 35'!$B$45:$Q$45</c:f>
              <c:numCache>
                <c:formatCode>General</c:formatCode>
                <c:ptCount val="16"/>
                <c:pt idx="0">
                  <c:v>3.0201289174410157</c:v>
                </c:pt>
                <c:pt idx="1">
                  <c:v>3.0083423418917961</c:v>
                </c:pt>
                <c:pt idx="2">
                  <c:v>3.0454753052754917</c:v>
                </c:pt>
                <c:pt idx="3">
                  <c:v>3.1139335578571123</c:v>
                </c:pt>
                <c:pt idx="4">
                  <c:v>3.2569876543983969</c:v>
                </c:pt>
                <c:pt idx="5">
                  <c:v>3.2828285237030039</c:v>
                </c:pt>
                <c:pt idx="6">
                  <c:v>3.2105106472547513</c:v>
                </c:pt>
                <c:pt idx="7">
                  <c:v>3.1999308876090922</c:v>
                </c:pt>
                <c:pt idx="8">
                  <c:v>3.2153656810984437</c:v>
                </c:pt>
                <c:pt idx="9">
                  <c:v>3.3537343636823533</c:v>
                </c:pt>
                <c:pt idx="10">
                  <c:v>3.2617917185967462</c:v>
                </c:pt>
                <c:pt idx="11">
                  <c:v>3.3062781633372946</c:v>
                </c:pt>
                <c:pt idx="12">
                  <c:v>3.475778590123813</c:v>
                </c:pt>
                <c:pt idx="13">
                  <c:v>3.6509709021702936</c:v>
                </c:pt>
                <c:pt idx="14">
                  <c:v>3.9002336416823358</c:v>
                </c:pt>
                <c:pt idx="15">
                  <c:v>3.5863127352948228</c:v>
                </c:pt>
              </c:numCache>
            </c:numRef>
          </c:val>
          <c:smooth val="0"/>
          <c:extLst>
            <c:ext xmlns:c16="http://schemas.microsoft.com/office/drawing/2014/chart" uri="{C3380CC4-5D6E-409C-BE32-E72D297353CC}">
              <c16:uniqueId val="{00000008-4845-47F2-BF22-BB893290F36C}"/>
            </c:ext>
          </c:extLst>
        </c:ser>
        <c:ser>
          <c:idx val="8"/>
          <c:order val="6"/>
          <c:tx>
            <c:strRef>
              <c:f>'Figure 35'!$A$46</c:f>
              <c:strCache>
                <c:ptCount val="1"/>
                <c:pt idx="0">
                  <c:v>France</c:v>
                </c:pt>
              </c:strCache>
            </c:strRef>
          </c:tx>
          <c:spPr>
            <a:ln w="12700" cap="rnd">
              <a:solidFill>
                <a:sysClr val="window" lastClr="FFFFFF">
                  <a:lumMod val="85000"/>
                  <a:alpha val="62000"/>
                </a:sysClr>
              </a:solidFill>
              <a:round/>
            </a:ln>
            <a:effectLst/>
          </c:spPr>
          <c:marker>
            <c:symbol val="none"/>
          </c:marker>
          <c:cat>
            <c:strRef>
              <c:f>'Figure 35'!$B$39:$Q$39</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strCache>
            </c:strRef>
          </c:cat>
          <c:val>
            <c:numRef>
              <c:f>'Figure 35'!$B$46:$Q$46</c:f>
              <c:numCache>
                <c:formatCode>General</c:formatCode>
                <c:ptCount val="16"/>
                <c:pt idx="0">
                  <c:v>2.7798833537329424</c:v>
                </c:pt>
                <c:pt idx="1">
                  <c:v>3.0030557117100343</c:v>
                </c:pt>
                <c:pt idx="2">
                  <c:v>3.0432289633189025</c:v>
                </c:pt>
                <c:pt idx="3">
                  <c:v>3.0961647638214118</c:v>
                </c:pt>
                <c:pt idx="4">
                  <c:v>3.0575876103949624</c:v>
                </c:pt>
                <c:pt idx="5">
                  <c:v>2.8912411390231179</c:v>
                </c:pt>
                <c:pt idx="6">
                  <c:v>2.9075566423615662</c:v>
                </c:pt>
                <c:pt idx="7">
                  <c:v>2.9987715657094314</c:v>
                </c:pt>
                <c:pt idx="8">
                  <c:v>2.9719480719285829</c:v>
                </c:pt>
                <c:pt idx="9">
                  <c:v>3.1222589679546848</c:v>
                </c:pt>
                <c:pt idx="10">
                  <c:v>3.2243523908297833</c:v>
                </c:pt>
                <c:pt idx="11">
                  <c:v>3.4075743437399675</c:v>
                </c:pt>
                <c:pt idx="12">
                  <c:v>3.6498410388975824</c:v>
                </c:pt>
                <c:pt idx="13">
                  <c:v>3.7233966130698484</c:v>
                </c:pt>
                <c:pt idx="14">
                  <c:v>3.6312856822425919</c:v>
                </c:pt>
                <c:pt idx="15">
                  <c:v>3.5788233614165357</c:v>
                </c:pt>
              </c:numCache>
            </c:numRef>
          </c:val>
          <c:smooth val="0"/>
          <c:extLst>
            <c:ext xmlns:c16="http://schemas.microsoft.com/office/drawing/2014/chart" uri="{C3380CC4-5D6E-409C-BE32-E72D297353CC}">
              <c16:uniqueId val="{00000009-4845-47F2-BF22-BB893290F36C}"/>
            </c:ext>
          </c:extLst>
        </c:ser>
        <c:ser>
          <c:idx val="10"/>
          <c:order val="7"/>
          <c:tx>
            <c:strRef>
              <c:f>'Figure 35'!$A$47</c:f>
              <c:strCache>
                <c:ptCount val="1"/>
                <c:pt idx="0">
                  <c:v>Italy</c:v>
                </c:pt>
              </c:strCache>
            </c:strRef>
          </c:tx>
          <c:spPr>
            <a:ln w="12700" cap="rnd">
              <a:solidFill>
                <a:sysClr val="window" lastClr="FFFFFF">
                  <a:lumMod val="85000"/>
                  <a:alpha val="62000"/>
                </a:sysClr>
              </a:solidFill>
              <a:round/>
            </a:ln>
            <a:effectLst/>
          </c:spPr>
          <c:marker>
            <c:symbol val="none"/>
          </c:marker>
          <c:cat>
            <c:strRef>
              <c:f>'Figure 35'!$B$39:$Q$39</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strCache>
            </c:strRef>
          </c:cat>
          <c:val>
            <c:numRef>
              <c:f>'Figure 35'!$B$47:$Q$47</c:f>
              <c:numCache>
                <c:formatCode>General</c:formatCode>
                <c:ptCount val="16"/>
                <c:pt idx="0">
                  <c:v>2.6388125162426554</c:v>
                </c:pt>
                <c:pt idx="1">
                  <c:v>2.6491988479529973</c:v>
                </c:pt>
                <c:pt idx="2">
                  <c:v>2.5974794741469265</c:v>
                </c:pt>
                <c:pt idx="3">
                  <c:v>2.6808881469399353</c:v>
                </c:pt>
                <c:pt idx="4">
                  <c:v>2.7404644490532988</c:v>
                </c:pt>
                <c:pt idx="5">
                  <c:v>2.7525947726754136</c:v>
                </c:pt>
                <c:pt idx="6">
                  <c:v>2.7462812306930156</c:v>
                </c:pt>
                <c:pt idx="7">
                  <c:v>2.774555977166091</c:v>
                </c:pt>
                <c:pt idx="8">
                  <c:v>2.7374301415317026</c:v>
                </c:pt>
                <c:pt idx="9">
                  <c:v>2.7384299156262588</c:v>
                </c:pt>
                <c:pt idx="10">
                  <c:v>2.8898265573464261</c:v>
                </c:pt>
                <c:pt idx="11">
                  <c:v>2.9438157742759947</c:v>
                </c:pt>
                <c:pt idx="12">
                  <c:v>3.0204832474244681</c:v>
                </c:pt>
                <c:pt idx="13">
                  <c:v>3.2159355035616737</c:v>
                </c:pt>
                <c:pt idx="14">
                  <c:v>3.2763748606499044</c:v>
                </c:pt>
                <c:pt idx="15">
                  <c:v>3.5907042758906389</c:v>
                </c:pt>
              </c:numCache>
            </c:numRef>
          </c:val>
          <c:smooth val="0"/>
          <c:extLst>
            <c:ext xmlns:c16="http://schemas.microsoft.com/office/drawing/2014/chart" uri="{C3380CC4-5D6E-409C-BE32-E72D297353CC}">
              <c16:uniqueId val="{0000000A-4845-47F2-BF22-BB893290F36C}"/>
            </c:ext>
          </c:extLst>
        </c:ser>
        <c:ser>
          <c:idx val="11"/>
          <c:order val="8"/>
          <c:tx>
            <c:strRef>
              <c:f>'Figure 35'!$A$48</c:f>
              <c:strCache>
                <c:ptCount val="1"/>
                <c:pt idx="0">
                  <c:v>Luxembourg</c:v>
                </c:pt>
              </c:strCache>
            </c:strRef>
          </c:tx>
          <c:spPr>
            <a:ln w="12700" cap="rnd">
              <a:solidFill>
                <a:sysClr val="window" lastClr="FFFFFF">
                  <a:lumMod val="75000"/>
                </a:sysClr>
              </a:solidFill>
              <a:round/>
            </a:ln>
            <a:effectLst/>
          </c:spPr>
          <c:marker>
            <c:symbol val="none"/>
          </c:marker>
          <c:cat>
            <c:strRef>
              <c:f>'Figure 35'!$B$39:$Q$39</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strCache>
            </c:strRef>
          </c:cat>
          <c:val>
            <c:numRef>
              <c:f>'Figure 35'!$B$48:$Q$48</c:f>
              <c:numCache>
                <c:formatCode>General</c:formatCode>
                <c:ptCount val="16"/>
              </c:numCache>
            </c:numRef>
          </c:val>
          <c:smooth val="0"/>
          <c:extLst>
            <c:ext xmlns:c16="http://schemas.microsoft.com/office/drawing/2014/chart" uri="{C3380CC4-5D6E-409C-BE32-E72D297353CC}">
              <c16:uniqueId val="{0000000B-4845-47F2-BF22-BB893290F36C}"/>
            </c:ext>
          </c:extLst>
        </c:ser>
        <c:ser>
          <c:idx val="12"/>
          <c:order val="9"/>
          <c:tx>
            <c:strRef>
              <c:f>'Figure 35'!$A$49</c:f>
              <c:strCache>
                <c:ptCount val="1"/>
                <c:pt idx="0">
                  <c:v>Netherlands</c:v>
                </c:pt>
              </c:strCache>
            </c:strRef>
          </c:tx>
          <c:spPr>
            <a:ln w="12700" cap="rnd">
              <a:solidFill>
                <a:sysClr val="window" lastClr="FFFFFF">
                  <a:lumMod val="85000"/>
                  <a:alpha val="62000"/>
                </a:sysClr>
              </a:solidFill>
              <a:round/>
            </a:ln>
            <a:effectLst/>
          </c:spPr>
          <c:marker>
            <c:symbol val="none"/>
          </c:marker>
          <c:cat>
            <c:strRef>
              <c:f>'Figure 35'!$B$39:$Q$39</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strCache>
            </c:strRef>
          </c:cat>
          <c:val>
            <c:numRef>
              <c:f>'Figure 35'!$B$49:$Q$49</c:f>
              <c:numCache>
                <c:formatCode>General</c:formatCode>
                <c:ptCount val="16"/>
                <c:pt idx="0">
                  <c:v>3.8990934426927231</c:v>
                </c:pt>
                <c:pt idx="1">
                  <c:v>3.7959462236270514</c:v>
                </c:pt>
                <c:pt idx="2">
                  <c:v>3.7594498289245775</c:v>
                </c:pt>
                <c:pt idx="3">
                  <c:v>3.6301665891166324</c:v>
                </c:pt>
                <c:pt idx="4">
                  <c:v>3.5875601817590135</c:v>
                </c:pt>
                <c:pt idx="5">
                  <c:v>3.256723667976706</c:v>
                </c:pt>
                <c:pt idx="6">
                  <c:v>3.1700880797090298</c:v>
                </c:pt>
                <c:pt idx="7">
                  <c:v>3.2696239406378074</c:v>
                </c:pt>
                <c:pt idx="8">
                  <c:v>3.429513553733619</c:v>
                </c:pt>
                <c:pt idx="9">
                  <c:v>3.3793055601857152</c:v>
                </c:pt>
                <c:pt idx="10">
                  <c:v>3.431808824694885</c:v>
                </c:pt>
                <c:pt idx="11">
                  <c:v>3.5505589428145399</c:v>
                </c:pt>
                <c:pt idx="12">
                  <c:v>3.6698973427512214</c:v>
                </c:pt>
                <c:pt idx="13">
                  <c:v>4.6700960376339449</c:v>
                </c:pt>
                <c:pt idx="14">
                  <c:v>4.7672935689797855</c:v>
                </c:pt>
                <c:pt idx="15">
                  <c:v>4.7443387113889015</c:v>
                </c:pt>
              </c:numCache>
            </c:numRef>
          </c:val>
          <c:smooth val="0"/>
          <c:extLst>
            <c:ext xmlns:c16="http://schemas.microsoft.com/office/drawing/2014/chart" uri="{C3380CC4-5D6E-409C-BE32-E72D297353CC}">
              <c16:uniqueId val="{0000000C-4845-47F2-BF22-BB893290F36C}"/>
            </c:ext>
          </c:extLst>
        </c:ser>
        <c:ser>
          <c:idx val="17"/>
          <c:order val="10"/>
          <c:tx>
            <c:strRef>
              <c:f>'Figure 35'!$A$50</c:f>
              <c:strCache>
                <c:ptCount val="1"/>
                <c:pt idx="0">
                  <c:v>Austria</c:v>
                </c:pt>
              </c:strCache>
            </c:strRef>
          </c:tx>
          <c:spPr>
            <a:ln w="12700" cap="rnd">
              <a:solidFill>
                <a:sysClr val="window" lastClr="FFFFFF">
                  <a:lumMod val="85000"/>
                  <a:alpha val="62000"/>
                </a:sysClr>
              </a:solidFill>
              <a:round/>
            </a:ln>
            <a:effectLst/>
          </c:spPr>
          <c:marker>
            <c:symbol val="none"/>
          </c:marker>
          <c:cat>
            <c:strRef>
              <c:f>'Figure 35'!$B$39:$Q$39</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strCache>
            </c:strRef>
          </c:cat>
          <c:val>
            <c:numRef>
              <c:f>'Figure 35'!$B$50:$Q$50</c:f>
              <c:numCache>
                <c:formatCode>General</c:formatCode>
                <c:ptCount val="16"/>
                <c:pt idx="0">
                  <c:v>2.6801849883413928</c:v>
                </c:pt>
                <c:pt idx="1">
                  <c:v>2.9410387653773</c:v>
                </c:pt>
                <c:pt idx="2">
                  <c:v>2.990688943609781</c:v>
                </c:pt>
                <c:pt idx="3">
                  <c:v>2.7654838511758251</c:v>
                </c:pt>
                <c:pt idx="4">
                  <c:v>2.8573810167522851</c:v>
                </c:pt>
                <c:pt idx="5">
                  <c:v>3.10277862457519</c:v>
                </c:pt>
                <c:pt idx="6">
                  <c:v>3.2834631879540641</c:v>
                </c:pt>
                <c:pt idx="7">
                  <c:v>3.1756974434026524</c:v>
                </c:pt>
                <c:pt idx="8">
                  <c:v>3.5038304623898755</c:v>
                </c:pt>
                <c:pt idx="9">
                  <c:v>3.5126655161694358</c:v>
                </c:pt>
                <c:pt idx="10">
                  <c:v>3.4431498171402484</c:v>
                </c:pt>
                <c:pt idx="11">
                  <c:v>3.3378254304052208</c:v>
                </c:pt>
                <c:pt idx="12">
                  <c:v>3.3797473921387957</c:v>
                </c:pt>
                <c:pt idx="13">
                  <c:v>3.6013037211078784</c:v>
                </c:pt>
                <c:pt idx="14">
                  <c:v>4.0079804724112158</c:v>
                </c:pt>
                <c:pt idx="15">
                  <c:v>4.0390309766087036</c:v>
                </c:pt>
              </c:numCache>
            </c:numRef>
          </c:val>
          <c:smooth val="0"/>
          <c:extLst>
            <c:ext xmlns:c16="http://schemas.microsoft.com/office/drawing/2014/chart" uri="{C3380CC4-5D6E-409C-BE32-E72D297353CC}">
              <c16:uniqueId val="{0000000D-4845-47F2-BF22-BB893290F36C}"/>
            </c:ext>
          </c:extLst>
        </c:ser>
        <c:ser>
          <c:idx val="13"/>
          <c:order val="11"/>
          <c:tx>
            <c:strRef>
              <c:f>'Figure 35'!$A$51</c:f>
              <c:strCache>
                <c:ptCount val="1"/>
                <c:pt idx="0">
                  <c:v>Portugal</c:v>
                </c:pt>
              </c:strCache>
            </c:strRef>
          </c:tx>
          <c:spPr>
            <a:ln w="12700" cap="rnd">
              <a:solidFill>
                <a:sysClr val="window" lastClr="FFFFFF">
                  <a:lumMod val="85000"/>
                  <a:alpha val="62000"/>
                </a:sysClr>
              </a:solidFill>
              <a:round/>
            </a:ln>
            <a:effectLst/>
          </c:spPr>
          <c:marker>
            <c:symbol val="none"/>
          </c:marker>
          <c:cat>
            <c:strRef>
              <c:f>'Figure 35'!$B$39:$Q$39</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strCache>
            </c:strRef>
          </c:cat>
          <c:val>
            <c:numRef>
              <c:f>'Figure 35'!$B$51:$Q$51</c:f>
              <c:numCache>
                <c:formatCode>General</c:formatCode>
                <c:ptCount val="16"/>
                <c:pt idx="0">
                  <c:v>2.0079008222566666</c:v>
                </c:pt>
                <c:pt idx="1">
                  <c:v>2.0570575835409337</c:v>
                </c:pt>
                <c:pt idx="2">
                  <c:v>2.3735195400216567</c:v>
                </c:pt>
                <c:pt idx="3">
                  <c:v>1.9144224504738461</c:v>
                </c:pt>
                <c:pt idx="4">
                  <c:v>2.0802124377238624</c:v>
                </c:pt>
                <c:pt idx="5">
                  <c:v>2.2895124000336846</c:v>
                </c:pt>
                <c:pt idx="6">
                  <c:v>2.6461797197242616</c:v>
                </c:pt>
                <c:pt idx="7">
                  <c:v>2.5445908456072597</c:v>
                </c:pt>
                <c:pt idx="8">
                  <c:v>2.6856433653764338</c:v>
                </c:pt>
                <c:pt idx="9">
                  <c:v>2.6794511294937902</c:v>
                </c:pt>
                <c:pt idx="10">
                  <c:v>2.8147441887255793</c:v>
                </c:pt>
                <c:pt idx="11">
                  <c:v>3.1257289592520312</c:v>
                </c:pt>
                <c:pt idx="12">
                  <c:v>3.3991467995846127</c:v>
                </c:pt>
                <c:pt idx="13">
                  <c:v>3.8366767396313093</c:v>
                </c:pt>
                <c:pt idx="14">
                  <c:v>4.1680356754985626</c:v>
                </c:pt>
                <c:pt idx="15">
                  <c:v>3.914575990047688</c:v>
                </c:pt>
              </c:numCache>
            </c:numRef>
          </c:val>
          <c:smooth val="0"/>
          <c:extLst>
            <c:ext xmlns:c16="http://schemas.microsoft.com/office/drawing/2014/chart" uri="{C3380CC4-5D6E-409C-BE32-E72D297353CC}">
              <c16:uniqueId val="{0000000E-4845-47F2-BF22-BB893290F36C}"/>
            </c:ext>
          </c:extLst>
        </c:ser>
        <c:ser>
          <c:idx val="15"/>
          <c:order val="12"/>
          <c:tx>
            <c:strRef>
              <c:f>'Figure 35'!$A$52</c:f>
              <c:strCache>
                <c:ptCount val="1"/>
                <c:pt idx="0">
                  <c:v>Finland</c:v>
                </c:pt>
              </c:strCache>
            </c:strRef>
          </c:tx>
          <c:spPr>
            <a:ln w="12700" cap="rnd">
              <a:solidFill>
                <a:sysClr val="window" lastClr="FFFFFF">
                  <a:lumMod val="85000"/>
                  <a:alpha val="62000"/>
                </a:sysClr>
              </a:solidFill>
              <a:round/>
            </a:ln>
            <a:effectLst/>
          </c:spPr>
          <c:marker>
            <c:symbol val="none"/>
          </c:marker>
          <c:cat>
            <c:strRef>
              <c:f>'Figure 35'!$B$39:$Q$39</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strCache>
            </c:strRef>
          </c:cat>
          <c:val>
            <c:numRef>
              <c:f>'Figure 35'!$B$52:$Q$52</c:f>
              <c:numCache>
                <c:formatCode>General</c:formatCode>
                <c:ptCount val="16"/>
                <c:pt idx="0">
                  <c:v>3.9591099827620693</c:v>
                </c:pt>
                <c:pt idx="1">
                  <c:v>4.0130546960984539</c:v>
                </c:pt>
                <c:pt idx="2">
                  <c:v>4.0566819771958267</c:v>
                </c:pt>
                <c:pt idx="3">
                  <c:v>4.2260494977815268</c:v>
                </c:pt>
                <c:pt idx="4">
                  <c:v>4.3070435716685322</c:v>
                </c:pt>
                <c:pt idx="5">
                  <c:v>4.302169841115246</c:v>
                </c:pt>
                <c:pt idx="6">
                  <c:v>4.3456328506335939</c:v>
                </c:pt>
                <c:pt idx="7">
                  <c:v>4.5794886806965858</c:v>
                </c:pt>
                <c:pt idx="8">
                  <c:v>4.3592758644384446</c:v>
                </c:pt>
                <c:pt idx="9">
                  <c:v>4.534200277785013</c:v>
                </c:pt>
                <c:pt idx="10">
                  <c:v>4.7930099138384517</c:v>
                </c:pt>
                <c:pt idx="11">
                  <c:v>5.1028312421985067</c:v>
                </c:pt>
                <c:pt idx="12">
                  <c:v>5.4699596756403812</c:v>
                </c:pt>
                <c:pt idx="13">
                  <c:v>5.2828492206955273</c:v>
                </c:pt>
                <c:pt idx="14">
                  <c:v>5.4712899221293823</c:v>
                </c:pt>
                <c:pt idx="15">
                  <c:v>5.6303079974818573</c:v>
                </c:pt>
              </c:numCache>
            </c:numRef>
          </c:val>
          <c:smooth val="0"/>
          <c:extLst>
            <c:ext xmlns:c16="http://schemas.microsoft.com/office/drawing/2014/chart" uri="{C3380CC4-5D6E-409C-BE32-E72D297353CC}">
              <c16:uniqueId val="{0000000F-4845-47F2-BF22-BB893290F36C}"/>
            </c:ext>
          </c:extLst>
        </c:ser>
        <c:ser>
          <c:idx val="1"/>
          <c:order val="13"/>
          <c:tx>
            <c:strRef>
              <c:f>'Figure 35'!$A$53</c:f>
              <c:strCache>
                <c:ptCount val="1"/>
                <c:pt idx="0">
                  <c:v>Sweden</c:v>
                </c:pt>
              </c:strCache>
            </c:strRef>
          </c:tx>
          <c:spPr>
            <a:ln w="38100" cap="rnd">
              <a:solidFill>
                <a:srgbClr val="156082">
                  <a:lumMod val="75000"/>
                </a:srgbClr>
              </a:solidFill>
              <a:round/>
            </a:ln>
            <a:effectLst/>
          </c:spPr>
          <c:marker>
            <c:symbol val="none"/>
          </c:marker>
          <c:cat>
            <c:strRef>
              <c:f>'Figure 35'!$B$39:$Q$39</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strCache>
            </c:strRef>
          </c:cat>
          <c:val>
            <c:numRef>
              <c:f>'Figure 35'!$B$53:$Q$53</c:f>
              <c:numCache>
                <c:formatCode>General</c:formatCode>
                <c:ptCount val="16"/>
              </c:numCache>
            </c:numRef>
          </c:val>
          <c:smooth val="0"/>
          <c:extLst>
            <c:ext xmlns:c16="http://schemas.microsoft.com/office/drawing/2014/chart" uri="{C3380CC4-5D6E-409C-BE32-E72D297353CC}">
              <c16:uniqueId val="{00000010-4845-47F2-BF22-BB893290F36C}"/>
            </c:ext>
          </c:extLst>
        </c:ser>
        <c:ser>
          <c:idx val="5"/>
          <c:order val="14"/>
          <c:tx>
            <c:strRef>
              <c:f>'Figure 35'!$A$54</c:f>
              <c:strCache>
                <c:ptCount val="1"/>
                <c:pt idx="0">
                  <c:v>Norway</c:v>
                </c:pt>
              </c:strCache>
            </c:strRef>
          </c:tx>
          <c:spPr>
            <a:ln w="28575" cap="rnd">
              <a:solidFill>
                <a:schemeClr val="accent6"/>
              </a:solidFill>
              <a:round/>
            </a:ln>
            <a:effectLst/>
          </c:spPr>
          <c:marker>
            <c:symbol val="none"/>
          </c:marker>
          <c:cat>
            <c:strRef>
              <c:f>'Figure 35'!$B$39:$Q$39</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strCache>
            </c:strRef>
          </c:cat>
          <c:val>
            <c:numRef>
              <c:f>'Figure 35'!$B$54:$Q$54</c:f>
              <c:numCache>
                <c:formatCode>General</c:formatCode>
                <c:ptCount val="16"/>
              </c:numCache>
            </c:numRef>
          </c:val>
          <c:smooth val="0"/>
          <c:extLst>
            <c:ext xmlns:c16="http://schemas.microsoft.com/office/drawing/2014/chart" uri="{C3380CC4-5D6E-409C-BE32-E72D297353CC}">
              <c16:uniqueId val="{00000011-4845-47F2-BF22-BB893290F36C}"/>
            </c:ext>
          </c:extLst>
        </c:ser>
        <c:ser>
          <c:idx val="9"/>
          <c:order val="15"/>
          <c:tx>
            <c:strRef>
              <c:f>'Figure 35'!$A$55</c:f>
              <c:strCache>
                <c:ptCount val="1"/>
                <c:pt idx="0">
                  <c:v>Switzerland</c:v>
                </c:pt>
              </c:strCache>
            </c:strRef>
          </c:tx>
          <c:spPr>
            <a:ln w="12700" cap="rnd">
              <a:solidFill>
                <a:sysClr val="window" lastClr="FFFFFF">
                  <a:lumMod val="75000"/>
                  <a:alpha val="62000"/>
                </a:sysClr>
              </a:solidFill>
              <a:round/>
            </a:ln>
            <a:effectLst/>
          </c:spPr>
          <c:marker>
            <c:symbol val="none"/>
          </c:marker>
          <c:cat>
            <c:strRef>
              <c:f>'Figure 35'!$B$39:$Q$39</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strCache>
            </c:strRef>
          </c:cat>
          <c:val>
            <c:numRef>
              <c:f>'Figure 35'!$B$55:$Q$55</c:f>
              <c:numCache>
                <c:formatCode>General</c:formatCode>
                <c:ptCount val="16"/>
                <c:pt idx="0">
                  <c:v>3.7025372791784545</c:v>
                </c:pt>
                <c:pt idx="1">
                  <c:v>3.8255214930426873</c:v>
                </c:pt>
                <c:pt idx="2">
                  <c:v>3.7473030301028527</c:v>
                </c:pt>
                <c:pt idx="3">
                  <c:v>3.7983508004695259</c:v>
                </c:pt>
                <c:pt idx="4">
                  <c:v>3.8951419275971202</c:v>
                </c:pt>
                <c:pt idx="5">
                  <c:v>3.9380940629290495</c:v>
                </c:pt>
                <c:pt idx="6">
                  <c:v>4.2932154570801568</c:v>
                </c:pt>
                <c:pt idx="7">
                  <c:v>4.1361040294483855</c:v>
                </c:pt>
                <c:pt idx="8">
                  <c:v>4.2806770693704088</c:v>
                </c:pt>
                <c:pt idx="9">
                  <c:v>4.2561756064476439</c:v>
                </c:pt>
                <c:pt idx="10">
                  <c:v>4.4093125021091097</c:v>
                </c:pt>
                <c:pt idx="11">
                  <c:v>4.5904753050164757</c:v>
                </c:pt>
                <c:pt idx="12">
                  <c:v>4.7563423959502185</c:v>
                </c:pt>
                <c:pt idx="13">
                  <c:v>4.5048566140488262</c:v>
                </c:pt>
                <c:pt idx="14">
                  <c:v>4.5237185355550524</c:v>
                </c:pt>
                <c:pt idx="15">
                  <c:v>4.5032699355439041</c:v>
                </c:pt>
              </c:numCache>
            </c:numRef>
          </c:val>
          <c:smooth val="0"/>
          <c:extLst>
            <c:ext xmlns:c16="http://schemas.microsoft.com/office/drawing/2014/chart" uri="{C3380CC4-5D6E-409C-BE32-E72D297353CC}">
              <c16:uniqueId val="{00000012-4845-47F2-BF22-BB893290F36C}"/>
            </c:ext>
          </c:extLst>
        </c:ser>
        <c:ser>
          <c:idx val="14"/>
          <c:order val="16"/>
          <c:tx>
            <c:strRef>
              <c:f>'Figure 35'!$A$56</c:f>
              <c:strCache>
                <c:ptCount val="1"/>
                <c:pt idx="0">
                  <c:v>high-income average</c:v>
                </c:pt>
              </c:strCache>
            </c:strRef>
          </c:tx>
          <c:spPr>
            <a:ln w="28575" cap="rnd">
              <a:solidFill>
                <a:srgbClr val="0E2841">
                  <a:lumMod val="75000"/>
                  <a:lumOff val="25000"/>
                </a:srgbClr>
              </a:solidFill>
              <a:round/>
            </a:ln>
            <a:effectLst/>
          </c:spPr>
          <c:marker>
            <c:symbol val="none"/>
          </c:marker>
          <c:cat>
            <c:strRef>
              <c:f>'Figure 35'!$B$39:$Q$39</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strCache>
            </c:strRef>
          </c:cat>
          <c:val>
            <c:numRef>
              <c:f>'Figure 35'!$B$56:$Q$56</c:f>
              <c:numCache>
                <c:formatCode>General</c:formatCode>
                <c:ptCount val="16"/>
                <c:pt idx="0">
                  <c:v>3.4598366685165405</c:v>
                </c:pt>
                <c:pt idx="1">
                  <c:v>3.5703803481604113</c:v>
                </c:pt>
                <c:pt idx="2">
                  <c:v>3.6795839951612996</c:v>
                </c:pt>
                <c:pt idx="3">
                  <c:v>3.6305137122403832</c:v>
                </c:pt>
                <c:pt idx="4">
                  <c:v>3.7217172596302315</c:v>
                </c:pt>
                <c:pt idx="5">
                  <c:v>3.7010060302167656</c:v>
                </c:pt>
                <c:pt idx="6">
                  <c:v>3.7590376201293108</c:v>
                </c:pt>
                <c:pt idx="7">
                  <c:v>3.8005370170250656</c:v>
                </c:pt>
                <c:pt idx="8">
                  <c:v>3.8794132180711052</c:v>
                </c:pt>
                <c:pt idx="9">
                  <c:v>3.8977908412704827</c:v>
                </c:pt>
                <c:pt idx="10">
                  <c:v>3.9460820525031717</c:v>
                </c:pt>
                <c:pt idx="11">
                  <c:v>4.0886708596842132</c:v>
                </c:pt>
                <c:pt idx="12">
                  <c:v>4.374808856965438</c:v>
                </c:pt>
                <c:pt idx="13">
                  <c:v>4.6544903944259923</c:v>
                </c:pt>
                <c:pt idx="14">
                  <c:v>4.7893462997777148</c:v>
                </c:pt>
                <c:pt idx="15">
                  <c:v>4.6703762866989829</c:v>
                </c:pt>
              </c:numCache>
            </c:numRef>
          </c:val>
          <c:smooth val="0"/>
          <c:extLst>
            <c:ext xmlns:c16="http://schemas.microsoft.com/office/drawing/2014/chart" uri="{C3380CC4-5D6E-409C-BE32-E72D297353CC}">
              <c16:uniqueId val="{00000013-4845-47F2-BF22-BB893290F36C}"/>
            </c:ext>
          </c:extLst>
        </c:ser>
        <c:dLbls>
          <c:showLegendKey val="0"/>
          <c:showVal val="0"/>
          <c:showCatName val="0"/>
          <c:showSerName val="0"/>
          <c:showPercent val="0"/>
          <c:showBubbleSize val="0"/>
        </c:dLbls>
        <c:smooth val="0"/>
        <c:axId val="165732687"/>
        <c:axId val="165737487"/>
      </c:lineChart>
      <c:catAx>
        <c:axId val="1657326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65737487"/>
        <c:crosses val="autoZero"/>
        <c:auto val="1"/>
        <c:lblAlgn val="ctr"/>
        <c:lblOffset val="100"/>
        <c:tickLblSkip val="15"/>
        <c:noMultiLvlLbl val="0"/>
      </c:catAx>
      <c:valAx>
        <c:axId val="165737487"/>
        <c:scaling>
          <c:orientation val="minMax"/>
        </c:scaling>
        <c:delete val="0"/>
        <c:axPos val="l"/>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65732687"/>
        <c:crosses val="autoZero"/>
        <c:crossBetween val="between"/>
      </c:valAx>
      <c:spPr>
        <a:noFill/>
        <a:ln w="25400">
          <a:noFill/>
        </a:ln>
        <a:effectLst/>
      </c:spPr>
    </c:plotArea>
    <c:plotVisOnly val="1"/>
    <c:dispBlanksAs val="gap"/>
    <c:showDLblsOverMax val="0"/>
    <c:extLst/>
  </c:chart>
  <c:spPr>
    <a:solidFill>
      <a:schemeClr val="bg1"/>
    </a:solidFill>
    <a:ln w="9525" cap="flat" cmpd="sng" algn="ctr">
      <a:noFill/>
      <a:round/>
    </a:ln>
    <a:effectLst/>
  </c:spPr>
  <c:txPr>
    <a:bodyPr/>
    <a:lstStyle/>
    <a:p>
      <a:pPr>
        <a:defRPr sz="900" baseline="0">
          <a:latin typeface="Futura Lt BT" panose="020B0402020204020303" pitchFamily="34" charset="0"/>
        </a:defRPr>
      </a:pPr>
      <a:endParaRPr lang="en-US"/>
    </a:p>
  </c:txPr>
  <c:printSettings>
    <c:headerFooter/>
    <c:pageMargins b="0.75" l="0.7" r="0.7" t="0.75" header="0.3" footer="0.3"/>
    <c:pageSetup/>
  </c:printSettings>
  <c:userShapes r:id="rId4"/>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9481539524596E-2"/>
          <c:y val="6.362058993637941E-2"/>
          <c:w val="0.75120378804626475"/>
          <c:h val="0.8029683536521498"/>
        </c:manualLayout>
      </c:layout>
      <c:lineChart>
        <c:grouping val="standard"/>
        <c:varyColors val="0"/>
        <c:ser>
          <c:idx val="0"/>
          <c:order val="0"/>
          <c:tx>
            <c:strRef>
              <c:f>'Figure 36'!$A$67</c:f>
              <c:strCache>
                <c:ptCount val="1"/>
                <c:pt idx="0">
                  <c:v>Belgium</c:v>
                </c:pt>
              </c:strCache>
            </c:strRef>
          </c:tx>
          <c:spPr>
            <a:ln w="12700" cap="rnd">
              <a:solidFill>
                <a:sysClr val="window" lastClr="FFFFFF">
                  <a:lumMod val="75000"/>
                  <a:alpha val="60000"/>
                </a:sysClr>
              </a:solidFill>
              <a:round/>
            </a:ln>
            <a:effectLst/>
          </c:spPr>
          <c:marker>
            <c:symbol val="none"/>
          </c:marker>
          <c:dPt>
            <c:idx val="0"/>
            <c:marker>
              <c:symbol val="none"/>
            </c:marker>
            <c:bubble3D val="0"/>
            <c:extLst>
              <c:ext xmlns:c16="http://schemas.microsoft.com/office/drawing/2014/chart" uri="{C3380CC4-5D6E-409C-BE32-E72D297353CC}">
                <c16:uniqueId val="{00000000-7717-439D-831D-C0D957DA1907}"/>
              </c:ext>
            </c:extLst>
          </c:dPt>
          <c:dPt>
            <c:idx val="25"/>
            <c:marker>
              <c:symbol val="none"/>
            </c:marker>
            <c:bubble3D val="0"/>
            <c:extLst>
              <c:ext xmlns:c16="http://schemas.microsoft.com/office/drawing/2014/chart" uri="{C3380CC4-5D6E-409C-BE32-E72D297353CC}">
                <c16:uniqueId val="{00000001-7717-439D-831D-C0D957DA1907}"/>
              </c:ext>
            </c:extLst>
          </c:dPt>
          <c:dPt>
            <c:idx val="27"/>
            <c:marker>
              <c:symbol val="none"/>
            </c:marker>
            <c:bubble3D val="0"/>
            <c:extLst>
              <c:ext xmlns:c16="http://schemas.microsoft.com/office/drawing/2014/chart" uri="{C3380CC4-5D6E-409C-BE32-E72D297353CC}">
                <c16:uniqueId val="{00000002-7717-439D-831D-C0D957DA1907}"/>
              </c:ext>
            </c:extLst>
          </c:dPt>
          <c:cat>
            <c:strRef>
              <c:f>'Figure 36'!$B$66:$AD$66</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36'!$B$67:$AD$67</c:f>
              <c:numCache>
                <c:formatCode>#,##0.#</c:formatCode>
                <c:ptCount val="29"/>
                <c:pt idx="0">
                  <c:v>12.303207923669078</c:v>
                </c:pt>
                <c:pt idx="1">
                  <c:v>12.813702888591974</c:v>
                </c:pt>
                <c:pt idx="2">
                  <c:v>12.940479131535421</c:v>
                </c:pt>
                <c:pt idx="3">
                  <c:v>12.954400934655089</c:v>
                </c:pt>
                <c:pt idx="4">
                  <c:v>13.270528864963376</c:v>
                </c:pt>
                <c:pt idx="5">
                  <c:v>13.080806189649282</c:v>
                </c:pt>
                <c:pt idx="6">
                  <c:v>12.728663524945061</c:v>
                </c:pt>
                <c:pt idx="7">
                  <c:v>12.73355854347518</c:v>
                </c:pt>
                <c:pt idx="8">
                  <c:v>12.869087575328892</c:v>
                </c:pt>
                <c:pt idx="9">
                  <c:v>12.958708603236241</c:v>
                </c:pt>
                <c:pt idx="10">
                  <c:v>13.022968827006791</c:v>
                </c:pt>
                <c:pt idx="11">
                  <c:v>13.032294176714547</c:v>
                </c:pt>
                <c:pt idx="12">
                  <c:v>12.915209262354312</c:v>
                </c:pt>
                <c:pt idx="13">
                  <c:v>12.909108949116558</c:v>
                </c:pt>
                <c:pt idx="14">
                  <c:v>12.921107429826572</c:v>
                </c:pt>
                <c:pt idx="15">
                  <c:v>13.163331152971129</c:v>
                </c:pt>
                <c:pt idx="16">
                  <c:v>13.162456890565535</c:v>
                </c:pt>
                <c:pt idx="17">
                  <c:v>13.565394606156858</c:v>
                </c:pt>
                <c:pt idx="18">
                  <c:v>13.549364281201765</c:v>
                </c:pt>
                <c:pt idx="19">
                  <c:v>13.384143503170574</c:v>
                </c:pt>
                <c:pt idx="20">
                  <c:v>13.263071006743065</c:v>
                </c:pt>
                <c:pt idx="21">
                  <c:v>13.487383278669471</c:v>
                </c:pt>
                <c:pt idx="22">
                  <c:v>13.431265888330184</c:v>
                </c:pt>
                <c:pt idx="23">
                  <c:v>13.410271956975075</c:v>
                </c:pt>
                <c:pt idx="24">
                  <c:v>13.276603839148148</c:v>
                </c:pt>
                <c:pt idx="25">
                  <c:v>12.79283770662224</c:v>
                </c:pt>
                <c:pt idx="26">
                  <c:v>13.217200318088183</c:v>
                </c:pt>
                <c:pt idx="27">
                  <c:v>12.234563572366008</c:v>
                </c:pt>
                <c:pt idx="28">
                  <c:v>12.301235275118787</c:v>
                </c:pt>
              </c:numCache>
            </c:numRef>
          </c:val>
          <c:smooth val="0"/>
          <c:extLst>
            <c:ext xmlns:c16="http://schemas.microsoft.com/office/drawing/2014/chart" uri="{C3380CC4-5D6E-409C-BE32-E72D297353CC}">
              <c16:uniqueId val="{00000003-7717-439D-831D-C0D957DA1907}"/>
            </c:ext>
          </c:extLst>
        </c:ser>
        <c:ser>
          <c:idx val="1"/>
          <c:order val="1"/>
          <c:tx>
            <c:strRef>
              <c:f>'Figure 36'!$A$68</c:f>
              <c:strCache>
                <c:ptCount val="1"/>
                <c:pt idx="0">
                  <c:v>Denmark</c:v>
                </c:pt>
              </c:strCache>
            </c:strRef>
          </c:tx>
          <c:spPr>
            <a:ln w="12700" cap="rnd">
              <a:solidFill>
                <a:sysClr val="window" lastClr="FFFFFF">
                  <a:lumMod val="75000"/>
                  <a:alpha val="60000"/>
                </a:sysClr>
              </a:solidFill>
              <a:round/>
            </a:ln>
            <a:effectLst/>
          </c:spPr>
          <c:marker>
            <c:symbol val="none"/>
          </c:marker>
          <c:cat>
            <c:strRef>
              <c:f>'Figure 36'!$B$66:$AD$66</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36'!$B$68:$AD$68</c:f>
              <c:numCache>
                <c:formatCode>#,##0.#</c:formatCode>
                <c:ptCount val="29"/>
                <c:pt idx="0">
                  <c:v>16.31074941108956</c:v>
                </c:pt>
                <c:pt idx="1">
                  <c:v>16.676482255446295</c:v>
                </c:pt>
                <c:pt idx="2">
                  <c:v>16.819466455448236</c:v>
                </c:pt>
                <c:pt idx="3">
                  <c:v>17.906491744693561</c:v>
                </c:pt>
                <c:pt idx="4">
                  <c:v>17.769985991561384</c:v>
                </c:pt>
                <c:pt idx="5">
                  <c:v>16.671885144763582</c:v>
                </c:pt>
                <c:pt idx="6">
                  <c:v>16.781005103007772</c:v>
                </c:pt>
                <c:pt idx="7">
                  <c:v>17.011226195333165</c:v>
                </c:pt>
                <c:pt idx="8">
                  <c:v>16.866356781622965</c:v>
                </c:pt>
                <c:pt idx="9">
                  <c:v>17.029370295772782</c:v>
                </c:pt>
                <c:pt idx="10">
                  <c:v>17.351714157439858</c:v>
                </c:pt>
                <c:pt idx="11">
                  <c:v>17.259576826178634</c:v>
                </c:pt>
                <c:pt idx="12">
                  <c:v>17.40590177051406</c:v>
                </c:pt>
                <c:pt idx="13">
                  <c:v>16.368730896205133</c:v>
                </c:pt>
                <c:pt idx="14">
                  <c:v>16.273905368751883</c:v>
                </c:pt>
                <c:pt idx="15">
                  <c:v>16.153151276815215</c:v>
                </c:pt>
                <c:pt idx="16">
                  <c:v>16.30700711392354</c:v>
                </c:pt>
                <c:pt idx="17">
                  <c:v>16.359137037373472</c:v>
                </c:pt>
                <c:pt idx="18">
                  <c:v>16.368686734411973</c:v>
                </c:pt>
                <c:pt idx="19">
                  <c:v>16.272360981599988</c:v>
                </c:pt>
                <c:pt idx="20">
                  <c:v>16.328818154765184</c:v>
                </c:pt>
                <c:pt idx="21">
                  <c:v>16.2021801490868</c:v>
                </c:pt>
                <c:pt idx="22">
                  <c:v>15.919247167535799</c:v>
                </c:pt>
                <c:pt idx="23">
                  <c:v>16.051436246355276</c:v>
                </c:pt>
                <c:pt idx="24">
                  <c:v>15.826835657026402</c:v>
                </c:pt>
                <c:pt idx="25">
                  <c:v>15.961960577127327</c:v>
                </c:pt>
                <c:pt idx="26">
                  <c:v>15.367603610283979</c:v>
                </c:pt>
                <c:pt idx="27">
                  <c:v>14.224922072259295</c:v>
                </c:pt>
                <c:pt idx="28">
                  <c:v>13.830619238636665</c:v>
                </c:pt>
              </c:numCache>
            </c:numRef>
          </c:val>
          <c:smooth val="0"/>
          <c:extLst>
            <c:ext xmlns:c16="http://schemas.microsoft.com/office/drawing/2014/chart" uri="{C3380CC4-5D6E-409C-BE32-E72D297353CC}">
              <c16:uniqueId val="{00000004-7717-439D-831D-C0D957DA1907}"/>
            </c:ext>
          </c:extLst>
        </c:ser>
        <c:ser>
          <c:idx val="2"/>
          <c:order val="2"/>
          <c:tx>
            <c:strRef>
              <c:f>'Figure 36'!$A$69</c:f>
              <c:strCache>
                <c:ptCount val="1"/>
                <c:pt idx="0">
                  <c:v>Germany</c:v>
                </c:pt>
              </c:strCache>
            </c:strRef>
          </c:tx>
          <c:spPr>
            <a:ln w="12700" cap="rnd">
              <a:solidFill>
                <a:sysClr val="window" lastClr="FFFFFF">
                  <a:lumMod val="75000"/>
                  <a:alpha val="60000"/>
                </a:sysClr>
              </a:solidFill>
              <a:round/>
            </a:ln>
            <a:effectLst/>
          </c:spPr>
          <c:marker>
            <c:symbol val="none"/>
          </c:marker>
          <c:cat>
            <c:strRef>
              <c:f>'Figure 36'!$B$66:$AD$66</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36'!$B$69:$AD$69</c:f>
              <c:numCache>
                <c:formatCode>#,##0.#</c:formatCode>
                <c:ptCount val="29"/>
                <c:pt idx="0">
                  <c:v>10.360752559643409</c:v>
                </c:pt>
                <c:pt idx="1">
                  <c:v>10.246607836753547</c:v>
                </c:pt>
                <c:pt idx="2">
                  <c:v>10.198759168182358</c:v>
                </c:pt>
                <c:pt idx="3">
                  <c:v>10.290908442803897</c:v>
                </c:pt>
                <c:pt idx="4">
                  <c:v>10.762935433556065</c:v>
                </c:pt>
                <c:pt idx="5">
                  <c:v>10.770780312350329</c:v>
                </c:pt>
                <c:pt idx="6">
                  <c:v>10.631510387013615</c:v>
                </c:pt>
                <c:pt idx="7">
                  <c:v>10.587309297639608</c:v>
                </c:pt>
                <c:pt idx="8">
                  <c:v>10.754057684498017</c:v>
                </c:pt>
                <c:pt idx="9">
                  <c:v>10.459259323867006</c:v>
                </c:pt>
                <c:pt idx="10">
                  <c:v>10.43040619853722</c:v>
                </c:pt>
                <c:pt idx="11">
                  <c:v>10.421568061726665</c:v>
                </c:pt>
                <c:pt idx="12">
                  <c:v>10.943506069498312</c:v>
                </c:pt>
                <c:pt idx="13">
                  <c:v>10.940154768156683</c:v>
                </c:pt>
                <c:pt idx="14">
                  <c:v>11.500478982872854</c:v>
                </c:pt>
                <c:pt idx="15">
                  <c:v>10.973907326284566</c:v>
                </c:pt>
                <c:pt idx="16">
                  <c:v>11.255145006386904</c:v>
                </c:pt>
                <c:pt idx="17">
                  <c:v>11.270720402231126</c:v>
                </c:pt>
                <c:pt idx="18">
                  <c:v>11.368544404453001</c:v>
                </c:pt>
                <c:pt idx="19">
                  <c:v>11.315368973961283</c:v>
                </c:pt>
                <c:pt idx="20">
                  <c:v>11.336930630499246</c:v>
                </c:pt>
                <c:pt idx="21">
                  <c:v>11.237410477111238</c:v>
                </c:pt>
                <c:pt idx="22">
                  <c:v>11.160784243090141</c:v>
                </c:pt>
                <c:pt idx="23">
                  <c:v>11.115871447598895</c:v>
                </c:pt>
                <c:pt idx="24">
                  <c:v>11.156927533607931</c:v>
                </c:pt>
                <c:pt idx="25">
                  <c:v>10.76275067978502</c:v>
                </c:pt>
                <c:pt idx="26">
                  <c:v>11.179912198147131</c:v>
                </c:pt>
                <c:pt idx="27">
                  <c:v>10.919534124966804</c:v>
                </c:pt>
                <c:pt idx="28">
                  <c:v>10.137496864211395</c:v>
                </c:pt>
              </c:numCache>
            </c:numRef>
          </c:val>
          <c:smooth val="0"/>
          <c:extLst>
            <c:ext xmlns:c16="http://schemas.microsoft.com/office/drawing/2014/chart" uri="{C3380CC4-5D6E-409C-BE32-E72D297353CC}">
              <c16:uniqueId val="{00000005-7717-439D-831D-C0D957DA1907}"/>
            </c:ext>
          </c:extLst>
        </c:ser>
        <c:ser>
          <c:idx val="5"/>
          <c:order val="3"/>
          <c:tx>
            <c:strRef>
              <c:f>'Figure 36'!$A$72</c:f>
              <c:strCache>
                <c:ptCount val="1"/>
                <c:pt idx="0">
                  <c:v>Spain</c:v>
                </c:pt>
              </c:strCache>
            </c:strRef>
          </c:tx>
          <c:spPr>
            <a:ln w="12700" cap="rnd">
              <a:solidFill>
                <a:sysClr val="window" lastClr="FFFFFF">
                  <a:lumMod val="75000"/>
                  <a:alpha val="60000"/>
                </a:sysClr>
              </a:solidFill>
              <a:round/>
            </a:ln>
            <a:effectLst/>
          </c:spPr>
          <c:marker>
            <c:symbol val="none"/>
          </c:marker>
          <c:cat>
            <c:strRef>
              <c:f>'Figure 36'!$B$66:$AD$66</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36'!$B$72:$AD$72</c:f>
              <c:numCache>
                <c:formatCode>#,##0.#</c:formatCode>
                <c:ptCount val="29"/>
                <c:pt idx="0">
                  <c:v>9.9987250433623611</c:v>
                </c:pt>
                <c:pt idx="1">
                  <c:v>10.068591648313781</c:v>
                </c:pt>
                <c:pt idx="2">
                  <c:v>10.386717002242509</c:v>
                </c:pt>
                <c:pt idx="3">
                  <c:v>11.069213329921062</c:v>
                </c:pt>
                <c:pt idx="4">
                  <c:v>11.392677264037149</c:v>
                </c:pt>
                <c:pt idx="5">
                  <c:v>11.263510143320634</c:v>
                </c:pt>
                <c:pt idx="6">
                  <c:v>10.945876928432231</c:v>
                </c:pt>
                <c:pt idx="7">
                  <c:v>10.94146802108453</c:v>
                </c:pt>
                <c:pt idx="8">
                  <c:v>11.206167316362748</c:v>
                </c:pt>
                <c:pt idx="9">
                  <c:v>11.680594005760071</c:v>
                </c:pt>
                <c:pt idx="10">
                  <c:v>12.095177142660125</c:v>
                </c:pt>
                <c:pt idx="11">
                  <c:v>12.159892375539316</c:v>
                </c:pt>
                <c:pt idx="12">
                  <c:v>11.39993745017591</c:v>
                </c:pt>
                <c:pt idx="13">
                  <c:v>9.3808880003451893</c:v>
                </c:pt>
                <c:pt idx="14">
                  <c:v>8.0250514916262041</c:v>
                </c:pt>
                <c:pt idx="15">
                  <c:v>9.839065306899256</c:v>
                </c:pt>
                <c:pt idx="16">
                  <c:v>9.5856609493866323</c:v>
                </c:pt>
                <c:pt idx="17">
                  <c:v>10.166762551594458</c:v>
                </c:pt>
                <c:pt idx="18">
                  <c:v>10.992422381080523</c:v>
                </c:pt>
                <c:pt idx="19">
                  <c:v>11.392763263644317</c:v>
                </c:pt>
                <c:pt idx="20">
                  <c:v>11.622445525392047</c:v>
                </c:pt>
                <c:pt idx="21">
                  <c:v>11.470684356708611</c:v>
                </c:pt>
                <c:pt idx="22">
                  <c:v>11.543951235188338</c:v>
                </c:pt>
                <c:pt idx="23">
                  <c:v>11.646192781181844</c:v>
                </c:pt>
                <c:pt idx="24">
                  <c:v>11.410772826251685</c:v>
                </c:pt>
                <c:pt idx="25">
                  <c:v>11.225153071074216</c:v>
                </c:pt>
                <c:pt idx="26">
                  <c:v>11.894463177695362</c:v>
                </c:pt>
                <c:pt idx="27">
                  <c:v>11.679208869352642</c:v>
                </c:pt>
                <c:pt idx="28">
                  <c:v>11.048745131226624</c:v>
                </c:pt>
              </c:numCache>
            </c:numRef>
          </c:val>
          <c:smooth val="0"/>
          <c:extLst>
            <c:ext xmlns:c16="http://schemas.microsoft.com/office/drawing/2014/chart" uri="{C3380CC4-5D6E-409C-BE32-E72D297353CC}">
              <c16:uniqueId val="{00000006-7717-439D-831D-C0D957DA1907}"/>
            </c:ext>
          </c:extLst>
        </c:ser>
        <c:ser>
          <c:idx val="6"/>
          <c:order val="4"/>
          <c:tx>
            <c:strRef>
              <c:f>'Figure 36'!$A$73</c:f>
              <c:strCache>
                <c:ptCount val="1"/>
                <c:pt idx="0">
                  <c:v>France</c:v>
                </c:pt>
              </c:strCache>
            </c:strRef>
          </c:tx>
          <c:spPr>
            <a:ln w="12700" cap="rnd">
              <a:solidFill>
                <a:sysClr val="window" lastClr="FFFFFF">
                  <a:lumMod val="75000"/>
                  <a:alpha val="60000"/>
                </a:sysClr>
              </a:solidFill>
              <a:round/>
            </a:ln>
            <a:effectLst/>
          </c:spPr>
          <c:marker>
            <c:symbol val="none"/>
          </c:marker>
          <c:cat>
            <c:strRef>
              <c:f>'Figure 36'!$B$66:$AD$66</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36'!$B$73:$AD$73</c:f>
              <c:numCache>
                <c:formatCode>#,##0.#</c:formatCode>
                <c:ptCount val="29"/>
                <c:pt idx="0">
                  <c:v>15.749892908910333</c:v>
                </c:pt>
                <c:pt idx="1">
                  <c:v>16.292571244590629</c:v>
                </c:pt>
                <c:pt idx="2">
                  <c:v>16.287592237978949</c:v>
                </c:pt>
                <c:pt idx="3">
                  <c:v>16.190509934972326</c:v>
                </c:pt>
                <c:pt idx="4">
                  <c:v>16.138295005261092</c:v>
                </c:pt>
                <c:pt idx="5">
                  <c:v>15.520150323311439</c:v>
                </c:pt>
                <c:pt idx="6">
                  <c:v>15.123861253749746</c:v>
                </c:pt>
                <c:pt idx="7">
                  <c:v>15.163561444422538</c:v>
                </c:pt>
                <c:pt idx="8">
                  <c:v>15.094690740281406</c:v>
                </c:pt>
                <c:pt idx="9">
                  <c:v>15.263883301750237</c:v>
                </c:pt>
                <c:pt idx="10">
                  <c:v>15.376456607843251</c:v>
                </c:pt>
                <c:pt idx="11">
                  <c:v>15.250586558938014</c:v>
                </c:pt>
                <c:pt idx="12">
                  <c:v>15.061327701876536</c:v>
                </c:pt>
                <c:pt idx="13">
                  <c:v>14.834173090578858</c:v>
                </c:pt>
                <c:pt idx="14">
                  <c:v>15.02536727979923</c:v>
                </c:pt>
                <c:pt idx="15">
                  <c:v>14.768236926556519</c:v>
                </c:pt>
                <c:pt idx="16">
                  <c:v>15.135775849318577</c:v>
                </c:pt>
                <c:pt idx="17">
                  <c:v>15.384051433167675</c:v>
                </c:pt>
                <c:pt idx="18">
                  <c:v>15.594628419933503</c:v>
                </c:pt>
                <c:pt idx="19">
                  <c:v>15.739183281345307</c:v>
                </c:pt>
                <c:pt idx="20">
                  <c:v>15.887923402981082</c:v>
                </c:pt>
                <c:pt idx="21">
                  <c:v>16.051837890811225</c:v>
                </c:pt>
                <c:pt idx="22">
                  <c:v>16.345472241876649</c:v>
                </c:pt>
                <c:pt idx="23">
                  <c:v>16.538301445535271</c:v>
                </c:pt>
                <c:pt idx="24">
                  <c:v>16.8168677104266</c:v>
                </c:pt>
                <c:pt idx="25">
                  <c:v>16.836000818194137</c:v>
                </c:pt>
                <c:pt idx="26">
                  <c:v>16.602034135529482</c:v>
                </c:pt>
                <c:pt idx="27">
                  <c:v>16.614904902586581</c:v>
                </c:pt>
                <c:pt idx="28">
                  <c:v>15.711962204812789</c:v>
                </c:pt>
              </c:numCache>
            </c:numRef>
          </c:val>
          <c:smooth val="0"/>
          <c:extLst>
            <c:ext xmlns:c16="http://schemas.microsoft.com/office/drawing/2014/chart" uri="{C3380CC4-5D6E-409C-BE32-E72D297353CC}">
              <c16:uniqueId val="{00000007-7717-439D-831D-C0D957DA1907}"/>
            </c:ext>
          </c:extLst>
        </c:ser>
        <c:ser>
          <c:idx val="7"/>
          <c:order val="5"/>
          <c:tx>
            <c:strRef>
              <c:f>'Figure 36'!$A$74</c:f>
              <c:strCache>
                <c:ptCount val="1"/>
                <c:pt idx="0">
                  <c:v>Italy</c:v>
                </c:pt>
              </c:strCache>
            </c:strRef>
          </c:tx>
          <c:spPr>
            <a:ln w="12700" cap="rnd">
              <a:solidFill>
                <a:sysClr val="window" lastClr="FFFFFF">
                  <a:lumMod val="75000"/>
                  <a:alpha val="60000"/>
                </a:sysClr>
              </a:solidFill>
              <a:round/>
            </a:ln>
            <a:effectLst/>
          </c:spPr>
          <c:marker>
            <c:symbol val="none"/>
          </c:marker>
          <c:cat>
            <c:strRef>
              <c:f>'Figure 36'!$B$66:$AD$66</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36'!$B$74:$AD$74</c:f>
              <c:numCache>
                <c:formatCode>#,##0.#</c:formatCode>
                <c:ptCount val="29"/>
                <c:pt idx="0">
                  <c:v>11.683545103750161</c:v>
                </c:pt>
                <c:pt idx="1">
                  <c:v>11.526561090958214</c:v>
                </c:pt>
                <c:pt idx="2">
                  <c:v>11.981734707785714</c:v>
                </c:pt>
                <c:pt idx="3">
                  <c:v>14.769063787324862</c:v>
                </c:pt>
                <c:pt idx="4">
                  <c:v>14.502997198334814</c:v>
                </c:pt>
                <c:pt idx="5">
                  <c:v>14.33427044689182</c:v>
                </c:pt>
                <c:pt idx="6">
                  <c:v>13.961315523163238</c:v>
                </c:pt>
                <c:pt idx="7">
                  <c:v>14.022491551780446</c:v>
                </c:pt>
                <c:pt idx="8">
                  <c:v>13.630049178711236</c:v>
                </c:pt>
                <c:pt idx="9">
                  <c:v>13.665499210145056</c:v>
                </c:pt>
                <c:pt idx="10">
                  <c:v>13.879176405740319</c:v>
                </c:pt>
                <c:pt idx="11">
                  <c:v>14.422217010942363</c:v>
                </c:pt>
                <c:pt idx="12">
                  <c:v>14.32175638806954</c:v>
                </c:pt>
                <c:pt idx="13">
                  <c:v>13.536256931538411</c:v>
                </c:pt>
                <c:pt idx="14">
                  <c:v>13.529201440205926</c:v>
                </c:pt>
                <c:pt idx="15">
                  <c:v>13.949426083598532</c:v>
                </c:pt>
                <c:pt idx="16">
                  <c:v>14.067594880587961</c:v>
                </c:pt>
                <c:pt idx="17">
                  <c:v>15.175101208066515</c:v>
                </c:pt>
                <c:pt idx="18">
                  <c:v>14.942445715238765</c:v>
                </c:pt>
                <c:pt idx="19">
                  <c:v>15.422551427811502</c:v>
                </c:pt>
                <c:pt idx="20">
                  <c:v>15.047817932026625</c:v>
                </c:pt>
                <c:pt idx="21">
                  <c:v>14.379331705708756</c:v>
                </c:pt>
                <c:pt idx="22">
                  <c:v>14.377873685936258</c:v>
                </c:pt>
                <c:pt idx="23">
                  <c:v>14.412026835803843</c:v>
                </c:pt>
                <c:pt idx="24">
                  <c:v>14.494363512481909</c:v>
                </c:pt>
                <c:pt idx="25">
                  <c:v>13.843015130610747</c:v>
                </c:pt>
                <c:pt idx="26">
                  <c:v>14.225180316779189</c:v>
                </c:pt>
                <c:pt idx="27">
                  <c:v>14.01568880254619</c:v>
                </c:pt>
                <c:pt idx="28">
                  <c:v>13.661833117215055</c:v>
                </c:pt>
              </c:numCache>
            </c:numRef>
          </c:val>
          <c:smooth val="0"/>
          <c:extLst>
            <c:ext xmlns:c16="http://schemas.microsoft.com/office/drawing/2014/chart" uri="{C3380CC4-5D6E-409C-BE32-E72D297353CC}">
              <c16:uniqueId val="{00000008-7717-439D-831D-C0D957DA1907}"/>
            </c:ext>
          </c:extLst>
        </c:ser>
        <c:ser>
          <c:idx val="9"/>
          <c:order val="6"/>
          <c:tx>
            <c:strRef>
              <c:f>'Figure 36'!$A$76</c:f>
              <c:strCache>
                <c:ptCount val="1"/>
                <c:pt idx="0">
                  <c:v>Netherlands</c:v>
                </c:pt>
              </c:strCache>
            </c:strRef>
          </c:tx>
          <c:spPr>
            <a:ln w="12700" cap="rnd">
              <a:solidFill>
                <a:sysClr val="window" lastClr="FFFFFF">
                  <a:lumMod val="75000"/>
                  <a:alpha val="60000"/>
                </a:sysClr>
              </a:solidFill>
              <a:round/>
            </a:ln>
            <a:effectLst/>
          </c:spPr>
          <c:marker>
            <c:symbol val="none"/>
          </c:marker>
          <c:cat>
            <c:strRef>
              <c:f>'Figure 36'!$B$66:$AD$66</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36'!$B$76:$AD$76</c:f>
              <c:numCache>
                <c:formatCode>#,##0.#</c:formatCode>
                <c:ptCount val="29"/>
                <c:pt idx="0">
                  <c:v>10.405962309890045</c:v>
                </c:pt>
                <c:pt idx="1">
                  <c:v>10.664625561301632</c:v>
                </c:pt>
                <c:pt idx="2">
                  <c:v>10.669801038663286</c:v>
                </c:pt>
                <c:pt idx="3">
                  <c:v>10.742345045038151</c:v>
                </c:pt>
                <c:pt idx="4">
                  <c:v>11.27735080674913</c:v>
                </c:pt>
                <c:pt idx="5">
                  <c:v>11.10769564188584</c:v>
                </c:pt>
                <c:pt idx="6">
                  <c:v>11.728347769189197</c:v>
                </c:pt>
                <c:pt idx="7">
                  <c:v>11.618986639517519</c:v>
                </c:pt>
                <c:pt idx="8">
                  <c:v>11.65311389956516</c:v>
                </c:pt>
                <c:pt idx="9">
                  <c:v>11.76997326801775</c:v>
                </c:pt>
                <c:pt idx="10">
                  <c:v>11.897556054541313</c:v>
                </c:pt>
                <c:pt idx="11">
                  <c:v>11.977141650948857</c:v>
                </c:pt>
                <c:pt idx="12">
                  <c:v>11.647866404399663</c:v>
                </c:pt>
                <c:pt idx="13">
                  <c:v>11.618166157172052</c:v>
                </c:pt>
                <c:pt idx="14">
                  <c:v>11.36671993246299</c:v>
                </c:pt>
                <c:pt idx="15">
                  <c:v>11.338647822314011</c:v>
                </c:pt>
                <c:pt idx="16">
                  <c:v>11.058317441879963</c:v>
                </c:pt>
                <c:pt idx="17">
                  <c:v>10.830983604564956</c:v>
                </c:pt>
                <c:pt idx="18">
                  <c:v>11.16476628198213</c:v>
                </c:pt>
                <c:pt idx="19">
                  <c:v>11.53520269603184</c:v>
                </c:pt>
                <c:pt idx="20">
                  <c:v>11.290163406872386</c:v>
                </c:pt>
                <c:pt idx="21">
                  <c:v>11.708681917589475</c:v>
                </c:pt>
                <c:pt idx="22">
                  <c:v>11.69710505672821</c:v>
                </c:pt>
                <c:pt idx="23">
                  <c:v>11.831346940641938</c:v>
                </c:pt>
                <c:pt idx="24">
                  <c:v>12.03843970656823</c:v>
                </c:pt>
                <c:pt idx="25">
                  <c:v>12.473682212176179</c:v>
                </c:pt>
                <c:pt idx="26">
                  <c:v>12.368235096180809</c:v>
                </c:pt>
                <c:pt idx="27">
                  <c:v>11.471191966352055</c:v>
                </c:pt>
                <c:pt idx="28">
                  <c:v>11.130771010463667</c:v>
                </c:pt>
              </c:numCache>
            </c:numRef>
          </c:val>
          <c:smooth val="0"/>
          <c:extLst>
            <c:ext xmlns:c16="http://schemas.microsoft.com/office/drawing/2014/chart" uri="{C3380CC4-5D6E-409C-BE32-E72D297353CC}">
              <c16:uniqueId val="{00000009-7717-439D-831D-C0D957DA1907}"/>
            </c:ext>
          </c:extLst>
        </c:ser>
        <c:ser>
          <c:idx val="10"/>
          <c:order val="7"/>
          <c:tx>
            <c:strRef>
              <c:f>'Figure 36'!$A$77</c:f>
              <c:strCache>
                <c:ptCount val="1"/>
                <c:pt idx="0">
                  <c:v>Austria</c:v>
                </c:pt>
              </c:strCache>
            </c:strRef>
          </c:tx>
          <c:spPr>
            <a:ln w="12700" cap="rnd">
              <a:solidFill>
                <a:sysClr val="window" lastClr="FFFFFF">
                  <a:lumMod val="75000"/>
                  <a:alpha val="60000"/>
                </a:sysClr>
              </a:solidFill>
              <a:round/>
            </a:ln>
            <a:effectLst/>
          </c:spPr>
          <c:marker>
            <c:symbol val="none"/>
          </c:marker>
          <c:cat>
            <c:strRef>
              <c:f>'Figure 36'!$B$66:$AD$66</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36'!$B$77:$AD$77</c:f>
              <c:numCache>
                <c:formatCode>#,##0.#</c:formatCode>
                <c:ptCount val="29"/>
                <c:pt idx="0">
                  <c:v>14.647779329213435</c:v>
                </c:pt>
                <c:pt idx="1">
                  <c:v>15.002078572738483</c:v>
                </c:pt>
                <c:pt idx="2">
                  <c:v>15.259933765976685</c:v>
                </c:pt>
                <c:pt idx="3">
                  <c:v>15.166411442301246</c:v>
                </c:pt>
                <c:pt idx="4">
                  <c:v>15.248917956771455</c:v>
                </c:pt>
                <c:pt idx="5">
                  <c:v>14.860117472698615</c:v>
                </c:pt>
                <c:pt idx="6">
                  <c:v>14.801618975508871</c:v>
                </c:pt>
                <c:pt idx="7">
                  <c:v>14.953624783917752</c:v>
                </c:pt>
                <c:pt idx="8">
                  <c:v>14.799999479487241</c:v>
                </c:pt>
                <c:pt idx="9">
                  <c:v>14.643573234911036</c:v>
                </c:pt>
                <c:pt idx="10">
                  <c:v>14.323240800951359</c:v>
                </c:pt>
                <c:pt idx="11">
                  <c:v>13.929186109169315</c:v>
                </c:pt>
                <c:pt idx="12">
                  <c:v>13.856330184594208</c:v>
                </c:pt>
                <c:pt idx="13">
                  <c:v>13.951595052462562</c:v>
                </c:pt>
                <c:pt idx="14">
                  <c:v>14.390683614060793</c:v>
                </c:pt>
                <c:pt idx="15">
                  <c:v>14.444554780707811</c:v>
                </c:pt>
                <c:pt idx="16">
                  <c:v>14.502039478594398</c:v>
                </c:pt>
                <c:pt idx="17">
                  <c:v>14.760506826823638</c:v>
                </c:pt>
                <c:pt idx="18">
                  <c:v>14.759908179445484</c:v>
                </c:pt>
                <c:pt idx="19">
                  <c:v>14.667409845401657</c:v>
                </c:pt>
                <c:pt idx="20">
                  <c:v>14.627598232595258</c:v>
                </c:pt>
                <c:pt idx="21">
                  <c:v>14.628488107930597</c:v>
                </c:pt>
                <c:pt idx="22">
                  <c:v>14.393992402290365</c:v>
                </c:pt>
                <c:pt idx="23">
                  <c:v>14.103173959115873</c:v>
                </c:pt>
                <c:pt idx="24">
                  <c:v>14.08338193834425</c:v>
                </c:pt>
                <c:pt idx="25">
                  <c:v>13.776133071832801</c:v>
                </c:pt>
                <c:pt idx="26">
                  <c:v>14.084239034778395</c:v>
                </c:pt>
                <c:pt idx="27">
                  <c:v>13.747920235246113</c:v>
                </c:pt>
                <c:pt idx="28">
                  <c:v>13.818704650434981</c:v>
                </c:pt>
              </c:numCache>
            </c:numRef>
          </c:val>
          <c:smooth val="0"/>
          <c:extLst>
            <c:ext xmlns:c16="http://schemas.microsoft.com/office/drawing/2014/chart" uri="{C3380CC4-5D6E-409C-BE32-E72D297353CC}">
              <c16:uniqueId val="{0000000A-7717-439D-831D-C0D957DA1907}"/>
            </c:ext>
          </c:extLst>
        </c:ser>
        <c:ser>
          <c:idx val="11"/>
          <c:order val="8"/>
          <c:tx>
            <c:strRef>
              <c:f>'Figure 36'!$A$78</c:f>
              <c:strCache>
                <c:ptCount val="1"/>
                <c:pt idx="0">
                  <c:v>Portugal</c:v>
                </c:pt>
              </c:strCache>
            </c:strRef>
          </c:tx>
          <c:spPr>
            <a:ln w="12700" cap="rnd">
              <a:solidFill>
                <a:sysClr val="window" lastClr="FFFFFF">
                  <a:lumMod val="75000"/>
                  <a:alpha val="60000"/>
                </a:sysClr>
              </a:solidFill>
              <a:round/>
            </a:ln>
            <a:effectLst/>
          </c:spPr>
          <c:marker>
            <c:symbol val="none"/>
          </c:marker>
          <c:cat>
            <c:strRef>
              <c:f>'Figure 36'!$B$66:$AD$66</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36'!$B$78:$AD$78</c:f>
              <c:numCache>
                <c:formatCode>#,##0.#</c:formatCode>
                <c:ptCount val="29"/>
                <c:pt idx="0">
                  <c:v>13.155408181876114</c:v>
                </c:pt>
                <c:pt idx="1">
                  <c:v>13.410772166728071</c:v>
                </c:pt>
                <c:pt idx="2">
                  <c:v>13.116199739416455</c:v>
                </c:pt>
                <c:pt idx="3">
                  <c:v>13.60814645697605</c:v>
                </c:pt>
                <c:pt idx="4">
                  <c:v>13.924114133974564</c:v>
                </c:pt>
                <c:pt idx="5">
                  <c:v>13.419990281463761</c:v>
                </c:pt>
                <c:pt idx="6">
                  <c:v>13.406591787884368</c:v>
                </c:pt>
                <c:pt idx="7">
                  <c:v>13.917994757085546</c:v>
                </c:pt>
                <c:pt idx="8">
                  <c:v>13.883885508041125</c:v>
                </c:pt>
                <c:pt idx="9">
                  <c:v>13.850260495348392</c:v>
                </c:pt>
                <c:pt idx="10">
                  <c:v>14.586254286429684</c:v>
                </c:pt>
                <c:pt idx="11">
                  <c:v>14.859091606244418</c:v>
                </c:pt>
                <c:pt idx="12">
                  <c:v>14.448318188501021</c:v>
                </c:pt>
                <c:pt idx="13">
                  <c:v>14.002461156386167</c:v>
                </c:pt>
                <c:pt idx="14">
                  <c:v>12.552760175217369</c:v>
                </c:pt>
                <c:pt idx="15">
                  <c:v>13.252667068459761</c:v>
                </c:pt>
                <c:pt idx="16">
                  <c:v>13.85303826041584</c:v>
                </c:pt>
                <c:pt idx="17">
                  <c:v>13.851469216583956</c:v>
                </c:pt>
                <c:pt idx="18">
                  <c:v>13.711801804124315</c:v>
                </c:pt>
                <c:pt idx="19">
                  <c:v>14.274883694879572</c:v>
                </c:pt>
                <c:pt idx="20">
                  <c:v>14.608955659845689</c:v>
                </c:pt>
                <c:pt idx="21">
                  <c:v>14.788977614098455</c:v>
                </c:pt>
                <c:pt idx="22">
                  <c:v>14.928256536396516</c:v>
                </c:pt>
                <c:pt idx="23">
                  <c:v>15.059298255199085</c:v>
                </c:pt>
                <c:pt idx="24">
                  <c:v>15.031383762125863</c:v>
                </c:pt>
                <c:pt idx="25">
                  <c:v>14.562605984001607</c:v>
                </c:pt>
                <c:pt idx="26">
                  <c:v>14.99563266737092</c:v>
                </c:pt>
                <c:pt idx="27">
                  <c:v>14.966688815369588</c:v>
                </c:pt>
                <c:pt idx="28">
                  <c:v>14.478112589258231</c:v>
                </c:pt>
              </c:numCache>
            </c:numRef>
          </c:val>
          <c:smooth val="0"/>
          <c:extLst>
            <c:ext xmlns:c16="http://schemas.microsoft.com/office/drawing/2014/chart" uri="{C3380CC4-5D6E-409C-BE32-E72D297353CC}">
              <c16:uniqueId val="{0000000B-7717-439D-831D-C0D957DA1907}"/>
            </c:ext>
          </c:extLst>
        </c:ser>
        <c:ser>
          <c:idx val="12"/>
          <c:order val="9"/>
          <c:tx>
            <c:strRef>
              <c:f>'Figure 36'!$A$79</c:f>
              <c:strCache>
                <c:ptCount val="1"/>
                <c:pt idx="0">
                  <c:v>Finland</c:v>
                </c:pt>
              </c:strCache>
            </c:strRef>
          </c:tx>
          <c:spPr>
            <a:ln w="12700" cap="rnd">
              <a:solidFill>
                <a:sysClr val="window" lastClr="FFFFFF">
                  <a:lumMod val="75000"/>
                  <a:alpha val="60000"/>
                </a:sysClr>
              </a:solidFill>
              <a:round/>
            </a:ln>
            <a:effectLst/>
          </c:spPr>
          <c:marker>
            <c:symbol val="none"/>
          </c:marker>
          <c:cat>
            <c:strRef>
              <c:f>'Figure 36'!$B$66:$AD$66</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36'!$B$79:$AD$79</c:f>
              <c:numCache>
                <c:formatCode>#,##0.#</c:formatCode>
                <c:ptCount val="29"/>
                <c:pt idx="0">
                  <c:v>13.628690707564603</c:v>
                </c:pt>
                <c:pt idx="1">
                  <c:v>13.731555326570806</c:v>
                </c:pt>
                <c:pt idx="2">
                  <c:v>14.296187159567818</c:v>
                </c:pt>
                <c:pt idx="3">
                  <c:v>13.971523244097696</c:v>
                </c:pt>
                <c:pt idx="4">
                  <c:v>13.887838093436732</c:v>
                </c:pt>
                <c:pt idx="5">
                  <c:v>13.406801284589328</c:v>
                </c:pt>
                <c:pt idx="6">
                  <c:v>12.872286723876829</c:v>
                </c:pt>
                <c:pt idx="7">
                  <c:v>13.209377526273242</c:v>
                </c:pt>
                <c:pt idx="8">
                  <c:v>13.639479547042461</c:v>
                </c:pt>
                <c:pt idx="9">
                  <c:v>13.220907012051077</c:v>
                </c:pt>
                <c:pt idx="10">
                  <c:v>13.291146927720355</c:v>
                </c:pt>
                <c:pt idx="11">
                  <c:v>13.21292830655845</c:v>
                </c:pt>
                <c:pt idx="12">
                  <c:v>12.629705066315974</c:v>
                </c:pt>
                <c:pt idx="13">
                  <c:v>12.386423890493326</c:v>
                </c:pt>
                <c:pt idx="14">
                  <c:v>12.863785181720637</c:v>
                </c:pt>
                <c:pt idx="15">
                  <c:v>13.497424885860523</c:v>
                </c:pt>
                <c:pt idx="16">
                  <c:v>14.357845741316941</c:v>
                </c:pt>
                <c:pt idx="17">
                  <c:v>14.674764694726965</c:v>
                </c:pt>
                <c:pt idx="18">
                  <c:v>15.070983847427726</c:v>
                </c:pt>
                <c:pt idx="19">
                  <c:v>15.092176532024968</c:v>
                </c:pt>
                <c:pt idx="20">
                  <c:v>14.878301743168151</c:v>
                </c:pt>
                <c:pt idx="21">
                  <c:v>15.183782455717445</c:v>
                </c:pt>
                <c:pt idx="22">
                  <c:v>14.836274954829866</c:v>
                </c:pt>
                <c:pt idx="23">
                  <c:v>15.020805933464134</c:v>
                </c:pt>
                <c:pt idx="24">
                  <c:v>14.885249750542936</c:v>
                </c:pt>
                <c:pt idx="25">
                  <c:v>14.832033910494232</c:v>
                </c:pt>
                <c:pt idx="26">
                  <c:v>14.732437169365342</c:v>
                </c:pt>
                <c:pt idx="27">
                  <c:v>14.439133636951196</c:v>
                </c:pt>
                <c:pt idx="28">
                  <c:v>13.746524220693692</c:v>
                </c:pt>
              </c:numCache>
            </c:numRef>
          </c:val>
          <c:smooth val="0"/>
          <c:extLst>
            <c:ext xmlns:c16="http://schemas.microsoft.com/office/drawing/2014/chart" uri="{C3380CC4-5D6E-409C-BE32-E72D297353CC}">
              <c16:uniqueId val="{0000000C-7717-439D-831D-C0D957DA1907}"/>
            </c:ext>
          </c:extLst>
        </c:ser>
        <c:ser>
          <c:idx val="13"/>
          <c:order val="10"/>
          <c:tx>
            <c:strRef>
              <c:f>'Figure 36'!$A$81</c:f>
              <c:strCache>
                <c:ptCount val="1"/>
                <c:pt idx="0">
                  <c:v>Norway</c:v>
                </c:pt>
              </c:strCache>
            </c:strRef>
          </c:tx>
          <c:spPr>
            <a:ln w="12700" cap="rnd">
              <a:solidFill>
                <a:sysClr val="window" lastClr="FFFFFF">
                  <a:lumMod val="75000"/>
                  <a:alpha val="60000"/>
                </a:sysClr>
              </a:solidFill>
              <a:round/>
            </a:ln>
            <a:effectLst/>
          </c:spPr>
          <c:marker>
            <c:symbol val="none"/>
          </c:marker>
          <c:cat>
            <c:strRef>
              <c:f>'Figure 36'!$B$66:$AD$66</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36'!$B$81:$AD$81</c:f>
              <c:numCache>
                <c:formatCode>#,##0.#</c:formatCode>
                <c:ptCount val="29"/>
                <c:pt idx="0">
                  <c:v>14.950404762519248</c:v>
                </c:pt>
                <c:pt idx="1">
                  <c:v>14.755280678998291</c:v>
                </c:pt>
                <c:pt idx="2">
                  <c:v>14.807575844863512</c:v>
                </c:pt>
                <c:pt idx="3">
                  <c:v>15.17009529643455</c:v>
                </c:pt>
                <c:pt idx="4">
                  <c:v>14.689458315561534</c:v>
                </c:pt>
                <c:pt idx="5">
                  <c:v>13.052780858451653</c:v>
                </c:pt>
                <c:pt idx="6">
                  <c:v>12.865456219228525</c:v>
                </c:pt>
                <c:pt idx="7">
                  <c:v>12.997458641722249</c:v>
                </c:pt>
                <c:pt idx="8">
                  <c:v>12.655954174924924</c:v>
                </c:pt>
                <c:pt idx="9">
                  <c:v>12.335519541064883</c:v>
                </c:pt>
                <c:pt idx="10">
                  <c:v>11.896669205339315</c:v>
                </c:pt>
                <c:pt idx="11">
                  <c:v>11.80435167103893</c:v>
                </c:pt>
                <c:pt idx="12">
                  <c:v>12.124878360270978</c:v>
                </c:pt>
                <c:pt idx="13">
                  <c:v>10.853345292942471</c:v>
                </c:pt>
                <c:pt idx="14">
                  <c:v>11.640433665529772</c:v>
                </c:pt>
                <c:pt idx="15">
                  <c:v>11.720557589558512</c:v>
                </c:pt>
                <c:pt idx="16">
                  <c:v>11.281772080840398</c:v>
                </c:pt>
                <c:pt idx="17">
                  <c:v>11.080384053692944</c:v>
                </c:pt>
                <c:pt idx="18">
                  <c:v>11.184170639483773</c:v>
                </c:pt>
                <c:pt idx="19">
                  <c:v>11.364083154624945</c:v>
                </c:pt>
                <c:pt idx="20">
                  <c:v>11.885261954953258</c:v>
                </c:pt>
                <c:pt idx="21">
                  <c:v>12.509850281681532</c:v>
                </c:pt>
                <c:pt idx="22">
                  <c:v>12.380444499331301</c:v>
                </c:pt>
                <c:pt idx="23">
                  <c:v>12.021598378779878</c:v>
                </c:pt>
                <c:pt idx="24">
                  <c:v>12.184273841818198</c:v>
                </c:pt>
                <c:pt idx="25">
                  <c:v>12.846295719212772</c:v>
                </c:pt>
                <c:pt idx="26">
                  <c:v>11.042351830645329</c:v>
                </c:pt>
                <c:pt idx="27">
                  <c:v>8.8428253842904141</c:v>
                </c:pt>
                <c:pt idx="28">
                  <c:v>10.046849148505249</c:v>
                </c:pt>
              </c:numCache>
            </c:numRef>
          </c:val>
          <c:smooth val="0"/>
          <c:extLst>
            <c:ext xmlns:c16="http://schemas.microsoft.com/office/drawing/2014/chart" uri="{C3380CC4-5D6E-409C-BE32-E72D297353CC}">
              <c16:uniqueId val="{0000000D-7717-439D-831D-C0D957DA1907}"/>
            </c:ext>
          </c:extLst>
        </c:ser>
        <c:ser>
          <c:idx val="16"/>
          <c:order val="11"/>
          <c:tx>
            <c:strRef>
              <c:f>'Figure 36'!$A$83</c:f>
              <c:strCache>
                <c:ptCount val="1"/>
                <c:pt idx="0">
                  <c:v>high-income average</c:v>
                </c:pt>
              </c:strCache>
            </c:strRef>
          </c:tx>
          <c:spPr>
            <a:ln w="31750" cap="rnd">
              <a:solidFill>
                <a:srgbClr val="156082"/>
              </a:solidFill>
              <a:round/>
            </a:ln>
            <a:effectLst/>
          </c:spPr>
          <c:marker>
            <c:symbol val="none"/>
          </c:marker>
          <c:cat>
            <c:strRef>
              <c:f>'Figure 36'!$B$66:$AD$66</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36'!$B$83:$AD$83</c:f>
              <c:numCache>
                <c:formatCode>0.0</c:formatCode>
                <c:ptCount val="29"/>
                <c:pt idx="0">
                  <c:v>12.997449663529732</c:v>
                </c:pt>
                <c:pt idx="1">
                  <c:v>13.2392649700035</c:v>
                </c:pt>
                <c:pt idx="2">
                  <c:v>13.448441015083644</c:v>
                </c:pt>
                <c:pt idx="3">
                  <c:v>13.793659618123884</c:v>
                </c:pt>
                <c:pt idx="4">
                  <c:v>13.936416677244331</c:v>
                </c:pt>
                <c:pt idx="5">
                  <c:v>13.576084887845029</c:v>
                </c:pt>
                <c:pt idx="6">
                  <c:v>13.369497566445778</c:v>
                </c:pt>
                <c:pt idx="7">
                  <c:v>13.49956024426948</c:v>
                </c:pt>
                <c:pt idx="8">
                  <c:v>13.515525408709459</c:v>
                </c:pt>
                <c:pt idx="9">
                  <c:v>13.581734252151962</c:v>
                </c:pt>
                <c:pt idx="10">
                  <c:v>13.795468789656313</c:v>
                </c:pt>
                <c:pt idx="11">
                  <c:v>13.856041774275933</c:v>
                </c:pt>
                <c:pt idx="12">
                  <c:v>13.659888415982984</c:v>
                </c:pt>
                <c:pt idx="13">
                  <c:v>13.122619363925679</c:v>
                </c:pt>
                <c:pt idx="14">
                  <c:v>12.920940993709666</c:v>
                </c:pt>
                <c:pt idx="15">
                  <c:v>13.215791704950028</c:v>
                </c:pt>
                <c:pt idx="16">
                  <c:v>13.368157637873566</c:v>
                </c:pt>
                <c:pt idx="17">
                  <c:v>13.666068286625194</c:v>
                </c:pt>
                <c:pt idx="18">
                  <c:v>13.771719403693517</c:v>
                </c:pt>
                <c:pt idx="19">
                  <c:v>13.925762747682461</c:v>
                </c:pt>
                <c:pt idx="20">
                  <c:v>13.841622970735555</c:v>
                </c:pt>
                <c:pt idx="21">
                  <c:v>13.878478635381169</c:v>
                </c:pt>
                <c:pt idx="22">
                  <c:v>13.815399647679525</c:v>
                </c:pt>
                <c:pt idx="23">
                  <c:v>13.872028706361304</c:v>
                </c:pt>
                <c:pt idx="24">
                  <c:v>13.848495466413016</c:v>
                </c:pt>
                <c:pt idx="25">
                  <c:v>13.548582509821593</c:v>
                </c:pt>
                <c:pt idx="26">
                  <c:v>13.765770117567804</c:v>
                </c:pt>
                <c:pt idx="27">
                  <c:v>13.286711528747444</c:v>
                </c:pt>
                <c:pt idx="28">
                  <c:v>12.844143637316803</c:v>
                </c:pt>
              </c:numCache>
            </c:numRef>
          </c:val>
          <c:smooth val="0"/>
          <c:extLst>
            <c:ext xmlns:c16="http://schemas.microsoft.com/office/drawing/2014/chart" uri="{C3380CC4-5D6E-409C-BE32-E72D297353CC}">
              <c16:uniqueId val="{0000000E-7717-439D-831D-C0D957DA1907}"/>
            </c:ext>
          </c:extLst>
        </c:ser>
        <c:ser>
          <c:idx val="3"/>
          <c:order val="12"/>
          <c:tx>
            <c:strRef>
              <c:f>'Figure 36'!$A$70</c:f>
              <c:strCache>
                <c:ptCount val="1"/>
                <c:pt idx="0">
                  <c:v>Ireland</c:v>
                </c:pt>
              </c:strCache>
            </c:strRef>
          </c:tx>
          <c:spPr>
            <a:ln w="31750" cap="rnd">
              <a:solidFill>
                <a:srgbClr val="4EA72E">
                  <a:lumMod val="75000"/>
                </a:srgbClr>
              </a:solidFill>
              <a:round/>
            </a:ln>
            <a:effectLst/>
          </c:spPr>
          <c:marker>
            <c:symbol val="none"/>
          </c:marker>
          <c:cat>
            <c:strRef>
              <c:f>'Figure 36'!$B$66:$AD$66</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36'!$B$70:$AD$70</c:f>
              <c:numCache>
                <c:formatCode>#,##0.#</c:formatCode>
                <c:ptCount val="29"/>
                <c:pt idx="0">
                  <c:v>14.72723281985793</c:v>
                </c:pt>
                <c:pt idx="1">
                  <c:v>15.198366078045076</c:v>
                </c:pt>
                <c:pt idx="2">
                  <c:v>15.975980759122693</c:v>
                </c:pt>
                <c:pt idx="3">
                  <c:v>15.061241436578783</c:v>
                </c:pt>
                <c:pt idx="4">
                  <c:v>15.124942701041912</c:v>
                </c:pt>
                <c:pt idx="5">
                  <c:v>14.900926525370663</c:v>
                </c:pt>
                <c:pt idx="6">
                  <c:v>14.08339525413261</c:v>
                </c:pt>
                <c:pt idx="7">
                  <c:v>14.335563926434745</c:v>
                </c:pt>
                <c:pt idx="8">
                  <c:v>14.273891784862812</c:v>
                </c:pt>
                <c:pt idx="9">
                  <c:v>14.857048022811966</c:v>
                </c:pt>
                <c:pt idx="10">
                  <c:v>15.49605927734917</c:v>
                </c:pt>
                <c:pt idx="11">
                  <c:v>15.891976834074693</c:v>
                </c:pt>
                <c:pt idx="12">
                  <c:v>15.628914089513263</c:v>
                </c:pt>
                <c:pt idx="13">
                  <c:v>14.420854110727529</c:v>
                </c:pt>
                <c:pt idx="14">
                  <c:v>13.681290034261879</c:v>
                </c:pt>
                <c:pt idx="15">
                  <c:v>13.993296123983002</c:v>
                </c:pt>
                <c:pt idx="16">
                  <c:v>13.764852404232933</c:v>
                </c:pt>
                <c:pt idx="17">
                  <c:v>14.287859571587525</c:v>
                </c:pt>
                <c:pt idx="18">
                  <c:v>13.9653613913295</c:v>
                </c:pt>
                <c:pt idx="19">
                  <c:v>14.087346024636059</c:v>
                </c:pt>
                <c:pt idx="20">
                  <c:v>13.365826983202368</c:v>
                </c:pt>
                <c:pt idx="21">
                  <c:v>13.524507035760795</c:v>
                </c:pt>
                <c:pt idx="22">
                  <c:v>13.335172712272444</c:v>
                </c:pt>
                <c:pt idx="23">
                  <c:v>13.403589968103072</c:v>
                </c:pt>
                <c:pt idx="24">
                  <c:v>13.312623894019243</c:v>
                </c:pt>
                <c:pt idx="25">
                  <c:v>11.968234446119027</c:v>
                </c:pt>
                <c:pt idx="26">
                  <c:v>12.75653356902707</c:v>
                </c:pt>
                <c:pt idx="27">
                  <c:v>11.840069818225404</c:v>
                </c:pt>
                <c:pt idx="28">
                  <c:v>11.41957570841296</c:v>
                </c:pt>
              </c:numCache>
            </c:numRef>
          </c:val>
          <c:smooth val="0"/>
          <c:extLst>
            <c:ext xmlns:c16="http://schemas.microsoft.com/office/drawing/2014/chart" uri="{C3380CC4-5D6E-409C-BE32-E72D297353CC}">
              <c16:uniqueId val="{0000000F-7717-439D-831D-C0D957DA1907}"/>
            </c:ext>
          </c:extLst>
        </c:ser>
        <c:dLbls>
          <c:showLegendKey val="0"/>
          <c:showVal val="0"/>
          <c:showCatName val="0"/>
          <c:showSerName val="0"/>
          <c:showPercent val="0"/>
          <c:showBubbleSize val="0"/>
        </c:dLbls>
        <c:smooth val="0"/>
        <c:axId val="165732687"/>
        <c:axId val="165737487"/>
      </c:lineChart>
      <c:catAx>
        <c:axId val="1657326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65737487"/>
        <c:crosses val="autoZero"/>
        <c:auto val="1"/>
        <c:lblAlgn val="ctr"/>
        <c:lblOffset val="100"/>
        <c:tickLblSkip val="28"/>
        <c:noMultiLvlLbl val="0"/>
      </c:catAx>
      <c:valAx>
        <c:axId val="165737487"/>
        <c:scaling>
          <c:orientation val="minMax"/>
        </c:scaling>
        <c:delete val="0"/>
        <c:axPos val="l"/>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65732687"/>
        <c:crosses val="autoZero"/>
        <c:crossBetween val="between"/>
      </c:valAx>
      <c:spPr>
        <a:noFill/>
        <a:ln w="25400">
          <a:noFill/>
        </a:ln>
        <a:effectLst/>
      </c:spPr>
    </c:plotArea>
    <c:plotVisOnly val="1"/>
    <c:dispBlanksAs val="gap"/>
    <c:showDLblsOverMax val="0"/>
    <c:extLst/>
  </c:chart>
  <c:spPr>
    <a:solidFill>
      <a:schemeClr val="bg1"/>
    </a:solidFill>
    <a:ln w="9525" cap="flat" cmpd="sng" algn="ctr">
      <a:noFill/>
      <a:round/>
    </a:ln>
    <a:effectLst/>
  </c:spPr>
  <c:txPr>
    <a:bodyPr/>
    <a:lstStyle/>
    <a:p>
      <a:pPr>
        <a:defRPr sz="900" baseline="0">
          <a:latin typeface="Futura Lt BT" panose="020B0402020204020303" pitchFamily="34" charset="0"/>
        </a:defRPr>
      </a:pPr>
      <a:endParaRPr lang="en-US"/>
    </a:p>
  </c:txPr>
  <c:printSettings>
    <c:headerFooter/>
    <c:pageMargins b="0.75" l="0.7" r="0.7" t="0.75" header="0.3" footer="0.3"/>
    <c:pageSetup/>
  </c:printSettings>
  <c:userShapes r:id="rId4"/>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9481539524596E-2"/>
          <c:y val="6.362058993637941E-2"/>
          <c:w val="0.72898162729658789"/>
          <c:h val="0.8029683536521498"/>
        </c:manualLayout>
      </c:layout>
      <c:lineChart>
        <c:grouping val="standard"/>
        <c:varyColors val="0"/>
        <c:ser>
          <c:idx val="0"/>
          <c:order val="0"/>
          <c:tx>
            <c:strRef>
              <c:f>'Figure 4'!$A$41</c:f>
              <c:strCache>
                <c:ptCount val="1"/>
                <c:pt idx="0">
                  <c:v>Belgium</c:v>
                </c:pt>
              </c:strCache>
            </c:strRef>
          </c:tx>
          <c:spPr>
            <a:ln w="19050" cap="rnd">
              <a:solidFill>
                <a:sysClr val="window" lastClr="FFFFFF">
                  <a:lumMod val="75000"/>
                  <a:alpha val="73000"/>
                </a:sysClr>
              </a:solidFill>
              <a:round/>
            </a:ln>
            <a:effectLst/>
          </c:spPr>
          <c:marker>
            <c:symbol val="none"/>
          </c:marker>
          <c:dPt>
            <c:idx val="0"/>
            <c:marker>
              <c:symbol val="none"/>
            </c:marker>
            <c:bubble3D val="0"/>
            <c:extLst>
              <c:ext xmlns:c16="http://schemas.microsoft.com/office/drawing/2014/chart" uri="{C3380CC4-5D6E-409C-BE32-E72D297353CC}">
                <c16:uniqueId val="{00000000-18BA-4C4D-A13C-0A43C264C60F}"/>
              </c:ext>
            </c:extLst>
          </c:dPt>
          <c:dPt>
            <c:idx val="25"/>
            <c:marker>
              <c:symbol val="none"/>
            </c:marker>
            <c:bubble3D val="0"/>
            <c:extLst>
              <c:ext xmlns:c16="http://schemas.microsoft.com/office/drawing/2014/chart" uri="{C3380CC4-5D6E-409C-BE32-E72D297353CC}">
                <c16:uniqueId val="{00000001-18BA-4C4D-A13C-0A43C264C60F}"/>
              </c:ext>
            </c:extLst>
          </c:dPt>
          <c:dPt>
            <c:idx val="27"/>
            <c:marker>
              <c:symbol val="none"/>
            </c:marker>
            <c:bubble3D val="0"/>
            <c:extLst>
              <c:ext xmlns:c16="http://schemas.microsoft.com/office/drawing/2014/chart" uri="{C3380CC4-5D6E-409C-BE32-E72D297353CC}">
                <c16:uniqueId val="{00000002-18BA-4C4D-A13C-0A43C264C60F}"/>
              </c:ext>
            </c:extLst>
          </c:dPt>
          <c:cat>
            <c:numRef>
              <c:f>'Figure 4'!$B$39:$BL$39</c:f>
              <c:numCache>
                <c:formatCode>General</c:formatCode>
                <c:ptCount val="63"/>
                <c:pt idx="0">
                  <c:v>1995</c:v>
                </c:pt>
                <c:pt idx="30">
                  <c:v>2025</c:v>
                </c:pt>
                <c:pt idx="60">
                  <c:v>2055</c:v>
                </c:pt>
              </c:numCache>
            </c:numRef>
          </c:cat>
          <c:val>
            <c:numRef>
              <c:f>'Figure 4'!$B$41:$BL$41</c:f>
              <c:numCache>
                <c:formatCode>#,##0.0</c:formatCode>
                <c:ptCount val="63"/>
                <c:pt idx="0" formatCode="General">
                  <c:v>24.1</c:v>
                </c:pt>
                <c:pt idx="1">
                  <c:v>24</c:v>
                </c:pt>
                <c:pt idx="2" formatCode="General">
                  <c:v>23.9</c:v>
                </c:pt>
                <c:pt idx="3" formatCode="General">
                  <c:v>23.8</c:v>
                </c:pt>
                <c:pt idx="4" formatCode="General">
                  <c:v>23.7</c:v>
                </c:pt>
                <c:pt idx="5" formatCode="General">
                  <c:v>23.6</c:v>
                </c:pt>
                <c:pt idx="6" formatCode="General">
                  <c:v>23.5</c:v>
                </c:pt>
                <c:pt idx="7" formatCode="General">
                  <c:v>23.4</c:v>
                </c:pt>
                <c:pt idx="8" formatCode="General">
                  <c:v>23.2</c:v>
                </c:pt>
                <c:pt idx="9" formatCode="General">
                  <c:v>23.2</c:v>
                </c:pt>
                <c:pt idx="10" formatCode="General">
                  <c:v>23.1</c:v>
                </c:pt>
                <c:pt idx="11" formatCode="General">
                  <c:v>23.1</c:v>
                </c:pt>
                <c:pt idx="12" formatCode="General">
                  <c:v>23.1</c:v>
                </c:pt>
                <c:pt idx="13">
                  <c:v>23</c:v>
                </c:pt>
                <c:pt idx="14">
                  <c:v>23</c:v>
                </c:pt>
                <c:pt idx="15" formatCode="General">
                  <c:v>22.9</c:v>
                </c:pt>
                <c:pt idx="16" formatCode="General">
                  <c:v>22.9</c:v>
                </c:pt>
                <c:pt idx="17" formatCode="General">
                  <c:v>22.8</c:v>
                </c:pt>
                <c:pt idx="18" formatCode="General">
                  <c:v>22.7</c:v>
                </c:pt>
                <c:pt idx="19" formatCode="General">
                  <c:v>22.6</c:v>
                </c:pt>
                <c:pt idx="20" formatCode="General">
                  <c:v>22.6</c:v>
                </c:pt>
                <c:pt idx="21" formatCode="General">
                  <c:v>22.6</c:v>
                </c:pt>
                <c:pt idx="22" formatCode="General">
                  <c:v>22.6</c:v>
                </c:pt>
                <c:pt idx="23" formatCode="General">
                  <c:v>22.5</c:v>
                </c:pt>
                <c:pt idx="24" formatCode="General">
                  <c:v>22.4</c:v>
                </c:pt>
                <c:pt idx="25" formatCode="General">
                  <c:v>22.4</c:v>
                </c:pt>
                <c:pt idx="26" formatCode="General">
                  <c:v>22.3</c:v>
                </c:pt>
                <c:pt idx="27" formatCode="General">
                  <c:v>22.2</c:v>
                </c:pt>
                <c:pt idx="28" formatCode="General">
                  <c:v>22.2</c:v>
                </c:pt>
                <c:pt idx="29" formatCode="General">
                  <c:v>22.1</c:v>
                </c:pt>
                <c:pt idx="30" formatCode="#,##0">
                  <c:v>21.968343100359959</c:v>
                </c:pt>
                <c:pt idx="31" formatCode="#,##0">
                  <c:v>21.812126628230253</c:v>
                </c:pt>
                <c:pt idx="32" formatCode="#,##0">
                  <c:v>21.638744057796856</c:v>
                </c:pt>
                <c:pt idx="33" formatCode="#,##0">
                  <c:v>21.450257503540399</c:v>
                </c:pt>
                <c:pt idx="34" formatCode="#,##0">
                  <c:v>21.254338517758484</c:v>
                </c:pt>
                <c:pt idx="35" formatCode="#,##0">
                  <c:v>21.057824579897769</c:v>
                </c:pt>
                <c:pt idx="36" formatCode="#,##0">
                  <c:v>20.866467911374457</c:v>
                </c:pt>
                <c:pt idx="37" formatCode="#,##0">
                  <c:v>20.692121563714423</c:v>
                </c:pt>
                <c:pt idx="38" formatCode="#,##0">
                  <c:v>20.538471725835237</c:v>
                </c:pt>
                <c:pt idx="39" formatCode="#,##0">
                  <c:v>20.401738559913056</c:v>
                </c:pt>
                <c:pt idx="40" formatCode="#,##0">
                  <c:v>20.284199694425503</c:v>
                </c:pt>
                <c:pt idx="41" formatCode="#,##0">
                  <c:v>20.189002775688778</c:v>
                </c:pt>
                <c:pt idx="42" formatCode="#,##0">
                  <c:v>20.113820857401215</c:v>
                </c:pt>
                <c:pt idx="43" formatCode="#,##0">
                  <c:v>20.059461794629115</c:v>
                </c:pt>
                <c:pt idx="44" formatCode="#,##0">
                  <c:v>20.019613470744083</c:v>
                </c:pt>
                <c:pt idx="45" formatCode="#,##0">
                  <c:v>20.001345342754405</c:v>
                </c:pt>
                <c:pt idx="46" formatCode="#,##0">
                  <c:v>19.983410034033788</c:v>
                </c:pt>
                <c:pt idx="47" formatCode="#,##0">
                  <c:v>19.968454086027187</c:v>
                </c:pt>
                <c:pt idx="48" formatCode="#,##0">
                  <c:v>19.971856081003878</c:v>
                </c:pt>
                <c:pt idx="49" formatCode="#,##0">
                  <c:v>19.975348876832015</c:v>
                </c:pt>
                <c:pt idx="50" formatCode="#,##0">
                  <c:v>19.97691635437716</c:v>
                </c:pt>
                <c:pt idx="51" formatCode="#,##0">
                  <c:v>19.976719529637116</c:v>
                </c:pt>
                <c:pt idx="52" formatCode="#,##0">
                  <c:v>19.97378050284199</c:v>
                </c:pt>
                <c:pt idx="53" formatCode="#,##0">
                  <c:v>19.967402293504271</c:v>
                </c:pt>
                <c:pt idx="54" formatCode="#,##0">
                  <c:v>19.956987365008032</c:v>
                </c:pt>
                <c:pt idx="55" formatCode="#,##0">
                  <c:v>19.941879015899865</c:v>
                </c:pt>
                <c:pt idx="56" formatCode="#,##0">
                  <c:v>19.921565841733809</c:v>
                </c:pt>
                <c:pt idx="57" formatCode="#,##0">
                  <c:v>19.895533116865359</c:v>
                </c:pt>
                <c:pt idx="58" formatCode="#,##0">
                  <c:v>19.863306338671038</c:v>
                </c:pt>
                <c:pt idx="59" formatCode="#,##0">
                  <c:v>19.824392328161025</c:v>
                </c:pt>
                <c:pt idx="60" formatCode="#,##0">
                  <c:v>19.778484239592437</c:v>
                </c:pt>
                <c:pt idx="61" formatCode="#,##0">
                  <c:v>19.725698885829289</c:v>
                </c:pt>
                <c:pt idx="62" formatCode="#,##0">
                  <c:v>19.666426078961145</c:v>
                </c:pt>
              </c:numCache>
            </c:numRef>
          </c:val>
          <c:smooth val="0"/>
          <c:extLst>
            <c:ext xmlns:c16="http://schemas.microsoft.com/office/drawing/2014/chart" uri="{C3380CC4-5D6E-409C-BE32-E72D297353CC}">
              <c16:uniqueId val="{00000003-18BA-4C4D-A13C-0A43C264C60F}"/>
            </c:ext>
          </c:extLst>
        </c:ser>
        <c:ser>
          <c:idx val="1"/>
          <c:order val="1"/>
          <c:tx>
            <c:strRef>
              <c:f>'Figure 4'!$A$42</c:f>
              <c:strCache>
                <c:ptCount val="1"/>
                <c:pt idx="0">
                  <c:v>Denmark</c:v>
                </c:pt>
              </c:strCache>
            </c:strRef>
          </c:tx>
          <c:spPr>
            <a:ln w="12700" cap="rnd">
              <a:solidFill>
                <a:sysClr val="window" lastClr="FFFFFF">
                  <a:lumMod val="75000"/>
                  <a:alpha val="73000"/>
                </a:sysClr>
              </a:solidFill>
              <a:round/>
            </a:ln>
            <a:effectLst/>
          </c:spPr>
          <c:marker>
            <c:symbol val="none"/>
          </c:marker>
          <c:cat>
            <c:numRef>
              <c:f>'Figure 4'!$B$39:$BL$39</c:f>
              <c:numCache>
                <c:formatCode>General</c:formatCode>
                <c:ptCount val="63"/>
                <c:pt idx="0">
                  <c:v>1995</c:v>
                </c:pt>
                <c:pt idx="30">
                  <c:v>2025</c:v>
                </c:pt>
                <c:pt idx="60">
                  <c:v>2055</c:v>
                </c:pt>
              </c:numCache>
            </c:numRef>
          </c:cat>
          <c:val>
            <c:numRef>
              <c:f>'Figure 4'!$B$42:$BL$42</c:f>
              <c:numCache>
                <c:formatCode>General</c:formatCode>
                <c:ptCount val="63"/>
                <c:pt idx="0">
                  <c:v>23.6</c:v>
                </c:pt>
                <c:pt idx="1">
                  <c:v>23.5</c:v>
                </c:pt>
                <c:pt idx="2">
                  <c:v>23.6</c:v>
                </c:pt>
                <c:pt idx="3">
                  <c:v>23.6</c:v>
                </c:pt>
                <c:pt idx="4">
                  <c:v>23.6</c:v>
                </c:pt>
                <c:pt idx="5">
                  <c:v>23.7</c:v>
                </c:pt>
                <c:pt idx="6">
                  <c:v>23.8</c:v>
                </c:pt>
                <c:pt idx="7" formatCode="#,##0.0">
                  <c:v>24</c:v>
                </c:pt>
                <c:pt idx="8">
                  <c:v>24.1</c:v>
                </c:pt>
                <c:pt idx="9">
                  <c:v>24.3</c:v>
                </c:pt>
                <c:pt idx="10">
                  <c:v>24.4</c:v>
                </c:pt>
                <c:pt idx="11">
                  <c:v>24.5</c:v>
                </c:pt>
                <c:pt idx="12">
                  <c:v>24.5</c:v>
                </c:pt>
                <c:pt idx="13">
                  <c:v>24.5</c:v>
                </c:pt>
                <c:pt idx="14">
                  <c:v>24.5</c:v>
                </c:pt>
                <c:pt idx="15">
                  <c:v>24.4</c:v>
                </c:pt>
                <c:pt idx="16">
                  <c:v>24.3</c:v>
                </c:pt>
                <c:pt idx="17">
                  <c:v>24.1</c:v>
                </c:pt>
                <c:pt idx="18">
                  <c:v>23.8</c:v>
                </c:pt>
                <c:pt idx="19">
                  <c:v>23.6</c:v>
                </c:pt>
                <c:pt idx="20">
                  <c:v>23.2</c:v>
                </c:pt>
                <c:pt idx="21" formatCode="#,##0.0">
                  <c:v>23</c:v>
                </c:pt>
                <c:pt idx="22">
                  <c:v>22.8</c:v>
                </c:pt>
                <c:pt idx="23">
                  <c:v>22.6</c:v>
                </c:pt>
                <c:pt idx="24">
                  <c:v>22.4</c:v>
                </c:pt>
                <c:pt idx="25">
                  <c:v>22.3</c:v>
                </c:pt>
                <c:pt idx="26">
                  <c:v>22.1</c:v>
                </c:pt>
                <c:pt idx="27" formatCode="#,##0.0">
                  <c:v>22</c:v>
                </c:pt>
                <c:pt idx="28">
                  <c:v>21.8</c:v>
                </c:pt>
                <c:pt idx="29">
                  <c:v>21.6</c:v>
                </c:pt>
                <c:pt idx="30" formatCode="#,##0">
                  <c:v>21.523515701232775</c:v>
                </c:pt>
                <c:pt idx="31" formatCode="#,##0">
                  <c:v>21.445648906656167</c:v>
                </c:pt>
                <c:pt idx="32" formatCode="#,##0">
                  <c:v>21.371558377007126</c:v>
                </c:pt>
                <c:pt idx="33" formatCode="#,##0">
                  <c:v>21.297454084830122</c:v>
                </c:pt>
                <c:pt idx="34" formatCode="#,##0">
                  <c:v>21.233531815160553</c:v>
                </c:pt>
                <c:pt idx="35" formatCode="#,##0">
                  <c:v>21.182622232413742</c:v>
                </c:pt>
                <c:pt idx="36" formatCode="#,##0">
                  <c:v>21.161380558528855</c:v>
                </c:pt>
                <c:pt idx="37" formatCode="#,##0">
                  <c:v>21.180774848615705</c:v>
                </c:pt>
                <c:pt idx="38" formatCode="#,##0">
                  <c:v>21.221124318627183</c:v>
                </c:pt>
                <c:pt idx="39" formatCode="#,##0">
                  <c:v>21.267435289354353</c:v>
                </c:pt>
                <c:pt idx="40" formatCode="#,##0">
                  <c:v>21.29512823519083</c:v>
                </c:pt>
                <c:pt idx="41" formatCode="#,##0">
                  <c:v>21.283056664677865</c:v>
                </c:pt>
                <c:pt idx="42" formatCode="#,##0">
                  <c:v>21.24173187140439</c:v>
                </c:pt>
                <c:pt idx="43" formatCode="#,##0">
                  <c:v>21.196675729906268</c:v>
                </c:pt>
                <c:pt idx="44" formatCode="#,##0">
                  <c:v>21.144835994927718</c:v>
                </c:pt>
                <c:pt idx="45" formatCode="#,##0">
                  <c:v>21.088079301291067</c:v>
                </c:pt>
                <c:pt idx="46" formatCode="#,##0">
                  <c:v>21.006185849408112</c:v>
                </c:pt>
                <c:pt idx="47" formatCode="#,##0">
                  <c:v>20.938813264478348</c:v>
                </c:pt>
                <c:pt idx="48" formatCode="#,##0">
                  <c:v>20.862433334108999</c:v>
                </c:pt>
                <c:pt idx="49" formatCode="#,##0">
                  <c:v>20.732204299203261</c:v>
                </c:pt>
                <c:pt idx="50" formatCode="#,##0">
                  <c:v>20.590595760751853</c:v>
                </c:pt>
                <c:pt idx="51" formatCode="#,##0">
                  <c:v>20.443744240151545</c:v>
                </c:pt>
                <c:pt idx="52" formatCode="#,##0">
                  <c:v>20.295973406894618</c:v>
                </c:pt>
                <c:pt idx="53" formatCode="#,##0">
                  <c:v>20.151271876831956</c:v>
                </c:pt>
                <c:pt idx="54" formatCode="#,##0">
                  <c:v>20.013272421813291</c:v>
                </c:pt>
                <c:pt idx="55" formatCode="#,##0">
                  <c:v>19.884979138978096</c:v>
                </c:pt>
                <c:pt idx="56" formatCode="#,##0">
                  <c:v>19.768720647894462</c:v>
                </c:pt>
                <c:pt idx="57" formatCode="#,##0">
                  <c:v>19.666143469886599</c:v>
                </c:pt>
                <c:pt idx="58" formatCode="#,##0">
                  <c:v>19.578203768586647</c:v>
                </c:pt>
                <c:pt idx="59" formatCode="#,##0">
                  <c:v>19.505026630084821</c:v>
                </c:pt>
                <c:pt idx="60" formatCode="#,##0">
                  <c:v>19.446257702610367</c:v>
                </c:pt>
                <c:pt idx="61" formatCode="#,##0">
                  <c:v>19.401157443529762</c:v>
                </c:pt>
                <c:pt idx="62" formatCode="#,##0">
                  <c:v>19.368815018066748</c:v>
                </c:pt>
              </c:numCache>
            </c:numRef>
          </c:val>
          <c:smooth val="0"/>
          <c:extLst>
            <c:ext xmlns:c16="http://schemas.microsoft.com/office/drawing/2014/chart" uri="{C3380CC4-5D6E-409C-BE32-E72D297353CC}">
              <c16:uniqueId val="{00000004-18BA-4C4D-A13C-0A43C264C60F}"/>
            </c:ext>
          </c:extLst>
        </c:ser>
        <c:ser>
          <c:idx val="2"/>
          <c:order val="2"/>
          <c:tx>
            <c:strRef>
              <c:f>'Figure 4'!$A$43</c:f>
              <c:strCache>
                <c:ptCount val="1"/>
                <c:pt idx="0">
                  <c:v>Germany</c:v>
                </c:pt>
              </c:strCache>
            </c:strRef>
          </c:tx>
          <c:spPr>
            <a:ln w="12700" cap="rnd">
              <a:solidFill>
                <a:sysClr val="window" lastClr="FFFFFF">
                  <a:lumMod val="75000"/>
                  <a:alpha val="73000"/>
                </a:sysClr>
              </a:solidFill>
              <a:round/>
            </a:ln>
            <a:effectLst/>
          </c:spPr>
          <c:marker>
            <c:symbol val="none"/>
          </c:marker>
          <c:cat>
            <c:numRef>
              <c:f>'Figure 4'!$B$39:$BL$39</c:f>
              <c:numCache>
                <c:formatCode>General</c:formatCode>
                <c:ptCount val="63"/>
                <c:pt idx="0">
                  <c:v>1995</c:v>
                </c:pt>
                <c:pt idx="30">
                  <c:v>2025</c:v>
                </c:pt>
                <c:pt idx="60">
                  <c:v>2055</c:v>
                </c:pt>
              </c:numCache>
            </c:numRef>
          </c:cat>
          <c:val>
            <c:numRef>
              <c:f>'Figure 4'!$B$43:$BL$43</c:f>
              <c:numCache>
                <c:formatCode>General</c:formatCode>
                <c:ptCount val="63"/>
                <c:pt idx="0">
                  <c:v>21.5</c:v>
                </c:pt>
                <c:pt idx="1">
                  <c:v>21.5</c:v>
                </c:pt>
                <c:pt idx="2">
                  <c:v>21.6</c:v>
                </c:pt>
                <c:pt idx="3">
                  <c:v>21.5</c:v>
                </c:pt>
                <c:pt idx="4">
                  <c:v>21.4</c:v>
                </c:pt>
                <c:pt idx="5">
                  <c:v>21.3</c:v>
                </c:pt>
                <c:pt idx="6">
                  <c:v>21.1</c:v>
                </c:pt>
                <c:pt idx="7">
                  <c:v>20.9</c:v>
                </c:pt>
                <c:pt idx="8">
                  <c:v>20.7</c:v>
                </c:pt>
                <c:pt idx="9">
                  <c:v>20.5</c:v>
                </c:pt>
                <c:pt idx="10">
                  <c:v>20.3</c:v>
                </c:pt>
                <c:pt idx="11" formatCode="#,##0.0">
                  <c:v>20</c:v>
                </c:pt>
                <c:pt idx="12">
                  <c:v>19.7</c:v>
                </c:pt>
                <c:pt idx="13">
                  <c:v>19.399999999999999</c:v>
                </c:pt>
                <c:pt idx="14" formatCode="#,##0.0">
                  <c:v>19</c:v>
                </c:pt>
                <c:pt idx="15">
                  <c:v>18.8</c:v>
                </c:pt>
                <c:pt idx="16">
                  <c:v>18.600000000000001</c:v>
                </c:pt>
                <c:pt idx="17">
                  <c:v>18.399999999999999</c:v>
                </c:pt>
                <c:pt idx="18">
                  <c:v>18.3</c:v>
                </c:pt>
                <c:pt idx="19">
                  <c:v>18.2</c:v>
                </c:pt>
                <c:pt idx="20">
                  <c:v>18.2</c:v>
                </c:pt>
                <c:pt idx="21">
                  <c:v>18.3</c:v>
                </c:pt>
                <c:pt idx="22">
                  <c:v>18.399999999999999</c:v>
                </c:pt>
                <c:pt idx="23">
                  <c:v>18.399999999999999</c:v>
                </c:pt>
                <c:pt idx="24">
                  <c:v>18.399999999999999</c:v>
                </c:pt>
                <c:pt idx="25">
                  <c:v>18.399999999999999</c:v>
                </c:pt>
                <c:pt idx="26">
                  <c:v>18.399999999999999</c:v>
                </c:pt>
                <c:pt idx="27">
                  <c:v>18.5</c:v>
                </c:pt>
                <c:pt idx="28">
                  <c:v>18.600000000000001</c:v>
                </c:pt>
                <c:pt idx="29">
                  <c:v>18.7</c:v>
                </c:pt>
                <c:pt idx="30" formatCode="#,##0">
                  <c:v>18.78937184413024</c:v>
                </c:pt>
                <c:pt idx="31" formatCode="#,##0">
                  <c:v>18.87123413442556</c:v>
                </c:pt>
                <c:pt idx="32" formatCode="#,##0">
                  <c:v>18.935349127176867</c:v>
                </c:pt>
                <c:pt idx="33" formatCode="#,##0">
                  <c:v>18.978776808463312</c:v>
                </c:pt>
                <c:pt idx="34" formatCode="#,##0">
                  <c:v>19.02569967033396</c:v>
                </c:pt>
                <c:pt idx="35" formatCode="#,##0">
                  <c:v>19.069754305992372</c:v>
                </c:pt>
                <c:pt idx="36" formatCode="#,##0">
                  <c:v>19.107651536970312</c:v>
                </c:pt>
                <c:pt idx="37" formatCode="#,##0">
                  <c:v>19.137386550669351</c:v>
                </c:pt>
                <c:pt idx="38" formatCode="#,##0">
                  <c:v>19.146461218723939</c:v>
                </c:pt>
                <c:pt idx="39" formatCode="#,##0">
                  <c:v>19.128025297445699</c:v>
                </c:pt>
                <c:pt idx="40" formatCode="#,##0">
                  <c:v>19.077789620668671</c:v>
                </c:pt>
                <c:pt idx="41" formatCode="#,##0">
                  <c:v>18.99653939715947</c:v>
                </c:pt>
                <c:pt idx="42" formatCode="#,##0">
                  <c:v>18.89494685548949</c:v>
                </c:pt>
                <c:pt idx="43" formatCode="#,##0">
                  <c:v>18.793207730321004</c:v>
                </c:pt>
                <c:pt idx="44" formatCode="#,##0">
                  <c:v>18.696858540310469</c:v>
                </c:pt>
                <c:pt idx="45" formatCode="#,##0">
                  <c:v>18.60796970899997</c:v>
                </c:pt>
                <c:pt idx="46" formatCode="#,##0">
                  <c:v>18.513110893201624</c:v>
                </c:pt>
                <c:pt idx="47" formatCode="#,##0">
                  <c:v>18.440204437294557</c:v>
                </c:pt>
                <c:pt idx="48" formatCode="#,##0">
                  <c:v>18.384352501432854</c:v>
                </c:pt>
                <c:pt idx="49" formatCode="#,##0">
                  <c:v>18.318593000671246</c:v>
                </c:pt>
                <c:pt idx="50" formatCode="#,##0">
                  <c:v>18.262618558526906</c:v>
                </c:pt>
                <c:pt idx="51" formatCode="#,##0">
                  <c:v>18.219996617188787</c:v>
                </c:pt>
                <c:pt idx="52" formatCode="#,##0">
                  <c:v>18.190611031979895</c:v>
                </c:pt>
                <c:pt idx="53" formatCode="#,##0">
                  <c:v>18.1742590470439</c:v>
                </c:pt>
                <c:pt idx="54" formatCode="#,##0">
                  <c:v>18.170411450648661</c:v>
                </c:pt>
                <c:pt idx="55" formatCode="#,##0">
                  <c:v>18.178248107330358</c:v>
                </c:pt>
                <c:pt idx="56" formatCode="#,##0">
                  <c:v>18.196739400033234</c:v>
                </c:pt>
                <c:pt idx="57" formatCode="#,##0">
                  <c:v>18.22447258538477</c:v>
                </c:pt>
                <c:pt idx="58" formatCode="#,##0">
                  <c:v>18.259804282877194</c:v>
                </c:pt>
                <c:pt idx="59" formatCode="#,##0">
                  <c:v>18.300567524107716</c:v>
                </c:pt>
                <c:pt idx="60" formatCode="#,##0">
                  <c:v>18.34476910733159</c:v>
                </c:pt>
                <c:pt idx="61" formatCode="#,##0">
                  <c:v>18.390257018177575</c:v>
                </c:pt>
                <c:pt idx="62" formatCode="#,##0">
                  <c:v>18.435031295373729</c:v>
                </c:pt>
              </c:numCache>
            </c:numRef>
          </c:val>
          <c:smooth val="0"/>
          <c:extLst>
            <c:ext xmlns:c16="http://schemas.microsoft.com/office/drawing/2014/chart" uri="{C3380CC4-5D6E-409C-BE32-E72D297353CC}">
              <c16:uniqueId val="{00000005-18BA-4C4D-A13C-0A43C264C60F}"/>
            </c:ext>
          </c:extLst>
        </c:ser>
        <c:ser>
          <c:idx val="3"/>
          <c:order val="3"/>
          <c:tx>
            <c:strRef>
              <c:f>'Figure 4'!$A$44</c:f>
              <c:strCache>
                <c:ptCount val="1"/>
                <c:pt idx="0">
                  <c:v>Ireland (CSO, see separate spreadsheet)</c:v>
                </c:pt>
              </c:strCache>
            </c:strRef>
          </c:tx>
          <c:spPr>
            <a:ln w="31750" cap="rnd">
              <a:solidFill>
                <a:srgbClr val="4EA72E">
                  <a:lumMod val="75000"/>
                </a:srgbClr>
              </a:solidFill>
              <a:round/>
            </a:ln>
            <a:effectLst/>
          </c:spPr>
          <c:marker>
            <c:symbol val="none"/>
          </c:marker>
          <c:cat>
            <c:numRef>
              <c:f>'Figure 4'!$B$39:$BL$39</c:f>
              <c:numCache>
                <c:formatCode>General</c:formatCode>
                <c:ptCount val="63"/>
                <c:pt idx="0">
                  <c:v>1995</c:v>
                </c:pt>
                <c:pt idx="30">
                  <c:v>2025</c:v>
                </c:pt>
                <c:pt idx="60">
                  <c:v>2055</c:v>
                </c:pt>
              </c:numCache>
            </c:numRef>
          </c:cat>
          <c:val>
            <c:numRef>
              <c:f>'Figure 4'!$B$44:$AE$44</c:f>
              <c:numCache>
                <c:formatCode>0.0</c:formatCode>
                <c:ptCount val="30"/>
                <c:pt idx="0">
                  <c:v>33.687834948490824</c:v>
                </c:pt>
                <c:pt idx="1">
                  <c:v>33.063070516532918</c:v>
                </c:pt>
                <c:pt idx="2">
                  <c:v>32.467319815517286</c:v>
                </c:pt>
                <c:pt idx="3">
                  <c:v>31.851691825767602</c:v>
                </c:pt>
                <c:pt idx="4">
                  <c:v>31.245991019884539</c:v>
                </c:pt>
                <c:pt idx="5">
                  <c:v>30.542287900778472</c:v>
                </c:pt>
                <c:pt idx="6">
                  <c:v>29.837284258681645</c:v>
                </c:pt>
                <c:pt idx="7">
                  <c:v>29.11773715919534</c:v>
                </c:pt>
                <c:pt idx="8">
                  <c:v>28.628860021608585</c:v>
                </c:pt>
                <c:pt idx="9">
                  <c:v>28.235933946405613</c:v>
                </c:pt>
                <c:pt idx="10">
                  <c:v>27.729933717160964</c:v>
                </c:pt>
                <c:pt idx="11">
                  <c:v>27.309882113917176</c:v>
                </c:pt>
                <c:pt idx="12">
                  <c:v>26.865944513003331</c:v>
                </c:pt>
                <c:pt idx="13">
                  <c:v>26.955920715257182</c:v>
                </c:pt>
                <c:pt idx="14">
                  <c:v>27.147394891251601</c:v>
                </c:pt>
                <c:pt idx="15">
                  <c:v>27.379906911390176</c:v>
                </c:pt>
                <c:pt idx="16">
                  <c:v>27.491311285492582</c:v>
                </c:pt>
                <c:pt idx="17">
                  <c:v>27.635674946121863</c:v>
                </c:pt>
                <c:pt idx="18">
                  <c:v>27.700608923657011</c:v>
                </c:pt>
                <c:pt idx="19">
                  <c:v>27.728505618461273</c:v>
                </c:pt>
                <c:pt idx="20">
                  <c:v>27.684628183796239</c:v>
                </c:pt>
                <c:pt idx="21">
                  <c:v>27.569837117056288</c:v>
                </c:pt>
                <c:pt idx="22">
                  <c:v>27.437693570849532</c:v>
                </c:pt>
                <c:pt idx="23">
                  <c:v>27.277938135888146</c:v>
                </c:pt>
                <c:pt idx="24">
                  <c:v>26.975899969748916</c:v>
                </c:pt>
                <c:pt idx="25">
                  <c:v>26.662557903735664</c:v>
                </c:pt>
                <c:pt idx="26">
                  <c:v>26.33850276863657</c:v>
                </c:pt>
                <c:pt idx="27">
                  <c:v>26.082175925925927</c:v>
                </c:pt>
                <c:pt idx="28">
                  <c:v>25.770599818236896</c:v>
                </c:pt>
                <c:pt idx="29">
                  <c:v>25.450253703325092</c:v>
                </c:pt>
              </c:numCache>
            </c:numRef>
          </c:val>
          <c:smooth val="0"/>
          <c:extLst>
            <c:ext xmlns:c16="http://schemas.microsoft.com/office/drawing/2014/chart" uri="{C3380CC4-5D6E-409C-BE32-E72D297353CC}">
              <c16:uniqueId val="{00000006-18BA-4C4D-A13C-0A43C264C60F}"/>
            </c:ext>
          </c:extLst>
        </c:ser>
        <c:ser>
          <c:idx val="4"/>
          <c:order val="4"/>
          <c:tx>
            <c:strRef>
              <c:f>'Figure 4'!$A$45</c:f>
              <c:strCache>
                <c:ptCount val="1"/>
                <c:pt idx="0">
                  <c:v>Greece</c:v>
                </c:pt>
              </c:strCache>
            </c:strRef>
          </c:tx>
          <c:spPr>
            <a:ln w="12700" cap="rnd">
              <a:solidFill>
                <a:srgbClr val="313031">
                  <a:lumMod val="25000"/>
                  <a:lumOff val="75000"/>
                </a:srgbClr>
              </a:solidFill>
              <a:round/>
            </a:ln>
            <a:effectLst/>
          </c:spPr>
          <c:marker>
            <c:symbol val="none"/>
          </c:marker>
          <c:cat>
            <c:numRef>
              <c:f>'Figure 4'!$B$39:$BL$39</c:f>
              <c:numCache>
                <c:formatCode>General</c:formatCode>
                <c:ptCount val="63"/>
                <c:pt idx="0">
                  <c:v>1995</c:v>
                </c:pt>
                <c:pt idx="30">
                  <c:v>2025</c:v>
                </c:pt>
                <c:pt idx="60">
                  <c:v>2055</c:v>
                </c:pt>
              </c:numCache>
            </c:numRef>
          </c:cat>
          <c:val>
            <c:numRef>
              <c:f>'Figure 4'!$B$45:$BL$45</c:f>
              <c:numCache>
                <c:formatCode>General</c:formatCode>
                <c:ptCount val="63"/>
                <c:pt idx="0">
                  <c:v>24.3</c:v>
                </c:pt>
                <c:pt idx="1">
                  <c:v>23.7</c:v>
                </c:pt>
                <c:pt idx="2">
                  <c:v>23.1</c:v>
                </c:pt>
                <c:pt idx="3">
                  <c:v>22.6</c:v>
                </c:pt>
                <c:pt idx="4" formatCode="#,##0.0">
                  <c:v>22</c:v>
                </c:pt>
                <c:pt idx="5">
                  <c:v>21.4</c:v>
                </c:pt>
                <c:pt idx="6">
                  <c:v>20.8</c:v>
                </c:pt>
                <c:pt idx="7">
                  <c:v>22.1</c:v>
                </c:pt>
                <c:pt idx="8">
                  <c:v>21.6</c:v>
                </c:pt>
                <c:pt idx="9">
                  <c:v>21.2</c:v>
                </c:pt>
                <c:pt idx="10">
                  <c:v>20.9</c:v>
                </c:pt>
                <c:pt idx="11">
                  <c:v>20.6</c:v>
                </c:pt>
                <c:pt idx="12">
                  <c:v>20.399999999999999</c:v>
                </c:pt>
                <c:pt idx="13">
                  <c:v>20.2</c:v>
                </c:pt>
                <c:pt idx="14">
                  <c:v>20.100000000000001</c:v>
                </c:pt>
                <c:pt idx="15">
                  <c:v>19.899999999999999</c:v>
                </c:pt>
                <c:pt idx="16">
                  <c:v>19.8</c:v>
                </c:pt>
                <c:pt idx="17">
                  <c:v>19.7</c:v>
                </c:pt>
                <c:pt idx="18">
                  <c:v>19.600000000000001</c:v>
                </c:pt>
                <c:pt idx="19">
                  <c:v>19.600000000000001</c:v>
                </c:pt>
                <c:pt idx="20">
                  <c:v>19.5</c:v>
                </c:pt>
                <c:pt idx="21">
                  <c:v>19.399999999999999</c:v>
                </c:pt>
                <c:pt idx="22">
                  <c:v>19.399999999999999</c:v>
                </c:pt>
                <c:pt idx="23">
                  <c:v>19.399999999999999</c:v>
                </c:pt>
                <c:pt idx="24">
                  <c:v>19.399999999999999</c:v>
                </c:pt>
                <c:pt idx="25">
                  <c:v>19.399999999999999</c:v>
                </c:pt>
                <c:pt idx="26">
                  <c:v>19.3</c:v>
                </c:pt>
                <c:pt idx="27">
                  <c:v>18.7</c:v>
                </c:pt>
                <c:pt idx="28">
                  <c:v>18.5</c:v>
                </c:pt>
                <c:pt idx="29">
                  <c:v>18.3</c:v>
                </c:pt>
                <c:pt idx="30" formatCode="#,##0">
                  <c:v>18.156297626143488</c:v>
                </c:pt>
                <c:pt idx="31" formatCode="#,##0">
                  <c:v>17.989072961025048</c:v>
                </c:pt>
                <c:pt idx="32" formatCode="#,##0">
                  <c:v>17.803513180564966</c:v>
                </c:pt>
                <c:pt idx="33" formatCode="#,##0">
                  <c:v>17.588150387808302</c:v>
                </c:pt>
                <c:pt idx="34" formatCode="#,##0">
                  <c:v>17.347889638570411</c:v>
                </c:pt>
                <c:pt idx="35" formatCode="#,##0">
                  <c:v>17.119897917447819</c:v>
                </c:pt>
                <c:pt idx="36" formatCode="#,##0">
                  <c:v>16.935165475195337</c:v>
                </c:pt>
                <c:pt idx="37" formatCode="#,##0">
                  <c:v>16.790951108339055</c:v>
                </c:pt>
                <c:pt idx="38" formatCode="#,##0">
                  <c:v>16.684529379954032</c:v>
                </c:pt>
                <c:pt idx="39" formatCode="#,##0">
                  <c:v>16.606989583658009</c:v>
                </c:pt>
                <c:pt idx="40" formatCode="#,##0">
                  <c:v>16.534158570056118</c:v>
                </c:pt>
                <c:pt idx="41" formatCode="#,##0">
                  <c:v>16.46557769677214</c:v>
                </c:pt>
                <c:pt idx="42" formatCode="#,##0">
                  <c:v>16.41662455278421</c:v>
                </c:pt>
                <c:pt idx="43" formatCode="#,##0">
                  <c:v>16.387953407427386</c:v>
                </c:pt>
                <c:pt idx="44" formatCode="#,##0">
                  <c:v>16.372475753072212</c:v>
                </c:pt>
                <c:pt idx="45" formatCode="#,##0">
                  <c:v>16.357715389754642</c:v>
                </c:pt>
                <c:pt idx="46" formatCode="#,##0">
                  <c:v>16.328980758681158</c:v>
                </c:pt>
                <c:pt idx="47" formatCode="#,##0">
                  <c:v>16.335633734346413</c:v>
                </c:pt>
                <c:pt idx="48" formatCode="#,##0">
                  <c:v>16.3665873672191</c:v>
                </c:pt>
                <c:pt idx="49" formatCode="#,##0">
                  <c:v>16.384684891951711</c:v>
                </c:pt>
                <c:pt idx="50" formatCode="#,##0">
                  <c:v>16.409644988324441</c:v>
                </c:pt>
                <c:pt idx="51" formatCode="#,##0">
                  <c:v>16.439374181030029</c:v>
                </c:pt>
                <c:pt idx="52" formatCode="#,##0">
                  <c:v>16.471791211093898</c:v>
                </c:pt>
                <c:pt idx="53" formatCode="#,##0">
                  <c:v>16.505705705607003</c:v>
                </c:pt>
                <c:pt idx="54" formatCode="#,##0">
                  <c:v>16.539235341080161</c:v>
                </c:pt>
                <c:pt idx="55" formatCode="#,##0">
                  <c:v>16.570832783563542</c:v>
                </c:pt>
                <c:pt idx="56" formatCode="#,##0">
                  <c:v>16.599565811120573</c:v>
                </c:pt>
                <c:pt idx="57" formatCode="#,##0">
                  <c:v>16.624541407185877</c:v>
                </c:pt>
                <c:pt idx="58" formatCode="#,##0">
                  <c:v>16.64558460454187</c:v>
                </c:pt>
                <c:pt idx="59" formatCode="#,##0">
                  <c:v>16.661871737965487</c:v>
                </c:pt>
                <c:pt idx="60" formatCode="#,##0">
                  <c:v>16.672709424597659</c:v>
                </c:pt>
                <c:pt idx="61" formatCode="#,##0">
                  <c:v>16.677980962349078</c:v>
                </c:pt>
                <c:pt idx="62" formatCode="#,##0">
                  <c:v>16.677520819316211</c:v>
                </c:pt>
              </c:numCache>
            </c:numRef>
          </c:val>
          <c:smooth val="0"/>
          <c:extLst>
            <c:ext xmlns:c16="http://schemas.microsoft.com/office/drawing/2014/chart" uri="{C3380CC4-5D6E-409C-BE32-E72D297353CC}">
              <c16:uniqueId val="{00000007-18BA-4C4D-A13C-0A43C264C60F}"/>
            </c:ext>
          </c:extLst>
        </c:ser>
        <c:ser>
          <c:idx val="5"/>
          <c:order val="5"/>
          <c:tx>
            <c:strRef>
              <c:f>'Figure 4'!$A$46</c:f>
              <c:strCache>
                <c:ptCount val="1"/>
                <c:pt idx="0">
                  <c:v>Spain</c:v>
                </c:pt>
              </c:strCache>
            </c:strRef>
          </c:tx>
          <c:spPr>
            <a:ln w="12700" cap="rnd">
              <a:solidFill>
                <a:sysClr val="window" lastClr="FFFFFF">
                  <a:lumMod val="75000"/>
                  <a:alpha val="73000"/>
                </a:sysClr>
              </a:solidFill>
              <a:round/>
            </a:ln>
            <a:effectLst/>
          </c:spPr>
          <c:marker>
            <c:symbol val="none"/>
          </c:marker>
          <c:cat>
            <c:numRef>
              <c:f>'Figure 4'!$B$39:$BL$39</c:f>
              <c:numCache>
                <c:formatCode>General</c:formatCode>
                <c:ptCount val="63"/>
                <c:pt idx="0">
                  <c:v>1995</c:v>
                </c:pt>
                <c:pt idx="30">
                  <c:v>2025</c:v>
                </c:pt>
                <c:pt idx="60">
                  <c:v>2055</c:v>
                </c:pt>
              </c:numCache>
            </c:numRef>
          </c:cat>
          <c:val>
            <c:numRef>
              <c:f>'Figure 4'!$B$46:$BL$46</c:f>
              <c:numCache>
                <c:formatCode>General</c:formatCode>
                <c:ptCount val="63"/>
                <c:pt idx="0">
                  <c:v>25.1</c:v>
                </c:pt>
                <c:pt idx="1">
                  <c:v>24.3</c:v>
                </c:pt>
                <c:pt idx="2">
                  <c:v>23.5</c:v>
                </c:pt>
                <c:pt idx="3">
                  <c:v>22.8</c:v>
                </c:pt>
                <c:pt idx="4">
                  <c:v>22.1</c:v>
                </c:pt>
                <c:pt idx="5">
                  <c:v>21.5</c:v>
                </c:pt>
                <c:pt idx="6">
                  <c:v>20.9</c:v>
                </c:pt>
                <c:pt idx="7">
                  <c:v>20.5</c:v>
                </c:pt>
                <c:pt idx="8">
                  <c:v>20.2</c:v>
                </c:pt>
                <c:pt idx="9" formatCode="#,##0.0">
                  <c:v>20</c:v>
                </c:pt>
                <c:pt idx="10">
                  <c:v>19.8</c:v>
                </c:pt>
                <c:pt idx="11">
                  <c:v>19.7</c:v>
                </c:pt>
                <c:pt idx="12">
                  <c:v>19.7</c:v>
                </c:pt>
                <c:pt idx="13">
                  <c:v>19.7</c:v>
                </c:pt>
                <c:pt idx="14">
                  <c:v>19.8</c:v>
                </c:pt>
                <c:pt idx="15">
                  <c:v>19.8</c:v>
                </c:pt>
                <c:pt idx="16">
                  <c:v>19.8</c:v>
                </c:pt>
                <c:pt idx="17">
                  <c:v>19.8</c:v>
                </c:pt>
                <c:pt idx="18">
                  <c:v>19.8</c:v>
                </c:pt>
                <c:pt idx="19">
                  <c:v>19.8</c:v>
                </c:pt>
                <c:pt idx="20">
                  <c:v>19.8</c:v>
                </c:pt>
                <c:pt idx="21">
                  <c:v>19.8</c:v>
                </c:pt>
                <c:pt idx="22">
                  <c:v>19.8</c:v>
                </c:pt>
                <c:pt idx="23">
                  <c:v>19.7</c:v>
                </c:pt>
                <c:pt idx="24">
                  <c:v>19.600000000000001</c:v>
                </c:pt>
                <c:pt idx="25">
                  <c:v>19.5</c:v>
                </c:pt>
                <c:pt idx="26">
                  <c:v>19.3</c:v>
                </c:pt>
                <c:pt idx="27">
                  <c:v>19.100000000000001</c:v>
                </c:pt>
                <c:pt idx="28">
                  <c:v>18.899999999999999</c:v>
                </c:pt>
                <c:pt idx="29">
                  <c:v>18.7</c:v>
                </c:pt>
                <c:pt idx="30" formatCode="#,##0">
                  <c:v>18.408834957083759</c:v>
                </c:pt>
                <c:pt idx="31" formatCode="#,##0">
                  <c:v>18.098210019556685</c:v>
                </c:pt>
                <c:pt idx="32" formatCode="#,##0">
                  <c:v>17.772055232571621</c:v>
                </c:pt>
                <c:pt idx="33" formatCode="#,##0">
                  <c:v>17.426942283577052</c:v>
                </c:pt>
                <c:pt idx="34" formatCode="#,##0">
                  <c:v>17.095714233195199</c:v>
                </c:pt>
                <c:pt idx="35" formatCode="#,##0">
                  <c:v>16.805301900161684</c:v>
                </c:pt>
                <c:pt idx="36" formatCode="#,##0">
                  <c:v>16.534149189013686</c:v>
                </c:pt>
                <c:pt idx="37" formatCode="#,##0">
                  <c:v>16.290279199073364</c:v>
                </c:pt>
                <c:pt idx="38" formatCode="#,##0">
                  <c:v>16.092833010626709</c:v>
                </c:pt>
                <c:pt idx="39" formatCode="#,##0">
                  <c:v>15.919667250442391</c:v>
                </c:pt>
                <c:pt idx="40" formatCode="#,##0">
                  <c:v>15.753689945970098</c:v>
                </c:pt>
                <c:pt idx="41" formatCode="#,##0">
                  <c:v>15.610473081815325</c:v>
                </c:pt>
                <c:pt idx="42" formatCode="#,##0">
                  <c:v>15.50472748883583</c:v>
                </c:pt>
                <c:pt idx="43" formatCode="#,##0">
                  <c:v>15.44885846768344</c:v>
                </c:pt>
                <c:pt idx="44" formatCode="#,##0">
                  <c:v>15.435819561414259</c:v>
                </c:pt>
                <c:pt idx="45" formatCode="#,##0">
                  <c:v>15.459218859273651</c:v>
                </c:pt>
                <c:pt idx="46" formatCode="#,##0">
                  <c:v>15.506195787560838</c:v>
                </c:pt>
                <c:pt idx="47" formatCode="#,##0">
                  <c:v>15.56533844750599</c:v>
                </c:pt>
                <c:pt idx="48" formatCode="#,##0">
                  <c:v>15.634242491141006</c:v>
                </c:pt>
                <c:pt idx="49" formatCode="#,##0">
                  <c:v>15.703931323903181</c:v>
                </c:pt>
                <c:pt idx="50" formatCode="#,##0">
                  <c:v>15.771269712635412</c:v>
                </c:pt>
                <c:pt idx="51" formatCode="#,##0">
                  <c:v>15.83445974827735</c:v>
                </c:pt>
                <c:pt idx="52" formatCode="#,##0">
                  <c:v>15.891192918086052</c:v>
                </c:pt>
                <c:pt idx="53" formatCode="#,##0">
                  <c:v>15.939707482769389</c:v>
                </c:pt>
                <c:pt idx="54" formatCode="#,##0">
                  <c:v>15.978675808491953</c:v>
                </c:pt>
                <c:pt idx="55" formatCode="#,##0">
                  <c:v>16.006989948787169</c:v>
                </c:pt>
                <c:pt idx="56" formatCode="#,##0">
                  <c:v>16.023870820922614</c:v>
                </c:pt>
                <c:pt idx="57" formatCode="#,##0">
                  <c:v>16.029014406932067</c:v>
                </c:pt>
                <c:pt idx="58" formatCode="#,##0">
                  <c:v>16.022512310923464</c:v>
                </c:pt>
                <c:pt idx="59" formatCode="#,##0">
                  <c:v>16.004732121264428</c:v>
                </c:pt>
                <c:pt idx="60" formatCode="#,##0">
                  <c:v>15.976423078091837</c:v>
                </c:pt>
                <c:pt idx="61" formatCode="#,##0">
                  <c:v>15.938803969944569</c:v>
                </c:pt>
                <c:pt idx="62" formatCode="#,##0">
                  <c:v>15.893529843663618</c:v>
                </c:pt>
              </c:numCache>
            </c:numRef>
          </c:val>
          <c:smooth val="0"/>
          <c:extLst>
            <c:ext xmlns:c16="http://schemas.microsoft.com/office/drawing/2014/chart" uri="{C3380CC4-5D6E-409C-BE32-E72D297353CC}">
              <c16:uniqueId val="{00000008-18BA-4C4D-A13C-0A43C264C60F}"/>
            </c:ext>
          </c:extLst>
        </c:ser>
        <c:ser>
          <c:idx val="6"/>
          <c:order val="6"/>
          <c:tx>
            <c:strRef>
              <c:f>'Figure 4'!$A$47</c:f>
              <c:strCache>
                <c:ptCount val="1"/>
                <c:pt idx="0">
                  <c:v>France</c:v>
                </c:pt>
              </c:strCache>
            </c:strRef>
          </c:tx>
          <c:spPr>
            <a:ln w="12700" cap="rnd">
              <a:solidFill>
                <a:sysClr val="window" lastClr="FFFFFF">
                  <a:lumMod val="75000"/>
                  <a:alpha val="73000"/>
                </a:sysClr>
              </a:solidFill>
              <a:round/>
            </a:ln>
            <a:effectLst/>
          </c:spPr>
          <c:marker>
            <c:symbol val="none"/>
          </c:marker>
          <c:cat>
            <c:numRef>
              <c:f>'Figure 4'!$B$39:$BL$39</c:f>
              <c:numCache>
                <c:formatCode>General</c:formatCode>
                <c:ptCount val="63"/>
                <c:pt idx="0">
                  <c:v>1995</c:v>
                </c:pt>
                <c:pt idx="30">
                  <c:v>2025</c:v>
                </c:pt>
                <c:pt idx="60">
                  <c:v>2055</c:v>
                </c:pt>
              </c:numCache>
            </c:numRef>
          </c:cat>
          <c:val>
            <c:numRef>
              <c:f>'Figure 4'!$B$47:$BL$47</c:f>
              <c:numCache>
                <c:formatCode>General</c:formatCode>
                <c:ptCount val="63"/>
                <c:pt idx="0">
                  <c:v>26.4</c:v>
                </c:pt>
                <c:pt idx="1">
                  <c:v>26.3</c:v>
                </c:pt>
                <c:pt idx="2">
                  <c:v>26.2</c:v>
                </c:pt>
                <c:pt idx="3" formatCode="#,##0.0">
                  <c:v>26</c:v>
                </c:pt>
                <c:pt idx="4">
                  <c:v>25.9</c:v>
                </c:pt>
                <c:pt idx="5">
                  <c:v>25.8</c:v>
                </c:pt>
                <c:pt idx="6">
                  <c:v>25.7</c:v>
                </c:pt>
                <c:pt idx="7">
                  <c:v>25.5</c:v>
                </c:pt>
                <c:pt idx="8">
                  <c:v>25.4</c:v>
                </c:pt>
                <c:pt idx="9">
                  <c:v>25.4</c:v>
                </c:pt>
                <c:pt idx="10">
                  <c:v>25.3</c:v>
                </c:pt>
                <c:pt idx="11">
                  <c:v>25.1</c:v>
                </c:pt>
                <c:pt idx="12" formatCode="#,##0.0">
                  <c:v>25</c:v>
                </c:pt>
                <c:pt idx="13">
                  <c:v>24.9</c:v>
                </c:pt>
                <c:pt idx="14">
                  <c:v>24.8</c:v>
                </c:pt>
                <c:pt idx="15">
                  <c:v>24.8</c:v>
                </c:pt>
                <c:pt idx="16">
                  <c:v>24.7</c:v>
                </c:pt>
                <c:pt idx="17">
                  <c:v>24.6</c:v>
                </c:pt>
                <c:pt idx="18">
                  <c:v>24.5</c:v>
                </c:pt>
                <c:pt idx="19">
                  <c:v>24.6</c:v>
                </c:pt>
                <c:pt idx="20">
                  <c:v>24.6</c:v>
                </c:pt>
                <c:pt idx="21">
                  <c:v>24.6</c:v>
                </c:pt>
                <c:pt idx="22">
                  <c:v>24.4</c:v>
                </c:pt>
                <c:pt idx="23">
                  <c:v>24.4</c:v>
                </c:pt>
                <c:pt idx="24">
                  <c:v>24.2</c:v>
                </c:pt>
                <c:pt idx="25" formatCode="#,##0.0">
                  <c:v>24</c:v>
                </c:pt>
                <c:pt idx="26">
                  <c:v>23.8</c:v>
                </c:pt>
                <c:pt idx="27">
                  <c:v>23.6</c:v>
                </c:pt>
                <c:pt idx="28">
                  <c:v>23.4</c:v>
                </c:pt>
                <c:pt idx="29">
                  <c:v>23.2</c:v>
                </c:pt>
                <c:pt idx="30" formatCode="#,##0">
                  <c:v>23.017987768681738</c:v>
                </c:pt>
                <c:pt idx="31" formatCode="#,##0">
                  <c:v>22.821549508211678</c:v>
                </c:pt>
                <c:pt idx="32" formatCode="#,##0">
                  <c:v>22.624131257578082</c:v>
                </c:pt>
                <c:pt idx="33" formatCode="#,##0">
                  <c:v>22.43477217351202</c:v>
                </c:pt>
                <c:pt idx="34" formatCode="#,##0">
                  <c:v>22.247510968007003</c:v>
                </c:pt>
                <c:pt idx="35" formatCode="#,##0">
                  <c:v>22.059239780992488</c:v>
                </c:pt>
                <c:pt idx="36" formatCode="#,##0">
                  <c:v>21.882733878378414</c:v>
                </c:pt>
                <c:pt idx="37" formatCode="#,##0">
                  <c:v>21.726731517572684</c:v>
                </c:pt>
                <c:pt idx="38" formatCode="#,##0">
                  <c:v>21.586316317741026</c:v>
                </c:pt>
                <c:pt idx="39" formatCode="#,##0">
                  <c:v>21.463209996045197</c:v>
                </c:pt>
                <c:pt idx="40" formatCode="#,##0">
                  <c:v>21.3643412401257</c:v>
                </c:pt>
                <c:pt idx="41" formatCode="#,##0">
                  <c:v>21.299141009120074</c:v>
                </c:pt>
                <c:pt idx="42" formatCode="#,##0">
                  <c:v>21.263947968786372</c:v>
                </c:pt>
                <c:pt idx="43" formatCode="#,##0">
                  <c:v>21.254601929652917</c:v>
                </c:pt>
                <c:pt idx="44" formatCode="#,##0">
                  <c:v>21.260883373079427</c:v>
                </c:pt>
                <c:pt idx="45" formatCode="#,##0">
                  <c:v>21.283258694638977</c:v>
                </c:pt>
                <c:pt idx="46" formatCode="#,##0">
                  <c:v>21.312882574472962</c:v>
                </c:pt>
                <c:pt idx="47" formatCode="#,##0">
                  <c:v>21.303781171493146</c:v>
                </c:pt>
                <c:pt idx="48" formatCode="#,##0">
                  <c:v>21.270864765969574</c:v>
                </c:pt>
                <c:pt idx="49" formatCode="#,##0">
                  <c:v>21.248316189343914</c:v>
                </c:pt>
                <c:pt idx="50" formatCode="#,##0">
                  <c:v>21.224162409076431</c:v>
                </c:pt>
                <c:pt idx="51" formatCode="#,##0">
                  <c:v>21.197065985279249</c:v>
                </c:pt>
                <c:pt idx="52" formatCode="#,##0">
                  <c:v>21.165313991782948</c:v>
                </c:pt>
                <c:pt idx="53" formatCode="#,##0">
                  <c:v>21.1272548530556</c:v>
                </c:pt>
                <c:pt idx="54" formatCode="#,##0">
                  <c:v>21.08191188068356</c:v>
                </c:pt>
                <c:pt idx="55" formatCode="#,##0">
                  <c:v>21.029349600277545</c:v>
                </c:pt>
                <c:pt idx="56" formatCode="#,##0">
                  <c:v>20.969530926687415</c:v>
                </c:pt>
                <c:pt idx="57" formatCode="#,##0">
                  <c:v>20.902764429071507</c:v>
                </c:pt>
                <c:pt idx="58" formatCode="#,##0">
                  <c:v>20.829775576149654</c:v>
                </c:pt>
                <c:pt idx="59" formatCode="#,##0">
                  <c:v>20.75144798839484</c:v>
                </c:pt>
                <c:pt idx="60" formatCode="#,##0">
                  <c:v>20.668807015479981</c:v>
                </c:pt>
                <c:pt idx="61" formatCode="#,##0">
                  <c:v>20.583084116202304</c:v>
                </c:pt>
                <c:pt idx="62" formatCode="#,##0">
                  <c:v>20.49578047509981</c:v>
                </c:pt>
              </c:numCache>
            </c:numRef>
          </c:val>
          <c:smooth val="0"/>
          <c:extLst>
            <c:ext xmlns:c16="http://schemas.microsoft.com/office/drawing/2014/chart" uri="{C3380CC4-5D6E-409C-BE32-E72D297353CC}">
              <c16:uniqueId val="{00000009-18BA-4C4D-A13C-0A43C264C60F}"/>
            </c:ext>
          </c:extLst>
        </c:ser>
        <c:ser>
          <c:idx val="7"/>
          <c:order val="7"/>
          <c:tx>
            <c:strRef>
              <c:f>'Figure 4'!$A$48</c:f>
              <c:strCache>
                <c:ptCount val="1"/>
                <c:pt idx="0">
                  <c:v>Italy</c:v>
                </c:pt>
              </c:strCache>
            </c:strRef>
          </c:tx>
          <c:spPr>
            <a:ln w="12700" cap="rnd">
              <a:solidFill>
                <a:sysClr val="window" lastClr="FFFFFF">
                  <a:lumMod val="75000"/>
                  <a:alpha val="73000"/>
                </a:sysClr>
              </a:solidFill>
              <a:round/>
            </a:ln>
            <a:effectLst/>
          </c:spPr>
          <c:marker>
            <c:symbol val="none"/>
          </c:marker>
          <c:cat>
            <c:numRef>
              <c:f>'Figure 4'!$B$39:$BL$39</c:f>
              <c:numCache>
                <c:formatCode>General</c:formatCode>
                <c:ptCount val="63"/>
                <c:pt idx="0">
                  <c:v>1995</c:v>
                </c:pt>
                <c:pt idx="30">
                  <c:v>2025</c:v>
                </c:pt>
                <c:pt idx="60">
                  <c:v>2055</c:v>
                </c:pt>
              </c:numCache>
            </c:numRef>
          </c:cat>
          <c:val>
            <c:numRef>
              <c:f>'Figure 4'!$B$48:$BL$48</c:f>
              <c:numCache>
                <c:formatCode>General</c:formatCode>
                <c:ptCount val="63"/>
                <c:pt idx="0">
                  <c:v>21.2</c:v>
                </c:pt>
                <c:pt idx="1">
                  <c:v>20.8</c:v>
                </c:pt>
                <c:pt idx="2">
                  <c:v>20.399999999999999</c:v>
                </c:pt>
                <c:pt idx="3">
                  <c:v>20.100000000000001</c:v>
                </c:pt>
                <c:pt idx="4">
                  <c:v>19.899999999999999</c:v>
                </c:pt>
                <c:pt idx="5">
                  <c:v>19.7</c:v>
                </c:pt>
                <c:pt idx="6">
                  <c:v>19.5</c:v>
                </c:pt>
                <c:pt idx="7">
                  <c:v>19.399999999999999</c:v>
                </c:pt>
                <c:pt idx="8">
                  <c:v>19.3</c:v>
                </c:pt>
                <c:pt idx="9">
                  <c:v>19.100000000000001</c:v>
                </c:pt>
                <c:pt idx="10" formatCode="#,##0.0">
                  <c:v>19</c:v>
                </c:pt>
                <c:pt idx="11" formatCode="#,##0.0">
                  <c:v>19</c:v>
                </c:pt>
                <c:pt idx="12">
                  <c:v>19.100000000000001</c:v>
                </c:pt>
                <c:pt idx="13">
                  <c:v>19.100000000000001</c:v>
                </c:pt>
                <c:pt idx="14" formatCode="#,##0.0">
                  <c:v>19</c:v>
                </c:pt>
                <c:pt idx="15" formatCode="#,##0.0">
                  <c:v>19</c:v>
                </c:pt>
                <c:pt idx="16">
                  <c:v>18.899999999999999</c:v>
                </c:pt>
                <c:pt idx="17">
                  <c:v>18.899999999999999</c:v>
                </c:pt>
                <c:pt idx="18">
                  <c:v>18.7</c:v>
                </c:pt>
                <c:pt idx="19">
                  <c:v>18.600000000000001</c:v>
                </c:pt>
                <c:pt idx="20">
                  <c:v>18.5</c:v>
                </c:pt>
                <c:pt idx="21">
                  <c:v>18.399999999999999</c:v>
                </c:pt>
                <c:pt idx="22">
                  <c:v>18.3</c:v>
                </c:pt>
                <c:pt idx="23">
                  <c:v>18.2</c:v>
                </c:pt>
                <c:pt idx="24" formatCode="#,##0.0">
                  <c:v>18</c:v>
                </c:pt>
                <c:pt idx="25">
                  <c:v>17.8</c:v>
                </c:pt>
                <c:pt idx="26">
                  <c:v>17.7</c:v>
                </c:pt>
                <c:pt idx="27">
                  <c:v>17.5</c:v>
                </c:pt>
                <c:pt idx="28">
                  <c:v>17.399999999999999</c:v>
                </c:pt>
                <c:pt idx="29">
                  <c:v>17.100000000000001</c:v>
                </c:pt>
                <c:pt idx="30" formatCode="#,##0">
                  <c:v>16.847419912884916</c:v>
                </c:pt>
                <c:pt idx="31" formatCode="#,##0">
                  <c:v>16.595901120036743</c:v>
                </c:pt>
                <c:pt idx="32" formatCode="#,##0">
                  <c:v>16.342989800933786</c:v>
                </c:pt>
                <c:pt idx="33" formatCode="#,##0">
                  <c:v>16.091184995397285</c:v>
                </c:pt>
                <c:pt idx="34" formatCode="#,##0">
                  <c:v>15.84561234648595</c:v>
                </c:pt>
                <c:pt idx="35" formatCode="#,##0">
                  <c:v>15.615038324418961</c:v>
                </c:pt>
                <c:pt idx="36" formatCode="#,##0">
                  <c:v>15.407489658111515</c:v>
                </c:pt>
                <c:pt idx="37" formatCode="#,##0">
                  <c:v>15.223651407716325</c:v>
                </c:pt>
                <c:pt idx="38" formatCode="#,##0">
                  <c:v>15.069091699191425</c:v>
                </c:pt>
                <c:pt idx="39" formatCode="#,##0">
                  <c:v>14.942727180730209</c:v>
                </c:pt>
                <c:pt idx="40" formatCode="#,##0">
                  <c:v>14.83773196378138</c:v>
                </c:pt>
                <c:pt idx="41" formatCode="#,##0">
                  <c:v>14.75702741540465</c:v>
                </c:pt>
                <c:pt idx="42" formatCode="#,##0">
                  <c:v>14.699326747829815</c:v>
                </c:pt>
                <c:pt idx="43" formatCode="#,##0">
                  <c:v>14.670195718350676</c:v>
                </c:pt>
                <c:pt idx="44" formatCode="#,##0">
                  <c:v>14.672994136049098</c:v>
                </c:pt>
                <c:pt idx="45" formatCode="#,##0">
                  <c:v>14.703959390733743</c:v>
                </c:pt>
                <c:pt idx="46" formatCode="#,##0">
                  <c:v>14.751012728488661</c:v>
                </c:pt>
                <c:pt idx="47" formatCode="#,##0">
                  <c:v>14.806558221152542</c:v>
                </c:pt>
                <c:pt idx="48" formatCode="#,##0">
                  <c:v>14.869883109295351</c:v>
                </c:pt>
                <c:pt idx="49" formatCode="#,##0">
                  <c:v>14.933609409392496</c:v>
                </c:pt>
                <c:pt idx="50" formatCode="#,##0">
                  <c:v>14.99290543569213</c:v>
                </c:pt>
                <c:pt idx="51" formatCode="#,##0">
                  <c:v>15.047092565674113</c:v>
                </c:pt>
                <c:pt idx="52" formatCode="#,##0">
                  <c:v>15.094757590764992</c:v>
                </c:pt>
                <c:pt idx="53" formatCode="#,##0">
                  <c:v>15.134590226987207</c:v>
                </c:pt>
                <c:pt idx="54" formatCode="#,##0">
                  <c:v>15.165602844282404</c:v>
                </c:pt>
                <c:pt idx="55" formatCode="#,##0">
                  <c:v>15.187258448687537</c:v>
                </c:pt>
                <c:pt idx="56" formatCode="#,##0">
                  <c:v>15.199226652661366</c:v>
                </c:pt>
                <c:pt idx="57" formatCode="#,##0">
                  <c:v>15.20162818023276</c:v>
                </c:pt>
                <c:pt idx="58" formatCode="#,##0">
                  <c:v>15.195032762016673</c:v>
                </c:pt>
                <c:pt idx="59" formatCode="#,##0">
                  <c:v>15.179873980991225</c:v>
                </c:pt>
                <c:pt idx="60" formatCode="#,##0">
                  <c:v>15.156902998765204</c:v>
                </c:pt>
                <c:pt idx="61" formatCode="#,##0">
                  <c:v>15.1273163639367</c:v>
                </c:pt>
                <c:pt idx="62" formatCode="#,##0">
                  <c:v>15.092525311210878</c:v>
                </c:pt>
              </c:numCache>
            </c:numRef>
          </c:val>
          <c:smooth val="0"/>
          <c:extLst>
            <c:ext xmlns:c16="http://schemas.microsoft.com/office/drawing/2014/chart" uri="{C3380CC4-5D6E-409C-BE32-E72D297353CC}">
              <c16:uniqueId val="{0000000A-18BA-4C4D-A13C-0A43C264C60F}"/>
            </c:ext>
          </c:extLst>
        </c:ser>
        <c:ser>
          <c:idx val="8"/>
          <c:order val="8"/>
          <c:tx>
            <c:strRef>
              <c:f>'Figure 4'!$A$49</c:f>
              <c:strCache>
                <c:ptCount val="1"/>
                <c:pt idx="0">
                  <c:v>Luxembourg</c:v>
                </c:pt>
              </c:strCache>
            </c:strRef>
          </c:tx>
          <c:spPr>
            <a:ln w="12700" cap="rnd">
              <a:solidFill>
                <a:srgbClr val="313031">
                  <a:lumMod val="25000"/>
                  <a:lumOff val="75000"/>
                </a:srgbClr>
              </a:solidFill>
              <a:round/>
            </a:ln>
            <a:effectLst/>
          </c:spPr>
          <c:marker>
            <c:symbol val="none"/>
          </c:marker>
          <c:cat>
            <c:numRef>
              <c:f>'Figure 4'!$B$39:$BL$39</c:f>
              <c:numCache>
                <c:formatCode>General</c:formatCode>
                <c:ptCount val="63"/>
                <c:pt idx="0">
                  <c:v>1995</c:v>
                </c:pt>
                <c:pt idx="30">
                  <c:v>2025</c:v>
                </c:pt>
                <c:pt idx="60">
                  <c:v>2055</c:v>
                </c:pt>
              </c:numCache>
            </c:numRef>
          </c:cat>
          <c:val>
            <c:numRef>
              <c:f>'Figure 4'!$B$49:$BL$49</c:f>
              <c:numCache>
                <c:formatCode>General</c:formatCode>
                <c:ptCount val="63"/>
                <c:pt idx="0">
                  <c:v>23.8</c:v>
                </c:pt>
                <c:pt idx="1">
                  <c:v>23.9</c:v>
                </c:pt>
                <c:pt idx="2">
                  <c:v>24.1</c:v>
                </c:pt>
                <c:pt idx="3">
                  <c:v>24.2</c:v>
                </c:pt>
                <c:pt idx="4">
                  <c:v>24.3</c:v>
                </c:pt>
                <c:pt idx="5">
                  <c:v>24.4</c:v>
                </c:pt>
                <c:pt idx="6">
                  <c:v>24.6</c:v>
                </c:pt>
                <c:pt idx="7">
                  <c:v>24.5</c:v>
                </c:pt>
                <c:pt idx="8">
                  <c:v>24.5</c:v>
                </c:pt>
                <c:pt idx="9">
                  <c:v>24.4</c:v>
                </c:pt>
                <c:pt idx="10">
                  <c:v>24.3</c:v>
                </c:pt>
                <c:pt idx="11">
                  <c:v>24.3</c:v>
                </c:pt>
                <c:pt idx="12">
                  <c:v>24.2</c:v>
                </c:pt>
                <c:pt idx="13">
                  <c:v>24.1</c:v>
                </c:pt>
                <c:pt idx="14">
                  <c:v>23.9</c:v>
                </c:pt>
                <c:pt idx="15">
                  <c:v>23.7</c:v>
                </c:pt>
                <c:pt idx="16">
                  <c:v>23.5</c:v>
                </c:pt>
                <c:pt idx="17">
                  <c:v>23.2</c:v>
                </c:pt>
                <c:pt idx="18" formatCode="#,##0.0">
                  <c:v>23</c:v>
                </c:pt>
                <c:pt idx="19">
                  <c:v>22.7</c:v>
                </c:pt>
                <c:pt idx="20">
                  <c:v>22.4</c:v>
                </c:pt>
                <c:pt idx="21">
                  <c:v>22.2</c:v>
                </c:pt>
                <c:pt idx="22">
                  <c:v>21.9</c:v>
                </c:pt>
                <c:pt idx="23">
                  <c:v>21.6</c:v>
                </c:pt>
                <c:pt idx="24">
                  <c:v>21.5</c:v>
                </c:pt>
                <c:pt idx="25">
                  <c:v>21.3</c:v>
                </c:pt>
                <c:pt idx="26">
                  <c:v>21.2</c:v>
                </c:pt>
                <c:pt idx="27">
                  <c:v>21.1</c:v>
                </c:pt>
                <c:pt idx="28" formatCode="#,##0.0">
                  <c:v>21</c:v>
                </c:pt>
                <c:pt idx="29" formatCode="#,##0.0">
                  <c:v>21</c:v>
                </c:pt>
                <c:pt idx="30" formatCode="#,##0">
                  <c:v>20.946531194757952</c:v>
                </c:pt>
                <c:pt idx="31" formatCode="#,##0">
                  <c:v>20.891995715757275</c:v>
                </c:pt>
                <c:pt idx="32" formatCode="#,##0">
                  <c:v>20.834969092264316</c:v>
                </c:pt>
                <c:pt idx="33" formatCode="#,##0">
                  <c:v>20.774931983999473</c:v>
                </c:pt>
                <c:pt idx="34" formatCode="#,##0">
                  <c:v>20.71647739801432</c:v>
                </c:pt>
                <c:pt idx="35" formatCode="#,##0">
                  <c:v>20.651628919106457</c:v>
                </c:pt>
                <c:pt idx="36" formatCode="#,##0">
                  <c:v>20.592544814992955</c:v>
                </c:pt>
                <c:pt idx="37" formatCode="#,##0">
                  <c:v>20.536775493107058</c:v>
                </c:pt>
                <c:pt idx="38" formatCode="#,##0">
                  <c:v>20.461332353702588</c:v>
                </c:pt>
                <c:pt idx="39" formatCode="#,##0">
                  <c:v>20.374937254091229</c:v>
                </c:pt>
                <c:pt idx="40" formatCode="#,##0">
                  <c:v>20.293620323012348</c:v>
                </c:pt>
                <c:pt idx="41" formatCode="#,##0">
                  <c:v>20.221512052053349</c:v>
                </c:pt>
                <c:pt idx="42" formatCode="#,##0">
                  <c:v>20.14721815339162</c:v>
                </c:pt>
                <c:pt idx="43" formatCode="#,##0">
                  <c:v>20.072196100422737</c:v>
                </c:pt>
                <c:pt idx="44" formatCode="#,##0">
                  <c:v>20.001378879569806</c:v>
                </c:pt>
                <c:pt idx="45" formatCode="#,##0">
                  <c:v>19.93287727229</c:v>
                </c:pt>
                <c:pt idx="46" formatCode="#,##0">
                  <c:v>19.8571149100094</c:v>
                </c:pt>
                <c:pt idx="47" formatCode="#,##0">
                  <c:v>19.775760283768719</c:v>
                </c:pt>
                <c:pt idx="48" formatCode="#,##0">
                  <c:v>19.67849866251769</c:v>
                </c:pt>
                <c:pt idx="49" formatCode="#,##0">
                  <c:v>19.562599573440849</c:v>
                </c:pt>
                <c:pt idx="50" formatCode="#,##0">
                  <c:v>19.444683839735553</c:v>
                </c:pt>
                <c:pt idx="51" formatCode="#,##0">
                  <c:v>19.327422705751502</c:v>
                </c:pt>
                <c:pt idx="52" formatCode="#,##0">
                  <c:v>19.212277682123833</c:v>
                </c:pt>
                <c:pt idx="53" formatCode="#,##0">
                  <c:v>19.100414174621427</c:v>
                </c:pt>
                <c:pt idx="54" formatCode="#,##0">
                  <c:v>18.992445264880288</c:v>
                </c:pt>
                <c:pt idx="55" formatCode="#,##0">
                  <c:v>18.889617483378466</c:v>
                </c:pt>
                <c:pt idx="56" formatCode="#,##0">
                  <c:v>18.793396638358828</c:v>
                </c:pt>
                <c:pt idx="57" formatCode="#,##0">
                  <c:v>18.704909663299695</c:v>
                </c:pt>
                <c:pt idx="58" formatCode="#,##0">
                  <c:v>18.624990753860345</c:v>
                </c:pt>
                <c:pt idx="59" formatCode="#,##0">
                  <c:v>18.553635433076948</c:v>
                </c:pt>
                <c:pt idx="60" formatCode="#,##0">
                  <c:v>18.491009953685484</c:v>
                </c:pt>
                <c:pt idx="61" formatCode="#,##0">
                  <c:v>18.436460111364269</c:v>
                </c:pt>
                <c:pt idx="62" formatCode="#,##0">
                  <c:v>18.38919710090272</c:v>
                </c:pt>
              </c:numCache>
            </c:numRef>
          </c:val>
          <c:smooth val="0"/>
          <c:extLst>
            <c:ext xmlns:c16="http://schemas.microsoft.com/office/drawing/2014/chart" uri="{C3380CC4-5D6E-409C-BE32-E72D297353CC}">
              <c16:uniqueId val="{0000000B-18BA-4C4D-A13C-0A43C264C60F}"/>
            </c:ext>
          </c:extLst>
        </c:ser>
        <c:ser>
          <c:idx val="9"/>
          <c:order val="9"/>
          <c:tx>
            <c:strRef>
              <c:f>'Figure 4'!$A$50</c:f>
              <c:strCache>
                <c:ptCount val="1"/>
                <c:pt idx="0">
                  <c:v>Netherlands</c:v>
                </c:pt>
              </c:strCache>
            </c:strRef>
          </c:tx>
          <c:spPr>
            <a:ln w="12700" cap="rnd">
              <a:solidFill>
                <a:sysClr val="window" lastClr="FFFFFF">
                  <a:lumMod val="75000"/>
                  <a:alpha val="73000"/>
                </a:sysClr>
              </a:solidFill>
              <a:round/>
            </a:ln>
            <a:effectLst/>
          </c:spPr>
          <c:marker>
            <c:symbol val="none"/>
          </c:marker>
          <c:cat>
            <c:numRef>
              <c:f>'Figure 4'!$B$39:$BL$39</c:f>
              <c:numCache>
                <c:formatCode>General</c:formatCode>
                <c:ptCount val="63"/>
                <c:pt idx="0">
                  <c:v>1995</c:v>
                </c:pt>
                <c:pt idx="30">
                  <c:v>2025</c:v>
                </c:pt>
                <c:pt idx="60">
                  <c:v>2055</c:v>
                </c:pt>
              </c:numCache>
            </c:numRef>
          </c:cat>
          <c:val>
            <c:numRef>
              <c:f>'Figure 4'!$B$50:$BL$50</c:f>
              <c:numCache>
                <c:formatCode>General</c:formatCode>
                <c:ptCount val="63"/>
                <c:pt idx="0">
                  <c:v>24.4</c:v>
                </c:pt>
                <c:pt idx="1">
                  <c:v>24.3</c:v>
                </c:pt>
                <c:pt idx="2">
                  <c:v>24.3</c:v>
                </c:pt>
                <c:pt idx="3">
                  <c:v>24.3</c:v>
                </c:pt>
                <c:pt idx="4">
                  <c:v>24.4</c:v>
                </c:pt>
                <c:pt idx="5">
                  <c:v>24.4</c:v>
                </c:pt>
                <c:pt idx="6">
                  <c:v>24.4</c:v>
                </c:pt>
                <c:pt idx="7">
                  <c:v>24.5</c:v>
                </c:pt>
                <c:pt idx="8">
                  <c:v>24.5</c:v>
                </c:pt>
                <c:pt idx="9">
                  <c:v>24.5</c:v>
                </c:pt>
                <c:pt idx="10">
                  <c:v>24.5</c:v>
                </c:pt>
                <c:pt idx="11">
                  <c:v>24.3</c:v>
                </c:pt>
                <c:pt idx="12">
                  <c:v>24.2</c:v>
                </c:pt>
                <c:pt idx="13" formatCode="#,##0.0">
                  <c:v>24</c:v>
                </c:pt>
                <c:pt idx="14">
                  <c:v>23.9</c:v>
                </c:pt>
                <c:pt idx="15">
                  <c:v>23.7</c:v>
                </c:pt>
                <c:pt idx="16">
                  <c:v>23.5</c:v>
                </c:pt>
                <c:pt idx="17">
                  <c:v>23.3</c:v>
                </c:pt>
                <c:pt idx="18">
                  <c:v>23.1</c:v>
                </c:pt>
                <c:pt idx="19">
                  <c:v>22.9</c:v>
                </c:pt>
                <c:pt idx="20">
                  <c:v>22.7</c:v>
                </c:pt>
                <c:pt idx="21">
                  <c:v>22.5</c:v>
                </c:pt>
                <c:pt idx="22">
                  <c:v>22.3</c:v>
                </c:pt>
                <c:pt idx="23">
                  <c:v>22.2</c:v>
                </c:pt>
                <c:pt idx="24">
                  <c:v>21.9</c:v>
                </c:pt>
                <c:pt idx="25">
                  <c:v>21.7</c:v>
                </c:pt>
                <c:pt idx="26">
                  <c:v>21.4</c:v>
                </c:pt>
                <c:pt idx="27">
                  <c:v>21.2</c:v>
                </c:pt>
                <c:pt idx="28">
                  <c:v>21.1</c:v>
                </c:pt>
                <c:pt idx="29">
                  <c:v>20.8</c:v>
                </c:pt>
                <c:pt idx="30" formatCode="#,##0">
                  <c:v>20.660768688855836</c:v>
                </c:pt>
                <c:pt idx="31" formatCode="#,##0">
                  <c:v>20.549091386993855</c:v>
                </c:pt>
                <c:pt idx="32" formatCode="#,##0">
                  <c:v>20.458801125572339</c:v>
                </c:pt>
                <c:pt idx="33" formatCode="#,##0">
                  <c:v>20.376824265719637</c:v>
                </c:pt>
                <c:pt idx="34" formatCode="#,##0">
                  <c:v>20.29625957938654</c:v>
                </c:pt>
                <c:pt idx="35" formatCode="#,##0">
                  <c:v>20.225129771173687</c:v>
                </c:pt>
                <c:pt idx="36" formatCode="#,##0">
                  <c:v>20.172512489906094</c:v>
                </c:pt>
                <c:pt idx="37" formatCode="#,##0">
                  <c:v>20.144873494567609</c:v>
                </c:pt>
                <c:pt idx="38" formatCode="#,##0">
                  <c:v>20.139957314096637</c:v>
                </c:pt>
                <c:pt idx="39" formatCode="#,##0">
                  <c:v>20.136489246179881</c:v>
                </c:pt>
                <c:pt idx="40" formatCode="#,##0">
                  <c:v>20.132726264198528</c:v>
                </c:pt>
                <c:pt idx="41" formatCode="#,##0">
                  <c:v>20.134553765695113</c:v>
                </c:pt>
                <c:pt idx="42" formatCode="#,##0">
                  <c:v>20.137423635221321</c:v>
                </c:pt>
                <c:pt idx="43" formatCode="#,##0">
                  <c:v>20.147308747732541</c:v>
                </c:pt>
                <c:pt idx="44" formatCode="#,##0">
                  <c:v>20.154921368163553</c:v>
                </c:pt>
                <c:pt idx="45" formatCode="#,##0">
                  <c:v>20.160119567721924</c:v>
                </c:pt>
                <c:pt idx="46" formatCode="#,##0">
                  <c:v>20.135739198576122</c:v>
                </c:pt>
                <c:pt idx="47" formatCode="#,##0">
                  <c:v>20.109938696770111</c:v>
                </c:pt>
                <c:pt idx="48" formatCode="#,##0">
                  <c:v>20.090411169906542</c:v>
                </c:pt>
                <c:pt idx="49" formatCode="#,##0">
                  <c:v>20.04026586458362</c:v>
                </c:pt>
                <c:pt idx="50" formatCode="#,##0">
                  <c:v>19.976502392202629</c:v>
                </c:pt>
                <c:pt idx="51" formatCode="#,##0">
                  <c:v>19.902169608887643</c:v>
                </c:pt>
                <c:pt idx="52" formatCode="#,##0">
                  <c:v>19.818815184818664</c:v>
                </c:pt>
                <c:pt idx="53" formatCode="#,##0">
                  <c:v>19.728078729134662</c:v>
                </c:pt>
                <c:pt idx="54" formatCode="#,##0">
                  <c:v>19.63162627016214</c:v>
                </c:pt>
                <c:pt idx="55" formatCode="#,##0">
                  <c:v>19.53124169984385</c:v>
                </c:pt>
                <c:pt idx="56" formatCode="#,##0">
                  <c:v>19.429217889773145</c:v>
                </c:pt>
                <c:pt idx="57" formatCode="#,##0">
                  <c:v>19.327922207570698</c:v>
                </c:pt>
                <c:pt idx="58" formatCode="#,##0">
                  <c:v>19.229753927756409</c:v>
                </c:pt>
                <c:pt idx="59" formatCode="#,##0">
                  <c:v>19.137040533975526</c:v>
                </c:pt>
                <c:pt idx="60" formatCode="#,##0">
                  <c:v>19.051948056306049</c:v>
                </c:pt>
                <c:pt idx="61" formatCode="#,##0">
                  <c:v>18.976059336233046</c:v>
                </c:pt>
                <c:pt idx="62" formatCode="#,##0">
                  <c:v>18.910177585087961</c:v>
                </c:pt>
              </c:numCache>
            </c:numRef>
          </c:val>
          <c:smooth val="0"/>
          <c:extLst>
            <c:ext xmlns:c16="http://schemas.microsoft.com/office/drawing/2014/chart" uri="{C3380CC4-5D6E-409C-BE32-E72D297353CC}">
              <c16:uniqueId val="{0000000C-18BA-4C4D-A13C-0A43C264C60F}"/>
            </c:ext>
          </c:extLst>
        </c:ser>
        <c:ser>
          <c:idx val="10"/>
          <c:order val="10"/>
          <c:tx>
            <c:strRef>
              <c:f>'Figure 4'!$A$51</c:f>
              <c:strCache>
                <c:ptCount val="1"/>
                <c:pt idx="0">
                  <c:v>Austria</c:v>
                </c:pt>
              </c:strCache>
            </c:strRef>
          </c:tx>
          <c:spPr>
            <a:ln w="12700" cap="rnd">
              <a:solidFill>
                <a:sysClr val="window" lastClr="FFFFFF">
                  <a:lumMod val="75000"/>
                  <a:alpha val="73000"/>
                </a:sysClr>
              </a:solidFill>
              <a:round/>
            </a:ln>
            <a:effectLst/>
          </c:spPr>
          <c:marker>
            <c:symbol val="none"/>
          </c:marker>
          <c:cat>
            <c:numRef>
              <c:f>'Figure 4'!$B$39:$BL$39</c:f>
              <c:numCache>
                <c:formatCode>General</c:formatCode>
                <c:ptCount val="63"/>
                <c:pt idx="0">
                  <c:v>1995</c:v>
                </c:pt>
                <c:pt idx="30">
                  <c:v>2025</c:v>
                </c:pt>
                <c:pt idx="60">
                  <c:v>2055</c:v>
                </c:pt>
              </c:numCache>
            </c:numRef>
          </c:cat>
          <c:val>
            <c:numRef>
              <c:f>'Figure 4'!$B$51:$BL$51</c:f>
              <c:numCache>
                <c:formatCode>General</c:formatCode>
                <c:ptCount val="63"/>
                <c:pt idx="0">
                  <c:v>23.6</c:v>
                </c:pt>
                <c:pt idx="1">
                  <c:v>23.5</c:v>
                </c:pt>
                <c:pt idx="2">
                  <c:v>23.5</c:v>
                </c:pt>
                <c:pt idx="3">
                  <c:v>23.4</c:v>
                </c:pt>
                <c:pt idx="4">
                  <c:v>23.3</c:v>
                </c:pt>
                <c:pt idx="5">
                  <c:v>23.2</c:v>
                </c:pt>
                <c:pt idx="6" formatCode="#,##0.0">
                  <c:v>23</c:v>
                </c:pt>
                <c:pt idx="7">
                  <c:v>22.7</c:v>
                </c:pt>
                <c:pt idx="8">
                  <c:v>22.5</c:v>
                </c:pt>
                <c:pt idx="9">
                  <c:v>22.3</c:v>
                </c:pt>
                <c:pt idx="10">
                  <c:v>22.1</c:v>
                </c:pt>
                <c:pt idx="11">
                  <c:v>21.9</c:v>
                </c:pt>
                <c:pt idx="12">
                  <c:v>21.6</c:v>
                </c:pt>
                <c:pt idx="13">
                  <c:v>21.4</c:v>
                </c:pt>
                <c:pt idx="14">
                  <c:v>21.2</c:v>
                </c:pt>
                <c:pt idx="15">
                  <c:v>20.9</c:v>
                </c:pt>
                <c:pt idx="16">
                  <c:v>20.6</c:v>
                </c:pt>
                <c:pt idx="17">
                  <c:v>20.399999999999999</c:v>
                </c:pt>
                <c:pt idx="18">
                  <c:v>20.100000000000001</c:v>
                </c:pt>
                <c:pt idx="19">
                  <c:v>19.899999999999999</c:v>
                </c:pt>
                <c:pt idx="20">
                  <c:v>19.600000000000001</c:v>
                </c:pt>
                <c:pt idx="21">
                  <c:v>19.600000000000001</c:v>
                </c:pt>
                <c:pt idx="22">
                  <c:v>19.600000000000001</c:v>
                </c:pt>
                <c:pt idx="23">
                  <c:v>19.5</c:v>
                </c:pt>
                <c:pt idx="24">
                  <c:v>19.399999999999999</c:v>
                </c:pt>
                <c:pt idx="25">
                  <c:v>19.3</c:v>
                </c:pt>
                <c:pt idx="26">
                  <c:v>19.3</c:v>
                </c:pt>
                <c:pt idx="27">
                  <c:v>19.3</c:v>
                </c:pt>
                <c:pt idx="28">
                  <c:v>19.3</c:v>
                </c:pt>
                <c:pt idx="29">
                  <c:v>19.3</c:v>
                </c:pt>
                <c:pt idx="30" formatCode="#,##0">
                  <c:v>19.261643735110081</c:v>
                </c:pt>
                <c:pt idx="31" formatCode="#,##0">
                  <c:v>19.206913822804982</c:v>
                </c:pt>
                <c:pt idx="32" formatCode="#,##0">
                  <c:v>19.149510932807953</c:v>
                </c:pt>
                <c:pt idx="33" formatCode="#,##0">
                  <c:v>19.087768630677996</c:v>
                </c:pt>
                <c:pt idx="34" formatCode="#,##0">
                  <c:v>19.027509869331002</c:v>
                </c:pt>
                <c:pt idx="35" formatCode="#,##0">
                  <c:v>18.961794581276227</c:v>
                </c:pt>
                <c:pt idx="36" formatCode="#,##0">
                  <c:v>18.88642147552731</c:v>
                </c:pt>
                <c:pt idx="37" formatCode="#,##0">
                  <c:v>18.81085236660758</c:v>
                </c:pt>
                <c:pt idx="38" formatCode="#,##0">
                  <c:v>18.732334023849877</c:v>
                </c:pt>
                <c:pt idx="39" formatCode="#,##0">
                  <c:v>18.643819511341345</c:v>
                </c:pt>
                <c:pt idx="40" formatCode="#,##0">
                  <c:v>18.540897114185437</c:v>
                </c:pt>
                <c:pt idx="41" formatCode="#,##0">
                  <c:v>18.42187560195789</c:v>
                </c:pt>
                <c:pt idx="42" formatCode="#,##0">
                  <c:v>18.294777447707791</c:v>
                </c:pt>
                <c:pt idx="43" formatCode="#,##0">
                  <c:v>18.183164475126514</c:v>
                </c:pt>
                <c:pt idx="44" formatCode="#,##0">
                  <c:v>18.090481647790217</c:v>
                </c:pt>
                <c:pt idx="45" formatCode="#,##0">
                  <c:v>18.014196152697966</c:v>
                </c:pt>
                <c:pt idx="46" formatCode="#,##0">
                  <c:v>17.943497533878482</c:v>
                </c:pt>
                <c:pt idx="47" formatCode="#,##0">
                  <c:v>17.875913256024251</c:v>
                </c:pt>
                <c:pt idx="48" formatCode="#,##0">
                  <c:v>17.814496416829218</c:v>
                </c:pt>
                <c:pt idx="49" formatCode="#,##0">
                  <c:v>17.756498866707762</c:v>
                </c:pt>
                <c:pt idx="50" formatCode="#,##0">
                  <c:v>17.706643308258268</c:v>
                </c:pt>
                <c:pt idx="51" formatCode="#,##0">
                  <c:v>17.667712833907014</c:v>
                </c:pt>
                <c:pt idx="52" formatCode="#,##0">
                  <c:v>17.638975698855067</c:v>
                </c:pt>
                <c:pt idx="53" formatCode="#,##0">
                  <c:v>17.61929106890268</c:v>
                </c:pt>
                <c:pt idx="54" formatCode="#,##0">
                  <c:v>17.607807309789511</c:v>
                </c:pt>
                <c:pt idx="55" formatCode="#,##0">
                  <c:v>17.603830807430906</c:v>
                </c:pt>
                <c:pt idx="56" formatCode="#,##0">
                  <c:v>17.6062720953955</c:v>
                </c:pt>
                <c:pt idx="57" formatCode="#,##0">
                  <c:v>17.613985223420084</c:v>
                </c:pt>
                <c:pt idx="58" formatCode="#,##0">
                  <c:v>17.625738862077011</c:v>
                </c:pt>
                <c:pt idx="59" formatCode="#,##0">
                  <c:v>17.640010251910628</c:v>
                </c:pt>
                <c:pt idx="60" formatCode="#,##0">
                  <c:v>17.655342861025733</c:v>
                </c:pt>
                <c:pt idx="61" formatCode="#,##0">
                  <c:v>17.670590652422216</c:v>
                </c:pt>
                <c:pt idx="62" formatCode="#,##0">
                  <c:v>17.684561719639067</c:v>
                </c:pt>
              </c:numCache>
            </c:numRef>
          </c:val>
          <c:smooth val="0"/>
          <c:extLst>
            <c:ext xmlns:c16="http://schemas.microsoft.com/office/drawing/2014/chart" uri="{C3380CC4-5D6E-409C-BE32-E72D297353CC}">
              <c16:uniqueId val="{0000000D-18BA-4C4D-A13C-0A43C264C60F}"/>
            </c:ext>
          </c:extLst>
        </c:ser>
        <c:ser>
          <c:idx val="11"/>
          <c:order val="11"/>
          <c:tx>
            <c:strRef>
              <c:f>'Figure 4'!$A$52</c:f>
              <c:strCache>
                <c:ptCount val="1"/>
                <c:pt idx="0">
                  <c:v>Portugal</c:v>
                </c:pt>
              </c:strCache>
            </c:strRef>
          </c:tx>
          <c:spPr>
            <a:ln w="12700" cap="rnd">
              <a:solidFill>
                <a:sysClr val="window" lastClr="FFFFFF">
                  <a:lumMod val="75000"/>
                  <a:alpha val="73000"/>
                </a:sysClr>
              </a:solidFill>
              <a:round/>
            </a:ln>
            <a:effectLst/>
          </c:spPr>
          <c:marker>
            <c:symbol val="none"/>
          </c:marker>
          <c:cat>
            <c:numRef>
              <c:f>'Figure 4'!$B$39:$BL$39</c:f>
              <c:numCache>
                <c:formatCode>General</c:formatCode>
                <c:ptCount val="63"/>
                <c:pt idx="0">
                  <c:v>1995</c:v>
                </c:pt>
                <c:pt idx="30">
                  <c:v>2025</c:v>
                </c:pt>
                <c:pt idx="60">
                  <c:v>2055</c:v>
                </c:pt>
              </c:numCache>
            </c:numRef>
          </c:cat>
          <c:val>
            <c:numRef>
              <c:f>'Figure 4'!$B$52:$BL$52</c:f>
              <c:numCache>
                <c:formatCode>General</c:formatCode>
                <c:ptCount val="63"/>
                <c:pt idx="0" formatCode="#,##0.0">
                  <c:v>26</c:v>
                </c:pt>
                <c:pt idx="1">
                  <c:v>25.3</c:v>
                </c:pt>
                <c:pt idx="2">
                  <c:v>24.7</c:v>
                </c:pt>
                <c:pt idx="3">
                  <c:v>24.2</c:v>
                </c:pt>
                <c:pt idx="4">
                  <c:v>23.7</c:v>
                </c:pt>
                <c:pt idx="5">
                  <c:v>23.4</c:v>
                </c:pt>
                <c:pt idx="6">
                  <c:v>22.9</c:v>
                </c:pt>
                <c:pt idx="7">
                  <c:v>22.5</c:v>
                </c:pt>
                <c:pt idx="8">
                  <c:v>22.2</c:v>
                </c:pt>
                <c:pt idx="9">
                  <c:v>21.9</c:v>
                </c:pt>
                <c:pt idx="10">
                  <c:v>21.6</c:v>
                </c:pt>
                <c:pt idx="11">
                  <c:v>21.4</c:v>
                </c:pt>
                <c:pt idx="12">
                  <c:v>21.3</c:v>
                </c:pt>
                <c:pt idx="13">
                  <c:v>21.1</c:v>
                </c:pt>
                <c:pt idx="14">
                  <c:v>20.9</c:v>
                </c:pt>
                <c:pt idx="15">
                  <c:v>20.7</c:v>
                </c:pt>
                <c:pt idx="16">
                  <c:v>20.5</c:v>
                </c:pt>
                <c:pt idx="17">
                  <c:v>20.3</c:v>
                </c:pt>
                <c:pt idx="18">
                  <c:v>20.100000000000001</c:v>
                </c:pt>
                <c:pt idx="19">
                  <c:v>19.899999999999999</c:v>
                </c:pt>
                <c:pt idx="20">
                  <c:v>19.7</c:v>
                </c:pt>
                <c:pt idx="21">
                  <c:v>19.600000000000001</c:v>
                </c:pt>
                <c:pt idx="22">
                  <c:v>19.399999999999999</c:v>
                </c:pt>
                <c:pt idx="23">
                  <c:v>19.2</c:v>
                </c:pt>
                <c:pt idx="24" formatCode="#,##0.0">
                  <c:v>19</c:v>
                </c:pt>
                <c:pt idx="25">
                  <c:v>18.7</c:v>
                </c:pt>
                <c:pt idx="26">
                  <c:v>18.3</c:v>
                </c:pt>
                <c:pt idx="27">
                  <c:v>18.100000000000001</c:v>
                </c:pt>
                <c:pt idx="28">
                  <c:v>17.899999999999999</c:v>
                </c:pt>
                <c:pt idx="29">
                  <c:v>17.8</c:v>
                </c:pt>
                <c:pt idx="30" formatCode="#,##0">
                  <c:v>17.63879140085211</c:v>
                </c:pt>
                <c:pt idx="31" formatCode="#,##0">
                  <c:v>17.48962506865767</c:v>
                </c:pt>
                <c:pt idx="32" formatCode="#,##0">
                  <c:v>17.367550515583428</c:v>
                </c:pt>
                <c:pt idx="33" formatCode="#,##0">
                  <c:v>17.249138120706075</c:v>
                </c:pt>
                <c:pt idx="34" formatCode="#,##0">
                  <c:v>17.139518617667736</c:v>
                </c:pt>
                <c:pt idx="35" formatCode="#,##0">
                  <c:v>17.039601492071622</c:v>
                </c:pt>
                <c:pt idx="36" formatCode="#,##0">
                  <c:v>16.949737355387288</c:v>
                </c:pt>
                <c:pt idx="37" formatCode="#,##0">
                  <c:v>16.901587095883524</c:v>
                </c:pt>
                <c:pt idx="38" formatCode="#,##0">
                  <c:v>16.899890373877003</c:v>
                </c:pt>
                <c:pt idx="39" formatCode="#,##0">
                  <c:v>16.919580390244978</c:v>
                </c:pt>
                <c:pt idx="40" formatCode="#,##0">
                  <c:v>16.920502822855457</c:v>
                </c:pt>
                <c:pt idx="41" formatCode="#,##0">
                  <c:v>16.899976898570909</c:v>
                </c:pt>
                <c:pt idx="42" formatCode="#,##0">
                  <c:v>16.885142149024158</c:v>
                </c:pt>
                <c:pt idx="43" formatCode="#,##0">
                  <c:v>16.883915809395038</c:v>
                </c:pt>
                <c:pt idx="44" formatCode="#,##0">
                  <c:v>16.892953079448557</c:v>
                </c:pt>
                <c:pt idx="45" formatCode="#,##0">
                  <c:v>16.920390066393484</c:v>
                </c:pt>
                <c:pt idx="46" formatCode="#,##0">
                  <c:v>16.946822053971996</c:v>
                </c:pt>
                <c:pt idx="47" formatCode="#,##0">
                  <c:v>16.938841741847401</c:v>
                </c:pt>
                <c:pt idx="48" formatCode="#,##0">
                  <c:v>16.916559736059643</c:v>
                </c:pt>
                <c:pt idx="49" formatCode="#,##0">
                  <c:v>16.901567913615718</c:v>
                </c:pt>
                <c:pt idx="50" formatCode="#,##0">
                  <c:v>16.885815385727124</c:v>
                </c:pt>
                <c:pt idx="51" formatCode="#,##0">
                  <c:v>16.869654993669766</c:v>
                </c:pt>
                <c:pt idx="52" formatCode="#,##0">
                  <c:v>16.852241162268253</c:v>
                </c:pt>
                <c:pt idx="53" formatCode="#,##0">
                  <c:v>16.833089859756935</c:v>
                </c:pt>
                <c:pt idx="54" formatCode="#,##0">
                  <c:v>16.812008133419074</c:v>
                </c:pt>
                <c:pt idx="55" formatCode="#,##0">
                  <c:v>16.789098401849767</c:v>
                </c:pt>
                <c:pt idx="56" formatCode="#,##0">
                  <c:v>16.765176928018231</c:v>
                </c:pt>
                <c:pt idx="57" formatCode="#,##0">
                  <c:v>16.741402749838262</c:v>
                </c:pt>
                <c:pt idx="58" formatCode="#,##0">
                  <c:v>16.718864473343334</c:v>
                </c:pt>
                <c:pt idx="59" formatCode="#,##0">
                  <c:v>16.698467394363416</c:v>
                </c:pt>
                <c:pt idx="60" formatCode="#,##0">
                  <c:v>16.681097482699908</c:v>
                </c:pt>
                <c:pt idx="61" formatCode="#,##0">
                  <c:v>16.667893332048681</c:v>
                </c:pt>
                <c:pt idx="62" formatCode="#,##0">
                  <c:v>16.659738700820366</c:v>
                </c:pt>
              </c:numCache>
            </c:numRef>
          </c:val>
          <c:smooth val="0"/>
          <c:extLst>
            <c:ext xmlns:c16="http://schemas.microsoft.com/office/drawing/2014/chart" uri="{C3380CC4-5D6E-409C-BE32-E72D297353CC}">
              <c16:uniqueId val="{0000000E-18BA-4C4D-A13C-0A43C264C60F}"/>
            </c:ext>
          </c:extLst>
        </c:ser>
        <c:ser>
          <c:idx val="12"/>
          <c:order val="12"/>
          <c:tx>
            <c:strRef>
              <c:f>'Figure 4'!$A$53</c:f>
              <c:strCache>
                <c:ptCount val="1"/>
                <c:pt idx="0">
                  <c:v>Finland</c:v>
                </c:pt>
              </c:strCache>
            </c:strRef>
          </c:tx>
          <c:spPr>
            <a:ln w="12700" cap="rnd">
              <a:solidFill>
                <a:sysClr val="window" lastClr="FFFFFF">
                  <a:lumMod val="75000"/>
                  <a:alpha val="73000"/>
                </a:sysClr>
              </a:solidFill>
              <a:round/>
            </a:ln>
            <a:effectLst/>
          </c:spPr>
          <c:marker>
            <c:symbol val="none"/>
          </c:marker>
          <c:cat>
            <c:numRef>
              <c:f>'Figure 4'!$B$39:$BL$39</c:f>
              <c:numCache>
                <c:formatCode>General</c:formatCode>
                <c:ptCount val="63"/>
                <c:pt idx="0">
                  <c:v>1995</c:v>
                </c:pt>
                <c:pt idx="30">
                  <c:v>2025</c:v>
                </c:pt>
                <c:pt idx="60">
                  <c:v>2055</c:v>
                </c:pt>
              </c:numCache>
            </c:numRef>
          </c:cat>
          <c:val>
            <c:numRef>
              <c:f>'Figure 4'!$B$53:$BL$53</c:f>
              <c:numCache>
                <c:formatCode>General</c:formatCode>
                <c:ptCount val="63"/>
                <c:pt idx="0">
                  <c:v>25.5</c:v>
                </c:pt>
                <c:pt idx="1">
                  <c:v>25.4</c:v>
                </c:pt>
                <c:pt idx="2">
                  <c:v>25.2</c:v>
                </c:pt>
                <c:pt idx="3" formatCode="#,##0.0">
                  <c:v>25</c:v>
                </c:pt>
                <c:pt idx="4">
                  <c:v>24.8</c:v>
                </c:pt>
                <c:pt idx="5">
                  <c:v>24.7</c:v>
                </c:pt>
                <c:pt idx="6">
                  <c:v>24.5</c:v>
                </c:pt>
                <c:pt idx="7">
                  <c:v>24.3</c:v>
                </c:pt>
                <c:pt idx="8" formatCode="#,##0.0">
                  <c:v>24</c:v>
                </c:pt>
                <c:pt idx="9">
                  <c:v>23.8</c:v>
                </c:pt>
                <c:pt idx="10">
                  <c:v>23.5</c:v>
                </c:pt>
                <c:pt idx="11">
                  <c:v>23.4</c:v>
                </c:pt>
                <c:pt idx="12">
                  <c:v>23.2</c:v>
                </c:pt>
                <c:pt idx="13">
                  <c:v>23.1</c:v>
                </c:pt>
                <c:pt idx="14" formatCode="#,##0.0">
                  <c:v>23</c:v>
                </c:pt>
                <c:pt idx="15">
                  <c:v>22.9</c:v>
                </c:pt>
                <c:pt idx="16">
                  <c:v>22.7</c:v>
                </c:pt>
                <c:pt idx="17">
                  <c:v>22.5</c:v>
                </c:pt>
                <c:pt idx="18">
                  <c:v>22.3</c:v>
                </c:pt>
                <c:pt idx="19">
                  <c:v>22.2</c:v>
                </c:pt>
                <c:pt idx="20" formatCode="#,##0.0">
                  <c:v>22</c:v>
                </c:pt>
                <c:pt idx="21">
                  <c:v>21.8</c:v>
                </c:pt>
                <c:pt idx="22">
                  <c:v>21.7</c:v>
                </c:pt>
                <c:pt idx="23">
                  <c:v>21.5</c:v>
                </c:pt>
                <c:pt idx="24">
                  <c:v>21.4</c:v>
                </c:pt>
                <c:pt idx="25">
                  <c:v>21.1</c:v>
                </c:pt>
                <c:pt idx="26">
                  <c:v>20.9</c:v>
                </c:pt>
                <c:pt idx="27">
                  <c:v>20.8</c:v>
                </c:pt>
                <c:pt idx="28">
                  <c:v>20.6</c:v>
                </c:pt>
                <c:pt idx="29">
                  <c:v>20.5</c:v>
                </c:pt>
                <c:pt idx="30" formatCode="#,##0">
                  <c:v>20.303354881053721</c:v>
                </c:pt>
                <c:pt idx="31" formatCode="#,##0">
                  <c:v>20.091142435185247</c:v>
                </c:pt>
                <c:pt idx="32" formatCode="#,##0">
                  <c:v>19.865490098069813</c:v>
                </c:pt>
                <c:pt idx="33" formatCode="#,##0">
                  <c:v>19.634344973705552</c:v>
                </c:pt>
                <c:pt idx="34" formatCode="#,##0">
                  <c:v>19.389891762787911</c:v>
                </c:pt>
                <c:pt idx="35" formatCode="#,##0">
                  <c:v>19.133431271672116</c:v>
                </c:pt>
                <c:pt idx="36" formatCode="#,##0">
                  <c:v>18.881567887788329</c:v>
                </c:pt>
                <c:pt idx="37" formatCode="#,##0">
                  <c:v>18.643042180795028</c:v>
                </c:pt>
                <c:pt idx="38" formatCode="#,##0">
                  <c:v>18.421662776151415</c:v>
                </c:pt>
                <c:pt idx="39" formatCode="#,##0">
                  <c:v>18.22078877874479</c:v>
                </c:pt>
                <c:pt idx="40" formatCode="#,##0">
                  <c:v>18.047858222346385</c:v>
                </c:pt>
                <c:pt idx="41" formatCode="#,##0">
                  <c:v>17.916587401503556</c:v>
                </c:pt>
                <c:pt idx="42" formatCode="#,##0">
                  <c:v>17.831804581176137</c:v>
                </c:pt>
                <c:pt idx="43" formatCode="#,##0">
                  <c:v>17.798754679925743</c:v>
                </c:pt>
                <c:pt idx="44" formatCode="#,##0">
                  <c:v>17.8111266536499</c:v>
                </c:pt>
                <c:pt idx="45" formatCode="#,##0">
                  <c:v>17.836522095289311</c:v>
                </c:pt>
                <c:pt idx="46" formatCode="#,##0">
                  <c:v>17.827608243928509</c:v>
                </c:pt>
                <c:pt idx="47" formatCode="#,##0">
                  <c:v>17.827661924662642</c:v>
                </c:pt>
                <c:pt idx="48" formatCode="#,##0">
                  <c:v>17.841549458579024</c:v>
                </c:pt>
                <c:pt idx="49" formatCode="#,##0">
                  <c:v>17.828250295040483</c:v>
                </c:pt>
                <c:pt idx="50" formatCode="#,##0">
                  <c:v>17.809348092114014</c:v>
                </c:pt>
                <c:pt idx="51" formatCode="#,##0">
                  <c:v>17.786488598865922</c:v>
                </c:pt>
                <c:pt idx="52" formatCode="#,##0">
                  <c:v>17.75945346597112</c:v>
                </c:pt>
                <c:pt idx="53" formatCode="#,##0">
                  <c:v>17.727935803941769</c:v>
                </c:pt>
                <c:pt idx="54" formatCode="#,##0">
                  <c:v>17.69128119439312</c:v>
                </c:pt>
                <c:pt idx="55" formatCode="#,##0">
                  <c:v>17.649015315774761</c:v>
                </c:pt>
                <c:pt idx="56" formatCode="#,##0">
                  <c:v>17.601068797922736</c:v>
                </c:pt>
                <c:pt idx="57" formatCode="#,##0">
                  <c:v>17.547599588523319</c:v>
                </c:pt>
                <c:pt idx="58" formatCode="#,##0">
                  <c:v>17.48910626440167</c:v>
                </c:pt>
                <c:pt idx="59" formatCode="#,##0">
                  <c:v>17.425527914314465</c:v>
                </c:pt>
                <c:pt idx="60" formatCode="#,##0">
                  <c:v>17.356770937266539</c:v>
                </c:pt>
                <c:pt idx="61" formatCode="#,##0">
                  <c:v>17.283374502745069</c:v>
                </c:pt>
                <c:pt idx="62" formatCode="#,##0">
                  <c:v>17.205937109883784</c:v>
                </c:pt>
              </c:numCache>
            </c:numRef>
          </c:val>
          <c:smooth val="0"/>
          <c:extLst>
            <c:ext xmlns:c16="http://schemas.microsoft.com/office/drawing/2014/chart" uri="{C3380CC4-5D6E-409C-BE32-E72D297353CC}">
              <c16:uniqueId val="{0000000F-18BA-4C4D-A13C-0A43C264C60F}"/>
            </c:ext>
          </c:extLst>
        </c:ser>
        <c:ser>
          <c:idx val="17"/>
          <c:order val="13"/>
          <c:tx>
            <c:strRef>
              <c:f>'Figure 4'!$A$54</c:f>
              <c:strCache>
                <c:ptCount val="1"/>
                <c:pt idx="0">
                  <c:v>Sweden</c:v>
                </c:pt>
              </c:strCache>
            </c:strRef>
          </c:tx>
          <c:spPr>
            <a:ln w="12700" cap="rnd">
              <a:solidFill>
                <a:sysClr val="window" lastClr="FFFFFF">
                  <a:lumMod val="75000"/>
                  <a:alpha val="73000"/>
                </a:sysClr>
              </a:solidFill>
              <a:round/>
            </a:ln>
            <a:effectLst/>
          </c:spPr>
          <c:marker>
            <c:symbol val="none"/>
          </c:marker>
          <c:cat>
            <c:numRef>
              <c:f>'Figure 4'!$B$39:$BL$39</c:f>
              <c:numCache>
                <c:formatCode>General</c:formatCode>
                <c:ptCount val="63"/>
                <c:pt idx="0">
                  <c:v>1995</c:v>
                </c:pt>
                <c:pt idx="30">
                  <c:v>2025</c:v>
                </c:pt>
                <c:pt idx="60">
                  <c:v>2055</c:v>
                </c:pt>
              </c:numCache>
            </c:numRef>
          </c:cat>
          <c:val>
            <c:numRef>
              <c:f>'Figure 4'!$B$54:$BL$54</c:f>
              <c:numCache>
                <c:formatCode>General</c:formatCode>
                <c:ptCount val="63"/>
                <c:pt idx="0">
                  <c:v>24.7</c:v>
                </c:pt>
                <c:pt idx="1">
                  <c:v>24.6</c:v>
                </c:pt>
                <c:pt idx="2">
                  <c:v>24.5</c:v>
                </c:pt>
                <c:pt idx="3">
                  <c:v>24.4</c:v>
                </c:pt>
                <c:pt idx="4">
                  <c:v>24.3</c:v>
                </c:pt>
                <c:pt idx="5">
                  <c:v>24.2</c:v>
                </c:pt>
                <c:pt idx="6">
                  <c:v>24.1</c:v>
                </c:pt>
                <c:pt idx="7" formatCode="#,##0.0">
                  <c:v>24</c:v>
                </c:pt>
                <c:pt idx="8" formatCode="#,##0.0">
                  <c:v>24</c:v>
                </c:pt>
                <c:pt idx="9" formatCode="#,##0.0">
                  <c:v>24</c:v>
                </c:pt>
                <c:pt idx="10" formatCode="#,##0.0">
                  <c:v>24</c:v>
                </c:pt>
                <c:pt idx="11">
                  <c:v>23.9</c:v>
                </c:pt>
                <c:pt idx="12">
                  <c:v>23.8</c:v>
                </c:pt>
                <c:pt idx="13">
                  <c:v>23.7</c:v>
                </c:pt>
                <c:pt idx="14">
                  <c:v>23.6</c:v>
                </c:pt>
                <c:pt idx="15">
                  <c:v>23.4</c:v>
                </c:pt>
                <c:pt idx="16">
                  <c:v>23.2</c:v>
                </c:pt>
                <c:pt idx="17" formatCode="#,##0.0">
                  <c:v>23</c:v>
                </c:pt>
                <c:pt idx="18">
                  <c:v>22.8</c:v>
                </c:pt>
                <c:pt idx="19">
                  <c:v>22.7</c:v>
                </c:pt>
                <c:pt idx="20">
                  <c:v>22.7</c:v>
                </c:pt>
                <c:pt idx="21">
                  <c:v>22.7</c:v>
                </c:pt>
                <c:pt idx="22">
                  <c:v>22.9</c:v>
                </c:pt>
                <c:pt idx="23">
                  <c:v>23.1</c:v>
                </c:pt>
                <c:pt idx="24">
                  <c:v>23.3</c:v>
                </c:pt>
                <c:pt idx="25">
                  <c:v>23.3</c:v>
                </c:pt>
                <c:pt idx="26">
                  <c:v>23.3</c:v>
                </c:pt>
                <c:pt idx="27">
                  <c:v>23.2</c:v>
                </c:pt>
                <c:pt idx="28">
                  <c:v>23.1</c:v>
                </c:pt>
                <c:pt idx="29">
                  <c:v>22.9</c:v>
                </c:pt>
                <c:pt idx="30" formatCode="#,##0">
                  <c:v>22.863113685008791</c:v>
                </c:pt>
                <c:pt idx="31" formatCode="#,##0">
                  <c:v>22.793808420551848</c:v>
                </c:pt>
                <c:pt idx="32" formatCode="#,##0">
                  <c:v>22.693629083089078</c:v>
                </c:pt>
                <c:pt idx="33" formatCode="#,##0">
                  <c:v>22.574507043184667</c:v>
                </c:pt>
                <c:pt idx="34" formatCode="#,##0">
                  <c:v>22.436837627382495</c:v>
                </c:pt>
                <c:pt idx="35" formatCode="#,##0">
                  <c:v>22.2746665439618</c:v>
                </c:pt>
                <c:pt idx="36" formatCode="#,##0">
                  <c:v>22.116206758361244</c:v>
                </c:pt>
                <c:pt idx="37" formatCode="#,##0">
                  <c:v>21.973507091719391</c:v>
                </c:pt>
                <c:pt idx="38" formatCode="#,##0">
                  <c:v>21.831553533116896</c:v>
                </c:pt>
                <c:pt idx="39" formatCode="#,##0">
                  <c:v>21.692290117933645</c:v>
                </c:pt>
                <c:pt idx="40" formatCode="#,##0">
                  <c:v>21.558512294444824</c:v>
                </c:pt>
                <c:pt idx="41" formatCode="#,##0">
                  <c:v>21.427074136117213</c:v>
                </c:pt>
                <c:pt idx="42" formatCode="#,##0">
                  <c:v>21.311072835799749</c:v>
                </c:pt>
                <c:pt idx="43" formatCode="#,##0">
                  <c:v>21.22250694616266</c:v>
                </c:pt>
                <c:pt idx="44" formatCode="#,##0">
                  <c:v>21.151853741751971</c:v>
                </c:pt>
                <c:pt idx="45" formatCode="#,##0">
                  <c:v>21.104479175703901</c:v>
                </c:pt>
                <c:pt idx="46" formatCode="#,##0">
                  <c:v>21.068101996694907</c:v>
                </c:pt>
                <c:pt idx="47" formatCode="#,##0">
                  <c:v>21.073957619019005</c:v>
                </c:pt>
                <c:pt idx="48" formatCode="#,##0">
                  <c:v>21.080161493782875</c:v>
                </c:pt>
                <c:pt idx="49" formatCode="#,##0">
                  <c:v>21.045765474072233</c:v>
                </c:pt>
                <c:pt idx="50" formatCode="#,##0">
                  <c:v>21.015315450682692</c:v>
                </c:pt>
                <c:pt idx="51" formatCode="#,##0">
                  <c:v>20.990660600812781</c:v>
                </c:pt>
                <c:pt idx="52" formatCode="#,##0">
                  <c:v>20.971787107692492</c:v>
                </c:pt>
                <c:pt idx="53" formatCode="#,##0">
                  <c:v>20.957958355884323</c:v>
                </c:pt>
                <c:pt idx="54" formatCode="#,##0">
                  <c:v>20.947942361545934</c:v>
                </c:pt>
                <c:pt idx="55" formatCode="#,##0">
                  <c:v>20.940008019970207</c:v>
                </c:pt>
                <c:pt idx="56" formatCode="#,##0">
                  <c:v>20.932200112616862</c:v>
                </c:pt>
                <c:pt idx="57" formatCode="#,##0">
                  <c:v>20.922494660729321</c:v>
                </c:pt>
                <c:pt idx="58" formatCode="#,##0">
                  <c:v>20.908971139057833</c:v>
                </c:pt>
                <c:pt idx="59" formatCode="#,##0">
                  <c:v>20.889865005731075</c:v>
                </c:pt>
                <c:pt idx="60" formatCode="#,##0">
                  <c:v>20.863933850866388</c:v>
                </c:pt>
                <c:pt idx="61" formatCode="#,##0">
                  <c:v>20.829924383784594</c:v>
                </c:pt>
                <c:pt idx="62" formatCode="#,##0">
                  <c:v>20.786765677261364</c:v>
                </c:pt>
              </c:numCache>
            </c:numRef>
          </c:val>
          <c:smooth val="0"/>
          <c:extLst>
            <c:ext xmlns:c16="http://schemas.microsoft.com/office/drawing/2014/chart" uri="{C3380CC4-5D6E-409C-BE32-E72D297353CC}">
              <c16:uniqueId val="{00000010-18BA-4C4D-A13C-0A43C264C60F}"/>
            </c:ext>
          </c:extLst>
        </c:ser>
        <c:ser>
          <c:idx val="13"/>
          <c:order val="14"/>
          <c:tx>
            <c:strRef>
              <c:f>'Figure 4'!$A$55</c:f>
              <c:strCache>
                <c:ptCount val="1"/>
                <c:pt idx="0">
                  <c:v>Norway</c:v>
                </c:pt>
              </c:strCache>
            </c:strRef>
          </c:tx>
          <c:spPr>
            <a:ln w="12700" cap="rnd">
              <a:solidFill>
                <a:sysClr val="window" lastClr="FFFFFF">
                  <a:lumMod val="75000"/>
                  <a:alpha val="73000"/>
                </a:sysClr>
              </a:solidFill>
              <a:round/>
            </a:ln>
            <a:effectLst/>
          </c:spPr>
          <c:marker>
            <c:symbol val="none"/>
          </c:marker>
          <c:cat>
            <c:numRef>
              <c:f>'Figure 4'!$B$39:$BL$39</c:f>
              <c:numCache>
                <c:formatCode>General</c:formatCode>
                <c:ptCount val="63"/>
                <c:pt idx="0">
                  <c:v>1995</c:v>
                </c:pt>
                <c:pt idx="30">
                  <c:v>2025</c:v>
                </c:pt>
                <c:pt idx="60">
                  <c:v>2055</c:v>
                </c:pt>
              </c:numCache>
            </c:numRef>
          </c:cat>
          <c:val>
            <c:numRef>
              <c:f>'Figure 4'!$B$55:$BL$55</c:f>
              <c:numCache>
                <c:formatCode>General</c:formatCode>
                <c:ptCount val="63"/>
                <c:pt idx="0">
                  <c:v>25.7</c:v>
                </c:pt>
                <c:pt idx="1">
                  <c:v>25.6</c:v>
                </c:pt>
                <c:pt idx="2">
                  <c:v>25.7</c:v>
                </c:pt>
                <c:pt idx="3">
                  <c:v>25.8</c:v>
                </c:pt>
                <c:pt idx="4">
                  <c:v>25.8</c:v>
                </c:pt>
                <c:pt idx="5">
                  <c:v>25.9</c:v>
                </c:pt>
                <c:pt idx="6">
                  <c:v>25.9</c:v>
                </c:pt>
                <c:pt idx="7" formatCode="#,##0.0">
                  <c:v>26</c:v>
                </c:pt>
                <c:pt idx="8" formatCode="#,##0.0">
                  <c:v>26</c:v>
                </c:pt>
                <c:pt idx="9" formatCode="#,##0.0">
                  <c:v>26</c:v>
                </c:pt>
                <c:pt idx="10" formatCode="#,##0.0">
                  <c:v>26</c:v>
                </c:pt>
                <c:pt idx="11" formatCode="#,##0.0">
                  <c:v>26</c:v>
                </c:pt>
                <c:pt idx="12">
                  <c:v>25.9</c:v>
                </c:pt>
                <c:pt idx="13">
                  <c:v>25.8</c:v>
                </c:pt>
                <c:pt idx="14">
                  <c:v>25.7</c:v>
                </c:pt>
                <c:pt idx="15">
                  <c:v>25.5</c:v>
                </c:pt>
                <c:pt idx="16">
                  <c:v>25.3</c:v>
                </c:pt>
                <c:pt idx="17" formatCode="#,##0.0">
                  <c:v>25</c:v>
                </c:pt>
                <c:pt idx="18">
                  <c:v>24.8</c:v>
                </c:pt>
                <c:pt idx="19">
                  <c:v>24.6</c:v>
                </c:pt>
                <c:pt idx="20">
                  <c:v>24.4</c:v>
                </c:pt>
                <c:pt idx="21">
                  <c:v>24.2</c:v>
                </c:pt>
                <c:pt idx="22" formatCode="#,##0.0">
                  <c:v>24</c:v>
                </c:pt>
                <c:pt idx="23">
                  <c:v>23.8</c:v>
                </c:pt>
                <c:pt idx="24">
                  <c:v>23.6</c:v>
                </c:pt>
                <c:pt idx="25">
                  <c:v>23.3</c:v>
                </c:pt>
                <c:pt idx="26" formatCode="#,##0.0">
                  <c:v>23</c:v>
                </c:pt>
                <c:pt idx="27">
                  <c:v>22.8</c:v>
                </c:pt>
                <c:pt idx="28">
                  <c:v>22.6</c:v>
                </c:pt>
                <c:pt idx="29">
                  <c:v>22.4</c:v>
                </c:pt>
                <c:pt idx="30" formatCode="#,##0">
                  <c:v>22.164415236760831</c:v>
                </c:pt>
                <c:pt idx="31" formatCode="#,##0">
                  <c:v>21.916036249838704</c:v>
                </c:pt>
                <c:pt idx="32" formatCode="#,##0">
                  <c:v>21.660112560244627</c:v>
                </c:pt>
                <c:pt idx="33" formatCode="#,##0">
                  <c:v>21.396335218375391</c:v>
                </c:pt>
                <c:pt idx="34" formatCode="#,##0">
                  <c:v>21.115242443474123</c:v>
                </c:pt>
                <c:pt idx="35" formatCode="#,##0">
                  <c:v>20.842407295756331</c:v>
                </c:pt>
                <c:pt idx="36" formatCode="#,##0">
                  <c:v>20.600675900862235</c:v>
                </c:pt>
                <c:pt idx="37" formatCode="#,##0">
                  <c:v>20.386594383626026</c:v>
                </c:pt>
                <c:pt idx="38" formatCode="#,##0">
                  <c:v>20.200885241008955</c:v>
                </c:pt>
                <c:pt idx="39" formatCode="#,##0">
                  <c:v>20.040857386462534</c:v>
                </c:pt>
                <c:pt idx="40" formatCode="#,##0">
                  <c:v>19.893347553225368</c:v>
                </c:pt>
                <c:pt idx="41" formatCode="#,##0">
                  <c:v>19.756802649069172</c:v>
                </c:pt>
                <c:pt idx="42" formatCode="#,##0">
                  <c:v>19.649551614128164</c:v>
                </c:pt>
                <c:pt idx="43" formatCode="#,##0">
                  <c:v>19.58318243839431</c:v>
                </c:pt>
                <c:pt idx="44" formatCode="#,##0">
                  <c:v>19.539922025546289</c:v>
                </c:pt>
                <c:pt idx="45" formatCode="#,##0">
                  <c:v>19.518108279120646</c:v>
                </c:pt>
                <c:pt idx="46" formatCode="#,##0">
                  <c:v>19.483707196766382</c:v>
                </c:pt>
                <c:pt idx="47" formatCode="#,##0">
                  <c:v>19.451914756892705</c:v>
                </c:pt>
                <c:pt idx="48" formatCode="#,##0">
                  <c:v>19.443461058904454</c:v>
                </c:pt>
                <c:pt idx="49" formatCode="#,##0">
                  <c:v>19.425819377673314</c:v>
                </c:pt>
                <c:pt idx="50" formatCode="#,##0">
                  <c:v>19.402964323456061</c:v>
                </c:pt>
                <c:pt idx="51" formatCode="#,##0">
                  <c:v>19.375855590367756</c:v>
                </c:pt>
                <c:pt idx="52" formatCode="#,##0">
                  <c:v>19.344039688782345</c:v>
                </c:pt>
                <c:pt idx="53" formatCode="#,##0">
                  <c:v>19.307200998800909</c:v>
                </c:pt>
                <c:pt idx="54" formatCode="#,##0">
                  <c:v>19.265172447594445</c:v>
                </c:pt>
                <c:pt idx="55" formatCode="#,##0">
                  <c:v>19.217861382882155</c:v>
                </c:pt>
                <c:pt idx="56" formatCode="#,##0">
                  <c:v>19.165270675340821</c:v>
                </c:pt>
                <c:pt idx="57" formatCode="#,##0">
                  <c:v>19.107445245228469</c:v>
                </c:pt>
                <c:pt idx="58" formatCode="#,##0">
                  <c:v>19.044540942715571</c:v>
                </c:pt>
                <c:pt idx="59" formatCode="#,##0">
                  <c:v>18.976792398490986</c:v>
                </c:pt>
                <c:pt idx="60" formatCode="#,##0">
                  <c:v>18.904648227546588</c:v>
                </c:pt>
                <c:pt idx="61" formatCode="#,##0">
                  <c:v>18.828622181639695</c:v>
                </c:pt>
                <c:pt idx="62" formatCode="#,##0">
                  <c:v>18.749419796131704</c:v>
                </c:pt>
              </c:numCache>
            </c:numRef>
          </c:val>
          <c:smooth val="0"/>
          <c:extLst>
            <c:ext xmlns:c16="http://schemas.microsoft.com/office/drawing/2014/chart" uri="{C3380CC4-5D6E-409C-BE32-E72D297353CC}">
              <c16:uniqueId val="{00000011-18BA-4C4D-A13C-0A43C264C60F}"/>
            </c:ext>
          </c:extLst>
        </c:ser>
        <c:ser>
          <c:idx val="15"/>
          <c:order val="15"/>
          <c:tx>
            <c:strRef>
              <c:f>'Figure 4'!$A$57</c:f>
              <c:strCache>
                <c:ptCount val="1"/>
                <c:pt idx="0">
                  <c:v>high-income average</c:v>
                </c:pt>
              </c:strCache>
            </c:strRef>
          </c:tx>
          <c:spPr>
            <a:ln w="28575" cap="rnd">
              <a:solidFill>
                <a:srgbClr val="156082"/>
              </a:solidFill>
              <a:round/>
            </a:ln>
            <a:effectLst/>
          </c:spPr>
          <c:marker>
            <c:symbol val="none"/>
          </c:marker>
          <c:cat>
            <c:numRef>
              <c:f>'Figure 4'!$B$39:$BL$39</c:f>
              <c:numCache>
                <c:formatCode>General</c:formatCode>
                <c:ptCount val="63"/>
                <c:pt idx="0">
                  <c:v>1995</c:v>
                </c:pt>
                <c:pt idx="30">
                  <c:v>2025</c:v>
                </c:pt>
                <c:pt idx="60">
                  <c:v>2055</c:v>
                </c:pt>
              </c:numCache>
            </c:numRef>
          </c:cat>
          <c:val>
            <c:numRef>
              <c:f>'Figure 4'!$B$57:$AE$57</c:f>
              <c:numCache>
                <c:formatCode>#,##0.0</c:formatCode>
                <c:ptCount val="30"/>
                <c:pt idx="0">
                  <c:v>25.037525765268523</c:v>
                </c:pt>
                <c:pt idx="1">
                  <c:v>24.781774655117921</c:v>
                </c:pt>
                <c:pt idx="2">
                  <c:v>24.582101524270563</c:v>
                </c:pt>
                <c:pt idx="3">
                  <c:v>24.365514755828276</c:v>
                </c:pt>
                <c:pt idx="4">
                  <c:v>24.165076232298812</c:v>
                </c:pt>
                <c:pt idx="5">
                  <c:v>23.995560607752186</c:v>
                </c:pt>
                <c:pt idx="6">
                  <c:v>23.779791096821668</c:v>
                </c:pt>
                <c:pt idx="7">
                  <c:v>23.601364396861179</c:v>
                </c:pt>
                <c:pt idx="8">
                  <c:v>23.440681540123741</c:v>
                </c:pt>
                <c:pt idx="9">
                  <c:v>23.325841072800433</c:v>
                </c:pt>
                <c:pt idx="10">
                  <c:v>23.179225670550842</c:v>
                </c:pt>
                <c:pt idx="11">
                  <c:v>23.046914008762862</c:v>
                </c:pt>
                <c:pt idx="12">
                  <c:v>22.920457270231022</c:v>
                </c:pt>
                <c:pt idx="13">
                  <c:v>22.819686208865939</c:v>
                </c:pt>
                <c:pt idx="14">
                  <c:v>22.73441499163474</c:v>
                </c:pt>
                <c:pt idx="15">
                  <c:v>22.629223608568473</c:v>
                </c:pt>
                <c:pt idx="16">
                  <c:v>22.499331637345584</c:v>
                </c:pt>
                <c:pt idx="17">
                  <c:v>22.364282688163222</c:v>
                </c:pt>
                <c:pt idx="18">
                  <c:v>22.207739147973616</c:v>
                </c:pt>
                <c:pt idx="19">
                  <c:v>22.102192739881637</c:v>
                </c:pt>
                <c:pt idx="20">
                  <c:v>21.975740629522782</c:v>
                </c:pt>
                <c:pt idx="21">
                  <c:v>21.897679778235101</c:v>
                </c:pt>
                <c:pt idx="22">
                  <c:v>21.81828412083458</c:v>
                </c:pt>
                <c:pt idx="23">
                  <c:v>21.721379856606781</c:v>
                </c:pt>
                <c:pt idx="24">
                  <c:v>21.582761536134534</c:v>
                </c:pt>
                <c:pt idx="25">
                  <c:v>21.420196761825821</c:v>
                </c:pt>
                <c:pt idx="26">
                  <c:v>21.241423289895124</c:v>
                </c:pt>
                <c:pt idx="27">
                  <c:v>21.106321225071227</c:v>
                </c:pt>
                <c:pt idx="28">
                  <c:v>20.97466152447976</c:v>
                </c:pt>
                <c:pt idx="29">
                  <c:v>20.811557977178854</c:v>
                </c:pt>
              </c:numCache>
            </c:numRef>
          </c:val>
          <c:smooth val="0"/>
          <c:extLst>
            <c:ext xmlns:c16="http://schemas.microsoft.com/office/drawing/2014/chart" uri="{C3380CC4-5D6E-409C-BE32-E72D297353CC}">
              <c16:uniqueId val="{00000012-18BA-4C4D-A13C-0A43C264C60F}"/>
            </c:ext>
          </c:extLst>
        </c:ser>
        <c:ser>
          <c:idx val="14"/>
          <c:order val="16"/>
          <c:tx>
            <c:strRef>
              <c:f>'Figure 4'!$A$58</c:f>
              <c:strCache>
                <c:ptCount val="1"/>
                <c:pt idx="0">
                  <c:v>Ireland forecast</c:v>
                </c:pt>
              </c:strCache>
            </c:strRef>
          </c:tx>
          <c:spPr>
            <a:ln w="28575" cap="rnd">
              <a:solidFill>
                <a:srgbClr val="3B7D23"/>
              </a:solidFill>
              <a:prstDash val="sysDash"/>
              <a:round/>
            </a:ln>
            <a:effectLst/>
          </c:spPr>
          <c:marker>
            <c:symbol val="none"/>
          </c:marker>
          <c:cat>
            <c:numRef>
              <c:f>'Figure 4'!$B$39:$BL$39</c:f>
              <c:numCache>
                <c:formatCode>General</c:formatCode>
                <c:ptCount val="63"/>
                <c:pt idx="0">
                  <c:v>1995</c:v>
                </c:pt>
                <c:pt idx="30">
                  <c:v>2025</c:v>
                </c:pt>
                <c:pt idx="60">
                  <c:v>2055</c:v>
                </c:pt>
              </c:numCache>
            </c:numRef>
          </c:cat>
          <c:val>
            <c:numRef>
              <c:f>'Figure 4'!$B$58:$BL$58</c:f>
              <c:numCache>
                <c:formatCode>General</c:formatCode>
                <c:ptCount val="63"/>
                <c:pt idx="29" formatCode="#,##0">
                  <c:v>25.450253703325092</c:v>
                </c:pt>
                <c:pt idx="30" formatCode="#,##0">
                  <c:v>25.050887737875716</c:v>
                </c:pt>
                <c:pt idx="31" formatCode="#,##0">
                  <c:v>24.645905222478945</c:v>
                </c:pt>
                <c:pt idx="32" formatCode="#,##0">
                  <c:v>24.191595692858073</c:v>
                </c:pt>
                <c:pt idx="33" formatCode="#,##0">
                  <c:v>23.677434084839284</c:v>
                </c:pt>
                <c:pt idx="34" formatCode="#,##0">
                  <c:v>23.141386160093198</c:v>
                </c:pt>
                <c:pt idx="35" formatCode="#,##0">
                  <c:v>22.591380968056253</c:v>
                </c:pt>
                <c:pt idx="36" formatCode="#,##0">
                  <c:v>22.06532028857308</c:v>
                </c:pt>
                <c:pt idx="37" formatCode="#,##0">
                  <c:v>21.557404726386327</c:v>
                </c:pt>
                <c:pt idx="38" formatCode="#,##0">
                  <c:v>21.084011732770538</c:v>
                </c:pt>
                <c:pt idx="39" formatCode="#,##0">
                  <c:v>20.637703440893109</c:v>
                </c:pt>
                <c:pt idx="40" formatCode="#,##0">
                  <c:v>20.224198750836816</c:v>
                </c:pt>
                <c:pt idx="41" formatCode="#,##0">
                  <c:v>19.851241162645529</c:v>
                </c:pt>
                <c:pt idx="42" formatCode="#,##0">
                  <c:v>19.52425878815745</c:v>
                </c:pt>
                <c:pt idx="43" formatCode="#,##0">
                  <c:v>19.238805205210468</c:v>
                </c:pt>
                <c:pt idx="44" formatCode="#,##0">
                  <c:v>18.978577871245236</c:v>
                </c:pt>
                <c:pt idx="45" formatCode="#,##0">
                  <c:v>18.747293239649029</c:v>
                </c:pt>
                <c:pt idx="46" formatCode="#,##0">
                  <c:v>18.563325721240737</c:v>
                </c:pt>
                <c:pt idx="47" formatCode="#,##0">
                  <c:v>18.365754466221563</c:v>
                </c:pt>
                <c:pt idx="48" formatCode="#,##0">
                  <c:v>18.175387369776889</c:v>
                </c:pt>
                <c:pt idx="49" formatCode="#,##0">
                  <c:v>18.028818773525806</c:v>
                </c:pt>
                <c:pt idx="50" formatCode="#,##0">
                  <c:v>17.897575334393984</c:v>
                </c:pt>
                <c:pt idx="51" formatCode="#,##0">
                  <c:v>17.779880194038828</c:v>
                </c:pt>
                <c:pt idx="52" formatCode="#,##0">
                  <c:v>17.67669496164504</c:v>
                </c:pt>
                <c:pt idx="53" formatCode="#,##0">
                  <c:v>17.584580517504438</c:v>
                </c:pt>
                <c:pt idx="54" formatCode="#,##0">
                  <c:v>17.49777862974187</c:v>
                </c:pt>
                <c:pt idx="55" formatCode="#,##0">
                  <c:v>17.412429929046365</c:v>
                </c:pt>
                <c:pt idx="56" formatCode="#,##0">
                  <c:v>17.327255685139782</c:v>
                </c:pt>
                <c:pt idx="57" formatCode="#,##0">
                  <c:v>17.241798476728302</c:v>
                </c:pt>
                <c:pt idx="58" formatCode="#,##0">
                  <c:v>17.156314618533518</c:v>
                </c:pt>
                <c:pt idx="59" formatCode="#,##0">
                  <c:v>17.068441792063613</c:v>
                </c:pt>
                <c:pt idx="60" formatCode="#,##0">
                  <c:v>16.976677902013034</c:v>
                </c:pt>
                <c:pt idx="61" formatCode="#,##0">
                  <c:v>16.881668039779232</c:v>
                </c:pt>
                <c:pt idx="62" formatCode="#,##0">
                  <c:v>16.784032937197644</c:v>
                </c:pt>
              </c:numCache>
            </c:numRef>
          </c:val>
          <c:smooth val="0"/>
          <c:extLst>
            <c:ext xmlns:c16="http://schemas.microsoft.com/office/drawing/2014/chart" uri="{C3380CC4-5D6E-409C-BE32-E72D297353CC}">
              <c16:uniqueId val="{00000013-18BA-4C4D-A13C-0A43C264C60F}"/>
            </c:ext>
          </c:extLst>
        </c:ser>
        <c:ser>
          <c:idx val="16"/>
          <c:order val="17"/>
          <c:tx>
            <c:strRef>
              <c:f>'Figure 4'!$A$59</c:f>
              <c:strCache>
                <c:ptCount val="1"/>
                <c:pt idx="0">
                  <c:v>high income forecast</c:v>
                </c:pt>
              </c:strCache>
            </c:strRef>
          </c:tx>
          <c:spPr>
            <a:ln w="28575" cap="rnd">
              <a:solidFill>
                <a:srgbClr val="156082"/>
              </a:solidFill>
              <a:prstDash val="sysDash"/>
              <a:round/>
            </a:ln>
            <a:effectLst/>
          </c:spPr>
          <c:marker>
            <c:symbol val="none"/>
          </c:marker>
          <c:cat>
            <c:numRef>
              <c:f>'Figure 4'!$B$39:$BL$39</c:f>
              <c:numCache>
                <c:formatCode>General</c:formatCode>
                <c:ptCount val="63"/>
                <c:pt idx="0">
                  <c:v>1995</c:v>
                </c:pt>
                <c:pt idx="30">
                  <c:v>2025</c:v>
                </c:pt>
                <c:pt idx="60">
                  <c:v>2055</c:v>
                </c:pt>
              </c:numCache>
            </c:numRef>
          </c:cat>
          <c:val>
            <c:numRef>
              <c:f>'Figure 4'!$B$59:$BL$59</c:f>
              <c:numCache>
                <c:formatCode>General</c:formatCode>
                <c:ptCount val="63"/>
                <c:pt idx="29" formatCode="#,##0">
                  <c:v>20.811557977178854</c:v>
                </c:pt>
                <c:pt idx="30" formatCode="#,##0">
                  <c:v>20.653726819222339</c:v>
                </c:pt>
                <c:pt idx="31" formatCode="#,##0">
                  <c:v>20.487476378740642</c:v>
                </c:pt>
                <c:pt idx="32" formatCode="#,##0">
                  <c:v>20.313193681637664</c:v>
                </c:pt>
                <c:pt idx="33" formatCode="#,##0">
                  <c:v>20.128903091271447</c:v>
                </c:pt>
                <c:pt idx="34" formatCode="#,##0">
                  <c:v>19.94223489315878</c:v>
                </c:pt>
                <c:pt idx="35" formatCode="#,##0">
                  <c:v>19.758322542141929</c:v>
                </c:pt>
                <c:pt idx="36" formatCode="#,##0">
                  <c:v>19.587101145290987</c:v>
                </c:pt>
                <c:pt idx="37" formatCode="#,##0">
                  <c:v>19.436062032842102</c:v>
                </c:pt>
                <c:pt idx="38" formatCode="#,##0">
                  <c:v>19.304968714278221</c:v>
                </c:pt>
                <c:pt idx="39" formatCode="#,##0">
                  <c:v>19.185717880440862</c:v>
                </c:pt>
                <c:pt idx="40" formatCode="#,##0">
                  <c:v>19.07160951709654</c:v>
                </c:pt>
                <c:pt idx="41" formatCode="#,##0">
                  <c:v>18.96487322764812</c:v>
                </c:pt>
                <c:pt idx="42" formatCode="#,##0">
                  <c:v>18.873271756997067</c:v>
                </c:pt>
                <c:pt idx="43" formatCode="#,##0">
                  <c:v>18.806203051730055</c:v>
                </c:pt>
                <c:pt idx="44" formatCode="#,##0">
                  <c:v>18.757757035701598</c:v>
                </c:pt>
                <c:pt idx="45" formatCode="#,##0">
                  <c:v>18.726533836482158</c:v>
                </c:pt>
                <c:pt idx="46" formatCode="#,##0">
                  <c:v>18.695507677863318</c:v>
                </c:pt>
                <c:pt idx="47" formatCode="#,##0">
                  <c:v>18.666702468414574</c:v>
                </c:pt>
                <c:pt idx="48" formatCode="#,##0">
                  <c:v>18.64274299898387</c:v>
                </c:pt>
                <c:pt idx="49" formatCode="#,##0">
                  <c:v>18.61069151265885</c:v>
                </c:pt>
                <c:pt idx="50" formatCode="#,##0">
                  <c:v>18.57789480906882</c:v>
                </c:pt>
                <c:pt idx="51" formatCode="#,##0">
                  <c:v>18.545500085135224</c:v>
                </c:pt>
                <c:pt idx="52" formatCode="#,##0">
                  <c:v>18.513356670183345</c:v>
                </c:pt>
                <c:pt idx="53" formatCode="#,##0">
                  <c:v>18.480970854932156</c:v>
                </c:pt>
                <c:pt idx="54" formatCode="#,##0">
                  <c:v>18.447729085967232</c:v>
                </c:pt>
                <c:pt idx="55" formatCode="#,##0">
                  <c:v>18.413245370519892</c:v>
                </c:pt>
                <c:pt idx="56" formatCode="#,##0">
                  <c:v>18.377393574933844</c:v>
                </c:pt>
                <c:pt idx="57" formatCode="#,##0">
                  <c:v>18.340169564647042</c:v>
                </c:pt>
                <c:pt idx="58" formatCode="#,##0">
                  <c:v>18.301686559008463</c:v>
                </c:pt>
                <c:pt idx="59" formatCode="#,##0">
                  <c:v>18.261706604911829</c:v>
                </c:pt>
                <c:pt idx="60" formatCode="#,##0">
                  <c:v>18.220158727661207</c:v>
                </c:pt>
                <c:pt idx="61" formatCode="#,##0">
                  <c:v>18.177265402020979</c:v>
                </c:pt>
                <c:pt idx="62" formatCode="#,##0">
                  <c:v>18.133287811415219</c:v>
                </c:pt>
              </c:numCache>
            </c:numRef>
          </c:val>
          <c:smooth val="0"/>
          <c:extLst>
            <c:ext xmlns:c16="http://schemas.microsoft.com/office/drawing/2014/chart" uri="{C3380CC4-5D6E-409C-BE32-E72D297353CC}">
              <c16:uniqueId val="{00000014-18BA-4C4D-A13C-0A43C264C60F}"/>
            </c:ext>
          </c:extLst>
        </c:ser>
        <c:dLbls>
          <c:showLegendKey val="0"/>
          <c:showVal val="0"/>
          <c:showCatName val="0"/>
          <c:showSerName val="0"/>
          <c:showPercent val="0"/>
          <c:showBubbleSize val="0"/>
        </c:dLbls>
        <c:smooth val="0"/>
        <c:axId val="165732687"/>
        <c:axId val="165737487"/>
      </c:lineChart>
      <c:catAx>
        <c:axId val="1657326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65737487"/>
        <c:crosses val="autoZero"/>
        <c:auto val="1"/>
        <c:lblAlgn val="ctr"/>
        <c:lblOffset val="100"/>
        <c:tickLblSkip val="1"/>
        <c:noMultiLvlLbl val="0"/>
      </c:catAx>
      <c:valAx>
        <c:axId val="165737487"/>
        <c:scaling>
          <c:orientation val="minMax"/>
        </c:scaling>
        <c:delete val="0"/>
        <c:axPos val="l"/>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65732687"/>
        <c:crosses val="autoZero"/>
        <c:crossBetween val="between"/>
      </c:valAx>
      <c:spPr>
        <a:noFill/>
        <a:ln w="25400">
          <a:noFill/>
        </a:ln>
        <a:effectLst/>
      </c:spPr>
    </c:plotArea>
    <c:plotVisOnly val="1"/>
    <c:dispBlanksAs val="gap"/>
    <c:showDLblsOverMax val="0"/>
    <c:extLst/>
  </c:chart>
  <c:spPr>
    <a:solidFill>
      <a:schemeClr val="bg1"/>
    </a:solidFill>
    <a:ln w="9525" cap="flat" cmpd="sng" algn="ctr">
      <a:noFill/>
      <a:round/>
    </a:ln>
    <a:effectLst/>
  </c:spPr>
  <c:txPr>
    <a:bodyPr/>
    <a:lstStyle/>
    <a:p>
      <a:pPr>
        <a:defRPr sz="900" baseline="0">
          <a:latin typeface="Futura Lt BT" panose="020B0402020204020303" pitchFamily="34" charset="0"/>
        </a:defRPr>
      </a:pPr>
      <a:endParaRPr lang="en-US"/>
    </a:p>
  </c:txPr>
  <c:printSettings>
    <c:headerFooter/>
    <c:pageMargins b="0.75" l="0.7" r="0.7" t="0.75" header="0.3" footer="0.3"/>
    <c:pageSetup/>
  </c:printSettings>
  <c:userShapes r:id="rId4"/>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675853018372707E-2"/>
          <c:y val="4.6296296296296294E-2"/>
          <c:w val="0.88280861767279095"/>
          <c:h val="0.84237678623505396"/>
        </c:manualLayout>
      </c:layout>
      <c:lineChart>
        <c:grouping val="standard"/>
        <c:varyColors val="0"/>
        <c:ser>
          <c:idx val="0"/>
          <c:order val="0"/>
          <c:tx>
            <c:strRef>
              <c:f>'Figure 5'!$A$112</c:f>
              <c:strCache>
                <c:ptCount val="1"/>
                <c:pt idx="0">
                  <c:v>Old-age adjustment factor</c:v>
                </c:pt>
              </c:strCache>
            </c:strRef>
          </c:tx>
          <c:spPr>
            <a:ln w="28575" cap="rnd">
              <a:solidFill>
                <a:srgbClr val="AD4613"/>
              </a:solidFill>
              <a:round/>
            </a:ln>
            <a:effectLst/>
          </c:spPr>
          <c:marker>
            <c:symbol val="none"/>
          </c:marker>
          <c:cat>
            <c:numRef>
              <c:f>'Figure 5'!$B$110:$AE$110</c:f>
              <c:numCache>
                <c:formatCode>General</c:formatCode>
                <c:ptCount val="30"/>
                <c:pt idx="0">
                  <c:v>1995</c:v>
                </c:pt>
                <c:pt idx="15">
                  <c:v>2010</c:v>
                </c:pt>
                <c:pt idx="29">
                  <c:v>2024</c:v>
                </c:pt>
              </c:numCache>
            </c:numRef>
          </c:cat>
          <c:val>
            <c:numRef>
              <c:f>'Figure 5'!$B$112:$AE$112</c:f>
              <c:numCache>
                <c:formatCode>0.0</c:formatCode>
                <c:ptCount val="30"/>
                <c:pt idx="0">
                  <c:v>1.3110132680351498</c:v>
                </c:pt>
                <c:pt idx="1">
                  <c:v>1.3235988851689506</c:v>
                </c:pt>
                <c:pt idx="2">
                  <c:v>1.3395547681960129</c:v>
                </c:pt>
                <c:pt idx="3">
                  <c:v>1.3517891820221664</c:v>
                </c:pt>
                <c:pt idx="4">
                  <c:v>1.3681229810720212</c:v>
                </c:pt>
                <c:pt idx="5">
                  <c:v>1.3837129570453095</c:v>
                </c:pt>
                <c:pt idx="6">
                  <c:v>1.397476035365286</c:v>
                </c:pt>
                <c:pt idx="7">
                  <c:v>1.4139551769331582</c:v>
                </c:pt>
                <c:pt idx="8">
                  <c:v>1.4230223224388194</c:v>
                </c:pt>
                <c:pt idx="9">
                  <c:v>1.4310084818450395</c:v>
                </c:pt>
                <c:pt idx="10">
                  <c:v>1.4477318743579368</c:v>
                </c:pt>
                <c:pt idx="11">
                  <c:v>1.4877133897676718</c:v>
                </c:pt>
                <c:pt idx="12">
                  <c:v>1.5227289353958144</c:v>
                </c:pt>
                <c:pt idx="13">
                  <c:v>1.5305199946838359</c:v>
                </c:pt>
                <c:pt idx="14">
                  <c:v>1.5181755003865645</c:v>
                </c:pt>
                <c:pt idx="15">
                  <c:v>1.498869567629032</c:v>
                </c:pt>
                <c:pt idx="16">
                  <c:v>1.4772649011071695</c:v>
                </c:pt>
                <c:pt idx="17">
                  <c:v>1.463603474692913</c:v>
                </c:pt>
                <c:pt idx="18">
                  <c:v>1.4496769902620217</c:v>
                </c:pt>
                <c:pt idx="19">
                  <c:v>1.4358354053071609</c:v>
                </c:pt>
                <c:pt idx="20">
                  <c:v>1.4244065916060022</c:v>
                </c:pt>
                <c:pt idx="21">
                  <c:v>1.4152792269654768</c:v>
                </c:pt>
                <c:pt idx="22">
                  <c:v>1.4045708045020584</c:v>
                </c:pt>
                <c:pt idx="23">
                  <c:v>1.395101524879615</c:v>
                </c:pt>
                <c:pt idx="24">
                  <c:v>1.3833132714163512</c:v>
                </c:pt>
                <c:pt idx="25">
                  <c:v>1.3757369508332185</c:v>
                </c:pt>
                <c:pt idx="26">
                  <c:v>1.3653713444703544</c:v>
                </c:pt>
                <c:pt idx="27">
                  <c:v>1.3520019747307601</c:v>
                </c:pt>
                <c:pt idx="28">
                  <c:v>1.3468880423805389</c:v>
                </c:pt>
                <c:pt idx="29">
                  <c:v>1.3421513013510733</c:v>
                </c:pt>
              </c:numCache>
            </c:numRef>
          </c:val>
          <c:smooth val="0"/>
          <c:extLst>
            <c:ext xmlns:c16="http://schemas.microsoft.com/office/drawing/2014/chart" uri="{C3380CC4-5D6E-409C-BE32-E72D297353CC}">
              <c16:uniqueId val="{00000000-42EE-4AA5-B457-F0E5AFDC4EA0}"/>
            </c:ext>
          </c:extLst>
        </c:ser>
        <c:ser>
          <c:idx val="1"/>
          <c:order val="1"/>
          <c:tx>
            <c:strRef>
              <c:f>'Figure 5'!$A$113</c:f>
              <c:strCache>
                <c:ptCount val="1"/>
                <c:pt idx="0">
                  <c:v>Young-age adjustment factor</c:v>
                </c:pt>
              </c:strCache>
            </c:strRef>
          </c:tx>
          <c:spPr>
            <a:ln w="28575" cap="rnd">
              <a:solidFill>
                <a:schemeClr val="accent5">
                  <a:lumMod val="75000"/>
                </a:schemeClr>
              </a:solidFill>
              <a:round/>
            </a:ln>
            <a:effectLst/>
          </c:spPr>
          <c:marker>
            <c:symbol val="none"/>
          </c:marker>
          <c:cat>
            <c:numRef>
              <c:f>'Figure 5'!$B$110:$AE$110</c:f>
              <c:numCache>
                <c:formatCode>General</c:formatCode>
                <c:ptCount val="30"/>
                <c:pt idx="0">
                  <c:v>1995</c:v>
                </c:pt>
                <c:pt idx="15">
                  <c:v>2010</c:v>
                </c:pt>
                <c:pt idx="29">
                  <c:v>2024</c:v>
                </c:pt>
              </c:numCache>
            </c:numRef>
          </c:cat>
          <c:val>
            <c:numRef>
              <c:f>'Figure 5'!$B$113:$AE$113</c:f>
              <c:numCache>
                <c:formatCode>0.0</c:formatCode>
                <c:ptCount val="30"/>
                <c:pt idx="0">
                  <c:v>0.73953748645848039</c:v>
                </c:pt>
                <c:pt idx="1">
                  <c:v>0.74632915887182305</c:v>
                </c:pt>
                <c:pt idx="2">
                  <c:v>0.75431304410475641</c:v>
                </c:pt>
                <c:pt idx="3">
                  <c:v>0.76257822321807045</c:v>
                </c:pt>
                <c:pt idx="4">
                  <c:v>0.77140408372740954</c:v>
                </c:pt>
                <c:pt idx="5">
                  <c:v>0.78378983682638392</c:v>
                </c:pt>
                <c:pt idx="6">
                  <c:v>0.79535504586014205</c:v>
                </c:pt>
                <c:pt idx="7">
                  <c:v>0.80809295859322172</c:v>
                </c:pt>
                <c:pt idx="8">
                  <c:v>0.81643104140023581</c:v>
                </c:pt>
                <c:pt idx="9">
                  <c:v>0.82350974310228398</c:v>
                </c:pt>
                <c:pt idx="10">
                  <c:v>0.83311191286250186</c:v>
                </c:pt>
                <c:pt idx="11">
                  <c:v>0.84090409045971326</c:v>
                </c:pt>
                <c:pt idx="12">
                  <c:v>0.84989685510134649</c:v>
                </c:pt>
                <c:pt idx="13">
                  <c:v>0.84305867895545317</c:v>
                </c:pt>
                <c:pt idx="14">
                  <c:v>0.83340644696978483</c:v>
                </c:pt>
                <c:pt idx="15">
                  <c:v>0.82223984787564308</c:v>
                </c:pt>
                <c:pt idx="16">
                  <c:v>0.81426067424664061</c:v>
                </c:pt>
                <c:pt idx="17">
                  <c:v>0.80469402464412332</c:v>
                </c:pt>
                <c:pt idx="18">
                  <c:v>0.7970443893116973</c:v>
                </c:pt>
                <c:pt idx="19">
                  <c:v>0.7924503754145088</c:v>
                </c:pt>
                <c:pt idx="20">
                  <c:v>0.78920698764942854</c:v>
                </c:pt>
                <c:pt idx="21">
                  <c:v>0.78960474040385287</c:v>
                </c:pt>
                <c:pt idx="22">
                  <c:v>0.79072060064935068</c:v>
                </c:pt>
                <c:pt idx="23">
                  <c:v>0.79179093540605738</c:v>
                </c:pt>
                <c:pt idx="24">
                  <c:v>0.79588474025974032</c:v>
                </c:pt>
                <c:pt idx="25">
                  <c:v>0.79957647773149965</c:v>
                </c:pt>
                <c:pt idx="26">
                  <c:v>0.80284014343430032</c:v>
                </c:pt>
                <c:pt idx="27">
                  <c:v>0.80592031443151912</c:v>
                </c:pt>
                <c:pt idx="28">
                  <c:v>0.81092020109785157</c:v>
                </c:pt>
                <c:pt idx="29">
                  <c:v>0.81545707921670096</c:v>
                </c:pt>
              </c:numCache>
            </c:numRef>
          </c:val>
          <c:smooth val="0"/>
          <c:extLst>
            <c:ext xmlns:c16="http://schemas.microsoft.com/office/drawing/2014/chart" uri="{C3380CC4-5D6E-409C-BE32-E72D297353CC}">
              <c16:uniqueId val="{00000001-42EE-4AA5-B457-F0E5AFDC4EA0}"/>
            </c:ext>
          </c:extLst>
        </c:ser>
        <c:ser>
          <c:idx val="2"/>
          <c:order val="2"/>
          <c:spPr>
            <a:ln w="15875" cap="rnd">
              <a:solidFill>
                <a:schemeClr val="bg1">
                  <a:lumMod val="65000"/>
                  <a:alpha val="63000"/>
                </a:schemeClr>
              </a:solidFill>
              <a:prstDash val="solid"/>
              <a:round/>
            </a:ln>
            <a:effectLst/>
          </c:spPr>
          <c:marker>
            <c:symbol val="none"/>
          </c:marker>
          <c:cat>
            <c:numRef>
              <c:f>'Figure 5'!$B$110:$AE$110</c:f>
              <c:numCache>
                <c:formatCode>General</c:formatCode>
                <c:ptCount val="30"/>
                <c:pt idx="0">
                  <c:v>1995</c:v>
                </c:pt>
                <c:pt idx="15">
                  <c:v>2010</c:v>
                </c:pt>
                <c:pt idx="29">
                  <c:v>2024</c:v>
                </c:pt>
              </c:numCache>
            </c:numRef>
          </c:cat>
          <c:val>
            <c:numRef>
              <c:f>'Figure 5'!$B$114:$AE$114</c:f>
              <c:numCache>
                <c:formatCode>General</c:formatCode>
                <c:ptCount val="3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numCache>
            </c:numRef>
          </c:val>
          <c:smooth val="0"/>
          <c:extLst>
            <c:ext xmlns:c16="http://schemas.microsoft.com/office/drawing/2014/chart" uri="{C3380CC4-5D6E-409C-BE32-E72D297353CC}">
              <c16:uniqueId val="{00000002-42EE-4AA5-B457-F0E5AFDC4EA0}"/>
            </c:ext>
          </c:extLst>
        </c:ser>
        <c:dLbls>
          <c:showLegendKey val="0"/>
          <c:showVal val="0"/>
          <c:showCatName val="0"/>
          <c:showSerName val="0"/>
          <c:showPercent val="0"/>
          <c:showBubbleSize val="0"/>
        </c:dLbls>
        <c:smooth val="0"/>
        <c:axId val="2007888671"/>
        <c:axId val="2007882431"/>
      </c:lineChart>
      <c:catAx>
        <c:axId val="2007888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a:ea typeface="+mn-ea"/>
                <a:cs typeface="+mn-cs"/>
              </a:defRPr>
            </a:pPr>
            <a:endParaRPr lang="en-US"/>
          </a:p>
        </c:txPr>
        <c:crossAx val="2007882431"/>
        <c:crosses val="autoZero"/>
        <c:auto val="1"/>
        <c:lblAlgn val="ctr"/>
        <c:lblOffset val="100"/>
        <c:tickLblSkip val="1"/>
        <c:noMultiLvlLbl val="0"/>
      </c:catAx>
      <c:valAx>
        <c:axId val="2007882431"/>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a:ea typeface="+mn-ea"/>
                <a:cs typeface="+mn-cs"/>
              </a:defRPr>
            </a:pPr>
            <a:endParaRPr lang="en-US"/>
          </a:p>
        </c:txPr>
        <c:crossAx val="20078886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Futura LT bt" panose="020B0402020204020303"/>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9481539524596E-2"/>
          <c:y val="6.362058993637941E-2"/>
          <c:w val="0.75120378804626475"/>
          <c:h val="0.8029683536521498"/>
        </c:manualLayout>
      </c:layout>
      <c:lineChart>
        <c:grouping val="standard"/>
        <c:varyColors val="0"/>
        <c:ser>
          <c:idx val="0"/>
          <c:order val="0"/>
          <c:tx>
            <c:strRef>
              <c:f>'Figure 6'!$A$49</c:f>
              <c:strCache>
                <c:ptCount val="1"/>
                <c:pt idx="0">
                  <c:v>Belgium</c:v>
                </c:pt>
              </c:strCache>
            </c:strRef>
          </c:tx>
          <c:spPr>
            <a:ln w="12700" cap="rnd">
              <a:solidFill>
                <a:srgbClr val="313031">
                  <a:lumMod val="25000"/>
                  <a:lumOff val="75000"/>
                  <a:alpha val="60000"/>
                </a:srgbClr>
              </a:solidFill>
              <a:round/>
            </a:ln>
            <a:effectLst/>
          </c:spPr>
          <c:marker>
            <c:symbol val="none"/>
          </c:marker>
          <c:dPt>
            <c:idx val="0"/>
            <c:marker>
              <c:symbol val="none"/>
            </c:marker>
            <c:bubble3D val="0"/>
            <c:extLst>
              <c:ext xmlns:c16="http://schemas.microsoft.com/office/drawing/2014/chart" uri="{C3380CC4-5D6E-409C-BE32-E72D297353CC}">
                <c16:uniqueId val="{00000000-61EF-4026-83C3-E9439DFC2F8E}"/>
              </c:ext>
            </c:extLst>
          </c:dPt>
          <c:dPt>
            <c:idx val="25"/>
            <c:marker>
              <c:symbol val="none"/>
            </c:marker>
            <c:bubble3D val="0"/>
            <c:extLst>
              <c:ext xmlns:c16="http://schemas.microsoft.com/office/drawing/2014/chart" uri="{C3380CC4-5D6E-409C-BE32-E72D297353CC}">
                <c16:uniqueId val="{00000001-61EF-4026-83C3-E9439DFC2F8E}"/>
              </c:ext>
            </c:extLst>
          </c:dPt>
          <c:dPt>
            <c:idx val="27"/>
            <c:marker>
              <c:symbol val="none"/>
            </c:marker>
            <c:bubble3D val="0"/>
            <c:extLst>
              <c:ext xmlns:c16="http://schemas.microsoft.com/office/drawing/2014/chart" uri="{C3380CC4-5D6E-409C-BE32-E72D297353CC}">
                <c16:uniqueId val="{00000002-61EF-4026-83C3-E9439DFC2F8E}"/>
              </c:ext>
            </c:extLst>
          </c:dPt>
          <c:cat>
            <c:strRef>
              <c:f>'Figure 6'!$B$48:$AD$48</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6'!$B$49:$AD$49</c:f>
              <c:numCache>
                <c:formatCode>_-* #,##0.0_-;\-* #,##0.0_-;_-* "-"??_-;_-@_-</c:formatCode>
                <c:ptCount val="29"/>
                <c:pt idx="6">
                  <c:v>6.8298586376600285</c:v>
                </c:pt>
                <c:pt idx="7">
                  <c:v>6.9952012015111107</c:v>
                </c:pt>
                <c:pt idx="8">
                  <c:v>7.0970433164699038</c:v>
                </c:pt>
                <c:pt idx="9">
                  <c:v>7.1106129411221692</c:v>
                </c:pt>
                <c:pt idx="10">
                  <c:v>7.0919140130100358</c:v>
                </c:pt>
                <c:pt idx="11">
                  <c:v>7.1352277323032496</c:v>
                </c:pt>
                <c:pt idx="12">
                  <c:v>7.1689886673870378</c:v>
                </c:pt>
                <c:pt idx="13">
                  <c:v>7.4322140221087496</c:v>
                </c:pt>
                <c:pt idx="14">
                  <c:v>7.9399853164005103</c:v>
                </c:pt>
                <c:pt idx="15">
                  <c:v>7.9928169178487964</c:v>
                </c:pt>
                <c:pt idx="16">
                  <c:v>8.0893919767738431</c:v>
                </c:pt>
                <c:pt idx="17">
                  <c:v>8.4176236786120544</c:v>
                </c:pt>
                <c:pt idx="18">
                  <c:v>8.850825472744031</c:v>
                </c:pt>
                <c:pt idx="19">
                  <c:v>8.8875076767163428</c:v>
                </c:pt>
                <c:pt idx="20">
                  <c:v>8.9209169799151962</c:v>
                </c:pt>
                <c:pt idx="21">
                  <c:v>9.0132941362358974</c:v>
                </c:pt>
                <c:pt idx="22">
                  <c:v>9.1632927927196484</c:v>
                </c:pt>
                <c:pt idx="23">
                  <c:v>9.2423629757919521</c:v>
                </c:pt>
                <c:pt idx="24">
                  <c:v>9.3347953018167455</c:v>
                </c:pt>
                <c:pt idx="25">
                  <c:v>10.085220319788059</c:v>
                </c:pt>
                <c:pt idx="26">
                  <c:v>9.5650159913616601</c:v>
                </c:pt>
                <c:pt idx="27">
                  <c:v>9.5322349504102259</c:v>
                </c:pt>
                <c:pt idx="28">
                  <c:v>9.9125369809461557</c:v>
                </c:pt>
              </c:numCache>
            </c:numRef>
          </c:val>
          <c:smooth val="0"/>
          <c:extLst>
            <c:ext xmlns:c16="http://schemas.microsoft.com/office/drawing/2014/chart" uri="{C3380CC4-5D6E-409C-BE32-E72D297353CC}">
              <c16:uniqueId val="{00000003-61EF-4026-83C3-E9439DFC2F8E}"/>
            </c:ext>
          </c:extLst>
        </c:ser>
        <c:ser>
          <c:idx val="1"/>
          <c:order val="1"/>
          <c:tx>
            <c:strRef>
              <c:f>'Figure 6'!$A$50</c:f>
              <c:strCache>
                <c:ptCount val="1"/>
                <c:pt idx="0">
                  <c:v>Denmark</c:v>
                </c:pt>
              </c:strCache>
            </c:strRef>
          </c:tx>
          <c:spPr>
            <a:ln w="12700" cap="rnd">
              <a:solidFill>
                <a:srgbClr val="313031">
                  <a:lumMod val="25000"/>
                  <a:lumOff val="75000"/>
                  <a:alpha val="60000"/>
                </a:srgbClr>
              </a:solidFill>
              <a:round/>
            </a:ln>
            <a:effectLst/>
          </c:spPr>
          <c:marker>
            <c:symbol val="none"/>
          </c:marker>
          <c:cat>
            <c:strRef>
              <c:f>'Figure 6'!$B$48:$AD$48</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6'!$B$50:$AD$50</c:f>
              <c:numCache>
                <c:formatCode>_-* #,##0.0_-;\-* #,##0.0_-;_-* "-"??_-;_-@_-</c:formatCode>
                <c:ptCount val="29"/>
                <c:pt idx="0">
                  <c:v>6.8896683632853888</c:v>
                </c:pt>
                <c:pt idx="1">
                  <c:v>6.8582534209019226</c:v>
                </c:pt>
                <c:pt idx="2">
                  <c:v>6.6640416977618653</c:v>
                </c:pt>
                <c:pt idx="3">
                  <c:v>6.6553702201541602</c:v>
                </c:pt>
                <c:pt idx="4">
                  <c:v>6.2857026448267641</c:v>
                </c:pt>
                <c:pt idx="5">
                  <c:v>5.707291160160433</c:v>
                </c:pt>
                <c:pt idx="6">
                  <c:v>5.7752993136435542</c:v>
                </c:pt>
                <c:pt idx="7">
                  <c:v>5.820091336219944</c:v>
                </c:pt>
                <c:pt idx="8">
                  <c:v>5.9599765959501489</c:v>
                </c:pt>
                <c:pt idx="9">
                  <c:v>5.8767203555758813</c:v>
                </c:pt>
                <c:pt idx="10">
                  <c:v>5.989076856601641</c:v>
                </c:pt>
                <c:pt idx="11">
                  <c:v>6.0807114390778061</c:v>
                </c:pt>
                <c:pt idx="12">
                  <c:v>6.2508468317060633</c:v>
                </c:pt>
                <c:pt idx="13">
                  <c:v>6.3217673361209066</c:v>
                </c:pt>
                <c:pt idx="14">
                  <c:v>6.9652128987815907</c:v>
                </c:pt>
                <c:pt idx="15">
                  <c:v>7.0736174972753965</c:v>
                </c:pt>
                <c:pt idx="16">
                  <c:v>7.312105761673485</c:v>
                </c:pt>
                <c:pt idx="17">
                  <c:v>7.5081586484032483</c:v>
                </c:pt>
                <c:pt idx="18">
                  <c:v>7.6362776070209755</c:v>
                </c:pt>
                <c:pt idx="19">
                  <c:v>7.7741433098036152</c:v>
                </c:pt>
                <c:pt idx="20">
                  <c:v>7.8532511857395306</c:v>
                </c:pt>
                <c:pt idx="21">
                  <c:v>7.7846322481950487</c:v>
                </c:pt>
                <c:pt idx="22">
                  <c:v>7.7024681082366531</c:v>
                </c:pt>
                <c:pt idx="23">
                  <c:v>7.762344556276334</c:v>
                </c:pt>
                <c:pt idx="24">
                  <c:v>7.8969697244691393</c:v>
                </c:pt>
                <c:pt idx="25">
                  <c:v>8.0216699885908653</c:v>
                </c:pt>
                <c:pt idx="26">
                  <c:v>7.3789234031213429</c:v>
                </c:pt>
                <c:pt idx="27">
                  <c:v>6.6933239657000234</c:v>
                </c:pt>
                <c:pt idx="28">
                  <c:v>7.0741173657784984</c:v>
                </c:pt>
              </c:numCache>
            </c:numRef>
          </c:val>
          <c:smooth val="0"/>
          <c:extLst>
            <c:ext xmlns:c16="http://schemas.microsoft.com/office/drawing/2014/chart" uri="{C3380CC4-5D6E-409C-BE32-E72D297353CC}">
              <c16:uniqueId val="{00000004-61EF-4026-83C3-E9439DFC2F8E}"/>
            </c:ext>
          </c:extLst>
        </c:ser>
        <c:ser>
          <c:idx val="2"/>
          <c:order val="2"/>
          <c:tx>
            <c:strRef>
              <c:f>'Figure 6'!$A$51</c:f>
              <c:strCache>
                <c:ptCount val="1"/>
                <c:pt idx="0">
                  <c:v>Germany</c:v>
                </c:pt>
              </c:strCache>
            </c:strRef>
          </c:tx>
          <c:spPr>
            <a:ln w="12700" cap="rnd">
              <a:solidFill>
                <a:srgbClr val="313031">
                  <a:lumMod val="25000"/>
                  <a:lumOff val="75000"/>
                  <a:alpha val="60000"/>
                </a:srgbClr>
              </a:solidFill>
              <a:round/>
            </a:ln>
            <a:effectLst/>
          </c:spPr>
          <c:marker>
            <c:symbol val="none"/>
          </c:marker>
          <c:cat>
            <c:strRef>
              <c:f>'Figure 6'!$B$48:$AD$48</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6'!$B$51:$AD$51</c:f>
              <c:numCache>
                <c:formatCode>_-* #,##0.0_-;\-* #,##0.0_-;_-* "-"??_-;_-@_-</c:formatCode>
                <c:ptCount val="29"/>
                <c:pt idx="5">
                  <c:v>9.2247588816994259</c:v>
                </c:pt>
                <c:pt idx="6">
                  <c:v>9.3024007870536956</c:v>
                </c:pt>
                <c:pt idx="7">
                  <c:v>9.5403353483016691</c:v>
                </c:pt>
                <c:pt idx="8">
                  <c:v>9.7808828057711281</c:v>
                </c:pt>
                <c:pt idx="9">
                  <c:v>9.6676464431497049</c:v>
                </c:pt>
                <c:pt idx="10">
                  <c:v>9.7312218634309531</c:v>
                </c:pt>
                <c:pt idx="11">
                  <c:v>9.3908943277085797</c:v>
                </c:pt>
                <c:pt idx="12">
                  <c:v>9.1376828126598006</c:v>
                </c:pt>
                <c:pt idx="13">
                  <c:v>9.1359550214698348</c:v>
                </c:pt>
                <c:pt idx="14">
                  <c:v>9.7550172954903456</c:v>
                </c:pt>
                <c:pt idx="15">
                  <c:v>9.4180179353684554</c:v>
                </c:pt>
                <c:pt idx="16">
                  <c:v>9.0652556035533749</c:v>
                </c:pt>
                <c:pt idx="17">
                  <c:v>9.0674122797620331</c:v>
                </c:pt>
                <c:pt idx="18">
                  <c:v>9.038112775871209</c:v>
                </c:pt>
                <c:pt idx="19">
                  <c:v>8.9867913720156647</c:v>
                </c:pt>
                <c:pt idx="20">
                  <c:v>9.0854763177936579</c:v>
                </c:pt>
                <c:pt idx="21">
                  <c:v>9.1448980166514922</c:v>
                </c:pt>
                <c:pt idx="22">
                  <c:v>9.2404033490338051</c:v>
                </c:pt>
                <c:pt idx="23">
                  <c:v>9.2735337920743319</c:v>
                </c:pt>
                <c:pt idx="24">
                  <c:v>9.4793599782736617</c:v>
                </c:pt>
                <c:pt idx="25">
                  <c:v>10.155901229700662</c:v>
                </c:pt>
                <c:pt idx="26">
                  <c:v>9.8286395064817782</c:v>
                </c:pt>
                <c:pt idx="27">
                  <c:v>9.7333990920242304</c:v>
                </c:pt>
                <c:pt idx="28">
                  <c:v>9.4969358865621007</c:v>
                </c:pt>
              </c:numCache>
            </c:numRef>
          </c:val>
          <c:smooth val="0"/>
          <c:extLst>
            <c:ext xmlns:c16="http://schemas.microsoft.com/office/drawing/2014/chart" uri="{C3380CC4-5D6E-409C-BE32-E72D297353CC}">
              <c16:uniqueId val="{00000005-61EF-4026-83C3-E9439DFC2F8E}"/>
            </c:ext>
          </c:extLst>
        </c:ser>
        <c:ser>
          <c:idx val="4"/>
          <c:order val="3"/>
          <c:tx>
            <c:strRef>
              <c:f>'Figure 6'!$A$53</c:f>
              <c:strCache>
                <c:ptCount val="1"/>
                <c:pt idx="0">
                  <c:v>Greece</c:v>
                </c:pt>
              </c:strCache>
            </c:strRef>
          </c:tx>
          <c:spPr>
            <a:ln w="12700" cap="rnd">
              <a:solidFill>
                <a:srgbClr val="313031">
                  <a:lumMod val="25000"/>
                  <a:lumOff val="75000"/>
                </a:srgbClr>
              </a:solidFill>
              <a:round/>
            </a:ln>
            <a:effectLst/>
          </c:spPr>
          <c:marker>
            <c:symbol val="none"/>
          </c:marker>
          <c:cat>
            <c:strRef>
              <c:f>'Figure 6'!$B$48:$AD$48</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6'!$B$53:$AD$53</c:f>
              <c:numCache>
                <c:formatCode>_-* #,##0.0_-;\-* #,##0.0_-;_-* "-"??_-;_-@_-</c:formatCode>
                <c:ptCount val="29"/>
              </c:numCache>
            </c:numRef>
          </c:val>
          <c:smooth val="0"/>
          <c:extLst>
            <c:ext xmlns:c16="http://schemas.microsoft.com/office/drawing/2014/chart" uri="{C3380CC4-5D6E-409C-BE32-E72D297353CC}">
              <c16:uniqueId val="{00000006-61EF-4026-83C3-E9439DFC2F8E}"/>
            </c:ext>
          </c:extLst>
        </c:ser>
        <c:ser>
          <c:idx val="5"/>
          <c:order val="4"/>
          <c:tx>
            <c:strRef>
              <c:f>'Figure 6'!$A$54</c:f>
              <c:strCache>
                <c:ptCount val="1"/>
                <c:pt idx="0">
                  <c:v>Spain</c:v>
                </c:pt>
              </c:strCache>
            </c:strRef>
          </c:tx>
          <c:spPr>
            <a:ln w="12700" cap="rnd">
              <a:solidFill>
                <a:srgbClr val="313031">
                  <a:lumMod val="25000"/>
                  <a:lumOff val="75000"/>
                  <a:alpha val="60000"/>
                </a:srgbClr>
              </a:solidFill>
              <a:round/>
            </a:ln>
            <a:effectLst/>
          </c:spPr>
          <c:marker>
            <c:symbol val="none"/>
          </c:marker>
          <c:cat>
            <c:strRef>
              <c:f>'Figure 6'!$B$48:$AD$48</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6'!$B$54:$AD$54</c:f>
              <c:numCache>
                <c:formatCode>_-* #,##0.0_-;\-* #,##0.0_-;_-* "-"??_-;_-@_-</c:formatCode>
                <c:ptCount val="29"/>
                <c:pt idx="0">
                  <c:v>6.6084471943397878</c:v>
                </c:pt>
                <c:pt idx="1">
                  <c:v>6.7195472168751973</c:v>
                </c:pt>
                <c:pt idx="2">
                  <c:v>6.6057662807610118</c:v>
                </c:pt>
                <c:pt idx="3">
                  <c:v>6.4886015990045331</c:v>
                </c:pt>
                <c:pt idx="4">
                  <c:v>6.4397337553465652</c:v>
                </c:pt>
                <c:pt idx="5">
                  <c:v>6.2699110056225669</c:v>
                </c:pt>
                <c:pt idx="6">
                  <c:v>6.0812488052065889</c:v>
                </c:pt>
                <c:pt idx="7">
                  <c:v>6.1566347980110541</c:v>
                </c:pt>
                <c:pt idx="8">
                  <c:v>6.1354233240270446</c:v>
                </c:pt>
                <c:pt idx="9">
                  <c:v>6.0320280352859514</c:v>
                </c:pt>
                <c:pt idx="10">
                  <c:v>6.0418781151615848</c:v>
                </c:pt>
                <c:pt idx="11">
                  <c:v>6.0939763735651402</c:v>
                </c:pt>
                <c:pt idx="12">
                  <c:v>6.0981438293299277</c:v>
                </c:pt>
                <c:pt idx="13">
                  <c:v>6.3072619270211572</c:v>
                </c:pt>
                <c:pt idx="14">
                  <c:v>7.037903428736521</c:v>
                </c:pt>
                <c:pt idx="15">
                  <c:v>7.429083363892512</c:v>
                </c:pt>
                <c:pt idx="16">
                  <c:v>7.8504524230600081</c:v>
                </c:pt>
                <c:pt idx="17">
                  <c:v>8.4781903618272452</c:v>
                </c:pt>
                <c:pt idx="18">
                  <c:v>8.9830663811897207</c:v>
                </c:pt>
                <c:pt idx="19">
                  <c:v>9.1775438447893016</c:v>
                </c:pt>
                <c:pt idx="20">
                  <c:v>9.0975906806290432</c:v>
                </c:pt>
                <c:pt idx="21">
                  <c:v>9.1346406439369989</c:v>
                </c:pt>
                <c:pt idx="22">
                  <c:v>9.1156249786329173</c:v>
                </c:pt>
                <c:pt idx="23">
                  <c:v>9.2916959504271297</c:v>
                </c:pt>
                <c:pt idx="24">
                  <c:v>9.4690159606288535</c:v>
                </c:pt>
                <c:pt idx="25">
                  <c:v>10.869861691406589</c:v>
                </c:pt>
                <c:pt idx="26">
                  <c:v>10.488605992517851</c:v>
                </c:pt>
                <c:pt idx="27">
                  <c:v>10.010344860220627</c:v>
                </c:pt>
                <c:pt idx="28">
                  <c:v>10.221620957816867</c:v>
                </c:pt>
              </c:numCache>
            </c:numRef>
          </c:val>
          <c:smooth val="0"/>
          <c:extLst>
            <c:ext xmlns:c16="http://schemas.microsoft.com/office/drawing/2014/chart" uri="{C3380CC4-5D6E-409C-BE32-E72D297353CC}">
              <c16:uniqueId val="{00000007-61EF-4026-83C3-E9439DFC2F8E}"/>
            </c:ext>
          </c:extLst>
        </c:ser>
        <c:ser>
          <c:idx val="6"/>
          <c:order val="5"/>
          <c:tx>
            <c:strRef>
              <c:f>'Figure 6'!$A$55</c:f>
              <c:strCache>
                <c:ptCount val="1"/>
                <c:pt idx="0">
                  <c:v>France</c:v>
                </c:pt>
              </c:strCache>
            </c:strRef>
          </c:tx>
          <c:spPr>
            <a:ln w="12700" cap="rnd">
              <a:solidFill>
                <a:srgbClr val="313031">
                  <a:lumMod val="25000"/>
                  <a:lumOff val="75000"/>
                  <a:alpha val="60000"/>
                </a:srgbClr>
              </a:solidFill>
              <a:round/>
            </a:ln>
            <a:effectLst/>
          </c:spPr>
          <c:marker>
            <c:symbol val="none"/>
          </c:marker>
          <c:cat>
            <c:strRef>
              <c:f>'Figure 6'!$B$48:$AD$48</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6'!$B$55:$AD$55</c:f>
              <c:numCache>
                <c:formatCode>_-* #,##0.0_-;\-* #,##0.0_-;_-* "-"??_-;_-@_-</c:formatCode>
                <c:ptCount val="29"/>
                <c:pt idx="0">
                  <c:v>10.642752238136165</c:v>
                </c:pt>
                <c:pt idx="1">
                  <c:v>10.585304107421196</c:v>
                </c:pt>
                <c:pt idx="2">
                  <c:v>10.685144825410493</c:v>
                </c:pt>
                <c:pt idx="3">
                  <c:v>10.574096287420923</c:v>
                </c:pt>
                <c:pt idx="4">
                  <c:v>10.569989707185188</c:v>
                </c:pt>
                <c:pt idx="5">
                  <c:v>10.345043115544012</c:v>
                </c:pt>
                <c:pt idx="6">
                  <c:v>10.401282711801134</c:v>
                </c:pt>
                <c:pt idx="7">
                  <c:v>10.466819874976748</c:v>
                </c:pt>
                <c:pt idx="8">
                  <c:v>10.733010304794488</c:v>
                </c:pt>
                <c:pt idx="9">
                  <c:v>11.096524118132358</c:v>
                </c:pt>
                <c:pt idx="10">
                  <c:v>11.26507528712191</c:v>
                </c:pt>
                <c:pt idx="11">
                  <c:v>11.56081231587423</c:v>
                </c:pt>
                <c:pt idx="12">
                  <c:v>11.655284705220865</c:v>
                </c:pt>
                <c:pt idx="13">
                  <c:v>11.99301688336938</c:v>
                </c:pt>
                <c:pt idx="14">
                  <c:v>12.858757659852296</c:v>
                </c:pt>
                <c:pt idx="15">
                  <c:v>12.909434118986805</c:v>
                </c:pt>
                <c:pt idx="16">
                  <c:v>13.048668728536269</c:v>
                </c:pt>
                <c:pt idx="17">
                  <c:v>13.295444538338534</c:v>
                </c:pt>
                <c:pt idx="18">
                  <c:v>13.456304116312015</c:v>
                </c:pt>
                <c:pt idx="19">
                  <c:v>13.541696508262792</c:v>
                </c:pt>
                <c:pt idx="20">
                  <c:v>13.466057260974098</c:v>
                </c:pt>
                <c:pt idx="21">
                  <c:v>13.495358405376205</c:v>
                </c:pt>
                <c:pt idx="22">
                  <c:v>13.363642968555171</c:v>
                </c:pt>
                <c:pt idx="23">
                  <c:v>13.286955198579175</c:v>
                </c:pt>
                <c:pt idx="24">
                  <c:v>13.355196605814934</c:v>
                </c:pt>
                <c:pt idx="25">
                  <c:v>14.335090874849165</c:v>
                </c:pt>
                <c:pt idx="26">
                  <c:v>13.42018624997872</c:v>
                </c:pt>
                <c:pt idx="27">
                  <c:v>13.202507310478321</c:v>
                </c:pt>
                <c:pt idx="28">
                  <c:v>13.065365161232354</c:v>
                </c:pt>
              </c:numCache>
            </c:numRef>
          </c:val>
          <c:smooth val="0"/>
          <c:extLst>
            <c:ext xmlns:c16="http://schemas.microsoft.com/office/drawing/2014/chart" uri="{C3380CC4-5D6E-409C-BE32-E72D297353CC}">
              <c16:uniqueId val="{00000008-61EF-4026-83C3-E9439DFC2F8E}"/>
            </c:ext>
          </c:extLst>
        </c:ser>
        <c:ser>
          <c:idx val="7"/>
          <c:order val="6"/>
          <c:tx>
            <c:strRef>
              <c:f>'Figure 6'!$A$56</c:f>
              <c:strCache>
                <c:ptCount val="1"/>
                <c:pt idx="0">
                  <c:v>Italy</c:v>
                </c:pt>
              </c:strCache>
            </c:strRef>
          </c:tx>
          <c:spPr>
            <a:ln w="12700" cap="rnd">
              <a:solidFill>
                <a:srgbClr val="313031">
                  <a:lumMod val="25000"/>
                  <a:lumOff val="75000"/>
                  <a:alpha val="60000"/>
                </a:srgbClr>
              </a:solidFill>
              <a:round/>
            </a:ln>
            <a:effectLst/>
          </c:spPr>
          <c:marker>
            <c:symbol val="none"/>
          </c:marker>
          <c:cat>
            <c:strRef>
              <c:f>'Figure 6'!$B$48:$AD$48</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6'!$B$56:$AD$56</c:f>
              <c:numCache>
                <c:formatCode>_-* #,##0.0_-;\-* #,##0.0_-;_-* "-"??_-;_-@_-</c:formatCode>
                <c:ptCount val="29"/>
                <c:pt idx="6">
                  <c:v>11.308450844249959</c:v>
                </c:pt>
                <c:pt idx="7">
                  <c:v>10.976802078431318</c:v>
                </c:pt>
                <c:pt idx="8">
                  <c:v>11.519766526176481</c:v>
                </c:pt>
                <c:pt idx="9">
                  <c:v>11.565326308008983</c:v>
                </c:pt>
                <c:pt idx="10">
                  <c:v>11.64846464125065</c:v>
                </c:pt>
                <c:pt idx="11">
                  <c:v>11.706467780977345</c:v>
                </c:pt>
                <c:pt idx="12">
                  <c:v>11.832107316053474</c:v>
                </c:pt>
                <c:pt idx="13">
                  <c:v>12.203243036460981</c:v>
                </c:pt>
                <c:pt idx="14">
                  <c:v>13.084723833014289</c:v>
                </c:pt>
                <c:pt idx="15">
                  <c:v>13.20694087999423</c:v>
                </c:pt>
                <c:pt idx="16">
                  <c:v>13.165740114019735</c:v>
                </c:pt>
                <c:pt idx="17">
                  <c:v>13.473403276443698</c:v>
                </c:pt>
                <c:pt idx="18">
                  <c:v>13.797842629504311</c:v>
                </c:pt>
                <c:pt idx="19">
                  <c:v>13.661287533299545</c:v>
                </c:pt>
                <c:pt idx="20">
                  <c:v>13.672280942623111</c:v>
                </c:pt>
                <c:pt idx="21">
                  <c:v>13.33619417983928</c:v>
                </c:pt>
                <c:pt idx="22">
                  <c:v>13.288273441051354</c:v>
                </c:pt>
                <c:pt idx="23">
                  <c:v>13.316256262711333</c:v>
                </c:pt>
                <c:pt idx="24">
                  <c:v>13.554487006800413</c:v>
                </c:pt>
                <c:pt idx="25">
                  <c:v>15.10252711372895</c:v>
                </c:pt>
                <c:pt idx="26">
                  <c:v>14.019862281150134</c:v>
                </c:pt>
                <c:pt idx="27">
                  <c:v>13.50543743189033</c:v>
                </c:pt>
                <c:pt idx="28">
                  <c:v>13.670338750716988</c:v>
                </c:pt>
              </c:numCache>
            </c:numRef>
          </c:val>
          <c:smooth val="0"/>
          <c:extLst>
            <c:ext xmlns:c16="http://schemas.microsoft.com/office/drawing/2014/chart" uri="{C3380CC4-5D6E-409C-BE32-E72D297353CC}">
              <c16:uniqueId val="{00000009-61EF-4026-83C3-E9439DFC2F8E}"/>
            </c:ext>
          </c:extLst>
        </c:ser>
        <c:ser>
          <c:idx val="8"/>
          <c:order val="7"/>
          <c:tx>
            <c:strRef>
              <c:f>'Figure 6'!$A$57</c:f>
              <c:strCache>
                <c:ptCount val="1"/>
                <c:pt idx="0">
                  <c:v>Luxembourg</c:v>
                </c:pt>
              </c:strCache>
            </c:strRef>
          </c:tx>
          <c:spPr>
            <a:ln w="12700" cap="rnd">
              <a:solidFill>
                <a:srgbClr val="313031">
                  <a:lumMod val="25000"/>
                  <a:lumOff val="75000"/>
                </a:srgbClr>
              </a:solidFill>
              <a:round/>
            </a:ln>
            <a:effectLst/>
          </c:spPr>
          <c:marker>
            <c:symbol val="none"/>
          </c:marker>
          <c:cat>
            <c:strRef>
              <c:f>'Figure 6'!$B$48:$AD$48</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6'!$B$57:$AD$57</c:f>
              <c:numCache>
                <c:formatCode>_-* #,##0.0_-;\-* #,##0.0_-;_-* "-"??_-;_-@_-</c:formatCode>
                <c:ptCount val="29"/>
              </c:numCache>
            </c:numRef>
          </c:val>
          <c:smooth val="0"/>
          <c:extLst>
            <c:ext xmlns:c16="http://schemas.microsoft.com/office/drawing/2014/chart" uri="{C3380CC4-5D6E-409C-BE32-E72D297353CC}">
              <c16:uniqueId val="{0000000A-61EF-4026-83C3-E9439DFC2F8E}"/>
            </c:ext>
          </c:extLst>
        </c:ser>
        <c:ser>
          <c:idx val="9"/>
          <c:order val="8"/>
          <c:tx>
            <c:strRef>
              <c:f>'Figure 6'!$A$58</c:f>
              <c:strCache>
                <c:ptCount val="1"/>
                <c:pt idx="0">
                  <c:v>Netherlands</c:v>
                </c:pt>
              </c:strCache>
            </c:strRef>
          </c:tx>
          <c:spPr>
            <a:ln w="12700" cap="rnd">
              <a:solidFill>
                <a:srgbClr val="313031">
                  <a:lumMod val="25000"/>
                  <a:lumOff val="75000"/>
                  <a:alpha val="60000"/>
                </a:srgbClr>
              </a:solidFill>
              <a:round/>
            </a:ln>
            <a:effectLst/>
          </c:spPr>
          <c:marker>
            <c:symbol val="none"/>
          </c:marker>
          <c:cat>
            <c:strRef>
              <c:f>'Figure 6'!$B$48:$AD$48</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6'!$B$58:$AD$58</c:f>
              <c:numCache>
                <c:formatCode>_-* #,##0.0_-;\-* #,##0.0_-;_-* "-"??_-;_-@_-</c:formatCode>
                <c:ptCount val="29"/>
                <c:pt idx="0">
                  <c:v>6.0748607543793831</c:v>
                </c:pt>
                <c:pt idx="1">
                  <c:v>5.960616302091843</c:v>
                </c:pt>
                <c:pt idx="2">
                  <c:v>5.5009911157814297</c:v>
                </c:pt>
                <c:pt idx="3">
                  <c:v>5.449552424611162</c:v>
                </c:pt>
                <c:pt idx="4">
                  <c:v>5.3438948167647684</c:v>
                </c:pt>
                <c:pt idx="5">
                  <c:v>5.1891789089123845</c:v>
                </c:pt>
                <c:pt idx="6">
                  <c:v>5.1890396549474991</c:v>
                </c:pt>
                <c:pt idx="7">
                  <c:v>5.3326599072183196</c:v>
                </c:pt>
                <c:pt idx="8">
                  <c:v>5.4870742142664319</c:v>
                </c:pt>
                <c:pt idx="9">
                  <c:v>5.4568234278264693</c:v>
                </c:pt>
                <c:pt idx="10">
                  <c:v>5.4434645521241247</c:v>
                </c:pt>
                <c:pt idx="11">
                  <c:v>5.321017833189206</c:v>
                </c:pt>
                <c:pt idx="12">
                  <c:v>5.3610051784352297</c:v>
                </c:pt>
                <c:pt idx="13">
                  <c:v>5.4391301076771192</c:v>
                </c:pt>
                <c:pt idx="14">
                  <c:v>5.9980354601038126</c:v>
                </c:pt>
                <c:pt idx="15">
                  <c:v>6.1500228608041407</c:v>
                </c:pt>
                <c:pt idx="16">
                  <c:v>6.3196918353752132</c:v>
                </c:pt>
                <c:pt idx="17">
                  <c:v>6.5682008775021572</c:v>
                </c:pt>
                <c:pt idx="18">
                  <c:v>6.7039080964050202</c:v>
                </c:pt>
                <c:pt idx="19">
                  <c:v>6.8389557149951301</c:v>
                </c:pt>
                <c:pt idx="20">
                  <c:v>6.4411627990131226</c:v>
                </c:pt>
                <c:pt idx="21">
                  <c:v>6.4478772520567915</c:v>
                </c:pt>
                <c:pt idx="22">
                  <c:v>6.2626771133405521</c:v>
                </c:pt>
                <c:pt idx="23">
                  <c:v>6.1509793934251524</c:v>
                </c:pt>
                <c:pt idx="24">
                  <c:v>6.1290699678343437</c:v>
                </c:pt>
                <c:pt idx="25">
                  <c:v>6.5488576947148864</c:v>
                </c:pt>
                <c:pt idx="26">
                  <c:v>6.3009365711401495</c:v>
                </c:pt>
                <c:pt idx="27">
                  <c:v>5.8370731118311161</c:v>
                </c:pt>
                <c:pt idx="28">
                  <c:v>5.9212307242700675</c:v>
                </c:pt>
              </c:numCache>
            </c:numRef>
          </c:val>
          <c:smooth val="0"/>
          <c:extLst>
            <c:ext xmlns:c16="http://schemas.microsoft.com/office/drawing/2014/chart" uri="{C3380CC4-5D6E-409C-BE32-E72D297353CC}">
              <c16:uniqueId val="{0000000B-61EF-4026-83C3-E9439DFC2F8E}"/>
            </c:ext>
          </c:extLst>
        </c:ser>
        <c:ser>
          <c:idx val="10"/>
          <c:order val="9"/>
          <c:tx>
            <c:strRef>
              <c:f>'Figure 6'!$A$59</c:f>
              <c:strCache>
                <c:ptCount val="1"/>
                <c:pt idx="0">
                  <c:v>Austria</c:v>
                </c:pt>
              </c:strCache>
            </c:strRef>
          </c:tx>
          <c:spPr>
            <a:ln w="12700" cap="rnd">
              <a:solidFill>
                <a:srgbClr val="313031">
                  <a:lumMod val="25000"/>
                  <a:lumOff val="75000"/>
                  <a:alpha val="60000"/>
                </a:srgbClr>
              </a:solidFill>
              <a:round/>
            </a:ln>
            <a:effectLst/>
          </c:spPr>
          <c:marker>
            <c:symbol val="none"/>
          </c:marker>
          <c:cat>
            <c:strRef>
              <c:f>'Figure 6'!$B$48:$AD$48</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6'!$B$59:$AD$59</c:f>
              <c:numCache>
                <c:formatCode>_-* #,##0.0_-;\-* #,##0.0_-;_-* "-"??_-;_-@_-</c:formatCode>
                <c:ptCount val="29"/>
                <c:pt idx="0">
                  <c:v>12.099165056537847</c:v>
                </c:pt>
                <c:pt idx="1">
                  <c:v>12.252661944479252</c:v>
                </c:pt>
                <c:pt idx="2">
                  <c:v>12.17389908674089</c:v>
                </c:pt>
                <c:pt idx="3">
                  <c:v>12.106658004506386</c:v>
                </c:pt>
                <c:pt idx="4">
                  <c:v>12.15645835395482</c:v>
                </c:pt>
                <c:pt idx="5">
                  <c:v>12.143443618565884</c:v>
                </c:pt>
                <c:pt idx="6">
                  <c:v>12.194556037585249</c:v>
                </c:pt>
                <c:pt idx="7">
                  <c:v>12.157028432003676</c:v>
                </c:pt>
                <c:pt idx="8">
                  <c:v>12.253824575923076</c:v>
                </c:pt>
                <c:pt idx="9">
                  <c:v>12.038827363405181</c:v>
                </c:pt>
                <c:pt idx="10">
                  <c:v>11.745838895935844</c:v>
                </c:pt>
                <c:pt idx="11">
                  <c:v>11.588264292942188</c:v>
                </c:pt>
                <c:pt idx="12">
                  <c:v>11.366608057455453</c:v>
                </c:pt>
                <c:pt idx="13">
                  <c:v>11.530148413787812</c:v>
                </c:pt>
                <c:pt idx="14">
                  <c:v>12.415583526417516</c:v>
                </c:pt>
                <c:pt idx="15">
                  <c:v>12.583038429440377</c:v>
                </c:pt>
                <c:pt idx="16">
                  <c:v>12.341587515859906</c:v>
                </c:pt>
                <c:pt idx="17">
                  <c:v>12.569056323427127</c:v>
                </c:pt>
                <c:pt idx="18">
                  <c:v>12.885046531401651</c:v>
                </c:pt>
                <c:pt idx="19">
                  <c:v>13.026883178058455</c:v>
                </c:pt>
                <c:pt idx="20">
                  <c:v>12.882761080262567</c:v>
                </c:pt>
                <c:pt idx="21">
                  <c:v>12.728585502786888</c:v>
                </c:pt>
                <c:pt idx="22">
                  <c:v>12.650924366224523</c:v>
                </c:pt>
                <c:pt idx="23">
                  <c:v>12.464881144511335</c:v>
                </c:pt>
                <c:pt idx="24">
                  <c:v>12.610397395243146</c:v>
                </c:pt>
                <c:pt idx="25">
                  <c:v>13.847809950570298</c:v>
                </c:pt>
                <c:pt idx="26">
                  <c:v>13.562197571289911</c:v>
                </c:pt>
                <c:pt idx="27">
                  <c:v>13.026458937955042</c:v>
                </c:pt>
                <c:pt idx="28">
                  <c:v>13.435970540123792</c:v>
                </c:pt>
              </c:numCache>
            </c:numRef>
          </c:val>
          <c:smooth val="0"/>
          <c:extLst>
            <c:ext xmlns:c16="http://schemas.microsoft.com/office/drawing/2014/chart" uri="{C3380CC4-5D6E-409C-BE32-E72D297353CC}">
              <c16:uniqueId val="{0000000C-61EF-4026-83C3-E9439DFC2F8E}"/>
            </c:ext>
          </c:extLst>
        </c:ser>
        <c:ser>
          <c:idx val="11"/>
          <c:order val="10"/>
          <c:tx>
            <c:strRef>
              <c:f>'Figure 6'!$A$60</c:f>
              <c:strCache>
                <c:ptCount val="1"/>
                <c:pt idx="0">
                  <c:v>Portugal</c:v>
                </c:pt>
              </c:strCache>
            </c:strRef>
          </c:tx>
          <c:spPr>
            <a:ln w="12700" cap="rnd">
              <a:solidFill>
                <a:srgbClr val="313031">
                  <a:lumMod val="25000"/>
                  <a:lumOff val="75000"/>
                  <a:alpha val="60000"/>
                </a:srgbClr>
              </a:solidFill>
              <a:round/>
            </a:ln>
            <a:effectLst/>
          </c:spPr>
          <c:marker>
            <c:symbol val="none"/>
          </c:marker>
          <c:cat>
            <c:strRef>
              <c:f>'Figure 6'!$B$48:$AD$48</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6'!$B$60:$AD$60</c:f>
              <c:numCache>
                <c:formatCode>_-* #,##0.0_-;\-* #,##0.0_-;_-* "-"??_-;_-@_-</c:formatCode>
                <c:ptCount val="29"/>
                <c:pt idx="0">
                  <c:v>5.368078948929746</c:v>
                </c:pt>
                <c:pt idx="1">
                  <c:v>5.7168404624803886</c:v>
                </c:pt>
                <c:pt idx="2">
                  <c:v>5.5712800537429361</c:v>
                </c:pt>
                <c:pt idx="3">
                  <c:v>6.0965616436747236</c:v>
                </c:pt>
                <c:pt idx="4">
                  <c:v>5.9138000372899411</c:v>
                </c:pt>
                <c:pt idx="5">
                  <c:v>6.1281289325807702</c:v>
                </c:pt>
                <c:pt idx="6">
                  <c:v>6.3924139200883809</c:v>
                </c:pt>
                <c:pt idx="7">
                  <c:v>6.8154380471160829</c:v>
                </c:pt>
                <c:pt idx="8">
                  <c:v>7.6161155188785497</c:v>
                </c:pt>
                <c:pt idx="9">
                  <c:v>7.882184640364037</c:v>
                </c:pt>
                <c:pt idx="10">
                  <c:v>8.2822304508217144</c:v>
                </c:pt>
                <c:pt idx="11">
                  <c:v>8.7930085618652658</c:v>
                </c:pt>
                <c:pt idx="12">
                  <c:v>8.9590810298865886</c:v>
                </c:pt>
                <c:pt idx="13">
                  <c:v>9.2810944329178557</c:v>
                </c:pt>
                <c:pt idx="14">
                  <c:v>10.362486061736531</c:v>
                </c:pt>
                <c:pt idx="15">
                  <c:v>10.626797227182861</c:v>
                </c:pt>
                <c:pt idx="16">
                  <c:v>11.479826223074218</c:v>
                </c:pt>
                <c:pt idx="17">
                  <c:v>11.546896026315602</c:v>
                </c:pt>
                <c:pt idx="18">
                  <c:v>12.582173433109361</c:v>
                </c:pt>
                <c:pt idx="19">
                  <c:v>12.567939685899667</c:v>
                </c:pt>
                <c:pt idx="20">
                  <c:v>12.445991392068906</c:v>
                </c:pt>
                <c:pt idx="21">
                  <c:v>12.230289938818771</c:v>
                </c:pt>
                <c:pt idx="22">
                  <c:v>11.659099243973809</c:v>
                </c:pt>
                <c:pt idx="23">
                  <c:v>11.393694365202323</c:v>
                </c:pt>
                <c:pt idx="24">
                  <c:v>11.272605376756669</c:v>
                </c:pt>
                <c:pt idx="25">
                  <c:v>12.317050907638409</c:v>
                </c:pt>
                <c:pt idx="26">
                  <c:v>11.523707156374527</c:v>
                </c:pt>
                <c:pt idx="27">
                  <c:v>10.994269074357746</c:v>
                </c:pt>
                <c:pt idx="28">
                  <c:v>10.653093693234794</c:v>
                </c:pt>
              </c:numCache>
            </c:numRef>
          </c:val>
          <c:smooth val="0"/>
          <c:extLst>
            <c:ext xmlns:c16="http://schemas.microsoft.com/office/drawing/2014/chart" uri="{C3380CC4-5D6E-409C-BE32-E72D297353CC}">
              <c16:uniqueId val="{0000000D-61EF-4026-83C3-E9439DFC2F8E}"/>
            </c:ext>
          </c:extLst>
        </c:ser>
        <c:ser>
          <c:idx val="12"/>
          <c:order val="11"/>
          <c:tx>
            <c:strRef>
              <c:f>'Figure 6'!$A$61</c:f>
              <c:strCache>
                <c:ptCount val="1"/>
                <c:pt idx="0">
                  <c:v>Finland</c:v>
                </c:pt>
              </c:strCache>
            </c:strRef>
          </c:tx>
          <c:spPr>
            <a:ln w="12700" cap="rnd">
              <a:solidFill>
                <a:srgbClr val="313031">
                  <a:lumMod val="25000"/>
                  <a:lumOff val="75000"/>
                  <a:alpha val="60000"/>
                </a:srgbClr>
              </a:solidFill>
              <a:round/>
            </a:ln>
            <a:effectLst/>
          </c:spPr>
          <c:marker>
            <c:symbol val="none"/>
          </c:marker>
          <c:cat>
            <c:strRef>
              <c:f>'Figure 6'!$B$48:$AD$48</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6'!$B$61:$AD$61</c:f>
              <c:numCache>
                <c:formatCode>_-* #,##0.0_-;\-* #,##0.0_-;_-* "-"??_-;_-@_-</c:formatCode>
                <c:ptCount val="29"/>
                <c:pt idx="6">
                  <c:v>7.6071999059558957</c:v>
                </c:pt>
                <c:pt idx="7">
                  <c:v>8.0450013473457282</c:v>
                </c:pt>
                <c:pt idx="8">
                  <c:v>8.2859854726656739</c:v>
                </c:pt>
                <c:pt idx="9">
                  <c:v>8.3582691302184067</c:v>
                </c:pt>
                <c:pt idx="10">
                  <c:v>8.3247300596358684</c:v>
                </c:pt>
                <c:pt idx="11">
                  <c:v>8.2557661936469184</c:v>
                </c:pt>
                <c:pt idx="12">
                  <c:v>8.1958098781667807</c:v>
                </c:pt>
                <c:pt idx="13">
                  <c:v>8.464734135380148</c:v>
                </c:pt>
                <c:pt idx="14">
                  <c:v>9.9920213497675192</c:v>
                </c:pt>
                <c:pt idx="15">
                  <c:v>10.107522309683386</c:v>
                </c:pt>
                <c:pt idx="16">
                  <c:v>10.503655359085275</c:v>
                </c:pt>
                <c:pt idx="17">
                  <c:v>11.229276667099182</c:v>
                </c:pt>
                <c:pt idx="18">
                  <c:v>11.903860990579714</c:v>
                </c:pt>
                <c:pt idx="19">
                  <c:v>12.262514876976512</c:v>
                </c:pt>
                <c:pt idx="20">
                  <c:v>13.399653649996194</c:v>
                </c:pt>
                <c:pt idx="21">
                  <c:v>13.970155342416222</c:v>
                </c:pt>
                <c:pt idx="22">
                  <c:v>13.775333101919841</c:v>
                </c:pt>
                <c:pt idx="23">
                  <c:v>13.797891377934929</c:v>
                </c:pt>
                <c:pt idx="24">
                  <c:v>13.829983481330549</c:v>
                </c:pt>
                <c:pt idx="25">
                  <c:v>14.464839437024878</c:v>
                </c:pt>
                <c:pt idx="26">
                  <c:v>14.067147979611198</c:v>
                </c:pt>
                <c:pt idx="27">
                  <c:v>13.600051103996632</c:v>
                </c:pt>
                <c:pt idx="28">
                  <c:v>14.861700570759549</c:v>
                </c:pt>
              </c:numCache>
            </c:numRef>
          </c:val>
          <c:smooth val="0"/>
          <c:extLst>
            <c:ext xmlns:c16="http://schemas.microsoft.com/office/drawing/2014/chart" uri="{C3380CC4-5D6E-409C-BE32-E72D297353CC}">
              <c16:uniqueId val="{0000000E-61EF-4026-83C3-E9439DFC2F8E}"/>
            </c:ext>
          </c:extLst>
        </c:ser>
        <c:ser>
          <c:idx val="17"/>
          <c:order val="12"/>
          <c:tx>
            <c:strRef>
              <c:f>'Figure 6'!$A$62</c:f>
              <c:strCache>
                <c:ptCount val="1"/>
                <c:pt idx="0">
                  <c:v>Sweden</c:v>
                </c:pt>
              </c:strCache>
            </c:strRef>
          </c:tx>
          <c:spPr>
            <a:ln w="12700" cap="rnd">
              <a:solidFill>
                <a:srgbClr val="313031">
                  <a:lumMod val="25000"/>
                  <a:lumOff val="75000"/>
                  <a:alpha val="60000"/>
                </a:srgbClr>
              </a:solidFill>
              <a:round/>
            </a:ln>
            <a:effectLst/>
          </c:spPr>
          <c:marker>
            <c:symbol val="none"/>
          </c:marker>
          <c:cat>
            <c:strRef>
              <c:f>'Figure 6'!$B$48:$AD$48</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6'!$B$62:$AD$62</c:f>
              <c:numCache>
                <c:formatCode>_-* #,##0.0_-;\-* #,##0.0_-;_-* "-"??_-;_-@_-</c:formatCode>
                <c:ptCount val="29"/>
                <c:pt idx="6">
                  <c:v>9.9977128280050351</c:v>
                </c:pt>
                <c:pt idx="7">
                  <c:v>10.056924326924465</c:v>
                </c:pt>
                <c:pt idx="8">
                  <c:v>10.567891694022036</c:v>
                </c:pt>
                <c:pt idx="9">
                  <c:v>10.421044916688272</c:v>
                </c:pt>
                <c:pt idx="10">
                  <c:v>10.350502727288005</c:v>
                </c:pt>
                <c:pt idx="11">
                  <c:v>10.029557545189025</c:v>
                </c:pt>
                <c:pt idx="12">
                  <c:v>9.9141081335450263</c:v>
                </c:pt>
                <c:pt idx="13">
                  <c:v>10.268928278233103</c:v>
                </c:pt>
                <c:pt idx="14">
                  <c:v>11.105144439074085</c:v>
                </c:pt>
                <c:pt idx="15">
                  <c:v>10.583235069886323</c:v>
                </c:pt>
                <c:pt idx="16">
                  <c:v>10.319705729949904</c:v>
                </c:pt>
                <c:pt idx="17">
                  <c:v>11.000034587261792</c:v>
                </c:pt>
                <c:pt idx="18">
                  <c:v>11.385256364490456</c:v>
                </c:pt>
                <c:pt idx="19">
                  <c:v>11.173708467560704</c:v>
                </c:pt>
                <c:pt idx="20">
                  <c:v>10.849851588234657</c:v>
                </c:pt>
                <c:pt idx="21">
                  <c:v>10.932740259751432</c:v>
                </c:pt>
                <c:pt idx="22">
                  <c:v>10.961929548188143</c:v>
                </c:pt>
                <c:pt idx="23">
                  <c:v>10.913566282917341</c:v>
                </c:pt>
                <c:pt idx="24">
                  <c:v>10.730907584624877</c:v>
                </c:pt>
                <c:pt idx="25">
                  <c:v>11.105709636787047</c:v>
                </c:pt>
                <c:pt idx="26">
                  <c:v>10.585777274742609</c:v>
                </c:pt>
                <c:pt idx="27">
                  <c:v>10.363568154757051</c:v>
                </c:pt>
                <c:pt idx="28">
                  <c:v>10.595870570928581</c:v>
                </c:pt>
              </c:numCache>
            </c:numRef>
          </c:val>
          <c:smooth val="0"/>
          <c:extLst>
            <c:ext xmlns:c16="http://schemas.microsoft.com/office/drawing/2014/chart" uri="{C3380CC4-5D6E-409C-BE32-E72D297353CC}">
              <c16:uniqueId val="{0000000F-61EF-4026-83C3-E9439DFC2F8E}"/>
            </c:ext>
          </c:extLst>
        </c:ser>
        <c:ser>
          <c:idx val="13"/>
          <c:order val="13"/>
          <c:tx>
            <c:strRef>
              <c:f>'Figure 6'!$A$63</c:f>
              <c:strCache>
                <c:ptCount val="1"/>
                <c:pt idx="0">
                  <c:v>Iceland</c:v>
                </c:pt>
              </c:strCache>
            </c:strRef>
          </c:tx>
          <c:spPr>
            <a:ln w="22225" cap="rnd">
              <a:solidFill>
                <a:sysClr val="window" lastClr="FFFFFF">
                  <a:lumMod val="75000"/>
                </a:sysClr>
              </a:solidFill>
              <a:round/>
            </a:ln>
            <a:effectLst/>
          </c:spPr>
          <c:marker>
            <c:symbol val="none"/>
          </c:marker>
          <c:cat>
            <c:strRef>
              <c:f>'Figure 6'!$B$48:$AD$48</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6'!$B$63:$AD$63</c:f>
              <c:numCache>
                <c:formatCode>_-* #,##0.0_-;\-* #,##0.0_-;_-* "-"??_-;_-@_-</c:formatCode>
                <c:ptCount val="29"/>
              </c:numCache>
            </c:numRef>
          </c:val>
          <c:smooth val="0"/>
          <c:extLst>
            <c:ext xmlns:c16="http://schemas.microsoft.com/office/drawing/2014/chart" uri="{C3380CC4-5D6E-409C-BE32-E72D297353CC}">
              <c16:uniqueId val="{00000010-61EF-4026-83C3-E9439DFC2F8E}"/>
            </c:ext>
          </c:extLst>
        </c:ser>
        <c:ser>
          <c:idx val="15"/>
          <c:order val="14"/>
          <c:tx>
            <c:strRef>
              <c:f>'Figure 6'!$A$64</c:f>
              <c:strCache>
                <c:ptCount val="1"/>
                <c:pt idx="0">
                  <c:v>Norway</c:v>
                </c:pt>
              </c:strCache>
            </c:strRef>
          </c:tx>
          <c:spPr>
            <a:ln w="12700" cap="rnd">
              <a:solidFill>
                <a:srgbClr val="313031">
                  <a:lumMod val="25000"/>
                  <a:lumOff val="75000"/>
                  <a:alpha val="60000"/>
                </a:srgbClr>
              </a:solidFill>
              <a:round/>
            </a:ln>
            <a:effectLst/>
          </c:spPr>
          <c:marker>
            <c:symbol val="none"/>
          </c:marker>
          <c:cat>
            <c:strRef>
              <c:f>'Figure 6'!$B$48:$AD$48</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6'!$B$64:$AD$64</c:f>
              <c:numCache>
                <c:formatCode>_-* #,##0.0_-;\-* #,##0.0_-;_-* "-"??_-;_-@_-</c:formatCode>
                <c:ptCount val="29"/>
                <c:pt idx="0">
                  <c:v>6.8420780963687511</c:v>
                </c:pt>
                <c:pt idx="1">
                  <c:v>6.5961565811960501</c:v>
                </c:pt>
                <c:pt idx="2">
                  <c:v>6.4263162110096772</c:v>
                </c:pt>
                <c:pt idx="3">
                  <c:v>6.9378190582683974</c:v>
                </c:pt>
                <c:pt idx="4">
                  <c:v>6.9250959677154764</c:v>
                </c:pt>
                <c:pt idx="5">
                  <c:v>6.2879973421684019</c:v>
                </c:pt>
                <c:pt idx="6">
                  <c:v>4.9663825485151607</c:v>
                </c:pt>
                <c:pt idx="7">
                  <c:v>5.3402126983425973</c:v>
                </c:pt>
                <c:pt idx="8">
                  <c:v>5.4519775960167189</c:v>
                </c:pt>
                <c:pt idx="9">
                  <c:v>5.2184397853609585</c:v>
                </c:pt>
                <c:pt idx="10">
                  <c:v>4.9271505224331635</c:v>
                </c:pt>
                <c:pt idx="11">
                  <c:v>4.6965813155997749</c:v>
                </c:pt>
                <c:pt idx="12">
                  <c:v>4.7714701551723842</c:v>
                </c:pt>
                <c:pt idx="13">
                  <c:v>4.6616131045535374</c:v>
                </c:pt>
                <c:pt idx="14">
                  <c:v>5.3602181349348585</c:v>
                </c:pt>
                <c:pt idx="15">
                  <c:v>5.3766906230808011</c:v>
                </c:pt>
                <c:pt idx="16">
                  <c:v>5.5481533336069875</c:v>
                </c:pt>
                <c:pt idx="17">
                  <c:v>5.7602541113170345</c:v>
                </c:pt>
                <c:pt idx="18">
                  <c:v>6.0557504632988497</c:v>
                </c:pt>
                <c:pt idx="19">
                  <c:v>6.4313881334811613</c:v>
                </c:pt>
                <c:pt idx="20">
                  <c:v>6.912204969911941</c:v>
                </c:pt>
                <c:pt idx="21">
                  <c:v>7.3366001135968917</c:v>
                </c:pt>
                <c:pt idx="22">
                  <c:v>7.2075017857719237</c:v>
                </c:pt>
                <c:pt idx="23">
                  <c:v>7.0174605321345922</c:v>
                </c:pt>
                <c:pt idx="24">
                  <c:v>7.3243675891222457</c:v>
                </c:pt>
                <c:pt idx="25">
                  <c:v>7.8793756841967664</c:v>
                </c:pt>
                <c:pt idx="26">
                  <c:v>6.7205301923442153</c:v>
                </c:pt>
                <c:pt idx="27">
                  <c:v>5.4047816553659249</c:v>
                </c:pt>
                <c:pt idx="28">
                  <c:v>6.5502784829986309</c:v>
                </c:pt>
              </c:numCache>
            </c:numRef>
          </c:val>
          <c:smooth val="0"/>
          <c:extLst>
            <c:ext xmlns:c16="http://schemas.microsoft.com/office/drawing/2014/chart" uri="{C3380CC4-5D6E-409C-BE32-E72D297353CC}">
              <c16:uniqueId val="{00000011-61EF-4026-83C3-E9439DFC2F8E}"/>
            </c:ext>
          </c:extLst>
        </c:ser>
        <c:ser>
          <c:idx val="16"/>
          <c:order val="15"/>
          <c:tx>
            <c:strRef>
              <c:f>'Figure 6'!$A$65</c:f>
              <c:strCache>
                <c:ptCount val="1"/>
                <c:pt idx="0">
                  <c:v>Switzerland</c:v>
                </c:pt>
              </c:strCache>
            </c:strRef>
          </c:tx>
          <c:spPr>
            <a:ln w="12700" cap="rnd">
              <a:solidFill>
                <a:srgbClr val="313031">
                  <a:lumMod val="25000"/>
                  <a:lumOff val="75000"/>
                  <a:alpha val="60000"/>
                </a:srgbClr>
              </a:solidFill>
              <a:round/>
            </a:ln>
            <a:effectLst/>
          </c:spPr>
          <c:marker>
            <c:symbol val="none"/>
          </c:marker>
          <c:cat>
            <c:strRef>
              <c:f>'Figure 6'!$B$48:$AD$48</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6'!$B$65:$AD$65</c:f>
              <c:numCache>
                <c:formatCode>_-* #,##0.0_-;\-* #,##0.0_-;_-* "-"??_-;_-@_-</c:formatCode>
                <c:ptCount val="29"/>
                <c:pt idx="0">
                  <c:v>6.2528803934673043</c:v>
                </c:pt>
                <c:pt idx="1">
                  <c:v>6.1960924145488425</c:v>
                </c:pt>
                <c:pt idx="2">
                  <c:v>6.3195213247723494</c:v>
                </c:pt>
                <c:pt idx="3">
                  <c:v>6.3548371160534751</c:v>
                </c:pt>
                <c:pt idx="4">
                  <c:v>7.5813881794776146</c:v>
                </c:pt>
                <c:pt idx="5">
                  <c:v>7.7646875362391619</c:v>
                </c:pt>
                <c:pt idx="6">
                  <c:v>6.6740832516873931</c:v>
                </c:pt>
                <c:pt idx="7">
                  <c:v>7.9537013453157703</c:v>
                </c:pt>
                <c:pt idx="8">
                  <c:v>6.4822033520236264</c:v>
                </c:pt>
                <c:pt idx="9">
                  <c:v>6.7032802540820677</c:v>
                </c:pt>
                <c:pt idx="10">
                  <c:v>6.3140290386358391</c:v>
                </c:pt>
                <c:pt idx="11">
                  <c:v>5.9161694200579147</c:v>
                </c:pt>
                <c:pt idx="12">
                  <c:v>5.9313249931192251</c:v>
                </c:pt>
                <c:pt idx="13">
                  <c:v>6.1989976047201809</c:v>
                </c:pt>
                <c:pt idx="14">
                  <c:v>6.172520480083814</c:v>
                </c:pt>
                <c:pt idx="15">
                  <c:v>6.2387920894749849</c:v>
                </c:pt>
                <c:pt idx="16">
                  <c:v>6.4429431307141458</c:v>
                </c:pt>
                <c:pt idx="17">
                  <c:v>6.3921876029937854</c:v>
                </c:pt>
                <c:pt idx="18">
                  <c:v>7.0682796935507204</c:v>
                </c:pt>
                <c:pt idx="19">
                  <c:v>6.8129949116309874</c:v>
                </c:pt>
                <c:pt idx="20">
                  <c:v>6.7381449443010739</c:v>
                </c:pt>
                <c:pt idx="21">
                  <c:v>6.6870108984888343</c:v>
                </c:pt>
                <c:pt idx="22">
                  <c:v>6.6512952836931198</c:v>
                </c:pt>
                <c:pt idx="23">
                  <c:v>6.5590121119106426</c:v>
                </c:pt>
                <c:pt idx="24">
                  <c:v>6.6006282632821645</c:v>
                </c:pt>
                <c:pt idx="25">
                  <c:v>7.6659035385112331</c:v>
                </c:pt>
                <c:pt idx="26">
                  <c:v>6.592506488556098</c:v>
                </c:pt>
                <c:pt idx="27">
                  <c:v>6.3407487936356546</c:v>
                </c:pt>
                <c:pt idx="28">
                  <c:v>6.604048748669511</c:v>
                </c:pt>
              </c:numCache>
            </c:numRef>
          </c:val>
          <c:smooth val="0"/>
          <c:extLst>
            <c:ext xmlns:c16="http://schemas.microsoft.com/office/drawing/2014/chart" uri="{C3380CC4-5D6E-409C-BE32-E72D297353CC}">
              <c16:uniqueId val="{00000012-61EF-4026-83C3-E9439DFC2F8E}"/>
            </c:ext>
          </c:extLst>
        </c:ser>
        <c:ser>
          <c:idx val="14"/>
          <c:order val="16"/>
          <c:tx>
            <c:strRef>
              <c:f>'Figure 6'!$A$66</c:f>
              <c:strCache>
                <c:ptCount val="1"/>
                <c:pt idx="0">
                  <c:v>high-income average</c:v>
                </c:pt>
              </c:strCache>
            </c:strRef>
          </c:tx>
          <c:spPr>
            <a:ln w="31750" cap="rnd">
              <a:solidFill>
                <a:srgbClr val="0F9ED5">
                  <a:lumMod val="75000"/>
                </a:srgbClr>
              </a:solidFill>
              <a:round/>
            </a:ln>
            <a:effectLst/>
          </c:spPr>
          <c:marker>
            <c:symbol val="none"/>
          </c:marker>
          <c:cat>
            <c:strRef>
              <c:f>'Figure 6'!$B$48:$AD$48</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6'!$B$66:$AD$66</c:f>
              <c:numCache>
                <c:formatCode>General</c:formatCode>
                <c:ptCount val="29"/>
                <c:pt idx="6" formatCode="0.0">
                  <c:v>7.7076493495329057</c:v>
                </c:pt>
                <c:pt idx="7" formatCode="0.0">
                  <c:v>7.9421887150988493</c:v>
                </c:pt>
                <c:pt idx="8" formatCode="0.0">
                  <c:v>8.0696201994888135</c:v>
                </c:pt>
                <c:pt idx="9" formatCode="0.0">
                  <c:v>8.0920272572808507</c:v>
                </c:pt>
                <c:pt idx="10" formatCode="0.0">
                  <c:v>7.9891889058410026</c:v>
                </c:pt>
                <c:pt idx="11" formatCode="0.0">
                  <c:v>7.9531668721571886</c:v>
                </c:pt>
                <c:pt idx="12" formatCode="0.0">
                  <c:v>7.9879115021133353</c:v>
                </c:pt>
                <c:pt idx="13" formatCode="0.0">
                  <c:v>8.2497416640197834</c:v>
                </c:pt>
                <c:pt idx="14" formatCode="0.0">
                  <c:v>9.0607361532414163</c:v>
                </c:pt>
                <c:pt idx="15" formatCode="0.0">
                  <c:v>9.1272413739989613</c:v>
                </c:pt>
                <c:pt idx="16" formatCode="0.0">
                  <c:v>9.2191826095339504</c:v>
                </c:pt>
                <c:pt idx="17" formatCode="0.0">
                  <c:v>9.5330725761098893</c:v>
                </c:pt>
                <c:pt idx="18" formatCode="0.0">
                  <c:v>9.8494951107465862</c:v>
                </c:pt>
                <c:pt idx="19" formatCode="0.0">
                  <c:v>9.8643065576983417</c:v>
                </c:pt>
                <c:pt idx="20" formatCode="0.0">
                  <c:v>9.8733290715653546</c:v>
                </c:pt>
                <c:pt idx="21" formatCode="0.0">
                  <c:v>9.8997892747249967</c:v>
                </c:pt>
                <c:pt idx="22" formatCode="0.0">
                  <c:v>9.8185563359283883</c:v>
                </c:pt>
                <c:pt idx="23" formatCode="0.0">
                  <c:v>9.7785120103209149</c:v>
                </c:pt>
                <c:pt idx="24" formatCode="0.0">
                  <c:v>9.851938933123618</c:v>
                </c:pt>
                <c:pt idx="25" formatCode="0.0">
                  <c:v>10.680817284421362</c:v>
                </c:pt>
                <c:pt idx="26" formatCode="0.0">
                  <c:v>10.033040478020803</c:v>
                </c:pt>
                <c:pt idx="27" formatCode="0.0">
                  <c:v>9.5796239340421714</c:v>
                </c:pt>
                <c:pt idx="28" formatCode="0.0">
                  <c:v>9.8373955482310826</c:v>
                </c:pt>
              </c:numCache>
            </c:numRef>
          </c:val>
          <c:smooth val="0"/>
          <c:extLst>
            <c:ext xmlns:c16="http://schemas.microsoft.com/office/drawing/2014/chart" uri="{C3380CC4-5D6E-409C-BE32-E72D297353CC}">
              <c16:uniqueId val="{00000013-61EF-4026-83C3-E9439DFC2F8E}"/>
            </c:ext>
          </c:extLst>
        </c:ser>
        <c:ser>
          <c:idx val="3"/>
          <c:order val="17"/>
          <c:tx>
            <c:strRef>
              <c:f>'Figure 6'!$A$52</c:f>
              <c:strCache>
                <c:ptCount val="1"/>
                <c:pt idx="0">
                  <c:v>Ireland</c:v>
                </c:pt>
              </c:strCache>
            </c:strRef>
          </c:tx>
          <c:spPr>
            <a:ln w="31750" cap="rnd">
              <a:solidFill>
                <a:srgbClr val="4EA72E">
                  <a:lumMod val="75000"/>
                </a:srgbClr>
              </a:solidFill>
              <a:round/>
            </a:ln>
            <a:effectLst/>
          </c:spPr>
          <c:marker>
            <c:symbol val="none"/>
          </c:marker>
          <c:cat>
            <c:strRef>
              <c:f>'Figure 6'!$B$48:$AD$48</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6'!$B$52:$AD$52</c:f>
              <c:numCache>
                <c:formatCode>_-* #,##0.0_-;\-* #,##0.0_-;_-* "-"??_-;_-@_-</c:formatCode>
                <c:ptCount val="29"/>
                <c:pt idx="0">
                  <c:v>5.6578737329395805</c:v>
                </c:pt>
                <c:pt idx="1">
                  <c:v>5.718003867912592</c:v>
                </c:pt>
                <c:pt idx="2">
                  <c:v>6.2677794944491341</c:v>
                </c:pt>
                <c:pt idx="3">
                  <c:v>5.5428690056051488</c:v>
                </c:pt>
                <c:pt idx="4">
                  <c:v>6.4799236839823076</c:v>
                </c:pt>
                <c:pt idx="5">
                  <c:v>4.5980280823153574</c:v>
                </c:pt>
                <c:pt idx="6">
                  <c:v>5.1871616470610942</c:v>
                </c:pt>
                <c:pt idx="7">
                  <c:v>5.5337912696654108</c:v>
                </c:pt>
                <c:pt idx="8">
                  <c:v>5.6035074958580839</c:v>
                </c:pt>
                <c:pt idx="9">
                  <c:v>5.8606538827114862</c:v>
                </c:pt>
                <c:pt idx="10">
                  <c:v>4.6930676583226951</c:v>
                </c:pt>
                <c:pt idx="11">
                  <c:v>4.7758810782040069</c:v>
                </c:pt>
                <c:pt idx="12">
                  <c:v>5.1882994414488479</c:v>
                </c:pt>
                <c:pt idx="13">
                  <c:v>6.2582789924562086</c:v>
                </c:pt>
                <c:pt idx="14">
                  <c:v>7.8026962609861465</c:v>
                </c:pt>
                <c:pt idx="15">
                  <c:v>8.0853699130663657</c:v>
                </c:pt>
                <c:pt idx="16">
                  <c:v>7.5813787981929579</c:v>
                </c:pt>
                <c:pt idx="17">
                  <c:v>8.1568770862349336</c:v>
                </c:pt>
                <c:pt idx="18">
                  <c:v>7.5462269949741465</c:v>
                </c:pt>
                <c:pt idx="19">
                  <c:v>6.9569365942869261</c:v>
                </c:pt>
                <c:pt idx="20">
                  <c:v>6.4612632104518601</c:v>
                </c:pt>
                <c:pt idx="21">
                  <c:v>6.3547729079992159</c:v>
                </c:pt>
                <c:pt idx="22">
                  <c:v>6.4173226216559822</c:v>
                </c:pt>
                <c:pt idx="23">
                  <c:v>6.4285342005962436</c:v>
                </c:pt>
                <c:pt idx="24">
                  <c:v>6.3393608277329205</c:v>
                </c:pt>
                <c:pt idx="25">
                  <c:v>7.1316239143912776</c:v>
                </c:pt>
                <c:pt idx="26">
                  <c:v>6.4085300336210187</c:v>
                </c:pt>
                <c:pt idx="27">
                  <c:v>5.8705366339674656</c:v>
                </c:pt>
                <c:pt idx="28">
                  <c:v>5.6604292411972557</c:v>
                </c:pt>
              </c:numCache>
            </c:numRef>
          </c:val>
          <c:smooth val="0"/>
          <c:extLst>
            <c:ext xmlns:c16="http://schemas.microsoft.com/office/drawing/2014/chart" uri="{C3380CC4-5D6E-409C-BE32-E72D297353CC}">
              <c16:uniqueId val="{00000014-61EF-4026-83C3-E9439DFC2F8E}"/>
            </c:ext>
          </c:extLst>
        </c:ser>
        <c:dLbls>
          <c:showLegendKey val="0"/>
          <c:showVal val="0"/>
          <c:showCatName val="0"/>
          <c:showSerName val="0"/>
          <c:showPercent val="0"/>
          <c:showBubbleSize val="0"/>
        </c:dLbls>
        <c:smooth val="0"/>
        <c:axId val="165732687"/>
        <c:axId val="165737487"/>
      </c:lineChart>
      <c:catAx>
        <c:axId val="1657326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65737487"/>
        <c:crosses val="autoZero"/>
        <c:auto val="1"/>
        <c:lblAlgn val="ctr"/>
        <c:lblOffset val="100"/>
        <c:tickLblSkip val="28"/>
        <c:noMultiLvlLbl val="0"/>
      </c:catAx>
      <c:valAx>
        <c:axId val="165737487"/>
        <c:scaling>
          <c:orientation val="minMax"/>
        </c:scaling>
        <c:delete val="0"/>
        <c:axPos val="l"/>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65732687"/>
        <c:crosses val="autoZero"/>
        <c:crossBetween val="between"/>
      </c:valAx>
      <c:spPr>
        <a:noFill/>
        <a:ln w="25400">
          <a:noFill/>
        </a:ln>
        <a:effectLst/>
      </c:spPr>
    </c:plotArea>
    <c:plotVisOnly val="1"/>
    <c:dispBlanksAs val="gap"/>
    <c:showDLblsOverMax val="0"/>
    <c:extLst/>
  </c:chart>
  <c:spPr>
    <a:solidFill>
      <a:schemeClr val="bg1"/>
    </a:solidFill>
    <a:ln w="9525" cap="flat" cmpd="sng" algn="ctr">
      <a:noFill/>
      <a:round/>
    </a:ln>
    <a:effectLst/>
  </c:spPr>
  <c:txPr>
    <a:bodyPr/>
    <a:lstStyle/>
    <a:p>
      <a:pPr>
        <a:defRPr sz="900" baseline="0">
          <a:latin typeface="Futura Lt BT" panose="020B0402020204020303" pitchFamily="34" charset="0"/>
        </a:defRPr>
      </a:pPr>
      <a:endParaRPr lang="en-US"/>
    </a:p>
  </c:txPr>
  <c:printSettings>
    <c:headerFooter/>
    <c:pageMargins b="0.75" l="0.7" r="0.7" t="0.75" header="0.3" footer="0.3"/>
    <c:pageSetup/>
  </c:printSettings>
  <c:userShapes r:id="rId4"/>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9481539524596E-2"/>
          <c:y val="6.362058993637941E-2"/>
          <c:w val="0.75120378804626475"/>
          <c:h val="0.8029683536521498"/>
        </c:manualLayout>
      </c:layout>
      <c:lineChart>
        <c:grouping val="standard"/>
        <c:varyColors val="0"/>
        <c:ser>
          <c:idx val="0"/>
          <c:order val="0"/>
          <c:tx>
            <c:strRef>
              <c:f>'Figure 7'!$A$45</c:f>
              <c:strCache>
                <c:ptCount val="1"/>
                <c:pt idx="0">
                  <c:v>Belgium</c:v>
                </c:pt>
              </c:strCache>
            </c:strRef>
          </c:tx>
          <c:spPr>
            <a:ln w="12700" cap="rnd">
              <a:solidFill>
                <a:srgbClr val="313031">
                  <a:lumMod val="25000"/>
                  <a:lumOff val="75000"/>
                  <a:alpha val="60000"/>
                </a:srgbClr>
              </a:solidFill>
              <a:round/>
            </a:ln>
            <a:effectLst/>
          </c:spPr>
          <c:marker>
            <c:symbol val="none"/>
          </c:marker>
          <c:dPt>
            <c:idx val="0"/>
            <c:marker>
              <c:symbol val="none"/>
            </c:marker>
            <c:bubble3D val="0"/>
            <c:extLst>
              <c:ext xmlns:c16="http://schemas.microsoft.com/office/drawing/2014/chart" uri="{C3380CC4-5D6E-409C-BE32-E72D297353CC}">
                <c16:uniqueId val="{00000000-1AF6-4B23-870D-0E2374ABFFA8}"/>
              </c:ext>
            </c:extLst>
          </c:dPt>
          <c:dPt>
            <c:idx val="25"/>
            <c:marker>
              <c:symbol val="none"/>
            </c:marker>
            <c:bubble3D val="0"/>
            <c:extLst>
              <c:ext xmlns:c16="http://schemas.microsoft.com/office/drawing/2014/chart" uri="{C3380CC4-5D6E-409C-BE32-E72D297353CC}">
                <c16:uniqueId val="{00000001-1AF6-4B23-870D-0E2374ABFFA8}"/>
              </c:ext>
            </c:extLst>
          </c:dPt>
          <c:dPt>
            <c:idx val="27"/>
            <c:marker>
              <c:symbol val="none"/>
            </c:marker>
            <c:bubble3D val="0"/>
            <c:extLst>
              <c:ext xmlns:c16="http://schemas.microsoft.com/office/drawing/2014/chart" uri="{C3380CC4-5D6E-409C-BE32-E72D297353CC}">
                <c16:uniqueId val="{00000002-1AF6-4B23-870D-0E2374ABFFA8}"/>
              </c:ext>
            </c:extLst>
          </c:dPt>
          <c:cat>
            <c:strRef>
              <c:f>'Figure 7'!$B$44:$AD$44</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7'!$B$45:$AD$45</c:f>
              <c:numCache>
                <c:formatCode>_-* #,##0.0_-;\-* #,##0.0_-;_-* "-"??_-;_-@_-</c:formatCode>
                <c:ptCount val="29"/>
                <c:pt idx="6">
                  <c:v>6.3094430757951665</c:v>
                </c:pt>
                <c:pt idx="7">
                  <c:v>6.5141820526898497</c:v>
                </c:pt>
                <c:pt idx="8">
                  <c:v>6.5961737799883764</c:v>
                </c:pt>
                <c:pt idx="9">
                  <c:v>6.6150940848085602</c:v>
                </c:pt>
                <c:pt idx="10">
                  <c:v>6.6266151249188905</c:v>
                </c:pt>
                <c:pt idx="11">
                  <c:v>6.7418406067564201</c:v>
                </c:pt>
                <c:pt idx="12">
                  <c:v>6.8714410821428649</c:v>
                </c:pt>
                <c:pt idx="13">
                  <c:v>7.1740609387523833</c:v>
                </c:pt>
                <c:pt idx="14">
                  <c:v>7.7577366252551139</c:v>
                </c:pt>
                <c:pt idx="15">
                  <c:v>7.8769392887693614</c:v>
                </c:pt>
                <c:pt idx="16">
                  <c:v>8.1204765338459275</c:v>
                </c:pt>
                <c:pt idx="17">
                  <c:v>8.4789623193298187</c:v>
                </c:pt>
                <c:pt idx="18">
                  <c:v>8.9921547744057175</c:v>
                </c:pt>
                <c:pt idx="19">
                  <c:v>9.0975685882516633</c:v>
                </c:pt>
                <c:pt idx="20">
                  <c:v>9.1398526220230831</c:v>
                </c:pt>
                <c:pt idx="21">
                  <c:v>9.3135500696742</c:v>
                </c:pt>
                <c:pt idx="22">
                  <c:v>9.434330688042543</c:v>
                </c:pt>
                <c:pt idx="23">
                  <c:v>9.5476205110529353</c:v>
                </c:pt>
                <c:pt idx="24">
                  <c:v>9.6644909186335646</c:v>
                </c:pt>
                <c:pt idx="25">
                  <c:v>10.486353910854469</c:v>
                </c:pt>
                <c:pt idx="26">
                  <c:v>9.966023241037977</c:v>
                </c:pt>
                <c:pt idx="27">
                  <c:v>9.9607097304627921</c:v>
                </c:pt>
                <c:pt idx="28">
                  <c:v>10.346208935943446</c:v>
                </c:pt>
              </c:numCache>
            </c:numRef>
          </c:val>
          <c:smooth val="0"/>
          <c:extLst>
            <c:ext xmlns:c16="http://schemas.microsoft.com/office/drawing/2014/chart" uri="{C3380CC4-5D6E-409C-BE32-E72D297353CC}">
              <c16:uniqueId val="{00000003-1AF6-4B23-870D-0E2374ABFFA8}"/>
            </c:ext>
          </c:extLst>
        </c:ser>
        <c:ser>
          <c:idx val="1"/>
          <c:order val="1"/>
          <c:tx>
            <c:strRef>
              <c:f>'Figure 7'!$A$46</c:f>
              <c:strCache>
                <c:ptCount val="1"/>
                <c:pt idx="0">
                  <c:v>Denmark</c:v>
                </c:pt>
              </c:strCache>
            </c:strRef>
          </c:tx>
          <c:spPr>
            <a:ln w="12700" cap="rnd">
              <a:solidFill>
                <a:srgbClr val="313031">
                  <a:lumMod val="25000"/>
                  <a:lumOff val="75000"/>
                  <a:alpha val="60000"/>
                </a:srgbClr>
              </a:solidFill>
              <a:round/>
            </a:ln>
            <a:effectLst/>
          </c:spPr>
          <c:marker>
            <c:symbol val="none"/>
          </c:marker>
          <c:cat>
            <c:strRef>
              <c:f>'Figure 7'!$B$44:$AD$44</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7'!$B$46:$AD$46</c:f>
              <c:numCache>
                <c:formatCode>_-* #,##0.0_-;\-* #,##0.0_-;_-* "-"??_-;_-@_-</c:formatCode>
                <c:ptCount val="29"/>
                <c:pt idx="0">
                  <c:v>6.7423824287953629</c:v>
                </c:pt>
                <c:pt idx="1">
                  <c:v>6.8619669780700052</c:v>
                </c:pt>
                <c:pt idx="2">
                  <c:v>6.7611770663504549</c:v>
                </c:pt>
                <c:pt idx="3">
                  <c:v>6.8514978420856538</c:v>
                </c:pt>
                <c:pt idx="4">
                  <c:v>6.5079599297461899</c:v>
                </c:pt>
                <c:pt idx="5">
                  <c:v>5.9801857079445693</c:v>
                </c:pt>
                <c:pt idx="6">
                  <c:v>6.0922651684731033</c:v>
                </c:pt>
                <c:pt idx="7">
                  <c:v>6.1889143236816242</c:v>
                </c:pt>
                <c:pt idx="8">
                  <c:v>6.3627724686325315</c:v>
                </c:pt>
                <c:pt idx="9">
                  <c:v>6.2744238633889049</c:v>
                </c:pt>
                <c:pt idx="10">
                  <c:v>6.416901314206366</c:v>
                </c:pt>
                <c:pt idx="11">
                  <c:v>6.5014450316364574</c:v>
                </c:pt>
                <c:pt idx="12">
                  <c:v>6.6962779180074792</c:v>
                </c:pt>
                <c:pt idx="13">
                  <c:v>6.6889334378509862</c:v>
                </c:pt>
                <c:pt idx="14">
                  <c:v>7.3189488775798397</c:v>
                </c:pt>
                <c:pt idx="15">
                  <c:v>7.3559716586356556</c:v>
                </c:pt>
                <c:pt idx="16">
                  <c:v>7.4712785561938269</c:v>
                </c:pt>
                <c:pt idx="17">
                  <c:v>7.6065860924636377</c:v>
                </c:pt>
                <c:pt idx="18">
                  <c:v>7.6710421678790039</c:v>
                </c:pt>
                <c:pt idx="19">
                  <c:v>7.7829906045329809</c:v>
                </c:pt>
                <c:pt idx="20">
                  <c:v>7.8296944517551443</c:v>
                </c:pt>
                <c:pt idx="21">
                  <c:v>7.7872362308972543</c:v>
                </c:pt>
                <c:pt idx="22">
                  <c:v>7.6811775008520264</c:v>
                </c:pt>
                <c:pt idx="23">
                  <c:v>7.7694332901017216</c:v>
                </c:pt>
                <c:pt idx="24">
                  <c:v>7.8838869688982465</c:v>
                </c:pt>
                <c:pt idx="25">
                  <c:v>8.0054214903871408</c:v>
                </c:pt>
                <c:pt idx="26">
                  <c:v>7.3822789046782722</c:v>
                </c:pt>
                <c:pt idx="27">
                  <c:v>6.7185563711699308</c:v>
                </c:pt>
                <c:pt idx="28">
                  <c:v>7.0954680677512272</c:v>
                </c:pt>
              </c:numCache>
            </c:numRef>
          </c:val>
          <c:smooth val="0"/>
          <c:extLst>
            <c:ext xmlns:c16="http://schemas.microsoft.com/office/drawing/2014/chart" uri="{C3380CC4-5D6E-409C-BE32-E72D297353CC}">
              <c16:uniqueId val="{00000004-1AF6-4B23-870D-0E2374ABFFA8}"/>
            </c:ext>
          </c:extLst>
        </c:ser>
        <c:ser>
          <c:idx val="2"/>
          <c:order val="2"/>
          <c:tx>
            <c:strRef>
              <c:f>'Figure 7'!$A$47</c:f>
              <c:strCache>
                <c:ptCount val="1"/>
                <c:pt idx="0">
                  <c:v>Germany</c:v>
                </c:pt>
              </c:strCache>
            </c:strRef>
          </c:tx>
          <c:spPr>
            <a:ln w="12700" cap="rnd">
              <a:solidFill>
                <a:srgbClr val="313031">
                  <a:lumMod val="25000"/>
                  <a:lumOff val="75000"/>
                  <a:alpha val="60000"/>
                </a:srgbClr>
              </a:solidFill>
              <a:round/>
            </a:ln>
            <a:effectLst/>
          </c:spPr>
          <c:marker>
            <c:symbol val="none"/>
          </c:marker>
          <c:cat>
            <c:strRef>
              <c:f>'Figure 7'!$B$44:$AD$44</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7'!$B$47:$AD$47</c:f>
              <c:numCache>
                <c:formatCode>_-* #,##0.0_-;\-* #,##0.0_-;_-* "-"??_-;_-@_-</c:formatCode>
                <c:ptCount val="29"/>
                <c:pt idx="5">
                  <c:v>8.8305217801773708</c:v>
                </c:pt>
                <c:pt idx="6">
                  <c:v>8.7488903793780128</c:v>
                </c:pt>
                <c:pt idx="7">
                  <c:v>8.7803922155856693</c:v>
                </c:pt>
                <c:pt idx="8">
                  <c:v>8.8308714097108201</c:v>
                </c:pt>
                <c:pt idx="9">
                  <c:v>8.5442382763850802</c:v>
                </c:pt>
                <c:pt idx="10">
                  <c:v>8.4083573957420636</c:v>
                </c:pt>
                <c:pt idx="11">
                  <c:v>7.9076735684502903</c:v>
                </c:pt>
                <c:pt idx="12">
                  <c:v>7.5640942585911777</c:v>
                </c:pt>
                <c:pt idx="13">
                  <c:v>7.5024111317865545</c:v>
                </c:pt>
                <c:pt idx="14">
                  <c:v>7.9893108414928991</c:v>
                </c:pt>
                <c:pt idx="15">
                  <c:v>7.7121460870729646</c:v>
                </c:pt>
                <c:pt idx="16">
                  <c:v>7.5174656897591614</c:v>
                </c:pt>
                <c:pt idx="17">
                  <c:v>7.6774229178346536</c:v>
                </c:pt>
                <c:pt idx="18">
                  <c:v>7.7697507180708376</c:v>
                </c:pt>
                <c:pt idx="19">
                  <c:v>7.8347244269763729</c:v>
                </c:pt>
                <c:pt idx="20">
                  <c:v>8.0229978528086541</c:v>
                </c:pt>
                <c:pt idx="21">
                  <c:v>8.150786342721533</c:v>
                </c:pt>
                <c:pt idx="22">
                  <c:v>8.3020687884248847</c:v>
                </c:pt>
                <c:pt idx="23">
                  <c:v>8.3711518552129114</c:v>
                </c:pt>
                <c:pt idx="24">
                  <c:v>8.6273326451245342</c:v>
                </c:pt>
                <c:pt idx="25">
                  <c:v>9.2519752628964849</c:v>
                </c:pt>
                <c:pt idx="26">
                  <c:v>8.983885945647188</c:v>
                </c:pt>
                <c:pt idx="27">
                  <c:v>8.9743378389942663</c:v>
                </c:pt>
                <c:pt idx="28">
                  <c:v>8.7961612412502124</c:v>
                </c:pt>
              </c:numCache>
            </c:numRef>
          </c:val>
          <c:smooth val="0"/>
          <c:extLst>
            <c:ext xmlns:c16="http://schemas.microsoft.com/office/drawing/2014/chart" uri="{C3380CC4-5D6E-409C-BE32-E72D297353CC}">
              <c16:uniqueId val="{00000005-1AF6-4B23-870D-0E2374ABFFA8}"/>
            </c:ext>
          </c:extLst>
        </c:ser>
        <c:ser>
          <c:idx val="4"/>
          <c:order val="3"/>
          <c:tx>
            <c:strRef>
              <c:f>'Figure 7'!$A$48</c:f>
              <c:strCache>
                <c:ptCount val="1"/>
                <c:pt idx="0">
                  <c:v>Ireland</c:v>
                </c:pt>
              </c:strCache>
            </c:strRef>
          </c:tx>
          <c:spPr>
            <a:ln w="12700" cap="rnd">
              <a:solidFill>
                <a:srgbClr val="313031">
                  <a:lumMod val="25000"/>
                  <a:lumOff val="75000"/>
                  <a:alpha val="65000"/>
                </a:srgbClr>
              </a:solidFill>
              <a:round/>
            </a:ln>
            <a:effectLst/>
          </c:spPr>
          <c:marker>
            <c:symbol val="none"/>
          </c:marker>
          <c:cat>
            <c:strRef>
              <c:f>'Figure 7'!$B$44:$AD$44</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7'!$B$48:$AD$48</c:f>
              <c:numCache>
                <c:formatCode>_-* #,##0.0_-;\-* #,##0.0_-;_-* "-"??_-;_-@_-</c:formatCode>
                <c:ptCount val="29"/>
                <c:pt idx="0">
                  <c:v>7.4175475327513523</c:v>
                </c:pt>
                <c:pt idx="1">
                  <c:v>7.5683435449608547</c:v>
                </c:pt>
                <c:pt idx="2">
                  <c:v>8.3960339077905335</c:v>
                </c:pt>
                <c:pt idx="3">
                  <c:v>7.4927903591430027</c:v>
                </c:pt>
                <c:pt idx="4">
                  <c:v>8.8653325076490681</c:v>
                </c:pt>
                <c:pt idx="5">
                  <c:v>6.3623510343579568</c:v>
                </c:pt>
                <c:pt idx="6">
                  <c:v>7.2489340933338049</c:v>
                </c:pt>
                <c:pt idx="7">
                  <c:v>7.8245328138109222</c:v>
                </c:pt>
                <c:pt idx="8">
                  <c:v>7.973916250559304</c:v>
                </c:pt>
                <c:pt idx="9">
                  <c:v>8.3866454153182008</c:v>
                </c:pt>
                <c:pt idx="10">
                  <c:v>6.7943036374721286</c:v>
                </c:pt>
                <c:pt idx="11">
                  <c:v>7.1051422279821663</c:v>
                </c:pt>
                <c:pt idx="12">
                  <c:v>7.9003736849921031</c:v>
                </c:pt>
                <c:pt idx="13">
                  <c:v>9.5784211302640383</c:v>
                </c:pt>
                <c:pt idx="14">
                  <c:v>11.845862300387019</c:v>
                </c:pt>
                <c:pt idx="15">
                  <c:v>12.118914905718567</c:v>
                </c:pt>
                <c:pt idx="16">
                  <c:v>11.199704800568512</c:v>
                </c:pt>
                <c:pt idx="17">
                  <c:v>11.938433646056453</c:v>
                </c:pt>
                <c:pt idx="18">
                  <c:v>10.939591637908141</c:v>
                </c:pt>
                <c:pt idx="19">
                  <c:v>9.9890158745541875</c:v>
                </c:pt>
                <c:pt idx="20">
                  <c:v>9.2034659070689901</c:v>
                </c:pt>
                <c:pt idx="21">
                  <c:v>8.9937780887742846</c:v>
                </c:pt>
                <c:pt idx="22">
                  <c:v>9.0135839974486007</c:v>
                </c:pt>
                <c:pt idx="23">
                  <c:v>8.9684578659925762</c:v>
                </c:pt>
                <c:pt idx="24">
                  <c:v>8.7693219652998948</c:v>
                </c:pt>
                <c:pt idx="25">
                  <c:v>9.8112385384739174</c:v>
                </c:pt>
                <c:pt idx="26">
                  <c:v>8.7500232680837762</c:v>
                </c:pt>
                <c:pt idx="27">
                  <c:v>7.9369771218532827</c:v>
                </c:pt>
                <c:pt idx="28">
                  <c:v>7.6239644597097316</c:v>
                </c:pt>
              </c:numCache>
            </c:numRef>
          </c:val>
          <c:smooth val="0"/>
          <c:extLst>
            <c:ext xmlns:c16="http://schemas.microsoft.com/office/drawing/2014/chart" uri="{C3380CC4-5D6E-409C-BE32-E72D297353CC}">
              <c16:uniqueId val="{00000006-1AF6-4B23-870D-0E2374ABFFA8}"/>
            </c:ext>
          </c:extLst>
        </c:ser>
        <c:ser>
          <c:idx val="5"/>
          <c:order val="4"/>
          <c:tx>
            <c:strRef>
              <c:f>'Figure 7'!$A$49</c:f>
              <c:strCache>
                <c:ptCount val="1"/>
                <c:pt idx="0">
                  <c:v>Greece</c:v>
                </c:pt>
              </c:strCache>
            </c:strRef>
          </c:tx>
          <c:spPr>
            <a:ln w="12700" cap="rnd">
              <a:solidFill>
                <a:srgbClr val="313031">
                  <a:lumMod val="25000"/>
                  <a:lumOff val="75000"/>
                  <a:alpha val="60000"/>
                </a:srgbClr>
              </a:solidFill>
              <a:round/>
            </a:ln>
            <a:effectLst/>
          </c:spPr>
          <c:marker>
            <c:symbol val="none"/>
          </c:marker>
          <c:cat>
            <c:strRef>
              <c:f>'Figure 7'!$B$44:$AD$44</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7'!$B$49:$AD$49</c:f>
              <c:numCache>
                <c:formatCode>_-* #,##0.0_-;\-* #,##0.0_-;_-* "-"??_-;_-@_-</c:formatCode>
                <c:ptCount val="29"/>
              </c:numCache>
            </c:numRef>
          </c:val>
          <c:smooth val="0"/>
          <c:extLst>
            <c:ext xmlns:c16="http://schemas.microsoft.com/office/drawing/2014/chart" uri="{C3380CC4-5D6E-409C-BE32-E72D297353CC}">
              <c16:uniqueId val="{00000007-1AF6-4B23-870D-0E2374ABFFA8}"/>
            </c:ext>
          </c:extLst>
        </c:ser>
        <c:ser>
          <c:idx val="6"/>
          <c:order val="5"/>
          <c:tx>
            <c:strRef>
              <c:f>'Figure 7'!$A$50</c:f>
              <c:strCache>
                <c:ptCount val="1"/>
                <c:pt idx="0">
                  <c:v>Spain</c:v>
                </c:pt>
              </c:strCache>
            </c:strRef>
          </c:tx>
          <c:spPr>
            <a:ln w="12700" cap="rnd">
              <a:solidFill>
                <a:srgbClr val="313031">
                  <a:lumMod val="25000"/>
                  <a:lumOff val="75000"/>
                  <a:alpha val="60000"/>
                </a:srgbClr>
              </a:solidFill>
              <a:round/>
            </a:ln>
            <a:effectLst/>
          </c:spPr>
          <c:marker>
            <c:symbol val="none"/>
          </c:marker>
          <c:cat>
            <c:strRef>
              <c:f>'Figure 7'!$B$44:$AD$44</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7'!$B$50:$AD$50</c:f>
              <c:numCache>
                <c:formatCode>_-* #,##0.0_-;\-* #,##0.0_-;_-* "-"??_-;_-@_-</c:formatCode>
                <c:ptCount val="29"/>
                <c:pt idx="0">
                  <c:v>6.5965166120073224</c:v>
                </c:pt>
                <c:pt idx="1">
                  <c:v>6.6353008884377127</c:v>
                </c:pt>
                <c:pt idx="2">
                  <c:v>6.4442809848807068</c:v>
                </c:pt>
                <c:pt idx="3">
                  <c:v>6.2205774426219618</c:v>
                </c:pt>
                <c:pt idx="4">
                  <c:v>6.0947741142769623</c:v>
                </c:pt>
                <c:pt idx="5">
                  <c:v>5.8928283327071949</c:v>
                </c:pt>
                <c:pt idx="6">
                  <c:v>5.651314890057674</c:v>
                </c:pt>
                <c:pt idx="7">
                  <c:v>5.6995537948454595</c:v>
                </c:pt>
                <c:pt idx="8">
                  <c:v>5.7024195364790886</c:v>
                </c:pt>
                <c:pt idx="9">
                  <c:v>5.7118812060107729</c:v>
                </c:pt>
                <c:pt idx="10">
                  <c:v>5.8495250461508332</c:v>
                </c:pt>
                <c:pt idx="11">
                  <c:v>5.9661170097290599</c:v>
                </c:pt>
                <c:pt idx="12">
                  <c:v>6.0575884289077537</c:v>
                </c:pt>
                <c:pt idx="13">
                  <c:v>6.3480448005121888</c:v>
                </c:pt>
                <c:pt idx="14">
                  <c:v>7.0834797654219992</c:v>
                </c:pt>
                <c:pt idx="15">
                  <c:v>7.4956971243294861</c:v>
                </c:pt>
                <c:pt idx="16">
                  <c:v>7.880618823339157</c:v>
                </c:pt>
                <c:pt idx="17">
                  <c:v>8.5399703477705806</c:v>
                </c:pt>
                <c:pt idx="18">
                  <c:v>9.0749451074148855</c:v>
                </c:pt>
                <c:pt idx="19">
                  <c:v>9.238750633146088</c:v>
                </c:pt>
                <c:pt idx="20">
                  <c:v>9.1688916392886917</c:v>
                </c:pt>
                <c:pt idx="21">
                  <c:v>9.1865608940803618</c:v>
                </c:pt>
                <c:pt idx="22">
                  <c:v>9.1866232325149184</c:v>
                </c:pt>
                <c:pt idx="23">
                  <c:v>9.3975654172098224</c:v>
                </c:pt>
                <c:pt idx="24">
                  <c:v>9.6002717618802134</c:v>
                </c:pt>
                <c:pt idx="25">
                  <c:v>11.070363842091233</c:v>
                </c:pt>
                <c:pt idx="26">
                  <c:v>10.761063748261495</c:v>
                </c:pt>
                <c:pt idx="27">
                  <c:v>10.198802953754491</c:v>
                </c:pt>
                <c:pt idx="28">
                  <c:v>10.456500556731834</c:v>
                </c:pt>
              </c:numCache>
            </c:numRef>
          </c:val>
          <c:smooth val="0"/>
          <c:extLst>
            <c:ext xmlns:c16="http://schemas.microsoft.com/office/drawing/2014/chart" uri="{C3380CC4-5D6E-409C-BE32-E72D297353CC}">
              <c16:uniqueId val="{00000008-1AF6-4B23-870D-0E2374ABFFA8}"/>
            </c:ext>
          </c:extLst>
        </c:ser>
        <c:ser>
          <c:idx val="7"/>
          <c:order val="6"/>
          <c:tx>
            <c:strRef>
              <c:f>'Figure 7'!$A$51</c:f>
              <c:strCache>
                <c:ptCount val="1"/>
                <c:pt idx="0">
                  <c:v>France</c:v>
                </c:pt>
              </c:strCache>
            </c:strRef>
          </c:tx>
          <c:spPr>
            <a:ln w="12700" cap="rnd">
              <a:solidFill>
                <a:srgbClr val="313031">
                  <a:lumMod val="25000"/>
                  <a:lumOff val="75000"/>
                  <a:alpha val="60000"/>
                </a:srgbClr>
              </a:solidFill>
              <a:round/>
            </a:ln>
            <a:effectLst/>
          </c:spPr>
          <c:marker>
            <c:symbol val="none"/>
          </c:marker>
          <c:cat>
            <c:strRef>
              <c:f>'Figure 7'!$B$44:$AD$44</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7'!$B$51:$AD$51</c:f>
              <c:numCache>
                <c:formatCode>_-* #,##0.0_-;\-* #,##0.0_-;_-* "-"??_-;_-@_-</c:formatCode>
                <c:ptCount val="29"/>
                <c:pt idx="0">
                  <c:v>10.767099638155029</c:v>
                </c:pt>
                <c:pt idx="1">
                  <c:v>10.591035760880464</c:v>
                </c:pt>
                <c:pt idx="2">
                  <c:v>10.628325463018557</c:v>
                </c:pt>
                <c:pt idx="3">
                  <c:v>10.464323017267432</c:v>
                </c:pt>
                <c:pt idx="4">
                  <c:v>10.386093273345351</c:v>
                </c:pt>
                <c:pt idx="5">
                  <c:v>10.153635652164233</c:v>
                </c:pt>
                <c:pt idx="6">
                  <c:v>10.213057870167466</c:v>
                </c:pt>
                <c:pt idx="7">
                  <c:v>10.295350902170409</c:v>
                </c:pt>
                <c:pt idx="8">
                  <c:v>10.53317317888729</c:v>
                </c:pt>
                <c:pt idx="9">
                  <c:v>10.896751420950725</c:v>
                </c:pt>
                <c:pt idx="10">
                  <c:v>11.107165094876351</c:v>
                </c:pt>
                <c:pt idx="11">
                  <c:v>11.4562792518006</c:v>
                </c:pt>
                <c:pt idx="12">
                  <c:v>11.719830367357158</c:v>
                </c:pt>
                <c:pt idx="13">
                  <c:v>12.070563954664271</c:v>
                </c:pt>
                <c:pt idx="14">
                  <c:v>13.020465456215028</c:v>
                </c:pt>
                <c:pt idx="15">
                  <c:v>13.182118073992852</c:v>
                </c:pt>
                <c:pt idx="16">
                  <c:v>13.412553912694484</c:v>
                </c:pt>
                <c:pt idx="17">
                  <c:v>13.627280636227246</c:v>
                </c:pt>
                <c:pt idx="18">
                  <c:v>13.671173347386803</c:v>
                </c:pt>
                <c:pt idx="19">
                  <c:v>13.707742043623467</c:v>
                </c:pt>
                <c:pt idx="20">
                  <c:v>13.57159540022206</c:v>
                </c:pt>
                <c:pt idx="21">
                  <c:v>13.428444745426356</c:v>
                </c:pt>
                <c:pt idx="22">
                  <c:v>13.188603588372549</c:v>
                </c:pt>
                <c:pt idx="23">
                  <c:v>13.029056854849181</c:v>
                </c:pt>
                <c:pt idx="24">
                  <c:v>13.066409886083454</c:v>
                </c:pt>
                <c:pt idx="25">
                  <c:v>13.955415485924176</c:v>
                </c:pt>
                <c:pt idx="26">
                  <c:v>13.100408163445643</c:v>
                </c:pt>
                <c:pt idx="27">
                  <c:v>12.871829779676906</c:v>
                </c:pt>
                <c:pt idx="28">
                  <c:v>12.732150016170602</c:v>
                </c:pt>
              </c:numCache>
            </c:numRef>
          </c:val>
          <c:smooth val="0"/>
          <c:extLst>
            <c:ext xmlns:c16="http://schemas.microsoft.com/office/drawing/2014/chart" uri="{C3380CC4-5D6E-409C-BE32-E72D297353CC}">
              <c16:uniqueId val="{00000009-1AF6-4B23-870D-0E2374ABFFA8}"/>
            </c:ext>
          </c:extLst>
        </c:ser>
        <c:ser>
          <c:idx val="8"/>
          <c:order val="7"/>
          <c:tx>
            <c:strRef>
              <c:f>'Figure 7'!$A$52</c:f>
              <c:strCache>
                <c:ptCount val="1"/>
                <c:pt idx="0">
                  <c:v>Italy</c:v>
                </c:pt>
              </c:strCache>
            </c:strRef>
          </c:tx>
          <c:spPr>
            <a:ln w="12700" cap="rnd">
              <a:solidFill>
                <a:srgbClr val="313031">
                  <a:lumMod val="25000"/>
                  <a:lumOff val="75000"/>
                  <a:alpha val="60000"/>
                </a:srgbClr>
              </a:solidFill>
              <a:round/>
            </a:ln>
            <a:effectLst/>
          </c:spPr>
          <c:marker>
            <c:symbol val="none"/>
          </c:marker>
          <c:cat>
            <c:strRef>
              <c:f>'Figure 7'!$B$44:$AD$44</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7'!$B$52:$AD$52</c:f>
              <c:numCache>
                <c:formatCode>_-* #,##0.0_-;\-* #,##0.0_-;_-* "-"??_-;_-@_-</c:formatCode>
                <c:ptCount val="29"/>
                <c:pt idx="6">
                  <c:v>9.5951398229291591</c:v>
                </c:pt>
                <c:pt idx="7">
                  <c:v>9.2380564728466368</c:v>
                </c:pt>
                <c:pt idx="8">
                  <c:v>9.5797379785987964</c:v>
                </c:pt>
                <c:pt idx="9">
                  <c:v>9.5825646688735944</c:v>
                </c:pt>
                <c:pt idx="10">
                  <c:v>9.6004326972920691</c:v>
                </c:pt>
                <c:pt idx="11">
                  <c:v>9.6085924364618958</c:v>
                </c:pt>
                <c:pt idx="12">
                  <c:v>9.6483286016356971</c:v>
                </c:pt>
                <c:pt idx="13">
                  <c:v>9.9716460751209937</c:v>
                </c:pt>
                <c:pt idx="14">
                  <c:v>10.822426219163825</c:v>
                </c:pt>
                <c:pt idx="15">
                  <c:v>10.973827931064006</c:v>
                </c:pt>
                <c:pt idx="16">
                  <c:v>11.078395278354201</c:v>
                </c:pt>
                <c:pt idx="17">
                  <c:v>11.353151190994822</c:v>
                </c:pt>
                <c:pt idx="18">
                  <c:v>11.692877401684349</c:v>
                </c:pt>
                <c:pt idx="19">
                  <c:v>11.577599555900328</c:v>
                </c:pt>
                <c:pt idx="20">
                  <c:v>11.577242467405037</c:v>
                </c:pt>
                <c:pt idx="21">
                  <c:v>11.348611643411388</c:v>
                </c:pt>
                <c:pt idx="22">
                  <c:v>11.299306714406386</c:v>
                </c:pt>
                <c:pt idx="23">
                  <c:v>11.382232168770603</c:v>
                </c:pt>
                <c:pt idx="24">
                  <c:v>11.582000805015692</c:v>
                </c:pt>
                <c:pt idx="25">
                  <c:v>12.928082867055538</c:v>
                </c:pt>
                <c:pt idx="26">
                  <c:v>11.996909685658734</c:v>
                </c:pt>
                <c:pt idx="27">
                  <c:v>11.562769163655757</c:v>
                </c:pt>
                <c:pt idx="28">
                  <c:v>11.711989784059282</c:v>
                </c:pt>
              </c:numCache>
            </c:numRef>
          </c:val>
          <c:smooth val="0"/>
          <c:extLst>
            <c:ext xmlns:c16="http://schemas.microsoft.com/office/drawing/2014/chart" uri="{C3380CC4-5D6E-409C-BE32-E72D297353CC}">
              <c16:uniqueId val="{0000000A-1AF6-4B23-870D-0E2374ABFFA8}"/>
            </c:ext>
          </c:extLst>
        </c:ser>
        <c:ser>
          <c:idx val="9"/>
          <c:order val="8"/>
          <c:tx>
            <c:strRef>
              <c:f>'Figure 7'!$A$53</c:f>
              <c:strCache>
                <c:ptCount val="1"/>
                <c:pt idx="0">
                  <c:v>Luxembourg</c:v>
                </c:pt>
              </c:strCache>
            </c:strRef>
          </c:tx>
          <c:spPr>
            <a:ln w="12700" cap="rnd">
              <a:solidFill>
                <a:srgbClr val="313031">
                  <a:lumMod val="25000"/>
                  <a:lumOff val="75000"/>
                  <a:alpha val="60000"/>
                </a:srgbClr>
              </a:solidFill>
              <a:round/>
            </a:ln>
            <a:effectLst/>
          </c:spPr>
          <c:marker>
            <c:symbol val="none"/>
          </c:marker>
          <c:cat>
            <c:strRef>
              <c:f>'Figure 7'!$B$44:$AD$44</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7'!$B$53:$AD$53</c:f>
              <c:numCache>
                <c:formatCode>_-* #,##0.0_-;\-* #,##0.0_-;_-* "-"??_-;_-@_-</c:formatCode>
                <c:ptCount val="29"/>
              </c:numCache>
            </c:numRef>
          </c:val>
          <c:smooth val="0"/>
          <c:extLst>
            <c:ext xmlns:c16="http://schemas.microsoft.com/office/drawing/2014/chart" uri="{C3380CC4-5D6E-409C-BE32-E72D297353CC}">
              <c16:uniqueId val="{0000000B-1AF6-4B23-870D-0E2374ABFFA8}"/>
            </c:ext>
          </c:extLst>
        </c:ser>
        <c:ser>
          <c:idx val="10"/>
          <c:order val="9"/>
          <c:tx>
            <c:strRef>
              <c:f>'Figure 7'!$A$54</c:f>
              <c:strCache>
                <c:ptCount val="1"/>
                <c:pt idx="0">
                  <c:v>Netherlands</c:v>
                </c:pt>
              </c:strCache>
            </c:strRef>
          </c:tx>
          <c:spPr>
            <a:ln w="12700" cap="rnd">
              <a:solidFill>
                <a:srgbClr val="313031">
                  <a:lumMod val="25000"/>
                  <a:lumOff val="75000"/>
                  <a:alpha val="60000"/>
                </a:srgbClr>
              </a:solidFill>
              <a:round/>
            </a:ln>
            <a:effectLst/>
          </c:spPr>
          <c:marker>
            <c:symbol val="none"/>
          </c:marker>
          <c:cat>
            <c:strRef>
              <c:f>'Figure 7'!$B$44:$AD$44</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7'!$B$54:$AD$54</c:f>
              <c:numCache>
                <c:formatCode>_-* #,##0.0_-;\-* #,##0.0_-;_-* "-"??_-;_-@_-</c:formatCode>
                <c:ptCount val="29"/>
                <c:pt idx="0">
                  <c:v>6.8907880501340948</c:v>
                </c:pt>
                <c:pt idx="1">
                  <c:v>6.7709805699227346</c:v>
                </c:pt>
                <c:pt idx="2">
                  <c:v>6.247582620097738</c:v>
                </c:pt>
                <c:pt idx="3">
                  <c:v>6.1919385965367262</c:v>
                </c:pt>
                <c:pt idx="4">
                  <c:v>6.1066276442000165</c:v>
                </c:pt>
                <c:pt idx="5">
                  <c:v>5.9170616354103922</c:v>
                </c:pt>
                <c:pt idx="6">
                  <c:v>5.9568147937944982</c:v>
                </c:pt>
                <c:pt idx="7">
                  <c:v>6.1258972184603859</c:v>
                </c:pt>
                <c:pt idx="8">
                  <c:v>6.3282528201610821</c:v>
                </c:pt>
                <c:pt idx="9">
                  <c:v>6.2905107895543662</c:v>
                </c:pt>
                <c:pt idx="10">
                  <c:v>6.2489075065988473</c:v>
                </c:pt>
                <c:pt idx="11">
                  <c:v>6.0472478050397669</c:v>
                </c:pt>
                <c:pt idx="12">
                  <c:v>6.0598834033465705</c:v>
                </c:pt>
                <c:pt idx="13">
                  <c:v>6.1073818941121374</c:v>
                </c:pt>
                <c:pt idx="14">
                  <c:v>6.6808114078545229</c:v>
                </c:pt>
                <c:pt idx="15">
                  <c:v>6.8135175546273441</c:v>
                </c:pt>
                <c:pt idx="16">
                  <c:v>6.9539737864913649</c:v>
                </c:pt>
                <c:pt idx="17">
                  <c:v>7.1061416358729339</c:v>
                </c:pt>
                <c:pt idx="18">
                  <c:v>7.135286804613953</c:v>
                </c:pt>
                <c:pt idx="19">
                  <c:v>7.2029274477331402</c:v>
                </c:pt>
                <c:pt idx="20">
                  <c:v>6.7104638900386986</c:v>
                </c:pt>
                <c:pt idx="21">
                  <c:v>6.6626725725854543</c:v>
                </c:pt>
                <c:pt idx="22">
                  <c:v>6.4479186921358203</c:v>
                </c:pt>
                <c:pt idx="23">
                  <c:v>6.2868949358479602</c:v>
                </c:pt>
                <c:pt idx="24">
                  <c:v>6.2463934751356769</c:v>
                </c:pt>
                <c:pt idx="25">
                  <c:v>6.6696559246828064</c:v>
                </c:pt>
                <c:pt idx="26">
                  <c:v>6.3993140170224336</c:v>
                </c:pt>
                <c:pt idx="27">
                  <c:v>5.9469637984991506</c:v>
                </c:pt>
                <c:pt idx="28">
                  <c:v>6.0273063317205393</c:v>
                </c:pt>
              </c:numCache>
            </c:numRef>
          </c:val>
          <c:smooth val="0"/>
          <c:extLst>
            <c:ext xmlns:c16="http://schemas.microsoft.com/office/drawing/2014/chart" uri="{C3380CC4-5D6E-409C-BE32-E72D297353CC}">
              <c16:uniqueId val="{0000000C-1AF6-4B23-870D-0E2374ABFFA8}"/>
            </c:ext>
          </c:extLst>
        </c:ser>
        <c:ser>
          <c:idx val="11"/>
          <c:order val="10"/>
          <c:tx>
            <c:strRef>
              <c:f>'Figure 7'!$A$55</c:f>
              <c:strCache>
                <c:ptCount val="1"/>
                <c:pt idx="0">
                  <c:v>Austria</c:v>
                </c:pt>
              </c:strCache>
            </c:strRef>
          </c:tx>
          <c:spPr>
            <a:ln w="12700" cap="rnd">
              <a:solidFill>
                <a:srgbClr val="313031">
                  <a:lumMod val="25000"/>
                  <a:lumOff val="75000"/>
                  <a:alpha val="60000"/>
                </a:srgbClr>
              </a:solidFill>
              <a:round/>
            </a:ln>
            <a:effectLst/>
          </c:spPr>
          <c:marker>
            <c:symbol val="none"/>
          </c:marker>
          <c:cat>
            <c:strRef>
              <c:f>'Figure 7'!$B$44:$AD$44</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7'!$B$55:$AD$55</c:f>
              <c:numCache>
                <c:formatCode>_-* #,##0.0_-;\-* #,##0.0_-;_-* "-"??_-;_-@_-</c:formatCode>
                <c:ptCount val="29"/>
                <c:pt idx="0">
                  <c:v>11.997339524777351</c:v>
                </c:pt>
                <c:pt idx="1">
                  <c:v>12.178643160764658</c:v>
                </c:pt>
                <c:pt idx="2">
                  <c:v>12.10916311963566</c:v>
                </c:pt>
                <c:pt idx="3">
                  <c:v>12.05877322975868</c:v>
                </c:pt>
                <c:pt idx="4">
                  <c:v>12.177654612872679</c:v>
                </c:pt>
                <c:pt idx="5">
                  <c:v>12.228339766809587</c:v>
                </c:pt>
                <c:pt idx="6">
                  <c:v>12.362641888562271</c:v>
                </c:pt>
                <c:pt idx="7">
                  <c:v>12.343607964500753</c:v>
                </c:pt>
                <c:pt idx="8">
                  <c:v>12.572292954253546</c:v>
                </c:pt>
                <c:pt idx="9">
                  <c:v>12.355991061656324</c:v>
                </c:pt>
                <c:pt idx="10">
                  <c:v>11.872540194083694</c:v>
                </c:pt>
                <c:pt idx="11">
                  <c:v>11.4834830076191</c:v>
                </c:pt>
                <c:pt idx="12">
                  <c:v>11.023772040723692</c:v>
                </c:pt>
                <c:pt idx="13">
                  <c:v>11.129656264917845</c:v>
                </c:pt>
                <c:pt idx="14">
                  <c:v>11.921456819599204</c:v>
                </c:pt>
                <c:pt idx="15">
                  <c:v>12.118780935131541</c:v>
                </c:pt>
                <c:pt idx="16">
                  <c:v>12.037051136354439</c:v>
                </c:pt>
                <c:pt idx="17">
                  <c:v>12.376137263674552</c:v>
                </c:pt>
                <c:pt idx="18">
                  <c:v>12.729169822531089</c:v>
                </c:pt>
                <c:pt idx="19">
                  <c:v>12.970442141119761</c:v>
                </c:pt>
                <c:pt idx="20">
                  <c:v>12.913545413955616</c:v>
                </c:pt>
                <c:pt idx="21">
                  <c:v>13.009644192870359</c:v>
                </c:pt>
                <c:pt idx="22">
                  <c:v>13.025121719913244</c:v>
                </c:pt>
                <c:pt idx="23">
                  <c:v>12.876572278635894</c:v>
                </c:pt>
                <c:pt idx="24">
                  <c:v>13.125229655477018</c:v>
                </c:pt>
                <c:pt idx="25">
                  <c:v>14.474380384385114</c:v>
                </c:pt>
                <c:pt idx="26">
                  <c:v>14.204381966227283</c:v>
                </c:pt>
                <c:pt idx="27">
                  <c:v>13.68216433177067</c:v>
                </c:pt>
                <c:pt idx="28">
                  <c:v>14.095342126712376</c:v>
                </c:pt>
              </c:numCache>
            </c:numRef>
          </c:val>
          <c:smooth val="0"/>
          <c:extLst>
            <c:ext xmlns:c16="http://schemas.microsoft.com/office/drawing/2014/chart" uri="{C3380CC4-5D6E-409C-BE32-E72D297353CC}">
              <c16:uniqueId val="{0000000D-1AF6-4B23-870D-0E2374ABFFA8}"/>
            </c:ext>
          </c:extLst>
        </c:ser>
        <c:ser>
          <c:idx val="12"/>
          <c:order val="11"/>
          <c:tx>
            <c:strRef>
              <c:f>'Figure 7'!$A$56</c:f>
              <c:strCache>
                <c:ptCount val="1"/>
                <c:pt idx="0">
                  <c:v>Portugal</c:v>
                </c:pt>
              </c:strCache>
            </c:strRef>
          </c:tx>
          <c:spPr>
            <a:ln w="12700" cap="rnd">
              <a:solidFill>
                <a:srgbClr val="313031">
                  <a:lumMod val="25000"/>
                  <a:lumOff val="75000"/>
                  <a:alpha val="60000"/>
                </a:srgbClr>
              </a:solidFill>
              <a:round/>
            </a:ln>
            <a:effectLst/>
          </c:spPr>
          <c:marker>
            <c:symbol val="none"/>
          </c:marker>
          <c:cat>
            <c:strRef>
              <c:f>'Figure 7'!$B$44:$AD$44</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7'!$B$56:$AD$56</c:f>
              <c:numCache>
                <c:formatCode>_-* #,##0.0_-;\-* #,##0.0_-;_-* "-"??_-;_-@_-</c:formatCode>
                <c:ptCount val="29"/>
                <c:pt idx="0">
                  <c:v>5.430798313757534</c:v>
                </c:pt>
                <c:pt idx="1">
                  <c:v>5.7199359756636028</c:v>
                </c:pt>
                <c:pt idx="2">
                  <c:v>5.5416541960186896</c:v>
                </c:pt>
                <c:pt idx="3">
                  <c:v>5.9945963599188437</c:v>
                </c:pt>
                <c:pt idx="4">
                  <c:v>5.7741339591762513</c:v>
                </c:pt>
                <c:pt idx="5">
                  <c:v>5.9395599292815202</c:v>
                </c:pt>
                <c:pt idx="6">
                  <c:v>6.1227045107382185</c:v>
                </c:pt>
                <c:pt idx="7">
                  <c:v>6.4614810072524316</c:v>
                </c:pt>
                <c:pt idx="8">
                  <c:v>7.2057734844361487</c:v>
                </c:pt>
                <c:pt idx="9">
                  <c:v>7.4196769437319601</c:v>
                </c:pt>
                <c:pt idx="10">
                  <c:v>7.7388351681642575</c:v>
                </c:pt>
                <c:pt idx="11">
                  <c:v>8.2127260484421143</c:v>
                </c:pt>
                <c:pt idx="12">
                  <c:v>8.3909563034845736</c:v>
                </c:pt>
                <c:pt idx="13">
                  <c:v>8.6550362187946295</c:v>
                </c:pt>
                <c:pt idx="14">
                  <c:v>9.6184013854019312</c:v>
                </c:pt>
                <c:pt idx="15">
                  <c:v>9.8432243524861782</c:v>
                </c:pt>
                <c:pt idx="16">
                  <c:v>10.537933498027522</c:v>
                </c:pt>
                <c:pt idx="17">
                  <c:v>10.540627696211798</c:v>
                </c:pt>
                <c:pt idx="18">
                  <c:v>11.537553291320584</c:v>
                </c:pt>
                <c:pt idx="19">
                  <c:v>11.449840691386788</c:v>
                </c:pt>
                <c:pt idx="20">
                  <c:v>11.313776597192872</c:v>
                </c:pt>
                <c:pt idx="21">
                  <c:v>11.005089135731748</c:v>
                </c:pt>
                <c:pt idx="22">
                  <c:v>10.425974424218955</c:v>
                </c:pt>
                <c:pt idx="23">
                  <c:v>10.096289767510141</c:v>
                </c:pt>
                <c:pt idx="24">
                  <c:v>9.9359024018673203</c:v>
                </c:pt>
                <c:pt idx="25">
                  <c:v>10.775895402751912</c:v>
                </c:pt>
                <c:pt idx="26">
                  <c:v>9.9884415515385552</c:v>
                </c:pt>
                <c:pt idx="27">
                  <c:v>9.4925854691148484</c:v>
                </c:pt>
                <c:pt idx="28">
                  <c:v>9.1651693859043437</c:v>
                </c:pt>
              </c:numCache>
            </c:numRef>
          </c:val>
          <c:smooth val="0"/>
          <c:extLst>
            <c:ext xmlns:c16="http://schemas.microsoft.com/office/drawing/2014/chart" uri="{C3380CC4-5D6E-409C-BE32-E72D297353CC}">
              <c16:uniqueId val="{0000000E-1AF6-4B23-870D-0E2374ABFFA8}"/>
            </c:ext>
          </c:extLst>
        </c:ser>
        <c:ser>
          <c:idx val="17"/>
          <c:order val="12"/>
          <c:tx>
            <c:strRef>
              <c:f>'Figure 7'!$A$57</c:f>
              <c:strCache>
                <c:ptCount val="1"/>
                <c:pt idx="0">
                  <c:v>Finland</c:v>
                </c:pt>
              </c:strCache>
            </c:strRef>
          </c:tx>
          <c:spPr>
            <a:ln w="12700" cap="rnd">
              <a:solidFill>
                <a:srgbClr val="313031">
                  <a:lumMod val="25000"/>
                  <a:lumOff val="75000"/>
                  <a:alpha val="60000"/>
                </a:srgbClr>
              </a:solidFill>
              <a:round/>
            </a:ln>
            <a:effectLst/>
          </c:spPr>
          <c:marker>
            <c:symbol val="none"/>
          </c:marker>
          <c:cat>
            <c:strRef>
              <c:f>'Figure 7'!$B$44:$AD$44</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7'!$B$57:$AD$57</c:f>
              <c:numCache>
                <c:formatCode>_-* #,##0.0_-;\-* #,##0.0_-;_-* "-"??_-;_-@_-</c:formatCode>
                <c:ptCount val="29"/>
                <c:pt idx="6">
                  <c:v>7.9177099136234155</c:v>
                </c:pt>
                <c:pt idx="7">
                  <c:v>8.3296915364021835</c:v>
                </c:pt>
                <c:pt idx="8">
                  <c:v>8.5568967368149202</c:v>
                </c:pt>
                <c:pt idx="9">
                  <c:v>8.5234780985965628</c:v>
                </c:pt>
                <c:pt idx="10">
                  <c:v>8.4145281672577301</c:v>
                </c:pt>
                <c:pt idx="11">
                  <c:v>8.3856453488720835</c:v>
                </c:pt>
                <c:pt idx="12">
                  <c:v>8.1413040546415285</c:v>
                </c:pt>
                <c:pt idx="13">
                  <c:v>8.4678341295532427</c:v>
                </c:pt>
                <c:pt idx="14">
                  <c:v>9.9965081528800042</c:v>
                </c:pt>
                <c:pt idx="15">
                  <c:v>10.078174345782752</c:v>
                </c:pt>
                <c:pt idx="16">
                  <c:v>10.303010938247548</c:v>
                </c:pt>
                <c:pt idx="17">
                  <c:v>10.873657631722564</c:v>
                </c:pt>
                <c:pt idx="18">
                  <c:v>11.321987252685986</c:v>
                </c:pt>
                <c:pt idx="19">
                  <c:v>11.517100837129291</c:v>
                </c:pt>
                <c:pt idx="20">
                  <c:v>12.486731308868899</c:v>
                </c:pt>
                <c:pt idx="21">
                  <c:v>12.815940192173084</c:v>
                </c:pt>
                <c:pt idx="22">
                  <c:v>12.554143334284651</c:v>
                </c:pt>
                <c:pt idx="23">
                  <c:v>12.455256711863436</c:v>
                </c:pt>
                <c:pt idx="24">
                  <c:v>12.413697417747018</c:v>
                </c:pt>
                <c:pt idx="25">
                  <c:v>12.881939115315014</c:v>
                </c:pt>
                <c:pt idx="26">
                  <c:v>12.461597020157122</c:v>
                </c:pt>
                <c:pt idx="27">
                  <c:v>11.996614896473883</c:v>
                </c:pt>
                <c:pt idx="28">
                  <c:v>13.115209613716424</c:v>
                </c:pt>
              </c:numCache>
            </c:numRef>
          </c:val>
          <c:smooth val="0"/>
          <c:extLst>
            <c:ext xmlns:c16="http://schemas.microsoft.com/office/drawing/2014/chart" uri="{C3380CC4-5D6E-409C-BE32-E72D297353CC}">
              <c16:uniqueId val="{0000000F-1AF6-4B23-870D-0E2374ABFFA8}"/>
            </c:ext>
          </c:extLst>
        </c:ser>
        <c:ser>
          <c:idx val="13"/>
          <c:order val="13"/>
          <c:tx>
            <c:strRef>
              <c:f>'Figure 7'!$A$58</c:f>
              <c:strCache>
                <c:ptCount val="1"/>
                <c:pt idx="0">
                  <c:v>Sweden</c:v>
                </c:pt>
              </c:strCache>
            </c:strRef>
          </c:tx>
          <c:spPr>
            <a:ln w="12700" cap="rnd">
              <a:solidFill>
                <a:sysClr val="window" lastClr="FFFFFF">
                  <a:lumMod val="75000"/>
                  <a:alpha val="69000"/>
                </a:sysClr>
              </a:solidFill>
              <a:round/>
            </a:ln>
            <a:effectLst/>
          </c:spPr>
          <c:marker>
            <c:symbol val="none"/>
          </c:marker>
          <c:cat>
            <c:strRef>
              <c:f>'Figure 7'!$B$44:$AD$44</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7'!$B$58:$AD$58</c:f>
              <c:numCache>
                <c:formatCode>_-* #,##0.0_-;\-* #,##0.0_-;_-* "-"??_-;_-@_-</c:formatCode>
                <c:ptCount val="29"/>
                <c:pt idx="6">
                  <c:v>9.0748243421844847</c:v>
                </c:pt>
                <c:pt idx="7">
                  <c:v>9.2020189050122756</c:v>
                </c:pt>
                <c:pt idx="8">
                  <c:v>9.707859027861037</c:v>
                </c:pt>
                <c:pt idx="9">
                  <c:v>9.6384659573008609</c:v>
                </c:pt>
                <c:pt idx="10">
                  <c:v>9.6714085643643646</c:v>
                </c:pt>
                <c:pt idx="11">
                  <c:v>9.4218190667774042</c:v>
                </c:pt>
                <c:pt idx="12">
                  <c:v>9.338786498957214</c:v>
                </c:pt>
                <c:pt idx="13">
                  <c:v>9.6856782120199991</c:v>
                </c:pt>
                <c:pt idx="14">
                  <c:v>10.423549943405035</c:v>
                </c:pt>
                <c:pt idx="15">
                  <c:v>9.911193328142863</c:v>
                </c:pt>
                <c:pt idx="16">
                  <c:v>9.5754089520744863</c:v>
                </c:pt>
                <c:pt idx="17">
                  <c:v>10.255070465258601</c:v>
                </c:pt>
                <c:pt idx="18">
                  <c:v>10.65864778258992</c:v>
                </c:pt>
                <c:pt idx="19">
                  <c:v>10.494480817079504</c:v>
                </c:pt>
                <c:pt idx="20">
                  <c:v>10.265402827416681</c:v>
                </c:pt>
                <c:pt idx="21">
                  <c:v>10.384053996296393</c:v>
                </c:pt>
                <c:pt idx="22">
                  <c:v>10.545157626847708</c:v>
                </c:pt>
                <c:pt idx="23">
                  <c:v>10.647685990377312</c:v>
                </c:pt>
                <c:pt idx="24">
                  <c:v>10.551625428680559</c:v>
                </c:pt>
                <c:pt idx="25">
                  <c:v>11.027798112511551</c:v>
                </c:pt>
                <c:pt idx="26">
                  <c:v>10.590591065344052</c:v>
                </c:pt>
                <c:pt idx="27">
                  <c:v>10.402636598946501</c:v>
                </c:pt>
                <c:pt idx="28">
                  <c:v>10.67994773578639</c:v>
                </c:pt>
              </c:numCache>
            </c:numRef>
          </c:val>
          <c:smooth val="0"/>
          <c:extLst>
            <c:ext xmlns:c16="http://schemas.microsoft.com/office/drawing/2014/chart" uri="{C3380CC4-5D6E-409C-BE32-E72D297353CC}">
              <c16:uniqueId val="{00000010-1AF6-4B23-870D-0E2374ABFFA8}"/>
            </c:ext>
          </c:extLst>
        </c:ser>
        <c:ser>
          <c:idx val="15"/>
          <c:order val="14"/>
          <c:tx>
            <c:strRef>
              <c:f>'Figure 7'!$A$59</c:f>
              <c:strCache>
                <c:ptCount val="1"/>
                <c:pt idx="0">
                  <c:v>Iceland</c:v>
                </c:pt>
              </c:strCache>
            </c:strRef>
          </c:tx>
          <c:spPr>
            <a:ln w="12700" cap="rnd">
              <a:solidFill>
                <a:srgbClr val="313031">
                  <a:lumMod val="25000"/>
                  <a:lumOff val="75000"/>
                  <a:alpha val="60000"/>
                </a:srgbClr>
              </a:solidFill>
              <a:round/>
            </a:ln>
            <a:effectLst/>
          </c:spPr>
          <c:marker>
            <c:symbol val="none"/>
          </c:marker>
          <c:cat>
            <c:strRef>
              <c:f>'Figure 7'!$B$44:$AD$44</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7'!$B$59:$AD$59</c:f>
              <c:numCache>
                <c:formatCode>_-* #,##0.0_-;\-* #,##0.0_-;_-* "-"??_-;_-@_-</c:formatCode>
                <c:ptCount val="29"/>
              </c:numCache>
            </c:numRef>
          </c:val>
          <c:smooth val="0"/>
          <c:extLst>
            <c:ext xmlns:c16="http://schemas.microsoft.com/office/drawing/2014/chart" uri="{C3380CC4-5D6E-409C-BE32-E72D297353CC}">
              <c16:uniqueId val="{00000011-1AF6-4B23-870D-0E2374ABFFA8}"/>
            </c:ext>
          </c:extLst>
        </c:ser>
        <c:ser>
          <c:idx val="16"/>
          <c:order val="15"/>
          <c:tx>
            <c:strRef>
              <c:f>'Figure 7'!$A$60</c:f>
              <c:strCache>
                <c:ptCount val="1"/>
                <c:pt idx="0">
                  <c:v>Norway</c:v>
                </c:pt>
              </c:strCache>
            </c:strRef>
          </c:tx>
          <c:spPr>
            <a:ln w="12700" cap="rnd">
              <a:solidFill>
                <a:srgbClr val="313031">
                  <a:lumMod val="25000"/>
                  <a:lumOff val="75000"/>
                  <a:alpha val="60000"/>
                </a:srgbClr>
              </a:solidFill>
              <a:round/>
            </a:ln>
            <a:effectLst/>
          </c:spPr>
          <c:marker>
            <c:symbol val="none"/>
          </c:marker>
          <c:cat>
            <c:strRef>
              <c:f>'Figure 7'!$B$44:$AD$44</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7'!$B$60:$AD$60</c:f>
              <c:numCache>
                <c:formatCode>_-* #,##0.0_-;\-* #,##0.0_-;_-* "-"??_-;_-@_-</c:formatCode>
                <c:ptCount val="29"/>
                <c:pt idx="0">
                  <c:v>6.4028678697213852</c:v>
                </c:pt>
                <c:pt idx="1">
                  <c:v>6.2676664228377055</c:v>
                </c:pt>
                <c:pt idx="2">
                  <c:v>6.1898605844768229</c:v>
                </c:pt>
                <c:pt idx="3">
                  <c:v>6.7783328525809425</c:v>
                </c:pt>
                <c:pt idx="4">
                  <c:v>6.8924147720152016</c:v>
                </c:pt>
                <c:pt idx="5">
                  <c:v>6.3733427649270116</c:v>
                </c:pt>
                <c:pt idx="6">
                  <c:v>5.1348674589585634</c:v>
                </c:pt>
                <c:pt idx="7">
                  <c:v>5.6405138829562684</c:v>
                </c:pt>
                <c:pt idx="8">
                  <c:v>5.8204411358105794</c:v>
                </c:pt>
                <c:pt idx="9">
                  <c:v>5.6473985598849632</c:v>
                </c:pt>
                <c:pt idx="10">
                  <c:v>5.3868542885913424</c:v>
                </c:pt>
                <c:pt idx="11">
                  <c:v>5.1923457035271809</c:v>
                </c:pt>
                <c:pt idx="12">
                  <c:v>5.356552915896045</c:v>
                </c:pt>
                <c:pt idx="13">
                  <c:v>5.2701907523885021</c:v>
                </c:pt>
                <c:pt idx="14">
                  <c:v>6.0922339340730414</c:v>
                </c:pt>
                <c:pt idx="15">
                  <c:v>6.1166673048558078</c:v>
                </c:pt>
                <c:pt idx="16">
                  <c:v>6.3071513681509739</c:v>
                </c:pt>
                <c:pt idx="17">
                  <c:v>6.5557648767891976</c:v>
                </c:pt>
                <c:pt idx="18">
                  <c:v>6.8970120193320659</c:v>
                </c:pt>
                <c:pt idx="19">
                  <c:v>7.3700926528628523</c:v>
                </c:pt>
                <c:pt idx="20">
                  <c:v>7.9124296812975619</c:v>
                </c:pt>
                <c:pt idx="21">
                  <c:v>8.4130621640501513</c:v>
                </c:pt>
                <c:pt idx="22">
                  <c:v>8.2700460949941981</c:v>
                </c:pt>
                <c:pt idx="23">
                  <c:v>8.0213415463377373</c:v>
                </c:pt>
                <c:pt idx="24">
                  <c:v>8.3325450968413186</c:v>
                </c:pt>
                <c:pt idx="25">
                  <c:v>8.9418266706064724</c:v>
                </c:pt>
                <c:pt idx="26">
                  <c:v>7.5499488567184576</c:v>
                </c:pt>
                <c:pt idx="27">
                  <c:v>6.0511361305349327</c:v>
                </c:pt>
                <c:pt idx="28">
                  <c:v>7.3198906175064895</c:v>
                </c:pt>
              </c:numCache>
            </c:numRef>
          </c:val>
          <c:smooth val="0"/>
          <c:extLst>
            <c:ext xmlns:c16="http://schemas.microsoft.com/office/drawing/2014/chart" uri="{C3380CC4-5D6E-409C-BE32-E72D297353CC}">
              <c16:uniqueId val="{00000012-1AF6-4B23-870D-0E2374ABFFA8}"/>
            </c:ext>
          </c:extLst>
        </c:ser>
        <c:ser>
          <c:idx val="14"/>
          <c:order val="16"/>
          <c:tx>
            <c:strRef>
              <c:f>'Figure 7'!$A$61</c:f>
              <c:strCache>
                <c:ptCount val="1"/>
                <c:pt idx="0">
                  <c:v>Switzerland</c:v>
                </c:pt>
              </c:strCache>
            </c:strRef>
          </c:tx>
          <c:spPr>
            <a:ln w="31750" cap="rnd">
              <a:solidFill>
                <a:srgbClr val="4EA72E">
                  <a:lumMod val="75000"/>
                </a:srgbClr>
              </a:solidFill>
              <a:round/>
            </a:ln>
            <a:effectLst/>
          </c:spPr>
          <c:marker>
            <c:symbol val="none"/>
          </c:marker>
          <c:cat>
            <c:strRef>
              <c:f>'Figure 7'!$B$44:$AD$44</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7'!$B$61:$AD$61</c:f>
              <c:numCache>
                <c:formatCode>_-* #,##0.0_-;\-* #,##0.0_-;_-* "-"??_-;_-@_-</c:formatCode>
                <c:ptCount val="29"/>
                <c:pt idx="0">
                  <c:v>6.368971158012994</c:v>
                </c:pt>
                <c:pt idx="1">
                  <c:v>6.3251119045166426</c:v>
                </c:pt>
                <c:pt idx="2">
                  <c:v>6.4546660561007227</c:v>
                </c:pt>
                <c:pt idx="3">
                  <c:v>6.4984942492342297</c:v>
                </c:pt>
                <c:pt idx="4">
                  <c:v>7.6945362916401612</c:v>
                </c:pt>
                <c:pt idx="5">
                  <c:v>7.870075707433954</c:v>
                </c:pt>
                <c:pt idx="6">
                  <c:v>6.7660766755884989</c:v>
                </c:pt>
                <c:pt idx="7">
                  <c:v>8.0240027154132285</c:v>
                </c:pt>
                <c:pt idx="8">
                  <c:v>6.5654062920628427</c:v>
                </c:pt>
                <c:pt idx="9">
                  <c:v>6.7922368472395407</c:v>
                </c:pt>
                <c:pt idx="10">
                  <c:v>6.4225311746583484</c:v>
                </c:pt>
                <c:pt idx="11">
                  <c:v>6.0092421971234007</c:v>
                </c:pt>
                <c:pt idx="12">
                  <c:v>6.0009878836321429</c:v>
                </c:pt>
                <c:pt idx="13">
                  <c:v>6.2390804390799568</c:v>
                </c:pt>
                <c:pt idx="14">
                  <c:v>6.2124927352371948</c:v>
                </c:pt>
                <c:pt idx="15">
                  <c:v>6.2947329614921523</c:v>
                </c:pt>
                <c:pt idx="16">
                  <c:v>6.5442418307674926</c:v>
                </c:pt>
                <c:pt idx="17">
                  <c:v>6.5136364154009847</c:v>
                </c:pt>
                <c:pt idx="18">
                  <c:v>7.2636873426795034</c:v>
                </c:pt>
                <c:pt idx="19">
                  <c:v>7.0532738929178489</c:v>
                </c:pt>
                <c:pt idx="20">
                  <c:v>7.01986267782378</c:v>
                </c:pt>
                <c:pt idx="21">
                  <c:v>6.9865476224018703</c:v>
                </c:pt>
                <c:pt idx="22">
                  <c:v>6.9993693824654732</c:v>
                </c:pt>
                <c:pt idx="23">
                  <c:v>6.9237452129039605</c:v>
                </c:pt>
                <c:pt idx="24">
                  <c:v>6.9815127228926075</c:v>
                </c:pt>
                <c:pt idx="25">
                  <c:v>8.1413088703232113</c:v>
                </c:pt>
                <c:pt idx="26">
                  <c:v>7.0515764847832809</c:v>
                </c:pt>
                <c:pt idx="27">
                  <c:v>6.8001282597929631</c:v>
                </c:pt>
                <c:pt idx="28">
                  <c:v>7.0724794103758128</c:v>
                </c:pt>
              </c:numCache>
            </c:numRef>
          </c:val>
          <c:smooth val="0"/>
          <c:extLst>
            <c:ext xmlns:c16="http://schemas.microsoft.com/office/drawing/2014/chart" uri="{C3380CC4-5D6E-409C-BE32-E72D297353CC}">
              <c16:uniqueId val="{00000013-1AF6-4B23-870D-0E2374ABFFA8}"/>
            </c:ext>
          </c:extLst>
        </c:ser>
        <c:ser>
          <c:idx val="3"/>
          <c:order val="17"/>
          <c:tx>
            <c:strRef>
              <c:f>'Figure 7'!$A$62</c:f>
              <c:strCache>
                <c:ptCount val="1"/>
                <c:pt idx="0">
                  <c:v>high-income average</c:v>
                </c:pt>
              </c:strCache>
            </c:strRef>
          </c:tx>
          <c:spPr>
            <a:ln w="31750" cap="rnd">
              <a:solidFill>
                <a:srgbClr val="0070C0"/>
              </a:solidFill>
              <a:round/>
            </a:ln>
            <a:effectLst/>
          </c:spPr>
          <c:marker>
            <c:symbol val="none"/>
          </c:marker>
          <c:cat>
            <c:strRef>
              <c:f>'Figure 7'!$B$44:$AD$44</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7'!$B$62:$AD$62</c:f>
              <c:numCache>
                <c:formatCode>General</c:formatCode>
                <c:ptCount val="29"/>
                <c:pt idx="6" formatCode="_-* #,##0.0_-;\-* #,##0.0_-;_-* &quot;-&quot;??_-;_-@_-">
                  <c:v>7.656763205970309</c:v>
                </c:pt>
                <c:pt idx="7" formatCode="_-* #,##0.0_-;\-* #,##0.0_-;_-* &quot;-&quot;??_-;_-@_-">
                  <c:v>7.9048711289734355</c:v>
                </c:pt>
                <c:pt idx="8" formatCode="_-* #,##0.0_-;\-* #,##0.0_-;_-* &quot;-&quot;??_-;_-@_-">
                  <c:v>8.023999075304026</c:v>
                </c:pt>
                <c:pt idx="9" formatCode="_-* #,##0.0_-;\-* #,##0.0_-;_-* &quot;-&quot;??_-;_-@_-">
                  <c:v>8.0485255138357452</c:v>
                </c:pt>
                <c:pt idx="10" formatCode="_-* #,##0.0_-;\-* #,##0.0_-;_-* &quot;-&quot;??_-;_-@_-">
                  <c:v>7.8970646695983779</c:v>
                </c:pt>
                <c:pt idx="11" formatCode="_-* #,##0.0_-;\-* #,##0.0_-;_-* &quot;-&quot;??_-;_-@_-">
                  <c:v>7.8599713793012826</c:v>
                </c:pt>
                <c:pt idx="12" formatCode="_-* #,##0.0_-;\-* #,##0.0_-;_-* &quot;-&quot;??_-;_-@_-">
                  <c:v>7.9121555315940011</c:v>
                </c:pt>
                <c:pt idx="13" formatCode="_-* #,##0.0_-;\-* #,##0.0_-;_-* &quot;-&quot;??_-;_-@_-">
                  <c:v>8.2063528128441217</c:v>
                </c:pt>
                <c:pt idx="14" formatCode="_-* #,##0.0_-;\-* #,##0.0_-;_-* &quot;-&quot;??_-;_-@_-">
                  <c:v>9.0559774617119029</c:v>
                </c:pt>
                <c:pt idx="15" formatCode="_-* #,##0.0_-;\-* #,##0.0_-;_-* &quot;-&quot;??_-;_-@_-">
                  <c:v>9.1351361322929669</c:v>
                </c:pt>
                <c:pt idx="16" formatCode="_-* #,##0.0_-;\-* #,##0.0_-;_-* &quot;-&quot;??_-;_-@_-">
                  <c:v>9.2099475074906501</c:v>
                </c:pt>
                <c:pt idx="17" formatCode="_-* #,##0.0_-;\-* #,##0.0_-;_-* &quot;-&quot;??_-;_-@_-">
                  <c:v>9.5316316525434193</c:v>
                </c:pt>
                <c:pt idx="18" formatCode="_-* #,##0.0_-;\-* #,##0.0_-;_-* &quot;-&quot;??_-;_-@_-">
                  <c:v>9.8110628193216325</c:v>
                </c:pt>
                <c:pt idx="19" formatCode="_-* #,##0.0_-;\-* #,##0.0_-;_-* &quot;-&quot;??_-;_-@_-">
                  <c:v>9.8061821576581618</c:v>
                </c:pt>
                <c:pt idx="20" formatCode="_-* #,##0.0_-;\-* #,##0.0_-;_-* &quot;-&quot;??_-;_-@_-">
                  <c:v>9.7954251955118394</c:v>
                </c:pt>
                <c:pt idx="21" formatCode="_-* #,##0.0_-;\-* #,##0.0_-;_-* &quot;-&quot;??_-;_-@_-">
                  <c:v>9.8204269922210301</c:v>
                </c:pt>
                <c:pt idx="22" formatCode="_-* #,##0.0_-;\-* #,##0.0_-;_-* &quot;-&quot;??_-;_-@_-">
                  <c:v>9.7409589846372793</c:v>
                </c:pt>
                <c:pt idx="23" formatCode="_-* #,##0.0_-;\-* #,##0.0_-;_-* &quot;-&quot;??_-;_-@_-">
                  <c:v>9.698093171904727</c:v>
                </c:pt>
                <c:pt idx="24" formatCode="_-* #,##0.0_-;\-* #,##0.0_-;_-* &quot;-&quot;??_-;_-@_-">
                  <c:v>9.7700443678269373</c:v>
                </c:pt>
                <c:pt idx="25" formatCode="_-* #,##0.0_-;\-* #,##0.0_-;_-* &quot;-&quot;??_-;_-@_-">
                  <c:v>10.601546848447073</c:v>
                </c:pt>
                <c:pt idx="26" formatCode="_-* #,##0.0_-;\-* #,##0.0_-;_-* &quot;-&quot;??_-;_-@_-">
                  <c:v>9.9418888513288781</c:v>
                </c:pt>
                <c:pt idx="27" formatCode="_-* #,##0.0_-;\-* #,##0.0_-;_-* &quot;-&quot;??_-;_-@_-">
                  <c:v>9.4711580317643129</c:v>
                </c:pt>
                <c:pt idx="28" formatCode="_-* #,##0.0_-;\-* #,##0.0_-;_-* &quot;-&quot;??_-;_-@_-">
                  <c:v>9.7312705916670517</c:v>
                </c:pt>
              </c:numCache>
            </c:numRef>
          </c:val>
          <c:smooth val="0"/>
          <c:extLst>
            <c:ext xmlns:c16="http://schemas.microsoft.com/office/drawing/2014/chart" uri="{C3380CC4-5D6E-409C-BE32-E72D297353CC}">
              <c16:uniqueId val="{00000014-1AF6-4B23-870D-0E2374ABFFA8}"/>
            </c:ext>
          </c:extLst>
        </c:ser>
        <c:dLbls>
          <c:showLegendKey val="0"/>
          <c:showVal val="0"/>
          <c:showCatName val="0"/>
          <c:showSerName val="0"/>
          <c:showPercent val="0"/>
          <c:showBubbleSize val="0"/>
        </c:dLbls>
        <c:smooth val="0"/>
        <c:axId val="165732687"/>
        <c:axId val="165737487"/>
      </c:lineChart>
      <c:catAx>
        <c:axId val="1657326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65737487"/>
        <c:crosses val="autoZero"/>
        <c:auto val="1"/>
        <c:lblAlgn val="ctr"/>
        <c:lblOffset val="100"/>
        <c:tickLblSkip val="28"/>
        <c:noMultiLvlLbl val="0"/>
      </c:catAx>
      <c:valAx>
        <c:axId val="165737487"/>
        <c:scaling>
          <c:orientation val="minMax"/>
        </c:scaling>
        <c:delete val="0"/>
        <c:axPos val="l"/>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65732687"/>
        <c:crosses val="autoZero"/>
        <c:crossBetween val="between"/>
      </c:valAx>
      <c:spPr>
        <a:noFill/>
        <a:ln w="25400">
          <a:noFill/>
        </a:ln>
        <a:effectLst/>
      </c:spPr>
    </c:plotArea>
    <c:plotVisOnly val="1"/>
    <c:dispBlanksAs val="gap"/>
    <c:showDLblsOverMax val="0"/>
    <c:extLst/>
  </c:chart>
  <c:spPr>
    <a:solidFill>
      <a:schemeClr val="bg1"/>
    </a:solidFill>
    <a:ln w="9525" cap="flat" cmpd="sng" algn="ctr">
      <a:noFill/>
      <a:round/>
    </a:ln>
    <a:effectLst/>
  </c:spPr>
  <c:txPr>
    <a:bodyPr/>
    <a:lstStyle/>
    <a:p>
      <a:pPr>
        <a:defRPr sz="900" baseline="0">
          <a:latin typeface="Futura Lt BT" panose="020B0402020204020303" pitchFamily="34" charset="0"/>
        </a:defRPr>
      </a:pPr>
      <a:endParaRPr lang="en-US"/>
    </a:p>
  </c:txPr>
  <c:printSettings>
    <c:headerFooter/>
    <c:pageMargins b="0.75" l="0.7" r="0.7" t="0.75" header="0.3" footer="0.3"/>
    <c:pageSetup/>
  </c:printSettings>
  <c:userShapes r:id="rId4"/>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6725940507436571E-2"/>
          <c:y val="6.3620589093030033E-2"/>
          <c:w val="0.75120378804626475"/>
          <c:h val="0.8029683536521498"/>
        </c:manualLayout>
      </c:layout>
      <c:lineChart>
        <c:grouping val="standard"/>
        <c:varyColors val="0"/>
        <c:ser>
          <c:idx val="0"/>
          <c:order val="0"/>
          <c:tx>
            <c:strRef>
              <c:f>'Figure 8'!$A$56</c:f>
              <c:strCache>
                <c:ptCount val="1"/>
                <c:pt idx="0">
                  <c:v>Belgium</c:v>
                </c:pt>
              </c:strCache>
            </c:strRef>
          </c:tx>
          <c:spPr>
            <a:ln w="12700" cap="rnd">
              <a:solidFill>
                <a:srgbClr val="313031">
                  <a:lumMod val="25000"/>
                  <a:lumOff val="75000"/>
                  <a:alpha val="62000"/>
                </a:srgbClr>
              </a:solidFill>
              <a:round/>
            </a:ln>
            <a:effectLst/>
          </c:spPr>
          <c:marker>
            <c:symbol val="none"/>
          </c:marker>
          <c:dPt>
            <c:idx val="0"/>
            <c:marker>
              <c:symbol val="none"/>
            </c:marker>
            <c:bubble3D val="0"/>
            <c:extLst>
              <c:ext xmlns:c16="http://schemas.microsoft.com/office/drawing/2014/chart" uri="{C3380CC4-5D6E-409C-BE32-E72D297353CC}">
                <c16:uniqueId val="{00000000-8D03-47A2-B9E9-640C0F1AE5AA}"/>
              </c:ext>
            </c:extLst>
          </c:dPt>
          <c:dPt>
            <c:idx val="25"/>
            <c:marker>
              <c:symbol val="none"/>
            </c:marker>
            <c:bubble3D val="0"/>
            <c:extLst>
              <c:ext xmlns:c16="http://schemas.microsoft.com/office/drawing/2014/chart" uri="{C3380CC4-5D6E-409C-BE32-E72D297353CC}">
                <c16:uniqueId val="{00000001-8D03-47A2-B9E9-640C0F1AE5AA}"/>
              </c:ext>
            </c:extLst>
          </c:dPt>
          <c:dPt>
            <c:idx val="27"/>
            <c:marker>
              <c:symbol val="none"/>
            </c:marker>
            <c:bubble3D val="0"/>
            <c:extLst>
              <c:ext xmlns:c16="http://schemas.microsoft.com/office/drawing/2014/chart" uri="{C3380CC4-5D6E-409C-BE32-E72D297353CC}">
                <c16:uniqueId val="{00000002-8D03-47A2-B9E9-640C0F1AE5AA}"/>
              </c:ext>
            </c:extLst>
          </c:dPt>
          <c:cat>
            <c:strRef>
              <c:f>'Figure 8'!$B$54:$W$54</c:f>
              <c:strCach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strCache>
            </c:strRef>
          </c:cat>
          <c:val>
            <c:numRef>
              <c:f>'Figure 8'!$B$56:$W$56</c:f>
              <c:numCache>
                <c:formatCode>0.0</c:formatCode>
                <c:ptCount val="22"/>
                <c:pt idx="0">
                  <c:v>25.562962962962963</c:v>
                </c:pt>
                <c:pt idx="1">
                  <c:v>23.62962962962963</c:v>
                </c:pt>
                <c:pt idx="2">
                  <c:v>25.025925925925925</c:v>
                </c:pt>
                <c:pt idx="3">
                  <c:v>27.066666666666666</c:v>
                </c:pt>
                <c:pt idx="4">
                  <c:v>26.851851851851851</c:v>
                </c:pt>
                <c:pt idx="5">
                  <c:v>24.596296296296295</c:v>
                </c:pt>
                <c:pt idx="6">
                  <c:v>24.811111111111114</c:v>
                </c:pt>
                <c:pt idx="7">
                  <c:v>22.555555555555557</c:v>
                </c:pt>
                <c:pt idx="8">
                  <c:v>23.200000000000003</c:v>
                </c:pt>
                <c:pt idx="9">
                  <c:v>22.770370370370372</c:v>
                </c:pt>
                <c:pt idx="10">
                  <c:v>20.944444444444446</c:v>
                </c:pt>
                <c:pt idx="11">
                  <c:v>18.581481481481482</c:v>
                </c:pt>
                <c:pt idx="12" formatCode="General">
                  <c:v>17.399999999999999</c:v>
                </c:pt>
                <c:pt idx="13" formatCode="General">
                  <c:v>18</c:v>
                </c:pt>
                <c:pt idx="14" formatCode="General">
                  <c:v>18</c:v>
                </c:pt>
                <c:pt idx="15" formatCode="General">
                  <c:v>17.899999999999999</c:v>
                </c:pt>
                <c:pt idx="16" formatCode="General">
                  <c:v>17.5</c:v>
                </c:pt>
                <c:pt idx="17" formatCode="General">
                  <c:v>21.3</c:v>
                </c:pt>
                <c:pt idx="18" formatCode="General">
                  <c:v>17</c:v>
                </c:pt>
                <c:pt idx="19" formatCode="General">
                  <c:v>20</c:v>
                </c:pt>
                <c:pt idx="20" formatCode="General">
                  <c:v>18.3</c:v>
                </c:pt>
                <c:pt idx="21" formatCode="General">
                  <c:v>14.4</c:v>
                </c:pt>
              </c:numCache>
            </c:numRef>
          </c:val>
          <c:smooth val="0"/>
          <c:extLst>
            <c:ext xmlns:c16="http://schemas.microsoft.com/office/drawing/2014/chart" uri="{C3380CC4-5D6E-409C-BE32-E72D297353CC}">
              <c16:uniqueId val="{00000003-8D03-47A2-B9E9-640C0F1AE5AA}"/>
            </c:ext>
          </c:extLst>
        </c:ser>
        <c:ser>
          <c:idx val="1"/>
          <c:order val="1"/>
          <c:tx>
            <c:strRef>
              <c:f>'Figure 8'!$A$57</c:f>
              <c:strCache>
                <c:ptCount val="1"/>
                <c:pt idx="0">
                  <c:v>Denmark</c:v>
                </c:pt>
              </c:strCache>
            </c:strRef>
          </c:tx>
          <c:spPr>
            <a:ln w="12700" cap="rnd">
              <a:solidFill>
                <a:srgbClr val="313031">
                  <a:lumMod val="25000"/>
                  <a:lumOff val="75000"/>
                  <a:alpha val="62000"/>
                </a:srgbClr>
              </a:solidFill>
              <a:round/>
            </a:ln>
            <a:effectLst/>
          </c:spPr>
          <c:marker>
            <c:symbol val="none"/>
          </c:marker>
          <c:cat>
            <c:strRef>
              <c:f>'Figure 8'!$B$54:$W$54</c:f>
              <c:strCach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strCache>
            </c:strRef>
          </c:cat>
          <c:val>
            <c:numRef>
              <c:f>'Figure 8'!$B$57:$W$57</c:f>
              <c:numCache>
                <c:formatCode>0.0</c:formatCode>
                <c:ptCount val="22"/>
                <c:pt idx="0">
                  <c:v>20.247474747474751</c:v>
                </c:pt>
                <c:pt idx="1">
                  <c:v>16.984848484848484</c:v>
                </c:pt>
                <c:pt idx="2">
                  <c:v>17.080808080808083</c:v>
                </c:pt>
                <c:pt idx="3">
                  <c:v>17.560606060606062</c:v>
                </c:pt>
                <c:pt idx="4">
                  <c:v>17.560606060606062</c:v>
                </c:pt>
                <c:pt idx="5">
                  <c:v>17.848484848484851</c:v>
                </c:pt>
                <c:pt idx="6">
                  <c:v>19.767676767676772</c:v>
                </c:pt>
                <c:pt idx="7">
                  <c:v>17.656565656565657</c:v>
                </c:pt>
                <c:pt idx="8">
                  <c:v>14.010101010101012</c:v>
                </c:pt>
                <c:pt idx="9">
                  <c:v>12.666666666666668</c:v>
                </c:pt>
                <c:pt idx="10">
                  <c:v>10.363636363636365</c:v>
                </c:pt>
                <c:pt idx="11">
                  <c:v>10.363636363636365</c:v>
                </c:pt>
                <c:pt idx="12" formatCode="General">
                  <c:v>9.5</c:v>
                </c:pt>
                <c:pt idx="13" formatCode="General">
                  <c:v>8.6999999999999993</c:v>
                </c:pt>
                <c:pt idx="14" formatCode="General">
                  <c:v>9.4</c:v>
                </c:pt>
                <c:pt idx="15" formatCode="General">
                  <c:v>9.6</c:v>
                </c:pt>
                <c:pt idx="16" formatCode="General">
                  <c:v>9.9</c:v>
                </c:pt>
                <c:pt idx="17" formatCode="General">
                  <c:v>11.7</c:v>
                </c:pt>
                <c:pt idx="18" formatCode="General">
                  <c:v>12.7</c:v>
                </c:pt>
                <c:pt idx="19" formatCode="General">
                  <c:v>14.3</c:v>
                </c:pt>
                <c:pt idx="20" formatCode="General">
                  <c:v>12.3</c:v>
                </c:pt>
                <c:pt idx="21" formatCode="General">
                  <c:v>12.3</c:v>
                </c:pt>
              </c:numCache>
            </c:numRef>
          </c:val>
          <c:smooth val="0"/>
          <c:extLst>
            <c:ext xmlns:c16="http://schemas.microsoft.com/office/drawing/2014/chart" uri="{C3380CC4-5D6E-409C-BE32-E72D297353CC}">
              <c16:uniqueId val="{00000004-8D03-47A2-B9E9-640C0F1AE5AA}"/>
            </c:ext>
          </c:extLst>
        </c:ser>
        <c:ser>
          <c:idx val="2"/>
          <c:order val="2"/>
          <c:tx>
            <c:strRef>
              <c:f>'Figure 8'!$A$58</c:f>
              <c:strCache>
                <c:ptCount val="1"/>
                <c:pt idx="0">
                  <c:v>Germany</c:v>
                </c:pt>
              </c:strCache>
            </c:strRef>
          </c:tx>
          <c:spPr>
            <a:ln w="12700" cap="rnd">
              <a:solidFill>
                <a:srgbClr val="313031">
                  <a:lumMod val="25000"/>
                  <a:lumOff val="75000"/>
                  <a:alpha val="62000"/>
                </a:srgbClr>
              </a:solidFill>
              <a:round/>
            </a:ln>
            <a:effectLst/>
          </c:spPr>
          <c:marker>
            <c:symbol val="none"/>
          </c:marker>
          <c:cat>
            <c:strRef>
              <c:f>'Figure 8'!$B$54:$W$54</c:f>
              <c:strCach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strCache>
            </c:strRef>
          </c:cat>
          <c:val>
            <c:numRef>
              <c:f>'Figure 8'!$B$58:$W$58</c:f>
              <c:numCache>
                <c:formatCode>0.0</c:formatCode>
                <c:ptCount val="22"/>
                <c:pt idx="2">
                  <c:v>14.415697674418608</c:v>
                </c:pt>
                <c:pt idx="3">
                  <c:v>13.421511627906979</c:v>
                </c:pt>
                <c:pt idx="4">
                  <c:v>16.702325581395353</c:v>
                </c:pt>
                <c:pt idx="5">
                  <c:v>15.409883720930235</c:v>
                </c:pt>
                <c:pt idx="6">
                  <c:v>15.90697674418605</c:v>
                </c:pt>
                <c:pt idx="7">
                  <c:v>14.713953488372098</c:v>
                </c:pt>
                <c:pt idx="8">
                  <c:v>15.211046511627913</c:v>
                </c:pt>
                <c:pt idx="9">
                  <c:v>15.708139534883726</c:v>
                </c:pt>
                <c:pt idx="10">
                  <c:v>15.90697674418605</c:v>
                </c:pt>
                <c:pt idx="11">
                  <c:v>17.298837209302327</c:v>
                </c:pt>
                <c:pt idx="12" formatCode="General">
                  <c:v>17.100000000000001</c:v>
                </c:pt>
                <c:pt idx="13" formatCode="General">
                  <c:v>18.3</c:v>
                </c:pt>
                <c:pt idx="14" formatCode="General">
                  <c:v>17.600000000000001</c:v>
                </c:pt>
                <c:pt idx="15" formatCode="General">
                  <c:v>18.899999999999999</c:v>
                </c:pt>
                <c:pt idx="16" formatCode="General">
                  <c:v>18.8</c:v>
                </c:pt>
                <c:pt idx="17" formatCode="General">
                  <c:v>21</c:v>
                </c:pt>
                <c:pt idx="18" formatCode="General">
                  <c:v>20.5</c:v>
                </c:pt>
                <c:pt idx="19" formatCode="General">
                  <c:v>19.8</c:v>
                </c:pt>
                <c:pt idx="20" formatCode="General">
                  <c:v>20.6</c:v>
                </c:pt>
                <c:pt idx="21" formatCode="General">
                  <c:v>21.3</c:v>
                </c:pt>
              </c:numCache>
            </c:numRef>
          </c:val>
          <c:smooth val="0"/>
          <c:extLst>
            <c:ext xmlns:c16="http://schemas.microsoft.com/office/drawing/2014/chart" uri="{C3380CC4-5D6E-409C-BE32-E72D297353CC}">
              <c16:uniqueId val="{00000005-8D03-47A2-B9E9-640C0F1AE5AA}"/>
            </c:ext>
          </c:extLst>
        </c:ser>
        <c:ser>
          <c:idx val="4"/>
          <c:order val="3"/>
          <c:tx>
            <c:strRef>
              <c:f>'Figure 8'!$A$60</c:f>
              <c:strCache>
                <c:ptCount val="1"/>
                <c:pt idx="0">
                  <c:v>Spain</c:v>
                </c:pt>
              </c:strCache>
            </c:strRef>
          </c:tx>
          <c:spPr>
            <a:ln w="12700" cap="rnd">
              <a:solidFill>
                <a:srgbClr val="313031">
                  <a:lumMod val="25000"/>
                  <a:lumOff val="75000"/>
                  <a:alpha val="62000"/>
                </a:srgbClr>
              </a:solidFill>
              <a:round/>
            </a:ln>
            <a:effectLst/>
          </c:spPr>
          <c:marker>
            <c:symbol val="none"/>
          </c:marker>
          <c:cat>
            <c:strRef>
              <c:f>'Figure 8'!$B$54:$W$54</c:f>
              <c:strCach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strCache>
            </c:strRef>
          </c:cat>
          <c:val>
            <c:numRef>
              <c:f>'Figure 8'!$B$60:$W$60</c:f>
              <c:numCache>
                <c:formatCode>0.0</c:formatCode>
                <c:ptCount val="22"/>
                <c:pt idx="1">
                  <c:v>33.339416058394164</c:v>
                </c:pt>
                <c:pt idx="2">
                  <c:v>31.857664233576653</c:v>
                </c:pt>
                <c:pt idx="3">
                  <c:v>32.916058394160594</c:v>
                </c:pt>
                <c:pt idx="4">
                  <c:v>29.423357664233588</c:v>
                </c:pt>
                <c:pt idx="5">
                  <c:v>27.729927007299278</c:v>
                </c:pt>
                <c:pt idx="6">
                  <c:v>26.354014598540154</c:v>
                </c:pt>
                <c:pt idx="7">
                  <c:v>24.237226277372269</c:v>
                </c:pt>
                <c:pt idx="8">
                  <c:v>22.437956204379567</c:v>
                </c:pt>
                <c:pt idx="9">
                  <c:v>17.46350364963504</c:v>
                </c:pt>
                <c:pt idx="10">
                  <c:v>15.346715328467155</c:v>
                </c:pt>
                <c:pt idx="11">
                  <c:v>13.653284671532848</c:v>
                </c:pt>
                <c:pt idx="12" formatCode="General">
                  <c:v>14.5</c:v>
                </c:pt>
                <c:pt idx="13" formatCode="General">
                  <c:v>16</c:v>
                </c:pt>
                <c:pt idx="14" formatCode="General">
                  <c:v>18.899999999999999</c:v>
                </c:pt>
                <c:pt idx="15" formatCode="General">
                  <c:v>20.7</c:v>
                </c:pt>
                <c:pt idx="16" formatCode="General">
                  <c:v>18.100000000000001</c:v>
                </c:pt>
                <c:pt idx="17" formatCode="General">
                  <c:v>21.6</c:v>
                </c:pt>
                <c:pt idx="18" formatCode="General">
                  <c:v>20.5</c:v>
                </c:pt>
                <c:pt idx="19" formatCode="General">
                  <c:v>21.3</c:v>
                </c:pt>
                <c:pt idx="20" formatCode="General">
                  <c:v>20.9</c:v>
                </c:pt>
                <c:pt idx="21" formatCode="General">
                  <c:v>19.5</c:v>
                </c:pt>
              </c:numCache>
            </c:numRef>
          </c:val>
          <c:smooth val="0"/>
          <c:extLst>
            <c:ext xmlns:c16="http://schemas.microsoft.com/office/drawing/2014/chart" uri="{C3380CC4-5D6E-409C-BE32-E72D297353CC}">
              <c16:uniqueId val="{00000006-8D03-47A2-B9E9-640C0F1AE5AA}"/>
            </c:ext>
          </c:extLst>
        </c:ser>
        <c:ser>
          <c:idx val="5"/>
          <c:order val="4"/>
          <c:tx>
            <c:strRef>
              <c:f>'Figure 8'!$A$61</c:f>
              <c:strCache>
                <c:ptCount val="1"/>
                <c:pt idx="0">
                  <c:v>France</c:v>
                </c:pt>
              </c:strCache>
            </c:strRef>
          </c:tx>
          <c:spPr>
            <a:ln w="12700" cap="rnd">
              <a:solidFill>
                <a:srgbClr val="313031">
                  <a:lumMod val="25000"/>
                  <a:lumOff val="75000"/>
                  <a:alpha val="62000"/>
                </a:srgbClr>
              </a:solidFill>
              <a:round/>
            </a:ln>
            <a:effectLst/>
          </c:spPr>
          <c:marker>
            <c:symbol val="none"/>
          </c:marker>
          <c:cat>
            <c:strRef>
              <c:f>'Figure 8'!$B$54:$W$54</c:f>
              <c:strCach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strCache>
            </c:strRef>
          </c:cat>
          <c:val>
            <c:numRef>
              <c:f>'Figure 8'!$B$61:$W$61</c:f>
              <c:numCache>
                <c:formatCode>0.0</c:formatCode>
                <c:ptCount val="22"/>
                <c:pt idx="1">
                  <c:v>20.767741935483873</c:v>
                </c:pt>
                <c:pt idx="2">
                  <c:v>22.080645161290324</c:v>
                </c:pt>
                <c:pt idx="3">
                  <c:v>20.887096774193548</c:v>
                </c:pt>
                <c:pt idx="4">
                  <c:v>18.141935483870967</c:v>
                </c:pt>
                <c:pt idx="5">
                  <c:v>16.829032258064515</c:v>
                </c:pt>
                <c:pt idx="6">
                  <c:v>15.993548387096773</c:v>
                </c:pt>
                <c:pt idx="7">
                  <c:v>14.083870967741936</c:v>
                </c:pt>
                <c:pt idx="8">
                  <c:v>13.725806451612902</c:v>
                </c:pt>
                <c:pt idx="9">
                  <c:v>13.248387096774191</c:v>
                </c:pt>
                <c:pt idx="10">
                  <c:v>12.89032258064516</c:v>
                </c:pt>
                <c:pt idx="11">
                  <c:v>12.054838709677417</c:v>
                </c:pt>
                <c:pt idx="12" formatCode="General">
                  <c:v>11.1</c:v>
                </c:pt>
                <c:pt idx="13" formatCode="General">
                  <c:v>11.7</c:v>
                </c:pt>
                <c:pt idx="14" formatCode="General">
                  <c:v>10.9</c:v>
                </c:pt>
                <c:pt idx="15" formatCode="General">
                  <c:v>11.3</c:v>
                </c:pt>
                <c:pt idx="16" formatCode="General">
                  <c:v>13.2</c:v>
                </c:pt>
                <c:pt idx="17" formatCode="General">
                  <c:v>11.9</c:v>
                </c:pt>
                <c:pt idx="18" formatCode="General">
                  <c:v>13.4</c:v>
                </c:pt>
                <c:pt idx="19" formatCode="General">
                  <c:v>15</c:v>
                </c:pt>
                <c:pt idx="20" formatCode="General">
                  <c:v>14.7</c:v>
                </c:pt>
              </c:numCache>
            </c:numRef>
          </c:val>
          <c:smooth val="0"/>
          <c:extLst>
            <c:ext xmlns:c16="http://schemas.microsoft.com/office/drawing/2014/chart" uri="{C3380CC4-5D6E-409C-BE32-E72D297353CC}">
              <c16:uniqueId val="{00000007-8D03-47A2-B9E9-640C0F1AE5AA}"/>
            </c:ext>
          </c:extLst>
        </c:ser>
        <c:ser>
          <c:idx val="6"/>
          <c:order val="5"/>
          <c:tx>
            <c:strRef>
              <c:f>'Figure 8'!$A$62</c:f>
              <c:strCache>
                <c:ptCount val="1"/>
                <c:pt idx="0">
                  <c:v>Italy</c:v>
                </c:pt>
              </c:strCache>
            </c:strRef>
          </c:tx>
          <c:spPr>
            <a:ln w="12700" cap="rnd">
              <a:solidFill>
                <a:srgbClr val="313031">
                  <a:lumMod val="25000"/>
                  <a:lumOff val="75000"/>
                  <a:alpha val="62000"/>
                </a:srgbClr>
              </a:solidFill>
              <a:round/>
            </a:ln>
            <a:effectLst/>
          </c:spPr>
          <c:marker>
            <c:symbol val="none"/>
          </c:marker>
          <c:cat>
            <c:strRef>
              <c:f>'Figure 8'!$B$54:$W$54</c:f>
              <c:strCach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strCache>
            </c:strRef>
          </c:cat>
          <c:val>
            <c:numRef>
              <c:f>'Figure 8'!$B$62:$W$62</c:f>
              <c:numCache>
                <c:formatCode>0.0</c:formatCode>
                <c:ptCount val="22"/>
                <c:pt idx="1">
                  <c:v>24.788442211055273</c:v>
                </c:pt>
                <c:pt idx="2">
                  <c:v>26.012562814070346</c:v>
                </c:pt>
                <c:pt idx="3">
                  <c:v>25.298492462311557</c:v>
                </c:pt>
                <c:pt idx="4">
                  <c:v>26.012562814070353</c:v>
                </c:pt>
                <c:pt idx="5">
                  <c:v>24.890452261306532</c:v>
                </c:pt>
                <c:pt idx="6">
                  <c:v>23.360301507537688</c:v>
                </c:pt>
                <c:pt idx="7">
                  <c:v>20.810050251256282</c:v>
                </c:pt>
                <c:pt idx="8">
                  <c:v>24.48241206030151</c:v>
                </c:pt>
                <c:pt idx="9">
                  <c:v>25.196482412060302</c:v>
                </c:pt>
                <c:pt idx="10">
                  <c:v>22.442211055276381</c:v>
                </c:pt>
                <c:pt idx="11">
                  <c:v>20.606030150753767</c:v>
                </c:pt>
                <c:pt idx="12" formatCode="General">
                  <c:v>20.3</c:v>
                </c:pt>
                <c:pt idx="13" formatCode="General">
                  <c:v>20.6</c:v>
                </c:pt>
                <c:pt idx="14" formatCode="General">
                  <c:v>18.5</c:v>
                </c:pt>
                <c:pt idx="15" formatCode="General">
                  <c:v>18.7</c:v>
                </c:pt>
                <c:pt idx="16" formatCode="General">
                  <c:v>19.3</c:v>
                </c:pt>
                <c:pt idx="17" formatCode="General">
                  <c:v>19.399999999999999</c:v>
                </c:pt>
                <c:pt idx="18" formatCode="General">
                  <c:v>18.100000000000001</c:v>
                </c:pt>
                <c:pt idx="19" formatCode="General">
                  <c:v>20</c:v>
                </c:pt>
                <c:pt idx="20" formatCode="General">
                  <c:v>19.2</c:v>
                </c:pt>
                <c:pt idx="21" formatCode="General">
                  <c:v>19.8</c:v>
                </c:pt>
              </c:numCache>
            </c:numRef>
          </c:val>
          <c:smooth val="0"/>
          <c:extLst>
            <c:ext xmlns:c16="http://schemas.microsoft.com/office/drawing/2014/chart" uri="{C3380CC4-5D6E-409C-BE32-E72D297353CC}">
              <c16:uniqueId val="{00000008-8D03-47A2-B9E9-640C0F1AE5AA}"/>
            </c:ext>
          </c:extLst>
        </c:ser>
        <c:ser>
          <c:idx val="7"/>
          <c:order val="6"/>
          <c:tx>
            <c:strRef>
              <c:f>'Figure 8'!$A$63</c:f>
              <c:strCache>
                <c:ptCount val="1"/>
                <c:pt idx="0">
                  <c:v>Netherlands</c:v>
                </c:pt>
              </c:strCache>
            </c:strRef>
          </c:tx>
          <c:spPr>
            <a:ln w="12700" cap="rnd">
              <a:solidFill>
                <a:srgbClr val="313031">
                  <a:lumMod val="25000"/>
                  <a:lumOff val="75000"/>
                  <a:alpha val="62000"/>
                </a:srgbClr>
              </a:solidFill>
              <a:round/>
            </a:ln>
            <a:effectLst/>
          </c:spPr>
          <c:marker>
            <c:symbol val="none"/>
          </c:marker>
          <c:cat>
            <c:strRef>
              <c:f>'Figure 8'!$B$54:$W$54</c:f>
              <c:strCach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strCache>
            </c:strRef>
          </c:cat>
          <c:val>
            <c:numRef>
              <c:f>'Figure 8'!$B$63:$W$63</c:f>
              <c:numCache>
                <c:formatCode>0.0</c:formatCode>
                <c:ptCount val="22"/>
                <c:pt idx="2">
                  <c:v>6.9245901639344281</c:v>
                </c:pt>
                <c:pt idx="3">
                  <c:v>6.9245901639344281</c:v>
                </c:pt>
                <c:pt idx="4">
                  <c:v>10.603278688524593</c:v>
                </c:pt>
                <c:pt idx="5">
                  <c:v>10.495081967213116</c:v>
                </c:pt>
                <c:pt idx="6">
                  <c:v>8.7639344262295094</c:v>
                </c:pt>
                <c:pt idx="7">
                  <c:v>6.7081967213114764</c:v>
                </c:pt>
                <c:pt idx="8">
                  <c:v>7.4655737704918046</c:v>
                </c:pt>
                <c:pt idx="9">
                  <c:v>6.7081967213114755</c:v>
                </c:pt>
                <c:pt idx="10">
                  <c:v>6.6</c:v>
                </c:pt>
                <c:pt idx="11">
                  <c:v>7.4655737704918037</c:v>
                </c:pt>
                <c:pt idx="12" formatCode="General">
                  <c:v>6.6</c:v>
                </c:pt>
                <c:pt idx="13" formatCode="General">
                  <c:v>10.199999999999999</c:v>
                </c:pt>
                <c:pt idx="14" formatCode="General">
                  <c:v>10.9</c:v>
                </c:pt>
                <c:pt idx="15" formatCode="General">
                  <c:v>12</c:v>
                </c:pt>
                <c:pt idx="16" formatCode="General">
                  <c:v>13.2</c:v>
                </c:pt>
                <c:pt idx="17" formatCode="General">
                  <c:v>12.4</c:v>
                </c:pt>
                <c:pt idx="18" formatCode="General">
                  <c:v>17.2</c:v>
                </c:pt>
                <c:pt idx="19" formatCode="General">
                  <c:v>17.899999999999999</c:v>
                </c:pt>
                <c:pt idx="20" formatCode="General">
                  <c:v>13.5</c:v>
                </c:pt>
                <c:pt idx="21" formatCode="General">
                  <c:v>13.4</c:v>
                </c:pt>
              </c:numCache>
            </c:numRef>
          </c:val>
          <c:smooth val="0"/>
          <c:extLst>
            <c:ext xmlns:c16="http://schemas.microsoft.com/office/drawing/2014/chart" uri="{C3380CC4-5D6E-409C-BE32-E72D297353CC}">
              <c16:uniqueId val="{00000009-8D03-47A2-B9E9-640C0F1AE5AA}"/>
            </c:ext>
          </c:extLst>
        </c:ser>
        <c:ser>
          <c:idx val="8"/>
          <c:order val="7"/>
          <c:tx>
            <c:strRef>
              <c:f>'Figure 8'!$A$64</c:f>
              <c:strCache>
                <c:ptCount val="1"/>
                <c:pt idx="0">
                  <c:v>Austria</c:v>
                </c:pt>
              </c:strCache>
            </c:strRef>
          </c:tx>
          <c:spPr>
            <a:ln w="12700" cap="rnd">
              <a:solidFill>
                <a:srgbClr val="313031">
                  <a:lumMod val="25000"/>
                  <a:lumOff val="75000"/>
                  <a:alpha val="62000"/>
                </a:srgbClr>
              </a:solidFill>
              <a:round/>
            </a:ln>
            <a:effectLst/>
          </c:spPr>
          <c:marker>
            <c:symbol val="none"/>
          </c:marker>
          <c:cat>
            <c:strRef>
              <c:f>'Figure 8'!$B$54:$W$54</c:f>
              <c:strCach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strCache>
            </c:strRef>
          </c:cat>
          <c:val>
            <c:numRef>
              <c:f>'Figure 8'!$B$64:$W$64</c:f>
              <c:numCache>
                <c:formatCode>0.0</c:formatCode>
                <c:ptCount val="22"/>
                <c:pt idx="0">
                  <c:v>17.644285714285711</c:v>
                </c:pt>
                <c:pt idx="1">
                  <c:v>17.644285714285711</c:v>
                </c:pt>
                <c:pt idx="2">
                  <c:v>15.278571428571427</c:v>
                </c:pt>
                <c:pt idx="3">
                  <c:v>17.052857142857142</c:v>
                </c:pt>
                <c:pt idx="4">
                  <c:v>14.884285714285712</c:v>
                </c:pt>
                <c:pt idx="5">
                  <c:v>20.897142857142853</c:v>
                </c:pt>
                <c:pt idx="6">
                  <c:v>18.334285714285713</c:v>
                </c:pt>
                <c:pt idx="7">
                  <c:v>17.151428571428568</c:v>
                </c:pt>
                <c:pt idx="8">
                  <c:v>17.151428571428568</c:v>
                </c:pt>
                <c:pt idx="9">
                  <c:v>15.968571428571428</c:v>
                </c:pt>
                <c:pt idx="10">
                  <c:v>15.968571428571428</c:v>
                </c:pt>
                <c:pt idx="11">
                  <c:v>15.475714285714286</c:v>
                </c:pt>
                <c:pt idx="12" formatCode="General">
                  <c:v>13.8</c:v>
                </c:pt>
                <c:pt idx="13" formatCode="General">
                  <c:v>14</c:v>
                </c:pt>
                <c:pt idx="14" formatCode="General">
                  <c:v>13.5</c:v>
                </c:pt>
                <c:pt idx="15" formatCode="General">
                  <c:v>14.5</c:v>
                </c:pt>
                <c:pt idx="16" formatCode="General">
                  <c:v>14.5</c:v>
                </c:pt>
                <c:pt idx="17" formatCode="General">
                  <c:v>14.7</c:v>
                </c:pt>
                <c:pt idx="18" formatCode="General">
                  <c:v>15</c:v>
                </c:pt>
                <c:pt idx="19" formatCode="General">
                  <c:v>15.4</c:v>
                </c:pt>
                <c:pt idx="20" formatCode="General">
                  <c:v>17.600000000000001</c:v>
                </c:pt>
              </c:numCache>
            </c:numRef>
          </c:val>
          <c:smooth val="0"/>
          <c:extLst>
            <c:ext xmlns:c16="http://schemas.microsoft.com/office/drawing/2014/chart" uri="{C3380CC4-5D6E-409C-BE32-E72D297353CC}">
              <c16:uniqueId val="{0000000A-8D03-47A2-B9E9-640C0F1AE5AA}"/>
            </c:ext>
          </c:extLst>
        </c:ser>
        <c:ser>
          <c:idx val="9"/>
          <c:order val="8"/>
          <c:tx>
            <c:strRef>
              <c:f>'Figure 8'!$A$65</c:f>
              <c:strCache>
                <c:ptCount val="1"/>
                <c:pt idx="0">
                  <c:v>Portugal</c:v>
                </c:pt>
              </c:strCache>
            </c:strRef>
          </c:tx>
          <c:spPr>
            <a:ln w="12700" cap="rnd">
              <a:solidFill>
                <a:srgbClr val="313031">
                  <a:lumMod val="25000"/>
                  <a:lumOff val="75000"/>
                  <a:alpha val="62000"/>
                </a:srgbClr>
              </a:solidFill>
              <a:round/>
            </a:ln>
            <a:effectLst/>
          </c:spPr>
          <c:marker>
            <c:symbol val="none"/>
          </c:marker>
          <c:cat>
            <c:strRef>
              <c:f>'Figure 8'!$B$54:$W$54</c:f>
              <c:strCach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strCache>
            </c:strRef>
          </c:cat>
          <c:val>
            <c:numRef>
              <c:f>'Figure 8'!$B$65:$W$65</c:f>
              <c:numCache>
                <c:formatCode>0.0</c:formatCode>
                <c:ptCount val="22"/>
                <c:pt idx="1">
                  <c:v>35.200000000000003</c:v>
                </c:pt>
                <c:pt idx="2">
                  <c:v>33.200000000000003</c:v>
                </c:pt>
                <c:pt idx="3">
                  <c:v>32.200000000000003</c:v>
                </c:pt>
                <c:pt idx="4">
                  <c:v>30</c:v>
                </c:pt>
                <c:pt idx="5">
                  <c:v>27.7</c:v>
                </c:pt>
                <c:pt idx="6">
                  <c:v>26</c:v>
                </c:pt>
                <c:pt idx="7">
                  <c:v>26.1</c:v>
                </c:pt>
                <c:pt idx="8">
                  <c:v>24.5</c:v>
                </c:pt>
                <c:pt idx="9">
                  <c:v>22.2</c:v>
                </c:pt>
                <c:pt idx="10">
                  <c:v>20.3</c:v>
                </c:pt>
                <c:pt idx="11">
                  <c:v>21.1</c:v>
                </c:pt>
                <c:pt idx="12" formatCode="General">
                  <c:v>21.7</c:v>
                </c:pt>
                <c:pt idx="13" formatCode="General">
                  <c:v>22.2</c:v>
                </c:pt>
                <c:pt idx="14" formatCode="General">
                  <c:v>21.5</c:v>
                </c:pt>
                <c:pt idx="15" formatCode="General">
                  <c:v>21.6</c:v>
                </c:pt>
                <c:pt idx="16" formatCode="General">
                  <c:v>20.399999999999999</c:v>
                </c:pt>
                <c:pt idx="17" formatCode="General">
                  <c:v>21.4</c:v>
                </c:pt>
                <c:pt idx="18" formatCode="General">
                  <c:v>24.2</c:v>
                </c:pt>
                <c:pt idx="19" formatCode="General">
                  <c:v>20.5</c:v>
                </c:pt>
                <c:pt idx="20" formatCode="General">
                  <c:v>20.2</c:v>
                </c:pt>
                <c:pt idx="21" formatCode="General">
                  <c:v>23.8</c:v>
                </c:pt>
              </c:numCache>
            </c:numRef>
          </c:val>
          <c:smooth val="0"/>
          <c:extLst>
            <c:ext xmlns:c16="http://schemas.microsoft.com/office/drawing/2014/chart" uri="{C3380CC4-5D6E-409C-BE32-E72D297353CC}">
              <c16:uniqueId val="{0000000B-8D03-47A2-B9E9-640C0F1AE5AA}"/>
            </c:ext>
          </c:extLst>
        </c:ser>
        <c:ser>
          <c:idx val="10"/>
          <c:order val="9"/>
          <c:tx>
            <c:strRef>
              <c:f>'Figure 8'!$A$66</c:f>
              <c:strCache>
                <c:ptCount val="1"/>
                <c:pt idx="0">
                  <c:v>Finland</c:v>
                </c:pt>
              </c:strCache>
            </c:strRef>
          </c:tx>
          <c:spPr>
            <a:ln w="12700" cap="rnd">
              <a:solidFill>
                <a:srgbClr val="313031">
                  <a:lumMod val="25000"/>
                  <a:lumOff val="75000"/>
                  <a:alpha val="62000"/>
                </a:srgbClr>
              </a:solidFill>
              <a:round/>
            </a:ln>
            <a:effectLst/>
          </c:spPr>
          <c:marker>
            <c:symbol val="none"/>
          </c:marker>
          <c:cat>
            <c:strRef>
              <c:f>'Figure 8'!$B$54:$W$54</c:f>
              <c:strCach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strCache>
            </c:strRef>
          </c:cat>
          <c:val>
            <c:numRef>
              <c:f>'Figure 8'!$B$66:$W$66</c:f>
              <c:numCache>
                <c:formatCode>0.0</c:formatCode>
                <c:ptCount val="22"/>
                <c:pt idx="1">
                  <c:v>17.653103448275861</c:v>
                </c:pt>
                <c:pt idx="2">
                  <c:v>19.822758620689658</c:v>
                </c:pt>
                <c:pt idx="3">
                  <c:v>22.682758620689658</c:v>
                </c:pt>
                <c:pt idx="4">
                  <c:v>22.781379310344832</c:v>
                </c:pt>
                <c:pt idx="5">
                  <c:v>23.570344827586208</c:v>
                </c:pt>
                <c:pt idx="6">
                  <c:v>22.781379310344828</c:v>
                </c:pt>
                <c:pt idx="7">
                  <c:v>19.23103448275862</c:v>
                </c:pt>
                <c:pt idx="8">
                  <c:v>19.526896551724136</c:v>
                </c:pt>
                <c:pt idx="9">
                  <c:v>19.23103448275862</c:v>
                </c:pt>
                <c:pt idx="10">
                  <c:v>16.568275862068965</c:v>
                </c:pt>
                <c:pt idx="11">
                  <c:v>16.76551724137931</c:v>
                </c:pt>
                <c:pt idx="12" formatCode="General">
                  <c:v>14.3</c:v>
                </c:pt>
                <c:pt idx="13" formatCode="General">
                  <c:v>12.9</c:v>
                </c:pt>
                <c:pt idx="14" formatCode="General">
                  <c:v>13.5</c:v>
                </c:pt>
                <c:pt idx="15" formatCode="General">
                  <c:v>14</c:v>
                </c:pt>
                <c:pt idx="16" formatCode="General">
                  <c:v>15</c:v>
                </c:pt>
                <c:pt idx="17" formatCode="General">
                  <c:v>14.5</c:v>
                </c:pt>
                <c:pt idx="18" formatCode="General">
                  <c:v>13.1</c:v>
                </c:pt>
                <c:pt idx="19" formatCode="General">
                  <c:v>15.5</c:v>
                </c:pt>
                <c:pt idx="20" formatCode="General">
                  <c:v>14.2</c:v>
                </c:pt>
                <c:pt idx="21" formatCode="General">
                  <c:v>13.3</c:v>
                </c:pt>
              </c:numCache>
            </c:numRef>
          </c:val>
          <c:smooth val="0"/>
          <c:extLst>
            <c:ext xmlns:c16="http://schemas.microsoft.com/office/drawing/2014/chart" uri="{C3380CC4-5D6E-409C-BE32-E72D297353CC}">
              <c16:uniqueId val="{0000000C-8D03-47A2-B9E9-640C0F1AE5AA}"/>
            </c:ext>
          </c:extLst>
        </c:ser>
        <c:ser>
          <c:idx val="11"/>
          <c:order val="10"/>
          <c:tx>
            <c:strRef>
              <c:f>'Figure 8'!$A$67</c:f>
              <c:strCache>
                <c:ptCount val="1"/>
                <c:pt idx="0">
                  <c:v>Sweden</c:v>
                </c:pt>
              </c:strCache>
            </c:strRef>
          </c:tx>
          <c:spPr>
            <a:ln w="12700" cap="rnd">
              <a:solidFill>
                <a:srgbClr val="313031">
                  <a:lumMod val="25000"/>
                  <a:lumOff val="75000"/>
                  <a:alpha val="62000"/>
                </a:srgbClr>
              </a:solidFill>
              <a:round/>
            </a:ln>
            <a:effectLst/>
          </c:spPr>
          <c:marker>
            <c:symbol val="none"/>
          </c:marker>
          <c:cat>
            <c:strRef>
              <c:f>'Figure 8'!$B$54:$W$54</c:f>
              <c:strCach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strCache>
            </c:strRef>
          </c:cat>
          <c:val>
            <c:numRef>
              <c:f>'Figure 8'!$B$67:$W$67</c:f>
              <c:numCache>
                <c:formatCode>0.0</c:formatCode>
                <c:ptCount val="22"/>
                <c:pt idx="1">
                  <c:v>14.3</c:v>
                </c:pt>
                <c:pt idx="2">
                  <c:v>11.3</c:v>
                </c:pt>
                <c:pt idx="3">
                  <c:v>11.9</c:v>
                </c:pt>
                <c:pt idx="4">
                  <c:v>10.4</c:v>
                </c:pt>
                <c:pt idx="5">
                  <c:v>15.9</c:v>
                </c:pt>
                <c:pt idx="6">
                  <c:v>16.5</c:v>
                </c:pt>
                <c:pt idx="7">
                  <c:v>14.8</c:v>
                </c:pt>
                <c:pt idx="8">
                  <c:v>16.399999999999999</c:v>
                </c:pt>
                <c:pt idx="9">
                  <c:v>16.2</c:v>
                </c:pt>
                <c:pt idx="10">
                  <c:v>15.2</c:v>
                </c:pt>
                <c:pt idx="11">
                  <c:v>13.7</c:v>
                </c:pt>
                <c:pt idx="12" formatCode="General">
                  <c:v>16.2</c:v>
                </c:pt>
                <c:pt idx="13" formatCode="General">
                  <c:v>16.899999999999999</c:v>
                </c:pt>
                <c:pt idx="14" formatCode="General">
                  <c:v>16</c:v>
                </c:pt>
                <c:pt idx="15" formatCode="General">
                  <c:v>14.8</c:v>
                </c:pt>
                <c:pt idx="16" formatCode="General">
                  <c:v>15.3</c:v>
                </c:pt>
                <c:pt idx="17" formatCode="General">
                  <c:v>15.6</c:v>
                </c:pt>
                <c:pt idx="18" formatCode="General">
                  <c:v>13.1</c:v>
                </c:pt>
                <c:pt idx="19" formatCode="General">
                  <c:v>16.3</c:v>
                </c:pt>
                <c:pt idx="20" formatCode="General">
                  <c:v>14.3</c:v>
                </c:pt>
                <c:pt idx="21" formatCode="General">
                  <c:v>11.6</c:v>
                </c:pt>
              </c:numCache>
            </c:numRef>
          </c:val>
          <c:smooth val="0"/>
          <c:extLst>
            <c:ext xmlns:c16="http://schemas.microsoft.com/office/drawing/2014/chart" uri="{C3380CC4-5D6E-409C-BE32-E72D297353CC}">
              <c16:uniqueId val="{0000000D-8D03-47A2-B9E9-640C0F1AE5AA}"/>
            </c:ext>
          </c:extLst>
        </c:ser>
        <c:ser>
          <c:idx val="12"/>
          <c:order val="11"/>
          <c:tx>
            <c:strRef>
              <c:f>'Figure 8'!$A$68</c:f>
              <c:strCache>
                <c:ptCount val="1"/>
                <c:pt idx="0">
                  <c:v>Norway</c:v>
                </c:pt>
              </c:strCache>
            </c:strRef>
          </c:tx>
          <c:spPr>
            <a:ln w="12700" cap="rnd">
              <a:solidFill>
                <a:srgbClr val="313031">
                  <a:lumMod val="25000"/>
                  <a:lumOff val="75000"/>
                  <a:alpha val="62000"/>
                </a:srgbClr>
              </a:solidFill>
              <a:round/>
            </a:ln>
            <a:effectLst/>
          </c:spPr>
          <c:marker>
            <c:symbol val="none"/>
          </c:marker>
          <c:cat>
            <c:strRef>
              <c:f>'Figure 8'!$B$54:$W$54</c:f>
              <c:strCach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strCache>
            </c:strRef>
          </c:cat>
          <c:val>
            <c:numRef>
              <c:f>'Figure 8'!$B$68:$W$68</c:f>
              <c:numCache>
                <c:formatCode>0.0</c:formatCode>
                <c:ptCount val="22"/>
                <c:pt idx="0">
                  <c:v>21.365217391304352</c:v>
                </c:pt>
                <c:pt idx="1">
                  <c:v>19.189130434782609</c:v>
                </c:pt>
                <c:pt idx="2">
                  <c:v>18.595652173913045</c:v>
                </c:pt>
                <c:pt idx="3">
                  <c:v>17.21086956521739</c:v>
                </c:pt>
                <c:pt idx="4">
                  <c:v>14.045652173913044</c:v>
                </c:pt>
                <c:pt idx="5">
                  <c:v>14.738043478260872</c:v>
                </c:pt>
                <c:pt idx="6">
                  <c:v>12.166304347826088</c:v>
                </c:pt>
                <c:pt idx="7">
                  <c:v>12.166304347826088</c:v>
                </c:pt>
                <c:pt idx="8">
                  <c:v>11.276086956521739</c:v>
                </c:pt>
                <c:pt idx="9">
                  <c:v>9.4956521739130437</c:v>
                </c:pt>
                <c:pt idx="10">
                  <c:v>9.6934782608695667</c:v>
                </c:pt>
                <c:pt idx="11">
                  <c:v>9.7923913043478272</c:v>
                </c:pt>
                <c:pt idx="12" formatCode="General">
                  <c:v>9.1</c:v>
                </c:pt>
                <c:pt idx="13" formatCode="General">
                  <c:v>9</c:v>
                </c:pt>
                <c:pt idx="14" formatCode="General">
                  <c:v>8.5</c:v>
                </c:pt>
                <c:pt idx="15" formatCode="General">
                  <c:v>8.1</c:v>
                </c:pt>
                <c:pt idx="16" formatCode="General">
                  <c:v>8.8000000000000007</c:v>
                </c:pt>
                <c:pt idx="17" formatCode="General">
                  <c:v>8.9</c:v>
                </c:pt>
                <c:pt idx="18" formatCode="General">
                  <c:v>7.6</c:v>
                </c:pt>
                <c:pt idx="19" formatCode="General">
                  <c:v>8.1999999999999993</c:v>
                </c:pt>
                <c:pt idx="20" formatCode="General">
                  <c:v>8</c:v>
                </c:pt>
                <c:pt idx="21" formatCode="General">
                  <c:v>7.5</c:v>
                </c:pt>
              </c:numCache>
            </c:numRef>
          </c:val>
          <c:smooth val="0"/>
          <c:extLst>
            <c:ext xmlns:c16="http://schemas.microsoft.com/office/drawing/2014/chart" uri="{C3380CC4-5D6E-409C-BE32-E72D297353CC}">
              <c16:uniqueId val="{0000000E-8D03-47A2-B9E9-640C0F1AE5AA}"/>
            </c:ext>
          </c:extLst>
        </c:ser>
        <c:ser>
          <c:idx val="17"/>
          <c:order val="12"/>
          <c:tx>
            <c:strRef>
              <c:f>'Figure 8'!$A$69</c:f>
              <c:strCache>
                <c:ptCount val="1"/>
                <c:pt idx="0">
                  <c:v>Switzerland</c:v>
                </c:pt>
              </c:strCache>
            </c:strRef>
          </c:tx>
          <c:spPr>
            <a:ln w="12700" cap="rnd">
              <a:solidFill>
                <a:srgbClr val="313031">
                  <a:lumMod val="25000"/>
                  <a:lumOff val="75000"/>
                  <a:alpha val="62000"/>
                </a:srgbClr>
              </a:solidFill>
              <a:round/>
            </a:ln>
            <a:effectLst/>
          </c:spPr>
          <c:marker>
            <c:symbol val="none"/>
          </c:marker>
          <c:cat>
            <c:strRef>
              <c:f>'Figure 8'!$B$54:$W$54</c:f>
              <c:strCach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strCache>
            </c:strRef>
          </c:cat>
          <c:val>
            <c:numRef>
              <c:f>'Figure 8'!$B$69:$W$69</c:f>
              <c:numCache>
                <c:formatCode>0.0</c:formatCode>
                <c:ptCount val="22"/>
                <c:pt idx="4">
                  <c:v>27.000000000000004</c:v>
                </c:pt>
                <c:pt idx="5">
                  <c:v>28.72556390977444</c:v>
                </c:pt>
                <c:pt idx="6">
                  <c:v>30.755639097744364</c:v>
                </c:pt>
                <c:pt idx="7">
                  <c:v>28.218045112781954</c:v>
                </c:pt>
                <c:pt idx="8">
                  <c:v>28.725563909774436</c:v>
                </c:pt>
                <c:pt idx="9">
                  <c:v>30.55263157894737</c:v>
                </c:pt>
                <c:pt idx="10">
                  <c:v>30.045112781954888</c:v>
                </c:pt>
                <c:pt idx="11">
                  <c:v>26.18796992481203</c:v>
                </c:pt>
                <c:pt idx="12" formatCode="General">
                  <c:v>27</c:v>
                </c:pt>
                <c:pt idx="13" formatCode="General">
                  <c:v>25.6</c:v>
                </c:pt>
                <c:pt idx="14" formatCode="General">
                  <c:v>26.3</c:v>
                </c:pt>
                <c:pt idx="15" formatCode="General">
                  <c:v>23.8</c:v>
                </c:pt>
                <c:pt idx="16" formatCode="General">
                  <c:v>28.2</c:v>
                </c:pt>
                <c:pt idx="17" formatCode="General">
                  <c:v>25.4</c:v>
                </c:pt>
                <c:pt idx="18" formatCode="General">
                  <c:v>25.1</c:v>
                </c:pt>
                <c:pt idx="19" formatCode="General">
                  <c:v>26.7</c:v>
                </c:pt>
                <c:pt idx="20" formatCode="General">
                  <c:v>27.1</c:v>
                </c:pt>
              </c:numCache>
            </c:numRef>
          </c:val>
          <c:smooth val="0"/>
          <c:extLst>
            <c:ext xmlns:c16="http://schemas.microsoft.com/office/drawing/2014/chart" uri="{C3380CC4-5D6E-409C-BE32-E72D297353CC}">
              <c16:uniqueId val="{0000000F-8D03-47A2-B9E9-640C0F1AE5AA}"/>
            </c:ext>
          </c:extLst>
        </c:ser>
        <c:ser>
          <c:idx val="13"/>
          <c:order val="13"/>
          <c:tx>
            <c:strRef>
              <c:f>'Figure 8'!$A$70</c:f>
              <c:strCache>
                <c:ptCount val="1"/>
                <c:pt idx="0">
                  <c:v>high-income average</c:v>
                </c:pt>
              </c:strCache>
            </c:strRef>
          </c:tx>
          <c:spPr>
            <a:ln w="28575" cap="rnd">
              <a:solidFill>
                <a:srgbClr val="00589A"/>
              </a:solidFill>
              <a:round/>
            </a:ln>
            <a:effectLst/>
          </c:spPr>
          <c:marker>
            <c:symbol val="none"/>
          </c:marker>
          <c:cat>
            <c:strRef>
              <c:f>'Figure 8'!$B$54:$W$54</c:f>
              <c:strCach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strCache>
            </c:strRef>
          </c:cat>
          <c:val>
            <c:numRef>
              <c:f>'Figure 8'!$B$70:$W$70</c:f>
              <c:numCache>
                <c:formatCode>General</c:formatCode>
                <c:ptCount val="22"/>
                <c:pt idx="4" formatCode="0.0">
                  <c:v>20.635984538972959</c:v>
                </c:pt>
                <c:pt idx="5" formatCode="0.0">
                  <c:v>20.71267824618706</c:v>
                </c:pt>
                <c:pt idx="6" formatCode="0.0">
                  <c:v>19.512785097569019</c:v>
                </c:pt>
                <c:pt idx="7" formatCode="0.0">
                  <c:v>17.425132641860902</c:v>
                </c:pt>
                <c:pt idx="8" formatCode="0.0">
                  <c:v>17.849304989729287</c:v>
                </c:pt>
                <c:pt idx="9" formatCode="0.0">
                  <c:v>17.217469676324352</c:v>
                </c:pt>
                <c:pt idx="10" formatCode="0.0">
                  <c:v>16.179521386219346</c:v>
                </c:pt>
                <c:pt idx="11" formatCode="0.0">
                  <c:v>15.663901994556523</c:v>
                </c:pt>
                <c:pt idx="12" formatCode="0.0">
                  <c:v>15.608333333333333</c:v>
                </c:pt>
                <c:pt idx="13" formatCode="0.0">
                  <c:v>16.291666666666668</c:v>
                </c:pt>
                <c:pt idx="14" formatCode="0.0">
                  <c:v>16.008333333333336</c:v>
                </c:pt>
                <c:pt idx="15" formatCode="0.0">
                  <c:v>16.583333333333336</c:v>
                </c:pt>
                <c:pt idx="16" formatCode="0.0">
                  <c:v>16.383333333333336</c:v>
                </c:pt>
                <c:pt idx="17" formatCode="0.0">
                  <c:v>16.908333333333335</c:v>
                </c:pt>
                <c:pt idx="18" formatCode="0.0">
                  <c:v>17.224999999999998</c:v>
                </c:pt>
                <c:pt idx="19" formatCode="0.0">
                  <c:v>18.466666666666665</c:v>
                </c:pt>
                <c:pt idx="20" formatCode="0.0">
                  <c:v>17.416666666666664</c:v>
                </c:pt>
              </c:numCache>
            </c:numRef>
          </c:val>
          <c:smooth val="0"/>
          <c:extLst>
            <c:ext xmlns:c16="http://schemas.microsoft.com/office/drawing/2014/chart" uri="{C3380CC4-5D6E-409C-BE32-E72D297353CC}">
              <c16:uniqueId val="{00000010-8D03-47A2-B9E9-640C0F1AE5AA}"/>
            </c:ext>
          </c:extLst>
        </c:ser>
        <c:ser>
          <c:idx val="3"/>
          <c:order val="14"/>
          <c:tx>
            <c:strRef>
              <c:f>'Figure 8'!$A$59</c:f>
              <c:strCache>
                <c:ptCount val="1"/>
                <c:pt idx="0">
                  <c:v>Ireland</c:v>
                </c:pt>
              </c:strCache>
            </c:strRef>
          </c:tx>
          <c:spPr>
            <a:ln w="31750" cap="rnd">
              <a:solidFill>
                <a:srgbClr val="4EA72E">
                  <a:lumMod val="75000"/>
                </a:srgbClr>
              </a:solidFill>
              <a:round/>
            </a:ln>
            <a:effectLst/>
          </c:spPr>
          <c:marker>
            <c:symbol val="none"/>
          </c:marker>
          <c:cat>
            <c:strRef>
              <c:f>'Figure 8'!$B$54:$W$54</c:f>
              <c:strCach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strCache>
            </c:strRef>
          </c:cat>
          <c:val>
            <c:numRef>
              <c:f>'Figure 8'!$B$59:$W$59</c:f>
              <c:numCache>
                <c:formatCode>0.0</c:formatCode>
                <c:ptCount val="22"/>
                <c:pt idx="0">
                  <c:v>39.481481481481481</c:v>
                </c:pt>
                <c:pt idx="1">
                  <c:v>37.074074074074076</c:v>
                </c:pt>
                <c:pt idx="2">
                  <c:v>32.162962962962958</c:v>
                </c:pt>
                <c:pt idx="3">
                  <c:v>26.674074074074067</c:v>
                </c:pt>
                <c:pt idx="4">
                  <c:v>27.637037037037032</c:v>
                </c:pt>
                <c:pt idx="5">
                  <c:v>21.666666666666664</c:v>
                </c:pt>
                <c:pt idx="6">
                  <c:v>17.237037037037034</c:v>
                </c:pt>
                <c:pt idx="7">
                  <c:v>10.881481481481481</c:v>
                </c:pt>
                <c:pt idx="8">
                  <c:v>13.28888888888889</c:v>
                </c:pt>
                <c:pt idx="9">
                  <c:v>14.637037037037038</c:v>
                </c:pt>
                <c:pt idx="10">
                  <c:v>13.192592592592593</c:v>
                </c:pt>
                <c:pt idx="11">
                  <c:v>13.866666666666667</c:v>
                </c:pt>
                <c:pt idx="12" formatCode="General">
                  <c:v>15.6</c:v>
                </c:pt>
                <c:pt idx="13" formatCode="General">
                  <c:v>18.100000000000001</c:v>
                </c:pt>
                <c:pt idx="14" formatCode="General">
                  <c:v>16</c:v>
                </c:pt>
                <c:pt idx="15" formatCode="General">
                  <c:v>20.6</c:v>
                </c:pt>
                <c:pt idx="16" formatCode="General">
                  <c:v>11.8</c:v>
                </c:pt>
                <c:pt idx="17" formatCode="General">
                  <c:v>16.100000000000001</c:v>
                </c:pt>
                <c:pt idx="18" formatCode="General">
                  <c:v>18.899999999999999</c:v>
                </c:pt>
                <c:pt idx="19" formatCode="General">
                  <c:v>25</c:v>
                </c:pt>
                <c:pt idx="20" formatCode="General">
                  <c:v>18.7</c:v>
                </c:pt>
              </c:numCache>
            </c:numRef>
          </c:val>
          <c:smooth val="0"/>
          <c:extLst>
            <c:ext xmlns:c16="http://schemas.microsoft.com/office/drawing/2014/chart" uri="{C3380CC4-5D6E-409C-BE32-E72D297353CC}">
              <c16:uniqueId val="{00000011-8D03-47A2-B9E9-640C0F1AE5AA}"/>
            </c:ext>
          </c:extLst>
        </c:ser>
        <c:dLbls>
          <c:showLegendKey val="0"/>
          <c:showVal val="0"/>
          <c:showCatName val="0"/>
          <c:showSerName val="0"/>
          <c:showPercent val="0"/>
          <c:showBubbleSize val="0"/>
        </c:dLbls>
        <c:smooth val="0"/>
        <c:axId val="165732687"/>
        <c:axId val="165737487"/>
      </c:lineChart>
      <c:catAx>
        <c:axId val="1657326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65737487"/>
        <c:crosses val="autoZero"/>
        <c:auto val="1"/>
        <c:lblAlgn val="ctr"/>
        <c:lblOffset val="100"/>
        <c:tickLblSkip val="21"/>
        <c:noMultiLvlLbl val="0"/>
      </c:catAx>
      <c:valAx>
        <c:axId val="165737487"/>
        <c:scaling>
          <c:orientation val="minMax"/>
        </c:scaling>
        <c:delete val="0"/>
        <c:axPos val="l"/>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65732687"/>
        <c:crosses val="autoZero"/>
        <c:crossBetween val="between"/>
      </c:valAx>
      <c:spPr>
        <a:noFill/>
        <a:ln w="25400">
          <a:noFill/>
        </a:ln>
        <a:effectLst/>
      </c:spPr>
    </c:plotArea>
    <c:plotVisOnly val="1"/>
    <c:dispBlanksAs val="gap"/>
    <c:showDLblsOverMax val="0"/>
    <c:extLst/>
  </c:chart>
  <c:spPr>
    <a:solidFill>
      <a:schemeClr val="bg1"/>
    </a:solidFill>
    <a:ln w="9525" cap="flat" cmpd="sng" algn="ctr">
      <a:noFill/>
      <a:round/>
    </a:ln>
    <a:effectLst/>
  </c:spPr>
  <c:txPr>
    <a:bodyPr/>
    <a:lstStyle/>
    <a:p>
      <a:pPr>
        <a:defRPr sz="900" baseline="0">
          <a:latin typeface="Futura Lt BT" panose="020B0402020204020303" pitchFamily="34" charset="0"/>
        </a:defRPr>
      </a:pPr>
      <a:endParaRPr lang="en-US"/>
    </a:p>
  </c:txPr>
  <c:printSettings>
    <c:headerFooter/>
    <c:pageMargins b="0.75" l="0.7" r="0.7" t="0.75" header="0.3" footer="0.3"/>
    <c:pageSetup/>
  </c:printSettings>
  <c:userShapes r:id="rId4"/>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9481539524596E-2"/>
          <c:y val="6.362058993637941E-2"/>
          <c:w val="0.72901719032520107"/>
          <c:h val="0.8029683536521498"/>
        </c:manualLayout>
      </c:layout>
      <c:lineChart>
        <c:grouping val="standard"/>
        <c:varyColors val="0"/>
        <c:ser>
          <c:idx val="0"/>
          <c:order val="0"/>
          <c:tx>
            <c:strRef>
              <c:f>'Figure 9'!$A$49</c:f>
              <c:strCache>
                <c:ptCount val="1"/>
                <c:pt idx="0">
                  <c:v>Belgium</c:v>
                </c:pt>
              </c:strCache>
            </c:strRef>
          </c:tx>
          <c:spPr>
            <a:ln w="12700" cap="rnd">
              <a:solidFill>
                <a:srgbClr val="313031">
                  <a:lumMod val="25000"/>
                  <a:lumOff val="75000"/>
                  <a:alpha val="60000"/>
                </a:srgbClr>
              </a:solidFill>
              <a:round/>
            </a:ln>
            <a:effectLst/>
          </c:spPr>
          <c:marker>
            <c:symbol val="none"/>
          </c:marker>
          <c:dPt>
            <c:idx val="0"/>
            <c:marker>
              <c:symbol val="none"/>
            </c:marker>
            <c:bubble3D val="0"/>
            <c:extLst>
              <c:ext xmlns:c16="http://schemas.microsoft.com/office/drawing/2014/chart" uri="{C3380CC4-5D6E-409C-BE32-E72D297353CC}">
                <c16:uniqueId val="{00000000-0DDB-4858-AB81-C7053BE8AF6A}"/>
              </c:ext>
            </c:extLst>
          </c:dPt>
          <c:dPt>
            <c:idx val="25"/>
            <c:marker>
              <c:symbol val="none"/>
            </c:marker>
            <c:bubble3D val="0"/>
            <c:extLst>
              <c:ext xmlns:c16="http://schemas.microsoft.com/office/drawing/2014/chart" uri="{C3380CC4-5D6E-409C-BE32-E72D297353CC}">
                <c16:uniqueId val="{00000001-0DDB-4858-AB81-C7053BE8AF6A}"/>
              </c:ext>
            </c:extLst>
          </c:dPt>
          <c:dPt>
            <c:idx val="27"/>
            <c:marker>
              <c:symbol val="none"/>
            </c:marker>
            <c:bubble3D val="0"/>
            <c:extLst>
              <c:ext xmlns:c16="http://schemas.microsoft.com/office/drawing/2014/chart" uri="{C3380CC4-5D6E-409C-BE32-E72D297353CC}">
                <c16:uniqueId val="{00000002-0DDB-4858-AB81-C7053BE8AF6A}"/>
              </c:ext>
            </c:extLst>
          </c:dPt>
          <c:cat>
            <c:strRef>
              <c:f>'Figure 9'!$B$48:$AD$48</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9'!$B$49:$AD$49</c:f>
              <c:numCache>
                <c:formatCode>#,##0.#</c:formatCode>
                <c:ptCount val="29"/>
                <c:pt idx="0" formatCode="#,##0.00">
                  <c:v>6.0202995212291404</c:v>
                </c:pt>
                <c:pt idx="1">
                  <c:v>6.3612760739989449</c:v>
                </c:pt>
                <c:pt idx="2">
                  <c:v>6.0065631631594822</c:v>
                </c:pt>
                <c:pt idx="3">
                  <c:v>6.1217484352795069</c:v>
                </c:pt>
                <c:pt idx="4">
                  <c:v>6.2510626988175355</c:v>
                </c:pt>
                <c:pt idx="5">
                  <c:v>6.2770598229790266</c:v>
                </c:pt>
                <c:pt idx="6">
                  <c:v>6.2976928131699594</c:v>
                </c:pt>
                <c:pt idx="7">
                  <c:v>6.3470541715659197</c:v>
                </c:pt>
                <c:pt idx="8">
                  <c:v>6.8645399256472777</c:v>
                </c:pt>
                <c:pt idx="9">
                  <c:v>6.8928376384721091</c:v>
                </c:pt>
                <c:pt idx="10">
                  <c:v>6.8004654919274312</c:v>
                </c:pt>
                <c:pt idx="11">
                  <c:v>6.6982314398057525</c:v>
                </c:pt>
                <c:pt idx="12">
                  <c:v>6.7620843905850343</c:v>
                </c:pt>
                <c:pt idx="13">
                  <c:v>7.2923676399053745</c:v>
                </c:pt>
                <c:pt idx="14">
                  <c:v>7.8078156664746619</c:v>
                </c:pt>
                <c:pt idx="15">
                  <c:v>7.7553446403833908</c:v>
                </c:pt>
                <c:pt idx="16">
                  <c:v>7.679934858614784</c:v>
                </c:pt>
                <c:pt idx="17">
                  <c:v>7.899753283347283</c:v>
                </c:pt>
                <c:pt idx="18">
                  <c:v>7.9681452590782493</c:v>
                </c:pt>
                <c:pt idx="19">
                  <c:v>7.9870445919987318</c:v>
                </c:pt>
                <c:pt idx="20">
                  <c:v>7.8395477669912257</c:v>
                </c:pt>
                <c:pt idx="21">
                  <c:v>7.62427266877667</c:v>
                </c:pt>
                <c:pt idx="22">
                  <c:v>7.5671752736536524</c:v>
                </c:pt>
                <c:pt idx="23">
                  <c:v>7.5659021553812265</c:v>
                </c:pt>
                <c:pt idx="24">
                  <c:v>7.4569987082978653</c:v>
                </c:pt>
                <c:pt idx="25">
                  <c:v>8.5505170987269246</c:v>
                </c:pt>
                <c:pt idx="26">
                  <c:v>8.3983303532328168</c:v>
                </c:pt>
                <c:pt idx="27">
                  <c:v>7.775724895110157</c:v>
                </c:pt>
                <c:pt idx="28">
                  <c:v>7.8946962422562628</c:v>
                </c:pt>
              </c:numCache>
            </c:numRef>
          </c:val>
          <c:smooth val="0"/>
          <c:extLst>
            <c:ext xmlns:c16="http://schemas.microsoft.com/office/drawing/2014/chart" uri="{C3380CC4-5D6E-409C-BE32-E72D297353CC}">
              <c16:uniqueId val="{00000003-0DDB-4858-AB81-C7053BE8AF6A}"/>
            </c:ext>
          </c:extLst>
        </c:ser>
        <c:ser>
          <c:idx val="1"/>
          <c:order val="1"/>
          <c:tx>
            <c:strRef>
              <c:f>'Figure 9'!$A$50</c:f>
              <c:strCache>
                <c:ptCount val="1"/>
                <c:pt idx="0">
                  <c:v>Denmark</c:v>
                </c:pt>
              </c:strCache>
            </c:strRef>
          </c:tx>
          <c:spPr>
            <a:ln w="12700" cap="rnd">
              <a:solidFill>
                <a:srgbClr val="313031">
                  <a:lumMod val="25000"/>
                  <a:lumOff val="75000"/>
                  <a:alpha val="60000"/>
                </a:srgbClr>
              </a:solidFill>
              <a:round/>
            </a:ln>
            <a:effectLst/>
          </c:spPr>
          <c:marker>
            <c:symbol val="none"/>
          </c:marker>
          <c:cat>
            <c:strRef>
              <c:f>'Figure 9'!$B$48:$AD$48</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9'!$B$50:$AD$50</c:f>
              <c:numCache>
                <c:formatCode>#,##0.#</c:formatCode>
                <c:ptCount val="29"/>
                <c:pt idx="0" formatCode="#,##0.00">
                  <c:v>6.7836680222162009</c:v>
                </c:pt>
                <c:pt idx="1">
                  <c:v>6.7107488143445684</c:v>
                </c:pt>
                <c:pt idx="2">
                  <c:v>6.5457872846419036</c:v>
                </c:pt>
                <c:pt idx="3">
                  <c:v>6.5984239812001491</c:v>
                </c:pt>
                <c:pt idx="4">
                  <c:v>6.8782152602106423</c:v>
                </c:pt>
                <c:pt idx="5">
                  <c:v>6.6931057065041726</c:v>
                </c:pt>
                <c:pt idx="6">
                  <c:v>6.9286214276366129</c:v>
                </c:pt>
                <c:pt idx="7">
                  <c:v>7.0695813537238594</c:v>
                </c:pt>
                <c:pt idx="8">
                  <c:v>7.1341555047285778</c:v>
                </c:pt>
                <c:pt idx="9">
                  <c:v>7.1919943188286384</c:v>
                </c:pt>
                <c:pt idx="10">
                  <c:v>7.4135188661825895</c:v>
                </c:pt>
                <c:pt idx="11">
                  <c:v>7.5063249455142893</c:v>
                </c:pt>
                <c:pt idx="12">
                  <c:v>8.0241818804301435</c:v>
                </c:pt>
                <c:pt idx="13">
                  <c:v>8.2640457053206546</c:v>
                </c:pt>
                <c:pt idx="14">
                  <c:v>9.2870366383949712</c:v>
                </c:pt>
                <c:pt idx="15">
                  <c:v>8.9866939106494321</c:v>
                </c:pt>
                <c:pt idx="16">
                  <c:v>8.8481086636706241</c:v>
                </c:pt>
                <c:pt idx="17">
                  <c:v>9.0799199530319807</c:v>
                </c:pt>
                <c:pt idx="18">
                  <c:v>8.8813701952253084</c:v>
                </c:pt>
                <c:pt idx="19">
                  <c:v>8.9535781523341935</c:v>
                </c:pt>
                <c:pt idx="20">
                  <c:v>8.9272317803911196</c:v>
                </c:pt>
                <c:pt idx="21">
                  <c:v>8.805764510029757</c:v>
                </c:pt>
                <c:pt idx="22">
                  <c:v>8.6678330587216124</c:v>
                </c:pt>
                <c:pt idx="23">
                  <c:v>8.6902978666010231</c:v>
                </c:pt>
                <c:pt idx="24">
                  <c:v>8.7307832668170917</c:v>
                </c:pt>
                <c:pt idx="25">
                  <c:v>9.3049974961416879</c:v>
                </c:pt>
                <c:pt idx="26">
                  <c:v>9.3423339396818417</c:v>
                </c:pt>
                <c:pt idx="27">
                  <c:v>8.26058900476656</c:v>
                </c:pt>
                <c:pt idx="28">
                  <c:v>8.244215391971947</c:v>
                </c:pt>
              </c:numCache>
            </c:numRef>
          </c:val>
          <c:smooth val="0"/>
          <c:extLst>
            <c:ext xmlns:c16="http://schemas.microsoft.com/office/drawing/2014/chart" uri="{C3380CC4-5D6E-409C-BE32-E72D297353CC}">
              <c16:uniqueId val="{00000004-0DDB-4858-AB81-C7053BE8AF6A}"/>
            </c:ext>
          </c:extLst>
        </c:ser>
        <c:ser>
          <c:idx val="2"/>
          <c:order val="2"/>
          <c:tx>
            <c:strRef>
              <c:f>'Figure 9'!$A$51</c:f>
              <c:strCache>
                <c:ptCount val="1"/>
                <c:pt idx="0">
                  <c:v>Germany</c:v>
                </c:pt>
              </c:strCache>
            </c:strRef>
          </c:tx>
          <c:spPr>
            <a:ln w="12700" cap="rnd">
              <a:solidFill>
                <a:srgbClr val="313031">
                  <a:lumMod val="25000"/>
                  <a:lumOff val="75000"/>
                  <a:alpha val="60000"/>
                </a:srgbClr>
              </a:solidFill>
              <a:round/>
            </a:ln>
            <a:effectLst/>
          </c:spPr>
          <c:marker>
            <c:symbol val="none"/>
          </c:marker>
          <c:cat>
            <c:strRef>
              <c:f>'Figure 9'!$B$48:$AD$48</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9'!$B$51:$AD$51</c:f>
              <c:numCache>
                <c:formatCode>#,##0.#</c:formatCode>
                <c:ptCount val="29"/>
                <c:pt idx="0" formatCode="#,##0.00">
                  <c:v>6.1103832873351278</c:v>
                </c:pt>
                <c:pt idx="1">
                  <c:v>6.2334611427885536</c:v>
                </c:pt>
                <c:pt idx="2">
                  <c:v>6.0660926030837192</c:v>
                </c:pt>
                <c:pt idx="3">
                  <c:v>6.0741962049584881</c:v>
                </c:pt>
                <c:pt idx="4">
                  <c:v>6.0704107373245266</c:v>
                </c:pt>
                <c:pt idx="5">
                  <c:v>6.433843899965253</c:v>
                </c:pt>
                <c:pt idx="6">
                  <c:v>6.4909611802161669</c:v>
                </c:pt>
                <c:pt idx="7">
                  <c:v>6.6474165227403565</c:v>
                </c:pt>
                <c:pt idx="8">
                  <c:v>6.7395272245304154</c:v>
                </c:pt>
                <c:pt idx="9">
                  <c:v>6.3636046471060252</c:v>
                </c:pt>
                <c:pt idx="10">
                  <c:v>6.4341211930980213</c:v>
                </c:pt>
                <c:pt idx="11">
                  <c:v>6.3141646539003702</c:v>
                </c:pt>
                <c:pt idx="12">
                  <c:v>6.2468236423283585</c:v>
                </c:pt>
                <c:pt idx="13">
                  <c:v>6.3676207098946591</c:v>
                </c:pt>
                <c:pt idx="14">
                  <c:v>6.9969577573180164</c:v>
                </c:pt>
                <c:pt idx="15">
                  <c:v>6.8542770425754762</c:v>
                </c:pt>
                <c:pt idx="16">
                  <c:v>6.6741514151269561</c:v>
                </c:pt>
                <c:pt idx="17">
                  <c:v>6.7044829630264466</c:v>
                </c:pt>
                <c:pt idx="18">
                  <c:v>6.9179849892581124</c:v>
                </c:pt>
                <c:pt idx="19">
                  <c:v>6.992700583216366</c:v>
                </c:pt>
                <c:pt idx="20">
                  <c:v>7.042373567967851</c:v>
                </c:pt>
                <c:pt idx="21">
                  <c:v>7.0509150185694489</c:v>
                </c:pt>
                <c:pt idx="22">
                  <c:v>6.9845787140022395</c:v>
                </c:pt>
                <c:pt idx="23">
                  <c:v>7.0343006531375964</c:v>
                </c:pt>
                <c:pt idx="24">
                  <c:v>7.1567634544878471</c:v>
                </c:pt>
                <c:pt idx="25">
                  <c:v>8.3328598512299905</c:v>
                </c:pt>
                <c:pt idx="26">
                  <c:v>8.525592553706554</c:v>
                </c:pt>
                <c:pt idx="27">
                  <c:v>8.3618751343627089</c:v>
                </c:pt>
                <c:pt idx="28">
                  <c:v>7.5277801005841525</c:v>
                </c:pt>
              </c:numCache>
            </c:numRef>
          </c:val>
          <c:smooth val="0"/>
          <c:extLst>
            <c:ext xmlns:c16="http://schemas.microsoft.com/office/drawing/2014/chart" uri="{C3380CC4-5D6E-409C-BE32-E72D297353CC}">
              <c16:uniqueId val="{00000005-0DDB-4858-AB81-C7053BE8AF6A}"/>
            </c:ext>
          </c:extLst>
        </c:ser>
        <c:ser>
          <c:idx val="5"/>
          <c:order val="3"/>
          <c:tx>
            <c:strRef>
              <c:f>'Figure 9'!$A$53</c:f>
              <c:strCache>
                <c:ptCount val="1"/>
                <c:pt idx="0">
                  <c:v>Greece</c:v>
                </c:pt>
              </c:strCache>
            </c:strRef>
          </c:tx>
          <c:spPr>
            <a:ln w="12700" cap="rnd">
              <a:solidFill>
                <a:srgbClr val="313031">
                  <a:lumMod val="25000"/>
                  <a:lumOff val="75000"/>
                  <a:alpha val="60000"/>
                </a:srgbClr>
              </a:solidFill>
              <a:round/>
            </a:ln>
            <a:effectLst/>
          </c:spPr>
          <c:marker>
            <c:symbol val="none"/>
          </c:marker>
          <c:cat>
            <c:strRef>
              <c:f>'Figure 9'!$B$48:$AD$48</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9'!$B$53:$AD$53</c:f>
              <c:numCache>
                <c:formatCode>#,##0.#</c:formatCode>
                <c:ptCount val="29"/>
              </c:numCache>
            </c:numRef>
          </c:val>
          <c:smooth val="0"/>
          <c:extLst>
            <c:ext xmlns:c16="http://schemas.microsoft.com/office/drawing/2014/chart" uri="{C3380CC4-5D6E-409C-BE32-E72D297353CC}">
              <c16:uniqueId val="{00000006-0DDB-4858-AB81-C7053BE8AF6A}"/>
            </c:ext>
          </c:extLst>
        </c:ser>
        <c:ser>
          <c:idx val="6"/>
          <c:order val="4"/>
          <c:tx>
            <c:strRef>
              <c:f>'Figure 9'!$A$54</c:f>
              <c:strCache>
                <c:ptCount val="1"/>
                <c:pt idx="0">
                  <c:v>Spain</c:v>
                </c:pt>
              </c:strCache>
            </c:strRef>
          </c:tx>
          <c:spPr>
            <a:ln w="12700" cap="rnd">
              <a:solidFill>
                <a:srgbClr val="313031">
                  <a:lumMod val="25000"/>
                  <a:lumOff val="75000"/>
                  <a:alpha val="60000"/>
                </a:srgbClr>
              </a:solidFill>
              <a:round/>
            </a:ln>
            <a:effectLst/>
          </c:spPr>
          <c:marker>
            <c:symbol val="none"/>
          </c:marker>
          <c:cat>
            <c:strRef>
              <c:f>'Figure 9'!$B$48:$AD$48</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9'!$B$54:$AD$54</c:f>
              <c:numCache>
                <c:formatCode>#,##0.#</c:formatCode>
                <c:ptCount val="29"/>
                <c:pt idx="0" formatCode="#,##0.00">
                  <c:v>5.2457335246974424</c:v>
                </c:pt>
                <c:pt idx="1">
                  <c:v>5.2981387347790916</c:v>
                </c:pt>
                <c:pt idx="2">
                  <c:v>5.110683643364851</c:v>
                </c:pt>
                <c:pt idx="3">
                  <c:v>5.1060351072016701</c:v>
                </c:pt>
                <c:pt idx="4">
                  <c:v>5.1236303889846484</c:v>
                </c:pt>
                <c:pt idx="5">
                  <c:v>5.1460153280963112</c:v>
                </c:pt>
                <c:pt idx="6">
                  <c:v>5.0459513979439565</c:v>
                </c:pt>
                <c:pt idx="7">
                  <c:v>5.1156127958343118</c:v>
                </c:pt>
                <c:pt idx="8">
                  <c:v>5.171655560165096</c:v>
                </c:pt>
                <c:pt idx="9">
                  <c:v>5.4547420583936681</c:v>
                </c:pt>
                <c:pt idx="10">
                  <c:v>5.6524896511450002</c:v>
                </c:pt>
                <c:pt idx="11">
                  <c:v>5.6427218162423776</c:v>
                </c:pt>
                <c:pt idx="12">
                  <c:v>5.6860945430382692</c:v>
                </c:pt>
                <c:pt idx="13">
                  <c:v>6.0540329656104825</c:v>
                </c:pt>
                <c:pt idx="14">
                  <c:v>6.8027661022003931</c:v>
                </c:pt>
                <c:pt idx="15">
                  <c:v>6.6049603349595456</c:v>
                </c:pt>
                <c:pt idx="16">
                  <c:v>6.4856974426634482</c:v>
                </c:pt>
                <c:pt idx="17">
                  <c:v>6.2474178639412177</c:v>
                </c:pt>
                <c:pt idx="18">
                  <c:v>6.1753889233385202</c:v>
                </c:pt>
                <c:pt idx="19">
                  <c:v>6.1118495710569043</c:v>
                </c:pt>
                <c:pt idx="20">
                  <c:v>6.1156532169638451</c:v>
                </c:pt>
                <c:pt idx="21">
                  <c:v>6.029829905954494</c:v>
                </c:pt>
                <c:pt idx="22">
                  <c:v>5.9227844898908053</c:v>
                </c:pt>
                <c:pt idx="23">
                  <c:v>5.951285020902831</c:v>
                </c:pt>
                <c:pt idx="24">
                  <c:v>6.0553876095747823</c:v>
                </c:pt>
                <c:pt idx="25">
                  <c:v>7.5756233982221266</c:v>
                </c:pt>
                <c:pt idx="26">
                  <c:v>7.1665611740918873</c:v>
                </c:pt>
                <c:pt idx="27">
                  <c:v>6.7941926095037308</c:v>
                </c:pt>
                <c:pt idx="28">
                  <c:v>6.5822879430617141</c:v>
                </c:pt>
              </c:numCache>
            </c:numRef>
          </c:val>
          <c:smooth val="0"/>
          <c:extLst>
            <c:ext xmlns:c16="http://schemas.microsoft.com/office/drawing/2014/chart" uri="{C3380CC4-5D6E-409C-BE32-E72D297353CC}">
              <c16:uniqueId val="{00000007-0DDB-4858-AB81-C7053BE8AF6A}"/>
            </c:ext>
          </c:extLst>
        </c:ser>
        <c:ser>
          <c:idx val="7"/>
          <c:order val="5"/>
          <c:tx>
            <c:strRef>
              <c:f>'Figure 9'!$A$55</c:f>
              <c:strCache>
                <c:ptCount val="1"/>
                <c:pt idx="0">
                  <c:v>France</c:v>
                </c:pt>
              </c:strCache>
            </c:strRef>
          </c:tx>
          <c:spPr>
            <a:ln w="12700" cap="rnd">
              <a:solidFill>
                <a:srgbClr val="313031">
                  <a:lumMod val="25000"/>
                  <a:lumOff val="75000"/>
                  <a:alpha val="60000"/>
                </a:srgbClr>
              </a:solidFill>
              <a:round/>
            </a:ln>
            <a:effectLst/>
          </c:spPr>
          <c:marker>
            <c:symbol val="none"/>
          </c:marker>
          <c:cat>
            <c:strRef>
              <c:f>'Figure 9'!$B$48:$AD$48</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9'!$B$55:$AD$55</c:f>
              <c:numCache>
                <c:formatCode>#,##0.#</c:formatCode>
                <c:ptCount val="29"/>
                <c:pt idx="0" formatCode="#,##0.00">
                  <c:v>7.1306480152109923</c:v>
                </c:pt>
                <c:pt idx="1">
                  <c:v>7.2646287527421913</c:v>
                </c:pt>
                <c:pt idx="2">
                  <c:v>7.0967022807154949</c:v>
                </c:pt>
                <c:pt idx="3">
                  <c:v>7.0066676668279033</c:v>
                </c:pt>
                <c:pt idx="4">
                  <c:v>6.9331712477815977</c:v>
                </c:pt>
                <c:pt idx="5">
                  <c:v>7.0062292448144312</c:v>
                </c:pt>
                <c:pt idx="6">
                  <c:v>7.0577775186757687</c:v>
                </c:pt>
                <c:pt idx="7">
                  <c:v>7.3299608244256085</c:v>
                </c:pt>
                <c:pt idx="8">
                  <c:v>7.5768988569898479</c:v>
                </c:pt>
                <c:pt idx="9">
                  <c:v>7.6162616324423267</c:v>
                </c:pt>
                <c:pt idx="10">
                  <c:v>7.6920165101092328</c:v>
                </c:pt>
                <c:pt idx="11">
                  <c:v>7.5936847515477615</c:v>
                </c:pt>
                <c:pt idx="12">
                  <c:v>7.4763285974445326</c:v>
                </c:pt>
                <c:pt idx="13">
                  <c:v>7.4579910740690067</c:v>
                </c:pt>
                <c:pt idx="14">
                  <c:v>7.9579915738912748</c:v>
                </c:pt>
                <c:pt idx="15">
                  <c:v>7.9755015229637394</c:v>
                </c:pt>
                <c:pt idx="16">
                  <c:v>7.9178372540311743</c:v>
                </c:pt>
                <c:pt idx="17">
                  <c:v>8.0064198081613984</c:v>
                </c:pt>
                <c:pt idx="18">
                  <c:v>8.0478150820153953</c:v>
                </c:pt>
                <c:pt idx="19">
                  <c:v>8.1739469017771977</c:v>
                </c:pt>
                <c:pt idx="20">
                  <c:v>8.0678600397128815</c:v>
                </c:pt>
                <c:pt idx="21">
                  <c:v>8.1335889573850775</c:v>
                </c:pt>
                <c:pt idx="22">
                  <c:v>8.1313254618172124</c:v>
                </c:pt>
                <c:pt idx="23">
                  <c:v>8.0539184876317158</c:v>
                </c:pt>
                <c:pt idx="24">
                  <c:v>8.1454422378886537</c:v>
                </c:pt>
                <c:pt idx="25">
                  <c:v>8.9716661025981281</c:v>
                </c:pt>
                <c:pt idx="26">
                  <c:v>9.3586693014874243</c:v>
                </c:pt>
                <c:pt idx="27">
                  <c:v>9.0926721987169703</c:v>
                </c:pt>
                <c:pt idx="28">
                  <c:v>8.8713915894342463</c:v>
                </c:pt>
              </c:numCache>
            </c:numRef>
          </c:val>
          <c:smooth val="0"/>
          <c:extLst>
            <c:ext xmlns:c16="http://schemas.microsoft.com/office/drawing/2014/chart" uri="{C3380CC4-5D6E-409C-BE32-E72D297353CC}">
              <c16:uniqueId val="{00000008-0DDB-4858-AB81-C7053BE8AF6A}"/>
            </c:ext>
          </c:extLst>
        </c:ser>
        <c:ser>
          <c:idx val="8"/>
          <c:order val="6"/>
          <c:tx>
            <c:strRef>
              <c:f>'Figure 9'!$A$56</c:f>
              <c:strCache>
                <c:ptCount val="1"/>
                <c:pt idx="0">
                  <c:v>Italy</c:v>
                </c:pt>
              </c:strCache>
            </c:strRef>
          </c:tx>
          <c:spPr>
            <a:ln w="12700" cap="rnd">
              <a:solidFill>
                <a:srgbClr val="313031">
                  <a:lumMod val="25000"/>
                  <a:lumOff val="75000"/>
                  <a:alpha val="60000"/>
                </a:srgbClr>
              </a:solidFill>
              <a:round/>
            </a:ln>
            <a:effectLst/>
          </c:spPr>
          <c:marker>
            <c:symbol val="none"/>
          </c:marker>
          <c:cat>
            <c:strRef>
              <c:f>'Figure 9'!$B$48:$AD$48</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9'!$B$56:$AD$56</c:f>
              <c:numCache>
                <c:formatCode>#,##0.#</c:formatCode>
                <c:ptCount val="29"/>
                <c:pt idx="0" formatCode="#,##0.00">
                  <c:v>5.0823789383405504</c:v>
                </c:pt>
                <c:pt idx="1">
                  <c:v>5.1606071663801858</c:v>
                </c:pt>
                <c:pt idx="2">
                  <c:v>5.3525229421656704</c:v>
                </c:pt>
                <c:pt idx="3">
                  <c:v>5.3578661417426723</c:v>
                </c:pt>
                <c:pt idx="4">
                  <c:v>5.468389147396497</c:v>
                </c:pt>
                <c:pt idx="5">
                  <c:v>5.7797417332814245</c:v>
                </c:pt>
                <c:pt idx="6">
                  <c:v>6.0895302856872995</c:v>
                </c:pt>
                <c:pt idx="7">
                  <c:v>6.1974635164615144</c:v>
                </c:pt>
                <c:pt idx="8">
                  <c:v>6.2120101244402903</c:v>
                </c:pt>
                <c:pt idx="9">
                  <c:v>6.5405423876468909</c:v>
                </c:pt>
                <c:pt idx="10">
                  <c:v>6.7835250996098848</c:v>
                </c:pt>
                <c:pt idx="11">
                  <c:v>6.8490577577201917</c:v>
                </c:pt>
                <c:pt idx="12">
                  <c:v>6.6379131468578469</c:v>
                </c:pt>
                <c:pt idx="13">
                  <c:v>6.9700486482237718</c:v>
                </c:pt>
                <c:pt idx="14">
                  <c:v>7.394261548526905</c:v>
                </c:pt>
                <c:pt idx="15">
                  <c:v>7.3623653515475533</c:v>
                </c:pt>
                <c:pt idx="16">
                  <c:v>7.0582036925905518</c:v>
                </c:pt>
                <c:pt idx="17">
                  <c:v>7.0542045326148566</c:v>
                </c:pt>
                <c:pt idx="18">
                  <c:v>7.0466150200273159</c:v>
                </c:pt>
                <c:pt idx="19">
                  <c:v>7.0458502618819452</c:v>
                </c:pt>
                <c:pt idx="20">
                  <c:v>6.9608941429323563</c:v>
                </c:pt>
                <c:pt idx="21">
                  <c:v>6.8343573978974304</c:v>
                </c:pt>
                <c:pt idx="22">
                  <c:v>6.7612767721051332</c:v>
                </c:pt>
                <c:pt idx="23">
                  <c:v>6.7234637330315881</c:v>
                </c:pt>
                <c:pt idx="24">
                  <c:v>6.711225992296959</c:v>
                </c:pt>
                <c:pt idx="25">
                  <c:v>7.8021599726325306</c:v>
                </c:pt>
                <c:pt idx="26">
                  <c:v>7.3763068739913882</c:v>
                </c:pt>
                <c:pt idx="27">
                  <c:v>6.8511887179466129</c:v>
                </c:pt>
                <c:pt idx="28">
                  <c:v>6.4977400860732519</c:v>
                </c:pt>
              </c:numCache>
            </c:numRef>
          </c:val>
          <c:smooth val="0"/>
          <c:extLst>
            <c:ext xmlns:c16="http://schemas.microsoft.com/office/drawing/2014/chart" uri="{C3380CC4-5D6E-409C-BE32-E72D297353CC}">
              <c16:uniqueId val="{00000009-0DDB-4858-AB81-C7053BE8AF6A}"/>
            </c:ext>
          </c:extLst>
        </c:ser>
        <c:ser>
          <c:idx val="9"/>
          <c:order val="7"/>
          <c:tx>
            <c:strRef>
              <c:f>'Figure 9'!$A$57</c:f>
              <c:strCache>
                <c:ptCount val="1"/>
                <c:pt idx="0">
                  <c:v>Luxembourg</c:v>
                </c:pt>
              </c:strCache>
            </c:strRef>
          </c:tx>
          <c:spPr>
            <a:ln w="12700" cap="rnd">
              <a:solidFill>
                <a:srgbClr val="313031">
                  <a:lumMod val="25000"/>
                  <a:lumOff val="75000"/>
                  <a:alpha val="60000"/>
                </a:srgbClr>
              </a:solidFill>
              <a:round/>
            </a:ln>
            <a:effectLst/>
          </c:spPr>
          <c:marker>
            <c:symbol val="none"/>
          </c:marker>
          <c:cat>
            <c:strRef>
              <c:f>'Figure 9'!$B$48:$AD$48</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9'!$B$57:$AD$57</c:f>
              <c:numCache>
                <c:formatCode>#,##0.#</c:formatCode>
                <c:ptCount val="29"/>
              </c:numCache>
            </c:numRef>
          </c:val>
          <c:smooth val="0"/>
          <c:extLst>
            <c:ext xmlns:c16="http://schemas.microsoft.com/office/drawing/2014/chart" uri="{C3380CC4-5D6E-409C-BE32-E72D297353CC}">
              <c16:uniqueId val="{0000000A-0DDB-4858-AB81-C7053BE8AF6A}"/>
            </c:ext>
          </c:extLst>
        </c:ser>
        <c:ser>
          <c:idx val="10"/>
          <c:order val="8"/>
          <c:tx>
            <c:strRef>
              <c:f>'Figure 9'!$A$58</c:f>
              <c:strCache>
                <c:ptCount val="1"/>
                <c:pt idx="0">
                  <c:v>Netherlands</c:v>
                </c:pt>
              </c:strCache>
            </c:strRef>
          </c:tx>
          <c:spPr>
            <a:ln w="12700" cap="rnd">
              <a:solidFill>
                <a:srgbClr val="313031">
                  <a:lumMod val="25000"/>
                  <a:lumOff val="75000"/>
                  <a:alpha val="60000"/>
                </a:srgbClr>
              </a:solidFill>
              <a:round/>
            </a:ln>
            <a:effectLst/>
          </c:spPr>
          <c:marker>
            <c:symbol val="none"/>
          </c:marker>
          <c:cat>
            <c:strRef>
              <c:f>'Figure 9'!$B$48:$AD$48</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9'!$B$58:$AD$58</c:f>
              <c:numCache>
                <c:formatCode>#,##0.#</c:formatCode>
                <c:ptCount val="29"/>
                <c:pt idx="0" formatCode="#,##0.00">
                  <c:v>4.675911229113157</c:v>
                </c:pt>
                <c:pt idx="1">
                  <c:v>4.4040016388081469</c:v>
                </c:pt>
                <c:pt idx="2">
                  <c:v>4.6066529596692956</c:v>
                </c:pt>
                <c:pt idx="3">
                  <c:v>4.5380496478325307</c:v>
                </c:pt>
                <c:pt idx="4">
                  <c:v>4.4979923502236145</c:v>
                </c:pt>
                <c:pt idx="5">
                  <c:v>4.6285750932681102</c:v>
                </c:pt>
                <c:pt idx="6">
                  <c:v>4.762486514915901</c:v>
                </c:pt>
                <c:pt idx="7">
                  <c:v>5.1278482246008661</c:v>
                </c:pt>
                <c:pt idx="8">
                  <c:v>5.366274293504965</c:v>
                </c:pt>
                <c:pt idx="9">
                  <c:v>5.3373666457852451</c:v>
                </c:pt>
                <c:pt idx="10">
                  <c:v>5.3386052263334314</c:v>
                </c:pt>
                <c:pt idx="11">
                  <c:v>6.6108429058769858</c:v>
                </c:pt>
                <c:pt idx="12">
                  <c:v>6.6786560154148766</c:v>
                </c:pt>
                <c:pt idx="13">
                  <c:v>6.5094526477086561</c:v>
                </c:pt>
                <c:pt idx="14">
                  <c:v>7.3508385792472861</c:v>
                </c:pt>
                <c:pt idx="15">
                  <c:v>7.7096895596107133</c:v>
                </c:pt>
                <c:pt idx="16">
                  <c:v>7.8121927461803349</c:v>
                </c:pt>
                <c:pt idx="17">
                  <c:v>8.0626587586139848</c:v>
                </c:pt>
                <c:pt idx="18">
                  <c:v>7.9718495658588839</c:v>
                </c:pt>
                <c:pt idx="19">
                  <c:v>7.8812072021891257</c:v>
                </c:pt>
                <c:pt idx="20">
                  <c:v>7.6176922801873639</c:v>
                </c:pt>
                <c:pt idx="21">
                  <c:v>7.136459888221613</c:v>
                </c:pt>
                <c:pt idx="22">
                  <c:v>7.166705954897111</c:v>
                </c:pt>
                <c:pt idx="23">
                  <c:v>7.2257018848607792</c:v>
                </c:pt>
                <c:pt idx="24">
                  <c:v>7.2150374743753369</c:v>
                </c:pt>
                <c:pt idx="25">
                  <c:v>8.1229645434024569</c:v>
                </c:pt>
                <c:pt idx="26">
                  <c:v>8.2705400706634506</c:v>
                </c:pt>
                <c:pt idx="27">
                  <c:v>7.1764504638666962</c:v>
                </c:pt>
                <c:pt idx="28">
                  <c:v>7.018178173640103</c:v>
                </c:pt>
              </c:numCache>
            </c:numRef>
          </c:val>
          <c:smooth val="0"/>
          <c:extLst>
            <c:ext xmlns:c16="http://schemas.microsoft.com/office/drawing/2014/chart" uri="{C3380CC4-5D6E-409C-BE32-E72D297353CC}">
              <c16:uniqueId val="{0000000B-0DDB-4858-AB81-C7053BE8AF6A}"/>
            </c:ext>
          </c:extLst>
        </c:ser>
        <c:ser>
          <c:idx val="11"/>
          <c:order val="9"/>
          <c:tx>
            <c:strRef>
              <c:f>'Figure 9'!$A$59</c:f>
              <c:strCache>
                <c:ptCount val="1"/>
                <c:pt idx="0">
                  <c:v>Austria</c:v>
                </c:pt>
              </c:strCache>
            </c:strRef>
          </c:tx>
          <c:spPr>
            <a:ln w="12700" cap="rnd">
              <a:solidFill>
                <a:srgbClr val="313031">
                  <a:lumMod val="25000"/>
                  <a:lumOff val="75000"/>
                  <a:alpha val="60000"/>
                </a:srgbClr>
              </a:solidFill>
              <a:round/>
            </a:ln>
            <a:effectLst/>
          </c:spPr>
          <c:marker>
            <c:symbol val="none"/>
          </c:marker>
          <c:cat>
            <c:strRef>
              <c:f>'Figure 9'!$B$48:$AD$48</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9'!$B$59:$AD$59</c:f>
              <c:numCache>
                <c:formatCode>#,##0.#</c:formatCode>
                <c:ptCount val="29"/>
                <c:pt idx="0" formatCode="#,##0.00">
                  <c:v>6.7107518847764949</c:v>
                </c:pt>
                <c:pt idx="1">
                  <c:v>6.7620031525468027</c:v>
                </c:pt>
                <c:pt idx="2">
                  <c:v>7.0928720848737115</c:v>
                </c:pt>
                <c:pt idx="3">
                  <c:v>7.306893120285439</c:v>
                </c:pt>
                <c:pt idx="4">
                  <c:v>7.4231440293226454</c:v>
                </c:pt>
                <c:pt idx="5">
                  <c:v>7.2842300717302839</c:v>
                </c:pt>
                <c:pt idx="6">
                  <c:v>7.2582670726109333</c:v>
                </c:pt>
                <c:pt idx="7">
                  <c:v>7.5467406288832057</c:v>
                </c:pt>
                <c:pt idx="8">
                  <c:v>7.6605597507437908</c:v>
                </c:pt>
                <c:pt idx="9">
                  <c:v>7.7549963270401756</c:v>
                </c:pt>
                <c:pt idx="10">
                  <c:v>7.6895673513769696</c:v>
                </c:pt>
                <c:pt idx="11">
                  <c:v>7.5820401852040558</c:v>
                </c:pt>
                <c:pt idx="12">
                  <c:v>7.6108702723733748</c:v>
                </c:pt>
                <c:pt idx="13">
                  <c:v>7.7760477950372486</c:v>
                </c:pt>
                <c:pt idx="14">
                  <c:v>8.1129588740301699</c:v>
                </c:pt>
                <c:pt idx="15">
                  <c:v>8.1505019884332839</c:v>
                </c:pt>
                <c:pt idx="16">
                  <c:v>7.9395587457450016</c:v>
                </c:pt>
                <c:pt idx="17">
                  <c:v>7.9934767241101561</c:v>
                </c:pt>
                <c:pt idx="18">
                  <c:v>8.0837082651886707</c:v>
                </c:pt>
                <c:pt idx="19">
                  <c:v>8.1822464091895668</c:v>
                </c:pt>
                <c:pt idx="20">
                  <c:v>8.3043759783795483</c:v>
                </c:pt>
                <c:pt idx="21">
                  <c:v>8.2640266587491169</c:v>
                </c:pt>
                <c:pt idx="22">
                  <c:v>8.2852225827257602</c:v>
                </c:pt>
                <c:pt idx="23">
                  <c:v>8.343772986916882</c:v>
                </c:pt>
                <c:pt idx="24">
                  <c:v>8.3963682201064014</c:v>
                </c:pt>
                <c:pt idx="25">
                  <c:v>9.2487889736454694</c:v>
                </c:pt>
                <c:pt idx="26">
                  <c:v>10.100309650566757</c:v>
                </c:pt>
                <c:pt idx="27">
                  <c:v>9.3902690000209805</c:v>
                </c:pt>
                <c:pt idx="28">
                  <c:v>9.1360863619909871</c:v>
                </c:pt>
              </c:numCache>
            </c:numRef>
          </c:val>
          <c:smooth val="0"/>
          <c:extLst>
            <c:ext xmlns:c16="http://schemas.microsoft.com/office/drawing/2014/chart" uri="{C3380CC4-5D6E-409C-BE32-E72D297353CC}">
              <c16:uniqueId val="{0000000C-0DDB-4858-AB81-C7053BE8AF6A}"/>
            </c:ext>
          </c:extLst>
        </c:ser>
        <c:ser>
          <c:idx val="12"/>
          <c:order val="10"/>
          <c:tx>
            <c:strRef>
              <c:f>'Figure 9'!$A$60</c:f>
              <c:strCache>
                <c:ptCount val="1"/>
                <c:pt idx="0">
                  <c:v>Portugal</c:v>
                </c:pt>
              </c:strCache>
            </c:strRef>
          </c:tx>
          <c:spPr>
            <a:ln w="12700" cap="rnd">
              <a:solidFill>
                <a:srgbClr val="313031">
                  <a:lumMod val="25000"/>
                  <a:lumOff val="75000"/>
                  <a:alpha val="60000"/>
                </a:srgbClr>
              </a:solidFill>
              <a:round/>
            </a:ln>
            <a:effectLst/>
          </c:spPr>
          <c:marker>
            <c:symbol val="none"/>
          </c:marker>
          <c:cat>
            <c:strRef>
              <c:f>'Figure 9'!$B$48:$AD$48</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9'!$B$60:$AD$60</c:f>
              <c:numCache>
                <c:formatCode>#,##0.#</c:formatCode>
                <c:ptCount val="29"/>
                <c:pt idx="0" formatCode="#,##0.00">
                  <c:v>5.4486144163980326</c:v>
                </c:pt>
                <c:pt idx="1">
                  <c:v>5.6938654700352282</c:v>
                </c:pt>
                <c:pt idx="2">
                  <c:v>5.7763008365390007</c:v>
                </c:pt>
                <c:pt idx="3">
                  <c:v>6.0850875061097529</c:v>
                </c:pt>
                <c:pt idx="4">
                  <c:v>6.0883771601619685</c:v>
                </c:pt>
                <c:pt idx="5">
                  <c:v>6.2738291032781373</c:v>
                </c:pt>
                <c:pt idx="6">
                  <c:v>6.4891180261461976</c:v>
                </c:pt>
                <c:pt idx="7">
                  <c:v>6.5586937749334826</c:v>
                </c:pt>
                <c:pt idx="8">
                  <c:v>6.9903791318968791</c:v>
                </c:pt>
                <c:pt idx="9">
                  <c:v>7.2616198265466174</c:v>
                </c:pt>
                <c:pt idx="10">
                  <c:v>7.3354159216462405</c:v>
                </c:pt>
                <c:pt idx="11">
                  <c:v>6.9958889814477887</c:v>
                </c:pt>
                <c:pt idx="12">
                  <c:v>7.0660244786686377</c:v>
                </c:pt>
                <c:pt idx="13">
                  <c:v>7.2721922828677164</c:v>
                </c:pt>
                <c:pt idx="14">
                  <c:v>8.013731897359655</c:v>
                </c:pt>
                <c:pt idx="15">
                  <c:v>7.4678472860062586</c:v>
                </c:pt>
                <c:pt idx="16">
                  <c:v>6.9482412459306477</c:v>
                </c:pt>
                <c:pt idx="17">
                  <c:v>6.6126612981699173</c:v>
                </c:pt>
                <c:pt idx="18">
                  <c:v>6.4835278153409153</c:v>
                </c:pt>
                <c:pt idx="19">
                  <c:v>6.2825263140876286</c:v>
                </c:pt>
                <c:pt idx="20">
                  <c:v>6.1651895534210697</c:v>
                </c:pt>
                <c:pt idx="21">
                  <c:v>6.1115233497888992</c:v>
                </c:pt>
                <c:pt idx="22">
                  <c:v>6.2627263897179208</c:v>
                </c:pt>
                <c:pt idx="23">
                  <c:v>6.4666610731052456</c:v>
                </c:pt>
                <c:pt idx="24">
                  <c:v>6.4900025595610797</c:v>
                </c:pt>
                <c:pt idx="25">
                  <c:v>7.4269011956761259</c:v>
                </c:pt>
                <c:pt idx="26">
                  <c:v>7.5863177542810725</c:v>
                </c:pt>
                <c:pt idx="27">
                  <c:v>7.0978872924788821</c:v>
                </c:pt>
                <c:pt idx="28">
                  <c:v>6.7292657048300892</c:v>
                </c:pt>
              </c:numCache>
            </c:numRef>
          </c:val>
          <c:smooth val="0"/>
          <c:extLst>
            <c:ext xmlns:c16="http://schemas.microsoft.com/office/drawing/2014/chart" uri="{C3380CC4-5D6E-409C-BE32-E72D297353CC}">
              <c16:uniqueId val="{0000000D-0DDB-4858-AB81-C7053BE8AF6A}"/>
            </c:ext>
          </c:extLst>
        </c:ser>
        <c:ser>
          <c:idx val="17"/>
          <c:order val="11"/>
          <c:tx>
            <c:strRef>
              <c:f>'Figure 9'!$A$61</c:f>
              <c:strCache>
                <c:ptCount val="1"/>
                <c:pt idx="0">
                  <c:v>Finland</c:v>
                </c:pt>
              </c:strCache>
            </c:strRef>
          </c:tx>
          <c:spPr>
            <a:ln w="12700" cap="rnd">
              <a:solidFill>
                <a:srgbClr val="313031">
                  <a:lumMod val="25000"/>
                  <a:lumOff val="75000"/>
                  <a:alpha val="60000"/>
                </a:srgbClr>
              </a:solidFill>
              <a:round/>
            </a:ln>
            <a:effectLst/>
          </c:spPr>
          <c:marker>
            <c:symbol val="none"/>
          </c:marker>
          <c:cat>
            <c:strRef>
              <c:f>'Figure 9'!$B$48:$AD$48</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9'!$B$61:$AD$61</c:f>
              <c:numCache>
                <c:formatCode>#,##0.#</c:formatCode>
                <c:ptCount val="29"/>
                <c:pt idx="0" formatCode="#,##0.00">
                  <c:v>6.1866678628929632</c:v>
                </c:pt>
                <c:pt idx="1">
                  <c:v>6.3739677663381524</c:v>
                </c:pt>
                <c:pt idx="2">
                  <c:v>6.2159121350120543</c:v>
                </c:pt>
                <c:pt idx="3">
                  <c:v>5.825770778991834</c:v>
                </c:pt>
                <c:pt idx="4">
                  <c:v>5.775171805056428</c:v>
                </c:pt>
                <c:pt idx="5">
                  <c:v>5.7197952869062805</c:v>
                </c:pt>
                <c:pt idx="6">
                  <c:v>5.845947459771943</c:v>
                </c:pt>
                <c:pt idx="7">
                  <c:v>6.1903799514955535</c:v>
                </c:pt>
                <c:pt idx="8">
                  <c:v>6.4153604809048606</c:v>
                </c:pt>
                <c:pt idx="9">
                  <c:v>6.4784775199853852</c:v>
                </c:pt>
                <c:pt idx="10">
                  <c:v>6.658933841837416</c:v>
                </c:pt>
                <c:pt idx="11">
                  <c:v>6.6700990969622991</c:v>
                </c:pt>
                <c:pt idx="12">
                  <c:v>6.4648052218818659</c:v>
                </c:pt>
                <c:pt idx="13">
                  <c:v>6.6995104322713166</c:v>
                </c:pt>
                <c:pt idx="14">
                  <c:v>7.4069386744435581</c:v>
                </c:pt>
                <c:pt idx="15">
                  <c:v>7.3283124365522703</c:v>
                </c:pt>
                <c:pt idx="16">
                  <c:v>7.3754774733753257</c:v>
                </c:pt>
                <c:pt idx="17">
                  <c:v>7.7363782451167298</c:v>
                </c:pt>
                <c:pt idx="18">
                  <c:v>7.8600667331705134</c:v>
                </c:pt>
                <c:pt idx="19">
                  <c:v>7.8516431468752277</c:v>
                </c:pt>
                <c:pt idx="20">
                  <c:v>7.2966620994138696</c:v>
                </c:pt>
                <c:pt idx="21">
                  <c:v>7.2201078264578129</c:v>
                </c:pt>
                <c:pt idx="22">
                  <c:v>7.0630067732948829</c:v>
                </c:pt>
                <c:pt idx="23">
                  <c:v>7.1477544684245702</c:v>
                </c:pt>
                <c:pt idx="24">
                  <c:v>7.2090995228871613</c:v>
                </c:pt>
                <c:pt idx="25">
                  <c:v>7.7330817684559641</c:v>
                </c:pt>
                <c:pt idx="26">
                  <c:v>7.8379508288980722</c:v>
                </c:pt>
                <c:pt idx="27">
                  <c:v>7.5442275029685408</c:v>
                </c:pt>
                <c:pt idx="28">
                  <c:v>7.5808576028098935</c:v>
                </c:pt>
              </c:numCache>
            </c:numRef>
          </c:val>
          <c:smooth val="0"/>
          <c:extLst>
            <c:ext xmlns:c16="http://schemas.microsoft.com/office/drawing/2014/chart" uri="{C3380CC4-5D6E-409C-BE32-E72D297353CC}">
              <c16:uniqueId val="{0000000E-0DDB-4858-AB81-C7053BE8AF6A}"/>
            </c:ext>
          </c:extLst>
        </c:ser>
        <c:ser>
          <c:idx val="13"/>
          <c:order val="12"/>
          <c:tx>
            <c:strRef>
              <c:f>'Figure 9'!$A$62</c:f>
              <c:strCache>
                <c:ptCount val="1"/>
                <c:pt idx="0">
                  <c:v>Sweden</c:v>
                </c:pt>
              </c:strCache>
            </c:strRef>
          </c:tx>
          <c:spPr>
            <a:ln w="12700" cap="rnd">
              <a:solidFill>
                <a:sysClr val="window" lastClr="FFFFFF">
                  <a:lumMod val="75000"/>
                  <a:alpha val="69000"/>
                </a:sysClr>
              </a:solidFill>
              <a:round/>
            </a:ln>
            <a:effectLst/>
          </c:spPr>
          <c:marker>
            <c:symbol val="none"/>
          </c:marker>
          <c:cat>
            <c:strRef>
              <c:f>'Figure 9'!$B$48:$AD$48</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9'!$B$62:$AD$62</c:f>
              <c:numCache>
                <c:formatCode>#,##0.#</c:formatCode>
                <c:ptCount val="29"/>
                <c:pt idx="0" formatCode="#,##0.00">
                  <c:v>6.3074405136598264</c:v>
                </c:pt>
                <c:pt idx="1">
                  <c:v>6.5138238706837912</c:v>
                </c:pt>
                <c:pt idx="2">
                  <c:v>6.3274296472361344</c:v>
                </c:pt>
                <c:pt idx="3">
                  <c:v>6.2479972244739796</c:v>
                </c:pt>
                <c:pt idx="4">
                  <c:v>6.2860948789667939</c:v>
                </c:pt>
                <c:pt idx="5">
                  <c:v>6.1511244245350776</c:v>
                </c:pt>
                <c:pt idx="6">
                  <c:v>6.3152920171785452</c:v>
                </c:pt>
                <c:pt idx="7">
                  <c:v>6.6267911351893822</c:v>
                </c:pt>
                <c:pt idx="8">
                  <c:v>6.8195167193959048</c:v>
                </c:pt>
                <c:pt idx="9">
                  <c:v>6.6087265915305426</c:v>
                </c:pt>
                <c:pt idx="10">
                  <c:v>6.6296199871951753</c:v>
                </c:pt>
                <c:pt idx="11">
                  <c:v>6.5238848535169387</c:v>
                </c:pt>
                <c:pt idx="12">
                  <c:v>6.5152702081875855</c:v>
                </c:pt>
                <c:pt idx="13">
                  <c:v>6.7450062818343861</c:v>
                </c:pt>
                <c:pt idx="14">
                  <c:v>7.1684613003461921</c:v>
                </c:pt>
                <c:pt idx="15">
                  <c:v>6.8761676476898943</c:v>
                </c:pt>
                <c:pt idx="16">
                  <c:v>6.9104569501849671</c:v>
                </c:pt>
                <c:pt idx="17">
                  <c:v>7.0308424896097996</c:v>
                </c:pt>
                <c:pt idx="18">
                  <c:v>7.1024725823167136</c:v>
                </c:pt>
                <c:pt idx="19">
                  <c:v>7.1338031693039268</c:v>
                </c:pt>
                <c:pt idx="20">
                  <c:v>7.0420935065956973</c:v>
                </c:pt>
                <c:pt idx="21">
                  <c:v>7.0344256244951264</c:v>
                </c:pt>
                <c:pt idx="22">
                  <c:v>7.0636822972325488</c:v>
                </c:pt>
                <c:pt idx="23">
                  <c:v>7.2157103329761423</c:v>
                </c:pt>
                <c:pt idx="24">
                  <c:v>7.1413649838148077</c:v>
                </c:pt>
                <c:pt idx="25">
                  <c:v>7.5128800104242899</c:v>
                </c:pt>
                <c:pt idx="26">
                  <c:v>7.4536406798995616</c:v>
                </c:pt>
                <c:pt idx="27">
                  <c:v>7.1313437758820983</c:v>
                </c:pt>
                <c:pt idx="28">
                  <c:v>7.3539850407235434</c:v>
                </c:pt>
              </c:numCache>
            </c:numRef>
          </c:val>
          <c:smooth val="0"/>
          <c:extLst>
            <c:ext xmlns:c16="http://schemas.microsoft.com/office/drawing/2014/chart" uri="{C3380CC4-5D6E-409C-BE32-E72D297353CC}">
              <c16:uniqueId val="{0000000F-0DDB-4858-AB81-C7053BE8AF6A}"/>
            </c:ext>
          </c:extLst>
        </c:ser>
        <c:ser>
          <c:idx val="15"/>
          <c:order val="13"/>
          <c:tx>
            <c:strRef>
              <c:f>'Figure 9'!$A$63</c:f>
              <c:strCache>
                <c:ptCount val="1"/>
                <c:pt idx="0">
                  <c:v>Iceland</c:v>
                </c:pt>
              </c:strCache>
            </c:strRef>
          </c:tx>
          <c:spPr>
            <a:ln w="12700" cap="rnd">
              <a:solidFill>
                <a:srgbClr val="313031">
                  <a:lumMod val="25000"/>
                  <a:lumOff val="75000"/>
                  <a:alpha val="60000"/>
                </a:srgbClr>
              </a:solidFill>
              <a:round/>
            </a:ln>
            <a:effectLst/>
          </c:spPr>
          <c:marker>
            <c:symbol val="none"/>
          </c:marker>
          <c:cat>
            <c:strRef>
              <c:f>'Figure 9'!$B$48:$AD$48</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9'!$B$63:$AD$63</c:f>
              <c:numCache>
                <c:formatCode>#,##0.#</c:formatCode>
                <c:ptCount val="29"/>
              </c:numCache>
            </c:numRef>
          </c:val>
          <c:smooth val="0"/>
          <c:extLst>
            <c:ext xmlns:c16="http://schemas.microsoft.com/office/drawing/2014/chart" uri="{C3380CC4-5D6E-409C-BE32-E72D297353CC}">
              <c16:uniqueId val="{00000010-0DDB-4858-AB81-C7053BE8AF6A}"/>
            </c:ext>
          </c:extLst>
        </c:ser>
        <c:ser>
          <c:idx val="16"/>
          <c:order val="14"/>
          <c:tx>
            <c:strRef>
              <c:f>'Figure 9'!$A$64</c:f>
              <c:strCache>
                <c:ptCount val="1"/>
                <c:pt idx="0">
                  <c:v>Norway</c:v>
                </c:pt>
              </c:strCache>
            </c:strRef>
          </c:tx>
          <c:spPr>
            <a:ln w="12700" cap="rnd">
              <a:solidFill>
                <a:srgbClr val="313031">
                  <a:lumMod val="25000"/>
                  <a:lumOff val="75000"/>
                  <a:alpha val="60000"/>
                </a:srgbClr>
              </a:solidFill>
              <a:round/>
            </a:ln>
            <a:effectLst/>
          </c:spPr>
          <c:marker>
            <c:symbol val="none"/>
          </c:marker>
          <c:cat>
            <c:strRef>
              <c:f>'Figure 9'!$B$48:$AD$48</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9'!$B$64:$AD$64</c:f>
              <c:numCache>
                <c:formatCode>#,##0.#</c:formatCode>
                <c:ptCount val="29"/>
                <c:pt idx="0" formatCode="#,##0.00">
                  <c:v>7.0424376941010483</c:v>
                </c:pt>
                <c:pt idx="1">
                  <c:v>6.9064807467675546</c:v>
                </c:pt>
                <c:pt idx="2">
                  <c:v>6.9553438820373676</c:v>
                </c:pt>
                <c:pt idx="3">
                  <c:v>7.6566709322958086</c:v>
                </c:pt>
                <c:pt idx="4">
                  <c:v>7.6401456740706717</c:v>
                </c:pt>
                <c:pt idx="5">
                  <c:v>6.8472494077131953</c:v>
                </c:pt>
                <c:pt idx="6">
                  <c:v>7.1332800440561224</c:v>
                </c:pt>
                <c:pt idx="7">
                  <c:v>7.8569926716328924</c:v>
                </c:pt>
                <c:pt idx="8">
                  <c:v>8.1243513715688582</c:v>
                </c:pt>
                <c:pt idx="9">
                  <c:v>7.6751618592564039</c:v>
                </c:pt>
                <c:pt idx="10">
                  <c:v>7.2408719077222568</c:v>
                </c:pt>
                <c:pt idx="11">
                  <c:v>6.8695232924753062</c:v>
                </c:pt>
                <c:pt idx="12">
                  <c:v>6.8474208980875604</c:v>
                </c:pt>
                <c:pt idx="13">
                  <c:v>6.5344941681224142</c:v>
                </c:pt>
                <c:pt idx="14">
                  <c:v>7.4328863742221865</c:v>
                </c:pt>
                <c:pt idx="15">
                  <c:v>7.3124565468047171</c:v>
                </c:pt>
                <c:pt idx="16">
                  <c:v>7.0977477892256431</c:v>
                </c:pt>
                <c:pt idx="17">
                  <c:v>7.0881691696577933</c:v>
                </c:pt>
                <c:pt idx="18">
                  <c:v>7.3234563609871044</c:v>
                </c:pt>
                <c:pt idx="19">
                  <c:v>7.6808319267424192</c:v>
                </c:pt>
                <c:pt idx="20">
                  <c:v>8.1857759980008957</c:v>
                </c:pt>
                <c:pt idx="21">
                  <c:v>8.56249245296239</c:v>
                </c:pt>
                <c:pt idx="22">
                  <c:v>8.3401232428214769</c:v>
                </c:pt>
                <c:pt idx="23">
                  <c:v>8.1319688636431948</c:v>
                </c:pt>
                <c:pt idx="24">
                  <c:v>8.6237112484440495</c:v>
                </c:pt>
                <c:pt idx="25">
                  <c:v>9.4932901477524272</c:v>
                </c:pt>
                <c:pt idx="26">
                  <c:v>8.3563680056862744</c:v>
                </c:pt>
                <c:pt idx="27">
                  <c:v>6.6899884765528554</c:v>
                </c:pt>
                <c:pt idx="28">
                  <c:v>7.9425597615244179</c:v>
                </c:pt>
              </c:numCache>
            </c:numRef>
          </c:val>
          <c:smooth val="0"/>
          <c:extLst>
            <c:ext xmlns:c16="http://schemas.microsoft.com/office/drawing/2014/chart" uri="{C3380CC4-5D6E-409C-BE32-E72D297353CC}">
              <c16:uniqueId val="{00000011-0DDB-4858-AB81-C7053BE8AF6A}"/>
            </c:ext>
          </c:extLst>
        </c:ser>
        <c:ser>
          <c:idx val="14"/>
          <c:order val="15"/>
          <c:tx>
            <c:strRef>
              <c:f>'Figure 9'!$A$65</c:f>
              <c:strCache>
                <c:ptCount val="1"/>
                <c:pt idx="0">
                  <c:v>Switzerland</c:v>
                </c:pt>
              </c:strCache>
            </c:strRef>
          </c:tx>
          <c:spPr>
            <a:ln w="31750" cap="rnd">
              <a:solidFill>
                <a:srgbClr val="4EA72E">
                  <a:lumMod val="75000"/>
                </a:srgbClr>
              </a:solidFill>
              <a:round/>
            </a:ln>
            <a:effectLst/>
          </c:spPr>
          <c:marker>
            <c:symbol val="none"/>
          </c:marker>
          <c:cat>
            <c:strRef>
              <c:f>'Figure 9'!$B$48:$AD$48</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9'!$B$65:$AD$65</c:f>
              <c:numCache>
                <c:formatCode>#,##0.#</c:formatCode>
                <c:ptCount val="29"/>
              </c:numCache>
            </c:numRef>
          </c:val>
          <c:smooth val="0"/>
          <c:extLst>
            <c:ext xmlns:c16="http://schemas.microsoft.com/office/drawing/2014/chart" uri="{C3380CC4-5D6E-409C-BE32-E72D297353CC}">
              <c16:uniqueId val="{00000012-0DDB-4858-AB81-C7053BE8AF6A}"/>
            </c:ext>
          </c:extLst>
        </c:ser>
        <c:ser>
          <c:idx val="3"/>
          <c:order val="16"/>
          <c:tx>
            <c:strRef>
              <c:f>'Figure 9'!$A$66</c:f>
              <c:strCache>
                <c:ptCount val="1"/>
                <c:pt idx="0">
                  <c:v>high-income average</c:v>
                </c:pt>
              </c:strCache>
            </c:strRef>
          </c:tx>
          <c:spPr>
            <a:ln w="31750" cap="rnd">
              <a:solidFill>
                <a:srgbClr val="0070C0"/>
              </a:solidFill>
              <a:round/>
            </a:ln>
            <a:effectLst/>
          </c:spPr>
          <c:marker>
            <c:symbol val="none"/>
          </c:marker>
          <c:cat>
            <c:strRef>
              <c:f>'Figure 9'!$B$48:$AD$48</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9'!$B$66:$AD$66</c:f>
              <c:numCache>
                <c:formatCode>#,##0.#</c:formatCode>
                <c:ptCount val="29"/>
                <c:pt idx="0">
                  <c:v>6.0387058300866689</c:v>
                </c:pt>
                <c:pt idx="1">
                  <c:v>6.0983155049498805</c:v>
                </c:pt>
                <c:pt idx="2">
                  <c:v>6.086662639894012</c:v>
                </c:pt>
                <c:pt idx="3">
                  <c:v>6.1165320095164208</c:v>
                </c:pt>
                <c:pt idx="4">
                  <c:v>6.1676406959563934</c:v>
                </c:pt>
                <c:pt idx="5">
                  <c:v>6.1420417648909718</c:v>
                </c:pt>
                <c:pt idx="6">
                  <c:v>6.2986633358289019</c:v>
                </c:pt>
                <c:pt idx="7">
                  <c:v>6.5925480071949512</c:v>
                </c:pt>
                <c:pt idx="8">
                  <c:v>6.7885981228181711</c:v>
                </c:pt>
                <c:pt idx="9">
                  <c:v>6.8249091281972536</c:v>
                </c:pt>
                <c:pt idx="10">
                  <c:v>6.8273578988866266</c:v>
                </c:pt>
                <c:pt idx="11">
                  <c:v>6.8313761338045822</c:v>
                </c:pt>
                <c:pt idx="12">
                  <c:v>6.8799678336913352</c:v>
                </c:pt>
                <c:pt idx="13">
                  <c:v>7.0945061103156251</c:v>
                </c:pt>
                <c:pt idx="14">
                  <c:v>7.8215316526381002</c:v>
                </c:pt>
                <c:pt idx="15">
                  <c:v>7.6972561113855384</c:v>
                </c:pt>
                <c:pt idx="16">
                  <c:v>7.6381290357530141</c:v>
                </c:pt>
                <c:pt idx="17">
                  <c:v>7.6914011227587329</c:v>
                </c:pt>
                <c:pt idx="18">
                  <c:v>7.6404538528261607</c:v>
                </c:pt>
                <c:pt idx="19">
                  <c:v>7.6146177409210134</c:v>
                </c:pt>
                <c:pt idx="20">
                  <c:v>7.5142930947112765</c:v>
                </c:pt>
                <c:pt idx="21">
                  <c:v>7.4567083406478991</c:v>
                </c:pt>
                <c:pt idx="22">
                  <c:v>7.4027336994014457</c:v>
                </c:pt>
                <c:pt idx="23">
                  <c:v>7.4459736372266105</c:v>
                </c:pt>
                <c:pt idx="24">
                  <c:v>7.5038645194168812</c:v>
                </c:pt>
                <c:pt idx="25">
                  <c:v>8.4962927758867561</c:v>
                </c:pt>
                <c:pt idx="26">
                  <c:v>8.4306431163369471</c:v>
                </c:pt>
                <c:pt idx="27">
                  <c:v>7.7885427830194329</c:v>
                </c:pt>
                <c:pt idx="28">
                  <c:v>7.7264415022405855</c:v>
                </c:pt>
              </c:numCache>
            </c:numRef>
          </c:val>
          <c:smooth val="0"/>
          <c:extLst>
            <c:ext xmlns:c16="http://schemas.microsoft.com/office/drawing/2014/chart" uri="{C3380CC4-5D6E-409C-BE32-E72D297353CC}">
              <c16:uniqueId val="{00000013-0DDB-4858-AB81-C7053BE8AF6A}"/>
            </c:ext>
          </c:extLst>
        </c:ser>
        <c:ser>
          <c:idx val="4"/>
          <c:order val="17"/>
          <c:tx>
            <c:strRef>
              <c:f>'Figure 9'!$A$52</c:f>
              <c:strCache>
                <c:ptCount val="1"/>
                <c:pt idx="0">
                  <c:v>Ireland</c:v>
                </c:pt>
              </c:strCache>
            </c:strRef>
          </c:tx>
          <c:spPr>
            <a:ln w="31750" cap="rnd">
              <a:solidFill>
                <a:srgbClr val="4EA72E">
                  <a:lumMod val="75000"/>
                </a:srgbClr>
              </a:solidFill>
              <a:round/>
            </a:ln>
            <a:effectLst/>
          </c:spPr>
          <c:marker>
            <c:symbol val="none"/>
          </c:marker>
          <c:cat>
            <c:strRef>
              <c:f>'Figure 9'!$B$48:$AD$48</c:f>
              <c:strCach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strCache>
            </c:strRef>
          </c:cat>
          <c:val>
            <c:numRef>
              <c:f>'Figure 9'!$B$52:$AD$52</c:f>
              <c:numCache>
                <c:formatCode>#,##0.#</c:formatCode>
                <c:ptCount val="29"/>
                <c:pt idx="0" formatCode="#,##0.00">
                  <c:v>5.7582408811557189</c:v>
                </c:pt>
                <c:pt idx="1">
                  <c:v>5.5950982341352322</c:v>
                </c:pt>
                <c:pt idx="2">
                  <c:v>5.9737508561234733</c:v>
                </c:pt>
                <c:pt idx="3">
                  <c:v>5.5895093765137362</c:v>
                </c:pt>
                <c:pt idx="4">
                  <c:v>5.743523669115552</c:v>
                </c:pt>
                <c:pt idx="5">
                  <c:v>5.6057438205109156</c:v>
                </c:pt>
                <c:pt idx="6">
                  <c:v>6.1676976077663159</c:v>
                </c:pt>
                <c:pt idx="7">
                  <c:v>7.0885885220474183</c:v>
                </c:pt>
                <c:pt idx="8">
                  <c:v>7.1765466521194492</c:v>
                </c:pt>
                <c:pt idx="9">
                  <c:v>7.5474872135302729</c:v>
                </c:pt>
                <c:pt idx="10">
                  <c:v>7.0865016373425105</c:v>
                </c:pt>
                <c:pt idx="11">
                  <c:v>6.9514250592454596</c:v>
                </c:pt>
                <c:pt idx="12">
                  <c:v>7.4231085426892669</c:v>
                </c:pt>
                <c:pt idx="13">
                  <c:v>8.2857690832374384</c:v>
                </c:pt>
                <c:pt idx="14">
                  <c:v>9.9472664978400118</c:v>
                </c:pt>
                <c:pt idx="15">
                  <c:v>9.680211179835732</c:v>
                </c:pt>
                <c:pt idx="16">
                  <c:v>10.548069187449718</c:v>
                </c:pt>
                <c:pt idx="17">
                  <c:v>10.47182950646198</c:v>
                </c:pt>
                <c:pt idx="18">
                  <c:v>9.4634992949343744</c:v>
                </c:pt>
                <c:pt idx="19">
                  <c:v>8.7128024013199301</c:v>
                </c:pt>
                <c:pt idx="20">
                  <c:v>8.120460300288876</c:v>
                </c:pt>
                <c:pt idx="21">
                  <c:v>8.1294441691348496</c:v>
                </c:pt>
                <c:pt idx="22">
                  <c:v>8.019097081338419</c:v>
                </c:pt>
                <c:pt idx="23">
                  <c:v>8.246919757333167</c:v>
                </c:pt>
                <c:pt idx="24">
                  <c:v>8.2180534738674282</c:v>
                </c:pt>
                <c:pt idx="25">
                  <c:v>10.376075527619701</c:v>
                </c:pt>
                <c:pt idx="26">
                  <c:v>9.8254393261931998</c:v>
                </c:pt>
                <c:pt idx="27">
                  <c:v>9.0846471070758366</c:v>
                </c:pt>
                <c:pt idx="28">
                  <c:v>9.0646955302269951</c:v>
                </c:pt>
              </c:numCache>
            </c:numRef>
          </c:val>
          <c:smooth val="0"/>
          <c:extLst>
            <c:ext xmlns:c16="http://schemas.microsoft.com/office/drawing/2014/chart" uri="{C3380CC4-5D6E-409C-BE32-E72D297353CC}">
              <c16:uniqueId val="{00000014-0DDB-4858-AB81-C7053BE8AF6A}"/>
            </c:ext>
          </c:extLst>
        </c:ser>
        <c:dLbls>
          <c:showLegendKey val="0"/>
          <c:showVal val="0"/>
          <c:showCatName val="0"/>
          <c:showSerName val="0"/>
          <c:showPercent val="0"/>
          <c:showBubbleSize val="0"/>
        </c:dLbls>
        <c:smooth val="0"/>
        <c:axId val="165732687"/>
        <c:axId val="165737487"/>
      </c:lineChart>
      <c:catAx>
        <c:axId val="1657326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65737487"/>
        <c:crosses val="autoZero"/>
        <c:auto val="1"/>
        <c:lblAlgn val="ctr"/>
        <c:lblOffset val="100"/>
        <c:tickLblSkip val="28"/>
        <c:noMultiLvlLbl val="0"/>
      </c:catAx>
      <c:valAx>
        <c:axId val="165737487"/>
        <c:scaling>
          <c:orientation val="minMax"/>
        </c:scaling>
        <c:delete val="0"/>
        <c:axPos val="l"/>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65732687"/>
        <c:crosses val="autoZero"/>
        <c:crossBetween val="between"/>
      </c:valAx>
      <c:spPr>
        <a:noFill/>
        <a:ln w="25400">
          <a:noFill/>
        </a:ln>
        <a:effectLst/>
      </c:spPr>
    </c:plotArea>
    <c:plotVisOnly val="1"/>
    <c:dispBlanksAs val="gap"/>
    <c:showDLblsOverMax val="0"/>
    <c:extLst/>
  </c:chart>
  <c:spPr>
    <a:solidFill>
      <a:schemeClr val="bg1"/>
    </a:solidFill>
    <a:ln w="9525" cap="flat" cmpd="sng" algn="ctr">
      <a:noFill/>
      <a:round/>
    </a:ln>
    <a:effectLst/>
  </c:spPr>
  <c:txPr>
    <a:bodyPr/>
    <a:lstStyle/>
    <a:p>
      <a:pPr>
        <a:defRPr sz="900" baseline="0">
          <a:latin typeface="Futura Lt BT" panose="020B0402020204020303" pitchFamily="34" charset="0"/>
        </a:defRPr>
      </a:pPr>
      <a:endParaRPr lang="en-US"/>
    </a:p>
  </c:txPr>
  <c:printSettings>
    <c:headerFooter/>
    <c:pageMargins b="0.75" l="0.7" r="0.7" t="0.75" header="0.3" footer="0.3"/>
    <c:pageSetup/>
  </c:printSettings>
  <c:userShapes r:id="rId4"/>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cs:fontRef>
    <cs:defRPr sz="1000" kern="1200"/>
  </cs:axisTitle>
  <cs:categoryAxis>
    <cs:lnRef idx="0"/>
    <cs:fillRef idx="0"/>
    <cs:effectRef idx="0"/>
    <cs:fontRef idx="minor">
      <a:schemeClr val="tx1"/>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cs:fontRef>
    <cs:defRPr sz="900" kern="1200"/>
  </cs:dataLabel>
  <cs:dataLabelCallout>
    <cs:lnRef idx="0"/>
    <cs:fillRef idx="0"/>
    <cs:effectRef idx="0"/>
    <cs:fontRef idx="minor">
      <a:schemeClr val="dk1"/>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1</xdr:col>
      <xdr:colOff>666751</xdr:colOff>
      <xdr:row>3</xdr:row>
      <xdr:rowOff>180973</xdr:rowOff>
    </xdr:from>
    <xdr:to>
      <xdr:col>3</xdr:col>
      <xdr:colOff>215900</xdr:colOff>
      <xdr:row>5</xdr:row>
      <xdr:rowOff>180446</xdr:rowOff>
    </xdr:to>
    <xdr:pic>
      <xdr:nvPicPr>
        <xdr:cNvPr id="5" name="Picture 1" descr="Irish Fiscal Advisory Council">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6" y="1347786"/>
          <a:ext cx="1838324" cy="4503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87279</xdr:colOff>
      <xdr:row>2</xdr:row>
      <xdr:rowOff>128123</xdr:rowOff>
    </xdr:from>
    <xdr:to>
      <xdr:col>7</xdr:col>
      <xdr:colOff>206549</xdr:colOff>
      <xdr:row>17</xdr:row>
      <xdr:rowOff>69400</xdr:rowOff>
    </xdr:to>
    <xdr:graphicFrame macro="">
      <xdr:nvGraphicFramePr>
        <xdr:cNvPr id="2" name="Chart 1">
          <a:extLst>
            <a:ext uri="{FF2B5EF4-FFF2-40B4-BE49-F238E27FC236}">
              <a16:creationId xmlns:a16="http://schemas.microsoft.com/office/drawing/2014/main" id="{AE260E3E-F89A-4123-906D-048A289EA2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0.38465</cdr:x>
      <cdr:y>0.58014</cdr:y>
    </cdr:from>
    <cdr:to>
      <cdr:x>0.89821</cdr:x>
      <cdr:y>0.71313</cdr:y>
    </cdr:to>
    <cdr:sp macro="" textlink="">
      <cdr:nvSpPr>
        <cdr:cNvPr id="2" name="TextBox 1">
          <a:extLst xmlns:a="http://schemas.openxmlformats.org/drawingml/2006/main">
            <a:ext uri="{FF2B5EF4-FFF2-40B4-BE49-F238E27FC236}">
              <a16:creationId xmlns:a16="http://schemas.microsoft.com/office/drawing/2014/main" id="{48E4F351-8121-2769-145B-2C87AE1478FA}"/>
            </a:ext>
          </a:extLst>
        </cdr:cNvPr>
        <cdr:cNvSpPr txBox="1"/>
      </cdr:nvSpPr>
      <cdr:spPr>
        <a:xfrm xmlns:a="http://schemas.openxmlformats.org/drawingml/2006/main">
          <a:off x="1758633" y="1591431"/>
          <a:ext cx="2347974" cy="3648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kern="1200">
              <a:solidFill>
                <a:schemeClr val="accent5">
                  <a:lumMod val="75000"/>
                </a:schemeClr>
              </a:solidFill>
              <a:latin typeface="Futura LT bt" panose="020B0402020204020303"/>
            </a:rPr>
            <a:t>young-age</a:t>
          </a:r>
          <a:r>
            <a:rPr lang="en-IE" sz="1100" kern="1200" baseline="0">
              <a:solidFill>
                <a:schemeClr val="accent5">
                  <a:lumMod val="75000"/>
                </a:schemeClr>
              </a:solidFill>
              <a:latin typeface="Futura LT bt" panose="020B0402020204020303"/>
            </a:rPr>
            <a:t> adjustment</a:t>
          </a:r>
          <a:endParaRPr lang="en-IE" sz="1100" kern="1200">
            <a:solidFill>
              <a:schemeClr val="accent5">
                <a:lumMod val="75000"/>
              </a:schemeClr>
            </a:solidFill>
            <a:latin typeface="Futura LT bt" panose="020B0402020204020303"/>
          </a:endParaRPr>
        </a:p>
      </cdr:txBody>
    </cdr:sp>
  </cdr:relSizeAnchor>
  <cdr:relSizeAnchor xmlns:cdr="http://schemas.openxmlformats.org/drawingml/2006/chartDrawing">
    <cdr:from>
      <cdr:x>0.36098</cdr:x>
      <cdr:y>0.0694</cdr:y>
    </cdr:from>
    <cdr:to>
      <cdr:x>0.87454</cdr:x>
      <cdr:y>0.2024</cdr:y>
    </cdr:to>
    <cdr:sp macro="" textlink="">
      <cdr:nvSpPr>
        <cdr:cNvPr id="3" name="TextBox 1">
          <a:extLst xmlns:a="http://schemas.openxmlformats.org/drawingml/2006/main">
            <a:ext uri="{FF2B5EF4-FFF2-40B4-BE49-F238E27FC236}">
              <a16:creationId xmlns:a16="http://schemas.microsoft.com/office/drawing/2014/main" id="{AE228A43-CFA6-4571-88F4-21B8E4D764B9}"/>
            </a:ext>
          </a:extLst>
        </cdr:cNvPr>
        <cdr:cNvSpPr txBox="1"/>
      </cdr:nvSpPr>
      <cdr:spPr>
        <a:xfrm xmlns:a="http://schemas.openxmlformats.org/drawingml/2006/main">
          <a:off x="1650401" y="196632"/>
          <a:ext cx="2347997" cy="37684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kern="1200">
              <a:solidFill>
                <a:srgbClr val="AD4613"/>
              </a:solidFill>
              <a:latin typeface="Futura LT bt" panose="020B0402020204020303"/>
            </a:rPr>
            <a:t>old-age</a:t>
          </a:r>
          <a:r>
            <a:rPr lang="en-IE" sz="1100" kern="1200" baseline="0">
              <a:solidFill>
                <a:srgbClr val="AD4613"/>
              </a:solidFill>
              <a:latin typeface="Futura LT bt" panose="020B0402020204020303"/>
            </a:rPr>
            <a:t> adjustment</a:t>
          </a:r>
          <a:endParaRPr lang="en-IE" sz="1100" kern="1200">
            <a:solidFill>
              <a:srgbClr val="AD4613"/>
            </a:solidFill>
            <a:latin typeface="Futura LT bt" panose="020B0402020204020303"/>
          </a:endParaRPr>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0</xdr:colOff>
      <xdr:row>2</xdr:row>
      <xdr:rowOff>159025</xdr:rowOff>
    </xdr:from>
    <xdr:to>
      <xdr:col>6</xdr:col>
      <xdr:colOff>191556</xdr:colOff>
      <xdr:row>17</xdr:row>
      <xdr:rowOff>95035</xdr:rowOff>
    </xdr:to>
    <xdr:graphicFrame macro="">
      <xdr:nvGraphicFramePr>
        <xdr:cNvPr id="4" name="Chart 3">
          <a:extLst>
            <a:ext uri="{FF2B5EF4-FFF2-40B4-BE49-F238E27FC236}">
              <a16:creationId xmlns:a16="http://schemas.microsoft.com/office/drawing/2014/main" id="{51B1B23D-2DD1-4D92-91B7-1C2AB95537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0.80818</cdr:x>
      <cdr:y>0.28786</cdr:y>
    </cdr:from>
    <cdr:to>
      <cdr:x>1</cdr:x>
      <cdr:y>0.57375</cdr:y>
    </cdr:to>
    <cdr:sp macro="" textlink="">
      <cdr:nvSpPr>
        <cdr:cNvPr id="2" name="TextBox 1">
          <a:extLst xmlns:a="http://schemas.openxmlformats.org/drawingml/2006/main">
            <a:ext uri="{FF2B5EF4-FFF2-40B4-BE49-F238E27FC236}">
              <a16:creationId xmlns:a16="http://schemas.microsoft.com/office/drawing/2014/main" id="{63EE8315-CF7B-E74F-893C-74377A474C53}"/>
            </a:ext>
          </a:extLst>
        </cdr:cNvPr>
        <cdr:cNvSpPr txBox="1"/>
      </cdr:nvSpPr>
      <cdr:spPr>
        <a:xfrm xmlns:a="http://schemas.openxmlformats.org/drawingml/2006/main">
          <a:off x="3694999" y="815872"/>
          <a:ext cx="877001" cy="8103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a:solidFill>
                <a:srgbClr val="005696"/>
              </a:solidFill>
              <a:latin typeface="Futura lt bt" panose="020B0402020204020303"/>
            </a:rPr>
            <a:t>European average</a:t>
          </a:r>
        </a:p>
      </cdr:txBody>
    </cdr:sp>
  </cdr:relSizeAnchor>
  <cdr:relSizeAnchor xmlns:cdr="http://schemas.openxmlformats.org/drawingml/2006/chartDrawing">
    <cdr:from>
      <cdr:x>0.80943</cdr:x>
      <cdr:y>0.55584</cdr:y>
    </cdr:from>
    <cdr:to>
      <cdr:x>0.98568</cdr:x>
      <cdr:y>0.83285</cdr:y>
    </cdr:to>
    <cdr:sp macro="" textlink="">
      <cdr:nvSpPr>
        <cdr:cNvPr id="5" name="TextBox 1">
          <a:extLst xmlns:a="http://schemas.openxmlformats.org/drawingml/2006/main">
            <a:ext uri="{FF2B5EF4-FFF2-40B4-BE49-F238E27FC236}">
              <a16:creationId xmlns:a16="http://schemas.microsoft.com/office/drawing/2014/main" id="{E02562FF-304C-98C4-DDE9-720BCE394A7B}"/>
            </a:ext>
          </a:extLst>
        </cdr:cNvPr>
        <cdr:cNvSpPr txBox="1"/>
      </cdr:nvSpPr>
      <cdr:spPr>
        <a:xfrm xmlns:a="http://schemas.openxmlformats.org/drawingml/2006/main">
          <a:off x="3700715" y="1524779"/>
          <a:ext cx="805815" cy="7598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a:solidFill>
                <a:srgbClr val="6DA945"/>
              </a:solidFill>
              <a:latin typeface="Futura lt bt" panose="020B0402020204020303"/>
            </a:rPr>
            <a:t>Ireland</a:t>
          </a:r>
        </a:p>
      </cdr:txBody>
    </cdr:sp>
  </cdr:relSizeAnchor>
  <cdr:relSizeAnchor xmlns:cdr="http://schemas.openxmlformats.org/drawingml/2006/chartDrawing">
    <cdr:from>
      <cdr:x>0.81628</cdr:x>
      <cdr:y>0.38787</cdr:y>
    </cdr:from>
    <cdr:to>
      <cdr:x>0.81779</cdr:x>
      <cdr:y>0.56839</cdr:y>
    </cdr:to>
    <cdr:cxnSp macro="">
      <cdr:nvCxnSpPr>
        <cdr:cNvPr id="4" name="Straight Arrow Connector 3">
          <a:extLst xmlns:a="http://schemas.openxmlformats.org/drawingml/2006/main">
            <a:ext uri="{FF2B5EF4-FFF2-40B4-BE49-F238E27FC236}">
              <a16:creationId xmlns:a16="http://schemas.microsoft.com/office/drawing/2014/main" id="{4F515A14-C7A3-B498-6BD2-517F572A3262}"/>
            </a:ext>
          </a:extLst>
        </cdr:cNvPr>
        <cdr:cNvCxnSpPr/>
      </cdr:nvCxnSpPr>
      <cdr:spPr>
        <a:xfrm xmlns:a="http://schemas.openxmlformats.org/drawingml/2006/main">
          <a:off x="3732029" y="1099353"/>
          <a:ext cx="6914" cy="511649"/>
        </a:xfrm>
        <a:prstGeom xmlns:a="http://schemas.openxmlformats.org/drawingml/2006/main" prst="straightConnector1">
          <a:avLst/>
        </a:prstGeom>
        <a:ln xmlns:a="http://schemas.openxmlformats.org/drawingml/2006/main">
          <a:solidFill>
            <a:schemeClr val="bg1">
              <a:lumMod val="65000"/>
            </a:schemeClr>
          </a:solidFill>
          <a:headEnd type="triangle"/>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0.81023</cdr:x>
      <cdr:y>0.44154</cdr:y>
    </cdr:from>
    <cdr:to>
      <cdr:x>0.97356</cdr:x>
      <cdr:y>0.5318</cdr:y>
    </cdr:to>
    <cdr:sp macro="" textlink="">
      <cdr:nvSpPr>
        <cdr:cNvPr id="6" name="TextBox 5">
          <a:extLst xmlns:a="http://schemas.openxmlformats.org/drawingml/2006/main">
            <a:ext uri="{FF2B5EF4-FFF2-40B4-BE49-F238E27FC236}">
              <a16:creationId xmlns:a16="http://schemas.microsoft.com/office/drawing/2014/main" id="{6486B15A-E337-1F94-05F1-EDDF3597FA82}"/>
            </a:ext>
          </a:extLst>
        </cdr:cNvPr>
        <cdr:cNvSpPr txBox="1"/>
      </cdr:nvSpPr>
      <cdr:spPr>
        <a:xfrm xmlns:a="http://schemas.openxmlformats.org/drawingml/2006/main">
          <a:off x="3704373" y="1251465"/>
          <a:ext cx="746731" cy="2558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kern="1200">
              <a:solidFill>
                <a:schemeClr val="bg1">
                  <a:lumMod val="65000"/>
                </a:schemeClr>
              </a:solidFill>
              <a:latin typeface="Futura LT bt" panose="020B0402020204020303"/>
            </a:rPr>
            <a:t>4.2%</a:t>
          </a:r>
        </a:p>
      </cdr:txBody>
    </cdr:sp>
  </cdr:relSizeAnchor>
</c:userShapes>
</file>

<file path=xl/drawings/drawing14.xml><?xml version="1.0" encoding="utf-8"?>
<xdr:wsDr xmlns:xdr="http://schemas.openxmlformats.org/drawingml/2006/spreadsheetDrawing" xmlns:a="http://schemas.openxmlformats.org/drawingml/2006/main">
  <xdr:twoCellAnchor>
    <xdr:from>
      <xdr:col>0</xdr:col>
      <xdr:colOff>0</xdr:colOff>
      <xdr:row>2</xdr:row>
      <xdr:rowOff>185918</xdr:rowOff>
    </xdr:from>
    <xdr:to>
      <xdr:col>7</xdr:col>
      <xdr:colOff>162639</xdr:colOff>
      <xdr:row>17</xdr:row>
      <xdr:rowOff>121927</xdr:rowOff>
    </xdr:to>
    <xdr:graphicFrame macro="">
      <xdr:nvGraphicFramePr>
        <xdr:cNvPr id="3" name="Chart 2">
          <a:extLst>
            <a:ext uri="{FF2B5EF4-FFF2-40B4-BE49-F238E27FC236}">
              <a16:creationId xmlns:a16="http://schemas.microsoft.com/office/drawing/2014/main" id="{3CEA45AB-D234-4B93-AD7F-3E4061FC1E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0.81076</cdr:x>
      <cdr:y>0.47596</cdr:y>
    </cdr:from>
    <cdr:to>
      <cdr:x>0.98701</cdr:x>
      <cdr:y>0.68332</cdr:y>
    </cdr:to>
    <cdr:sp macro="" textlink="">
      <cdr:nvSpPr>
        <cdr:cNvPr id="3" name="TextBox 1">
          <a:extLst xmlns:a="http://schemas.openxmlformats.org/drawingml/2006/main">
            <a:ext uri="{FF2B5EF4-FFF2-40B4-BE49-F238E27FC236}">
              <a16:creationId xmlns:a16="http://schemas.microsoft.com/office/drawing/2014/main" id="{E02562FF-304C-98C4-DDE9-720BCE394A7B}"/>
            </a:ext>
          </a:extLst>
        </cdr:cNvPr>
        <cdr:cNvSpPr txBox="1"/>
      </cdr:nvSpPr>
      <cdr:spPr>
        <a:xfrm xmlns:a="http://schemas.openxmlformats.org/drawingml/2006/main">
          <a:off x="4205720" y="1349030"/>
          <a:ext cx="914273" cy="5877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a:solidFill>
                <a:srgbClr val="6DA945"/>
              </a:solidFill>
              <a:latin typeface="Futura lt bt" panose="020B0402020204020303"/>
            </a:rPr>
            <a:t>Ireland</a:t>
          </a:r>
        </a:p>
      </cdr:txBody>
    </cdr:sp>
  </cdr:relSizeAnchor>
  <cdr:relSizeAnchor xmlns:cdr="http://schemas.openxmlformats.org/drawingml/2006/chartDrawing">
    <cdr:from>
      <cdr:x>0.80818</cdr:x>
      <cdr:y>0.22958</cdr:y>
    </cdr:from>
    <cdr:to>
      <cdr:x>1</cdr:x>
      <cdr:y>0.57375</cdr:y>
    </cdr:to>
    <cdr:sp macro="" textlink="">
      <cdr:nvSpPr>
        <cdr:cNvPr id="4" name="TextBox 1">
          <a:extLst xmlns:a="http://schemas.openxmlformats.org/drawingml/2006/main">
            <a:ext uri="{FF2B5EF4-FFF2-40B4-BE49-F238E27FC236}">
              <a16:creationId xmlns:a16="http://schemas.microsoft.com/office/drawing/2014/main" id="{63EE8315-CF7B-E74F-893C-74377A474C53}"/>
            </a:ext>
          </a:extLst>
        </cdr:cNvPr>
        <cdr:cNvSpPr txBox="1"/>
      </cdr:nvSpPr>
      <cdr:spPr>
        <a:xfrm xmlns:a="http://schemas.openxmlformats.org/drawingml/2006/main">
          <a:off x="4192322" y="650698"/>
          <a:ext cx="995040" cy="9754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a:solidFill>
                <a:srgbClr val="005696"/>
              </a:solidFill>
              <a:latin typeface="Futura lt bt" panose="020B0402020204020303"/>
            </a:rPr>
            <a:t>European average</a:t>
          </a:r>
        </a:p>
      </cdr:txBody>
    </cdr:sp>
  </cdr:relSizeAnchor>
  <cdr:relSizeAnchor xmlns:cdr="http://schemas.openxmlformats.org/drawingml/2006/chartDrawing">
    <cdr:from>
      <cdr:x>0.81784</cdr:x>
      <cdr:y>0.38083</cdr:y>
    </cdr:from>
    <cdr:to>
      <cdr:x>0.81918</cdr:x>
      <cdr:y>0.48328</cdr:y>
    </cdr:to>
    <cdr:cxnSp macro="">
      <cdr:nvCxnSpPr>
        <cdr:cNvPr id="6" name="Straight Arrow Connector 3">
          <a:extLst xmlns:a="http://schemas.openxmlformats.org/drawingml/2006/main">
            <a:ext uri="{FF2B5EF4-FFF2-40B4-BE49-F238E27FC236}">
              <a16:creationId xmlns:a16="http://schemas.microsoft.com/office/drawing/2014/main" id="{4F515A14-C7A3-B498-6BD2-517F572A3262}"/>
            </a:ext>
          </a:extLst>
        </cdr:cNvPr>
        <cdr:cNvCxnSpPr/>
      </cdr:nvCxnSpPr>
      <cdr:spPr>
        <a:xfrm xmlns:a="http://schemas.openxmlformats.org/drawingml/2006/main">
          <a:off x="4242451" y="1079377"/>
          <a:ext cx="6914" cy="290395"/>
        </a:xfrm>
        <a:prstGeom xmlns:a="http://schemas.openxmlformats.org/drawingml/2006/main" prst="straightConnector1">
          <a:avLst/>
        </a:prstGeom>
        <a:ln xmlns:a="http://schemas.openxmlformats.org/drawingml/2006/main">
          <a:solidFill>
            <a:schemeClr val="bg1">
              <a:lumMod val="65000"/>
            </a:schemeClr>
          </a:solidFill>
          <a:headEnd type="triangle"/>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0.81784</cdr:x>
      <cdr:y>0.37811</cdr:y>
    </cdr:from>
    <cdr:to>
      <cdr:x>0.94157</cdr:x>
      <cdr:y>0.46837</cdr:y>
    </cdr:to>
    <cdr:sp macro="" textlink="">
      <cdr:nvSpPr>
        <cdr:cNvPr id="7" name="TextBox 5">
          <a:extLst xmlns:a="http://schemas.openxmlformats.org/drawingml/2006/main">
            <a:ext uri="{FF2B5EF4-FFF2-40B4-BE49-F238E27FC236}">
              <a16:creationId xmlns:a16="http://schemas.microsoft.com/office/drawing/2014/main" id="{6486B15A-E337-1F94-05F1-EDDF3597FA82}"/>
            </a:ext>
          </a:extLst>
        </cdr:cNvPr>
        <cdr:cNvSpPr txBox="1"/>
      </cdr:nvSpPr>
      <cdr:spPr>
        <a:xfrm xmlns:a="http://schemas.openxmlformats.org/drawingml/2006/main">
          <a:off x="4242450" y="1071691"/>
          <a:ext cx="641817" cy="2558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kern="1200">
              <a:solidFill>
                <a:schemeClr val="bg1">
                  <a:lumMod val="65000"/>
                </a:schemeClr>
              </a:solidFill>
              <a:latin typeface="Futura LT bt" panose="020B0402020204020303"/>
            </a:rPr>
            <a:t>2.1%</a:t>
          </a:r>
        </a:p>
      </cdr:txBody>
    </cdr:sp>
  </cdr:relSizeAnchor>
</c:userShapes>
</file>

<file path=xl/drawings/drawing16.xml><?xml version="1.0" encoding="utf-8"?>
<xdr:wsDr xmlns:xdr="http://schemas.openxmlformats.org/drawingml/2006/spreadsheetDrawing" xmlns:a="http://schemas.openxmlformats.org/drawingml/2006/main">
  <xdr:twoCellAnchor>
    <xdr:from>
      <xdr:col>0</xdr:col>
      <xdr:colOff>32942</xdr:colOff>
      <xdr:row>2</xdr:row>
      <xdr:rowOff>53388</xdr:rowOff>
    </xdr:from>
    <xdr:to>
      <xdr:col>7</xdr:col>
      <xdr:colOff>152211</xdr:colOff>
      <xdr:row>16</xdr:row>
      <xdr:rowOff>124949</xdr:rowOff>
    </xdr:to>
    <xdr:graphicFrame macro="">
      <xdr:nvGraphicFramePr>
        <xdr:cNvPr id="2" name="Chart 1">
          <a:extLst>
            <a:ext uri="{FF2B5EF4-FFF2-40B4-BE49-F238E27FC236}">
              <a16:creationId xmlns:a16="http://schemas.microsoft.com/office/drawing/2014/main" id="{AEA253EC-D363-4E75-91B5-476A7E5172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0.80818</cdr:x>
      <cdr:y>0.52464</cdr:y>
    </cdr:from>
    <cdr:to>
      <cdr:x>1</cdr:x>
      <cdr:y>0.92191</cdr:y>
    </cdr:to>
    <cdr:sp macro="" textlink="">
      <cdr:nvSpPr>
        <cdr:cNvPr id="2" name="TextBox 1">
          <a:extLst xmlns:a="http://schemas.openxmlformats.org/drawingml/2006/main">
            <a:ext uri="{FF2B5EF4-FFF2-40B4-BE49-F238E27FC236}">
              <a16:creationId xmlns:a16="http://schemas.microsoft.com/office/drawing/2014/main" id="{63EE8315-CF7B-E74F-893C-74377A474C53}"/>
            </a:ext>
          </a:extLst>
        </cdr:cNvPr>
        <cdr:cNvSpPr txBox="1"/>
      </cdr:nvSpPr>
      <cdr:spPr>
        <a:xfrm xmlns:a="http://schemas.openxmlformats.org/drawingml/2006/main">
          <a:off x="3694999" y="1439186"/>
          <a:ext cx="877001" cy="108979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a:solidFill>
                <a:srgbClr val="005696"/>
              </a:solidFill>
              <a:latin typeface="Futura lt bt" panose="020B0402020204020303"/>
            </a:rPr>
            <a:t>European average</a:t>
          </a:r>
        </a:p>
      </cdr:txBody>
    </cdr:sp>
  </cdr:relSizeAnchor>
  <cdr:relSizeAnchor xmlns:cdr="http://schemas.openxmlformats.org/drawingml/2006/chartDrawing">
    <cdr:from>
      <cdr:x>0.80672</cdr:x>
      <cdr:y>0.43188</cdr:y>
    </cdr:from>
    <cdr:to>
      <cdr:x>0.98297</cdr:x>
      <cdr:y>0.8116</cdr:y>
    </cdr:to>
    <cdr:sp macro="" textlink="">
      <cdr:nvSpPr>
        <cdr:cNvPr id="3" name="TextBox 1">
          <a:extLst xmlns:a="http://schemas.openxmlformats.org/drawingml/2006/main">
            <a:ext uri="{FF2B5EF4-FFF2-40B4-BE49-F238E27FC236}">
              <a16:creationId xmlns:a16="http://schemas.microsoft.com/office/drawing/2014/main" id="{E02562FF-304C-98C4-DDE9-720BCE394A7B}"/>
            </a:ext>
          </a:extLst>
        </cdr:cNvPr>
        <cdr:cNvSpPr txBox="1"/>
      </cdr:nvSpPr>
      <cdr:spPr>
        <a:xfrm xmlns:a="http://schemas.openxmlformats.org/drawingml/2006/main">
          <a:off x="3688324" y="1184744"/>
          <a:ext cx="805815" cy="10416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a:solidFill>
                <a:schemeClr val="accent6">
                  <a:lumMod val="50000"/>
                </a:schemeClr>
              </a:solidFill>
              <a:latin typeface="Futura lt bt" panose="020B0402020204020303"/>
            </a:rPr>
            <a:t>Ireland</a:t>
          </a:r>
        </a:p>
      </cdr:txBody>
    </cdr:sp>
  </cdr:relSizeAnchor>
</c:userShapes>
</file>

<file path=xl/drawings/drawing18.xml><?xml version="1.0" encoding="utf-8"?>
<xdr:wsDr xmlns:xdr="http://schemas.openxmlformats.org/drawingml/2006/spreadsheetDrawing" xmlns:a="http://schemas.openxmlformats.org/drawingml/2006/main">
  <xdr:twoCellAnchor>
    <xdr:from>
      <xdr:col>0</xdr:col>
      <xdr:colOff>20409</xdr:colOff>
      <xdr:row>2</xdr:row>
      <xdr:rowOff>142018</xdr:rowOff>
    </xdr:from>
    <xdr:to>
      <xdr:col>6</xdr:col>
      <xdr:colOff>211112</xdr:colOff>
      <xdr:row>17</xdr:row>
      <xdr:rowOff>79726</xdr:rowOff>
    </xdr:to>
    <xdr:graphicFrame macro="">
      <xdr:nvGraphicFramePr>
        <xdr:cNvPr id="5" name="Chart 4">
          <a:extLst>
            <a:ext uri="{FF2B5EF4-FFF2-40B4-BE49-F238E27FC236}">
              <a16:creationId xmlns:a16="http://schemas.microsoft.com/office/drawing/2014/main" id="{6E72556E-2097-4568-8977-8F760D0299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0.79717</cdr:x>
      <cdr:y>0.17425</cdr:y>
    </cdr:from>
    <cdr:to>
      <cdr:x>0.97342</cdr:x>
      <cdr:y>0.38161</cdr:y>
    </cdr:to>
    <cdr:sp macro="" textlink="">
      <cdr:nvSpPr>
        <cdr:cNvPr id="4" name="TextBox 1">
          <a:extLst xmlns:a="http://schemas.openxmlformats.org/drawingml/2006/main">
            <a:ext uri="{FF2B5EF4-FFF2-40B4-BE49-F238E27FC236}">
              <a16:creationId xmlns:a16="http://schemas.microsoft.com/office/drawing/2014/main" id="{E02562FF-304C-98C4-DDE9-720BCE394A7B}"/>
            </a:ext>
          </a:extLst>
        </cdr:cNvPr>
        <cdr:cNvSpPr txBox="1"/>
      </cdr:nvSpPr>
      <cdr:spPr>
        <a:xfrm xmlns:a="http://schemas.openxmlformats.org/drawingml/2006/main">
          <a:off x="3650502" y="495158"/>
          <a:ext cx="807106" cy="5892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a:solidFill>
                <a:srgbClr val="6DA945"/>
              </a:solidFill>
              <a:latin typeface="Futura lt bt" panose="020B0402020204020303"/>
            </a:rPr>
            <a:t>Ireland</a:t>
          </a:r>
        </a:p>
      </cdr:txBody>
    </cdr:sp>
  </cdr:relSizeAnchor>
  <cdr:relSizeAnchor xmlns:cdr="http://schemas.openxmlformats.org/drawingml/2006/chartDrawing">
    <cdr:from>
      <cdr:x>0.8003</cdr:x>
      <cdr:y>0.33756</cdr:y>
    </cdr:from>
    <cdr:to>
      <cdr:x>1</cdr:x>
      <cdr:y>0.6417</cdr:y>
    </cdr:to>
    <cdr:sp macro="" textlink="">
      <cdr:nvSpPr>
        <cdr:cNvPr id="5" name="TextBox 1">
          <a:extLst xmlns:a="http://schemas.openxmlformats.org/drawingml/2006/main">
            <a:ext uri="{FF2B5EF4-FFF2-40B4-BE49-F238E27FC236}">
              <a16:creationId xmlns:a16="http://schemas.microsoft.com/office/drawing/2014/main" id="{63EE8315-CF7B-E74F-893C-74377A474C53}"/>
            </a:ext>
          </a:extLst>
        </cdr:cNvPr>
        <cdr:cNvSpPr txBox="1"/>
      </cdr:nvSpPr>
      <cdr:spPr>
        <a:xfrm xmlns:a="http://schemas.openxmlformats.org/drawingml/2006/main">
          <a:off x="3664847" y="959222"/>
          <a:ext cx="914473" cy="8642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a:solidFill>
                <a:srgbClr val="005696"/>
              </a:solidFill>
              <a:latin typeface="Futura lt bt" panose="020B0402020204020303"/>
            </a:rPr>
            <a:t>European average</a:t>
          </a:r>
        </a:p>
      </cdr:txBody>
    </cdr:sp>
  </cdr:relSizeAnchor>
  <cdr:relSizeAnchor xmlns:cdr="http://schemas.openxmlformats.org/drawingml/2006/chartDrawing">
    <cdr:from>
      <cdr:x>0.80274</cdr:x>
      <cdr:y>0.25917</cdr:y>
    </cdr:from>
    <cdr:to>
      <cdr:x>0.80408</cdr:x>
      <cdr:y>0.36162</cdr:y>
    </cdr:to>
    <cdr:cxnSp macro="">
      <cdr:nvCxnSpPr>
        <cdr:cNvPr id="6" name="Straight Arrow Connector 3">
          <a:extLst xmlns:a="http://schemas.openxmlformats.org/drawingml/2006/main">
            <a:ext uri="{FF2B5EF4-FFF2-40B4-BE49-F238E27FC236}">
              <a16:creationId xmlns:a16="http://schemas.microsoft.com/office/drawing/2014/main" id="{4F515A14-C7A3-B498-6BD2-517F572A3262}"/>
            </a:ext>
          </a:extLst>
        </cdr:cNvPr>
        <cdr:cNvCxnSpPr/>
      </cdr:nvCxnSpPr>
      <cdr:spPr>
        <a:xfrm xmlns:a="http://schemas.openxmlformats.org/drawingml/2006/main">
          <a:off x="3676010" y="736480"/>
          <a:ext cx="6136" cy="291128"/>
        </a:xfrm>
        <a:prstGeom xmlns:a="http://schemas.openxmlformats.org/drawingml/2006/main" prst="straightConnector1">
          <a:avLst/>
        </a:prstGeom>
        <a:ln xmlns:a="http://schemas.openxmlformats.org/drawingml/2006/main">
          <a:solidFill>
            <a:schemeClr val="bg1">
              <a:lumMod val="65000"/>
            </a:schemeClr>
          </a:solidFill>
          <a:headEnd type="triangle"/>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0.80274</cdr:x>
      <cdr:y>0.26213</cdr:y>
    </cdr:from>
    <cdr:to>
      <cdr:x>0.92647</cdr:x>
      <cdr:y>0.38564</cdr:y>
    </cdr:to>
    <cdr:sp macro="" textlink="">
      <cdr:nvSpPr>
        <cdr:cNvPr id="7" name="TextBox 5">
          <a:extLst xmlns:a="http://schemas.openxmlformats.org/drawingml/2006/main">
            <a:ext uri="{FF2B5EF4-FFF2-40B4-BE49-F238E27FC236}">
              <a16:creationId xmlns:a16="http://schemas.microsoft.com/office/drawing/2014/main" id="{6486B15A-E337-1F94-05F1-EDDF3597FA82}"/>
            </a:ext>
          </a:extLst>
        </cdr:cNvPr>
        <cdr:cNvSpPr txBox="1"/>
      </cdr:nvSpPr>
      <cdr:spPr>
        <a:xfrm xmlns:a="http://schemas.openxmlformats.org/drawingml/2006/main">
          <a:off x="3676010" y="744881"/>
          <a:ext cx="566599" cy="3509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kern="1200">
              <a:solidFill>
                <a:schemeClr val="bg1">
                  <a:lumMod val="65000"/>
                </a:schemeClr>
              </a:solidFill>
              <a:latin typeface="Futura LT bt" panose="020B0402020204020303"/>
            </a:rPr>
            <a:t>1.3%</a:t>
          </a: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2</xdr:row>
      <xdr:rowOff>95538</xdr:rowOff>
    </xdr:from>
    <xdr:to>
      <xdr:col>6</xdr:col>
      <xdr:colOff>388799</xdr:colOff>
      <xdr:row>16</xdr:row>
      <xdr:rowOff>175046</xdr:rowOff>
    </xdr:to>
    <xdr:graphicFrame macro="">
      <xdr:nvGraphicFramePr>
        <xdr:cNvPr id="2" name="Chart 1">
          <a:extLst>
            <a:ext uri="{FF2B5EF4-FFF2-40B4-BE49-F238E27FC236}">
              <a16:creationId xmlns:a16="http://schemas.microsoft.com/office/drawing/2014/main" id="{55A981C0-AFD2-4D8C-8617-B2A871CA52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14457</xdr:colOff>
      <xdr:row>2</xdr:row>
      <xdr:rowOff>124685</xdr:rowOff>
    </xdr:from>
    <xdr:to>
      <xdr:col>7</xdr:col>
      <xdr:colOff>177096</xdr:colOff>
      <xdr:row>17</xdr:row>
      <xdr:rowOff>61544</xdr:rowOff>
    </xdr:to>
    <xdr:graphicFrame macro="">
      <xdr:nvGraphicFramePr>
        <xdr:cNvPr id="2" name="Chart 1">
          <a:extLst>
            <a:ext uri="{FF2B5EF4-FFF2-40B4-BE49-F238E27FC236}">
              <a16:creationId xmlns:a16="http://schemas.microsoft.com/office/drawing/2014/main" id="{B1EF02A9-CA27-4CCA-BCD1-72BF8EF33A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0.77984</cdr:x>
      <cdr:y>0.25791</cdr:y>
    </cdr:from>
    <cdr:to>
      <cdr:x>0.95609</cdr:x>
      <cdr:y>0.66623</cdr:y>
    </cdr:to>
    <cdr:sp macro="" textlink="">
      <cdr:nvSpPr>
        <cdr:cNvPr id="3" name="TextBox 1">
          <a:extLst xmlns:a="http://schemas.openxmlformats.org/drawingml/2006/main">
            <a:ext uri="{FF2B5EF4-FFF2-40B4-BE49-F238E27FC236}">
              <a16:creationId xmlns:a16="http://schemas.microsoft.com/office/drawing/2014/main" id="{E02562FF-304C-98C4-DDE9-720BCE394A7B}"/>
            </a:ext>
          </a:extLst>
        </cdr:cNvPr>
        <cdr:cNvSpPr txBox="1"/>
      </cdr:nvSpPr>
      <cdr:spPr>
        <a:xfrm xmlns:a="http://schemas.openxmlformats.org/drawingml/2006/main">
          <a:off x="4045308" y="732671"/>
          <a:ext cx="914272" cy="1159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a:solidFill>
                <a:srgbClr val="6DA945"/>
              </a:solidFill>
              <a:latin typeface="Futura lt bt" panose="020B0402020204020303"/>
            </a:rPr>
            <a:t>Ireland</a:t>
          </a:r>
        </a:p>
      </cdr:txBody>
    </cdr:sp>
  </cdr:relSizeAnchor>
  <cdr:relSizeAnchor xmlns:cdr="http://schemas.openxmlformats.org/drawingml/2006/chartDrawing">
    <cdr:from>
      <cdr:x>0.78164</cdr:x>
      <cdr:y>0.47142</cdr:y>
    </cdr:from>
    <cdr:to>
      <cdr:x>0.98134</cdr:x>
      <cdr:y>0.77556</cdr:y>
    </cdr:to>
    <cdr:sp macro="" textlink="">
      <cdr:nvSpPr>
        <cdr:cNvPr id="5" name="TextBox 1">
          <a:extLst xmlns:a="http://schemas.openxmlformats.org/drawingml/2006/main">
            <a:ext uri="{FF2B5EF4-FFF2-40B4-BE49-F238E27FC236}">
              <a16:creationId xmlns:a16="http://schemas.microsoft.com/office/drawing/2014/main" id="{63EE8315-CF7B-E74F-893C-74377A474C53}"/>
            </a:ext>
          </a:extLst>
        </cdr:cNvPr>
        <cdr:cNvSpPr txBox="1"/>
      </cdr:nvSpPr>
      <cdr:spPr>
        <a:xfrm xmlns:a="http://schemas.openxmlformats.org/drawingml/2006/main">
          <a:off x="4054649" y="1339226"/>
          <a:ext cx="1035916" cy="8640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a:solidFill>
                <a:srgbClr val="005696"/>
              </a:solidFill>
              <a:latin typeface="Futura lt bt" panose="020B0402020204020303"/>
            </a:rPr>
            <a:t>European average</a:t>
          </a:r>
        </a:p>
      </cdr:txBody>
    </cdr:sp>
  </cdr:relSizeAnchor>
  <cdr:relSizeAnchor xmlns:cdr="http://schemas.openxmlformats.org/drawingml/2006/chartDrawing">
    <cdr:from>
      <cdr:x>0.78275</cdr:x>
      <cdr:y>0.32245</cdr:y>
    </cdr:from>
    <cdr:to>
      <cdr:x>0.78563</cdr:x>
      <cdr:y>0.5201</cdr:y>
    </cdr:to>
    <cdr:cxnSp macro="">
      <cdr:nvCxnSpPr>
        <cdr:cNvPr id="6" name="Straight Arrow Connector 3">
          <a:extLst xmlns:a="http://schemas.openxmlformats.org/drawingml/2006/main">
            <a:ext uri="{FF2B5EF4-FFF2-40B4-BE49-F238E27FC236}">
              <a16:creationId xmlns:a16="http://schemas.microsoft.com/office/drawing/2014/main" id="{4F515A14-C7A3-B498-6BD2-517F572A3262}"/>
            </a:ext>
          </a:extLst>
        </cdr:cNvPr>
        <cdr:cNvCxnSpPr/>
      </cdr:nvCxnSpPr>
      <cdr:spPr>
        <a:xfrm xmlns:a="http://schemas.openxmlformats.org/drawingml/2006/main">
          <a:off x="4060390" y="916023"/>
          <a:ext cx="14939" cy="561495"/>
        </a:xfrm>
        <a:prstGeom xmlns:a="http://schemas.openxmlformats.org/drawingml/2006/main" prst="straightConnector1">
          <a:avLst/>
        </a:prstGeom>
        <a:ln xmlns:a="http://schemas.openxmlformats.org/drawingml/2006/main">
          <a:solidFill>
            <a:schemeClr val="bg1">
              <a:lumMod val="65000"/>
            </a:schemeClr>
          </a:solidFill>
          <a:headEnd type="triangle"/>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0.78008</cdr:x>
      <cdr:y>0.36192</cdr:y>
    </cdr:from>
    <cdr:to>
      <cdr:x>0.90381</cdr:x>
      <cdr:y>0.48543</cdr:y>
    </cdr:to>
    <cdr:sp macro="" textlink="">
      <cdr:nvSpPr>
        <cdr:cNvPr id="7" name="TextBox 5">
          <a:extLst xmlns:a="http://schemas.openxmlformats.org/drawingml/2006/main">
            <a:ext uri="{FF2B5EF4-FFF2-40B4-BE49-F238E27FC236}">
              <a16:creationId xmlns:a16="http://schemas.microsoft.com/office/drawing/2014/main" id="{6486B15A-E337-1F94-05F1-EDDF3597FA82}"/>
            </a:ext>
          </a:extLst>
        </cdr:cNvPr>
        <cdr:cNvSpPr txBox="1"/>
      </cdr:nvSpPr>
      <cdr:spPr>
        <a:xfrm xmlns:a="http://schemas.openxmlformats.org/drawingml/2006/main">
          <a:off x="4046563" y="1028145"/>
          <a:ext cx="641832" cy="3508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kern="1200">
              <a:solidFill>
                <a:schemeClr val="bg1">
                  <a:lumMod val="65000"/>
                </a:schemeClr>
              </a:solidFill>
              <a:latin typeface="Futura LT bt" panose="020B0402020204020303"/>
            </a:rPr>
            <a:t>4.4%</a:t>
          </a:r>
        </a:p>
      </cdr:txBody>
    </cdr:sp>
  </cdr:relSizeAnchor>
</c:userShapes>
</file>

<file path=xl/drawings/drawing22.xml><?xml version="1.0" encoding="utf-8"?>
<xdr:wsDr xmlns:xdr="http://schemas.openxmlformats.org/drawingml/2006/spreadsheetDrawing" xmlns:a="http://schemas.openxmlformats.org/drawingml/2006/main">
  <xdr:twoCellAnchor>
    <xdr:from>
      <xdr:col>0</xdr:col>
      <xdr:colOff>15909</xdr:colOff>
      <xdr:row>2</xdr:row>
      <xdr:rowOff>103372</xdr:rowOff>
    </xdr:from>
    <xdr:to>
      <xdr:col>6</xdr:col>
      <xdr:colOff>7958</xdr:colOff>
      <xdr:row>21</xdr:row>
      <xdr:rowOff>127226</xdr:rowOff>
    </xdr:to>
    <xdr:graphicFrame macro="">
      <xdr:nvGraphicFramePr>
        <xdr:cNvPr id="2" name="Chart 1">
          <a:extLst>
            <a:ext uri="{FF2B5EF4-FFF2-40B4-BE49-F238E27FC236}">
              <a16:creationId xmlns:a16="http://schemas.microsoft.com/office/drawing/2014/main" id="{78EB778E-5358-425E-AD4E-3C63BE5FD5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0.77565</cdr:x>
      <cdr:y>0.48406</cdr:y>
    </cdr:from>
    <cdr:to>
      <cdr:x>1</cdr:x>
      <cdr:y>0.77167</cdr:y>
    </cdr:to>
    <cdr:sp macro="" textlink="">
      <cdr:nvSpPr>
        <cdr:cNvPr id="2" name="TextBox 1">
          <a:extLst xmlns:a="http://schemas.openxmlformats.org/drawingml/2006/main">
            <a:ext uri="{FF2B5EF4-FFF2-40B4-BE49-F238E27FC236}">
              <a16:creationId xmlns:a16="http://schemas.microsoft.com/office/drawing/2014/main" id="{D6A829A3-7981-B433-8157-F778E38B8C4A}"/>
            </a:ext>
          </a:extLst>
        </cdr:cNvPr>
        <cdr:cNvSpPr txBox="1"/>
      </cdr:nvSpPr>
      <cdr:spPr>
        <a:xfrm xmlns:a="http://schemas.openxmlformats.org/drawingml/2006/main">
          <a:off x="3546272" y="1327876"/>
          <a:ext cx="1025728" cy="7889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kern="1200">
              <a:solidFill>
                <a:schemeClr val="accent5">
                  <a:lumMod val="75000"/>
                </a:schemeClr>
              </a:solidFill>
              <a:latin typeface="Futura LT bt" panose="020B0402020204020303"/>
            </a:rPr>
            <a:t>European average</a:t>
          </a:r>
        </a:p>
      </cdr:txBody>
    </cdr:sp>
  </cdr:relSizeAnchor>
  <cdr:relSizeAnchor xmlns:cdr="http://schemas.openxmlformats.org/drawingml/2006/chartDrawing">
    <cdr:from>
      <cdr:x>0.77391</cdr:x>
      <cdr:y>0.39753</cdr:y>
    </cdr:from>
    <cdr:to>
      <cdr:x>0.93913</cdr:x>
      <cdr:y>0.49142</cdr:y>
    </cdr:to>
    <cdr:sp macro="" textlink="">
      <cdr:nvSpPr>
        <cdr:cNvPr id="4" name="TextBox 1">
          <a:extLst xmlns:a="http://schemas.openxmlformats.org/drawingml/2006/main">
            <a:ext uri="{FF2B5EF4-FFF2-40B4-BE49-F238E27FC236}">
              <a16:creationId xmlns:a16="http://schemas.microsoft.com/office/drawing/2014/main" id="{AA1F8792-AD1D-35D0-4394-24D1304DF933}"/>
            </a:ext>
          </a:extLst>
        </cdr:cNvPr>
        <cdr:cNvSpPr txBox="1"/>
      </cdr:nvSpPr>
      <cdr:spPr>
        <a:xfrm xmlns:a="http://schemas.openxmlformats.org/drawingml/2006/main">
          <a:off x="3538324" y="1090501"/>
          <a:ext cx="755386" cy="25755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kern="1200">
              <a:solidFill>
                <a:srgbClr val="009242"/>
              </a:solidFill>
              <a:latin typeface="Futura LT bt" panose="020B0402020204020303"/>
            </a:rPr>
            <a:t>Ireland</a:t>
          </a:r>
        </a:p>
      </cdr:txBody>
    </cdr:sp>
  </cdr:relSizeAnchor>
</c:userShapes>
</file>

<file path=xl/drawings/drawing24.xml><?xml version="1.0" encoding="utf-8"?>
<xdr:wsDr xmlns:xdr="http://schemas.openxmlformats.org/drawingml/2006/spreadsheetDrawing" xmlns:a="http://schemas.openxmlformats.org/drawingml/2006/main">
  <xdr:twoCellAnchor>
    <xdr:from>
      <xdr:col>0</xdr:col>
      <xdr:colOff>84196</xdr:colOff>
      <xdr:row>2</xdr:row>
      <xdr:rowOff>95883</xdr:rowOff>
    </xdr:from>
    <xdr:to>
      <xdr:col>6</xdr:col>
      <xdr:colOff>222174</xdr:colOff>
      <xdr:row>16</xdr:row>
      <xdr:rowOff>166510</xdr:rowOff>
    </xdr:to>
    <xdr:graphicFrame macro="">
      <xdr:nvGraphicFramePr>
        <xdr:cNvPr id="2" name="Chart 1">
          <a:extLst>
            <a:ext uri="{FF2B5EF4-FFF2-40B4-BE49-F238E27FC236}">
              <a16:creationId xmlns:a16="http://schemas.microsoft.com/office/drawing/2014/main" id="{03A42EB3-B529-4C9D-AF61-86B01CC313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0.78088</cdr:x>
      <cdr:y>0.56599</cdr:y>
    </cdr:from>
    <cdr:to>
      <cdr:x>0.97601</cdr:x>
      <cdr:y>0.77465</cdr:y>
    </cdr:to>
    <cdr:sp macro="" textlink="">
      <cdr:nvSpPr>
        <cdr:cNvPr id="3" name="TextBox 1">
          <a:extLst xmlns:a="http://schemas.openxmlformats.org/drawingml/2006/main">
            <a:ext uri="{FF2B5EF4-FFF2-40B4-BE49-F238E27FC236}">
              <a16:creationId xmlns:a16="http://schemas.microsoft.com/office/drawing/2014/main" id="{E02562FF-304C-98C4-DDE9-720BCE394A7B}"/>
            </a:ext>
          </a:extLst>
        </cdr:cNvPr>
        <cdr:cNvSpPr txBox="1"/>
      </cdr:nvSpPr>
      <cdr:spPr>
        <a:xfrm xmlns:a="http://schemas.openxmlformats.org/drawingml/2006/main">
          <a:off x="3592113" y="1522443"/>
          <a:ext cx="897594" cy="56126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a:solidFill>
                <a:srgbClr val="009242"/>
              </a:solidFill>
              <a:latin typeface="Futura lt bt" panose="020B0402020204020303"/>
            </a:rPr>
            <a:t>Ireland</a:t>
          </a:r>
        </a:p>
      </cdr:txBody>
    </cdr:sp>
  </cdr:relSizeAnchor>
  <cdr:relSizeAnchor xmlns:cdr="http://schemas.openxmlformats.org/drawingml/2006/chartDrawing">
    <cdr:from>
      <cdr:x>0.77565</cdr:x>
      <cdr:y>0.42688</cdr:y>
    </cdr:from>
    <cdr:to>
      <cdr:x>1</cdr:x>
      <cdr:y>0.77167</cdr:y>
    </cdr:to>
    <cdr:sp macro="" textlink="">
      <cdr:nvSpPr>
        <cdr:cNvPr id="4" name="TextBox 1">
          <a:extLst xmlns:a="http://schemas.openxmlformats.org/drawingml/2006/main">
            <a:ext uri="{FF2B5EF4-FFF2-40B4-BE49-F238E27FC236}">
              <a16:creationId xmlns:a16="http://schemas.microsoft.com/office/drawing/2014/main" id="{D6A829A3-7981-B433-8157-F778E38B8C4A}"/>
            </a:ext>
          </a:extLst>
        </cdr:cNvPr>
        <cdr:cNvSpPr txBox="1"/>
      </cdr:nvSpPr>
      <cdr:spPr>
        <a:xfrm xmlns:a="http://schemas.openxmlformats.org/drawingml/2006/main">
          <a:off x="3568039" y="1148263"/>
          <a:ext cx="1032024" cy="92743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kern="1200">
              <a:solidFill>
                <a:schemeClr val="bg2">
                  <a:lumMod val="90000"/>
                  <a:lumOff val="10000"/>
                </a:schemeClr>
              </a:solidFill>
              <a:latin typeface="Futura LT bt" panose="020B0402020204020303"/>
            </a:rPr>
            <a:t>European average</a:t>
          </a:r>
        </a:p>
      </cdr:txBody>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2</xdr:row>
      <xdr:rowOff>52766</xdr:rowOff>
    </xdr:from>
    <xdr:to>
      <xdr:col>6</xdr:col>
      <xdr:colOff>148184</xdr:colOff>
      <xdr:row>16</xdr:row>
      <xdr:rowOff>186495</xdr:rowOff>
    </xdr:to>
    <xdr:graphicFrame macro="">
      <xdr:nvGraphicFramePr>
        <xdr:cNvPr id="2" name="Chart 1">
          <a:extLst>
            <a:ext uri="{FF2B5EF4-FFF2-40B4-BE49-F238E27FC236}">
              <a16:creationId xmlns:a16="http://schemas.microsoft.com/office/drawing/2014/main" id="{CBE309E1-0FF2-4B6C-99DB-A6F02643C1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0.78782</cdr:x>
      <cdr:y>0.29855</cdr:y>
    </cdr:from>
    <cdr:to>
      <cdr:x>0.9913</cdr:x>
      <cdr:y>0.58616</cdr:y>
    </cdr:to>
    <cdr:sp macro="" textlink="">
      <cdr:nvSpPr>
        <cdr:cNvPr id="4" name="TextBox 1">
          <a:extLst xmlns:a="http://schemas.openxmlformats.org/drawingml/2006/main">
            <a:ext uri="{FF2B5EF4-FFF2-40B4-BE49-F238E27FC236}">
              <a16:creationId xmlns:a16="http://schemas.microsoft.com/office/drawing/2014/main" id="{D6A829A3-7981-B433-8157-F778E38B8C4A}"/>
            </a:ext>
          </a:extLst>
        </cdr:cNvPr>
        <cdr:cNvSpPr txBox="1"/>
      </cdr:nvSpPr>
      <cdr:spPr>
        <a:xfrm xmlns:a="http://schemas.openxmlformats.org/drawingml/2006/main">
          <a:off x="3601933" y="818990"/>
          <a:ext cx="930309" cy="7889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kern="1200">
              <a:solidFill>
                <a:srgbClr val="4578B5"/>
              </a:solidFill>
              <a:latin typeface="Futura LT bt" panose="020B0402020204020303"/>
            </a:rPr>
            <a:t>European average</a:t>
          </a:r>
        </a:p>
      </cdr:txBody>
    </cdr:sp>
  </cdr:relSizeAnchor>
  <cdr:relSizeAnchor xmlns:cdr="http://schemas.openxmlformats.org/drawingml/2006/chartDrawing">
    <cdr:from>
      <cdr:x>0.7913</cdr:x>
      <cdr:y>0.17724</cdr:y>
    </cdr:from>
    <cdr:to>
      <cdr:x>1</cdr:x>
      <cdr:y>0.27113</cdr:y>
    </cdr:to>
    <cdr:sp macro="" textlink="">
      <cdr:nvSpPr>
        <cdr:cNvPr id="5" name="TextBox 1">
          <a:extLst xmlns:a="http://schemas.openxmlformats.org/drawingml/2006/main">
            <a:ext uri="{FF2B5EF4-FFF2-40B4-BE49-F238E27FC236}">
              <a16:creationId xmlns:a16="http://schemas.microsoft.com/office/drawing/2014/main" id="{AA1F8792-AD1D-35D0-4394-24D1304DF933}"/>
            </a:ext>
          </a:extLst>
        </cdr:cNvPr>
        <cdr:cNvSpPr txBox="1"/>
      </cdr:nvSpPr>
      <cdr:spPr>
        <a:xfrm xmlns:a="http://schemas.openxmlformats.org/drawingml/2006/main">
          <a:off x="3617837" y="486205"/>
          <a:ext cx="954163" cy="25755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kern="1200">
              <a:solidFill>
                <a:srgbClr val="007A37"/>
              </a:solidFill>
              <a:latin typeface="Futura LT bt" panose="020B0402020204020303"/>
            </a:rPr>
            <a:t>Ireland</a:t>
          </a:r>
        </a:p>
      </cdr:txBody>
    </cdr:sp>
  </cdr:relSizeAnchor>
</c:userShapes>
</file>

<file path=xl/drawings/drawing28.xml><?xml version="1.0" encoding="utf-8"?>
<xdr:wsDr xmlns:xdr="http://schemas.openxmlformats.org/drawingml/2006/spreadsheetDrawing" xmlns:a="http://schemas.openxmlformats.org/drawingml/2006/main">
  <xdr:twoCellAnchor>
    <xdr:from>
      <xdr:col>0</xdr:col>
      <xdr:colOff>7</xdr:colOff>
      <xdr:row>2</xdr:row>
      <xdr:rowOff>39762</xdr:rowOff>
    </xdr:from>
    <xdr:to>
      <xdr:col>5</xdr:col>
      <xdr:colOff>707673</xdr:colOff>
      <xdr:row>21</xdr:row>
      <xdr:rowOff>63616</xdr:rowOff>
    </xdr:to>
    <xdr:graphicFrame macro="">
      <xdr:nvGraphicFramePr>
        <xdr:cNvPr id="2" name="Chart 1">
          <a:extLst>
            <a:ext uri="{FF2B5EF4-FFF2-40B4-BE49-F238E27FC236}">
              <a16:creationId xmlns:a16="http://schemas.microsoft.com/office/drawing/2014/main" id="{E4851060-8559-42CF-ABA6-0FE84A43B9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0.78782</cdr:x>
      <cdr:y>0.22029</cdr:y>
    </cdr:from>
    <cdr:to>
      <cdr:x>0.9913</cdr:x>
      <cdr:y>0.44927</cdr:y>
    </cdr:to>
    <cdr:sp macro="" textlink="">
      <cdr:nvSpPr>
        <cdr:cNvPr id="3" name="TextBox 1">
          <a:extLst xmlns:a="http://schemas.openxmlformats.org/drawingml/2006/main">
            <a:ext uri="{FF2B5EF4-FFF2-40B4-BE49-F238E27FC236}">
              <a16:creationId xmlns:a16="http://schemas.microsoft.com/office/drawing/2014/main" id="{D6A829A3-7981-B433-8157-F778E38B8C4A}"/>
            </a:ext>
          </a:extLst>
        </cdr:cNvPr>
        <cdr:cNvSpPr txBox="1"/>
      </cdr:nvSpPr>
      <cdr:spPr>
        <a:xfrm xmlns:a="http://schemas.openxmlformats.org/drawingml/2006/main">
          <a:off x="3601913" y="604293"/>
          <a:ext cx="930311" cy="6281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kern="1200">
              <a:solidFill>
                <a:srgbClr val="4578B5"/>
              </a:solidFill>
              <a:latin typeface="Futura LT bt" panose="020B0402020204020303"/>
            </a:rPr>
            <a:t>European average</a:t>
          </a:r>
        </a:p>
      </cdr:txBody>
    </cdr:sp>
  </cdr:relSizeAnchor>
  <cdr:relSizeAnchor xmlns:cdr="http://schemas.openxmlformats.org/drawingml/2006/chartDrawing">
    <cdr:from>
      <cdr:x>0.78956</cdr:x>
      <cdr:y>0.13333</cdr:y>
    </cdr:from>
    <cdr:to>
      <cdr:x>0.99826</cdr:x>
      <cdr:y>0.24927</cdr:y>
    </cdr:to>
    <cdr:sp macro="" textlink="">
      <cdr:nvSpPr>
        <cdr:cNvPr id="5" name="TextBox 1">
          <a:extLst xmlns:a="http://schemas.openxmlformats.org/drawingml/2006/main">
            <a:ext uri="{FF2B5EF4-FFF2-40B4-BE49-F238E27FC236}">
              <a16:creationId xmlns:a16="http://schemas.microsoft.com/office/drawing/2014/main" id="{AA1F8792-AD1D-35D0-4394-24D1304DF933}"/>
            </a:ext>
          </a:extLst>
        </cdr:cNvPr>
        <cdr:cNvSpPr txBox="1"/>
      </cdr:nvSpPr>
      <cdr:spPr>
        <a:xfrm xmlns:a="http://schemas.openxmlformats.org/drawingml/2006/main">
          <a:off x="3609873" y="365754"/>
          <a:ext cx="954176" cy="31805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kern="1200">
              <a:solidFill>
                <a:srgbClr val="007A37"/>
              </a:solidFill>
              <a:latin typeface="Futura LT bt" panose="020B0402020204020303"/>
            </a:rPr>
            <a:t>Ireland</a:t>
          </a:r>
        </a:p>
      </cdr:txBody>
    </cdr:sp>
  </cdr:relSizeAnchor>
</c:userShapes>
</file>

<file path=xl/drawings/drawing3.xml><?xml version="1.0" encoding="utf-8"?>
<c:userShapes xmlns:c="http://schemas.openxmlformats.org/drawingml/2006/chart">
  <cdr:relSizeAnchor xmlns:cdr="http://schemas.openxmlformats.org/drawingml/2006/chartDrawing">
    <cdr:from>
      <cdr:x>0.80082</cdr:x>
      <cdr:y>0.09785</cdr:y>
    </cdr:from>
    <cdr:to>
      <cdr:x>1</cdr:x>
      <cdr:y>0.42981</cdr:y>
    </cdr:to>
    <cdr:sp macro="" textlink="">
      <cdr:nvSpPr>
        <cdr:cNvPr id="2" name="TextBox 1">
          <a:extLst xmlns:a="http://schemas.openxmlformats.org/drawingml/2006/main">
            <a:ext uri="{FF2B5EF4-FFF2-40B4-BE49-F238E27FC236}">
              <a16:creationId xmlns:a16="http://schemas.microsoft.com/office/drawing/2014/main" id="{63EE8315-CF7B-E74F-893C-74377A474C53}"/>
            </a:ext>
          </a:extLst>
        </cdr:cNvPr>
        <cdr:cNvSpPr txBox="1"/>
      </cdr:nvSpPr>
      <cdr:spPr>
        <a:xfrm xmlns:a="http://schemas.openxmlformats.org/drawingml/2006/main">
          <a:off x="3854720" y="264081"/>
          <a:ext cx="958746" cy="89588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a:solidFill>
                <a:srgbClr val="005696"/>
              </a:solidFill>
              <a:latin typeface="Futura lt bt" panose="020B0402020204020303"/>
            </a:rPr>
            <a:t>European average</a:t>
          </a:r>
        </a:p>
      </cdr:txBody>
    </cdr:sp>
  </cdr:relSizeAnchor>
  <cdr:relSizeAnchor xmlns:cdr="http://schemas.openxmlformats.org/drawingml/2006/chartDrawing">
    <cdr:from>
      <cdr:x>0.81419</cdr:x>
      <cdr:y>0.32025</cdr:y>
    </cdr:from>
    <cdr:to>
      <cdr:x>0.99044</cdr:x>
      <cdr:y>0.72857</cdr:y>
    </cdr:to>
    <cdr:sp macro="" textlink="">
      <cdr:nvSpPr>
        <cdr:cNvPr id="3" name="TextBox 1">
          <a:extLst xmlns:a="http://schemas.openxmlformats.org/drawingml/2006/main">
            <a:ext uri="{FF2B5EF4-FFF2-40B4-BE49-F238E27FC236}">
              <a16:creationId xmlns:a16="http://schemas.microsoft.com/office/drawing/2014/main" id="{E02562FF-304C-98C4-DDE9-720BCE394A7B}"/>
            </a:ext>
          </a:extLst>
        </cdr:cNvPr>
        <cdr:cNvSpPr txBox="1"/>
      </cdr:nvSpPr>
      <cdr:spPr>
        <a:xfrm xmlns:a="http://schemas.openxmlformats.org/drawingml/2006/main">
          <a:off x="3919077" y="864275"/>
          <a:ext cx="848373" cy="110195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a:solidFill>
                <a:srgbClr val="6DA945"/>
              </a:solidFill>
              <a:latin typeface="Futura lt bt" panose="020B0402020204020303"/>
            </a:rPr>
            <a:t>Ireland</a:t>
          </a:r>
        </a:p>
      </cdr:txBody>
    </cdr:sp>
  </cdr:relSizeAnchor>
</c:userShapes>
</file>

<file path=xl/drawings/drawing30.xml><?xml version="1.0" encoding="utf-8"?>
<xdr:wsDr xmlns:xdr="http://schemas.openxmlformats.org/drawingml/2006/spreadsheetDrawing" xmlns:a="http://schemas.openxmlformats.org/drawingml/2006/main">
  <xdr:twoCellAnchor>
    <xdr:from>
      <xdr:col>0</xdr:col>
      <xdr:colOff>28063</xdr:colOff>
      <xdr:row>2</xdr:row>
      <xdr:rowOff>79512</xdr:rowOff>
    </xdr:from>
    <xdr:to>
      <xdr:col>7</xdr:col>
      <xdr:colOff>147333</xdr:colOff>
      <xdr:row>16</xdr:row>
      <xdr:rowOff>45434</xdr:rowOff>
    </xdr:to>
    <xdr:graphicFrame macro="">
      <xdr:nvGraphicFramePr>
        <xdr:cNvPr id="2" name="Chart 1">
          <a:extLst>
            <a:ext uri="{FF2B5EF4-FFF2-40B4-BE49-F238E27FC236}">
              <a16:creationId xmlns:a16="http://schemas.microsoft.com/office/drawing/2014/main" id="{816A03CC-7489-46E0-ACC2-FF8147D74A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0.77633</cdr:x>
      <cdr:y>0.3731</cdr:y>
    </cdr:from>
    <cdr:to>
      <cdr:x>0.95258</cdr:x>
      <cdr:y>0.78142</cdr:y>
    </cdr:to>
    <cdr:sp macro="" textlink="">
      <cdr:nvSpPr>
        <cdr:cNvPr id="3" name="TextBox 1">
          <a:extLst xmlns:a="http://schemas.openxmlformats.org/drawingml/2006/main">
            <a:ext uri="{FF2B5EF4-FFF2-40B4-BE49-F238E27FC236}">
              <a16:creationId xmlns:a16="http://schemas.microsoft.com/office/drawing/2014/main" id="{E02562FF-304C-98C4-DDE9-720BCE394A7B}"/>
            </a:ext>
          </a:extLst>
        </cdr:cNvPr>
        <cdr:cNvSpPr txBox="1"/>
      </cdr:nvSpPr>
      <cdr:spPr>
        <a:xfrm xmlns:a="http://schemas.openxmlformats.org/drawingml/2006/main">
          <a:off x="3549371" y="998348"/>
          <a:ext cx="805815" cy="10925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a:solidFill>
                <a:srgbClr val="6DA945"/>
              </a:solidFill>
              <a:latin typeface="Futura lt bt" panose="020B0402020204020303"/>
            </a:rPr>
            <a:t>Ireland</a:t>
          </a:r>
        </a:p>
      </cdr:txBody>
    </cdr:sp>
  </cdr:relSizeAnchor>
  <cdr:relSizeAnchor xmlns:cdr="http://schemas.openxmlformats.org/drawingml/2006/chartDrawing">
    <cdr:from>
      <cdr:x>0.77408</cdr:x>
      <cdr:y>0.20785</cdr:y>
    </cdr:from>
    <cdr:to>
      <cdr:x>0.97378</cdr:x>
      <cdr:y>0.51199</cdr:y>
    </cdr:to>
    <cdr:sp macro="" textlink="">
      <cdr:nvSpPr>
        <cdr:cNvPr id="5" name="TextBox 1">
          <a:extLst xmlns:a="http://schemas.openxmlformats.org/drawingml/2006/main">
            <a:ext uri="{FF2B5EF4-FFF2-40B4-BE49-F238E27FC236}">
              <a16:creationId xmlns:a16="http://schemas.microsoft.com/office/drawing/2014/main" id="{63EE8315-CF7B-E74F-893C-74377A474C53}"/>
            </a:ext>
          </a:extLst>
        </cdr:cNvPr>
        <cdr:cNvSpPr txBox="1"/>
      </cdr:nvSpPr>
      <cdr:spPr>
        <a:xfrm xmlns:a="http://schemas.openxmlformats.org/drawingml/2006/main">
          <a:off x="3539087" y="556173"/>
          <a:ext cx="913028" cy="8138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a:solidFill>
                <a:srgbClr val="005696"/>
              </a:solidFill>
              <a:latin typeface="Futura lt bt" panose="020B0402020204020303"/>
            </a:rPr>
            <a:t>European average</a:t>
          </a:r>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0</xdr:colOff>
      <xdr:row>2</xdr:row>
      <xdr:rowOff>90871</xdr:rowOff>
    </xdr:from>
    <xdr:to>
      <xdr:col>7</xdr:col>
      <xdr:colOff>119270</xdr:colOff>
      <xdr:row>16</xdr:row>
      <xdr:rowOff>56795</xdr:rowOff>
    </xdr:to>
    <xdr:graphicFrame macro="">
      <xdr:nvGraphicFramePr>
        <xdr:cNvPr id="3" name="Chart 2">
          <a:extLst>
            <a:ext uri="{FF2B5EF4-FFF2-40B4-BE49-F238E27FC236}">
              <a16:creationId xmlns:a16="http://schemas.microsoft.com/office/drawing/2014/main" id="{46FDBB40-D36C-4443-94D1-216DC82390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0.77739</cdr:x>
      <cdr:y>0.21687</cdr:y>
    </cdr:from>
    <cdr:to>
      <cdr:x>1</cdr:x>
      <cdr:y>0.61087</cdr:y>
    </cdr:to>
    <cdr:sp macro="" textlink="">
      <cdr:nvSpPr>
        <cdr:cNvPr id="2" name="TextBox 1">
          <a:extLst xmlns:a="http://schemas.openxmlformats.org/drawingml/2006/main">
            <a:ext uri="{FF2B5EF4-FFF2-40B4-BE49-F238E27FC236}">
              <a16:creationId xmlns:a16="http://schemas.microsoft.com/office/drawing/2014/main" id="{63EE8315-CF7B-E74F-893C-74377A474C53}"/>
            </a:ext>
          </a:extLst>
        </cdr:cNvPr>
        <cdr:cNvSpPr txBox="1"/>
      </cdr:nvSpPr>
      <cdr:spPr>
        <a:xfrm xmlns:a="http://schemas.openxmlformats.org/drawingml/2006/main">
          <a:off x="3554235" y="572493"/>
          <a:ext cx="1017765" cy="104010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a:solidFill>
                <a:srgbClr val="005696"/>
              </a:solidFill>
              <a:latin typeface="Futura lt bt" panose="020B0402020204020303"/>
            </a:rPr>
            <a:t>European average</a:t>
          </a:r>
        </a:p>
      </cdr:txBody>
    </cdr:sp>
  </cdr:relSizeAnchor>
  <cdr:relSizeAnchor xmlns:cdr="http://schemas.openxmlformats.org/drawingml/2006/chartDrawing">
    <cdr:from>
      <cdr:x>0.77807</cdr:x>
      <cdr:y>0.44277</cdr:y>
    </cdr:from>
    <cdr:to>
      <cdr:x>0.95432</cdr:x>
      <cdr:y>0.76335</cdr:y>
    </cdr:to>
    <cdr:sp macro="" textlink="">
      <cdr:nvSpPr>
        <cdr:cNvPr id="4" name="TextBox 1">
          <a:extLst xmlns:a="http://schemas.openxmlformats.org/drawingml/2006/main">
            <a:ext uri="{FF2B5EF4-FFF2-40B4-BE49-F238E27FC236}">
              <a16:creationId xmlns:a16="http://schemas.microsoft.com/office/drawing/2014/main" id="{E02562FF-304C-98C4-DDE9-720BCE394A7B}"/>
            </a:ext>
          </a:extLst>
        </cdr:cNvPr>
        <cdr:cNvSpPr txBox="1"/>
      </cdr:nvSpPr>
      <cdr:spPr>
        <a:xfrm xmlns:a="http://schemas.openxmlformats.org/drawingml/2006/main">
          <a:off x="3557332" y="1168842"/>
          <a:ext cx="805815" cy="84626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a:solidFill>
                <a:srgbClr val="6DA945"/>
              </a:solidFill>
              <a:latin typeface="Futura lt bt" panose="020B0402020204020303"/>
            </a:rPr>
            <a:t>Ireland</a:t>
          </a:r>
        </a:p>
      </cdr:txBody>
    </cdr:sp>
  </cdr:relSizeAnchor>
  <cdr:relSizeAnchor xmlns:cdr="http://schemas.openxmlformats.org/drawingml/2006/chartDrawing">
    <cdr:from>
      <cdr:x>0.77739</cdr:x>
      <cdr:y>0.34639</cdr:y>
    </cdr:from>
    <cdr:to>
      <cdr:x>0.77913</cdr:x>
      <cdr:y>0.46386</cdr:y>
    </cdr:to>
    <cdr:cxnSp macro="">
      <cdr:nvCxnSpPr>
        <cdr:cNvPr id="7" name="Straight Arrow Connector 6">
          <a:extLst xmlns:a="http://schemas.openxmlformats.org/drawingml/2006/main">
            <a:ext uri="{FF2B5EF4-FFF2-40B4-BE49-F238E27FC236}">
              <a16:creationId xmlns:a16="http://schemas.microsoft.com/office/drawing/2014/main" id="{00C8004A-1DDF-87B1-245D-14BD3FAA08DB}"/>
            </a:ext>
          </a:extLst>
        </cdr:cNvPr>
        <cdr:cNvCxnSpPr/>
      </cdr:nvCxnSpPr>
      <cdr:spPr>
        <a:xfrm xmlns:a="http://schemas.openxmlformats.org/drawingml/2006/main">
          <a:off x="3554234" y="914400"/>
          <a:ext cx="7951" cy="310101"/>
        </a:xfrm>
        <a:prstGeom xmlns:a="http://schemas.openxmlformats.org/drawingml/2006/main" prst="straightConnector1">
          <a:avLst/>
        </a:prstGeom>
        <a:ln xmlns:a="http://schemas.openxmlformats.org/drawingml/2006/main">
          <a:solidFill>
            <a:schemeClr val="bg2">
              <a:lumMod val="75000"/>
            </a:schemeClr>
          </a:solidFill>
          <a:headEnd type="triangle"/>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0.77044</cdr:x>
      <cdr:y>0.35843</cdr:y>
    </cdr:from>
    <cdr:to>
      <cdr:x>0.94087</cdr:x>
      <cdr:y>0.62349</cdr:y>
    </cdr:to>
    <cdr:sp macro="" textlink="">
      <cdr:nvSpPr>
        <cdr:cNvPr id="9" name="TextBox 8">
          <a:extLst xmlns:a="http://schemas.openxmlformats.org/drawingml/2006/main">
            <a:ext uri="{FF2B5EF4-FFF2-40B4-BE49-F238E27FC236}">
              <a16:creationId xmlns:a16="http://schemas.microsoft.com/office/drawing/2014/main" id="{915AA50A-4DD2-7204-057B-C755DD4EC4E6}"/>
            </a:ext>
          </a:extLst>
        </cdr:cNvPr>
        <cdr:cNvSpPr txBox="1"/>
      </cdr:nvSpPr>
      <cdr:spPr>
        <a:xfrm xmlns:a="http://schemas.openxmlformats.org/drawingml/2006/main">
          <a:off x="3522429" y="946205"/>
          <a:ext cx="779228" cy="699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kern="1200">
              <a:solidFill>
                <a:schemeClr val="bg1">
                  <a:lumMod val="65000"/>
                </a:schemeClr>
              </a:solidFill>
              <a:latin typeface="Futura LT bt" panose="020B0402020204020303"/>
            </a:rPr>
            <a:t>1.2%</a:t>
          </a:r>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0</xdr:colOff>
      <xdr:row>2</xdr:row>
      <xdr:rowOff>180073</xdr:rowOff>
    </xdr:from>
    <xdr:to>
      <xdr:col>6</xdr:col>
      <xdr:colOff>137978</xdr:colOff>
      <xdr:row>17</xdr:row>
      <xdr:rowOff>63610</xdr:rowOff>
    </xdr:to>
    <xdr:graphicFrame macro="">
      <xdr:nvGraphicFramePr>
        <xdr:cNvPr id="2" name="Chart 1">
          <a:extLst>
            <a:ext uri="{FF2B5EF4-FFF2-40B4-BE49-F238E27FC236}">
              <a16:creationId xmlns:a16="http://schemas.microsoft.com/office/drawing/2014/main" id="{AE0D7314-1EF0-40B7-9976-EC851E821F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0.78</cdr:x>
      <cdr:y>0.08696</cdr:y>
    </cdr:from>
    <cdr:to>
      <cdr:x>0.9829</cdr:x>
      <cdr:y>0.48044</cdr:y>
    </cdr:to>
    <cdr:sp macro="" textlink="">
      <cdr:nvSpPr>
        <cdr:cNvPr id="3" name="TextBox 1">
          <a:extLst xmlns:a="http://schemas.openxmlformats.org/drawingml/2006/main">
            <a:ext uri="{FF2B5EF4-FFF2-40B4-BE49-F238E27FC236}">
              <a16:creationId xmlns:a16="http://schemas.microsoft.com/office/drawing/2014/main" id="{E02562FF-304C-98C4-DDE9-720BCE394A7B}"/>
            </a:ext>
          </a:extLst>
        </cdr:cNvPr>
        <cdr:cNvSpPr txBox="1"/>
      </cdr:nvSpPr>
      <cdr:spPr>
        <a:xfrm xmlns:a="http://schemas.openxmlformats.org/drawingml/2006/main">
          <a:off x="3566162" y="238539"/>
          <a:ext cx="927658" cy="10794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a:solidFill>
                <a:schemeClr val="accent6">
                  <a:lumMod val="75000"/>
                </a:schemeClr>
              </a:solidFill>
              <a:latin typeface="Futura lt bt" panose="020B0402020204020303"/>
            </a:rPr>
            <a:t>Ireland</a:t>
          </a:r>
        </a:p>
      </cdr:txBody>
    </cdr:sp>
  </cdr:relSizeAnchor>
  <cdr:relSizeAnchor xmlns:cdr="http://schemas.openxmlformats.org/drawingml/2006/chartDrawing">
    <cdr:from>
      <cdr:x>0.77739</cdr:x>
      <cdr:y>0.17919</cdr:y>
    </cdr:from>
    <cdr:to>
      <cdr:x>1</cdr:x>
      <cdr:y>0.57319</cdr:y>
    </cdr:to>
    <cdr:sp macro="" textlink="">
      <cdr:nvSpPr>
        <cdr:cNvPr id="4" name="TextBox 1">
          <a:extLst xmlns:a="http://schemas.openxmlformats.org/drawingml/2006/main">
            <a:ext uri="{FF2B5EF4-FFF2-40B4-BE49-F238E27FC236}">
              <a16:creationId xmlns:a16="http://schemas.microsoft.com/office/drawing/2014/main" id="{63EE8315-CF7B-E74F-893C-74377A474C53}"/>
            </a:ext>
          </a:extLst>
        </cdr:cNvPr>
        <cdr:cNvSpPr txBox="1"/>
      </cdr:nvSpPr>
      <cdr:spPr>
        <a:xfrm xmlns:a="http://schemas.openxmlformats.org/drawingml/2006/main">
          <a:off x="3554227" y="491551"/>
          <a:ext cx="1017773" cy="108082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a:solidFill>
                <a:srgbClr val="005696"/>
              </a:solidFill>
              <a:latin typeface="Futura lt bt" panose="020B0402020204020303"/>
            </a:rPr>
            <a:t>European average</a:t>
          </a:r>
        </a:p>
      </cdr:txBody>
    </cdr:sp>
  </cdr:relSizeAnchor>
</c:userShapes>
</file>

<file path=xl/drawings/drawing36.xml><?xml version="1.0" encoding="utf-8"?>
<xdr:wsDr xmlns:xdr="http://schemas.openxmlformats.org/drawingml/2006/spreadsheetDrawing" xmlns:a="http://schemas.openxmlformats.org/drawingml/2006/main">
  <xdr:twoCellAnchor>
    <xdr:from>
      <xdr:col>0</xdr:col>
      <xdr:colOff>0</xdr:colOff>
      <xdr:row>2</xdr:row>
      <xdr:rowOff>138379</xdr:rowOff>
    </xdr:from>
    <xdr:to>
      <xdr:col>5</xdr:col>
      <xdr:colOff>624539</xdr:colOff>
      <xdr:row>17</xdr:row>
      <xdr:rowOff>89949</xdr:rowOff>
    </xdr:to>
    <xdr:graphicFrame macro="">
      <xdr:nvGraphicFramePr>
        <xdr:cNvPr id="2" name="Chart 1">
          <a:extLst>
            <a:ext uri="{FF2B5EF4-FFF2-40B4-BE49-F238E27FC236}">
              <a16:creationId xmlns:a16="http://schemas.microsoft.com/office/drawing/2014/main" id="{87CABA8F-F7FD-4C31-853F-35E0A3B44E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c:userShapes xmlns:c="http://schemas.openxmlformats.org/drawingml/2006/chart">
  <cdr:relSizeAnchor xmlns:cdr="http://schemas.openxmlformats.org/drawingml/2006/chartDrawing">
    <cdr:from>
      <cdr:x>0.78</cdr:x>
      <cdr:y>0.08696</cdr:y>
    </cdr:from>
    <cdr:to>
      <cdr:x>0.9829</cdr:x>
      <cdr:y>0.48044</cdr:y>
    </cdr:to>
    <cdr:sp macro="" textlink="">
      <cdr:nvSpPr>
        <cdr:cNvPr id="4" name="TextBox 1">
          <a:extLst xmlns:a="http://schemas.openxmlformats.org/drawingml/2006/main">
            <a:ext uri="{FF2B5EF4-FFF2-40B4-BE49-F238E27FC236}">
              <a16:creationId xmlns:a16="http://schemas.microsoft.com/office/drawing/2014/main" id="{E02562FF-304C-98C4-DDE9-720BCE394A7B}"/>
            </a:ext>
          </a:extLst>
        </cdr:cNvPr>
        <cdr:cNvSpPr txBox="1"/>
      </cdr:nvSpPr>
      <cdr:spPr>
        <a:xfrm xmlns:a="http://schemas.openxmlformats.org/drawingml/2006/main">
          <a:off x="3566162" y="238539"/>
          <a:ext cx="927658" cy="10794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a:solidFill>
                <a:schemeClr val="accent6">
                  <a:lumMod val="75000"/>
                </a:schemeClr>
              </a:solidFill>
              <a:latin typeface="Futura lt bt" panose="020B0402020204020303"/>
            </a:rPr>
            <a:t>Ireland</a:t>
          </a:r>
        </a:p>
      </cdr:txBody>
    </cdr:sp>
  </cdr:relSizeAnchor>
  <cdr:relSizeAnchor xmlns:cdr="http://schemas.openxmlformats.org/drawingml/2006/chartDrawing">
    <cdr:from>
      <cdr:x>0.77739</cdr:x>
      <cdr:y>0.24348</cdr:y>
    </cdr:from>
    <cdr:to>
      <cdr:x>1</cdr:x>
      <cdr:y>0.57319</cdr:y>
    </cdr:to>
    <cdr:sp macro="" textlink="">
      <cdr:nvSpPr>
        <cdr:cNvPr id="5" name="TextBox 1">
          <a:extLst xmlns:a="http://schemas.openxmlformats.org/drawingml/2006/main">
            <a:ext uri="{FF2B5EF4-FFF2-40B4-BE49-F238E27FC236}">
              <a16:creationId xmlns:a16="http://schemas.microsoft.com/office/drawing/2014/main" id="{63EE8315-CF7B-E74F-893C-74377A474C53}"/>
            </a:ext>
          </a:extLst>
        </cdr:cNvPr>
        <cdr:cNvSpPr txBox="1"/>
      </cdr:nvSpPr>
      <cdr:spPr>
        <a:xfrm xmlns:a="http://schemas.openxmlformats.org/drawingml/2006/main">
          <a:off x="3554227" y="667904"/>
          <a:ext cx="1017773" cy="9044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a:solidFill>
                <a:srgbClr val="005696"/>
              </a:solidFill>
              <a:latin typeface="Futura lt bt" panose="020B0402020204020303"/>
            </a:rPr>
            <a:t>European average</a:t>
          </a:r>
        </a:p>
      </cdr:txBody>
    </cdr:sp>
  </cdr:relSizeAnchor>
</c:userShapes>
</file>

<file path=xl/drawings/drawing38.xml><?xml version="1.0" encoding="utf-8"?>
<xdr:wsDr xmlns:xdr="http://schemas.openxmlformats.org/drawingml/2006/spreadsheetDrawing" xmlns:a="http://schemas.openxmlformats.org/drawingml/2006/main">
  <xdr:twoCellAnchor>
    <xdr:from>
      <xdr:col>0</xdr:col>
      <xdr:colOff>0</xdr:colOff>
      <xdr:row>2</xdr:row>
      <xdr:rowOff>15901</xdr:rowOff>
    </xdr:from>
    <xdr:to>
      <xdr:col>7</xdr:col>
      <xdr:colOff>119270</xdr:colOff>
      <xdr:row>16</xdr:row>
      <xdr:rowOff>87464</xdr:rowOff>
    </xdr:to>
    <xdr:graphicFrame macro="">
      <xdr:nvGraphicFramePr>
        <xdr:cNvPr id="2" name="Chart 1">
          <a:extLst>
            <a:ext uri="{FF2B5EF4-FFF2-40B4-BE49-F238E27FC236}">
              <a16:creationId xmlns:a16="http://schemas.microsoft.com/office/drawing/2014/main" id="{FBF47441-4C7A-425F-B41A-2A7FCF6DD2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c:userShapes xmlns:c="http://schemas.openxmlformats.org/drawingml/2006/chart">
  <cdr:relSizeAnchor xmlns:cdr="http://schemas.openxmlformats.org/drawingml/2006/chartDrawing">
    <cdr:from>
      <cdr:x>0.14783</cdr:x>
      <cdr:y>0.77681</cdr:y>
    </cdr:from>
    <cdr:to>
      <cdr:x>0.2713</cdr:x>
      <cdr:y>0.85507</cdr:y>
    </cdr:to>
    <cdr:sp macro="" textlink="">
      <cdr:nvSpPr>
        <cdr:cNvPr id="2" name="TextBox 1">
          <a:extLst xmlns:a="http://schemas.openxmlformats.org/drawingml/2006/main">
            <a:ext uri="{FF2B5EF4-FFF2-40B4-BE49-F238E27FC236}">
              <a16:creationId xmlns:a16="http://schemas.microsoft.com/office/drawing/2014/main" id="{CC512536-6936-4797-DEA2-4A06193327D8}"/>
            </a:ext>
          </a:extLst>
        </cdr:cNvPr>
        <cdr:cNvSpPr txBox="1"/>
      </cdr:nvSpPr>
      <cdr:spPr>
        <a:xfrm xmlns:a="http://schemas.openxmlformats.org/drawingml/2006/main">
          <a:off x="675863" y="2130949"/>
          <a:ext cx="564542" cy="214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kern="1200">
              <a:solidFill>
                <a:schemeClr val="bg1"/>
              </a:solidFill>
              <a:latin typeface="Futura LT bt"/>
            </a:rPr>
            <a:t>2024</a:t>
          </a:r>
        </a:p>
      </cdr:txBody>
    </cdr:sp>
  </cdr:relSizeAnchor>
  <cdr:relSizeAnchor xmlns:cdr="http://schemas.openxmlformats.org/drawingml/2006/chartDrawing">
    <cdr:from>
      <cdr:x>0.5972</cdr:x>
      <cdr:y>0.78084</cdr:y>
    </cdr:from>
    <cdr:to>
      <cdr:x>0.72068</cdr:x>
      <cdr:y>0.8591</cdr:y>
    </cdr:to>
    <cdr:sp macro="" textlink="">
      <cdr:nvSpPr>
        <cdr:cNvPr id="3" name="TextBox 1">
          <a:extLst xmlns:a="http://schemas.openxmlformats.org/drawingml/2006/main">
            <a:ext uri="{FF2B5EF4-FFF2-40B4-BE49-F238E27FC236}">
              <a16:creationId xmlns:a16="http://schemas.microsoft.com/office/drawing/2014/main" id="{AA29FA7C-6EE4-3E3D-0C31-C51F62005BDF}"/>
            </a:ext>
          </a:extLst>
        </cdr:cNvPr>
        <cdr:cNvSpPr txBox="1"/>
      </cdr:nvSpPr>
      <cdr:spPr>
        <a:xfrm xmlns:a="http://schemas.openxmlformats.org/drawingml/2006/main">
          <a:off x="2730389" y="2141993"/>
          <a:ext cx="564542" cy="2146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kern="1200">
              <a:solidFill>
                <a:schemeClr val="bg1"/>
              </a:solidFill>
              <a:latin typeface="Futura LT bt"/>
            </a:rPr>
            <a:t>2024</a:t>
          </a:r>
        </a:p>
      </cdr:txBody>
    </cdr:sp>
  </cdr:relSizeAnchor>
  <cdr:relSizeAnchor xmlns:cdr="http://schemas.openxmlformats.org/drawingml/2006/chartDrawing">
    <cdr:from>
      <cdr:x>0.34328</cdr:x>
      <cdr:y>0.78084</cdr:y>
    </cdr:from>
    <cdr:to>
      <cdr:x>0.46676</cdr:x>
      <cdr:y>0.8591</cdr:y>
    </cdr:to>
    <cdr:sp macro="" textlink="">
      <cdr:nvSpPr>
        <cdr:cNvPr id="4" name="TextBox 1">
          <a:extLst xmlns:a="http://schemas.openxmlformats.org/drawingml/2006/main">
            <a:ext uri="{FF2B5EF4-FFF2-40B4-BE49-F238E27FC236}">
              <a16:creationId xmlns:a16="http://schemas.microsoft.com/office/drawing/2014/main" id="{AA29FA7C-6EE4-3E3D-0C31-C51F62005BDF}"/>
            </a:ext>
          </a:extLst>
        </cdr:cNvPr>
        <cdr:cNvSpPr txBox="1"/>
      </cdr:nvSpPr>
      <cdr:spPr>
        <a:xfrm xmlns:a="http://schemas.openxmlformats.org/drawingml/2006/main">
          <a:off x="1569499" y="2141993"/>
          <a:ext cx="564542" cy="2146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kern="1200">
              <a:solidFill>
                <a:schemeClr val="bg1"/>
              </a:solidFill>
              <a:latin typeface="Futura LT bt"/>
            </a:rPr>
            <a:t>2050</a:t>
          </a:r>
        </a:p>
      </cdr:txBody>
    </cdr:sp>
  </cdr:relSizeAnchor>
  <cdr:relSizeAnchor xmlns:cdr="http://schemas.openxmlformats.org/drawingml/2006/chartDrawing">
    <cdr:from>
      <cdr:x>0.79024</cdr:x>
      <cdr:y>0.78084</cdr:y>
    </cdr:from>
    <cdr:to>
      <cdr:x>0.91372</cdr:x>
      <cdr:y>0.8591</cdr:y>
    </cdr:to>
    <cdr:sp macro="" textlink="">
      <cdr:nvSpPr>
        <cdr:cNvPr id="5" name="TextBox 1">
          <a:extLst xmlns:a="http://schemas.openxmlformats.org/drawingml/2006/main">
            <a:ext uri="{FF2B5EF4-FFF2-40B4-BE49-F238E27FC236}">
              <a16:creationId xmlns:a16="http://schemas.microsoft.com/office/drawing/2014/main" id="{D73310C0-27FC-BF55-509C-827458AA6D15}"/>
            </a:ext>
          </a:extLst>
        </cdr:cNvPr>
        <cdr:cNvSpPr txBox="1"/>
      </cdr:nvSpPr>
      <cdr:spPr>
        <a:xfrm xmlns:a="http://schemas.openxmlformats.org/drawingml/2006/main">
          <a:off x="3612984" y="2141992"/>
          <a:ext cx="564542" cy="2146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kern="1200">
              <a:solidFill>
                <a:schemeClr val="bg1"/>
              </a:solidFill>
              <a:latin typeface="Futura LT bt"/>
            </a:rPr>
            <a:t>2050</a:t>
          </a: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0</xdr:colOff>
      <xdr:row>2</xdr:row>
      <xdr:rowOff>100232</xdr:rowOff>
    </xdr:from>
    <xdr:to>
      <xdr:col>6</xdr:col>
      <xdr:colOff>137979</xdr:colOff>
      <xdr:row>16</xdr:row>
      <xdr:rowOff>170859</xdr:rowOff>
    </xdr:to>
    <xdr:graphicFrame macro="">
      <xdr:nvGraphicFramePr>
        <xdr:cNvPr id="3" name="Chart 2">
          <a:extLst>
            <a:ext uri="{FF2B5EF4-FFF2-40B4-BE49-F238E27FC236}">
              <a16:creationId xmlns:a16="http://schemas.microsoft.com/office/drawing/2014/main" id="{DA7F4069-8E1C-4A33-9111-579CAD578D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2</xdr:row>
      <xdr:rowOff>68154</xdr:rowOff>
    </xdr:from>
    <xdr:to>
      <xdr:col>7</xdr:col>
      <xdr:colOff>119270</xdr:colOff>
      <xdr:row>16</xdr:row>
      <xdr:rowOff>34074</xdr:rowOff>
    </xdr:to>
    <xdr:graphicFrame macro="">
      <xdr:nvGraphicFramePr>
        <xdr:cNvPr id="5" name="Chart 4">
          <a:extLst>
            <a:ext uri="{FF2B5EF4-FFF2-40B4-BE49-F238E27FC236}">
              <a16:creationId xmlns:a16="http://schemas.microsoft.com/office/drawing/2014/main" id="{3F4CAB35-6FE5-4356-80F9-40E9B6B704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0.77565</cdr:x>
      <cdr:y>0.67771</cdr:y>
    </cdr:from>
    <cdr:to>
      <cdr:x>0.9708</cdr:x>
      <cdr:y>0.89791</cdr:y>
    </cdr:to>
    <cdr:sp macro="" textlink="">
      <cdr:nvSpPr>
        <cdr:cNvPr id="5" name="TextBox 1">
          <a:extLst xmlns:a="http://schemas.openxmlformats.org/drawingml/2006/main">
            <a:ext uri="{FF2B5EF4-FFF2-40B4-BE49-F238E27FC236}">
              <a16:creationId xmlns:a16="http://schemas.microsoft.com/office/drawing/2014/main" id="{E02562FF-304C-98C4-DDE9-720BCE394A7B}"/>
            </a:ext>
          </a:extLst>
        </cdr:cNvPr>
        <cdr:cNvSpPr txBox="1"/>
      </cdr:nvSpPr>
      <cdr:spPr>
        <a:xfrm xmlns:a="http://schemas.openxmlformats.org/drawingml/2006/main">
          <a:off x="3546283" y="1789043"/>
          <a:ext cx="892202" cy="58129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a:solidFill>
                <a:srgbClr val="6DA945"/>
              </a:solidFill>
              <a:latin typeface="Futura lt bt" panose="020B0402020204020303"/>
            </a:rPr>
            <a:t>Ireland</a:t>
          </a:r>
        </a:p>
      </cdr:txBody>
    </cdr:sp>
  </cdr:relSizeAnchor>
  <cdr:relSizeAnchor xmlns:cdr="http://schemas.openxmlformats.org/drawingml/2006/chartDrawing">
    <cdr:from>
      <cdr:x>0.77391</cdr:x>
      <cdr:y>0.43675</cdr:y>
    </cdr:from>
    <cdr:to>
      <cdr:x>0.98421</cdr:x>
      <cdr:y>0.76801</cdr:y>
    </cdr:to>
    <cdr:sp macro="" textlink="">
      <cdr:nvSpPr>
        <cdr:cNvPr id="4" name="TextBox 1">
          <a:extLst xmlns:a="http://schemas.openxmlformats.org/drawingml/2006/main">
            <a:ext uri="{FF2B5EF4-FFF2-40B4-BE49-F238E27FC236}">
              <a16:creationId xmlns:a16="http://schemas.microsoft.com/office/drawing/2014/main" id="{63EE8315-CF7B-E74F-893C-74377A474C53}"/>
            </a:ext>
          </a:extLst>
        </cdr:cNvPr>
        <cdr:cNvSpPr txBox="1"/>
      </cdr:nvSpPr>
      <cdr:spPr>
        <a:xfrm xmlns:a="http://schemas.openxmlformats.org/drawingml/2006/main">
          <a:off x="3538331" y="1152939"/>
          <a:ext cx="961499" cy="87448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a:solidFill>
                <a:srgbClr val="005696"/>
              </a:solidFill>
              <a:latin typeface="Futura lt bt" panose="020B0402020204020303"/>
            </a:rPr>
            <a:t>European average</a:t>
          </a:r>
        </a:p>
      </cdr:txBody>
    </cdr:sp>
  </cdr:relSizeAnchor>
  <cdr:relSizeAnchor xmlns:cdr="http://schemas.openxmlformats.org/drawingml/2006/chartDrawing">
    <cdr:from>
      <cdr:x>0.77633</cdr:x>
      <cdr:y>0.57949</cdr:y>
    </cdr:from>
    <cdr:to>
      <cdr:x>0.77807</cdr:x>
      <cdr:y>0.69696</cdr:y>
    </cdr:to>
    <cdr:cxnSp macro="">
      <cdr:nvCxnSpPr>
        <cdr:cNvPr id="6" name="Straight Arrow Connector 5">
          <a:extLst xmlns:a="http://schemas.openxmlformats.org/drawingml/2006/main">
            <a:ext uri="{FF2B5EF4-FFF2-40B4-BE49-F238E27FC236}">
              <a16:creationId xmlns:a16="http://schemas.microsoft.com/office/drawing/2014/main" id="{39EB1E88-CBB6-CFF1-AF95-F1215DCCCBDD}"/>
            </a:ext>
          </a:extLst>
        </cdr:cNvPr>
        <cdr:cNvCxnSpPr/>
      </cdr:nvCxnSpPr>
      <cdr:spPr>
        <a:xfrm xmlns:a="http://schemas.openxmlformats.org/drawingml/2006/main">
          <a:off x="3549374" y="1529743"/>
          <a:ext cx="7951" cy="310101"/>
        </a:xfrm>
        <a:prstGeom xmlns:a="http://schemas.openxmlformats.org/drawingml/2006/main" prst="straightConnector1">
          <a:avLst/>
        </a:prstGeom>
        <a:ln xmlns:a="http://schemas.openxmlformats.org/drawingml/2006/main">
          <a:solidFill>
            <a:schemeClr val="bg2">
              <a:lumMod val="75000"/>
            </a:schemeClr>
          </a:solidFill>
          <a:headEnd type="triangle"/>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0.77285</cdr:x>
      <cdr:y>0.58551</cdr:y>
    </cdr:from>
    <cdr:to>
      <cdr:x>0.94328</cdr:x>
      <cdr:y>0.85057</cdr:y>
    </cdr:to>
    <cdr:sp macro="" textlink="">
      <cdr:nvSpPr>
        <cdr:cNvPr id="7" name="TextBox 1">
          <a:extLst xmlns:a="http://schemas.openxmlformats.org/drawingml/2006/main">
            <a:ext uri="{FF2B5EF4-FFF2-40B4-BE49-F238E27FC236}">
              <a16:creationId xmlns:a16="http://schemas.microsoft.com/office/drawing/2014/main" id="{30327F72-8483-313F-8715-8655F0DFFA18}"/>
            </a:ext>
          </a:extLst>
        </cdr:cNvPr>
        <cdr:cNvSpPr txBox="1"/>
      </cdr:nvSpPr>
      <cdr:spPr>
        <a:xfrm xmlns:a="http://schemas.openxmlformats.org/drawingml/2006/main">
          <a:off x="3533471" y="1545646"/>
          <a:ext cx="779228" cy="69971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kern="1200">
              <a:solidFill>
                <a:schemeClr val="bg1">
                  <a:lumMod val="65000"/>
                </a:schemeClr>
              </a:solidFill>
              <a:latin typeface="Futura LT bt" panose="020B0402020204020303"/>
            </a:rPr>
            <a:t>0.9%</a:t>
          </a:r>
        </a:p>
      </cdr:txBody>
    </cdr:sp>
  </cdr:relSizeAnchor>
</c:userShapes>
</file>

<file path=xl/drawings/drawing42.xml><?xml version="1.0" encoding="utf-8"?>
<xdr:wsDr xmlns:xdr="http://schemas.openxmlformats.org/drawingml/2006/spreadsheetDrawing" xmlns:a="http://schemas.openxmlformats.org/drawingml/2006/main">
  <xdr:twoCellAnchor>
    <xdr:from>
      <xdr:col>0</xdr:col>
      <xdr:colOff>50052</xdr:colOff>
      <xdr:row>2</xdr:row>
      <xdr:rowOff>137509</xdr:rowOff>
    </xdr:from>
    <xdr:to>
      <xdr:col>6</xdr:col>
      <xdr:colOff>188030</xdr:colOff>
      <xdr:row>18</xdr:row>
      <xdr:rowOff>114590</xdr:rowOff>
    </xdr:to>
    <xdr:graphicFrame macro="">
      <xdr:nvGraphicFramePr>
        <xdr:cNvPr id="2" name="Chart 1">
          <a:extLst>
            <a:ext uri="{FF2B5EF4-FFF2-40B4-BE49-F238E27FC236}">
              <a16:creationId xmlns:a16="http://schemas.microsoft.com/office/drawing/2014/main" id="{30AD8ACD-3672-44E4-8C1D-9A921D55C3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0.78087</cdr:x>
      <cdr:y>0.51706</cdr:y>
    </cdr:from>
    <cdr:to>
      <cdr:x>0.98819</cdr:x>
      <cdr:y>0.7664</cdr:y>
    </cdr:to>
    <cdr:sp macro="" textlink="">
      <cdr:nvSpPr>
        <cdr:cNvPr id="3" name="TextBox 1">
          <a:extLst xmlns:a="http://schemas.openxmlformats.org/drawingml/2006/main">
            <a:ext uri="{FF2B5EF4-FFF2-40B4-BE49-F238E27FC236}">
              <a16:creationId xmlns:a16="http://schemas.microsoft.com/office/drawing/2014/main" id="{E02562FF-304C-98C4-DDE9-720BCE394A7B}"/>
            </a:ext>
          </a:extLst>
        </cdr:cNvPr>
        <cdr:cNvSpPr txBox="1"/>
      </cdr:nvSpPr>
      <cdr:spPr>
        <a:xfrm xmlns:a="http://schemas.openxmlformats.org/drawingml/2006/main">
          <a:off x="3570130" y="1566406"/>
          <a:ext cx="947875" cy="7553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a:solidFill>
                <a:srgbClr val="007A37"/>
              </a:solidFill>
              <a:latin typeface="Futura lt bt" panose="020B0402020204020303"/>
            </a:rPr>
            <a:t>Ireland</a:t>
          </a:r>
        </a:p>
      </cdr:txBody>
    </cdr:sp>
  </cdr:relSizeAnchor>
  <cdr:relSizeAnchor xmlns:cdr="http://schemas.openxmlformats.org/drawingml/2006/chartDrawing">
    <cdr:from>
      <cdr:x>0.78435</cdr:x>
      <cdr:y>0.37795</cdr:y>
    </cdr:from>
    <cdr:to>
      <cdr:x>1</cdr:x>
      <cdr:y>0.57319</cdr:y>
    </cdr:to>
    <cdr:sp macro="" textlink="">
      <cdr:nvSpPr>
        <cdr:cNvPr id="5" name="TextBox 1">
          <a:extLst xmlns:a="http://schemas.openxmlformats.org/drawingml/2006/main">
            <a:ext uri="{FF2B5EF4-FFF2-40B4-BE49-F238E27FC236}">
              <a16:creationId xmlns:a16="http://schemas.microsoft.com/office/drawing/2014/main" id="{63EE8315-CF7B-E74F-893C-74377A474C53}"/>
            </a:ext>
          </a:extLst>
        </cdr:cNvPr>
        <cdr:cNvSpPr txBox="1"/>
      </cdr:nvSpPr>
      <cdr:spPr>
        <a:xfrm xmlns:a="http://schemas.openxmlformats.org/drawingml/2006/main">
          <a:off x="3586032" y="1144989"/>
          <a:ext cx="985968" cy="5914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a:solidFill>
                <a:srgbClr val="005696"/>
              </a:solidFill>
              <a:latin typeface="Futura lt bt" panose="020B0402020204020303"/>
            </a:rPr>
            <a:t>European average</a:t>
          </a:r>
        </a:p>
      </cdr:txBody>
    </cdr:sp>
  </cdr:relSizeAnchor>
</c:userShapes>
</file>

<file path=xl/drawings/drawing44.xml><?xml version="1.0" encoding="utf-8"?>
<xdr:wsDr xmlns:xdr="http://schemas.openxmlformats.org/drawingml/2006/spreadsheetDrawing" xmlns:a="http://schemas.openxmlformats.org/drawingml/2006/main">
  <xdr:twoCellAnchor>
    <xdr:from>
      <xdr:col>0</xdr:col>
      <xdr:colOff>0</xdr:colOff>
      <xdr:row>2</xdr:row>
      <xdr:rowOff>87436</xdr:rowOff>
    </xdr:from>
    <xdr:to>
      <xdr:col>6</xdr:col>
      <xdr:colOff>155414</xdr:colOff>
      <xdr:row>17</xdr:row>
      <xdr:rowOff>0</xdr:rowOff>
    </xdr:to>
    <xdr:graphicFrame macro="">
      <xdr:nvGraphicFramePr>
        <xdr:cNvPr id="2" name="Chart 1">
          <a:extLst>
            <a:ext uri="{FF2B5EF4-FFF2-40B4-BE49-F238E27FC236}">
              <a16:creationId xmlns:a16="http://schemas.microsoft.com/office/drawing/2014/main" id="{5F55FAE2-57D5-46B0-9391-D2341D4E8A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c:userShapes xmlns:c="http://schemas.openxmlformats.org/drawingml/2006/chart">
  <cdr:relSizeAnchor xmlns:cdr="http://schemas.openxmlformats.org/drawingml/2006/chartDrawing">
    <cdr:from>
      <cdr:x>0.75919</cdr:x>
      <cdr:y>0.27077</cdr:y>
    </cdr:from>
    <cdr:to>
      <cdr:x>0.95462</cdr:x>
      <cdr:y>0.67909</cdr:y>
    </cdr:to>
    <cdr:sp macro="" textlink="">
      <cdr:nvSpPr>
        <cdr:cNvPr id="3" name="TextBox 1">
          <a:extLst xmlns:a="http://schemas.openxmlformats.org/drawingml/2006/main">
            <a:ext uri="{FF2B5EF4-FFF2-40B4-BE49-F238E27FC236}">
              <a16:creationId xmlns:a16="http://schemas.microsoft.com/office/drawing/2014/main" id="{E02562FF-304C-98C4-DDE9-720BCE394A7B}"/>
            </a:ext>
          </a:extLst>
        </cdr:cNvPr>
        <cdr:cNvSpPr txBox="1"/>
      </cdr:nvSpPr>
      <cdr:spPr>
        <a:xfrm xmlns:a="http://schemas.openxmlformats.org/drawingml/2006/main">
          <a:off x="3489382" y="753458"/>
          <a:ext cx="898258" cy="113619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a:solidFill>
                <a:schemeClr val="accent6">
                  <a:lumMod val="50000"/>
                </a:schemeClr>
              </a:solidFill>
              <a:latin typeface="Futura lt bt" panose="020B0402020204020303"/>
            </a:rPr>
            <a:t>Ireland</a:t>
          </a:r>
        </a:p>
      </cdr:txBody>
    </cdr:sp>
  </cdr:relSizeAnchor>
  <cdr:relSizeAnchor xmlns:cdr="http://schemas.openxmlformats.org/drawingml/2006/chartDrawing">
    <cdr:from>
      <cdr:x>0.76479</cdr:x>
      <cdr:y>0.37546</cdr:y>
    </cdr:from>
    <cdr:to>
      <cdr:x>0.98044</cdr:x>
      <cdr:y>0.5707</cdr:y>
    </cdr:to>
    <cdr:sp macro="" textlink="">
      <cdr:nvSpPr>
        <cdr:cNvPr id="5" name="TextBox 1">
          <a:extLst xmlns:a="http://schemas.openxmlformats.org/drawingml/2006/main">
            <a:ext uri="{FF2B5EF4-FFF2-40B4-BE49-F238E27FC236}">
              <a16:creationId xmlns:a16="http://schemas.microsoft.com/office/drawing/2014/main" id="{63EE8315-CF7B-E74F-893C-74377A474C53}"/>
            </a:ext>
          </a:extLst>
        </cdr:cNvPr>
        <cdr:cNvSpPr txBox="1"/>
      </cdr:nvSpPr>
      <cdr:spPr>
        <a:xfrm xmlns:a="http://schemas.openxmlformats.org/drawingml/2006/main">
          <a:off x="3515144" y="1044773"/>
          <a:ext cx="991171" cy="54327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a:solidFill>
                <a:srgbClr val="005696"/>
              </a:solidFill>
              <a:latin typeface="Futura lt bt" panose="020B0402020204020303"/>
            </a:rPr>
            <a:t>European average</a:t>
          </a:r>
        </a:p>
      </cdr:txBody>
    </cdr:sp>
  </cdr:relSizeAnchor>
</c:userShapes>
</file>

<file path=xl/drawings/drawing46.xml><?xml version="1.0" encoding="utf-8"?>
<xdr:wsDr xmlns:xdr="http://schemas.openxmlformats.org/drawingml/2006/spreadsheetDrawing" xmlns:a="http://schemas.openxmlformats.org/drawingml/2006/main">
  <xdr:twoCellAnchor>
    <xdr:from>
      <xdr:col>0</xdr:col>
      <xdr:colOff>0</xdr:colOff>
      <xdr:row>2</xdr:row>
      <xdr:rowOff>62138</xdr:rowOff>
    </xdr:from>
    <xdr:to>
      <xdr:col>7</xdr:col>
      <xdr:colOff>119266</xdr:colOff>
      <xdr:row>16</xdr:row>
      <xdr:rowOff>22384</xdr:rowOff>
    </xdr:to>
    <xdr:graphicFrame macro="">
      <xdr:nvGraphicFramePr>
        <xdr:cNvPr id="4" name="Chart 3">
          <a:extLst>
            <a:ext uri="{FF2B5EF4-FFF2-40B4-BE49-F238E27FC236}">
              <a16:creationId xmlns:a16="http://schemas.microsoft.com/office/drawing/2014/main" id="{221EBDC7-581A-4F0D-8D0F-DD923FB8F6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c:userShapes xmlns:c="http://schemas.openxmlformats.org/drawingml/2006/chart">
  <cdr:relSizeAnchor xmlns:cdr="http://schemas.openxmlformats.org/drawingml/2006/chartDrawing">
    <cdr:from>
      <cdr:x>0.80777</cdr:x>
      <cdr:y>0.40407</cdr:y>
    </cdr:from>
    <cdr:to>
      <cdr:x>0.98719</cdr:x>
      <cdr:y>0.82885</cdr:y>
    </cdr:to>
    <cdr:sp macro="" textlink="">
      <cdr:nvSpPr>
        <cdr:cNvPr id="3" name="TextBox 1">
          <a:extLst xmlns:a="http://schemas.openxmlformats.org/drawingml/2006/main">
            <a:ext uri="{FF2B5EF4-FFF2-40B4-BE49-F238E27FC236}">
              <a16:creationId xmlns:a16="http://schemas.microsoft.com/office/drawing/2014/main" id="{E02562FF-304C-98C4-DDE9-720BCE394A7B}"/>
            </a:ext>
          </a:extLst>
        </cdr:cNvPr>
        <cdr:cNvSpPr txBox="1"/>
      </cdr:nvSpPr>
      <cdr:spPr>
        <a:xfrm xmlns:a="http://schemas.openxmlformats.org/drawingml/2006/main">
          <a:off x="3693142" y="1079108"/>
          <a:ext cx="820289" cy="11344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a:solidFill>
                <a:srgbClr val="6DA945"/>
              </a:solidFill>
              <a:latin typeface="Futura lt bt" panose="020B0402020204020303"/>
            </a:rPr>
            <a:t>Ireland</a:t>
          </a:r>
        </a:p>
      </cdr:txBody>
    </cdr:sp>
  </cdr:relSizeAnchor>
  <cdr:relSizeAnchor xmlns:cdr="http://schemas.openxmlformats.org/drawingml/2006/chartDrawing">
    <cdr:from>
      <cdr:x>0.81879</cdr:x>
      <cdr:y>0.3043</cdr:y>
    </cdr:from>
    <cdr:to>
      <cdr:x>0.9455</cdr:x>
      <cdr:y>0.47061</cdr:y>
    </cdr:to>
    <cdr:sp macro="" textlink="">
      <cdr:nvSpPr>
        <cdr:cNvPr id="4" name="TextBox 3">
          <a:extLst xmlns:a="http://schemas.openxmlformats.org/drawingml/2006/main">
            <a:ext uri="{FF2B5EF4-FFF2-40B4-BE49-F238E27FC236}">
              <a16:creationId xmlns:a16="http://schemas.microsoft.com/office/drawing/2014/main" id="{E7A3D5A5-0119-C9DD-6CFC-E1774F01F4B6}"/>
            </a:ext>
          </a:extLst>
        </cdr:cNvPr>
        <cdr:cNvSpPr txBox="1"/>
      </cdr:nvSpPr>
      <cdr:spPr>
        <a:xfrm xmlns:a="http://schemas.openxmlformats.org/drawingml/2006/main">
          <a:off x="3743515" y="812652"/>
          <a:ext cx="579318" cy="4441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kern="1200">
              <a:solidFill>
                <a:schemeClr val="bg1">
                  <a:lumMod val="65000"/>
                </a:schemeClr>
              </a:solidFill>
              <a:latin typeface="Futura LT bt" panose="020B0402020204020303"/>
            </a:rPr>
            <a:t>9%</a:t>
          </a:r>
        </a:p>
      </cdr:txBody>
    </cdr:sp>
  </cdr:relSizeAnchor>
  <cdr:relSizeAnchor xmlns:cdr="http://schemas.openxmlformats.org/drawingml/2006/chartDrawing">
    <cdr:from>
      <cdr:x>0.81987</cdr:x>
      <cdr:y>0.29424</cdr:y>
    </cdr:from>
    <cdr:to>
      <cdr:x>0.82236</cdr:x>
      <cdr:y>0.42644</cdr:y>
    </cdr:to>
    <cdr:cxnSp macro="">
      <cdr:nvCxnSpPr>
        <cdr:cNvPr id="7" name="Straight Arrow Connector 6">
          <a:extLst xmlns:a="http://schemas.openxmlformats.org/drawingml/2006/main">
            <a:ext uri="{FF2B5EF4-FFF2-40B4-BE49-F238E27FC236}">
              <a16:creationId xmlns:a16="http://schemas.microsoft.com/office/drawing/2014/main" id="{C7D60233-0BD7-4186-F914-79AB44F33DB7}"/>
            </a:ext>
          </a:extLst>
        </cdr:cNvPr>
        <cdr:cNvCxnSpPr/>
      </cdr:nvCxnSpPr>
      <cdr:spPr>
        <a:xfrm xmlns:a="http://schemas.openxmlformats.org/drawingml/2006/main">
          <a:off x="3748444" y="783776"/>
          <a:ext cx="11370" cy="352127"/>
        </a:xfrm>
        <a:prstGeom xmlns:a="http://schemas.openxmlformats.org/drawingml/2006/main" prst="straightConnector1">
          <a:avLst/>
        </a:prstGeom>
        <a:ln xmlns:a="http://schemas.openxmlformats.org/drawingml/2006/main">
          <a:solidFill>
            <a:schemeClr val="bg1">
              <a:lumMod val="65000"/>
            </a:schemeClr>
          </a:solidFill>
          <a:headEnd type="triangle"/>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0.80818</cdr:x>
      <cdr:y>0.14926</cdr:y>
    </cdr:from>
    <cdr:to>
      <cdr:x>1</cdr:x>
      <cdr:y>0.57375</cdr:y>
    </cdr:to>
    <cdr:sp macro="" textlink="">
      <cdr:nvSpPr>
        <cdr:cNvPr id="6" name="TextBox 1">
          <a:extLst xmlns:a="http://schemas.openxmlformats.org/drawingml/2006/main">
            <a:ext uri="{FF2B5EF4-FFF2-40B4-BE49-F238E27FC236}">
              <a16:creationId xmlns:a16="http://schemas.microsoft.com/office/drawing/2014/main" id="{63EE8315-CF7B-E74F-893C-74377A474C53}"/>
            </a:ext>
          </a:extLst>
        </cdr:cNvPr>
        <cdr:cNvSpPr txBox="1"/>
      </cdr:nvSpPr>
      <cdr:spPr>
        <a:xfrm xmlns:a="http://schemas.openxmlformats.org/drawingml/2006/main">
          <a:off x="3694997" y="397569"/>
          <a:ext cx="877001" cy="11307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a:solidFill>
                <a:srgbClr val="005696"/>
              </a:solidFill>
              <a:latin typeface="Futura lt bt" panose="020B0402020204020303"/>
            </a:rPr>
            <a:t>European average</a:t>
          </a:r>
        </a:p>
      </cdr:txBody>
    </cdr:sp>
  </cdr:relSizeAnchor>
</c:userShapes>
</file>

<file path=xl/drawings/drawing48.xml><?xml version="1.0" encoding="utf-8"?>
<xdr:wsDr xmlns:xdr="http://schemas.openxmlformats.org/drawingml/2006/spreadsheetDrawing" xmlns:a="http://schemas.openxmlformats.org/drawingml/2006/main">
  <xdr:twoCellAnchor>
    <xdr:from>
      <xdr:col>0</xdr:col>
      <xdr:colOff>0</xdr:colOff>
      <xdr:row>2</xdr:row>
      <xdr:rowOff>193102</xdr:rowOff>
    </xdr:from>
    <xdr:to>
      <xdr:col>7</xdr:col>
      <xdr:colOff>119271</xdr:colOff>
      <xdr:row>17</xdr:row>
      <xdr:rowOff>73833</xdr:rowOff>
    </xdr:to>
    <xdr:graphicFrame macro="">
      <xdr:nvGraphicFramePr>
        <xdr:cNvPr id="3" name="Chart 2">
          <a:extLst>
            <a:ext uri="{FF2B5EF4-FFF2-40B4-BE49-F238E27FC236}">
              <a16:creationId xmlns:a16="http://schemas.microsoft.com/office/drawing/2014/main" id="{61AB747E-3ECC-49AB-B018-283A1AB8E9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c:userShapes xmlns:c="http://schemas.openxmlformats.org/drawingml/2006/chart">
  <cdr:relSizeAnchor xmlns:cdr="http://schemas.openxmlformats.org/drawingml/2006/chartDrawing">
    <cdr:from>
      <cdr:x>0.80311</cdr:x>
      <cdr:y>0.49158</cdr:y>
    </cdr:from>
    <cdr:to>
      <cdr:x>0.97936</cdr:x>
      <cdr:y>0.62827</cdr:y>
    </cdr:to>
    <cdr:sp macro="" textlink="">
      <cdr:nvSpPr>
        <cdr:cNvPr id="3" name="TextBox 1">
          <a:extLst xmlns:a="http://schemas.openxmlformats.org/drawingml/2006/main">
            <a:ext uri="{FF2B5EF4-FFF2-40B4-BE49-F238E27FC236}">
              <a16:creationId xmlns:a16="http://schemas.microsoft.com/office/drawing/2014/main" id="{E02562FF-304C-98C4-DDE9-720BCE394A7B}"/>
            </a:ext>
          </a:extLst>
        </cdr:cNvPr>
        <cdr:cNvSpPr txBox="1"/>
      </cdr:nvSpPr>
      <cdr:spPr>
        <a:xfrm xmlns:a="http://schemas.openxmlformats.org/drawingml/2006/main">
          <a:off x="3671814" y="1339489"/>
          <a:ext cx="805815" cy="37245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a:solidFill>
                <a:srgbClr val="6DA945"/>
              </a:solidFill>
              <a:latin typeface="Futura lt bt" panose="020B0402020204020303"/>
            </a:rPr>
            <a:t>Ireland</a:t>
          </a:r>
        </a:p>
      </cdr:txBody>
    </cdr:sp>
  </cdr:relSizeAnchor>
  <cdr:relSizeAnchor xmlns:cdr="http://schemas.openxmlformats.org/drawingml/2006/chartDrawing">
    <cdr:from>
      <cdr:x>0.8228</cdr:x>
      <cdr:y>0.39731</cdr:y>
    </cdr:from>
    <cdr:to>
      <cdr:x>0.94951</cdr:x>
      <cdr:y>0.5806</cdr:y>
    </cdr:to>
    <cdr:sp macro="" textlink="">
      <cdr:nvSpPr>
        <cdr:cNvPr id="7" name="TextBox 3">
          <a:extLst xmlns:a="http://schemas.openxmlformats.org/drawingml/2006/main">
            <a:ext uri="{FF2B5EF4-FFF2-40B4-BE49-F238E27FC236}">
              <a16:creationId xmlns:a16="http://schemas.microsoft.com/office/drawing/2014/main" id="{E7A3D5A5-0119-C9DD-6CFC-E1774F01F4B6}"/>
            </a:ext>
          </a:extLst>
        </cdr:cNvPr>
        <cdr:cNvSpPr txBox="1"/>
      </cdr:nvSpPr>
      <cdr:spPr>
        <a:xfrm xmlns:a="http://schemas.openxmlformats.org/drawingml/2006/main">
          <a:off x="3761857" y="1082601"/>
          <a:ext cx="579318" cy="4994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kern="1200">
              <a:solidFill>
                <a:schemeClr val="bg1">
                  <a:lumMod val="65000"/>
                </a:schemeClr>
              </a:solidFill>
              <a:latin typeface="Futura LT bt" panose="020B0402020204020303"/>
            </a:rPr>
            <a:t>5%</a:t>
          </a:r>
        </a:p>
      </cdr:txBody>
    </cdr:sp>
  </cdr:relSizeAnchor>
  <cdr:relSizeAnchor xmlns:cdr="http://schemas.openxmlformats.org/drawingml/2006/chartDrawing">
    <cdr:from>
      <cdr:x>0.82088</cdr:x>
      <cdr:y>0.39955</cdr:y>
    </cdr:from>
    <cdr:to>
      <cdr:x>0.82187</cdr:x>
      <cdr:y>0.48845</cdr:y>
    </cdr:to>
    <cdr:cxnSp macro="">
      <cdr:nvCxnSpPr>
        <cdr:cNvPr id="8" name="Straight Arrow Connector 6">
          <a:extLst xmlns:a="http://schemas.openxmlformats.org/drawingml/2006/main">
            <a:ext uri="{FF2B5EF4-FFF2-40B4-BE49-F238E27FC236}">
              <a16:creationId xmlns:a16="http://schemas.microsoft.com/office/drawing/2014/main" id="{C7D60233-0BD7-4186-F914-79AB44F33DB7}"/>
            </a:ext>
          </a:extLst>
        </cdr:cNvPr>
        <cdr:cNvCxnSpPr/>
      </cdr:nvCxnSpPr>
      <cdr:spPr>
        <a:xfrm xmlns:a="http://schemas.openxmlformats.org/drawingml/2006/main" flipH="1">
          <a:off x="3753082" y="1088717"/>
          <a:ext cx="4521" cy="242229"/>
        </a:xfrm>
        <a:prstGeom xmlns:a="http://schemas.openxmlformats.org/drawingml/2006/main" prst="straightConnector1">
          <a:avLst/>
        </a:prstGeom>
        <a:ln xmlns:a="http://schemas.openxmlformats.org/drawingml/2006/main">
          <a:solidFill>
            <a:schemeClr val="bg1">
              <a:lumMod val="65000"/>
            </a:schemeClr>
          </a:solidFill>
          <a:headEnd type="triangle"/>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0.79499</cdr:x>
      <cdr:y>0.24916</cdr:y>
    </cdr:from>
    <cdr:to>
      <cdr:x>0.98681</cdr:x>
      <cdr:y>0.5727</cdr:y>
    </cdr:to>
    <cdr:sp macro="" textlink="">
      <cdr:nvSpPr>
        <cdr:cNvPr id="9" name="TextBox 1">
          <a:extLst xmlns:a="http://schemas.openxmlformats.org/drawingml/2006/main">
            <a:ext uri="{FF2B5EF4-FFF2-40B4-BE49-F238E27FC236}">
              <a16:creationId xmlns:a16="http://schemas.microsoft.com/office/drawing/2014/main" id="{63EE8315-CF7B-E74F-893C-74377A474C53}"/>
            </a:ext>
          </a:extLst>
        </cdr:cNvPr>
        <cdr:cNvSpPr txBox="1"/>
      </cdr:nvSpPr>
      <cdr:spPr>
        <a:xfrm xmlns:a="http://schemas.openxmlformats.org/drawingml/2006/main">
          <a:off x="3634709" y="678919"/>
          <a:ext cx="877001" cy="8816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a:solidFill>
                <a:srgbClr val="005696"/>
              </a:solidFill>
              <a:latin typeface="Futura lt bt" panose="020B0402020204020303"/>
            </a:rPr>
            <a:t>European average</a:t>
          </a:r>
        </a:p>
      </cdr:txBody>
    </cdr:sp>
  </cdr:relSizeAnchor>
</c:userShapes>
</file>

<file path=xl/drawings/drawing5.xml><?xml version="1.0" encoding="utf-8"?>
<c:userShapes xmlns:c="http://schemas.openxmlformats.org/drawingml/2006/chart">
  <cdr:relSizeAnchor xmlns:cdr="http://schemas.openxmlformats.org/drawingml/2006/chartDrawing">
    <cdr:from>
      <cdr:x>0.80082</cdr:x>
      <cdr:y>0.14734</cdr:y>
    </cdr:from>
    <cdr:to>
      <cdr:x>1</cdr:x>
      <cdr:y>0.52046</cdr:y>
    </cdr:to>
    <cdr:sp macro="" textlink="">
      <cdr:nvSpPr>
        <cdr:cNvPr id="2" name="TextBox 1">
          <a:extLst xmlns:a="http://schemas.openxmlformats.org/drawingml/2006/main">
            <a:ext uri="{FF2B5EF4-FFF2-40B4-BE49-F238E27FC236}">
              <a16:creationId xmlns:a16="http://schemas.microsoft.com/office/drawing/2014/main" id="{63EE8315-CF7B-E74F-893C-74377A474C53}"/>
            </a:ext>
          </a:extLst>
        </cdr:cNvPr>
        <cdr:cNvSpPr txBox="1"/>
      </cdr:nvSpPr>
      <cdr:spPr>
        <a:xfrm xmlns:a="http://schemas.openxmlformats.org/drawingml/2006/main">
          <a:off x="3674523" y="402653"/>
          <a:ext cx="913928" cy="101965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a:solidFill>
                <a:srgbClr val="005696"/>
              </a:solidFill>
              <a:latin typeface="Futura lt bt" panose="020B0402020204020303"/>
            </a:rPr>
            <a:t>European average</a:t>
          </a:r>
        </a:p>
      </cdr:txBody>
    </cdr:sp>
  </cdr:relSizeAnchor>
  <cdr:relSizeAnchor xmlns:cdr="http://schemas.openxmlformats.org/drawingml/2006/chartDrawing">
    <cdr:from>
      <cdr:x>0.80513</cdr:x>
      <cdr:y>0.33411</cdr:y>
    </cdr:from>
    <cdr:to>
      <cdr:x>0.98138</cdr:x>
      <cdr:y>0.74243</cdr:y>
    </cdr:to>
    <cdr:sp macro="" textlink="">
      <cdr:nvSpPr>
        <cdr:cNvPr id="3" name="TextBox 1">
          <a:extLst xmlns:a="http://schemas.openxmlformats.org/drawingml/2006/main">
            <a:ext uri="{FF2B5EF4-FFF2-40B4-BE49-F238E27FC236}">
              <a16:creationId xmlns:a16="http://schemas.microsoft.com/office/drawing/2014/main" id="{E02562FF-304C-98C4-DDE9-720BCE394A7B}"/>
            </a:ext>
          </a:extLst>
        </cdr:cNvPr>
        <cdr:cNvSpPr txBox="1"/>
      </cdr:nvSpPr>
      <cdr:spPr>
        <a:xfrm xmlns:a="http://schemas.openxmlformats.org/drawingml/2006/main">
          <a:off x="3694295" y="913037"/>
          <a:ext cx="808714" cy="1115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a:solidFill>
                <a:srgbClr val="6DA945"/>
              </a:solidFill>
              <a:latin typeface="Futura lt bt" panose="020B0402020204020303"/>
            </a:rPr>
            <a:t>Ireland</a:t>
          </a:r>
        </a:p>
      </cdr:txBody>
    </cdr:sp>
  </cdr:relSizeAnchor>
</c:userShapes>
</file>

<file path=xl/drawings/drawing50.xml><?xml version="1.0" encoding="utf-8"?>
<xdr:wsDr xmlns:xdr="http://schemas.openxmlformats.org/drawingml/2006/spreadsheetDrawing" xmlns:a="http://schemas.openxmlformats.org/drawingml/2006/main">
  <xdr:twoCellAnchor>
    <xdr:from>
      <xdr:col>0</xdr:col>
      <xdr:colOff>0</xdr:colOff>
      <xdr:row>2</xdr:row>
      <xdr:rowOff>111320</xdr:rowOff>
    </xdr:from>
    <xdr:to>
      <xdr:col>6</xdr:col>
      <xdr:colOff>337929</xdr:colOff>
      <xdr:row>16</xdr:row>
      <xdr:rowOff>182878</xdr:rowOff>
    </xdr:to>
    <xdr:graphicFrame macro="">
      <xdr:nvGraphicFramePr>
        <xdr:cNvPr id="2" name="Chart 1">
          <a:extLst>
            <a:ext uri="{FF2B5EF4-FFF2-40B4-BE49-F238E27FC236}">
              <a16:creationId xmlns:a16="http://schemas.microsoft.com/office/drawing/2014/main" id="{139F88E7-444D-46E8-A05E-F12AEA1C13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0.80816</cdr:x>
      <cdr:y>0.30419</cdr:y>
    </cdr:from>
    <cdr:to>
      <cdr:x>0.98441</cdr:x>
      <cdr:y>0.56726</cdr:y>
    </cdr:to>
    <cdr:sp macro="" textlink="">
      <cdr:nvSpPr>
        <cdr:cNvPr id="3" name="TextBox 1">
          <a:extLst xmlns:a="http://schemas.openxmlformats.org/drawingml/2006/main">
            <a:ext uri="{FF2B5EF4-FFF2-40B4-BE49-F238E27FC236}">
              <a16:creationId xmlns:a16="http://schemas.microsoft.com/office/drawing/2014/main" id="{E02562FF-304C-98C4-DDE9-720BCE394A7B}"/>
            </a:ext>
          </a:extLst>
        </cdr:cNvPr>
        <cdr:cNvSpPr txBox="1"/>
      </cdr:nvSpPr>
      <cdr:spPr>
        <a:xfrm xmlns:a="http://schemas.openxmlformats.org/drawingml/2006/main">
          <a:off x="3694901" y="846222"/>
          <a:ext cx="805815" cy="7318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a:solidFill>
                <a:srgbClr val="6DA945"/>
              </a:solidFill>
              <a:latin typeface="Futura lt bt" panose="020B0402020204020303"/>
            </a:rPr>
            <a:t>Ireland</a:t>
          </a:r>
        </a:p>
      </cdr:txBody>
    </cdr:sp>
  </cdr:relSizeAnchor>
  <cdr:relSizeAnchor xmlns:cdr="http://schemas.openxmlformats.org/drawingml/2006/chartDrawing">
    <cdr:from>
      <cdr:x>0.80818</cdr:x>
      <cdr:y>0.40077</cdr:y>
    </cdr:from>
    <cdr:to>
      <cdr:x>1</cdr:x>
      <cdr:y>0.72431</cdr:y>
    </cdr:to>
    <cdr:sp macro="" textlink="">
      <cdr:nvSpPr>
        <cdr:cNvPr id="9" name="TextBox 1">
          <a:extLst xmlns:a="http://schemas.openxmlformats.org/drawingml/2006/main">
            <a:ext uri="{FF2B5EF4-FFF2-40B4-BE49-F238E27FC236}">
              <a16:creationId xmlns:a16="http://schemas.microsoft.com/office/drawing/2014/main" id="{63EE8315-CF7B-E74F-893C-74377A474C53}"/>
            </a:ext>
          </a:extLst>
        </cdr:cNvPr>
        <cdr:cNvSpPr txBox="1"/>
      </cdr:nvSpPr>
      <cdr:spPr>
        <a:xfrm xmlns:a="http://schemas.openxmlformats.org/drawingml/2006/main">
          <a:off x="3694999" y="1114907"/>
          <a:ext cx="877001" cy="9000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a:solidFill>
                <a:srgbClr val="005696"/>
              </a:solidFill>
              <a:latin typeface="Futura lt bt" panose="020B0402020204020303"/>
            </a:rPr>
            <a:t>European average</a:t>
          </a:r>
        </a:p>
      </cdr:txBody>
    </cdr:sp>
  </cdr:relSizeAnchor>
</c:userShapes>
</file>

<file path=xl/drawings/drawing52.xml><?xml version="1.0" encoding="utf-8"?>
<xdr:wsDr xmlns:xdr="http://schemas.openxmlformats.org/drawingml/2006/spreadsheetDrawing" xmlns:a="http://schemas.openxmlformats.org/drawingml/2006/main">
  <xdr:twoCellAnchor>
    <xdr:from>
      <xdr:col>0</xdr:col>
      <xdr:colOff>63609</xdr:colOff>
      <xdr:row>2</xdr:row>
      <xdr:rowOff>15902</xdr:rowOff>
    </xdr:from>
    <xdr:to>
      <xdr:col>6</xdr:col>
      <xdr:colOff>437320</xdr:colOff>
      <xdr:row>16</xdr:row>
      <xdr:rowOff>87464</xdr:rowOff>
    </xdr:to>
    <xdr:graphicFrame macro="">
      <xdr:nvGraphicFramePr>
        <xdr:cNvPr id="2" name="Chart 1">
          <a:extLst>
            <a:ext uri="{FF2B5EF4-FFF2-40B4-BE49-F238E27FC236}">
              <a16:creationId xmlns:a16="http://schemas.microsoft.com/office/drawing/2014/main" id="{D696CE79-80FE-444B-85D0-1BC957CFB1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c:userShapes xmlns:c="http://schemas.openxmlformats.org/drawingml/2006/chart">
  <cdr:relSizeAnchor xmlns:cdr="http://schemas.openxmlformats.org/drawingml/2006/chartDrawing">
    <cdr:from>
      <cdr:x>0.80311</cdr:x>
      <cdr:y>0.55535</cdr:y>
    </cdr:from>
    <cdr:to>
      <cdr:x>0.97936</cdr:x>
      <cdr:y>0.69204</cdr:y>
    </cdr:to>
    <cdr:sp macro="" textlink="">
      <cdr:nvSpPr>
        <cdr:cNvPr id="4" name="TextBox 1">
          <a:extLst xmlns:a="http://schemas.openxmlformats.org/drawingml/2006/main">
            <a:ext uri="{FF2B5EF4-FFF2-40B4-BE49-F238E27FC236}">
              <a16:creationId xmlns:a16="http://schemas.microsoft.com/office/drawing/2014/main" id="{E02562FF-304C-98C4-DDE9-720BCE394A7B}"/>
            </a:ext>
          </a:extLst>
        </cdr:cNvPr>
        <cdr:cNvSpPr txBox="1"/>
      </cdr:nvSpPr>
      <cdr:spPr>
        <a:xfrm xmlns:a="http://schemas.openxmlformats.org/drawingml/2006/main">
          <a:off x="3671819" y="1523431"/>
          <a:ext cx="805815" cy="37496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a:solidFill>
                <a:srgbClr val="6DA945"/>
              </a:solidFill>
              <a:latin typeface="Futura lt bt" panose="020B0402020204020303"/>
            </a:rPr>
            <a:t>Ireland</a:t>
          </a:r>
        </a:p>
      </cdr:txBody>
    </cdr:sp>
  </cdr:relSizeAnchor>
  <cdr:relSizeAnchor xmlns:cdr="http://schemas.openxmlformats.org/drawingml/2006/chartDrawing">
    <cdr:from>
      <cdr:x>0.8228</cdr:x>
      <cdr:y>0.46957</cdr:y>
    </cdr:from>
    <cdr:to>
      <cdr:x>0.94951</cdr:x>
      <cdr:y>0.5806</cdr:y>
    </cdr:to>
    <cdr:sp macro="" textlink="">
      <cdr:nvSpPr>
        <cdr:cNvPr id="6" name="TextBox 3">
          <a:extLst xmlns:a="http://schemas.openxmlformats.org/drawingml/2006/main">
            <a:ext uri="{FF2B5EF4-FFF2-40B4-BE49-F238E27FC236}">
              <a16:creationId xmlns:a16="http://schemas.microsoft.com/office/drawing/2014/main" id="{E7A3D5A5-0119-C9DD-6CFC-E1774F01F4B6}"/>
            </a:ext>
          </a:extLst>
        </cdr:cNvPr>
        <cdr:cNvSpPr txBox="1"/>
      </cdr:nvSpPr>
      <cdr:spPr>
        <a:xfrm xmlns:a="http://schemas.openxmlformats.org/drawingml/2006/main">
          <a:off x="3761842" y="1288111"/>
          <a:ext cx="579318" cy="304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kern="1200">
              <a:solidFill>
                <a:schemeClr val="bg1">
                  <a:lumMod val="65000"/>
                </a:schemeClr>
              </a:solidFill>
              <a:latin typeface="Futura LT bt" panose="020B0402020204020303"/>
            </a:rPr>
            <a:t>3.4%</a:t>
          </a:r>
        </a:p>
      </cdr:txBody>
    </cdr:sp>
  </cdr:relSizeAnchor>
  <cdr:relSizeAnchor xmlns:cdr="http://schemas.openxmlformats.org/drawingml/2006/chartDrawing">
    <cdr:from>
      <cdr:x>0.82262</cdr:x>
      <cdr:y>0.47491</cdr:y>
    </cdr:from>
    <cdr:to>
      <cdr:x>0.82361</cdr:x>
      <cdr:y>0.56381</cdr:y>
    </cdr:to>
    <cdr:cxnSp macro="">
      <cdr:nvCxnSpPr>
        <cdr:cNvPr id="8" name="Straight Arrow Connector 6">
          <a:extLst xmlns:a="http://schemas.openxmlformats.org/drawingml/2006/main">
            <a:ext uri="{FF2B5EF4-FFF2-40B4-BE49-F238E27FC236}">
              <a16:creationId xmlns:a16="http://schemas.microsoft.com/office/drawing/2014/main" id="{C7D60233-0BD7-4186-F914-79AB44F33DB7}"/>
            </a:ext>
          </a:extLst>
        </cdr:cNvPr>
        <cdr:cNvCxnSpPr/>
      </cdr:nvCxnSpPr>
      <cdr:spPr>
        <a:xfrm xmlns:a="http://schemas.openxmlformats.org/drawingml/2006/main" flipH="1">
          <a:off x="3761014" y="1302781"/>
          <a:ext cx="4527" cy="243870"/>
        </a:xfrm>
        <a:prstGeom xmlns:a="http://schemas.openxmlformats.org/drawingml/2006/main" prst="straightConnector1">
          <a:avLst/>
        </a:prstGeom>
        <a:ln xmlns:a="http://schemas.openxmlformats.org/drawingml/2006/main">
          <a:solidFill>
            <a:schemeClr val="bg1">
              <a:lumMod val="65000"/>
            </a:schemeClr>
          </a:solidFill>
          <a:headEnd type="triangle"/>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0.79847</cdr:x>
      <cdr:y>0.32162</cdr:y>
    </cdr:from>
    <cdr:to>
      <cdr:x>0.99029</cdr:x>
      <cdr:y>0.64516</cdr:y>
    </cdr:to>
    <cdr:sp macro="" textlink="">
      <cdr:nvSpPr>
        <cdr:cNvPr id="9" name="TextBox 1">
          <a:extLst xmlns:a="http://schemas.openxmlformats.org/drawingml/2006/main">
            <a:ext uri="{FF2B5EF4-FFF2-40B4-BE49-F238E27FC236}">
              <a16:creationId xmlns:a16="http://schemas.microsoft.com/office/drawing/2014/main" id="{63EE8315-CF7B-E74F-893C-74377A474C53}"/>
            </a:ext>
          </a:extLst>
        </cdr:cNvPr>
        <cdr:cNvSpPr txBox="1"/>
      </cdr:nvSpPr>
      <cdr:spPr>
        <a:xfrm xmlns:a="http://schemas.openxmlformats.org/drawingml/2006/main">
          <a:off x="3650597" y="882279"/>
          <a:ext cx="877001" cy="8875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a:solidFill>
                <a:srgbClr val="005696"/>
              </a:solidFill>
              <a:latin typeface="Futura lt bt" panose="020B0402020204020303"/>
            </a:rPr>
            <a:t>European average</a:t>
          </a:r>
        </a:p>
      </cdr:txBody>
    </cdr:sp>
  </cdr:relSizeAnchor>
</c:userShapes>
</file>

<file path=xl/drawings/drawing54.xml><?xml version="1.0" encoding="utf-8"?>
<xdr:wsDr xmlns:xdr="http://schemas.openxmlformats.org/drawingml/2006/spreadsheetDrawing" xmlns:a="http://schemas.openxmlformats.org/drawingml/2006/main">
  <xdr:twoCellAnchor>
    <xdr:from>
      <xdr:col>0</xdr:col>
      <xdr:colOff>0</xdr:colOff>
      <xdr:row>2</xdr:row>
      <xdr:rowOff>99958</xdr:rowOff>
    </xdr:from>
    <xdr:to>
      <xdr:col>5</xdr:col>
      <xdr:colOff>541825</xdr:colOff>
      <xdr:row>16</xdr:row>
      <xdr:rowOff>42024</xdr:rowOff>
    </xdr:to>
    <xdr:graphicFrame macro="">
      <xdr:nvGraphicFramePr>
        <xdr:cNvPr id="2" name="Chart 1">
          <a:extLst>
            <a:ext uri="{FF2B5EF4-FFF2-40B4-BE49-F238E27FC236}">
              <a16:creationId xmlns:a16="http://schemas.microsoft.com/office/drawing/2014/main" id="{22756219-5CE1-4EAA-8C10-4AF888403E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c:userShapes xmlns:c="http://schemas.openxmlformats.org/drawingml/2006/chart">
  <cdr:relSizeAnchor xmlns:cdr="http://schemas.openxmlformats.org/drawingml/2006/chartDrawing">
    <cdr:from>
      <cdr:x>0.69654</cdr:x>
      <cdr:y>0.19131</cdr:y>
    </cdr:from>
    <cdr:to>
      <cdr:x>0.99131</cdr:x>
      <cdr:y>0.44058</cdr:y>
    </cdr:to>
    <cdr:sp macro="" textlink="">
      <cdr:nvSpPr>
        <cdr:cNvPr id="2" name="TextBox 1">
          <a:extLst xmlns:a="http://schemas.openxmlformats.org/drawingml/2006/main">
            <a:ext uri="{FF2B5EF4-FFF2-40B4-BE49-F238E27FC236}">
              <a16:creationId xmlns:a16="http://schemas.microsoft.com/office/drawing/2014/main" id="{DAE8C81D-2EAC-39D0-01DC-415A17E5A64C}"/>
            </a:ext>
          </a:extLst>
        </cdr:cNvPr>
        <cdr:cNvSpPr txBox="1"/>
      </cdr:nvSpPr>
      <cdr:spPr>
        <a:xfrm xmlns:a="http://schemas.openxmlformats.org/drawingml/2006/main">
          <a:off x="2719347" y="500450"/>
          <a:ext cx="1150798" cy="65209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kern="1200">
              <a:solidFill>
                <a:srgbClr val="00487E"/>
              </a:solidFill>
              <a:latin typeface="Futura LT bt" panose="020B0402020204020303"/>
            </a:rPr>
            <a:t>Remaining spending gap</a:t>
          </a:r>
        </a:p>
      </cdr:txBody>
    </cdr:sp>
  </cdr:relSizeAnchor>
  <cdr:relSizeAnchor xmlns:cdr="http://schemas.openxmlformats.org/drawingml/2006/chartDrawing">
    <cdr:from>
      <cdr:x>0.6945</cdr:x>
      <cdr:y>0.4475</cdr:y>
    </cdr:from>
    <cdr:to>
      <cdr:x>0.98155</cdr:x>
      <cdr:y>0.69678</cdr:y>
    </cdr:to>
    <cdr:sp macro="" textlink="">
      <cdr:nvSpPr>
        <cdr:cNvPr id="3" name="TextBox 1">
          <a:extLst xmlns:a="http://schemas.openxmlformats.org/drawingml/2006/main">
            <a:ext uri="{FF2B5EF4-FFF2-40B4-BE49-F238E27FC236}">
              <a16:creationId xmlns:a16="http://schemas.microsoft.com/office/drawing/2014/main" id="{BA670986-6F88-2D56-7571-8B634B93A625}"/>
            </a:ext>
          </a:extLst>
        </cdr:cNvPr>
        <cdr:cNvSpPr txBox="1"/>
      </cdr:nvSpPr>
      <cdr:spPr>
        <a:xfrm xmlns:a="http://schemas.openxmlformats.org/drawingml/2006/main">
          <a:off x="2711396" y="1170661"/>
          <a:ext cx="1120649" cy="6520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kern="1200">
              <a:solidFill>
                <a:srgbClr val="4BD0FF"/>
              </a:solidFill>
              <a:latin typeface="Futura LT bt" panose="020B0402020204020303"/>
            </a:rPr>
            <a:t>Economic cycle effect</a:t>
          </a:r>
        </a:p>
      </cdr:txBody>
    </cdr:sp>
  </cdr:relSizeAnchor>
  <cdr:relSizeAnchor xmlns:cdr="http://schemas.openxmlformats.org/drawingml/2006/chartDrawing">
    <cdr:from>
      <cdr:x>0.69857</cdr:x>
      <cdr:y>0.6591</cdr:y>
    </cdr:from>
    <cdr:to>
      <cdr:x>0.99546</cdr:x>
      <cdr:y>0.92174</cdr:y>
    </cdr:to>
    <cdr:sp macro="" textlink="">
      <cdr:nvSpPr>
        <cdr:cNvPr id="4" name="TextBox 1">
          <a:extLst xmlns:a="http://schemas.openxmlformats.org/drawingml/2006/main">
            <a:ext uri="{FF2B5EF4-FFF2-40B4-BE49-F238E27FC236}">
              <a16:creationId xmlns:a16="http://schemas.microsoft.com/office/drawing/2014/main" id="{E60D3999-99AF-9E7D-4525-10DD18DD0558}"/>
            </a:ext>
          </a:extLst>
        </cdr:cNvPr>
        <cdr:cNvSpPr txBox="1"/>
      </cdr:nvSpPr>
      <cdr:spPr>
        <a:xfrm xmlns:a="http://schemas.openxmlformats.org/drawingml/2006/main">
          <a:off x="2727298" y="1724185"/>
          <a:ext cx="1159067" cy="68706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kern="1200">
              <a:solidFill>
                <a:srgbClr val="31691D"/>
              </a:solidFill>
              <a:latin typeface="Futura LT bt" panose="020B0402020204020303"/>
            </a:rPr>
            <a:t>Demographic effect</a:t>
          </a:r>
        </a:p>
      </cdr:txBody>
    </cdr:sp>
  </cdr:relSizeAnchor>
  <cdr:relSizeAnchor xmlns:cdr="http://schemas.openxmlformats.org/drawingml/2006/chartDrawing">
    <cdr:from>
      <cdr:x>0.38776</cdr:x>
      <cdr:y>0.23826</cdr:y>
    </cdr:from>
    <cdr:to>
      <cdr:x>0.68252</cdr:x>
      <cdr:y>0.48754</cdr:y>
    </cdr:to>
    <cdr:sp macro="" textlink="">
      <cdr:nvSpPr>
        <cdr:cNvPr id="5" name="TextBox 1">
          <a:extLst xmlns:a="http://schemas.openxmlformats.org/drawingml/2006/main">
            <a:ext uri="{FF2B5EF4-FFF2-40B4-BE49-F238E27FC236}">
              <a16:creationId xmlns:a16="http://schemas.microsoft.com/office/drawing/2014/main" id="{D05901A1-5F27-96C7-62BD-10996113508D}"/>
            </a:ext>
          </a:extLst>
        </cdr:cNvPr>
        <cdr:cNvSpPr txBox="1"/>
      </cdr:nvSpPr>
      <cdr:spPr>
        <a:xfrm xmlns:a="http://schemas.openxmlformats.org/drawingml/2006/main">
          <a:off x="1513840" y="623294"/>
          <a:ext cx="1150798" cy="6520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kern="1200">
              <a:solidFill>
                <a:schemeClr val="bg1"/>
              </a:solidFill>
              <a:latin typeface="Futura LT bt" panose="020B0402020204020303"/>
            </a:rPr>
            <a:t>3.4</a:t>
          </a:r>
        </a:p>
      </cdr:txBody>
    </cdr:sp>
  </cdr:relSizeAnchor>
  <cdr:relSizeAnchor xmlns:cdr="http://schemas.openxmlformats.org/drawingml/2006/chartDrawing">
    <cdr:from>
      <cdr:x>0.38368</cdr:x>
      <cdr:y>0.70027</cdr:y>
    </cdr:from>
    <cdr:to>
      <cdr:x>0.67845</cdr:x>
      <cdr:y>0.94955</cdr:y>
    </cdr:to>
    <cdr:sp macro="" textlink="">
      <cdr:nvSpPr>
        <cdr:cNvPr id="6" name="TextBox 1">
          <a:extLst xmlns:a="http://schemas.openxmlformats.org/drawingml/2006/main">
            <a:ext uri="{FF2B5EF4-FFF2-40B4-BE49-F238E27FC236}">
              <a16:creationId xmlns:a16="http://schemas.microsoft.com/office/drawing/2014/main" id="{0303A47E-8FDF-F7D4-DC71-6D27CE85CD29}"/>
            </a:ext>
          </a:extLst>
        </cdr:cNvPr>
        <cdr:cNvSpPr txBox="1"/>
      </cdr:nvSpPr>
      <cdr:spPr>
        <a:xfrm xmlns:a="http://schemas.openxmlformats.org/drawingml/2006/main">
          <a:off x="1497938" y="1831892"/>
          <a:ext cx="1150798" cy="6520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kern="1200">
              <a:solidFill>
                <a:schemeClr val="bg1"/>
              </a:solidFill>
              <a:latin typeface="Futura LT bt" panose="020B0402020204020303"/>
            </a:rPr>
            <a:t>3.9</a:t>
          </a:r>
        </a:p>
      </cdr:txBody>
    </cdr:sp>
  </cdr:relSizeAnchor>
  <cdr:relSizeAnchor xmlns:cdr="http://schemas.openxmlformats.org/drawingml/2006/chartDrawing">
    <cdr:from>
      <cdr:x>0.38165</cdr:x>
      <cdr:y>0.46319</cdr:y>
    </cdr:from>
    <cdr:to>
      <cdr:x>0.67641</cdr:x>
      <cdr:y>0.71246</cdr:y>
    </cdr:to>
    <cdr:sp macro="" textlink="">
      <cdr:nvSpPr>
        <cdr:cNvPr id="7" name="TextBox 1">
          <a:extLst xmlns:a="http://schemas.openxmlformats.org/drawingml/2006/main">
            <a:ext uri="{FF2B5EF4-FFF2-40B4-BE49-F238E27FC236}">
              <a16:creationId xmlns:a16="http://schemas.microsoft.com/office/drawing/2014/main" id="{77F53B3F-DF9D-5D29-B21D-20C06CAB0CBA}"/>
            </a:ext>
          </a:extLst>
        </cdr:cNvPr>
        <cdr:cNvSpPr txBox="1"/>
      </cdr:nvSpPr>
      <cdr:spPr>
        <a:xfrm xmlns:a="http://schemas.openxmlformats.org/drawingml/2006/main">
          <a:off x="1489986" y="1211690"/>
          <a:ext cx="1150798" cy="6520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kern="1200">
              <a:solidFill>
                <a:schemeClr val="bg1"/>
              </a:solidFill>
              <a:latin typeface="Futura LT bt" panose="020B0402020204020303"/>
            </a:rPr>
            <a:t>1.7</a:t>
          </a:r>
        </a:p>
      </cdr:txBody>
    </cdr:sp>
  </cdr:relSizeAnchor>
</c:userShapes>
</file>

<file path=xl/drawings/drawing56.xml><?xml version="1.0" encoding="utf-8"?>
<xdr:wsDr xmlns:xdr="http://schemas.openxmlformats.org/drawingml/2006/spreadsheetDrawing" xmlns:a="http://schemas.openxmlformats.org/drawingml/2006/main">
  <xdr:twoCellAnchor>
    <xdr:from>
      <xdr:col>0</xdr:col>
      <xdr:colOff>9653</xdr:colOff>
      <xdr:row>2</xdr:row>
      <xdr:rowOff>77244</xdr:rowOff>
    </xdr:from>
    <xdr:to>
      <xdr:col>1</xdr:col>
      <xdr:colOff>3947820</xdr:colOff>
      <xdr:row>16</xdr:row>
      <xdr:rowOff>148807</xdr:rowOff>
    </xdr:to>
    <xdr:graphicFrame macro="">
      <xdr:nvGraphicFramePr>
        <xdr:cNvPr id="2" name="Chart 1">
          <a:extLst>
            <a:ext uri="{FF2B5EF4-FFF2-40B4-BE49-F238E27FC236}">
              <a16:creationId xmlns:a16="http://schemas.microsoft.com/office/drawing/2014/main" id="{426DBF02-2526-4325-A21B-237D3E86A9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3</xdr:row>
      <xdr:rowOff>22449</xdr:rowOff>
    </xdr:from>
    <xdr:to>
      <xdr:col>6</xdr:col>
      <xdr:colOff>142655</xdr:colOff>
      <xdr:row>22</xdr:row>
      <xdr:rowOff>46305</xdr:rowOff>
    </xdr:to>
    <xdr:graphicFrame macro="">
      <xdr:nvGraphicFramePr>
        <xdr:cNvPr id="2" name="Chart 1">
          <a:extLst>
            <a:ext uri="{FF2B5EF4-FFF2-40B4-BE49-F238E27FC236}">
              <a16:creationId xmlns:a16="http://schemas.microsoft.com/office/drawing/2014/main" id="{9B2ED420-F00A-48F7-8DC4-B523BDCFBE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c:userShapes xmlns:c="http://schemas.openxmlformats.org/drawingml/2006/chart">
  <cdr:relSizeAnchor xmlns:cdr="http://schemas.openxmlformats.org/drawingml/2006/chartDrawing">
    <cdr:from>
      <cdr:x>0.80082</cdr:x>
      <cdr:y>0.18984</cdr:y>
    </cdr:from>
    <cdr:to>
      <cdr:x>1</cdr:x>
      <cdr:y>0.3822</cdr:y>
    </cdr:to>
    <cdr:sp macro="" textlink="">
      <cdr:nvSpPr>
        <cdr:cNvPr id="2" name="TextBox 1">
          <a:extLst xmlns:a="http://schemas.openxmlformats.org/drawingml/2006/main">
            <a:ext uri="{FF2B5EF4-FFF2-40B4-BE49-F238E27FC236}">
              <a16:creationId xmlns:a16="http://schemas.microsoft.com/office/drawing/2014/main" id="{63EE8315-CF7B-E74F-893C-74377A474C53}"/>
            </a:ext>
          </a:extLst>
        </cdr:cNvPr>
        <cdr:cNvSpPr txBox="1"/>
      </cdr:nvSpPr>
      <cdr:spPr>
        <a:xfrm xmlns:a="http://schemas.openxmlformats.org/drawingml/2006/main">
          <a:off x="3680729" y="528242"/>
          <a:ext cx="915471" cy="5352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a:solidFill>
                <a:srgbClr val="005696"/>
              </a:solidFill>
              <a:latin typeface="Futura lt bt" panose="020B0402020204020303"/>
            </a:rPr>
            <a:t>European average</a:t>
          </a:r>
        </a:p>
      </cdr:txBody>
    </cdr:sp>
  </cdr:relSizeAnchor>
  <cdr:relSizeAnchor xmlns:cdr="http://schemas.openxmlformats.org/drawingml/2006/chartDrawing">
    <cdr:from>
      <cdr:x>0.80288</cdr:x>
      <cdr:y>0.36301</cdr:y>
    </cdr:from>
    <cdr:to>
      <cdr:x>0.97913</cdr:x>
      <cdr:y>0.62608</cdr:y>
    </cdr:to>
    <cdr:sp macro="" textlink="">
      <cdr:nvSpPr>
        <cdr:cNvPr id="3" name="TextBox 1">
          <a:extLst xmlns:a="http://schemas.openxmlformats.org/drawingml/2006/main">
            <a:ext uri="{FF2B5EF4-FFF2-40B4-BE49-F238E27FC236}">
              <a16:creationId xmlns:a16="http://schemas.microsoft.com/office/drawing/2014/main" id="{E02562FF-304C-98C4-DDE9-720BCE394A7B}"/>
            </a:ext>
          </a:extLst>
        </cdr:cNvPr>
        <cdr:cNvSpPr txBox="1"/>
      </cdr:nvSpPr>
      <cdr:spPr>
        <a:xfrm xmlns:a="http://schemas.openxmlformats.org/drawingml/2006/main">
          <a:off x="3670771" y="995820"/>
          <a:ext cx="805815" cy="72165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a:solidFill>
                <a:srgbClr val="057114"/>
              </a:solidFill>
              <a:latin typeface="Futura lt bt" panose="020B0402020204020303"/>
            </a:rPr>
            <a:t>Ireland</a:t>
          </a:r>
        </a:p>
      </cdr:txBody>
    </cdr:sp>
  </cdr:relSizeAnchor>
  <cdr:relSizeAnchor xmlns:cdr="http://schemas.openxmlformats.org/drawingml/2006/chartDrawing">
    <cdr:from>
      <cdr:x>0.80174</cdr:x>
      <cdr:y>0.43881</cdr:y>
    </cdr:from>
    <cdr:to>
      <cdr:x>1</cdr:x>
      <cdr:y>0.70188</cdr:y>
    </cdr:to>
    <cdr:sp macro="" textlink="">
      <cdr:nvSpPr>
        <cdr:cNvPr id="4" name="TextBox 1">
          <a:extLst xmlns:a="http://schemas.openxmlformats.org/drawingml/2006/main">
            <a:ext uri="{FF2B5EF4-FFF2-40B4-BE49-F238E27FC236}">
              <a16:creationId xmlns:a16="http://schemas.microsoft.com/office/drawing/2014/main" id="{8A0D7532-FBFA-2FAB-9F82-5F38DC52C0C9}"/>
            </a:ext>
          </a:extLst>
        </cdr:cNvPr>
        <cdr:cNvSpPr txBox="1"/>
      </cdr:nvSpPr>
      <cdr:spPr>
        <a:xfrm xmlns:a="http://schemas.openxmlformats.org/drawingml/2006/main">
          <a:off x="3665544" y="1203739"/>
          <a:ext cx="906455" cy="72165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a:solidFill>
                <a:srgbClr val="6DCE4A"/>
              </a:solidFill>
              <a:latin typeface="Futura lt bt" panose="020B0402020204020303"/>
            </a:rPr>
            <a:t>Excluding</a:t>
          </a:r>
          <a:r>
            <a:rPr lang="en-IE" sz="1100" baseline="0">
              <a:solidFill>
                <a:srgbClr val="6DCE4A"/>
              </a:solidFill>
              <a:latin typeface="Futura lt bt" panose="020B0402020204020303"/>
            </a:rPr>
            <a:t> excess CT</a:t>
          </a:r>
          <a:endParaRPr lang="en-IE" sz="1100">
            <a:solidFill>
              <a:srgbClr val="6DCE4A"/>
            </a:solidFill>
            <a:latin typeface="Futura lt bt" panose="020B0402020204020303"/>
          </a:endParaRPr>
        </a:p>
      </cdr:txBody>
    </cdr:sp>
  </cdr:relSizeAnchor>
</c:userShapes>
</file>

<file path=xl/drawings/drawing59.xml><?xml version="1.0" encoding="utf-8"?>
<xdr:wsDr xmlns:xdr="http://schemas.openxmlformats.org/drawingml/2006/spreadsheetDrawing" xmlns:a="http://schemas.openxmlformats.org/drawingml/2006/main">
  <xdr:twoCellAnchor>
    <xdr:from>
      <xdr:col>0</xdr:col>
      <xdr:colOff>0</xdr:colOff>
      <xdr:row>2</xdr:row>
      <xdr:rowOff>28064</xdr:rowOff>
    </xdr:from>
    <xdr:to>
      <xdr:col>5</xdr:col>
      <xdr:colOff>416742</xdr:colOff>
      <xdr:row>19</xdr:row>
      <xdr:rowOff>171189</xdr:rowOff>
    </xdr:to>
    <xdr:graphicFrame macro="">
      <xdr:nvGraphicFramePr>
        <xdr:cNvPr id="3" name="Chart 2">
          <a:extLst>
            <a:ext uri="{FF2B5EF4-FFF2-40B4-BE49-F238E27FC236}">
              <a16:creationId xmlns:a16="http://schemas.microsoft.com/office/drawing/2014/main" id="{03FB3BF2-F44D-4979-815A-48BFB556F7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55665</xdr:colOff>
      <xdr:row>2</xdr:row>
      <xdr:rowOff>103365</xdr:rowOff>
    </xdr:from>
    <xdr:to>
      <xdr:col>6</xdr:col>
      <xdr:colOff>190837</xdr:colOff>
      <xdr:row>21</xdr:row>
      <xdr:rowOff>127220</xdr:rowOff>
    </xdr:to>
    <xdr:graphicFrame macro="">
      <xdr:nvGraphicFramePr>
        <xdr:cNvPr id="2" name="Chart 1">
          <a:extLst>
            <a:ext uri="{FF2B5EF4-FFF2-40B4-BE49-F238E27FC236}">
              <a16:creationId xmlns:a16="http://schemas.microsoft.com/office/drawing/2014/main" id="{835E3C9B-C32B-4F5A-BB98-867745ED6A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0.xml><?xml version="1.0" encoding="utf-8"?>
<c:userShapes xmlns:c="http://schemas.openxmlformats.org/drawingml/2006/chart">
  <cdr:relSizeAnchor xmlns:cdr="http://schemas.openxmlformats.org/drawingml/2006/chartDrawing">
    <cdr:from>
      <cdr:x>0.77391</cdr:x>
      <cdr:y>0.16432</cdr:y>
    </cdr:from>
    <cdr:to>
      <cdr:x>0.96063</cdr:x>
      <cdr:y>0.25821</cdr:y>
    </cdr:to>
    <cdr:sp macro="" textlink="">
      <cdr:nvSpPr>
        <cdr:cNvPr id="2" name="TextBox 1">
          <a:extLst xmlns:a="http://schemas.openxmlformats.org/drawingml/2006/main">
            <a:ext uri="{FF2B5EF4-FFF2-40B4-BE49-F238E27FC236}">
              <a16:creationId xmlns:a16="http://schemas.microsoft.com/office/drawing/2014/main" id="{D6A829A3-7981-B433-8157-F778E38B8C4A}"/>
            </a:ext>
          </a:extLst>
        </cdr:cNvPr>
        <cdr:cNvSpPr txBox="1"/>
      </cdr:nvSpPr>
      <cdr:spPr>
        <a:xfrm xmlns:a="http://schemas.openxmlformats.org/drawingml/2006/main">
          <a:off x="4449049" y="556599"/>
          <a:ext cx="1073415" cy="3180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kern="1200">
              <a:solidFill>
                <a:srgbClr val="254061"/>
              </a:solidFill>
              <a:latin typeface="Futura LT bt" panose="020B0402020204020303"/>
            </a:rPr>
            <a:t>Europe</a:t>
          </a:r>
        </a:p>
      </cdr:txBody>
    </cdr:sp>
  </cdr:relSizeAnchor>
  <cdr:relSizeAnchor xmlns:cdr="http://schemas.openxmlformats.org/drawingml/2006/chartDrawing">
    <cdr:from>
      <cdr:x>0.77607</cdr:x>
      <cdr:y>0.32566</cdr:y>
    </cdr:from>
    <cdr:to>
      <cdr:x>0.96279</cdr:x>
      <cdr:y>0.41955</cdr:y>
    </cdr:to>
    <cdr:sp macro="" textlink="">
      <cdr:nvSpPr>
        <cdr:cNvPr id="11" name="TextBox 1">
          <a:extLst xmlns:a="http://schemas.openxmlformats.org/drawingml/2006/main">
            <a:ext uri="{FF2B5EF4-FFF2-40B4-BE49-F238E27FC236}">
              <a16:creationId xmlns:a16="http://schemas.microsoft.com/office/drawing/2014/main" id="{AA1F8792-AD1D-35D0-4394-24D1304DF933}"/>
            </a:ext>
          </a:extLst>
        </cdr:cNvPr>
        <cdr:cNvSpPr txBox="1"/>
      </cdr:nvSpPr>
      <cdr:spPr>
        <a:xfrm xmlns:a="http://schemas.openxmlformats.org/drawingml/2006/main">
          <a:off x="4461484" y="1103080"/>
          <a:ext cx="1073415" cy="3180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kern="1200">
              <a:solidFill>
                <a:srgbClr val="007A37"/>
              </a:solidFill>
              <a:latin typeface="Futura LT bt" panose="020B0402020204020303"/>
            </a:rPr>
            <a:t>Ireland excl excess CT</a:t>
          </a:r>
        </a:p>
      </cdr:txBody>
    </cdr:sp>
  </cdr:relSizeAnchor>
  <cdr:relSizeAnchor xmlns:cdr="http://schemas.openxmlformats.org/drawingml/2006/chartDrawing">
    <cdr:from>
      <cdr:x>0.77509</cdr:x>
      <cdr:y>0.24504</cdr:y>
    </cdr:from>
    <cdr:to>
      <cdr:x>0.96181</cdr:x>
      <cdr:y>0.33893</cdr:y>
    </cdr:to>
    <cdr:sp macro="" textlink="">
      <cdr:nvSpPr>
        <cdr:cNvPr id="12" name="TextBox 1">
          <a:extLst xmlns:a="http://schemas.openxmlformats.org/drawingml/2006/main">
            <a:ext uri="{FF2B5EF4-FFF2-40B4-BE49-F238E27FC236}">
              <a16:creationId xmlns:a16="http://schemas.microsoft.com/office/drawing/2014/main" id="{F916418E-3A42-21DC-C6DF-9EFB6AA8B037}"/>
            </a:ext>
          </a:extLst>
        </cdr:cNvPr>
        <cdr:cNvSpPr txBox="1"/>
      </cdr:nvSpPr>
      <cdr:spPr>
        <a:xfrm xmlns:a="http://schemas.openxmlformats.org/drawingml/2006/main">
          <a:off x="4455822" y="830028"/>
          <a:ext cx="1073415" cy="3180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kern="1200">
              <a:solidFill>
                <a:srgbClr val="74B230"/>
              </a:solidFill>
              <a:latin typeface="Futura LT bt" panose="020B0402020204020303"/>
            </a:rPr>
            <a:t>Ireland </a:t>
          </a:r>
        </a:p>
      </cdr:txBody>
    </cdr:sp>
  </cdr:relSizeAnchor>
</c:userShapes>
</file>

<file path=xl/drawings/drawing61.xml><?xml version="1.0" encoding="utf-8"?>
<xdr:wsDr xmlns:xdr="http://schemas.openxmlformats.org/drawingml/2006/spreadsheetDrawing" xmlns:a="http://schemas.openxmlformats.org/drawingml/2006/main">
  <xdr:twoCellAnchor>
    <xdr:from>
      <xdr:col>0</xdr:col>
      <xdr:colOff>0</xdr:colOff>
      <xdr:row>2</xdr:row>
      <xdr:rowOff>85630</xdr:rowOff>
    </xdr:from>
    <xdr:to>
      <xdr:col>6</xdr:col>
      <xdr:colOff>95416</xdr:colOff>
      <xdr:row>16</xdr:row>
      <xdr:rowOff>158414</xdr:rowOff>
    </xdr:to>
    <xdr:graphicFrame macro="">
      <xdr:nvGraphicFramePr>
        <xdr:cNvPr id="2" name="Chart 1">
          <a:extLst>
            <a:ext uri="{FF2B5EF4-FFF2-40B4-BE49-F238E27FC236}">
              <a16:creationId xmlns:a16="http://schemas.microsoft.com/office/drawing/2014/main" id="{6A7E663A-7705-45BB-A59D-4756B4EB8B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c:userShapes xmlns:c="http://schemas.openxmlformats.org/drawingml/2006/chart">
  <cdr:relSizeAnchor xmlns:cdr="http://schemas.openxmlformats.org/drawingml/2006/chartDrawing">
    <cdr:from>
      <cdr:x>0.80082</cdr:x>
      <cdr:y>0.18551</cdr:y>
    </cdr:from>
    <cdr:to>
      <cdr:x>1</cdr:x>
      <cdr:y>0.41118</cdr:y>
    </cdr:to>
    <cdr:sp macro="" textlink="">
      <cdr:nvSpPr>
        <cdr:cNvPr id="2" name="TextBox 1">
          <a:extLst xmlns:a="http://schemas.openxmlformats.org/drawingml/2006/main">
            <a:ext uri="{FF2B5EF4-FFF2-40B4-BE49-F238E27FC236}">
              <a16:creationId xmlns:a16="http://schemas.microsoft.com/office/drawing/2014/main" id="{63EE8315-CF7B-E74F-893C-74377A474C53}"/>
            </a:ext>
          </a:extLst>
        </cdr:cNvPr>
        <cdr:cNvSpPr txBox="1"/>
      </cdr:nvSpPr>
      <cdr:spPr>
        <a:xfrm xmlns:a="http://schemas.openxmlformats.org/drawingml/2006/main">
          <a:off x="3661349" y="508883"/>
          <a:ext cx="910651" cy="6190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a:solidFill>
                <a:srgbClr val="005696"/>
              </a:solidFill>
              <a:latin typeface="Futura lt bt" panose="020B0402020204020303"/>
            </a:rPr>
            <a:t>European average</a:t>
          </a:r>
        </a:p>
      </cdr:txBody>
    </cdr:sp>
  </cdr:relSizeAnchor>
  <cdr:relSizeAnchor xmlns:cdr="http://schemas.openxmlformats.org/drawingml/2006/chartDrawing">
    <cdr:from>
      <cdr:x>0.80427</cdr:x>
      <cdr:y>0.41892</cdr:y>
    </cdr:from>
    <cdr:to>
      <cdr:x>0.99036</cdr:x>
      <cdr:y>0.68199</cdr:y>
    </cdr:to>
    <cdr:sp macro="" textlink="">
      <cdr:nvSpPr>
        <cdr:cNvPr id="3" name="TextBox 1">
          <a:extLst xmlns:a="http://schemas.openxmlformats.org/drawingml/2006/main">
            <a:ext uri="{FF2B5EF4-FFF2-40B4-BE49-F238E27FC236}">
              <a16:creationId xmlns:a16="http://schemas.microsoft.com/office/drawing/2014/main" id="{E02562FF-304C-98C4-DDE9-720BCE394A7B}"/>
            </a:ext>
          </a:extLst>
        </cdr:cNvPr>
        <cdr:cNvSpPr txBox="1"/>
      </cdr:nvSpPr>
      <cdr:spPr>
        <a:xfrm xmlns:a="http://schemas.openxmlformats.org/drawingml/2006/main">
          <a:off x="3677142" y="1142017"/>
          <a:ext cx="850803" cy="7171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a:solidFill>
                <a:srgbClr val="057114"/>
              </a:solidFill>
              <a:latin typeface="Futura lt bt" panose="020B0402020204020303"/>
            </a:rPr>
            <a:t>Ireland</a:t>
          </a:r>
        </a:p>
      </cdr:txBody>
    </cdr:sp>
  </cdr:relSizeAnchor>
  <cdr:relSizeAnchor xmlns:cdr="http://schemas.openxmlformats.org/drawingml/2006/chartDrawing">
    <cdr:from>
      <cdr:x>0.80789</cdr:x>
      <cdr:y>0.32757</cdr:y>
    </cdr:from>
    <cdr:to>
      <cdr:x>0.80923</cdr:x>
      <cdr:y>0.43976</cdr:y>
    </cdr:to>
    <cdr:cxnSp macro="">
      <cdr:nvCxnSpPr>
        <cdr:cNvPr id="5" name="Straight Arrow Connector 4">
          <a:extLst xmlns:a="http://schemas.openxmlformats.org/drawingml/2006/main">
            <a:ext uri="{FF2B5EF4-FFF2-40B4-BE49-F238E27FC236}">
              <a16:creationId xmlns:a16="http://schemas.microsoft.com/office/drawing/2014/main" id="{4B7CDDB7-C1BA-1525-6410-95DA15DA6C95}"/>
            </a:ext>
          </a:extLst>
        </cdr:cNvPr>
        <cdr:cNvCxnSpPr/>
      </cdr:nvCxnSpPr>
      <cdr:spPr>
        <a:xfrm xmlns:a="http://schemas.openxmlformats.org/drawingml/2006/main">
          <a:off x="3693686" y="892992"/>
          <a:ext cx="6116" cy="305820"/>
        </a:xfrm>
        <a:prstGeom xmlns:a="http://schemas.openxmlformats.org/drawingml/2006/main" prst="straightConnector1">
          <a:avLst/>
        </a:prstGeom>
        <a:ln xmlns:a="http://schemas.openxmlformats.org/drawingml/2006/main">
          <a:solidFill>
            <a:schemeClr val="bg1">
              <a:lumMod val="65000"/>
            </a:schemeClr>
          </a:solidFill>
          <a:headEnd type="triangle"/>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0.80388</cdr:x>
      <cdr:y>0.32982</cdr:y>
    </cdr:from>
    <cdr:to>
      <cdr:x>0.98582</cdr:x>
      <cdr:y>0.42405</cdr:y>
    </cdr:to>
    <cdr:sp macro="" textlink="">
      <cdr:nvSpPr>
        <cdr:cNvPr id="6" name="TextBox 5">
          <a:extLst xmlns:a="http://schemas.openxmlformats.org/drawingml/2006/main">
            <a:ext uri="{FF2B5EF4-FFF2-40B4-BE49-F238E27FC236}">
              <a16:creationId xmlns:a16="http://schemas.microsoft.com/office/drawing/2014/main" id="{FB071624-EB5D-DDCF-C26B-5C95784774FD}"/>
            </a:ext>
          </a:extLst>
        </cdr:cNvPr>
        <cdr:cNvSpPr txBox="1"/>
      </cdr:nvSpPr>
      <cdr:spPr>
        <a:xfrm xmlns:a="http://schemas.openxmlformats.org/drawingml/2006/main">
          <a:off x="3675337" y="899109"/>
          <a:ext cx="831828" cy="25688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kern="1200">
              <a:solidFill>
                <a:schemeClr val="bg1">
                  <a:lumMod val="65000"/>
                </a:schemeClr>
              </a:solidFill>
              <a:latin typeface="Futura LT bt" panose="020B0402020204020303"/>
            </a:rPr>
            <a:t>4.8%</a:t>
          </a:r>
        </a:p>
      </cdr:txBody>
    </cdr:sp>
  </cdr:relSizeAnchor>
</c:userShapes>
</file>

<file path=xl/drawings/drawing63.xml><?xml version="1.0" encoding="utf-8"?>
<xdr:wsDr xmlns:xdr="http://schemas.openxmlformats.org/drawingml/2006/spreadsheetDrawing" xmlns:a="http://schemas.openxmlformats.org/drawingml/2006/main">
  <xdr:twoCellAnchor>
    <xdr:from>
      <xdr:col>0</xdr:col>
      <xdr:colOff>0</xdr:colOff>
      <xdr:row>2</xdr:row>
      <xdr:rowOff>86742</xdr:rowOff>
    </xdr:from>
    <xdr:to>
      <xdr:col>6</xdr:col>
      <xdr:colOff>962653</xdr:colOff>
      <xdr:row>22</xdr:row>
      <xdr:rowOff>113958</xdr:rowOff>
    </xdr:to>
    <xdr:graphicFrame macro="">
      <xdr:nvGraphicFramePr>
        <xdr:cNvPr id="3" name="Chart 2">
          <a:extLst>
            <a:ext uri="{FF2B5EF4-FFF2-40B4-BE49-F238E27FC236}">
              <a16:creationId xmlns:a16="http://schemas.microsoft.com/office/drawing/2014/main" id="{135A8D06-8037-4CBA-82B3-6795C41FCC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c:userShapes xmlns:c="http://schemas.openxmlformats.org/drawingml/2006/chart">
  <cdr:relSizeAnchor xmlns:cdr="http://schemas.openxmlformats.org/drawingml/2006/chartDrawing">
    <cdr:from>
      <cdr:x>0</cdr:x>
      <cdr:y>0.08988</cdr:y>
    </cdr:from>
    <cdr:to>
      <cdr:x>0.36407</cdr:x>
      <cdr:y>0.95963</cdr:y>
    </cdr:to>
    <cdr:sp macro="" textlink="">
      <cdr:nvSpPr>
        <cdr:cNvPr id="2" name="TextBox 1">
          <a:extLst xmlns:a="http://schemas.openxmlformats.org/drawingml/2006/main">
            <a:ext uri="{FF2B5EF4-FFF2-40B4-BE49-F238E27FC236}">
              <a16:creationId xmlns:a16="http://schemas.microsoft.com/office/drawing/2014/main" id="{6D91A9FC-F033-4EC4-A860-2011318C7A88}"/>
            </a:ext>
          </a:extLst>
        </cdr:cNvPr>
        <cdr:cNvSpPr txBox="1"/>
      </cdr:nvSpPr>
      <cdr:spPr>
        <a:xfrm xmlns:a="http://schemas.openxmlformats.org/drawingml/2006/main">
          <a:off x="0" y="439660"/>
          <a:ext cx="2699157" cy="425441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600">
              <a:solidFill>
                <a:schemeClr val="tx1">
                  <a:lumMod val="75000"/>
                  <a:lumOff val="25000"/>
                </a:schemeClr>
              </a:solidFill>
              <a:latin typeface="Futura Lt BT" panose="020B0402020204020303" pitchFamily="34" charset="0"/>
            </a:rPr>
            <a:t>Low earner</a:t>
          </a:r>
        </a:p>
        <a:p xmlns:a="http://schemas.openxmlformats.org/drawingml/2006/main">
          <a:endParaRPr lang="en-IE" sz="1600">
            <a:solidFill>
              <a:schemeClr val="tx1">
                <a:lumMod val="75000"/>
                <a:lumOff val="25000"/>
              </a:schemeClr>
            </a:solidFill>
            <a:latin typeface="Futura Lt BT" panose="020B0402020204020303" pitchFamily="34" charset="0"/>
          </a:endParaRPr>
        </a:p>
        <a:p xmlns:a="http://schemas.openxmlformats.org/drawingml/2006/main">
          <a:endParaRPr lang="en-IE" sz="1600">
            <a:solidFill>
              <a:schemeClr val="tx1">
                <a:lumMod val="75000"/>
                <a:lumOff val="25000"/>
              </a:schemeClr>
            </a:solidFill>
            <a:latin typeface="Futura Lt BT" panose="020B0402020204020303" pitchFamily="34" charset="0"/>
          </a:endParaRPr>
        </a:p>
        <a:p xmlns:a="http://schemas.openxmlformats.org/drawingml/2006/main">
          <a:endParaRPr lang="en-IE" sz="1600">
            <a:solidFill>
              <a:schemeClr val="tx1">
                <a:lumMod val="75000"/>
                <a:lumOff val="25000"/>
              </a:schemeClr>
            </a:solidFill>
            <a:latin typeface="Futura Lt BT" panose="020B0402020204020303" pitchFamily="34" charset="0"/>
          </a:endParaRPr>
        </a:p>
        <a:p xmlns:a="http://schemas.openxmlformats.org/drawingml/2006/main">
          <a:endParaRPr lang="en-IE" sz="1050">
            <a:solidFill>
              <a:schemeClr val="tx1">
                <a:lumMod val="75000"/>
                <a:lumOff val="25000"/>
              </a:schemeClr>
            </a:solidFill>
            <a:latin typeface="Futura Lt BT" panose="020B0402020204020303" pitchFamily="34" charset="0"/>
          </a:endParaRPr>
        </a:p>
        <a:p xmlns:a="http://schemas.openxmlformats.org/drawingml/2006/main">
          <a:endParaRPr lang="en-IE" sz="1050">
            <a:solidFill>
              <a:schemeClr val="tx1">
                <a:lumMod val="75000"/>
                <a:lumOff val="25000"/>
              </a:schemeClr>
            </a:solidFill>
            <a:latin typeface="Futura Lt BT" panose="020B0402020204020303" pitchFamily="34" charset="0"/>
          </a:endParaRPr>
        </a:p>
        <a:p xmlns:a="http://schemas.openxmlformats.org/drawingml/2006/main">
          <a:endParaRPr lang="en-IE" sz="1050">
            <a:solidFill>
              <a:schemeClr val="tx1">
                <a:lumMod val="75000"/>
                <a:lumOff val="25000"/>
              </a:schemeClr>
            </a:solidFill>
            <a:latin typeface="Futura Lt BT" panose="020B0402020204020303" pitchFamily="34" charset="0"/>
          </a:endParaRPr>
        </a:p>
        <a:p xmlns:a="http://schemas.openxmlformats.org/drawingml/2006/main">
          <a:endParaRPr lang="en-IE" sz="1050">
            <a:solidFill>
              <a:schemeClr val="tx1">
                <a:lumMod val="75000"/>
                <a:lumOff val="25000"/>
              </a:schemeClr>
            </a:solidFill>
            <a:latin typeface="Futura Lt BT" panose="020B0402020204020303" pitchFamily="34" charset="0"/>
          </a:endParaRPr>
        </a:p>
        <a:p xmlns:a="http://schemas.openxmlformats.org/drawingml/2006/main">
          <a:r>
            <a:rPr lang="en-IE" sz="1600">
              <a:solidFill>
                <a:schemeClr val="tx1">
                  <a:lumMod val="75000"/>
                  <a:lumOff val="25000"/>
                </a:schemeClr>
              </a:solidFill>
              <a:latin typeface="Futura Lt BT" panose="020B0402020204020303" pitchFamily="34" charset="0"/>
            </a:rPr>
            <a:t>Average earner</a:t>
          </a:r>
        </a:p>
        <a:p xmlns:a="http://schemas.openxmlformats.org/drawingml/2006/main">
          <a:endParaRPr lang="en-IE" sz="1600">
            <a:solidFill>
              <a:schemeClr val="tx1">
                <a:lumMod val="75000"/>
                <a:lumOff val="25000"/>
              </a:schemeClr>
            </a:solidFill>
            <a:latin typeface="Futura Lt BT" panose="020B0402020204020303" pitchFamily="34" charset="0"/>
          </a:endParaRPr>
        </a:p>
        <a:p xmlns:a="http://schemas.openxmlformats.org/drawingml/2006/main">
          <a:endParaRPr lang="en-IE" sz="1100">
            <a:solidFill>
              <a:schemeClr val="tx1">
                <a:lumMod val="75000"/>
                <a:lumOff val="25000"/>
              </a:schemeClr>
            </a:solidFill>
            <a:latin typeface="Futura Lt BT" panose="020B0402020204020303" pitchFamily="34" charset="0"/>
          </a:endParaRPr>
        </a:p>
        <a:p xmlns:a="http://schemas.openxmlformats.org/drawingml/2006/main">
          <a:endParaRPr lang="en-IE" sz="1100">
            <a:solidFill>
              <a:schemeClr val="tx1">
                <a:lumMod val="75000"/>
                <a:lumOff val="25000"/>
              </a:schemeClr>
            </a:solidFill>
            <a:latin typeface="Futura Lt BT" panose="020B0402020204020303" pitchFamily="34" charset="0"/>
          </a:endParaRPr>
        </a:p>
        <a:p xmlns:a="http://schemas.openxmlformats.org/drawingml/2006/main">
          <a:endParaRPr lang="en-IE" sz="1100">
            <a:solidFill>
              <a:schemeClr val="tx1">
                <a:lumMod val="75000"/>
                <a:lumOff val="25000"/>
              </a:schemeClr>
            </a:solidFill>
            <a:latin typeface="Futura Lt BT" panose="020B0402020204020303" pitchFamily="34" charset="0"/>
          </a:endParaRPr>
        </a:p>
        <a:p xmlns:a="http://schemas.openxmlformats.org/drawingml/2006/main">
          <a:endParaRPr lang="en-IE" sz="1100">
            <a:solidFill>
              <a:schemeClr val="tx1">
                <a:lumMod val="75000"/>
                <a:lumOff val="25000"/>
              </a:schemeClr>
            </a:solidFill>
            <a:latin typeface="Futura Lt BT" panose="020B0402020204020303" pitchFamily="34" charset="0"/>
          </a:endParaRPr>
        </a:p>
        <a:p xmlns:a="http://schemas.openxmlformats.org/drawingml/2006/main">
          <a:endParaRPr lang="en-IE" sz="1100">
            <a:solidFill>
              <a:schemeClr val="tx1">
                <a:lumMod val="75000"/>
                <a:lumOff val="25000"/>
              </a:schemeClr>
            </a:solidFill>
            <a:latin typeface="Futura Lt BT" panose="020B0402020204020303" pitchFamily="34" charset="0"/>
          </a:endParaRPr>
        </a:p>
        <a:p xmlns:a="http://schemas.openxmlformats.org/drawingml/2006/main">
          <a:endParaRPr lang="en-IE" sz="1600">
            <a:solidFill>
              <a:schemeClr val="tx1">
                <a:lumMod val="75000"/>
                <a:lumOff val="25000"/>
              </a:schemeClr>
            </a:solidFill>
            <a:latin typeface="Futura Lt BT" panose="020B0402020204020303" pitchFamily="34" charset="0"/>
          </a:endParaRPr>
        </a:p>
        <a:p xmlns:a="http://schemas.openxmlformats.org/drawingml/2006/main">
          <a:r>
            <a:rPr lang="en-IE" sz="1600">
              <a:solidFill>
                <a:schemeClr val="tx1">
                  <a:lumMod val="75000"/>
                  <a:lumOff val="25000"/>
                </a:schemeClr>
              </a:solidFill>
              <a:latin typeface="Futura Lt BT" panose="020B0402020204020303" pitchFamily="34" charset="0"/>
            </a:rPr>
            <a:t>High earner </a:t>
          </a:r>
        </a:p>
        <a:p xmlns:a="http://schemas.openxmlformats.org/drawingml/2006/main">
          <a:endParaRPr lang="en-IE" sz="1600">
            <a:solidFill>
              <a:schemeClr val="tx1">
                <a:lumMod val="75000"/>
                <a:lumOff val="25000"/>
              </a:schemeClr>
            </a:solidFill>
            <a:latin typeface="Futura Lt BT" panose="020B0402020204020303" pitchFamily="34" charset="0"/>
          </a:endParaRPr>
        </a:p>
        <a:p xmlns:a="http://schemas.openxmlformats.org/drawingml/2006/main">
          <a:endParaRPr lang="en-IE" sz="1600">
            <a:solidFill>
              <a:schemeClr val="tx1">
                <a:lumMod val="75000"/>
                <a:lumOff val="25000"/>
              </a:schemeClr>
            </a:solidFill>
            <a:latin typeface="Futura Lt BT" panose="020B0402020204020303" pitchFamily="34" charset="0"/>
          </a:endParaRPr>
        </a:p>
        <a:p xmlns:a="http://schemas.openxmlformats.org/drawingml/2006/main">
          <a:endParaRPr lang="en-IE" sz="1600">
            <a:solidFill>
              <a:schemeClr val="tx1">
                <a:lumMod val="75000"/>
                <a:lumOff val="25000"/>
              </a:schemeClr>
            </a:solidFill>
            <a:latin typeface="Futura Lt BT" panose="020B0402020204020303" pitchFamily="34" charset="0"/>
          </a:endParaRPr>
        </a:p>
      </cdr:txBody>
    </cdr:sp>
  </cdr:relSizeAnchor>
  <cdr:relSizeAnchor xmlns:cdr="http://schemas.openxmlformats.org/drawingml/2006/chartDrawing">
    <cdr:from>
      <cdr:x>0.45366</cdr:x>
      <cdr:y>0.02677</cdr:y>
    </cdr:from>
    <cdr:to>
      <cdr:x>0.61895</cdr:x>
      <cdr:y>0.0765</cdr:y>
    </cdr:to>
    <cdr:sp macro="" textlink="">
      <cdr:nvSpPr>
        <cdr:cNvPr id="3" name="TextBox 2">
          <a:extLst xmlns:a="http://schemas.openxmlformats.org/drawingml/2006/main">
            <a:ext uri="{FF2B5EF4-FFF2-40B4-BE49-F238E27FC236}">
              <a16:creationId xmlns:a16="http://schemas.microsoft.com/office/drawing/2014/main" id="{4108A2B4-4C97-B2A3-EB99-5757F759DCC2}"/>
            </a:ext>
          </a:extLst>
        </cdr:cNvPr>
        <cdr:cNvSpPr txBox="1"/>
      </cdr:nvSpPr>
      <cdr:spPr>
        <a:xfrm xmlns:a="http://schemas.openxmlformats.org/drawingml/2006/main">
          <a:off x="3363351" y="130963"/>
          <a:ext cx="1225437" cy="24321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400" kern="1200">
              <a:solidFill>
                <a:srgbClr val="65D172"/>
              </a:solidFill>
              <a:latin typeface="Futura LT bt" panose="020B0402020204020303"/>
            </a:rPr>
            <a:t>Ireland</a:t>
          </a:r>
        </a:p>
      </cdr:txBody>
    </cdr:sp>
  </cdr:relSizeAnchor>
  <cdr:relSizeAnchor xmlns:cdr="http://schemas.openxmlformats.org/drawingml/2006/chartDrawing">
    <cdr:from>
      <cdr:x>0.59105</cdr:x>
      <cdr:y>0.03142</cdr:y>
    </cdr:from>
    <cdr:to>
      <cdr:x>0.87761</cdr:x>
      <cdr:y>0.10136</cdr:y>
    </cdr:to>
    <cdr:sp macro="" textlink="">
      <cdr:nvSpPr>
        <cdr:cNvPr id="4" name="TextBox 1">
          <a:extLst xmlns:a="http://schemas.openxmlformats.org/drawingml/2006/main">
            <a:ext uri="{FF2B5EF4-FFF2-40B4-BE49-F238E27FC236}">
              <a16:creationId xmlns:a16="http://schemas.microsoft.com/office/drawing/2014/main" id="{739CC27F-40D6-1265-3CA9-4E732BF8F933}"/>
            </a:ext>
          </a:extLst>
        </cdr:cNvPr>
        <cdr:cNvSpPr txBox="1"/>
      </cdr:nvSpPr>
      <cdr:spPr>
        <a:xfrm xmlns:a="http://schemas.openxmlformats.org/drawingml/2006/main">
          <a:off x="4381923" y="153699"/>
          <a:ext cx="2124532" cy="3420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400" kern="1200">
              <a:solidFill>
                <a:schemeClr val="bg2">
                  <a:lumMod val="90000"/>
                  <a:lumOff val="10000"/>
                </a:schemeClr>
              </a:solidFill>
              <a:latin typeface="Futura LT bt" panose="020B0402020204020303"/>
            </a:rPr>
            <a:t>High-income Europe</a:t>
          </a:r>
        </a:p>
      </cdr:txBody>
    </cdr:sp>
  </cdr:relSizeAnchor>
</c:userShapes>
</file>

<file path=xl/drawings/drawing65.xml><?xml version="1.0" encoding="utf-8"?>
<xdr:wsDr xmlns:xdr="http://schemas.openxmlformats.org/drawingml/2006/spreadsheetDrawing" xmlns:a="http://schemas.openxmlformats.org/drawingml/2006/main">
  <xdr:twoCellAnchor>
    <xdr:from>
      <xdr:col>0</xdr:col>
      <xdr:colOff>0</xdr:colOff>
      <xdr:row>3</xdr:row>
      <xdr:rowOff>21077</xdr:rowOff>
    </xdr:from>
    <xdr:to>
      <xdr:col>6</xdr:col>
      <xdr:colOff>139464</xdr:colOff>
      <xdr:row>22</xdr:row>
      <xdr:rowOff>44929</xdr:rowOff>
    </xdr:to>
    <xdr:graphicFrame macro="">
      <xdr:nvGraphicFramePr>
        <xdr:cNvPr id="2" name="Chart 1">
          <a:extLst>
            <a:ext uri="{FF2B5EF4-FFF2-40B4-BE49-F238E27FC236}">
              <a16:creationId xmlns:a16="http://schemas.microsoft.com/office/drawing/2014/main" id="{D2C9A790-DC02-461D-8FEB-E170E2E446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c:userShapes xmlns:c="http://schemas.openxmlformats.org/drawingml/2006/chart">
  <cdr:relSizeAnchor xmlns:cdr="http://schemas.openxmlformats.org/drawingml/2006/chartDrawing">
    <cdr:from>
      <cdr:x>0.80082</cdr:x>
      <cdr:y>0.56548</cdr:y>
    </cdr:from>
    <cdr:to>
      <cdr:x>1</cdr:x>
      <cdr:y>0.86626</cdr:y>
    </cdr:to>
    <cdr:sp macro="" textlink="">
      <cdr:nvSpPr>
        <cdr:cNvPr id="2" name="TextBox 1">
          <a:extLst xmlns:a="http://schemas.openxmlformats.org/drawingml/2006/main">
            <a:ext uri="{FF2B5EF4-FFF2-40B4-BE49-F238E27FC236}">
              <a16:creationId xmlns:a16="http://schemas.microsoft.com/office/drawing/2014/main" id="{63EE8315-CF7B-E74F-893C-74377A474C53}"/>
            </a:ext>
          </a:extLst>
        </cdr:cNvPr>
        <cdr:cNvSpPr txBox="1"/>
      </cdr:nvSpPr>
      <cdr:spPr>
        <a:xfrm xmlns:a="http://schemas.openxmlformats.org/drawingml/2006/main">
          <a:off x="3661349" y="1551234"/>
          <a:ext cx="910651" cy="8251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a:solidFill>
                <a:srgbClr val="005696"/>
              </a:solidFill>
              <a:latin typeface="Futura lt bt" panose="020B0402020204020303"/>
            </a:rPr>
            <a:t>European average</a:t>
          </a:r>
        </a:p>
      </cdr:txBody>
    </cdr:sp>
  </cdr:relSizeAnchor>
  <cdr:relSizeAnchor xmlns:cdr="http://schemas.openxmlformats.org/drawingml/2006/chartDrawing">
    <cdr:from>
      <cdr:x>0.81391</cdr:x>
      <cdr:y>0.07895</cdr:y>
    </cdr:from>
    <cdr:to>
      <cdr:x>1</cdr:x>
      <cdr:y>0.34202</cdr:y>
    </cdr:to>
    <cdr:sp macro="" textlink="">
      <cdr:nvSpPr>
        <cdr:cNvPr id="3" name="TextBox 1">
          <a:extLst xmlns:a="http://schemas.openxmlformats.org/drawingml/2006/main">
            <a:ext uri="{FF2B5EF4-FFF2-40B4-BE49-F238E27FC236}">
              <a16:creationId xmlns:a16="http://schemas.microsoft.com/office/drawing/2014/main" id="{E02562FF-304C-98C4-DDE9-720BCE394A7B}"/>
            </a:ext>
          </a:extLst>
        </cdr:cNvPr>
        <cdr:cNvSpPr txBox="1"/>
      </cdr:nvSpPr>
      <cdr:spPr>
        <a:xfrm xmlns:a="http://schemas.openxmlformats.org/drawingml/2006/main">
          <a:off x="3721197" y="216583"/>
          <a:ext cx="850803" cy="72165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a:solidFill>
                <a:srgbClr val="057114"/>
              </a:solidFill>
              <a:latin typeface="Futura lt bt" panose="020B0402020204020303"/>
            </a:rPr>
            <a:t>Ireland</a:t>
          </a:r>
        </a:p>
      </cdr:txBody>
    </cdr:sp>
  </cdr:relSizeAnchor>
  <cdr:relSizeAnchor xmlns:cdr="http://schemas.openxmlformats.org/drawingml/2006/chartDrawing">
    <cdr:from>
      <cdr:x>0.79478</cdr:x>
      <cdr:y>0.38841</cdr:y>
    </cdr:from>
    <cdr:to>
      <cdr:x>0.98851</cdr:x>
      <cdr:y>0.68159</cdr:y>
    </cdr:to>
    <cdr:sp macro="" textlink="">
      <cdr:nvSpPr>
        <cdr:cNvPr id="4" name="TextBox 1">
          <a:extLst xmlns:a="http://schemas.openxmlformats.org/drawingml/2006/main">
            <a:ext uri="{FF2B5EF4-FFF2-40B4-BE49-F238E27FC236}">
              <a16:creationId xmlns:a16="http://schemas.microsoft.com/office/drawing/2014/main" id="{3ED8EB41-8641-0CF2-A1B2-5167DC2FEB68}"/>
            </a:ext>
          </a:extLst>
        </cdr:cNvPr>
        <cdr:cNvSpPr txBox="1"/>
      </cdr:nvSpPr>
      <cdr:spPr>
        <a:xfrm xmlns:a="http://schemas.openxmlformats.org/drawingml/2006/main">
          <a:off x="3633740" y="1065475"/>
          <a:ext cx="885707" cy="80425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a:solidFill>
                <a:srgbClr val="5BC535"/>
              </a:solidFill>
              <a:latin typeface="Futura lt bt" panose="020B0402020204020303"/>
            </a:rPr>
            <a:t>Excluding excess CT</a:t>
          </a:r>
        </a:p>
      </cdr:txBody>
    </cdr:sp>
  </cdr:relSizeAnchor>
</c:userShapes>
</file>

<file path=xl/drawings/drawing67.xml><?xml version="1.0" encoding="utf-8"?>
<xdr:wsDr xmlns:xdr="http://schemas.openxmlformats.org/drawingml/2006/spreadsheetDrawing" xmlns:a="http://schemas.openxmlformats.org/drawingml/2006/main">
  <xdr:twoCellAnchor>
    <xdr:from>
      <xdr:col>0</xdr:col>
      <xdr:colOff>0</xdr:colOff>
      <xdr:row>2</xdr:row>
      <xdr:rowOff>151073</xdr:rowOff>
    </xdr:from>
    <xdr:to>
      <xdr:col>7</xdr:col>
      <xdr:colOff>119270</xdr:colOff>
      <xdr:row>17</xdr:row>
      <xdr:rowOff>31804</xdr:rowOff>
    </xdr:to>
    <xdr:graphicFrame macro="">
      <xdr:nvGraphicFramePr>
        <xdr:cNvPr id="2" name="Chart 1">
          <a:extLst>
            <a:ext uri="{FF2B5EF4-FFF2-40B4-BE49-F238E27FC236}">
              <a16:creationId xmlns:a16="http://schemas.microsoft.com/office/drawing/2014/main" id="{56E6F35D-B6A3-453B-B8AD-547303830A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c:userShapes xmlns:c="http://schemas.openxmlformats.org/drawingml/2006/chart">
  <cdr:relSizeAnchor xmlns:cdr="http://schemas.openxmlformats.org/drawingml/2006/chartDrawing">
    <cdr:from>
      <cdr:x>0.80082</cdr:x>
      <cdr:y>0.37681</cdr:y>
    </cdr:from>
    <cdr:to>
      <cdr:x>1</cdr:x>
      <cdr:y>0.5706</cdr:y>
    </cdr:to>
    <cdr:sp macro="" textlink="">
      <cdr:nvSpPr>
        <cdr:cNvPr id="2" name="TextBox 1">
          <a:extLst xmlns:a="http://schemas.openxmlformats.org/drawingml/2006/main">
            <a:ext uri="{FF2B5EF4-FFF2-40B4-BE49-F238E27FC236}">
              <a16:creationId xmlns:a16="http://schemas.microsoft.com/office/drawing/2014/main" id="{63EE8315-CF7B-E74F-893C-74377A474C53}"/>
            </a:ext>
          </a:extLst>
        </cdr:cNvPr>
        <cdr:cNvSpPr txBox="1"/>
      </cdr:nvSpPr>
      <cdr:spPr>
        <a:xfrm xmlns:a="http://schemas.openxmlformats.org/drawingml/2006/main">
          <a:off x="3661349" y="1033670"/>
          <a:ext cx="910651" cy="53159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a:solidFill>
                <a:srgbClr val="005696"/>
              </a:solidFill>
              <a:latin typeface="Futura lt bt" panose="020B0402020204020303"/>
            </a:rPr>
            <a:t>European average</a:t>
          </a:r>
        </a:p>
      </cdr:txBody>
    </cdr:sp>
  </cdr:relSizeAnchor>
  <cdr:relSizeAnchor xmlns:cdr="http://schemas.openxmlformats.org/drawingml/2006/chartDrawing">
    <cdr:from>
      <cdr:x>0.80869</cdr:x>
      <cdr:y>0.04997</cdr:y>
    </cdr:from>
    <cdr:to>
      <cdr:x>0.99478</cdr:x>
      <cdr:y>0.31304</cdr:y>
    </cdr:to>
    <cdr:sp macro="" textlink="">
      <cdr:nvSpPr>
        <cdr:cNvPr id="3" name="TextBox 1">
          <a:extLst xmlns:a="http://schemas.openxmlformats.org/drawingml/2006/main">
            <a:ext uri="{FF2B5EF4-FFF2-40B4-BE49-F238E27FC236}">
              <a16:creationId xmlns:a16="http://schemas.microsoft.com/office/drawing/2014/main" id="{E02562FF-304C-98C4-DDE9-720BCE394A7B}"/>
            </a:ext>
          </a:extLst>
        </cdr:cNvPr>
        <cdr:cNvSpPr txBox="1"/>
      </cdr:nvSpPr>
      <cdr:spPr>
        <a:xfrm xmlns:a="http://schemas.openxmlformats.org/drawingml/2006/main">
          <a:off x="3697325" y="137080"/>
          <a:ext cx="850804" cy="72165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a:solidFill>
                <a:srgbClr val="057114"/>
              </a:solidFill>
              <a:latin typeface="Futura lt bt" panose="020B0402020204020303"/>
            </a:rPr>
            <a:t>Ireland</a:t>
          </a:r>
        </a:p>
      </cdr:txBody>
    </cdr:sp>
  </cdr:relSizeAnchor>
</c:userShapes>
</file>

<file path=xl/drawings/drawing69.xml><?xml version="1.0" encoding="utf-8"?>
<xdr:wsDr xmlns:xdr="http://schemas.openxmlformats.org/drawingml/2006/spreadsheetDrawing" xmlns:a="http://schemas.openxmlformats.org/drawingml/2006/main">
  <xdr:twoCellAnchor>
    <xdr:from>
      <xdr:col>0</xdr:col>
      <xdr:colOff>0</xdr:colOff>
      <xdr:row>2</xdr:row>
      <xdr:rowOff>124949</xdr:rowOff>
    </xdr:from>
    <xdr:to>
      <xdr:col>6</xdr:col>
      <xdr:colOff>130629</xdr:colOff>
      <xdr:row>22</xdr:row>
      <xdr:rowOff>1136</xdr:rowOff>
    </xdr:to>
    <xdr:graphicFrame macro="">
      <xdr:nvGraphicFramePr>
        <xdr:cNvPr id="3" name="Chart 2">
          <a:extLst>
            <a:ext uri="{FF2B5EF4-FFF2-40B4-BE49-F238E27FC236}">
              <a16:creationId xmlns:a16="http://schemas.microsoft.com/office/drawing/2014/main" id="{D3FFC2DC-929A-40B3-A57E-CD49EF3BC4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0.80082</cdr:x>
      <cdr:y>0.51015</cdr:y>
    </cdr:from>
    <cdr:to>
      <cdr:x>1</cdr:x>
      <cdr:y>0.67391</cdr:y>
    </cdr:to>
    <cdr:sp macro="" textlink="">
      <cdr:nvSpPr>
        <cdr:cNvPr id="2" name="TextBox 1">
          <a:extLst xmlns:a="http://schemas.openxmlformats.org/drawingml/2006/main">
            <a:ext uri="{FF2B5EF4-FFF2-40B4-BE49-F238E27FC236}">
              <a16:creationId xmlns:a16="http://schemas.microsoft.com/office/drawing/2014/main" id="{63EE8315-CF7B-E74F-893C-74377A474C53}"/>
            </a:ext>
          </a:extLst>
        </cdr:cNvPr>
        <cdr:cNvSpPr txBox="1"/>
      </cdr:nvSpPr>
      <cdr:spPr>
        <a:xfrm xmlns:a="http://schemas.openxmlformats.org/drawingml/2006/main">
          <a:off x="3661349" y="1399432"/>
          <a:ext cx="910651" cy="4492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a:solidFill>
                <a:srgbClr val="005696"/>
              </a:solidFill>
              <a:latin typeface="Futura lt bt" panose="020B0402020204020303"/>
            </a:rPr>
            <a:t>European average</a:t>
          </a:r>
        </a:p>
      </cdr:txBody>
    </cdr:sp>
  </cdr:relSizeAnchor>
  <cdr:relSizeAnchor xmlns:cdr="http://schemas.openxmlformats.org/drawingml/2006/chartDrawing">
    <cdr:from>
      <cdr:x>0.80603</cdr:x>
      <cdr:y>0.4058</cdr:y>
    </cdr:from>
    <cdr:to>
      <cdr:x>0.98228</cdr:x>
      <cdr:y>0.55452</cdr:y>
    </cdr:to>
    <cdr:sp macro="" textlink="">
      <cdr:nvSpPr>
        <cdr:cNvPr id="3" name="TextBox 1">
          <a:extLst xmlns:a="http://schemas.openxmlformats.org/drawingml/2006/main">
            <a:ext uri="{FF2B5EF4-FFF2-40B4-BE49-F238E27FC236}">
              <a16:creationId xmlns:a16="http://schemas.microsoft.com/office/drawing/2014/main" id="{E02562FF-304C-98C4-DDE9-720BCE394A7B}"/>
            </a:ext>
          </a:extLst>
        </cdr:cNvPr>
        <cdr:cNvSpPr txBox="1"/>
      </cdr:nvSpPr>
      <cdr:spPr>
        <a:xfrm xmlns:a="http://schemas.openxmlformats.org/drawingml/2006/main">
          <a:off x="3685169" y="1113184"/>
          <a:ext cx="805815" cy="407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a:solidFill>
                <a:srgbClr val="6DA945"/>
              </a:solidFill>
              <a:latin typeface="Futura lt bt" panose="020B0402020204020303"/>
            </a:rPr>
            <a:t>Ireland</a:t>
          </a:r>
        </a:p>
      </cdr:txBody>
    </cdr:sp>
  </cdr:relSizeAnchor>
</c:userShapes>
</file>

<file path=xl/drawings/drawing70.xml><?xml version="1.0" encoding="utf-8"?>
<c:userShapes xmlns:c="http://schemas.openxmlformats.org/drawingml/2006/chart">
  <cdr:relSizeAnchor xmlns:cdr="http://schemas.openxmlformats.org/drawingml/2006/chartDrawing">
    <cdr:from>
      <cdr:x>0.80082</cdr:x>
      <cdr:y>0.18261</cdr:y>
    </cdr:from>
    <cdr:to>
      <cdr:x>1</cdr:x>
      <cdr:y>0.41119</cdr:y>
    </cdr:to>
    <cdr:sp macro="" textlink="">
      <cdr:nvSpPr>
        <cdr:cNvPr id="2" name="TextBox 1">
          <a:extLst xmlns:a="http://schemas.openxmlformats.org/drawingml/2006/main">
            <a:ext uri="{FF2B5EF4-FFF2-40B4-BE49-F238E27FC236}">
              <a16:creationId xmlns:a16="http://schemas.microsoft.com/office/drawing/2014/main" id="{63EE8315-CF7B-E74F-893C-74377A474C53}"/>
            </a:ext>
          </a:extLst>
        </cdr:cNvPr>
        <cdr:cNvSpPr txBox="1"/>
      </cdr:nvSpPr>
      <cdr:spPr>
        <a:xfrm xmlns:a="http://schemas.openxmlformats.org/drawingml/2006/main">
          <a:off x="3661349" y="500932"/>
          <a:ext cx="910651" cy="6270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a:solidFill>
                <a:srgbClr val="005696"/>
              </a:solidFill>
              <a:latin typeface="Futura lt bt" panose="020B0402020204020303"/>
            </a:rPr>
            <a:t>European average</a:t>
          </a:r>
        </a:p>
      </cdr:txBody>
    </cdr:sp>
  </cdr:relSizeAnchor>
  <cdr:relSizeAnchor xmlns:cdr="http://schemas.openxmlformats.org/drawingml/2006/chartDrawing">
    <cdr:from>
      <cdr:x>0.80462</cdr:x>
      <cdr:y>0.43188</cdr:y>
    </cdr:from>
    <cdr:to>
      <cdr:x>0.98087</cdr:x>
      <cdr:y>0.63188</cdr:y>
    </cdr:to>
    <cdr:sp macro="" textlink="">
      <cdr:nvSpPr>
        <cdr:cNvPr id="3" name="TextBox 1">
          <a:extLst xmlns:a="http://schemas.openxmlformats.org/drawingml/2006/main">
            <a:ext uri="{FF2B5EF4-FFF2-40B4-BE49-F238E27FC236}">
              <a16:creationId xmlns:a16="http://schemas.microsoft.com/office/drawing/2014/main" id="{E02562FF-304C-98C4-DDE9-720BCE394A7B}"/>
            </a:ext>
          </a:extLst>
        </cdr:cNvPr>
        <cdr:cNvSpPr txBox="1"/>
      </cdr:nvSpPr>
      <cdr:spPr>
        <a:xfrm xmlns:a="http://schemas.openxmlformats.org/drawingml/2006/main">
          <a:off x="3678723" y="1184744"/>
          <a:ext cx="805815" cy="5486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a:solidFill>
                <a:srgbClr val="057114"/>
              </a:solidFill>
              <a:latin typeface="Futura lt bt" panose="020B0402020204020303"/>
            </a:rPr>
            <a:t>Ireland</a:t>
          </a:r>
        </a:p>
      </cdr:txBody>
    </cdr:sp>
  </cdr:relSizeAnchor>
  <cdr:relSizeAnchor xmlns:cdr="http://schemas.openxmlformats.org/drawingml/2006/chartDrawing">
    <cdr:from>
      <cdr:x>0.82783</cdr:x>
      <cdr:y>0.34203</cdr:y>
    </cdr:from>
    <cdr:to>
      <cdr:x>0.82783</cdr:x>
      <cdr:y>0.42609</cdr:y>
    </cdr:to>
    <cdr:cxnSp macro="">
      <cdr:nvCxnSpPr>
        <cdr:cNvPr id="5" name="Straight Arrow Connector 4">
          <a:extLst xmlns:a="http://schemas.openxmlformats.org/drawingml/2006/main">
            <a:ext uri="{FF2B5EF4-FFF2-40B4-BE49-F238E27FC236}">
              <a16:creationId xmlns:a16="http://schemas.microsoft.com/office/drawing/2014/main" id="{5BDFD7A3-F7FB-5765-31CD-CE6F3B1E8F5E}"/>
            </a:ext>
          </a:extLst>
        </cdr:cNvPr>
        <cdr:cNvCxnSpPr/>
      </cdr:nvCxnSpPr>
      <cdr:spPr>
        <a:xfrm xmlns:a="http://schemas.openxmlformats.org/drawingml/2006/main">
          <a:off x="3784820" y="938254"/>
          <a:ext cx="0" cy="230587"/>
        </a:xfrm>
        <a:prstGeom xmlns:a="http://schemas.openxmlformats.org/drawingml/2006/main" prst="straightConnector1">
          <a:avLst/>
        </a:prstGeom>
        <a:ln xmlns:a="http://schemas.openxmlformats.org/drawingml/2006/main">
          <a:solidFill>
            <a:schemeClr val="bg1">
              <a:lumMod val="65000"/>
            </a:schemeClr>
          </a:solidFill>
          <a:headEnd type="triangle"/>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0.82087</cdr:x>
      <cdr:y>0.33333</cdr:y>
    </cdr:from>
    <cdr:to>
      <cdr:x>0.95652</cdr:x>
      <cdr:y>0.42899</cdr:y>
    </cdr:to>
    <cdr:sp macro="" textlink="">
      <cdr:nvSpPr>
        <cdr:cNvPr id="6" name="TextBox 5">
          <a:extLst xmlns:a="http://schemas.openxmlformats.org/drawingml/2006/main">
            <a:ext uri="{FF2B5EF4-FFF2-40B4-BE49-F238E27FC236}">
              <a16:creationId xmlns:a16="http://schemas.microsoft.com/office/drawing/2014/main" id="{E76B94EC-36BE-30AC-215B-C1F58B0916DB}"/>
            </a:ext>
          </a:extLst>
        </cdr:cNvPr>
        <cdr:cNvSpPr txBox="1"/>
      </cdr:nvSpPr>
      <cdr:spPr>
        <a:xfrm xmlns:a="http://schemas.openxmlformats.org/drawingml/2006/main">
          <a:off x="3753015" y="914400"/>
          <a:ext cx="620202" cy="2623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kern="1200">
              <a:solidFill>
                <a:schemeClr val="bg1">
                  <a:lumMod val="65000"/>
                </a:schemeClr>
              </a:solidFill>
              <a:latin typeface="Futura LT bt" panose="020B0402020204020303"/>
            </a:rPr>
            <a:t>1.4%</a:t>
          </a:r>
        </a:p>
      </cdr:txBody>
    </cdr:sp>
  </cdr:relSizeAnchor>
</c:userShapes>
</file>

<file path=xl/drawings/drawing8.xml><?xml version="1.0" encoding="utf-8"?>
<xdr:wsDr xmlns:xdr="http://schemas.openxmlformats.org/drawingml/2006/spreadsheetDrawing" xmlns:a="http://schemas.openxmlformats.org/drawingml/2006/main">
  <xdr:twoCellAnchor>
    <xdr:from>
      <xdr:col>0</xdr:col>
      <xdr:colOff>0</xdr:colOff>
      <xdr:row>1</xdr:row>
      <xdr:rowOff>192410</xdr:rowOff>
    </xdr:from>
    <xdr:to>
      <xdr:col>6</xdr:col>
      <xdr:colOff>130631</xdr:colOff>
      <xdr:row>16</xdr:row>
      <xdr:rowOff>129935</xdr:rowOff>
    </xdr:to>
    <xdr:graphicFrame macro="">
      <xdr:nvGraphicFramePr>
        <xdr:cNvPr id="3" name="Chart 2">
          <a:extLst>
            <a:ext uri="{FF2B5EF4-FFF2-40B4-BE49-F238E27FC236}">
              <a16:creationId xmlns:a16="http://schemas.microsoft.com/office/drawing/2014/main" id="{6DFD7A6F-B3B1-4247-90FF-9E1A242190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0.80082</cdr:x>
      <cdr:y>0.35698</cdr:y>
    </cdr:from>
    <cdr:to>
      <cdr:x>1</cdr:x>
      <cdr:y>0.79423</cdr:y>
    </cdr:to>
    <cdr:sp macro="" textlink="">
      <cdr:nvSpPr>
        <cdr:cNvPr id="2" name="TextBox 1">
          <a:extLst xmlns:a="http://schemas.openxmlformats.org/drawingml/2006/main">
            <a:ext uri="{FF2B5EF4-FFF2-40B4-BE49-F238E27FC236}">
              <a16:creationId xmlns:a16="http://schemas.microsoft.com/office/drawing/2014/main" id="{63EE8315-CF7B-E74F-893C-74377A474C53}"/>
            </a:ext>
          </a:extLst>
        </cdr:cNvPr>
        <cdr:cNvSpPr txBox="1"/>
      </cdr:nvSpPr>
      <cdr:spPr>
        <a:xfrm xmlns:a="http://schemas.openxmlformats.org/drawingml/2006/main">
          <a:off x="3674085" y="995477"/>
          <a:ext cx="913819" cy="12193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a:solidFill>
                <a:srgbClr val="005696"/>
              </a:solidFill>
              <a:latin typeface="Futura lt bt" panose="020B0402020204020303"/>
            </a:rPr>
            <a:t>European average</a:t>
          </a:r>
        </a:p>
      </cdr:txBody>
    </cdr:sp>
  </cdr:relSizeAnchor>
  <cdr:relSizeAnchor xmlns:cdr="http://schemas.openxmlformats.org/drawingml/2006/chartDrawing">
    <cdr:from>
      <cdr:x>0.8018</cdr:x>
      <cdr:y>0.49318</cdr:y>
    </cdr:from>
    <cdr:to>
      <cdr:x>0.97805</cdr:x>
      <cdr:y>0.9015</cdr:y>
    </cdr:to>
    <cdr:sp macro="" textlink="">
      <cdr:nvSpPr>
        <cdr:cNvPr id="3" name="TextBox 1">
          <a:extLst xmlns:a="http://schemas.openxmlformats.org/drawingml/2006/main">
            <a:ext uri="{FF2B5EF4-FFF2-40B4-BE49-F238E27FC236}">
              <a16:creationId xmlns:a16="http://schemas.microsoft.com/office/drawing/2014/main" id="{E02562FF-304C-98C4-DDE9-720BCE394A7B}"/>
            </a:ext>
          </a:extLst>
        </cdr:cNvPr>
        <cdr:cNvSpPr txBox="1"/>
      </cdr:nvSpPr>
      <cdr:spPr>
        <a:xfrm xmlns:a="http://schemas.openxmlformats.org/drawingml/2006/main">
          <a:off x="3678583" y="1375292"/>
          <a:ext cx="808618" cy="11386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a:solidFill>
                <a:srgbClr val="6DA945"/>
              </a:solidFill>
              <a:latin typeface="Futura lt bt" panose="020B0402020204020303"/>
            </a:rPr>
            <a:t>Ireland</a:t>
          </a:r>
        </a:p>
      </cdr:txBody>
    </cdr:sp>
  </cdr:relSizeAnchor>
</c:userShapes>
</file>

<file path=xl/externalLinks/_rels/externalLink1.xml.rels><?xml version="1.0" encoding="UTF-8" standalone="yes"?>
<Relationships xmlns="http://schemas.openxmlformats.org/package/2006/relationships"><Relationship Id="rId2" Type="http://schemas.microsoft.com/office/2019/04/relationships/externalLinkLongPath" Target="http://intranetapps.imf.org/data4/users2/data3/users3/data4/users2/data4/users2/data4/users2/data4/users2/data4/users2/FPSGWN03P/AFR/Documents%20and%20Settings/myulek/Local%20Settings/Temporary%20Internet%20Files/OLK11C/SR-03-03-tables(1-14).xls?0FFA6CA1" TargetMode="External"/><Relationship Id="rId1" Type="http://schemas.openxmlformats.org/officeDocument/2006/relationships/externalLinkPath" Target="file:///\\0FFA6CA1\SR-03-03-tables(1-1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Ativogerencial\PASNOV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PSGWN03P\AFR\NGA%20local\scenario%20III\STA-ins\NGCPI.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P:\Mission\Uganda\Previous%20files\Data%20from%20the%20Authorities\Diskette%209\INTRT.xls"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ATA\LCA\REAL\CONTEN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ATA\CA\GTM\Sectors\MONEY\GTM%20Monetary%20program.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DATA\DD\GEO\BOP\GeoBop.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fad\My%20Documents\Mission%20to%20Burkina\bfabop_bakup%20to%20redesign.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ATA1\FAD\TEMP\BOP9703_stres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www.cso.ie/Public/Common/Base%20Headings%202011/Release/1995-2011%20NIE%202011_Release_29%20June%202012_work%20file.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www.cso.ie/Public/Common/Base%20Headings%202011/Release/Not%20used/Copy%20of%20Release%20%20NIE%202010.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TMP/RECEIVE/de9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imf1s\vol1\My%20Documents\ifsctry.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www.cso.ie/natacc/Public/Common/Base%20Headings%202007/Base%20Head%20Profits%2007_with_FISIM.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Latest%20Indicators\Financial%20Stability%20Indicators.xlsm"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ttps://fiscalcouncil-my.sharepoint.com/personal/eddie_casey_fiscalcouncil_ie/Documents/Council/Meetings/2021/3.%20Mar%2031st%20&amp;%20April%201st/ImbalanceIndicators202103.xlsm"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ttps://fiscalcouncil-my.sharepoint.com/personal/eddie_casey_fiscalcouncil_ie/Documents/Council/Meetings/2021/3.%20Mar%2031st%20&amp;%20April%201st/Benchmarks20210326.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Eddie.Casey\GFS\FF%20SPU%202016.xlsm"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Users\eddie.casey\AppData\Local\Microsoft\Windows\INetCache\Content.Outlook\L786BW5G\PrimaryBalance20170816.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DATA\CA\CRI\EXTERNAL\Output\CRI-BOP-0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sites/Secretariat/Shared%20Documents/Endorsement/DoF_Forecasts/Pattern_of_Errors/ForecastErrors202005.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Fiscal%20Rules\Assessment%20Spreadsheet\FiscalRules201711.xlsm"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Govtacc\govtacc%20share\NIE%202011\tables_19-29.xlsx"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Ordi29\c\usr\DONNEES\NL\1997\Construit\Nl909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P:\Luke%20Doyle\FSR%20Charts\FSR%202020%20H1\SharePoint\Chart%2011.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Users\eddie.casey\Downloads\Fiscal-Assessment-Report-November-2018-Data-Pack%20(6).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Q:\DATA\AI\AdrianPeralta\Jan_21_WEMD_update\Data\WEMD_updated_slides_with_frozen_data\Figure%20World%20Historical%20Public%20Debt_final_v5.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Q:\DATA\AI\VSingh\Handy%20datasets%20and%20templates\Commodity%20Prices\Brent%20and%20WTI%20spot.xlsx"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DATA\CA\CRI\Dbase\Dinput\CRI-INPUT-ABOP.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M:\DOCUME~1\wb18479\LOCALS~1\Temp\DOCUME~1\wb231996\LOCALS~1\Temp\TEMP\My%20Documents\Moz\E-Final\BOP9703.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DATA\AFR\CFA\WAEMU\WAEMU_2002\WAEMU_Questionnaire_OCT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 val="SA_HP"/>
      <sheetName val=""/>
      <sheetName val="Table3"/>
      <sheetName val="FOREX-DAILY"/>
      <sheetName val="Base de Datos Proyecciones"/>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 val="E"/>
      <sheetName val="RAW"/>
      <sheetName val="Chart_RGDP"/>
      <sheetName val="IN"/>
      <sheetName val="A Previous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
          <cell r="A1" t="str">
            <v>Stand-by and Extended Arrangements</v>
          </cell>
        </row>
      </sheetData>
      <sheetData sheetId="39">
        <row r="1">
          <cell r="A1" t="str">
            <v>Stand-by and Extended Arrangements</v>
          </cell>
        </row>
      </sheetData>
      <sheetData sheetId="40">
        <row r="1">
          <cell r="A1" t="str">
            <v>Stand-by and Extended Arrangements</v>
          </cell>
        </row>
      </sheetData>
      <sheetData sheetId="41">
        <row r="1">
          <cell r="A1" t="str">
            <v>Table 5. Demand and Supply of Fund Resources</v>
          </cell>
        </row>
      </sheetData>
      <sheetData sheetId="42">
        <row r="1">
          <cell r="A1" t="str">
            <v>Stand-by and Extended Arrangements</v>
          </cell>
        </row>
      </sheetData>
      <sheetData sheetId="43">
        <row r="1">
          <cell r="A1" t="str">
            <v>Stand-by and Extended Arrangements</v>
          </cell>
        </row>
      </sheetData>
      <sheetData sheetId="44">
        <row r="1">
          <cell r="A1" t="str">
            <v>Table 5. Demand and Supply of Fund Resources</v>
          </cell>
        </row>
      </sheetData>
      <sheetData sheetId="45">
        <row r="1">
          <cell r="A1" t="str">
            <v>Table 5. Demand and Supply of Fund Resources</v>
          </cell>
        </row>
      </sheetData>
      <sheetData sheetId="46">
        <row r="1">
          <cell r="A1" t="str">
            <v>Table 5. Demand and Supply of Fund Resources</v>
          </cell>
        </row>
      </sheetData>
      <sheetData sheetId="47">
        <row r="1">
          <cell r="A1" t="str">
            <v>Table 5. Demand and Supply of Fund Resources</v>
          </cell>
        </row>
      </sheetData>
      <sheetData sheetId="48">
        <row r="1">
          <cell r="A1" t="str">
            <v>Table 5. Demand and Supply of Fund Resources</v>
          </cell>
        </row>
      </sheetData>
      <sheetData sheetId="49">
        <row r="1">
          <cell r="A1" t="str">
            <v>Table 5. Demand and Supply of Fund Resources</v>
          </cell>
        </row>
      </sheetData>
      <sheetData sheetId="50">
        <row r="2">
          <cell r="A2" t="str">
            <v>Table 4. Outstanding Fund Credit by Region 1/</v>
          </cell>
        </row>
      </sheetData>
      <sheetData sheetId="51">
        <row r="1">
          <cell r="A1" t="str">
            <v>Table 5. Demand and Supply of Fund Resources</v>
          </cell>
        </row>
      </sheetData>
      <sheetData sheetId="52">
        <row r="1">
          <cell r="A1" t="str">
            <v>Table 5. Demand and Supply of Fund Resources</v>
          </cell>
        </row>
      </sheetData>
      <sheetData sheetId="53">
        <row r="2">
          <cell r="A2" t="str">
            <v>Table 4. Outstanding Fund Credit by Region 1/</v>
          </cell>
        </row>
      </sheetData>
      <sheetData sheetId="54">
        <row r="1">
          <cell r="A1" t="str">
            <v>Table 5. Demand and Supply of Fund Resources</v>
          </cell>
        </row>
      </sheetData>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SS-BEAL"/>
      <sheetName val="CROSS-CORRESP"/>
      <sheetName val="CDS"/>
      <sheetName val="MTNS"/>
      <sheetName val="NON-CROSS"/>
      <sheetName val="RESUMO"/>
      <sheetName val="PROEX"/>
    </sheetNames>
    <sheetDataSet>
      <sheetData sheetId="0"/>
      <sheetData sheetId="1"/>
      <sheetData sheetId="2"/>
      <sheetData sheetId="3"/>
      <sheetData sheetId="4"/>
      <sheetData sheetId="5"/>
      <sheetData sheetId="6"/>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 val="TOC"/>
      <sheetName val="Receitas por entidade"/>
      <sheetName val="NGCPI"/>
      <sheetName val="Realism 2 - Fiscal multiplier"/>
      <sheetName val="2"/>
      <sheetName val="Nominal"/>
      <sheetName val="EERProfile"/>
      <sheetName val="A"/>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CONT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PRIV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 val="ANT_BS1"/>
      <sheetName val="EDSSARMRED97"/>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row r="10">
          <cell r="AK10">
            <v>322.09735269263342</v>
          </cell>
          <cell r="AL10">
            <v>-34.388800908462372</v>
          </cell>
          <cell r="AM10">
            <v>-90.697099692633401</v>
          </cell>
          <cell r="AQ10">
            <v>310.10000000000002</v>
          </cell>
        </row>
        <row r="11">
          <cell r="AK11">
            <v>0</v>
          </cell>
          <cell r="AL11">
            <v>0</v>
          </cell>
          <cell r="AM11">
            <v>0</v>
          </cell>
          <cell r="AQ11">
            <v>0</v>
          </cell>
        </row>
        <row r="18">
          <cell r="AK18">
            <v>-1117.27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vious Year Prices"/>
      <sheetName val="Discrepancy"/>
      <sheetName val="Chain-Linked"/>
      <sheetName val="ComparisonNIE10vNIE11_Chain L"/>
      <sheetName val="Year-on-Year Volume Comparisons"/>
      <sheetName val="Implied Price Relatives"/>
      <sheetName val="Implied Price Deflators"/>
      <sheetName val="Baseheadings Linked"/>
      <sheetName val="euro"/>
      <sheetName val="widertables"/>
      <sheetName val="Checks - main aggregates"/>
      <sheetName val="Table1"/>
      <sheetName val="Table2"/>
      <sheetName val="Table3"/>
      <sheetName val="Table 4"/>
      <sheetName val="Table5"/>
      <sheetName val="Table6"/>
      <sheetName val="Table6.2"/>
      <sheetName val="Table7"/>
      <sheetName val="Table8"/>
      <sheetName val="Tables9and10"/>
      <sheetName val="Table11"/>
      <sheetName val="Table12"/>
      <sheetName val="Table13"/>
      <sheetName val="Table14 "/>
      <sheetName val="Tables15and16"/>
      <sheetName val="Tables17and18"/>
      <sheetName val="Table19"/>
      <sheetName val="Table20"/>
      <sheetName val="Table21"/>
      <sheetName val="Table22"/>
      <sheetName val="Table23"/>
      <sheetName val="Table24"/>
      <sheetName val="Table25"/>
      <sheetName val="Table26"/>
      <sheetName val="Table27 "/>
      <sheetName val="Tables26.1and27.1"/>
      <sheetName val="Table 28"/>
      <sheetName val="Table29"/>
      <sheetName val="Table30"/>
      <sheetName val="ReleaseTableA +B"/>
      <sheetName val="ReleaseGraph"/>
      <sheetName val="BookTableA  2010"/>
      <sheetName val="BookTableA "/>
      <sheetName val="BookTableA contd) work"/>
      <sheetName val="BookTableA cont published "/>
      <sheetName val="TableA data"/>
      <sheetName val="BookTablesB+C"/>
      <sheetName val="Data for Graphs"/>
      <sheetName val="Graphs1-4"/>
      <sheetName val="Graphs5-8"/>
      <sheetName val="Front page table"/>
      <sheetName val="links NIE2011"/>
      <sheetName val="links list 20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vious Year Prices"/>
      <sheetName val="Discrepancy"/>
      <sheetName val="Chain-Linked"/>
      <sheetName val="ComparisonNIE09vNIE10_Chain L "/>
      <sheetName val="Year-on-Year Volume Comparisons"/>
      <sheetName val="Implied Price Relatives"/>
      <sheetName val="Implied Price Deflators"/>
      <sheetName val="Baseheadings Linked"/>
      <sheetName val="euro"/>
      <sheetName val="widertables"/>
      <sheetName val="Checks - main aggregates"/>
      <sheetName val="Table1"/>
      <sheetName val="Table2"/>
      <sheetName val="Table3"/>
      <sheetName val="Table 4"/>
      <sheetName val="Table5"/>
      <sheetName val="Table6"/>
      <sheetName val="Table6.2"/>
      <sheetName val="Table7"/>
      <sheetName val="Table8"/>
      <sheetName val="Tables9and10"/>
      <sheetName val="Table11"/>
      <sheetName val="Table12"/>
      <sheetName val="Table13"/>
      <sheetName val="Table14 "/>
      <sheetName val="Tables15and16"/>
      <sheetName val="Tables17and18"/>
      <sheetName val="Table19"/>
      <sheetName val="Table20"/>
      <sheetName val="Table21"/>
      <sheetName val="Table22"/>
      <sheetName val="Table23"/>
      <sheetName val="Table24"/>
      <sheetName val="Table25"/>
      <sheetName val="Table26"/>
      <sheetName val="Table27 "/>
      <sheetName val="Tables26.1and27.1"/>
      <sheetName val="Table 28"/>
      <sheetName val="Table29"/>
      <sheetName val="Table30"/>
      <sheetName val="ReleaseTableA +B"/>
      <sheetName val="ReleaseGraph"/>
      <sheetName val="BookTableA "/>
      <sheetName val="BookTableA contd) work"/>
      <sheetName val="BookTableA cont published "/>
      <sheetName val="TableA data"/>
      <sheetName val="BookTablesB+C"/>
      <sheetName val="Data for Graphs"/>
      <sheetName val="Graphs1-4"/>
      <sheetName val="Graphs5-8"/>
      <sheetName val="Sheet1"/>
      <sheetName val=" links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ow r="1533">
          <cell r="G1533">
            <v>7047.1732834256845</v>
          </cell>
        </row>
      </sheetData>
      <sheetData sheetId="10" refreshError="1"/>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ead Me"/>
      <sheetName val="Relief"/>
      <sheetName val="Constants"/>
      <sheetName val="info"/>
      <sheetName val="debt restructuring comparison c"/>
      <sheetName val="COP FED"/>
      <sheetName val="BALANC"/>
      <sheetName val="Med"/>
      <sheetName val="List of reg cn"/>
      <sheetName val="Data_basicbench2_level"/>
      <sheetName val="Data_basicbench2_count"/>
      <sheetName val="Data_countrybench"/>
      <sheetName val="Data_basicBench1"/>
      <sheetName val="Data_countrybench_PeerAv"/>
      <sheetName val="Work_sect"/>
      <sheetName val="Adfactors"/>
      <sheetName val="Nominal"/>
      <sheetName val="EERProfile"/>
      <sheetName val="BDDBIL"/>
      <sheetName val="BNCBIL"/>
      <sheetName val="WETA BOP"/>
      <sheetName val="BULLETIN"/>
      <sheetName val="WETA"/>
      <sheetName val="Work"/>
      <sheetName val="RED98DATA"/>
      <sheetName val="DOC"/>
      <sheetName val="T-bills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0">
          <cell r="D10" t="e">
            <v>#NAME?</v>
          </cell>
          <cell r="E10" t="e">
            <v>#NAME?</v>
          </cell>
          <cell r="F10" t="e">
            <v>#NAME?</v>
          </cell>
          <cell r="G10" t="e">
            <v>#NAME?</v>
          </cell>
          <cell r="H10" t="e">
            <v>#NAME?</v>
          </cell>
          <cell r="I10" t="e">
            <v>#NAME?</v>
          </cell>
        </row>
      </sheetData>
      <sheetData sheetId="14" refreshError="1">
        <row r="7">
          <cell r="B7">
            <v>37622</v>
          </cell>
          <cell r="D7">
            <v>113.51</v>
          </cell>
          <cell r="E7">
            <v>3390.12</v>
          </cell>
          <cell r="F7">
            <v>8578.9500000000007</v>
          </cell>
          <cell r="G7">
            <v>627.54999999999995</v>
          </cell>
          <cell r="H7">
            <v>1341.07</v>
          </cell>
          <cell r="I7">
            <v>4452.45</v>
          </cell>
          <cell r="J7">
            <v>356.48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 val="CODE LIST"/>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 val="dataEmbiDeficit"/>
      <sheetName val="correlations with EM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AFR -WETA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 val="embi_day"/>
      <sheetName val="GenericIR"/>
    </sheetNames>
    <sheetDataSet>
      <sheetData sheetId="0" refreshError="1"/>
      <sheetData sheetId="1"/>
      <sheetData sheetId="2"/>
      <sheetData sheetId="3"/>
      <sheetData sheetId="4"/>
      <sheetData sheetId="5" refreshError="1"/>
      <sheetData sheetId="6" refreshError="1"/>
      <sheetData sheetId="7"/>
      <sheetData sheetId="8"/>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stdeutschland"/>
      <sheetName val="Schemes list"/>
      <sheetName val="Data 1990"/>
      <sheetName val="Data 1991"/>
      <sheetName val="Data 1992"/>
      <sheetName val="Data 1993"/>
      <sheetName val="Data 1994"/>
      <sheetName val="Data 1995"/>
      <sheetName val="Data 1996"/>
      <sheetName val="Data 1997"/>
      <sheetName val="Data 1998"/>
      <sheetName val="Data 1999"/>
      <sheetName val="Schemes"/>
      <sheetName val="Data  1996"/>
      <sheetName val="1999 Estim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refreshError="1"/>
      <sheetData sheetId="1">
        <row r="1">
          <cell r="A1" t="str">
            <v>001</v>
          </cell>
          <cell r="B1" t="str">
            <v>WORLD</v>
          </cell>
          <cell r="C1" t="str">
            <v>1</v>
          </cell>
          <cell r="D1" t="str">
            <v>1</v>
          </cell>
        </row>
        <row r="2">
          <cell r="A2" t="str">
            <v>010</v>
          </cell>
          <cell r="B2" t="str">
            <v>ALL COUNTRIES</v>
          </cell>
          <cell r="C2" t="str">
            <v>1</v>
          </cell>
          <cell r="D2" t="str">
            <v>1</v>
          </cell>
        </row>
        <row r="3">
          <cell r="A3" t="str">
            <v>011</v>
          </cell>
          <cell r="B3" t="str">
            <v>EFTA</v>
          </cell>
          <cell r="C3" t="str">
            <v>1</v>
          </cell>
          <cell r="D3" t="str">
            <v>1</v>
          </cell>
        </row>
        <row r="4">
          <cell r="A4" t="str">
            <v>023</v>
          </cell>
          <cell r="B4" t="str">
            <v>CAP. IMPORTING COUNTRIES</v>
          </cell>
          <cell r="C4" t="str">
            <v>0</v>
          </cell>
          <cell r="D4" t="str">
            <v>1</v>
          </cell>
        </row>
        <row r="5">
          <cell r="A5" t="str">
            <v>025</v>
          </cell>
          <cell r="B5" t="str">
            <v>CIC W DEBT SVC PROB</v>
          </cell>
          <cell r="C5" t="str">
            <v>0</v>
          </cell>
          <cell r="D5" t="str">
            <v>1</v>
          </cell>
        </row>
        <row r="6">
          <cell r="A6" t="str">
            <v>027</v>
          </cell>
          <cell r="B6" t="str">
            <v>CIC W/O/ DEBT SVC PROB</v>
          </cell>
          <cell r="C6" t="str">
            <v>0</v>
          </cell>
          <cell r="D6" t="str">
            <v>1</v>
          </cell>
        </row>
        <row r="7">
          <cell r="A7" t="str">
            <v>075</v>
          </cell>
          <cell r="B7" t="str">
            <v>NET DEBTOR COUNTRIES - DIVERSIFIED FINANCING</v>
          </cell>
          <cell r="C7" t="str">
            <v>0</v>
          </cell>
          <cell r="D7" t="str">
            <v>1</v>
          </cell>
        </row>
        <row r="8">
          <cell r="A8" t="str">
            <v>080</v>
          </cell>
          <cell r="B8" t="str">
            <v>EXPORT EARNINGS, FUEL</v>
          </cell>
          <cell r="C8" t="str">
            <v>0</v>
          </cell>
          <cell r="D8" t="str">
            <v>1</v>
          </cell>
        </row>
        <row r="9">
          <cell r="A9" t="str">
            <v>083</v>
          </cell>
          <cell r="B9" t="str">
            <v>EXPORT EARNINGS, MANUFACTURES</v>
          </cell>
          <cell r="C9" t="str">
            <v>0</v>
          </cell>
          <cell r="D9" t="str">
            <v>1</v>
          </cell>
        </row>
        <row r="10">
          <cell r="A10" t="str">
            <v>084</v>
          </cell>
          <cell r="B10" t="str">
            <v>EXPORTERS EARNINGS, SERVICES, INCOME, &amp; PRIVATE TRANSFERS</v>
          </cell>
          <cell r="C10" t="str">
            <v>0</v>
          </cell>
          <cell r="D10" t="str">
            <v>1</v>
          </cell>
        </row>
        <row r="11">
          <cell r="A11" t="str">
            <v>085</v>
          </cell>
          <cell r="B11" t="str">
            <v>NET DEBTOR COUNTRIES, PRIVATE FINANCING</v>
          </cell>
          <cell r="C11" t="str">
            <v>0</v>
          </cell>
          <cell r="D11" t="str">
            <v>1</v>
          </cell>
        </row>
        <row r="12">
          <cell r="A12" t="str">
            <v>086</v>
          </cell>
          <cell r="B12" t="str">
            <v>NET DEBTOR COUNTRIES, OFFICIAL FINANCING</v>
          </cell>
          <cell r="C12" t="str">
            <v>0</v>
          </cell>
          <cell r="D12" t="str">
            <v>1</v>
          </cell>
        </row>
        <row r="13">
          <cell r="A13" t="str">
            <v>087</v>
          </cell>
          <cell r="B13" t="str">
            <v>NET DEBTOR COUNTRIES WITH ARREARS AND/OR RESCHEDULING DURING 1992-96</v>
          </cell>
          <cell r="C13" t="str">
            <v>0</v>
          </cell>
          <cell r="D13" t="str">
            <v>1</v>
          </cell>
        </row>
        <row r="14">
          <cell r="A14" t="str">
            <v>088</v>
          </cell>
          <cell r="B14" t="str">
            <v>OTHER NET DEBTOR COUNTRIES</v>
          </cell>
          <cell r="C14" t="str">
            <v>0</v>
          </cell>
          <cell r="D14" t="str">
            <v>1</v>
          </cell>
        </row>
        <row r="15">
          <cell r="A15" t="str">
            <v>089</v>
          </cell>
          <cell r="B15" t="str">
            <v>EXPORT EARNINGS, PRIMARY PRODUCTS</v>
          </cell>
          <cell r="C15" t="str">
            <v>0</v>
          </cell>
          <cell r="D15" t="str">
            <v>1</v>
          </cell>
        </row>
        <row r="16">
          <cell r="A16" t="str">
            <v>091</v>
          </cell>
          <cell r="B16" t="str">
            <v>INTERNATIONAL ORG</v>
          </cell>
          <cell r="C16" t="str">
            <v>1</v>
          </cell>
        </row>
        <row r="17">
          <cell r="A17" t="str">
            <v>092</v>
          </cell>
          <cell r="B17" t="str">
            <v>EXPORT EARNINGS, NON-FUEL</v>
          </cell>
          <cell r="C17" t="str">
            <v>0</v>
          </cell>
          <cell r="D17" t="str">
            <v>1</v>
          </cell>
        </row>
        <row r="18">
          <cell r="A18" t="str">
            <v>101</v>
          </cell>
          <cell r="B18" t="str">
            <v>INDUSTRIAL COUNTRIES (FORMER DEFINITION)</v>
          </cell>
          <cell r="C18" t="str">
            <v>0</v>
          </cell>
          <cell r="D18" t="str">
            <v>1</v>
          </cell>
        </row>
        <row r="19">
          <cell r="A19" t="str">
            <v>106</v>
          </cell>
          <cell r="B19" t="str">
            <v>ANTIPODES AND PAPUA NEW GUINEA</v>
          </cell>
          <cell r="C19" t="str">
            <v>0</v>
          </cell>
        </row>
        <row r="20">
          <cell r="A20" t="str">
            <v>108</v>
          </cell>
          <cell r="B20" t="str">
            <v>NORTH AMERICA</v>
          </cell>
          <cell r="C20" t="str">
            <v>0</v>
          </cell>
          <cell r="D20" t="str">
            <v>1</v>
          </cell>
        </row>
        <row r="21">
          <cell r="A21" t="str">
            <v>110</v>
          </cell>
          <cell r="B21" t="str">
            <v>INDUSTRIAL COUNTRIES</v>
          </cell>
          <cell r="C21" t="str">
            <v>1</v>
          </cell>
          <cell r="D21" t="str">
            <v>1</v>
          </cell>
        </row>
        <row r="22">
          <cell r="A22" t="str">
            <v>111</v>
          </cell>
          <cell r="B22" t="str">
            <v>UNITED STATES</v>
          </cell>
          <cell r="C22" t="str">
            <v>1</v>
          </cell>
        </row>
        <row r="23">
          <cell r="A23" t="str">
            <v>112</v>
          </cell>
          <cell r="B23" t="str">
            <v>UNITED KINGDOM</v>
          </cell>
          <cell r="C23" t="str">
            <v>1</v>
          </cell>
        </row>
        <row r="24">
          <cell r="A24" t="str">
            <v>113</v>
          </cell>
          <cell r="B24" t="str">
            <v>CHANNEL ISLANDS</v>
          </cell>
          <cell r="C24" t="str">
            <v>1</v>
          </cell>
        </row>
        <row r="25">
          <cell r="A25" t="str">
            <v>115</v>
          </cell>
          <cell r="B25" t="str">
            <v>MAJOR EUROPEAN INDUSTRIAL COUNTRIES</v>
          </cell>
          <cell r="C25" t="str">
            <v>0</v>
          </cell>
          <cell r="D25" t="str">
            <v>1</v>
          </cell>
        </row>
        <row r="26">
          <cell r="A26" t="str">
            <v>116</v>
          </cell>
          <cell r="B26" t="str">
            <v>ADVANCED ECONOMIES EXCL US, JAPAN &amp; EU</v>
          </cell>
          <cell r="C26" t="str">
            <v>0</v>
          </cell>
          <cell r="D26" t="str">
            <v>1</v>
          </cell>
        </row>
        <row r="27">
          <cell r="A27" t="str">
            <v>118</v>
          </cell>
          <cell r="B27" t="str">
            <v>MAJOR INDUSTRIAL COUNTRIES EXCL US</v>
          </cell>
          <cell r="C27" t="str">
            <v>0</v>
          </cell>
          <cell r="D27" t="str">
            <v>1</v>
          </cell>
        </row>
        <row r="28">
          <cell r="A28" t="str">
            <v>119</v>
          </cell>
          <cell r="B28" t="str">
            <v>MAJOR INDUSTRIAL COUNTRIES</v>
          </cell>
          <cell r="C28" t="str">
            <v>0</v>
          </cell>
          <cell r="D28" t="str">
            <v>1</v>
          </cell>
        </row>
        <row r="29">
          <cell r="A29" t="str">
            <v>120</v>
          </cell>
          <cell r="B29" t="str">
            <v>INDUSTRIAL EUROPE</v>
          </cell>
          <cell r="C29" t="str">
            <v>0</v>
          </cell>
          <cell r="D29" t="str">
            <v>1</v>
          </cell>
        </row>
        <row r="30">
          <cell r="A30" t="str">
            <v>122</v>
          </cell>
          <cell r="B30" t="str">
            <v>AUSTRIA</v>
          </cell>
          <cell r="C30" t="str">
            <v>1</v>
          </cell>
        </row>
        <row r="31">
          <cell r="A31" t="str">
            <v>123</v>
          </cell>
          <cell r="B31" t="str">
            <v>OTHER  INDUSTRIAL COUNTRIES</v>
          </cell>
          <cell r="C31" t="str">
            <v>0</v>
          </cell>
          <cell r="D31" t="str">
            <v>1</v>
          </cell>
        </row>
        <row r="32">
          <cell r="A32" t="str">
            <v>124</v>
          </cell>
          <cell r="B32" t="str">
            <v>BELGIUM</v>
          </cell>
          <cell r="C32" t="str">
            <v>1</v>
          </cell>
        </row>
        <row r="33">
          <cell r="A33" t="str">
            <v>126</v>
          </cell>
          <cell r="B33" t="str">
            <v>BELGIUM-LUXEMBOURG</v>
          </cell>
          <cell r="C33" t="str">
            <v>1</v>
          </cell>
        </row>
        <row r="34">
          <cell r="A34" t="str">
            <v>128</v>
          </cell>
          <cell r="B34" t="str">
            <v>DENMARK</v>
          </cell>
          <cell r="C34" t="str">
            <v>1</v>
          </cell>
        </row>
        <row r="35">
          <cell r="A35" t="str">
            <v>131</v>
          </cell>
          <cell r="B35" t="str">
            <v>WEST GERMANY</v>
          </cell>
          <cell r="C35" t="str">
            <v>0</v>
          </cell>
        </row>
        <row r="36">
          <cell r="A36" t="str">
            <v>132</v>
          </cell>
          <cell r="B36" t="str">
            <v>FRANCE</v>
          </cell>
          <cell r="C36" t="str">
            <v>1</v>
          </cell>
        </row>
        <row r="37">
          <cell r="A37" t="str">
            <v>134</v>
          </cell>
          <cell r="B37" t="str">
            <v>GERMANY</v>
          </cell>
          <cell r="C37" t="str">
            <v>1</v>
          </cell>
        </row>
        <row r="38">
          <cell r="A38" t="str">
            <v>135</v>
          </cell>
          <cell r="B38" t="str">
            <v>SAN MARINO</v>
          </cell>
          <cell r="C38" t="str">
            <v>1</v>
          </cell>
        </row>
        <row r="39">
          <cell r="A39" t="str">
            <v>136</v>
          </cell>
          <cell r="B39" t="str">
            <v>ITALY</v>
          </cell>
          <cell r="C39" t="str">
            <v>1</v>
          </cell>
        </row>
        <row r="40">
          <cell r="A40" t="str">
            <v>137</v>
          </cell>
          <cell r="B40" t="str">
            <v>LUXEMBOURG</v>
          </cell>
          <cell r="C40" t="str">
            <v>1</v>
          </cell>
        </row>
        <row r="41">
          <cell r="A41" t="str">
            <v>138</v>
          </cell>
          <cell r="B41" t="str">
            <v>NETHERLANDS</v>
          </cell>
          <cell r="C41" t="str">
            <v>1</v>
          </cell>
        </row>
        <row r="42">
          <cell r="A42" t="str">
            <v>142</v>
          </cell>
          <cell r="B42" t="str">
            <v>NORWAY</v>
          </cell>
          <cell r="C42" t="str">
            <v>1</v>
          </cell>
        </row>
        <row r="43">
          <cell r="A43" t="str">
            <v>144</v>
          </cell>
          <cell r="B43" t="str">
            <v>SWEDEN</v>
          </cell>
          <cell r="C43" t="str">
            <v>1</v>
          </cell>
        </row>
        <row r="44">
          <cell r="A44" t="str">
            <v>146</v>
          </cell>
          <cell r="B44" t="str">
            <v>SWITZERLAND</v>
          </cell>
          <cell r="C44" t="str">
            <v>1</v>
          </cell>
        </row>
        <row r="45">
          <cell r="A45" t="str">
            <v>147</v>
          </cell>
          <cell r="B45" t="str">
            <v>LIECHTENSTEIN</v>
          </cell>
          <cell r="C45" t="str">
            <v>1</v>
          </cell>
        </row>
        <row r="46">
          <cell r="A46" t="str">
            <v>156</v>
          </cell>
          <cell r="B46" t="str">
            <v>CANADA</v>
          </cell>
          <cell r="C46" t="str">
            <v>1</v>
          </cell>
        </row>
        <row r="47">
          <cell r="A47" t="str">
            <v>158</v>
          </cell>
          <cell r="B47" t="str">
            <v>JAPAN</v>
          </cell>
          <cell r="C47" t="str">
            <v>1</v>
          </cell>
        </row>
        <row r="48">
          <cell r="A48" t="str">
            <v>163</v>
          </cell>
          <cell r="B48" t="str">
            <v>EURO AREA</v>
          </cell>
          <cell r="C48" t="str">
            <v>1</v>
          </cell>
          <cell r="D48" t="str">
            <v>1</v>
          </cell>
        </row>
        <row r="49">
          <cell r="A49" t="str">
            <v>167</v>
          </cell>
          <cell r="B49" t="str">
            <v>NORDIC INVEST. BANK</v>
          </cell>
          <cell r="C49" t="str">
            <v>1</v>
          </cell>
        </row>
        <row r="50">
          <cell r="A50" t="str">
            <v>170</v>
          </cell>
          <cell r="B50" t="str">
            <v>EUROPE</v>
          </cell>
          <cell r="C50" t="str">
            <v>1</v>
          </cell>
          <cell r="D50" t="str">
            <v>1</v>
          </cell>
        </row>
        <row r="51">
          <cell r="A51" t="str">
            <v>171</v>
          </cell>
          <cell r="B51" t="str">
            <v>ANDORRA</v>
          </cell>
          <cell r="C51" t="str">
            <v>1</v>
          </cell>
        </row>
        <row r="52">
          <cell r="A52" t="str">
            <v>172</v>
          </cell>
          <cell r="B52" t="str">
            <v>FINLAND</v>
          </cell>
          <cell r="C52" t="str">
            <v>1</v>
          </cell>
        </row>
        <row r="53">
          <cell r="A53" t="str">
            <v>174</v>
          </cell>
          <cell r="B53" t="str">
            <v>GREECE</v>
          </cell>
          <cell r="C53" t="str">
            <v>1</v>
          </cell>
        </row>
        <row r="54">
          <cell r="A54" t="str">
            <v>176</v>
          </cell>
          <cell r="B54" t="str">
            <v>ICELAND</v>
          </cell>
          <cell r="C54" t="str">
            <v>1</v>
          </cell>
        </row>
        <row r="55">
          <cell r="A55" t="str">
            <v>178</v>
          </cell>
          <cell r="B55" t="str">
            <v>IRELAND</v>
          </cell>
          <cell r="C55" t="str">
            <v>1</v>
          </cell>
        </row>
        <row r="56">
          <cell r="A56" t="str">
            <v>181</v>
          </cell>
          <cell r="B56" t="str">
            <v>MALTA</v>
          </cell>
          <cell r="C56" t="str">
            <v>1</v>
          </cell>
        </row>
        <row r="57">
          <cell r="A57" t="str">
            <v>182</v>
          </cell>
          <cell r="B57" t="str">
            <v>PORTUGAL</v>
          </cell>
          <cell r="C57" t="str">
            <v>1</v>
          </cell>
        </row>
        <row r="58">
          <cell r="A58" t="str">
            <v>183</v>
          </cell>
          <cell r="B58" t="str">
            <v>MONACO</v>
          </cell>
          <cell r="C58" t="str">
            <v>1</v>
          </cell>
        </row>
        <row r="59">
          <cell r="A59" t="str">
            <v>184</v>
          </cell>
          <cell r="B59" t="str">
            <v>SPAIN</v>
          </cell>
          <cell r="C59" t="str">
            <v>1</v>
          </cell>
        </row>
        <row r="60">
          <cell r="A60" t="str">
            <v>186</v>
          </cell>
          <cell r="B60" t="str">
            <v>TURKEY</v>
          </cell>
          <cell r="C60" t="str">
            <v>1</v>
          </cell>
        </row>
        <row r="61">
          <cell r="A61" t="str">
            <v>188</v>
          </cell>
          <cell r="B61" t="str">
            <v>YUGOSLAVIA, SFR</v>
          </cell>
          <cell r="C61" t="str">
            <v>1</v>
          </cell>
        </row>
        <row r="62">
          <cell r="A62" t="str">
            <v>193</v>
          </cell>
          <cell r="B62" t="str">
            <v>AUSTRALIA</v>
          </cell>
          <cell r="C62" t="str">
            <v>1</v>
          </cell>
        </row>
        <row r="63">
          <cell r="A63" t="str">
            <v>196</v>
          </cell>
          <cell r="B63" t="str">
            <v>NEW ZEALAND</v>
          </cell>
          <cell r="C63" t="str">
            <v>1</v>
          </cell>
        </row>
        <row r="64">
          <cell r="A64" t="str">
            <v>199</v>
          </cell>
          <cell r="B64" t="str">
            <v>SOUTH AFRICA</v>
          </cell>
          <cell r="C64" t="str">
            <v>1</v>
          </cell>
        </row>
        <row r="65">
          <cell r="A65" t="str">
            <v>200</v>
          </cell>
          <cell r="B65" t="str">
            <v>DEVELOPING COUNTRIES</v>
          </cell>
          <cell r="C65" t="str">
            <v>1</v>
          </cell>
          <cell r="D65" t="str">
            <v>1</v>
          </cell>
        </row>
        <row r="66">
          <cell r="A66" t="str">
            <v>201</v>
          </cell>
          <cell r="B66" t="str">
            <v>NON-OIL DEVELOP.CTYS</v>
          </cell>
          <cell r="C66" t="str">
            <v>1</v>
          </cell>
          <cell r="D66" t="str">
            <v>1</v>
          </cell>
        </row>
        <row r="67">
          <cell r="A67" t="str">
            <v>203</v>
          </cell>
          <cell r="B67" t="str">
            <v>NEWLY INDUSTRIALIZED ASIAN ECONOMIES</v>
          </cell>
          <cell r="C67" t="str">
            <v>0</v>
          </cell>
          <cell r="D67" t="str">
            <v>1</v>
          </cell>
        </row>
        <row r="68">
          <cell r="A68" t="str">
            <v>204</v>
          </cell>
          <cell r="B68" t="str">
            <v>LEAST DEVELOPED COUNTRIES</v>
          </cell>
          <cell r="C68" t="str">
            <v>0</v>
          </cell>
          <cell r="D68" t="str">
            <v>1</v>
          </cell>
        </row>
        <row r="69">
          <cell r="A69" t="str">
            <v>205</v>
          </cell>
          <cell r="B69" t="str">
            <v>WESTERN HEMISPHERE</v>
          </cell>
          <cell r="C69" t="str">
            <v>1</v>
          </cell>
          <cell r="D69" t="str">
            <v>1</v>
          </cell>
        </row>
        <row r="70">
          <cell r="A70" t="str">
            <v>206</v>
          </cell>
          <cell r="B70" t="str">
            <v>WESTERN HEMISPHERE, EXCLUDING BRAZIL</v>
          </cell>
          <cell r="C70" t="str">
            <v>1</v>
          </cell>
          <cell r="D70" t="str">
            <v>1</v>
          </cell>
        </row>
        <row r="71">
          <cell r="A71" t="str">
            <v>2070</v>
          </cell>
          <cell r="B71" t="str">
            <v>LATIN AMERICA</v>
          </cell>
          <cell r="C71" t="str">
            <v>0</v>
          </cell>
          <cell r="D71" t="str">
            <v>1</v>
          </cell>
        </row>
        <row r="72">
          <cell r="A72" t="str">
            <v>209</v>
          </cell>
          <cell r="B72" t="str">
            <v>NET CREDITOR COUNTRIES</v>
          </cell>
          <cell r="C72" t="str">
            <v>0</v>
          </cell>
          <cell r="D72" t="str">
            <v>1</v>
          </cell>
        </row>
        <row r="73">
          <cell r="A73" t="str">
            <v>213</v>
          </cell>
          <cell r="B73" t="str">
            <v>ARGENTINA</v>
          </cell>
          <cell r="C73" t="str">
            <v>1</v>
          </cell>
        </row>
        <row r="74">
          <cell r="A74" t="str">
            <v>216</v>
          </cell>
          <cell r="B74" t="str">
            <v>EXPORT EARNINGS, DIVERSIFIED</v>
          </cell>
          <cell r="C74" t="str">
            <v>0</v>
          </cell>
          <cell r="D74" t="str">
            <v>1</v>
          </cell>
        </row>
        <row r="75">
          <cell r="A75" t="str">
            <v>218</v>
          </cell>
          <cell r="B75" t="str">
            <v>BOLIVIA</v>
          </cell>
          <cell r="C75" t="str">
            <v>1</v>
          </cell>
        </row>
        <row r="76">
          <cell r="A76" t="str">
            <v>223</v>
          </cell>
          <cell r="B76" t="str">
            <v>BRAZIL</v>
          </cell>
          <cell r="C76" t="str">
            <v>1</v>
          </cell>
        </row>
        <row r="77">
          <cell r="A77" t="str">
            <v>224</v>
          </cell>
          <cell r="B77" t="str">
            <v>ANDEAN COMMUNITY</v>
          </cell>
          <cell r="C77" t="str">
            <v>1</v>
          </cell>
          <cell r="D77" t="str">
            <v>1</v>
          </cell>
        </row>
        <row r="78">
          <cell r="A78" t="str">
            <v>225</v>
          </cell>
          <cell r="B78" t="str">
            <v>CACM</v>
          </cell>
          <cell r="C78" t="str">
            <v>1</v>
          </cell>
          <cell r="D78" t="str">
            <v>1</v>
          </cell>
        </row>
        <row r="79">
          <cell r="A79" t="str">
            <v>226</v>
          </cell>
          <cell r="B79" t="str">
            <v>CARICOM</v>
          </cell>
          <cell r="C79" t="str">
            <v>1</v>
          </cell>
          <cell r="D79" t="str">
            <v>1</v>
          </cell>
        </row>
        <row r="80">
          <cell r="A80" t="str">
            <v>227</v>
          </cell>
          <cell r="B80" t="str">
            <v>MERCOSUR</v>
          </cell>
          <cell r="C80" t="str">
            <v>1</v>
          </cell>
          <cell r="D80" t="str">
            <v>1</v>
          </cell>
        </row>
        <row r="81">
          <cell r="A81" t="str">
            <v>228</v>
          </cell>
          <cell r="B81" t="str">
            <v>CHILE</v>
          </cell>
          <cell r="C81" t="str">
            <v>1</v>
          </cell>
        </row>
        <row r="82">
          <cell r="A82" t="str">
            <v>233</v>
          </cell>
          <cell r="B82" t="str">
            <v>COLOMBIA</v>
          </cell>
          <cell r="C82" t="str">
            <v>1</v>
          </cell>
        </row>
        <row r="83">
          <cell r="A83" t="str">
            <v>238</v>
          </cell>
          <cell r="B83" t="str">
            <v>COSTA RICA</v>
          </cell>
          <cell r="C83" t="str">
            <v>1</v>
          </cell>
        </row>
        <row r="84">
          <cell r="A84" t="str">
            <v>243</v>
          </cell>
          <cell r="B84" t="str">
            <v>DOMINICAN REPUBLIC</v>
          </cell>
          <cell r="C84" t="str">
            <v>1</v>
          </cell>
        </row>
        <row r="85">
          <cell r="A85" t="str">
            <v>248</v>
          </cell>
          <cell r="B85" t="str">
            <v>ECUADOR</v>
          </cell>
          <cell r="C85" t="str">
            <v>1</v>
          </cell>
        </row>
        <row r="86">
          <cell r="A86" t="str">
            <v>253</v>
          </cell>
          <cell r="B86" t="str">
            <v>EL SALVADOR</v>
          </cell>
          <cell r="C86" t="str">
            <v>1</v>
          </cell>
        </row>
        <row r="87">
          <cell r="A87" t="str">
            <v>258</v>
          </cell>
          <cell r="B87" t="str">
            <v>GUATEMALA</v>
          </cell>
          <cell r="C87" t="str">
            <v>1</v>
          </cell>
        </row>
        <row r="88">
          <cell r="A88" t="str">
            <v>263</v>
          </cell>
          <cell r="B88" t="str">
            <v>HAITI</v>
          </cell>
          <cell r="C88" t="str">
            <v>1</v>
          </cell>
        </row>
        <row r="89">
          <cell r="A89" t="str">
            <v>268</v>
          </cell>
          <cell r="B89" t="str">
            <v>HONDURAS</v>
          </cell>
          <cell r="C89" t="str">
            <v>1</v>
          </cell>
        </row>
        <row r="90">
          <cell r="A90" t="str">
            <v>273</v>
          </cell>
          <cell r="B90" t="str">
            <v>MEXICO</v>
          </cell>
          <cell r="C90" t="str">
            <v>1</v>
          </cell>
        </row>
        <row r="91">
          <cell r="A91" t="str">
            <v>278</v>
          </cell>
          <cell r="B91" t="str">
            <v>NICARAGUA</v>
          </cell>
          <cell r="C91" t="str">
            <v>1</v>
          </cell>
        </row>
        <row r="92">
          <cell r="A92" t="str">
            <v>283</v>
          </cell>
          <cell r="B92" t="str">
            <v>PANAMA</v>
          </cell>
          <cell r="C92" t="str">
            <v>1</v>
          </cell>
        </row>
        <row r="93">
          <cell r="A93" t="str">
            <v>288</v>
          </cell>
          <cell r="B93" t="str">
            <v>PARAGUAY</v>
          </cell>
          <cell r="C93" t="str">
            <v>1</v>
          </cell>
        </row>
        <row r="94">
          <cell r="A94" t="str">
            <v>293</v>
          </cell>
          <cell r="B94" t="str">
            <v>PERU</v>
          </cell>
          <cell r="C94" t="str">
            <v>1</v>
          </cell>
        </row>
        <row r="95">
          <cell r="A95" t="str">
            <v>298</v>
          </cell>
          <cell r="B95" t="str">
            <v>URUGUAY</v>
          </cell>
          <cell r="C95" t="str">
            <v>1</v>
          </cell>
        </row>
        <row r="96">
          <cell r="A96" t="str">
            <v>299</v>
          </cell>
          <cell r="B96" t="str">
            <v>VENEZUELA, REP. BOL.</v>
          </cell>
          <cell r="C96" t="str">
            <v>1</v>
          </cell>
        </row>
        <row r="97">
          <cell r="A97" t="str">
            <v>300</v>
          </cell>
          <cell r="B97" t="str">
            <v>CARICOM</v>
          </cell>
          <cell r="C97" t="str">
            <v>1</v>
          </cell>
          <cell r="D97" t="str">
            <v>1</v>
          </cell>
        </row>
        <row r="98">
          <cell r="A98" t="str">
            <v>301</v>
          </cell>
          <cell r="B98" t="str">
            <v>EMERGING ECONOMIES</v>
          </cell>
          <cell r="C98" t="str">
            <v>1</v>
          </cell>
          <cell r="D98" t="str">
            <v>1</v>
          </cell>
        </row>
        <row r="99">
          <cell r="A99" t="str">
            <v>303</v>
          </cell>
          <cell r="B99" t="str">
            <v>CARICOM EXCLUDING JAMAICA AND TRINIDAD AND TOBAGO</v>
          </cell>
          <cell r="C99" t="str">
            <v>1</v>
          </cell>
          <cell r="D99" t="str">
            <v>1</v>
          </cell>
        </row>
        <row r="100">
          <cell r="A100" t="str">
            <v>304</v>
          </cell>
          <cell r="B100" t="str">
            <v>OECS</v>
          </cell>
          <cell r="C100" t="str">
            <v>1</v>
          </cell>
          <cell r="D100" t="str">
            <v>1</v>
          </cell>
        </row>
        <row r="101">
          <cell r="A101" t="str">
            <v>308</v>
          </cell>
          <cell r="B101" t="str">
            <v>ECCB</v>
          </cell>
          <cell r="C101" t="str">
            <v>1</v>
          </cell>
        </row>
        <row r="102">
          <cell r="A102" t="str">
            <v>311</v>
          </cell>
          <cell r="B102" t="str">
            <v>ANTIGUA AND BARBUDA</v>
          </cell>
          <cell r="C102" t="str">
            <v>1</v>
          </cell>
        </row>
        <row r="103">
          <cell r="A103" t="str">
            <v>312</v>
          </cell>
          <cell r="B103" t="str">
            <v>ANGUILLA</v>
          </cell>
          <cell r="C103" t="str">
            <v>1</v>
          </cell>
        </row>
        <row r="104">
          <cell r="A104" t="str">
            <v>313</v>
          </cell>
          <cell r="B104" t="str">
            <v>BAHAMAS, THE</v>
          </cell>
          <cell r="C104" t="str">
            <v>1</v>
          </cell>
        </row>
        <row r="105">
          <cell r="A105" t="str">
            <v>314</v>
          </cell>
          <cell r="B105" t="str">
            <v>ARUBA</v>
          </cell>
          <cell r="C105" t="str">
            <v>1</v>
          </cell>
        </row>
        <row r="106">
          <cell r="A106" t="str">
            <v>316</v>
          </cell>
          <cell r="B106" t="str">
            <v>BARBADOS</v>
          </cell>
          <cell r="C106" t="str">
            <v>1</v>
          </cell>
        </row>
        <row r="107">
          <cell r="A107" t="str">
            <v>319</v>
          </cell>
          <cell r="B107" t="str">
            <v>BERMUDA</v>
          </cell>
          <cell r="C107" t="str">
            <v>1</v>
          </cell>
        </row>
        <row r="108">
          <cell r="A108" t="str">
            <v>321</v>
          </cell>
          <cell r="B108" t="str">
            <v>DOMINICA</v>
          </cell>
          <cell r="C108" t="str">
            <v>1</v>
          </cell>
        </row>
        <row r="109">
          <cell r="A109" t="str">
            <v>323</v>
          </cell>
          <cell r="B109" t="str">
            <v>FALKLAND ISLANDS</v>
          </cell>
          <cell r="C109" t="str">
            <v>1</v>
          </cell>
        </row>
        <row r="110">
          <cell r="A110" t="str">
            <v>326</v>
          </cell>
          <cell r="B110" t="str">
            <v>GREENLAND</v>
          </cell>
          <cell r="C110" t="str">
            <v>1</v>
          </cell>
        </row>
        <row r="111">
          <cell r="A111" t="str">
            <v>328</v>
          </cell>
          <cell r="B111" t="str">
            <v>GRENADA</v>
          </cell>
          <cell r="C111" t="str">
            <v>1</v>
          </cell>
        </row>
        <row r="112">
          <cell r="A112" t="str">
            <v>329</v>
          </cell>
          <cell r="B112" t="str">
            <v>GUADELOUPE</v>
          </cell>
          <cell r="C112" t="str">
            <v>1</v>
          </cell>
        </row>
        <row r="113">
          <cell r="A113" t="str">
            <v>333</v>
          </cell>
          <cell r="B113" t="str">
            <v>GUIANA, FRENCH</v>
          </cell>
          <cell r="C113" t="str">
            <v>1</v>
          </cell>
        </row>
        <row r="114">
          <cell r="A114" t="str">
            <v>336</v>
          </cell>
          <cell r="B114" t="str">
            <v>GUYANA</v>
          </cell>
          <cell r="C114" t="str">
            <v>1</v>
          </cell>
        </row>
        <row r="115">
          <cell r="A115" t="str">
            <v>339</v>
          </cell>
          <cell r="B115" t="str">
            <v>BELIZE</v>
          </cell>
          <cell r="C115" t="str">
            <v>1</v>
          </cell>
        </row>
        <row r="116">
          <cell r="A116" t="str">
            <v>343</v>
          </cell>
          <cell r="B116" t="str">
            <v>JAMAICA</v>
          </cell>
          <cell r="C116" t="str">
            <v>1</v>
          </cell>
        </row>
        <row r="117">
          <cell r="A117" t="str">
            <v>346</v>
          </cell>
          <cell r="B117" t="str">
            <v>LEEWARD ISLANDS</v>
          </cell>
          <cell r="C117" t="str">
            <v>1</v>
          </cell>
        </row>
        <row r="118">
          <cell r="A118" t="str">
            <v>349</v>
          </cell>
          <cell r="B118" t="str">
            <v>MARTINIQUE</v>
          </cell>
          <cell r="C118" t="str">
            <v>1</v>
          </cell>
        </row>
        <row r="119">
          <cell r="A119" t="str">
            <v>351</v>
          </cell>
          <cell r="B119" t="str">
            <v>MONTSERRAT</v>
          </cell>
          <cell r="C119" t="str">
            <v>1</v>
          </cell>
        </row>
        <row r="120">
          <cell r="A120" t="str">
            <v>353</v>
          </cell>
          <cell r="B120" t="str">
            <v>NETHERLANDS ANTILLES</v>
          </cell>
          <cell r="C120" t="str">
            <v>1</v>
          </cell>
        </row>
        <row r="121">
          <cell r="A121" t="str">
            <v>356</v>
          </cell>
          <cell r="B121" t="str">
            <v>PANAMA CANAL ZONE</v>
          </cell>
          <cell r="C121" t="str">
            <v>1</v>
          </cell>
        </row>
        <row r="122">
          <cell r="A122" t="str">
            <v>359</v>
          </cell>
          <cell r="B122" t="str">
            <v>PUERTO RICO</v>
          </cell>
          <cell r="C122" t="str">
            <v>1</v>
          </cell>
        </row>
        <row r="123">
          <cell r="A123" t="str">
            <v>361</v>
          </cell>
          <cell r="B123" t="str">
            <v>ST. KITTS AND NEVIS</v>
          </cell>
          <cell r="C123" t="str">
            <v>1</v>
          </cell>
        </row>
        <row r="124">
          <cell r="A124" t="str">
            <v>362</v>
          </cell>
          <cell r="B124" t="str">
            <v>ST. LUCIA</v>
          </cell>
          <cell r="C124" t="str">
            <v>1</v>
          </cell>
        </row>
        <row r="125">
          <cell r="A125" t="str">
            <v>363</v>
          </cell>
          <cell r="B125" t="str">
            <v>ST. PIERRE-MIQUELON</v>
          </cell>
          <cell r="C125" t="str">
            <v>1</v>
          </cell>
        </row>
        <row r="126">
          <cell r="A126" t="str">
            <v>364</v>
          </cell>
          <cell r="B126" t="str">
            <v>ST. VINCENT &amp; GRENS.</v>
          </cell>
          <cell r="C126" t="str">
            <v>1</v>
          </cell>
        </row>
        <row r="127">
          <cell r="A127" t="str">
            <v>366</v>
          </cell>
          <cell r="B127" t="str">
            <v>SURINAME</v>
          </cell>
          <cell r="C127" t="str">
            <v>1</v>
          </cell>
        </row>
        <row r="128">
          <cell r="A128" t="str">
            <v>369</v>
          </cell>
          <cell r="B128" t="str">
            <v>TRINIDAD AND TOBAGO</v>
          </cell>
          <cell r="C128" t="str">
            <v>1</v>
          </cell>
        </row>
        <row r="129">
          <cell r="A129" t="str">
            <v>373</v>
          </cell>
          <cell r="B129" t="str">
            <v>VIRGIN ISLANDS (U.S.)</v>
          </cell>
          <cell r="C129" t="str">
            <v>1</v>
          </cell>
        </row>
        <row r="130">
          <cell r="A130" t="str">
            <v>376</v>
          </cell>
          <cell r="B130" t="str">
            <v>WINDWARD ISLANDS</v>
          </cell>
          <cell r="C130" t="str">
            <v>1</v>
          </cell>
        </row>
        <row r="131">
          <cell r="A131" t="str">
            <v>377</v>
          </cell>
          <cell r="B131" t="str">
            <v>CAYMAN ISLANDS</v>
          </cell>
          <cell r="C131" t="str">
            <v>1</v>
          </cell>
        </row>
        <row r="132">
          <cell r="A132" t="str">
            <v>378</v>
          </cell>
          <cell r="B132" t="str">
            <v>BRIT W. IND &amp; CAYMAN</v>
          </cell>
          <cell r="C132" t="str">
            <v>1</v>
          </cell>
        </row>
        <row r="133">
          <cell r="A133" t="str">
            <v>386</v>
          </cell>
          <cell r="B133" t="str">
            <v>OTH CENT AMERICA NS</v>
          </cell>
          <cell r="C133" t="str">
            <v>1</v>
          </cell>
          <cell r="D133" t="str">
            <v>1</v>
          </cell>
        </row>
        <row r="134">
          <cell r="A134" t="str">
            <v>393</v>
          </cell>
          <cell r="B134" t="str">
            <v>AMERICA NOT SPEC</v>
          </cell>
          <cell r="C134" t="str">
            <v>0</v>
          </cell>
          <cell r="D134" t="str">
            <v>1</v>
          </cell>
        </row>
        <row r="135">
          <cell r="A135" t="str">
            <v>399</v>
          </cell>
          <cell r="B135" t="str">
            <v>WESTERN HEM. N.S.</v>
          </cell>
          <cell r="C135" t="str">
            <v>1</v>
          </cell>
        </row>
        <row r="136">
          <cell r="A136" t="str">
            <v>405</v>
          </cell>
          <cell r="B136" t="str">
            <v>MIDDLE EAST</v>
          </cell>
          <cell r="C136" t="str">
            <v>1</v>
          </cell>
        </row>
        <row r="137">
          <cell r="A137" t="str">
            <v>406</v>
          </cell>
          <cell r="B137" t="str">
            <v>MIDDLE EAST AND NORTH AFRICA</v>
          </cell>
          <cell r="C137" t="str">
            <v>0</v>
          </cell>
        </row>
        <row r="138">
          <cell r="A138" t="str">
            <v>419</v>
          </cell>
          <cell r="B138" t="str">
            <v>BAHRAIN</v>
          </cell>
          <cell r="C138" t="str">
            <v>1</v>
          </cell>
        </row>
        <row r="139">
          <cell r="A139" t="str">
            <v>423</v>
          </cell>
          <cell r="B139" t="str">
            <v>CYPRUS</v>
          </cell>
          <cell r="C139" t="str">
            <v>1</v>
          </cell>
        </row>
        <row r="140">
          <cell r="A140" t="str">
            <v>429</v>
          </cell>
          <cell r="B140" t="str">
            <v>IRAN, I.R. OF</v>
          </cell>
          <cell r="C140" t="str">
            <v>1</v>
          </cell>
        </row>
        <row r="141">
          <cell r="A141" t="str">
            <v>433</v>
          </cell>
          <cell r="B141" t="str">
            <v>IRAQ</v>
          </cell>
          <cell r="C141" t="str">
            <v>1</v>
          </cell>
        </row>
        <row r="142">
          <cell r="A142" t="str">
            <v>436</v>
          </cell>
          <cell r="B142" t="str">
            <v>ISRAEL</v>
          </cell>
          <cell r="C142" t="str">
            <v>1</v>
          </cell>
        </row>
        <row r="143">
          <cell r="A143" t="str">
            <v>439</v>
          </cell>
          <cell r="B143" t="str">
            <v>JORDAN</v>
          </cell>
          <cell r="C143" t="str">
            <v>1</v>
          </cell>
        </row>
        <row r="144">
          <cell r="A144" t="str">
            <v>443</v>
          </cell>
          <cell r="B144" t="str">
            <v>KUWAIT</v>
          </cell>
          <cell r="C144" t="str">
            <v>1</v>
          </cell>
        </row>
        <row r="145">
          <cell r="A145" t="str">
            <v>446</v>
          </cell>
          <cell r="B145" t="str">
            <v>LEBANON</v>
          </cell>
          <cell r="C145" t="str">
            <v>1</v>
          </cell>
        </row>
        <row r="146">
          <cell r="A146" t="str">
            <v>449</v>
          </cell>
          <cell r="B146" t="str">
            <v>OMAN</v>
          </cell>
          <cell r="C146" t="str">
            <v>1</v>
          </cell>
        </row>
        <row r="147">
          <cell r="A147" t="str">
            <v>453</v>
          </cell>
          <cell r="B147" t="str">
            <v>QATAR</v>
          </cell>
          <cell r="C147" t="str">
            <v>1</v>
          </cell>
        </row>
        <row r="148">
          <cell r="A148" t="str">
            <v>456</v>
          </cell>
          <cell r="B148" t="str">
            <v>SAUDI ARABIA</v>
          </cell>
          <cell r="C148" t="str">
            <v>1</v>
          </cell>
        </row>
        <row r="149">
          <cell r="A149" t="str">
            <v>459</v>
          </cell>
          <cell r="B149" t="str">
            <v>YEMEN, P.D. REP.</v>
          </cell>
          <cell r="C149" t="str">
            <v>1</v>
          </cell>
        </row>
        <row r="150">
          <cell r="A150" t="str">
            <v>463</v>
          </cell>
          <cell r="B150" t="str">
            <v>SYRIAN ARAB REPUBLIC</v>
          </cell>
          <cell r="C150" t="str">
            <v>1</v>
          </cell>
        </row>
        <row r="151">
          <cell r="A151" t="str">
            <v>466</v>
          </cell>
          <cell r="B151" t="str">
            <v>UNITED ARAB EMIRATES</v>
          </cell>
          <cell r="C151" t="str">
            <v>1</v>
          </cell>
        </row>
        <row r="152">
          <cell r="A152" t="str">
            <v>469</v>
          </cell>
          <cell r="B152" t="str">
            <v>EGYPT</v>
          </cell>
          <cell r="C152" t="str">
            <v>1</v>
          </cell>
        </row>
        <row r="153">
          <cell r="A153" t="str">
            <v>473</v>
          </cell>
          <cell r="B153" t="str">
            <v>YEMEN ARAB REP.</v>
          </cell>
          <cell r="C153" t="str">
            <v>1</v>
          </cell>
        </row>
        <row r="154">
          <cell r="A154" t="str">
            <v>474</v>
          </cell>
          <cell r="B154" t="str">
            <v>YEMEN, REPUBLIC OF</v>
          </cell>
          <cell r="C154" t="str">
            <v>1</v>
          </cell>
        </row>
        <row r="155">
          <cell r="A155" t="str">
            <v>476</v>
          </cell>
          <cell r="B155" t="str">
            <v>ARAB MONETARY FUND</v>
          </cell>
          <cell r="C155" t="str">
            <v>1</v>
          </cell>
        </row>
        <row r="156">
          <cell r="A156" t="str">
            <v>480</v>
          </cell>
          <cell r="B156" t="str">
            <v>ISLAMIC DEV. BANK</v>
          </cell>
          <cell r="C156" t="str">
            <v>1</v>
          </cell>
        </row>
        <row r="157">
          <cell r="A157" t="str">
            <v>487</v>
          </cell>
          <cell r="B157" t="str">
            <v>WEST BANK/GAZA STRIP</v>
          </cell>
          <cell r="C157" t="str">
            <v>1</v>
          </cell>
        </row>
        <row r="158">
          <cell r="A158" t="str">
            <v>489</v>
          </cell>
          <cell r="B158" t="str">
            <v>MIDDLE EAST NOT SPEC</v>
          </cell>
          <cell r="C158" t="str">
            <v>1</v>
          </cell>
          <cell r="D158" t="str">
            <v>1</v>
          </cell>
        </row>
        <row r="159">
          <cell r="A159" t="str">
            <v>504</v>
          </cell>
          <cell r="B159" t="str">
            <v>ASIA EXCLUDING CHINA &amp; INDIA</v>
          </cell>
          <cell r="C159" t="str">
            <v>0</v>
          </cell>
          <cell r="D159" t="str">
            <v>1</v>
          </cell>
        </row>
        <row r="160">
          <cell r="A160" t="str">
            <v>505</v>
          </cell>
          <cell r="B160" t="str">
            <v>ASIA</v>
          </cell>
          <cell r="C160" t="str">
            <v>1</v>
          </cell>
          <cell r="D160" t="str">
            <v>1</v>
          </cell>
        </row>
        <row r="161">
          <cell r="A161" t="str">
            <v>507</v>
          </cell>
          <cell r="B161" t="str">
            <v>ASEAN</v>
          </cell>
          <cell r="C161" t="str">
            <v>0</v>
          </cell>
        </row>
        <row r="162">
          <cell r="A162" t="str">
            <v>508</v>
          </cell>
          <cell r="B162" t="str">
            <v>APEC</v>
          </cell>
          <cell r="C162" t="str">
            <v>0</v>
          </cell>
          <cell r="D162" t="str">
            <v>1</v>
          </cell>
        </row>
        <row r="163">
          <cell r="A163" t="str">
            <v>509</v>
          </cell>
          <cell r="B163" t="str">
            <v>EAST ASIA</v>
          </cell>
          <cell r="C163" t="str">
            <v>0</v>
          </cell>
          <cell r="D163" t="str">
            <v>1</v>
          </cell>
        </row>
        <row r="164">
          <cell r="A164" t="str">
            <v>510</v>
          </cell>
          <cell r="B164" t="str">
            <v>ASEAN-4</v>
          </cell>
          <cell r="C164" t="str">
            <v>0</v>
          </cell>
          <cell r="D164" t="str">
            <v>1</v>
          </cell>
        </row>
        <row r="165">
          <cell r="A165" t="str">
            <v>512</v>
          </cell>
          <cell r="B165" t="str">
            <v>AFGHANISTAN, I.S. OF</v>
          </cell>
          <cell r="C165" t="str">
            <v>1</v>
          </cell>
        </row>
        <row r="166">
          <cell r="A166" t="str">
            <v>513</v>
          </cell>
          <cell r="B166" t="str">
            <v>BANGLADESH</v>
          </cell>
          <cell r="C166" t="str">
            <v>1</v>
          </cell>
        </row>
        <row r="167">
          <cell r="A167" t="str">
            <v>514</v>
          </cell>
          <cell r="B167" t="str">
            <v>BHUTAN</v>
          </cell>
          <cell r="C167" t="str">
            <v>1</v>
          </cell>
        </row>
        <row r="168">
          <cell r="A168" t="str">
            <v>516</v>
          </cell>
          <cell r="B168" t="str">
            <v>BRUNEI DARUSSALAM</v>
          </cell>
          <cell r="C168" t="str">
            <v>1</v>
          </cell>
        </row>
        <row r="169">
          <cell r="A169" t="str">
            <v>518</v>
          </cell>
          <cell r="B169" t="str">
            <v>MYANMAR</v>
          </cell>
          <cell r="C169" t="str">
            <v>1</v>
          </cell>
        </row>
        <row r="170">
          <cell r="A170" t="str">
            <v>522</v>
          </cell>
          <cell r="B170" t="str">
            <v>CAMBODIA</v>
          </cell>
          <cell r="C170" t="str">
            <v>1</v>
          </cell>
        </row>
        <row r="171">
          <cell r="A171" t="str">
            <v>524</v>
          </cell>
          <cell r="B171" t="str">
            <v>SRI LANKA</v>
          </cell>
          <cell r="C171" t="str">
            <v>1</v>
          </cell>
        </row>
        <row r="172">
          <cell r="A172" t="str">
            <v>528</v>
          </cell>
          <cell r="B172" t="str">
            <v>TAIWAN PROV.OF CHINA</v>
          </cell>
          <cell r="C172" t="str">
            <v>1</v>
          </cell>
        </row>
        <row r="173">
          <cell r="A173" t="str">
            <v>532</v>
          </cell>
          <cell r="B173" t="str">
            <v>CHINA,P.R.:HONG KONG</v>
          </cell>
          <cell r="C173" t="str">
            <v>1</v>
          </cell>
        </row>
        <row r="174">
          <cell r="A174" t="str">
            <v>534</v>
          </cell>
          <cell r="B174" t="str">
            <v>INDIA</v>
          </cell>
          <cell r="C174" t="str">
            <v>1</v>
          </cell>
        </row>
        <row r="175">
          <cell r="A175" t="str">
            <v>536</v>
          </cell>
          <cell r="B175" t="str">
            <v>INDONESIA</v>
          </cell>
          <cell r="C175" t="str">
            <v>1</v>
          </cell>
        </row>
        <row r="176">
          <cell r="A176" t="str">
            <v>542</v>
          </cell>
          <cell r="B176" t="str">
            <v>KOREA</v>
          </cell>
          <cell r="C176" t="str">
            <v>1</v>
          </cell>
        </row>
        <row r="177">
          <cell r="A177" t="str">
            <v>544</v>
          </cell>
          <cell r="B177" t="str">
            <v>LAO PEOPLE'S DEM.REP</v>
          </cell>
          <cell r="C177" t="str">
            <v>1</v>
          </cell>
        </row>
        <row r="178">
          <cell r="A178" t="str">
            <v>546</v>
          </cell>
          <cell r="B178" t="str">
            <v>CHINA, P.R.: MACAO</v>
          </cell>
          <cell r="C178" t="str">
            <v>1</v>
          </cell>
        </row>
        <row r="179">
          <cell r="A179" t="str">
            <v>548</v>
          </cell>
          <cell r="B179" t="str">
            <v>MALAYSIA</v>
          </cell>
          <cell r="C179" t="str">
            <v>1</v>
          </cell>
        </row>
        <row r="180">
          <cell r="A180" t="str">
            <v>556</v>
          </cell>
          <cell r="B180" t="str">
            <v>MALDIVES</v>
          </cell>
          <cell r="C180" t="str">
            <v>1</v>
          </cell>
        </row>
        <row r="181">
          <cell r="A181" t="str">
            <v>558</v>
          </cell>
          <cell r="B181" t="str">
            <v>NEPAL</v>
          </cell>
          <cell r="C181" t="str">
            <v>1</v>
          </cell>
        </row>
        <row r="182">
          <cell r="A182" t="str">
            <v>564</v>
          </cell>
          <cell r="B182" t="str">
            <v>PAKISTAN</v>
          </cell>
          <cell r="C182" t="str">
            <v>1</v>
          </cell>
        </row>
        <row r="183">
          <cell r="A183" t="str">
            <v>565</v>
          </cell>
          <cell r="B183" t="str">
            <v>PALAU</v>
          </cell>
          <cell r="C183" t="str">
            <v>1</v>
          </cell>
        </row>
        <row r="184">
          <cell r="A184" t="str">
            <v>566</v>
          </cell>
          <cell r="B184" t="str">
            <v>PHILIPPINES</v>
          </cell>
          <cell r="C184" t="str">
            <v>1</v>
          </cell>
        </row>
        <row r="185">
          <cell r="A185" t="str">
            <v>568</v>
          </cell>
          <cell r="B185" t="str">
            <v>RYUKYUS</v>
          </cell>
          <cell r="C185" t="str">
            <v>1</v>
          </cell>
        </row>
        <row r="186">
          <cell r="A186" t="str">
            <v>576</v>
          </cell>
          <cell r="B186" t="str">
            <v>SINGAPORE</v>
          </cell>
          <cell r="C186" t="str">
            <v>1</v>
          </cell>
        </row>
        <row r="187">
          <cell r="A187" t="str">
            <v>578</v>
          </cell>
          <cell r="B187" t="str">
            <v>THAILAND</v>
          </cell>
          <cell r="C187" t="str">
            <v>1</v>
          </cell>
        </row>
        <row r="188">
          <cell r="A188" t="str">
            <v>579</v>
          </cell>
          <cell r="B188" t="str">
            <v>TIMOR</v>
          </cell>
          <cell r="C188" t="str">
            <v>1</v>
          </cell>
        </row>
        <row r="189">
          <cell r="A189" t="str">
            <v>582</v>
          </cell>
          <cell r="B189" t="str">
            <v>VIETNAM</v>
          </cell>
          <cell r="C189" t="str">
            <v>1</v>
          </cell>
        </row>
        <row r="190">
          <cell r="A190" t="str">
            <v>597</v>
          </cell>
          <cell r="B190" t="str">
            <v>PORT POSS INDIA</v>
          </cell>
          <cell r="C190" t="str">
            <v>1</v>
          </cell>
        </row>
        <row r="191">
          <cell r="A191" t="str">
            <v>598</v>
          </cell>
          <cell r="B191" t="str">
            <v>ASIA NOT SPECIFIED</v>
          </cell>
          <cell r="C191" t="str">
            <v>1</v>
          </cell>
          <cell r="D191" t="str">
            <v>1</v>
          </cell>
        </row>
        <row r="192">
          <cell r="A192" t="str">
            <v>603</v>
          </cell>
          <cell r="B192" t="str">
            <v>AFRICA, SUB-SAHARA</v>
          </cell>
          <cell r="C192" t="str">
            <v>0</v>
          </cell>
          <cell r="D192" t="str">
            <v>1</v>
          </cell>
        </row>
        <row r="193">
          <cell r="A193" t="str">
            <v>604</v>
          </cell>
          <cell r="B193" t="str">
            <v>AFRICA, SUB-SAHARA EXCLUDING NIGERIA &amp; SOUTH AFRICA</v>
          </cell>
          <cell r="C193" t="str">
            <v>0</v>
          </cell>
          <cell r="D193" t="str">
            <v>1</v>
          </cell>
        </row>
        <row r="194">
          <cell r="A194" t="str">
            <v>605</v>
          </cell>
          <cell r="B194" t="str">
            <v>AFRICA</v>
          </cell>
          <cell r="C194" t="str">
            <v>1</v>
          </cell>
          <cell r="D194" t="str">
            <v>1</v>
          </cell>
        </row>
        <row r="195">
          <cell r="A195" t="str">
            <v>606</v>
          </cell>
          <cell r="B195" t="str">
            <v>NET DEBTOR COUNTRIES</v>
          </cell>
          <cell r="C195" t="str">
            <v>0</v>
          </cell>
          <cell r="D195" t="str">
            <v>1</v>
          </cell>
        </row>
        <row r="196">
          <cell r="A196" t="str">
            <v>608</v>
          </cell>
          <cell r="B196" t="str">
            <v>SOUTH AFRICAN COMMON CUSTOMS AREA EXCL. S.AFRICA</v>
          </cell>
          <cell r="C196" t="str">
            <v>1</v>
          </cell>
          <cell r="D196" t="str">
            <v>1</v>
          </cell>
        </row>
        <row r="197">
          <cell r="A197" t="str">
            <v>609</v>
          </cell>
          <cell r="B197" t="str">
            <v>CFA COUNTRIES</v>
          </cell>
          <cell r="C197" t="str">
            <v>0</v>
          </cell>
          <cell r="D197" t="str">
            <v>1</v>
          </cell>
        </row>
        <row r="198">
          <cell r="A198" t="str">
            <v>610</v>
          </cell>
          <cell r="B198" t="str">
            <v>SAF &amp; ESAF AFRICAN COUNTRIES</v>
          </cell>
          <cell r="C198" t="str">
            <v>0</v>
          </cell>
          <cell r="D198" t="str">
            <v>1</v>
          </cell>
        </row>
        <row r="199">
          <cell r="A199" t="str">
            <v>611</v>
          </cell>
          <cell r="B199" t="str">
            <v>DJIBOUTI</v>
          </cell>
          <cell r="C199" t="str">
            <v>1</v>
          </cell>
        </row>
        <row r="200">
          <cell r="A200" t="str">
            <v>612</v>
          </cell>
          <cell r="B200" t="str">
            <v>ALGERIA</v>
          </cell>
          <cell r="C200" t="str">
            <v>1</v>
          </cell>
        </row>
        <row r="201">
          <cell r="A201" t="str">
            <v>614</v>
          </cell>
          <cell r="B201" t="str">
            <v>ANGOLA</v>
          </cell>
          <cell r="C201" t="str">
            <v>1</v>
          </cell>
        </row>
        <row r="202">
          <cell r="A202" t="str">
            <v>616</v>
          </cell>
          <cell r="B202" t="str">
            <v>BOTSWANA</v>
          </cell>
          <cell r="C202" t="str">
            <v>1</v>
          </cell>
        </row>
        <row r="203">
          <cell r="A203" t="str">
            <v>618</v>
          </cell>
          <cell r="B203" t="str">
            <v>BURUNDI</v>
          </cell>
          <cell r="C203" t="str">
            <v>1</v>
          </cell>
        </row>
        <row r="204">
          <cell r="A204" t="str">
            <v>622</v>
          </cell>
          <cell r="B204" t="str">
            <v>CAMEROON</v>
          </cell>
          <cell r="C204" t="str">
            <v>1</v>
          </cell>
        </row>
        <row r="205">
          <cell r="A205" t="str">
            <v>624</v>
          </cell>
          <cell r="B205" t="str">
            <v>CAPE VERDE</v>
          </cell>
          <cell r="C205" t="str">
            <v>1</v>
          </cell>
        </row>
        <row r="206">
          <cell r="A206" t="str">
            <v>626</v>
          </cell>
          <cell r="B206" t="str">
            <v>CENTRAL AFRICAN REP.</v>
          </cell>
          <cell r="C206" t="str">
            <v>1</v>
          </cell>
        </row>
        <row r="207">
          <cell r="A207" t="str">
            <v>628</v>
          </cell>
          <cell r="B207" t="str">
            <v>CHAD</v>
          </cell>
          <cell r="C207" t="str">
            <v>1</v>
          </cell>
        </row>
        <row r="208">
          <cell r="A208" t="str">
            <v>632</v>
          </cell>
          <cell r="B208" t="str">
            <v>COMOROS</v>
          </cell>
          <cell r="C208" t="str">
            <v>1</v>
          </cell>
        </row>
        <row r="209">
          <cell r="A209" t="str">
            <v>634</v>
          </cell>
          <cell r="B209" t="str">
            <v>CONGO, REPUBLIC OF</v>
          </cell>
          <cell r="C209" t="str">
            <v>1</v>
          </cell>
        </row>
        <row r="210">
          <cell r="A210" t="str">
            <v>636</v>
          </cell>
          <cell r="B210" t="str">
            <v>CONGO, DEM. REP. OF</v>
          </cell>
          <cell r="C210" t="str">
            <v>1</v>
          </cell>
        </row>
        <row r="211">
          <cell r="A211" t="str">
            <v>638</v>
          </cell>
          <cell r="B211" t="str">
            <v>BENIN</v>
          </cell>
          <cell r="C211" t="str">
            <v>1</v>
          </cell>
        </row>
        <row r="212">
          <cell r="A212" t="str">
            <v>639</v>
          </cell>
          <cell r="B212" t="str">
            <v>EAST AFRICA</v>
          </cell>
          <cell r="C212" t="str">
            <v>1</v>
          </cell>
        </row>
        <row r="213">
          <cell r="A213" t="str">
            <v>642</v>
          </cell>
          <cell r="B213" t="str">
            <v>EQUATORIAL GUINEA</v>
          </cell>
          <cell r="C213" t="str">
            <v>1</v>
          </cell>
        </row>
        <row r="214">
          <cell r="A214" t="str">
            <v>643</v>
          </cell>
          <cell r="B214" t="str">
            <v>ERITREA</v>
          </cell>
          <cell r="C214" t="str">
            <v>1</v>
          </cell>
        </row>
        <row r="215">
          <cell r="A215" t="str">
            <v>644</v>
          </cell>
          <cell r="B215" t="str">
            <v>ETHIOPIA</v>
          </cell>
          <cell r="C215" t="str">
            <v>1</v>
          </cell>
        </row>
        <row r="216">
          <cell r="A216" t="str">
            <v>646</v>
          </cell>
          <cell r="B216" t="str">
            <v>GABON</v>
          </cell>
          <cell r="C216" t="str">
            <v>1</v>
          </cell>
        </row>
        <row r="217">
          <cell r="A217" t="str">
            <v>648</v>
          </cell>
          <cell r="B217" t="str">
            <v>GAMBIA, THE</v>
          </cell>
          <cell r="C217" t="str">
            <v>1</v>
          </cell>
        </row>
        <row r="218">
          <cell r="A218" t="str">
            <v>652</v>
          </cell>
          <cell r="B218" t="str">
            <v>GHANA</v>
          </cell>
          <cell r="C218" t="str">
            <v>1</v>
          </cell>
        </row>
        <row r="219">
          <cell r="A219" t="str">
            <v>654</v>
          </cell>
          <cell r="B219" t="str">
            <v>GUINEA-BISSAU</v>
          </cell>
          <cell r="C219" t="str">
            <v>1</v>
          </cell>
        </row>
        <row r="220">
          <cell r="A220" t="str">
            <v>656</v>
          </cell>
          <cell r="B220" t="str">
            <v>GUINEA</v>
          </cell>
          <cell r="C220" t="str">
            <v>1</v>
          </cell>
        </row>
        <row r="221">
          <cell r="A221" t="str">
            <v>662</v>
          </cell>
          <cell r="B221" t="str">
            <v>COTE D IVOIRE</v>
          </cell>
          <cell r="C221" t="str">
            <v>1</v>
          </cell>
        </row>
        <row r="222">
          <cell r="A222" t="str">
            <v>664</v>
          </cell>
          <cell r="B222" t="str">
            <v>KENYA</v>
          </cell>
          <cell r="C222" t="str">
            <v>1</v>
          </cell>
        </row>
        <row r="223">
          <cell r="A223" t="str">
            <v>665</v>
          </cell>
          <cell r="B223" t="str">
            <v>KENYA-UGANDA</v>
          </cell>
          <cell r="C223" t="str">
            <v>1</v>
          </cell>
        </row>
        <row r="224">
          <cell r="A224" t="str">
            <v>666</v>
          </cell>
          <cell r="B224" t="str">
            <v>LESOTHO</v>
          </cell>
          <cell r="C224" t="str">
            <v>1</v>
          </cell>
        </row>
        <row r="225">
          <cell r="A225" t="str">
            <v>668</v>
          </cell>
          <cell r="B225" t="str">
            <v>LIBERIA</v>
          </cell>
          <cell r="C225" t="str">
            <v>1</v>
          </cell>
        </row>
        <row r="226">
          <cell r="A226" t="str">
            <v>672</v>
          </cell>
          <cell r="B226" t="str">
            <v>LIBYA</v>
          </cell>
          <cell r="C226" t="str">
            <v>1</v>
          </cell>
        </row>
        <row r="227">
          <cell r="A227" t="str">
            <v>674</v>
          </cell>
          <cell r="B227" t="str">
            <v>MADAGASCAR</v>
          </cell>
          <cell r="C227" t="str">
            <v>1</v>
          </cell>
        </row>
        <row r="228">
          <cell r="A228" t="str">
            <v>676</v>
          </cell>
          <cell r="B228" t="str">
            <v>MALAWI</v>
          </cell>
          <cell r="C228" t="str">
            <v>1</v>
          </cell>
        </row>
        <row r="229">
          <cell r="A229" t="str">
            <v>678</v>
          </cell>
          <cell r="B229" t="str">
            <v>MALI</v>
          </cell>
          <cell r="C229" t="str">
            <v>1</v>
          </cell>
        </row>
        <row r="230">
          <cell r="A230" t="str">
            <v>682</v>
          </cell>
          <cell r="B230" t="str">
            <v>MAURITANIA</v>
          </cell>
          <cell r="C230" t="str">
            <v>1</v>
          </cell>
        </row>
        <row r="231">
          <cell r="A231" t="str">
            <v>684</v>
          </cell>
          <cell r="B231" t="str">
            <v>MAURITIUS</v>
          </cell>
          <cell r="C231" t="str">
            <v>1</v>
          </cell>
        </row>
        <row r="232">
          <cell r="A232" t="str">
            <v>686</v>
          </cell>
          <cell r="B232" t="str">
            <v>MOROCCO</v>
          </cell>
          <cell r="C232" t="str">
            <v>1</v>
          </cell>
        </row>
        <row r="233">
          <cell r="A233" t="str">
            <v>688</v>
          </cell>
          <cell r="B233" t="str">
            <v>MOZAMBIQUE</v>
          </cell>
          <cell r="C233" t="str">
            <v>1</v>
          </cell>
        </row>
        <row r="234">
          <cell r="A234" t="str">
            <v>692</v>
          </cell>
          <cell r="B234" t="str">
            <v>NIGER</v>
          </cell>
          <cell r="C234" t="str">
            <v>1</v>
          </cell>
        </row>
        <row r="235">
          <cell r="A235" t="str">
            <v>694</v>
          </cell>
          <cell r="B235" t="str">
            <v>NIGERIA</v>
          </cell>
          <cell r="C235" t="str">
            <v>1</v>
          </cell>
        </row>
        <row r="236">
          <cell r="A236" t="str">
            <v>696</v>
          </cell>
          <cell r="B236" t="str">
            <v>REUNION</v>
          </cell>
          <cell r="C236" t="str">
            <v>1</v>
          </cell>
        </row>
        <row r="237">
          <cell r="A237" t="str">
            <v>698</v>
          </cell>
          <cell r="B237" t="str">
            <v>ZIMBABWE</v>
          </cell>
          <cell r="C237" t="str">
            <v>1</v>
          </cell>
        </row>
        <row r="238">
          <cell r="A238" t="str">
            <v>711</v>
          </cell>
          <cell r="B238" t="str">
            <v>HEAVILY INDEBTED POOR COUNTRIES</v>
          </cell>
          <cell r="C238" t="str">
            <v>0</v>
          </cell>
          <cell r="D238" t="str">
            <v>1</v>
          </cell>
        </row>
        <row r="239">
          <cell r="A239" t="str">
            <v>714</v>
          </cell>
          <cell r="B239" t="str">
            <v>RWANDA</v>
          </cell>
          <cell r="C239" t="str">
            <v>1</v>
          </cell>
        </row>
        <row r="240">
          <cell r="A240" t="str">
            <v>716</v>
          </cell>
          <cell r="B240" t="str">
            <v>SAO TOME &amp; PRINCIPE</v>
          </cell>
          <cell r="C240" t="str">
            <v>1</v>
          </cell>
        </row>
        <row r="241">
          <cell r="A241" t="str">
            <v>718</v>
          </cell>
          <cell r="B241" t="str">
            <v>SEYCHELLES</v>
          </cell>
          <cell r="C241" t="str">
            <v>1</v>
          </cell>
        </row>
        <row r="242">
          <cell r="A242" t="str">
            <v>722</v>
          </cell>
          <cell r="B242" t="str">
            <v>SENEGAL</v>
          </cell>
          <cell r="C242" t="str">
            <v>1</v>
          </cell>
        </row>
        <row r="243">
          <cell r="A243" t="str">
            <v>724</v>
          </cell>
          <cell r="B243" t="str">
            <v>SIERRA LEONE</v>
          </cell>
          <cell r="C243" t="str">
            <v>1</v>
          </cell>
        </row>
        <row r="244">
          <cell r="A244" t="str">
            <v>726</v>
          </cell>
          <cell r="B244" t="str">
            <v>SOMALIA</v>
          </cell>
          <cell r="C244" t="str">
            <v>1</v>
          </cell>
        </row>
        <row r="245">
          <cell r="A245" t="str">
            <v>727</v>
          </cell>
          <cell r="B245" t="str">
            <v>SOMALILAND, BRITISH</v>
          </cell>
          <cell r="C245" t="str">
            <v>1</v>
          </cell>
        </row>
        <row r="246">
          <cell r="A246" t="str">
            <v>728</v>
          </cell>
          <cell r="B246" t="str">
            <v>NAMIBIA</v>
          </cell>
          <cell r="C246" t="str">
            <v>1</v>
          </cell>
        </row>
        <row r="247">
          <cell r="A247" t="str">
            <v>732</v>
          </cell>
          <cell r="B247" t="str">
            <v>SUDAN</v>
          </cell>
          <cell r="C247" t="str">
            <v>1</v>
          </cell>
        </row>
        <row r="248">
          <cell r="A248" t="str">
            <v>734</v>
          </cell>
          <cell r="B248" t="str">
            <v>SWAZILAND</v>
          </cell>
          <cell r="C248" t="str">
            <v>1</v>
          </cell>
        </row>
        <row r="249">
          <cell r="A249" t="str">
            <v>738</v>
          </cell>
          <cell r="B249" t="str">
            <v>TANZANIA</v>
          </cell>
          <cell r="C249" t="str">
            <v>1</v>
          </cell>
        </row>
        <row r="250">
          <cell r="A250" t="str">
            <v>741</v>
          </cell>
          <cell r="B250" t="str">
            <v>BK.CEN.AFR.STS(BEAC)</v>
          </cell>
          <cell r="C250" t="str">
            <v>1</v>
          </cell>
        </row>
        <row r="251">
          <cell r="A251" t="str">
            <v>742</v>
          </cell>
          <cell r="B251" t="str">
            <v>TOGO</v>
          </cell>
          <cell r="C251" t="str">
            <v>1</v>
          </cell>
        </row>
        <row r="252">
          <cell r="A252" t="str">
            <v>744</v>
          </cell>
          <cell r="B252" t="str">
            <v>TUNISIA</v>
          </cell>
          <cell r="C252" t="str">
            <v>1</v>
          </cell>
        </row>
        <row r="253">
          <cell r="A253" t="str">
            <v>746</v>
          </cell>
          <cell r="B253" t="str">
            <v>UGANDA</v>
          </cell>
          <cell r="C253" t="str">
            <v>1</v>
          </cell>
        </row>
        <row r="254">
          <cell r="A254" t="str">
            <v>748</v>
          </cell>
          <cell r="B254" t="str">
            <v>BURKINA FASO</v>
          </cell>
          <cell r="C254" t="str">
            <v>1</v>
          </cell>
        </row>
        <row r="255">
          <cell r="A255" t="str">
            <v>752</v>
          </cell>
          <cell r="B255" t="str">
            <v>CEN.BANK WEST AFRICA</v>
          </cell>
          <cell r="C255" t="str">
            <v>1</v>
          </cell>
        </row>
        <row r="256">
          <cell r="A256" t="str">
            <v>754</v>
          </cell>
          <cell r="B256" t="str">
            <v>ZAMBIA</v>
          </cell>
          <cell r="C256" t="str">
            <v>1</v>
          </cell>
        </row>
        <row r="257">
          <cell r="A257" t="str">
            <v>756</v>
          </cell>
          <cell r="B257" t="str">
            <v>ZANZIBAR</v>
          </cell>
          <cell r="C257" t="str">
            <v>1</v>
          </cell>
        </row>
        <row r="258">
          <cell r="A258" t="str">
            <v>795</v>
          </cell>
          <cell r="B258" t="str">
            <v>FRENCH AFRICA N.S.</v>
          </cell>
          <cell r="C258" t="str">
            <v>1</v>
          </cell>
        </row>
        <row r="259">
          <cell r="A259" t="str">
            <v>797</v>
          </cell>
          <cell r="B259" t="str">
            <v>SPANISH AFRICA</v>
          </cell>
          <cell r="C259" t="str">
            <v>1</v>
          </cell>
          <cell r="D259" t="str">
            <v>1</v>
          </cell>
        </row>
        <row r="260">
          <cell r="A260" t="str">
            <v>798</v>
          </cell>
          <cell r="B260" t="str">
            <v>SPANISH SAHARA</v>
          </cell>
          <cell r="C260" t="str">
            <v>1</v>
          </cell>
        </row>
        <row r="261">
          <cell r="A261" t="str">
            <v>799</v>
          </cell>
          <cell r="B261" t="str">
            <v>AFRICA NOT SPECIFIED</v>
          </cell>
          <cell r="C261" t="str">
            <v>1</v>
          </cell>
          <cell r="D261" t="str">
            <v>1</v>
          </cell>
        </row>
        <row r="262">
          <cell r="A262" t="str">
            <v>813</v>
          </cell>
          <cell r="B262" t="str">
            <v>SOLOMON ISLANDS</v>
          </cell>
          <cell r="C262" t="str">
            <v>1</v>
          </cell>
        </row>
        <row r="263">
          <cell r="A263" t="str">
            <v>815</v>
          </cell>
          <cell r="B263" t="str">
            <v>COOK ISLAND</v>
          </cell>
          <cell r="C263" t="str">
            <v>1</v>
          </cell>
        </row>
        <row r="264">
          <cell r="A264" t="str">
            <v>816</v>
          </cell>
          <cell r="B264" t="str">
            <v>FAEROE ISLANDS</v>
          </cell>
          <cell r="C264" t="str">
            <v>1</v>
          </cell>
        </row>
        <row r="265">
          <cell r="A265" t="str">
            <v>819</v>
          </cell>
          <cell r="B265" t="str">
            <v>FIJI</v>
          </cell>
          <cell r="C265" t="str">
            <v>1</v>
          </cell>
        </row>
        <row r="266">
          <cell r="A266" t="str">
            <v>823</v>
          </cell>
          <cell r="B266" t="str">
            <v>GIBRALTAR</v>
          </cell>
          <cell r="C266" t="str">
            <v>1</v>
          </cell>
        </row>
        <row r="267">
          <cell r="A267" t="str">
            <v>826</v>
          </cell>
          <cell r="B267" t="str">
            <v>KIRIBATI</v>
          </cell>
          <cell r="C267" t="str">
            <v>1</v>
          </cell>
        </row>
        <row r="268">
          <cell r="A268" t="str">
            <v>829</v>
          </cell>
          <cell r="B268" t="str">
            <v>GUAM</v>
          </cell>
          <cell r="C268" t="str">
            <v>1</v>
          </cell>
        </row>
        <row r="269">
          <cell r="A269" t="str">
            <v>836</v>
          </cell>
          <cell r="B269" t="str">
            <v>NAURU</v>
          </cell>
          <cell r="C269" t="str">
            <v>1</v>
          </cell>
        </row>
        <row r="270">
          <cell r="A270" t="str">
            <v>839</v>
          </cell>
          <cell r="B270" t="str">
            <v>NEW CALEDONIA</v>
          </cell>
          <cell r="C270" t="str">
            <v>1</v>
          </cell>
        </row>
        <row r="271">
          <cell r="A271" t="str">
            <v>844</v>
          </cell>
          <cell r="B271" t="str">
            <v>UNDEFINED</v>
          </cell>
          <cell r="C271" t="str">
            <v>1</v>
          </cell>
        </row>
        <row r="272">
          <cell r="A272" t="str">
            <v>846</v>
          </cell>
          <cell r="B272" t="str">
            <v>VANUATU</v>
          </cell>
          <cell r="C272" t="str">
            <v>1</v>
          </cell>
        </row>
        <row r="273">
          <cell r="A273" t="str">
            <v>853</v>
          </cell>
          <cell r="B273" t="str">
            <v>PAPUA NEW GUINEA</v>
          </cell>
          <cell r="C273" t="str">
            <v>1</v>
          </cell>
        </row>
        <row r="274">
          <cell r="A274" t="str">
            <v>856</v>
          </cell>
          <cell r="B274" t="str">
            <v>ST. HELENA</v>
          </cell>
          <cell r="C274" t="str">
            <v>1</v>
          </cell>
        </row>
        <row r="275">
          <cell r="A275" t="str">
            <v>857</v>
          </cell>
          <cell r="B275" t="str">
            <v>WALLIS-FUTUNA</v>
          </cell>
          <cell r="C275" t="str">
            <v>1</v>
          </cell>
        </row>
        <row r="276">
          <cell r="A276" t="str">
            <v>859</v>
          </cell>
          <cell r="B276" t="str">
            <v>AMERICAN SAMOA</v>
          </cell>
          <cell r="C276" t="str">
            <v>1</v>
          </cell>
        </row>
        <row r="277">
          <cell r="A277" t="str">
            <v>861</v>
          </cell>
          <cell r="B277" t="str">
            <v>WAKE ISLANDS</v>
          </cell>
          <cell r="C277" t="str">
            <v>1</v>
          </cell>
        </row>
        <row r="278">
          <cell r="A278" t="str">
            <v>862</v>
          </cell>
          <cell r="B278" t="str">
            <v>SAMOA</v>
          </cell>
          <cell r="C278" t="str">
            <v>1</v>
          </cell>
        </row>
        <row r="279">
          <cell r="A279" t="str">
            <v>866</v>
          </cell>
          <cell r="B279" t="str">
            <v>TONGA</v>
          </cell>
          <cell r="C279" t="str">
            <v>1</v>
          </cell>
        </row>
        <row r="280">
          <cell r="A280" t="str">
            <v>867</v>
          </cell>
          <cell r="B280" t="str">
            <v>MARSHALL ISLANDS</v>
          </cell>
          <cell r="C280" t="str">
            <v>1</v>
          </cell>
        </row>
        <row r="281">
          <cell r="A281" t="str">
            <v>868</v>
          </cell>
          <cell r="B281" t="str">
            <v>MICRONESIA, FED.STS.</v>
          </cell>
          <cell r="C281" t="str">
            <v>1</v>
          </cell>
        </row>
        <row r="282">
          <cell r="A282" t="str">
            <v>869</v>
          </cell>
          <cell r="B282" t="str">
            <v>TUVALU</v>
          </cell>
          <cell r="C282" t="str">
            <v>1</v>
          </cell>
        </row>
        <row r="283">
          <cell r="A283" t="str">
            <v>877</v>
          </cell>
          <cell r="B283" t="str">
            <v>US POSS. IN OCEANIA</v>
          </cell>
          <cell r="C283" t="str">
            <v>1</v>
          </cell>
        </row>
        <row r="284">
          <cell r="A284" t="str">
            <v>878</v>
          </cell>
          <cell r="B284" t="str">
            <v>BR CTYS EUROPE</v>
          </cell>
          <cell r="C284" t="str">
            <v>1</v>
          </cell>
          <cell r="D284" t="str">
            <v>1</v>
          </cell>
        </row>
        <row r="285">
          <cell r="A285" t="str">
            <v>882</v>
          </cell>
          <cell r="B285" t="str">
            <v>FR CTYS IN EUROPE</v>
          </cell>
          <cell r="C285" t="str">
            <v>1</v>
          </cell>
          <cell r="D285" t="str">
            <v>1</v>
          </cell>
        </row>
        <row r="286">
          <cell r="A286" t="str">
            <v>883</v>
          </cell>
          <cell r="B286" t="str">
            <v>OTHER WESTERN EUROPE</v>
          </cell>
          <cell r="C286" t="str">
            <v>1</v>
          </cell>
          <cell r="D286" t="str">
            <v>1</v>
          </cell>
        </row>
        <row r="287">
          <cell r="A287" t="str">
            <v>884</v>
          </cell>
          <cell r="B287" t="str">
            <v>EUROPE NOT SPECIFIED</v>
          </cell>
          <cell r="C287" t="str">
            <v>1</v>
          </cell>
          <cell r="D287" t="str">
            <v>1</v>
          </cell>
        </row>
        <row r="288">
          <cell r="A288" t="str">
            <v>886</v>
          </cell>
          <cell r="B288" t="str">
            <v>ANTARC</v>
          </cell>
          <cell r="C288" t="str">
            <v>1</v>
          </cell>
        </row>
        <row r="289">
          <cell r="A289" t="str">
            <v>887</v>
          </cell>
          <cell r="B289" t="str">
            <v>FRENCH POLYNESIA</v>
          </cell>
          <cell r="C289" t="str">
            <v>1</v>
          </cell>
        </row>
        <row r="290">
          <cell r="A290" t="str">
            <v>888</v>
          </cell>
          <cell r="B290" t="str">
            <v>PACIFIC IS.TR. TERR.</v>
          </cell>
          <cell r="C290" t="str">
            <v>1</v>
          </cell>
        </row>
        <row r="291">
          <cell r="A291" t="str">
            <v>889</v>
          </cell>
          <cell r="B291" t="str">
            <v>INDUS STERL OCEANIA</v>
          </cell>
          <cell r="C291" t="str">
            <v>1</v>
          </cell>
        </row>
        <row r="292">
          <cell r="A292" t="str">
            <v>891</v>
          </cell>
          <cell r="B292" t="str">
            <v>NEW ZEALAND DEPEND</v>
          </cell>
          <cell r="C292" t="str">
            <v>1</v>
          </cell>
        </row>
        <row r="293">
          <cell r="A293" t="str">
            <v>892</v>
          </cell>
          <cell r="B293" t="str">
            <v>OCEANIA NOT SPEC</v>
          </cell>
          <cell r="C293" t="str">
            <v>0</v>
          </cell>
        </row>
        <row r="294">
          <cell r="A294" t="str">
            <v>894</v>
          </cell>
          <cell r="B294" t="str">
            <v>MULTIPLE CURRENCY</v>
          </cell>
          <cell r="C294" t="str">
            <v>1</v>
          </cell>
          <cell r="D294" t="str">
            <v>1</v>
          </cell>
        </row>
        <row r="295">
          <cell r="A295" t="str">
            <v>895</v>
          </cell>
          <cell r="B295" t="str">
            <v>MULTIPLE LENDERS</v>
          </cell>
          <cell r="C295" t="str">
            <v>1</v>
          </cell>
        </row>
        <row r="296">
          <cell r="A296" t="str">
            <v>898</v>
          </cell>
          <cell r="B296" t="str">
            <v>COUNTRIES&amp;AREAS,N.S.</v>
          </cell>
          <cell r="C296" t="str">
            <v>1</v>
          </cell>
          <cell r="D296" t="str">
            <v>1</v>
          </cell>
        </row>
        <row r="297">
          <cell r="A297" t="str">
            <v>899</v>
          </cell>
          <cell r="B297" t="str">
            <v>SPECIAL CATEGORIES</v>
          </cell>
          <cell r="C297" t="str">
            <v>1</v>
          </cell>
          <cell r="D297" t="str">
            <v>1</v>
          </cell>
        </row>
        <row r="298">
          <cell r="A298" t="str">
            <v>901</v>
          </cell>
          <cell r="B298" t="str">
            <v>CENTRAL EUROPE</v>
          </cell>
          <cell r="C298" t="str">
            <v>0</v>
          </cell>
          <cell r="D298" t="str">
            <v>1</v>
          </cell>
        </row>
        <row r="299">
          <cell r="A299" t="str">
            <v>902</v>
          </cell>
          <cell r="B299" t="str">
            <v>CENTRAL AND EASTERN EUROPE</v>
          </cell>
          <cell r="C299" t="str">
            <v>0</v>
          </cell>
          <cell r="D299" t="str">
            <v>1</v>
          </cell>
        </row>
        <row r="300">
          <cell r="A300" t="str">
            <v>904</v>
          </cell>
          <cell r="B300" t="str">
            <v>CENTRAL AND EASTERN EUROPE EXCLUDING BELARUS AND UKRAINE</v>
          </cell>
          <cell r="C300" t="str">
            <v>0</v>
          </cell>
          <cell r="D300" t="str">
            <v>1</v>
          </cell>
        </row>
        <row r="301">
          <cell r="A301" t="str">
            <v>905</v>
          </cell>
          <cell r="B301" t="str">
            <v>COUNTRIES IN TRANSITION</v>
          </cell>
          <cell r="C301" t="str">
            <v>0</v>
          </cell>
          <cell r="D301" t="str">
            <v>1</v>
          </cell>
        </row>
        <row r="302">
          <cell r="A302" t="str">
            <v>906</v>
          </cell>
          <cell r="B302" t="str">
            <v>TRANSCAUCASUS AND CENTRAL ASIA</v>
          </cell>
          <cell r="C302" t="str">
            <v>0</v>
          </cell>
          <cell r="D302" t="str">
            <v>1</v>
          </cell>
        </row>
        <row r="303">
          <cell r="A303" t="str">
            <v>908</v>
          </cell>
          <cell r="B303" t="str">
            <v>RUSSIA, TRANSCAUCASUS, &amp; CENTRAL ASIA</v>
          </cell>
          <cell r="C303" t="str">
            <v>0</v>
          </cell>
          <cell r="D303" t="str">
            <v>1</v>
          </cell>
        </row>
        <row r="304">
          <cell r="A304" t="str">
            <v>909</v>
          </cell>
          <cell r="B304" t="str">
            <v>NON-CFA COUNTRIES</v>
          </cell>
          <cell r="C304" t="str">
            <v>0</v>
          </cell>
          <cell r="D304" t="str">
            <v>1</v>
          </cell>
        </row>
        <row r="305">
          <cell r="A305" t="str">
            <v>910</v>
          </cell>
          <cell r="B305" t="str">
            <v>OTHER COUNTRIES NIE</v>
          </cell>
          <cell r="C305" t="str">
            <v>1</v>
          </cell>
          <cell r="D305" t="str">
            <v>1</v>
          </cell>
        </row>
        <row r="306">
          <cell r="A306" t="str">
            <v>911</v>
          </cell>
          <cell r="B306" t="str">
            <v>ARMENIA</v>
          </cell>
          <cell r="C306" t="str">
            <v>1</v>
          </cell>
        </row>
        <row r="307">
          <cell r="A307" t="str">
            <v>912</v>
          </cell>
          <cell r="B307" t="str">
            <v>AZERBAIJAN</v>
          </cell>
          <cell r="C307" t="str">
            <v>1</v>
          </cell>
        </row>
        <row r="308">
          <cell r="A308" t="str">
            <v>913</v>
          </cell>
          <cell r="B308" t="str">
            <v>BELARUS</v>
          </cell>
          <cell r="C308" t="str">
            <v>1</v>
          </cell>
        </row>
        <row r="309">
          <cell r="A309" t="str">
            <v>914</v>
          </cell>
          <cell r="B309" t="str">
            <v>ALBANIA</v>
          </cell>
          <cell r="C309" t="str">
            <v>1</v>
          </cell>
        </row>
        <row r="310">
          <cell r="A310" t="str">
            <v>915</v>
          </cell>
          <cell r="B310" t="str">
            <v>GEORGIA</v>
          </cell>
          <cell r="C310" t="str">
            <v>1</v>
          </cell>
        </row>
        <row r="311">
          <cell r="A311" t="str">
            <v>916</v>
          </cell>
          <cell r="B311" t="str">
            <v>KAZAKHSTAN</v>
          </cell>
          <cell r="C311" t="str">
            <v>1</v>
          </cell>
        </row>
        <row r="312">
          <cell r="A312" t="str">
            <v>917</v>
          </cell>
          <cell r="B312" t="str">
            <v>KYRGYZ REPUBLIC</v>
          </cell>
          <cell r="C312" t="str">
            <v>1</v>
          </cell>
        </row>
        <row r="313">
          <cell r="A313" t="str">
            <v>918</v>
          </cell>
          <cell r="B313" t="str">
            <v>BULGARIA</v>
          </cell>
          <cell r="C313" t="str">
            <v>1</v>
          </cell>
        </row>
        <row r="314">
          <cell r="A314" t="str">
            <v>920</v>
          </cell>
          <cell r="B314" t="str">
            <v>MAYOTTE</v>
          </cell>
          <cell r="C314" t="str">
            <v>1</v>
          </cell>
        </row>
        <row r="315">
          <cell r="A315" t="str">
            <v>921</v>
          </cell>
          <cell r="B315" t="str">
            <v>MOLDOVA</v>
          </cell>
          <cell r="C315" t="str">
            <v>1</v>
          </cell>
        </row>
        <row r="316">
          <cell r="A316" t="str">
            <v>922</v>
          </cell>
          <cell r="B316" t="str">
            <v>RUSSIA</v>
          </cell>
          <cell r="C316" t="str">
            <v>1</v>
          </cell>
        </row>
        <row r="317">
          <cell r="A317" t="str">
            <v>923</v>
          </cell>
          <cell r="B317" t="str">
            <v>TAJIKISTAN</v>
          </cell>
          <cell r="C317" t="str">
            <v>1</v>
          </cell>
        </row>
        <row r="318">
          <cell r="A318" t="str">
            <v>924</v>
          </cell>
          <cell r="B318" t="str">
            <v>CHINA,P.R.: MAINLAND</v>
          </cell>
          <cell r="C318" t="str">
            <v>1</v>
          </cell>
        </row>
        <row r="319">
          <cell r="A319" t="str">
            <v>925</v>
          </cell>
          <cell r="B319" t="str">
            <v>TURKMENISTAN</v>
          </cell>
          <cell r="C319" t="str">
            <v>1</v>
          </cell>
        </row>
        <row r="320">
          <cell r="A320" t="str">
            <v>926</v>
          </cell>
          <cell r="B320" t="str">
            <v>UKRAINE</v>
          </cell>
          <cell r="C320" t="str">
            <v>1</v>
          </cell>
        </row>
        <row r="321">
          <cell r="A321" t="str">
            <v>927</v>
          </cell>
          <cell r="B321" t="str">
            <v>UZBEKISTAN</v>
          </cell>
          <cell r="C321" t="str">
            <v>1</v>
          </cell>
        </row>
        <row r="322">
          <cell r="A322" t="str">
            <v>928</v>
          </cell>
          <cell r="B322" t="str">
            <v>CUBA</v>
          </cell>
          <cell r="C322" t="str">
            <v>1</v>
          </cell>
        </row>
        <row r="323">
          <cell r="A323" t="str">
            <v>930</v>
          </cell>
          <cell r="B323" t="str">
            <v>U.S.S.R. N.S.</v>
          </cell>
          <cell r="C323" t="str">
            <v>1</v>
          </cell>
        </row>
        <row r="324">
          <cell r="A324" t="str">
            <v>934</v>
          </cell>
          <cell r="B324" t="str">
            <v>CZECHOSLOVAKIA</v>
          </cell>
          <cell r="C324" t="str">
            <v>1</v>
          </cell>
        </row>
        <row r="325">
          <cell r="A325" t="str">
            <v>935</v>
          </cell>
          <cell r="B325" t="str">
            <v>CZECH REPUBLIC</v>
          </cell>
          <cell r="C325" t="str">
            <v>1</v>
          </cell>
        </row>
        <row r="326">
          <cell r="A326" t="str">
            <v>936</v>
          </cell>
          <cell r="B326" t="str">
            <v>SLOVAK REPUBLIC</v>
          </cell>
          <cell r="C326" t="str">
            <v>1</v>
          </cell>
        </row>
        <row r="327">
          <cell r="A327" t="str">
            <v>937</v>
          </cell>
          <cell r="B327" t="str">
            <v>CZECHOSLOVAKIA N.S.</v>
          </cell>
          <cell r="C327" t="str">
            <v>1</v>
          </cell>
        </row>
        <row r="328">
          <cell r="A328" t="str">
            <v>938</v>
          </cell>
          <cell r="B328" t="str">
            <v>EASTERN GERMANY</v>
          </cell>
          <cell r="C328" t="str">
            <v>1</v>
          </cell>
        </row>
        <row r="329">
          <cell r="A329" t="str">
            <v>939</v>
          </cell>
          <cell r="B329" t="str">
            <v>ESTONIA</v>
          </cell>
          <cell r="C329" t="str">
            <v>1</v>
          </cell>
        </row>
        <row r="330">
          <cell r="A330" t="str">
            <v>941</v>
          </cell>
          <cell r="B330" t="str">
            <v>LATVIA</v>
          </cell>
          <cell r="C330" t="str">
            <v>1</v>
          </cell>
        </row>
        <row r="331">
          <cell r="A331" t="str">
            <v>944</v>
          </cell>
          <cell r="B331" t="str">
            <v>HUNGARY</v>
          </cell>
          <cell r="C331" t="str">
            <v>1</v>
          </cell>
        </row>
        <row r="332">
          <cell r="A332" t="str">
            <v>946</v>
          </cell>
          <cell r="B332" t="str">
            <v>LITHUANIA</v>
          </cell>
          <cell r="C332" t="str">
            <v>1</v>
          </cell>
        </row>
        <row r="333">
          <cell r="A333" t="str">
            <v>948</v>
          </cell>
          <cell r="B333" t="str">
            <v>MONGOLIA</v>
          </cell>
          <cell r="C333" t="str">
            <v>1</v>
          </cell>
        </row>
        <row r="334">
          <cell r="A334" t="str">
            <v>954</v>
          </cell>
          <cell r="B334" t="str">
            <v>NORTH KOREA</v>
          </cell>
          <cell r="C334" t="str">
            <v>1</v>
          </cell>
        </row>
        <row r="335">
          <cell r="A335" t="str">
            <v>958</v>
          </cell>
          <cell r="B335" t="str">
            <v>NORTH VIETNAM</v>
          </cell>
          <cell r="C335" t="str">
            <v>1</v>
          </cell>
          <cell r="D335" t="str">
            <v>1</v>
          </cell>
        </row>
        <row r="336">
          <cell r="A336" t="str">
            <v>960</v>
          </cell>
          <cell r="B336" t="str">
            <v>CROATIA</v>
          </cell>
          <cell r="C336" t="str">
            <v>1</v>
          </cell>
        </row>
        <row r="337">
          <cell r="A337" t="str">
            <v>961</v>
          </cell>
          <cell r="B337" t="str">
            <v>SLOVENIA</v>
          </cell>
          <cell r="C337" t="str">
            <v>1</v>
          </cell>
        </row>
        <row r="338">
          <cell r="A338" t="str">
            <v>962</v>
          </cell>
          <cell r="B338" t="str">
            <v>MACEDONIA, FYR</v>
          </cell>
          <cell r="C338" t="str">
            <v>1</v>
          </cell>
        </row>
        <row r="339">
          <cell r="A339" t="str">
            <v>963</v>
          </cell>
          <cell r="B339" t="str">
            <v>BOSNIA &amp; HERZEGOVINA</v>
          </cell>
          <cell r="C339" t="str">
            <v>1</v>
          </cell>
        </row>
        <row r="340">
          <cell r="A340" t="str">
            <v>964</v>
          </cell>
          <cell r="B340" t="str">
            <v>POLAND</v>
          </cell>
          <cell r="C340" t="str">
            <v>1</v>
          </cell>
        </row>
        <row r="341">
          <cell r="A341" t="str">
            <v>965</v>
          </cell>
          <cell r="B341" t="str">
            <v>YUGOSLAVIA, FR (S/M)</v>
          </cell>
          <cell r="C341" t="str">
            <v>1</v>
          </cell>
        </row>
        <row r="342">
          <cell r="A342" t="str">
            <v>966</v>
          </cell>
          <cell r="B342" t="str">
            <v>YUGOSLAVIA N.S.</v>
          </cell>
          <cell r="C342" t="str">
            <v>1</v>
          </cell>
        </row>
        <row r="343">
          <cell r="A343" t="str">
            <v>968</v>
          </cell>
          <cell r="B343" t="str">
            <v>ROMANIA</v>
          </cell>
          <cell r="C343" t="str">
            <v>1</v>
          </cell>
        </row>
        <row r="344">
          <cell r="A344" t="str">
            <v>969</v>
          </cell>
          <cell r="B344" t="str">
            <v>ALL PARTICIPANTS</v>
          </cell>
          <cell r="C344" t="str">
            <v>1</v>
          </cell>
          <cell r="D344" t="str">
            <v>1</v>
          </cell>
        </row>
        <row r="345">
          <cell r="A345" t="str">
            <v>970</v>
          </cell>
          <cell r="B345" t="str">
            <v>OTHER HOLDERS</v>
          </cell>
          <cell r="C345" t="str">
            <v>1</v>
          </cell>
          <cell r="D345" t="str">
            <v>1</v>
          </cell>
        </row>
        <row r="346">
          <cell r="A346" t="str">
            <v>974</v>
          </cell>
          <cell r="B346" t="str">
            <v>U.S.S.R.</v>
          </cell>
          <cell r="C346" t="str">
            <v>1</v>
          </cell>
        </row>
        <row r="347">
          <cell r="A347" t="str">
            <v>975</v>
          </cell>
          <cell r="B347" t="str">
            <v>FORMER U.S.S.R.</v>
          </cell>
          <cell r="C347" t="str">
            <v>0</v>
          </cell>
        </row>
        <row r="348">
          <cell r="A348" t="str">
            <v>977</v>
          </cell>
          <cell r="B348" t="str">
            <v>EUROP.MONETARY INST.</v>
          </cell>
          <cell r="C348" t="str">
            <v>1</v>
          </cell>
        </row>
        <row r="349">
          <cell r="A349" t="str">
            <v>978</v>
          </cell>
          <cell r="B349" t="str">
            <v>EASTERN EUROPE N.S.</v>
          </cell>
          <cell r="C349" t="str">
            <v>1</v>
          </cell>
          <cell r="D349" t="str">
            <v>1</v>
          </cell>
        </row>
        <row r="350">
          <cell r="A350" t="str">
            <v>980</v>
          </cell>
          <cell r="B350" t="str">
            <v>MINUS IMP. AREA 910</v>
          </cell>
          <cell r="C350" t="str">
            <v>1</v>
          </cell>
          <cell r="D350" t="str">
            <v>1</v>
          </cell>
        </row>
        <row r="351">
          <cell r="A351" t="str">
            <v>991</v>
          </cell>
          <cell r="B351" t="str">
            <v>GOLD</v>
          </cell>
          <cell r="C351" t="str">
            <v>1</v>
          </cell>
        </row>
        <row r="352">
          <cell r="A352" t="str">
            <v>992</v>
          </cell>
          <cell r="B352" t="str">
            <v>IMF</v>
          </cell>
          <cell r="C352" t="str">
            <v>1</v>
          </cell>
        </row>
        <row r="353">
          <cell r="A353" t="str">
            <v>993</v>
          </cell>
          <cell r="B353" t="str">
            <v>BIS</v>
          </cell>
          <cell r="C353" t="str">
            <v>1</v>
          </cell>
        </row>
        <row r="354">
          <cell r="A354" t="str">
            <v>994</v>
          </cell>
          <cell r="B354" t="str">
            <v>EPU/EF</v>
          </cell>
          <cell r="C354" t="str">
            <v>1</v>
          </cell>
          <cell r="D354" t="str">
            <v>1</v>
          </cell>
        </row>
        <row r="355">
          <cell r="A355" t="str">
            <v>995</v>
          </cell>
          <cell r="B355" t="str">
            <v>SDRS</v>
          </cell>
          <cell r="C355" t="str">
            <v>1</v>
          </cell>
        </row>
        <row r="356">
          <cell r="A356" t="str">
            <v>996</v>
          </cell>
          <cell r="B356" t="str">
            <v>IBRD</v>
          </cell>
          <cell r="C356" t="str">
            <v>1</v>
          </cell>
        </row>
        <row r="357">
          <cell r="A357" t="str">
            <v>997</v>
          </cell>
          <cell r="B357" t="str">
            <v>OECD</v>
          </cell>
          <cell r="C357" t="str">
            <v>0</v>
          </cell>
          <cell r="D357" t="str">
            <v>1</v>
          </cell>
        </row>
        <row r="358">
          <cell r="A358" t="str">
            <v>998</v>
          </cell>
          <cell r="B358" t="str">
            <v>EUROPEAN UNION</v>
          </cell>
          <cell r="C358" t="str">
            <v>1</v>
          </cell>
          <cell r="D358" t="str">
            <v>1</v>
          </cell>
        </row>
        <row r="359">
          <cell r="A359" t="str">
            <v>999</v>
          </cell>
          <cell r="B359" t="str">
            <v>OIL EXPORTING CTYS</v>
          </cell>
          <cell r="C359" t="str">
            <v>1</v>
          </cell>
          <cell r="D359" t="str">
            <v>1</v>
          </cell>
        </row>
        <row r="360">
          <cell r="A360" t="str">
            <v>AFM</v>
          </cell>
          <cell r="B360" t="str">
            <v>AFRICA/MIDDLE EAST</v>
          </cell>
          <cell r="C360" t="str">
            <v>1</v>
          </cell>
          <cell r="D360" t="str">
            <v>1</v>
          </cell>
        </row>
        <row r="361">
          <cell r="A361" t="str">
            <v>ANC</v>
          </cell>
          <cell r="B361" t="str">
            <v>DYNAMIC ASIA(TAIWAN,SING,H.K,MAL,PHIL,THAI,INDONES)</v>
          </cell>
          <cell r="C361" t="str">
            <v>1</v>
          </cell>
          <cell r="D361" t="str">
            <v>1</v>
          </cell>
        </row>
        <row r="362">
          <cell r="A362" t="str">
            <v>ASO</v>
          </cell>
          <cell r="B362" t="str">
            <v>ASIA OTHER THAN ANC OR 924</v>
          </cell>
          <cell r="C362" t="str">
            <v>1</v>
          </cell>
          <cell r="D362" t="str">
            <v>1</v>
          </cell>
        </row>
        <row r="363">
          <cell r="A363" t="str">
            <v>EAP</v>
          </cell>
          <cell r="B363" t="str">
            <v>EAST ASIA &amp; PACIFIC</v>
          </cell>
          <cell r="C363" t="str">
            <v>0</v>
          </cell>
          <cell r="D363" t="str">
            <v>1</v>
          </cell>
        </row>
        <row r="364">
          <cell r="A364" t="str">
            <v>ECA</v>
          </cell>
          <cell r="B364" t="str">
            <v>EUROPE &amp; CENTRAL ASIA</v>
          </cell>
          <cell r="C364" t="str">
            <v>0</v>
          </cell>
          <cell r="D364" t="str">
            <v>1</v>
          </cell>
        </row>
        <row r="365">
          <cell r="A365" t="str">
            <v>EUR</v>
          </cell>
          <cell r="B365" t="str">
            <v>EU-11</v>
          </cell>
          <cell r="C365" t="str">
            <v>0</v>
          </cell>
          <cell r="D365" t="str">
            <v>1</v>
          </cell>
        </row>
        <row r="366">
          <cell r="A366" t="str">
            <v>EUS</v>
          </cell>
          <cell r="B366" t="str">
            <v>SMALLER EUROPEAN COUNTRIES (OECD)</v>
          </cell>
          <cell r="C366" t="str">
            <v>0</v>
          </cell>
          <cell r="D366" t="str">
            <v>1</v>
          </cell>
        </row>
        <row r="367">
          <cell r="A367" t="str">
            <v>HIC</v>
          </cell>
          <cell r="B367" t="str">
            <v>HIGH INCOME</v>
          </cell>
          <cell r="C367" t="str">
            <v>0</v>
          </cell>
          <cell r="D367" t="str">
            <v>1</v>
          </cell>
        </row>
        <row r="368">
          <cell r="A368" t="str">
            <v>IMY</v>
          </cell>
          <cell r="B368" t="str">
            <v>ISLE OF MAN</v>
          </cell>
          <cell r="C368" t="str">
            <v>0</v>
          </cell>
        </row>
        <row r="369">
          <cell r="A369" t="str">
            <v>LAC</v>
          </cell>
          <cell r="B369" t="str">
            <v>LATIN AMERICA &amp; CARIBBEAN</v>
          </cell>
          <cell r="C369" t="str">
            <v>0</v>
          </cell>
          <cell r="D369" t="str">
            <v>1</v>
          </cell>
        </row>
        <row r="370">
          <cell r="A370" t="str">
            <v>LAT</v>
          </cell>
          <cell r="B370" t="str">
            <v>LATIN AMERICA</v>
          </cell>
          <cell r="C370" t="str">
            <v>1</v>
          </cell>
          <cell r="D370" t="str">
            <v>1</v>
          </cell>
        </row>
        <row r="371">
          <cell r="A371" t="str">
            <v>LDC</v>
          </cell>
          <cell r="B371" t="str">
            <v>LEAST DEVELOPED COUNTRIES: UN CLASSIFICATION</v>
          </cell>
          <cell r="C371" t="str">
            <v>0</v>
          </cell>
          <cell r="D371" t="str">
            <v>1</v>
          </cell>
        </row>
        <row r="372">
          <cell r="A372" t="str">
            <v>LIC</v>
          </cell>
          <cell r="B372" t="str">
            <v>LOW INCOME</v>
          </cell>
          <cell r="C372" t="str">
            <v>0</v>
          </cell>
          <cell r="D372" t="str">
            <v>1</v>
          </cell>
        </row>
        <row r="373">
          <cell r="A373" t="str">
            <v>LIN</v>
          </cell>
          <cell r="B373" t="str">
            <v>OTHER DEVELOPING COUNTRIES</v>
          </cell>
          <cell r="C373" t="str">
            <v>0</v>
          </cell>
          <cell r="D373" t="str">
            <v>1</v>
          </cell>
        </row>
        <row r="374">
          <cell r="A374" t="str">
            <v>LIX</v>
          </cell>
          <cell r="B374" t="str">
            <v>LOW INCOME, EXCL. CHINA &amp; INDIA</v>
          </cell>
          <cell r="C374" t="str">
            <v>0</v>
          </cell>
          <cell r="D374" t="str">
            <v>1</v>
          </cell>
        </row>
        <row r="375">
          <cell r="A375" t="str">
            <v>LMC</v>
          </cell>
          <cell r="B375" t="str">
            <v>LOWER MIDDLE INCOME</v>
          </cell>
          <cell r="C375" t="str">
            <v>0</v>
          </cell>
          <cell r="D375" t="str">
            <v>1</v>
          </cell>
        </row>
        <row r="376">
          <cell r="A376" t="str">
            <v>LMY</v>
          </cell>
          <cell r="B376" t="str">
            <v>LOW &amp; MIDDLE INCOME</v>
          </cell>
          <cell r="C376" t="str">
            <v>0</v>
          </cell>
          <cell r="D376" t="str">
            <v>1</v>
          </cell>
        </row>
        <row r="377">
          <cell r="A377" t="str">
            <v>MIC</v>
          </cell>
          <cell r="B377" t="str">
            <v>MIDDLE INCOME</v>
          </cell>
          <cell r="C377" t="str">
            <v>0</v>
          </cell>
          <cell r="D377" t="str">
            <v>1</v>
          </cell>
        </row>
        <row r="378">
          <cell r="A378" t="str">
            <v>MLC</v>
          </cell>
          <cell r="B378" t="str">
            <v>MODERATELY INDEBTED LOW INCOME</v>
          </cell>
          <cell r="C378" t="str">
            <v>0</v>
          </cell>
          <cell r="D378" t="str">
            <v>1</v>
          </cell>
        </row>
        <row r="379">
          <cell r="A379" t="str">
            <v>MMC</v>
          </cell>
          <cell r="B379" t="str">
            <v>MODERATELY INDEBTED MIDDLE INCOME</v>
          </cell>
          <cell r="C379" t="str">
            <v>0</v>
          </cell>
          <cell r="D379" t="str">
            <v>1</v>
          </cell>
        </row>
        <row r="380">
          <cell r="A380" t="str">
            <v>MNA</v>
          </cell>
          <cell r="B380" t="str">
            <v>MIDDLE EAST &amp; NORTH AFRICA</v>
          </cell>
          <cell r="C380" t="str">
            <v>0</v>
          </cell>
          <cell r="D380" t="str">
            <v>1</v>
          </cell>
        </row>
        <row r="381">
          <cell r="A381" t="str">
            <v>MNP</v>
          </cell>
          <cell r="B381" t="str">
            <v>NORTHERN MARIANA ISLANDS</v>
          </cell>
          <cell r="C381" t="str">
            <v>0</v>
          </cell>
        </row>
        <row r="382">
          <cell r="A382" t="str">
            <v>NOC</v>
          </cell>
          <cell r="B382" t="str">
            <v>HIGH INCOME: NONOECD</v>
          </cell>
          <cell r="C382" t="str">
            <v>0</v>
          </cell>
          <cell r="D382" t="str">
            <v>1</v>
          </cell>
        </row>
        <row r="383">
          <cell r="A383" t="str">
            <v>OEC</v>
          </cell>
          <cell r="B383" t="str">
            <v>HIGH INCOME: OECD</v>
          </cell>
          <cell r="C383" t="str">
            <v>0</v>
          </cell>
          <cell r="D383" t="str">
            <v>1</v>
          </cell>
        </row>
        <row r="384">
          <cell r="A384" t="str">
            <v>OPC</v>
          </cell>
          <cell r="B384" t="str">
            <v>OPEC</v>
          </cell>
          <cell r="C384" t="str">
            <v>0</v>
          </cell>
          <cell r="D384" t="str">
            <v>1</v>
          </cell>
        </row>
        <row r="385">
          <cell r="A385" t="str">
            <v>PLW</v>
          </cell>
          <cell r="B385" t="str">
            <v>PALAU</v>
          </cell>
          <cell r="C385" t="str">
            <v>0</v>
          </cell>
        </row>
        <row r="386">
          <cell r="A386" t="str">
            <v>SAS</v>
          </cell>
          <cell r="B386" t="str">
            <v>SOUTH ASIA</v>
          </cell>
          <cell r="C386" t="str">
            <v>0</v>
          </cell>
          <cell r="D386" t="str">
            <v>1</v>
          </cell>
        </row>
        <row r="387">
          <cell r="A387" t="str">
            <v>SEE</v>
          </cell>
          <cell r="B387" t="str">
            <v>CENTRAL&amp; EASTERN EUROPE (EX-USSR)</v>
          </cell>
          <cell r="C387" t="str">
            <v>1</v>
          </cell>
          <cell r="D387" t="str">
            <v>1</v>
          </cell>
        </row>
        <row r="388">
          <cell r="A388" t="str">
            <v>SLC</v>
          </cell>
          <cell r="B388" t="str">
            <v>SEVERELY INDEBTED LOW INCOME</v>
          </cell>
          <cell r="C388" t="str">
            <v>0</v>
          </cell>
          <cell r="D388" t="str">
            <v>1</v>
          </cell>
        </row>
        <row r="389">
          <cell r="A389" t="str">
            <v>SMC</v>
          </cell>
          <cell r="B389" t="str">
            <v>SEVERELY INDEBTED MIDDLE INCOME</v>
          </cell>
          <cell r="C389" t="str">
            <v>0</v>
          </cell>
          <cell r="D389" t="str">
            <v>1</v>
          </cell>
        </row>
        <row r="390">
          <cell r="A390" t="str">
            <v>SPA</v>
          </cell>
          <cell r="B390" t="str">
            <v>SPECIAL PROGRAM OF ASSISTANCE</v>
          </cell>
          <cell r="C390" t="str">
            <v>0</v>
          </cell>
          <cell r="D390" t="str">
            <v>1</v>
          </cell>
        </row>
        <row r="391">
          <cell r="A391" t="str">
            <v>SSA</v>
          </cell>
          <cell r="B391" t="str">
            <v>SUB-SAHARAN AFRICA</v>
          </cell>
          <cell r="C391" t="str">
            <v>0</v>
          </cell>
          <cell r="D391" t="str">
            <v>1</v>
          </cell>
        </row>
        <row r="392">
          <cell r="A392" t="str">
            <v>UMC</v>
          </cell>
          <cell r="B392" t="str">
            <v>UPPER MIDDLE INCOME</v>
          </cell>
          <cell r="C392" t="str">
            <v>0</v>
          </cell>
          <cell r="D392" t="str">
            <v>1</v>
          </cell>
        </row>
        <row r="393">
          <cell r="A393" t="str">
            <v>WLD</v>
          </cell>
          <cell r="B393" t="str">
            <v>WORLD</v>
          </cell>
          <cell r="C393" t="str">
            <v>0</v>
          </cell>
          <cell r="D393" t="str">
            <v>1</v>
          </cell>
        </row>
      </sheetData>
      <sheetData sheetId="2"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A95"/>
      <sheetName val="ESA79"/>
    </sheetNames>
    <sheetDataSet>
      <sheetData sheetId="0">
        <row r="4">
          <cell r="B4" t="str">
            <v>€ 000's</v>
          </cell>
          <cell r="C4" t="str">
            <v>€ 000's</v>
          </cell>
          <cell r="D4" t="str">
            <v>€ 000's</v>
          </cell>
          <cell r="E4" t="str">
            <v>€ 000's</v>
          </cell>
          <cell r="F4" t="str">
            <v>€ 000's</v>
          </cell>
          <cell r="G4" t="str">
            <v>€ 000's</v>
          </cell>
          <cell r="H4" t="str">
            <v>€ 000's</v>
          </cell>
          <cell r="I4" t="str">
            <v>€ 000's</v>
          </cell>
          <cell r="J4" t="str">
            <v>€ 000's</v>
          </cell>
          <cell r="K4" t="str">
            <v>€ 000's</v>
          </cell>
          <cell r="L4" t="str">
            <v>€ 000's</v>
          </cell>
          <cell r="M4" t="str">
            <v>€ 000's</v>
          </cell>
          <cell r="N4" t="str">
            <v>€ 000's</v>
          </cell>
        </row>
        <row r="5">
          <cell r="A5" t="str">
            <v>Depreciation in industry</v>
          </cell>
          <cell r="B5">
            <v>1460106.6656052789</v>
          </cell>
          <cell r="C5">
            <v>1591710.259764334</v>
          </cell>
          <cell r="D5">
            <v>1752954.5002193942</v>
          </cell>
          <cell r="E5">
            <v>2051008.768336148</v>
          </cell>
          <cell r="F5">
            <v>2534122.636569242</v>
          </cell>
          <cell r="G5">
            <v>3108763.6699670753</v>
          </cell>
          <cell r="H5">
            <v>3504865.0481064781</v>
          </cell>
          <cell r="I5">
            <v>4075092.6006376147</v>
          </cell>
          <cell r="J5">
            <v>3345854.4831952029</v>
          </cell>
          <cell r="K5">
            <v>3506648.1978777079</v>
          </cell>
          <cell r="L5">
            <v>3714440.0810530721</v>
          </cell>
          <cell r="M5">
            <v>3558603.6688699052</v>
          </cell>
          <cell r="N5">
            <v>2911505.961479234</v>
          </cell>
        </row>
        <row r="6">
          <cell r="A6" t="str">
            <v>Depreciation in dist,trans,&amp; comm</v>
          </cell>
          <cell r="B6">
            <v>816883.80131315487</v>
          </cell>
          <cell r="C6">
            <v>877638.68972442776</v>
          </cell>
          <cell r="D6">
            <v>1061695.5684055856</v>
          </cell>
          <cell r="E6">
            <v>1070038.8392552217</v>
          </cell>
          <cell r="F6">
            <v>1361460.795537062</v>
          </cell>
          <cell r="G6">
            <v>1823655.3810505879</v>
          </cell>
          <cell r="H6">
            <v>2088460.5904362747</v>
          </cell>
          <cell r="I6">
            <v>2238172.1388157094</v>
          </cell>
          <cell r="J6">
            <v>2522918.2278679186</v>
          </cell>
          <cell r="K6">
            <v>2715303.9192423113</v>
          </cell>
          <cell r="L6">
            <v>2622015.9228830454</v>
          </cell>
          <cell r="M6">
            <v>2321877.393264458</v>
          </cell>
          <cell r="N6">
            <v>2453628.1502186367</v>
          </cell>
        </row>
        <row r="7">
          <cell r="A7" t="str">
            <v>Depreciation in other domestic</v>
          </cell>
          <cell r="B7">
            <v>2449518.8235160126</v>
          </cell>
          <cell r="C7">
            <v>2773799.5825362499</v>
          </cell>
          <cell r="D7">
            <v>3246187.9475903199</v>
          </cell>
          <cell r="E7">
            <v>3665995.9622278763</v>
          </cell>
          <cell r="F7">
            <v>4301028.0536368489</v>
          </cell>
          <cell r="G7">
            <v>5063033.4004868921</v>
          </cell>
          <cell r="H7">
            <v>5597254.7612209581</v>
          </cell>
          <cell r="I7">
            <v>6399584.2404156681</v>
          </cell>
          <cell r="J7">
            <v>7417376.056066229</v>
          </cell>
          <cell r="K7">
            <v>8190152.0259959018</v>
          </cell>
          <cell r="L7">
            <v>9931338.174370572</v>
          </cell>
          <cell r="M7">
            <v>10951364.910326367</v>
          </cell>
          <cell r="N7">
            <v>11898295.782809602</v>
          </cell>
        </row>
        <row r="8">
          <cell r="A8" t="str">
            <v>Net Trading Profits in industry</v>
          </cell>
          <cell r="B8">
            <v>7940363.0030097039</v>
          </cell>
          <cell r="C8">
            <v>8505258.1938034333</v>
          </cell>
          <cell r="D8">
            <v>10968221.182962803</v>
          </cell>
          <cell r="E8">
            <v>14345116.449936118</v>
          </cell>
          <cell r="F8">
            <v>18030776.383619424</v>
          </cell>
          <cell r="G8">
            <v>20247614.073049199</v>
          </cell>
          <cell r="H8">
            <v>21599760.77794344</v>
          </cell>
          <cell r="I8">
            <v>25663648.768887706</v>
          </cell>
          <cell r="J8">
            <v>24002407.273008518</v>
          </cell>
          <cell r="K8">
            <v>23503408.36999584</v>
          </cell>
          <cell r="L8">
            <v>23294745.217498343</v>
          </cell>
          <cell r="M8">
            <v>24401172.567920133</v>
          </cell>
          <cell r="N8">
            <v>31212331.034656923</v>
          </cell>
        </row>
        <row r="9">
          <cell r="A9" t="str">
            <v>Net Trading Profits in dist,trans,&amp; comm</v>
          </cell>
          <cell r="B9">
            <v>1547188.3997221563</v>
          </cell>
          <cell r="C9">
            <v>1758987.5913999672</v>
          </cell>
          <cell r="D9">
            <v>1898907.812780163</v>
          </cell>
          <cell r="E9">
            <v>2287446.3634662805</v>
          </cell>
          <cell r="F9">
            <v>2553788.2355390056</v>
          </cell>
          <cell r="G9">
            <v>3124337.9381178301</v>
          </cell>
          <cell r="H9">
            <v>2512652.6180721694</v>
          </cell>
          <cell r="I9">
            <v>4066815.806697703</v>
          </cell>
          <cell r="J9">
            <v>4897666.6186724231</v>
          </cell>
          <cell r="K9">
            <v>5732710.4566237014</v>
          </cell>
          <cell r="L9">
            <v>6675711.1508097462</v>
          </cell>
          <cell r="M9">
            <v>7786758.6234749053</v>
          </cell>
          <cell r="N9">
            <v>10784710.750288945</v>
          </cell>
        </row>
        <row r="10">
          <cell r="A10" t="str">
            <v>Net Trading Profits in other domestic</v>
          </cell>
          <cell r="B10">
            <v>1561483.7471782435</v>
          </cell>
          <cell r="C10">
            <v>1897179.5705566457</v>
          </cell>
          <cell r="D10">
            <v>2803438.1430526823</v>
          </cell>
          <cell r="E10">
            <v>3491498.3449612269</v>
          </cell>
          <cell r="F10">
            <v>4017549.851232022</v>
          </cell>
          <cell r="G10">
            <v>5143726.1803524084</v>
          </cell>
          <cell r="H10">
            <v>6572943.7249738965</v>
          </cell>
          <cell r="I10">
            <v>6587212.8287534108</v>
          </cell>
          <cell r="J10">
            <v>9489016.9307269026</v>
          </cell>
          <cell r="K10">
            <v>11160756.999097142</v>
          </cell>
          <cell r="L10">
            <v>13232969.061169267</v>
          </cell>
          <cell r="M10">
            <v>15187292.962742465</v>
          </cell>
          <cell r="N10">
            <v>21203651.419585675</v>
          </cell>
        </row>
        <row r="11">
          <cell r="A11" t="str">
            <v>Net Private Profits in industry</v>
          </cell>
          <cell r="B11">
            <v>671293.50382198486</v>
          </cell>
          <cell r="C11">
            <v>700659.38232679828</v>
          </cell>
          <cell r="D11">
            <v>943956.96972167166</v>
          </cell>
          <cell r="E11">
            <v>1163184.3372213775</v>
          </cell>
          <cell r="F11">
            <v>1379247.6174220827</v>
          </cell>
          <cell r="G11">
            <v>1794864.5809906842</v>
          </cell>
          <cell r="H11">
            <v>2023874.1999199679</v>
          </cell>
          <cell r="I11">
            <v>2196408.9176445422</v>
          </cell>
          <cell r="J11">
            <v>2340248.2547058044</v>
          </cell>
          <cell r="K11">
            <v>2480712.5432211147</v>
          </cell>
          <cell r="L11">
            <v>2581082.0667198724</v>
          </cell>
          <cell r="M11">
            <v>3204225.4026960046</v>
          </cell>
          <cell r="N11" t="str">
            <v>N/A</v>
          </cell>
        </row>
        <row r="12">
          <cell r="A12" t="str">
            <v>Net Private Profits in dist,trans,&amp; comm</v>
          </cell>
          <cell r="B12">
            <v>1117415.6049877966</v>
          </cell>
          <cell r="C12">
            <v>1231892.4706122368</v>
          </cell>
          <cell r="D12">
            <v>1404996.3749645508</v>
          </cell>
          <cell r="E12">
            <v>1542710.4169336681</v>
          </cell>
          <cell r="F12">
            <v>1541395.4520279388</v>
          </cell>
          <cell r="G12">
            <v>1680944.7468879553</v>
          </cell>
          <cell r="H12">
            <v>2033066.2943075916</v>
          </cell>
          <cell r="I12">
            <v>2020319.2547735691</v>
          </cell>
          <cell r="J12">
            <v>1920555.6649541291</v>
          </cell>
          <cell r="K12">
            <v>2085297.543334516</v>
          </cell>
          <cell r="L12">
            <v>1959263.5818043086</v>
          </cell>
          <cell r="M12">
            <v>2065317.7576537528</v>
          </cell>
          <cell r="N12" t="str">
            <v>N/A</v>
          </cell>
        </row>
        <row r="13">
          <cell r="A13" t="str">
            <v>Net Private Profits in other domestic</v>
          </cell>
          <cell r="B13">
            <v>1478613.9586700499</v>
          </cell>
          <cell r="C13">
            <v>1639473.2414745286</v>
          </cell>
          <cell r="D13">
            <v>1786952.5794851666</v>
          </cell>
          <cell r="E13">
            <v>2356683.3848440987</v>
          </cell>
          <cell r="F13">
            <v>2653117.319289532</v>
          </cell>
          <cell r="G13">
            <v>3101054.2427514861</v>
          </cell>
          <cell r="H13">
            <v>3800371.8947771545</v>
          </cell>
          <cell r="I13">
            <v>3728147.9830127368</v>
          </cell>
          <cell r="J13">
            <v>3932946.6041341894</v>
          </cell>
          <cell r="K13">
            <v>4713795.2543941</v>
          </cell>
          <cell r="L13">
            <v>4992608.2814279217</v>
          </cell>
          <cell r="M13">
            <v>5326638.7722878391</v>
          </cell>
          <cell r="N13" t="str">
            <v>N/A</v>
          </cell>
        </row>
        <row r="14">
          <cell r="A14" t="str">
            <v>Adjustment for financial services</v>
          </cell>
          <cell r="B14">
            <v>0</v>
          </cell>
          <cell r="C14">
            <v>0</v>
          </cell>
          <cell r="D14">
            <v>0</v>
          </cell>
          <cell r="E14">
            <v>0</v>
          </cell>
          <cell r="F14">
            <v>0</v>
          </cell>
          <cell r="G14">
            <v>0</v>
          </cell>
          <cell r="H14">
            <v>0</v>
          </cell>
          <cell r="I14">
            <v>0</v>
          </cell>
          <cell r="J14">
            <v>0</v>
          </cell>
          <cell r="K14">
            <v>0</v>
          </cell>
          <cell r="L14">
            <v>0</v>
          </cell>
          <cell r="M14">
            <v>0</v>
          </cell>
          <cell r="N14">
            <v>0</v>
          </cell>
        </row>
        <row r="16">
          <cell r="A16" t="str">
            <v>grand total contibution to GDP</v>
          </cell>
          <cell r="B16">
            <v>19042867.50782438</v>
          </cell>
          <cell r="C16">
            <v>20976598.982198618</v>
          </cell>
          <cell r="D16">
            <v>25867311.079182338</v>
          </cell>
          <cell r="E16">
            <v>31973682.867182013</v>
          </cell>
          <cell r="F16">
            <v>38372486.34487316</v>
          </cell>
          <cell r="G16">
            <v>45087994.213654123</v>
          </cell>
          <cell r="H16">
            <v>49733249.909757927</v>
          </cell>
          <cell r="I16">
            <v>56975402.539638668</v>
          </cell>
          <cell r="J16">
            <v>59868990.11333131</v>
          </cell>
          <cell r="K16">
            <v>64088785.309782341</v>
          </cell>
          <cell r="L16">
            <v>69004173.537736148</v>
          </cell>
          <cell r="M16">
            <v>64207070.126598231</v>
          </cell>
          <cell r="N16">
            <v>80464123.099039018</v>
          </cell>
        </row>
        <row r="17">
          <cell r="B17">
            <v>1995</v>
          </cell>
          <cell r="C17">
            <v>1996</v>
          </cell>
          <cell r="D17">
            <v>1997</v>
          </cell>
          <cell r="E17">
            <v>1998</v>
          </cell>
          <cell r="F17">
            <v>1999</v>
          </cell>
          <cell r="G17">
            <v>2000</v>
          </cell>
          <cell r="H17">
            <v>2001</v>
          </cell>
          <cell r="I17">
            <v>2002</v>
          </cell>
          <cell r="J17">
            <v>2003</v>
          </cell>
          <cell r="K17">
            <v>2004</v>
          </cell>
          <cell r="L17">
            <v>2005</v>
          </cell>
          <cell r="M17">
            <v>2006</v>
          </cell>
          <cell r="N17">
            <v>2007</v>
          </cell>
        </row>
        <row r="18">
          <cell r="A18" t="str">
            <v>Undistributed Profits of Companies</v>
          </cell>
          <cell r="B18">
            <v>5040000</v>
          </cell>
          <cell r="C18">
            <v>4797000</v>
          </cell>
          <cell r="D18">
            <v>6368000</v>
          </cell>
          <cell r="E18">
            <v>9163000</v>
          </cell>
          <cell r="F18">
            <v>9731000</v>
          </cell>
          <cell r="G18">
            <v>11450000</v>
          </cell>
          <cell r="H18">
            <v>9765000</v>
          </cell>
          <cell r="I18">
            <v>11892000</v>
          </cell>
          <cell r="J18">
            <v>14355000</v>
          </cell>
          <cell r="K18">
            <v>15032000</v>
          </cell>
          <cell r="L18">
            <v>15056000</v>
          </cell>
          <cell r="M18">
            <v>16111500</v>
          </cell>
        </row>
        <row r="20">
          <cell r="A20" t="str">
            <v>Depreciation in industry excluding construction and building</v>
          </cell>
          <cell r="B20">
            <v>1420779.9726857662</v>
          </cell>
          <cell r="C20">
            <v>1536199.826313616</v>
          </cell>
          <cell r="D20">
            <v>1676107.9146643758</v>
          </cell>
          <cell r="E20">
            <v>1953869.299942859</v>
          </cell>
          <cell r="F20">
            <v>2400335.1715365285</v>
          </cell>
          <cell r="G20">
            <v>2939654.9356815955</v>
          </cell>
          <cell r="H20">
            <v>3311223.2000542441</v>
          </cell>
          <cell r="I20">
            <v>3843217.4956508274</v>
          </cell>
          <cell r="J20">
            <v>3006942.0937152067</v>
          </cell>
          <cell r="K20">
            <v>3129796.2387913568</v>
          </cell>
          <cell r="L20">
            <v>3303919.1116834418</v>
          </cell>
          <cell r="M20">
            <v>3121042.1411078442</v>
          </cell>
          <cell r="N20">
            <v>2580616.3105309037</v>
          </cell>
        </row>
        <row r="21">
          <cell r="A21" t="str">
            <v>Depreciation in construction and building</v>
          </cell>
          <cell r="B21">
            <v>39326.69291951281</v>
          </cell>
          <cell r="C21">
            <v>55510.433450717988</v>
          </cell>
          <cell r="D21">
            <v>76846.585555018348</v>
          </cell>
          <cell r="E21">
            <v>97139.468393289048</v>
          </cell>
          <cell r="F21">
            <v>133787.46503271358</v>
          </cell>
          <cell r="G21">
            <v>169108.73428548011</v>
          </cell>
          <cell r="H21">
            <v>193641.84805223398</v>
          </cell>
          <cell r="I21">
            <v>231875.10498678716</v>
          </cell>
          <cell r="J21">
            <v>338912.38947999605</v>
          </cell>
          <cell r="K21">
            <v>376851.9590863511</v>
          </cell>
          <cell r="L21">
            <v>410520.9693696305</v>
          </cell>
          <cell r="M21">
            <v>437561.52776206081</v>
          </cell>
          <cell r="N21">
            <v>330889.65094833024</v>
          </cell>
        </row>
        <row r="22">
          <cell r="A22" t="str">
            <v>(Net)Trading Profits in industry excluding construction and building</v>
          </cell>
          <cell r="B22">
            <v>7782276.2952328091</v>
          </cell>
          <cell r="C22">
            <v>8238502.7580276644</v>
          </cell>
          <cell r="D22">
            <v>10719045.756531011</v>
          </cell>
          <cell r="E22">
            <v>13871382.702212671</v>
          </cell>
          <cell r="F22">
            <v>17373735.73731602</v>
          </cell>
          <cell r="G22">
            <v>19333215.974315699</v>
          </cell>
          <cell r="H22">
            <v>20530476.240434706</v>
          </cell>
          <cell r="I22">
            <v>24327647.327241316</v>
          </cell>
          <cell r="J22">
            <v>22468439.033002831</v>
          </cell>
          <cell r="K22">
            <v>21577853.338261709</v>
          </cell>
          <cell r="L22">
            <v>20993399.838747289</v>
          </cell>
          <cell r="M22">
            <v>21797020.652204566</v>
          </cell>
          <cell r="N22">
            <v>25855680.183956128</v>
          </cell>
        </row>
        <row r="23">
          <cell r="A23" t="str">
            <v>(Net)Trading Profits in construction and building</v>
          </cell>
          <cell r="B23">
            <v>158086.70777689444</v>
          </cell>
          <cell r="C23">
            <v>266755.43577576877</v>
          </cell>
          <cell r="D23">
            <v>249175.42643179256</v>
          </cell>
          <cell r="E23">
            <v>473733.74772344739</v>
          </cell>
          <cell r="F23">
            <v>657040.64630340505</v>
          </cell>
          <cell r="G23">
            <v>914398.09873350034</v>
          </cell>
          <cell r="H23">
            <v>1069284.5375087329</v>
          </cell>
          <cell r="I23">
            <v>1336001.4416463885</v>
          </cell>
          <cell r="J23">
            <v>1533968.240005688</v>
          </cell>
          <cell r="K23">
            <v>1925555.031734132</v>
          </cell>
          <cell r="L23">
            <v>2301345.3787510539</v>
          </cell>
          <cell r="M23">
            <v>2604151.9157155687</v>
          </cell>
          <cell r="N23">
            <v>5356650.8507007966</v>
          </cell>
        </row>
        <row r="24">
          <cell r="A24" t="str">
            <v>(Net)Private Profits in industry excluding construction and building</v>
          </cell>
          <cell r="B24">
            <v>227657.75925076695</v>
          </cell>
          <cell r="C24">
            <v>208893.82645060046</v>
          </cell>
          <cell r="D24">
            <v>275186.32710312621</v>
          </cell>
          <cell r="E24">
            <v>372384.14373740926</v>
          </cell>
          <cell r="F24">
            <v>422224.36716801045</v>
          </cell>
          <cell r="G24">
            <v>509562.76650162367</v>
          </cell>
          <cell r="H24">
            <v>512274.594707001</v>
          </cell>
          <cell r="I24">
            <v>738729.89786442555</v>
          </cell>
          <cell r="J24">
            <v>741707.66932553053</v>
          </cell>
          <cell r="K24">
            <v>567829.14409135748</v>
          </cell>
          <cell r="L24">
            <v>564549.26431780215</v>
          </cell>
          <cell r="M24">
            <v>677796.03091215994</v>
          </cell>
          <cell r="N24" t="str">
            <v>N/A</v>
          </cell>
        </row>
        <row r="25">
          <cell r="A25" t="str">
            <v>(Net)Private Profits in construction and building</v>
          </cell>
          <cell r="B25">
            <v>443635.74457121792</v>
          </cell>
          <cell r="C25">
            <v>491765.55587619782</v>
          </cell>
          <cell r="D25">
            <v>668770.64261854545</v>
          </cell>
          <cell r="E25">
            <v>790800.19348396827</v>
          </cell>
          <cell r="F25">
            <v>957023.25025407225</v>
          </cell>
          <cell r="G25">
            <v>1285301.8144890605</v>
          </cell>
          <cell r="H25">
            <v>1511599.6052129669</v>
          </cell>
          <cell r="I25">
            <v>1457679.0197801166</v>
          </cell>
          <cell r="J25">
            <v>1598540.5853802739</v>
          </cell>
          <cell r="K25">
            <v>1912883.3991297572</v>
          </cell>
          <cell r="L25">
            <v>2016532.8024020703</v>
          </cell>
          <cell r="M25">
            <v>2526429.3717838447</v>
          </cell>
          <cell r="N25" t="str">
            <v>N/A</v>
          </cell>
        </row>
        <row r="28">
          <cell r="A28" t="str">
            <v>check: Deprec in construction and building</v>
          </cell>
          <cell r="B28">
            <v>0</v>
          </cell>
          <cell r="C28">
            <v>0</v>
          </cell>
          <cell r="D28">
            <v>0</v>
          </cell>
          <cell r="E28">
            <v>0</v>
          </cell>
          <cell r="F28">
            <v>0</v>
          </cell>
          <cell r="G28">
            <v>0</v>
          </cell>
          <cell r="H28">
            <v>0</v>
          </cell>
          <cell r="I28">
            <v>0</v>
          </cell>
          <cell r="J28">
            <v>0</v>
          </cell>
          <cell r="K28">
            <v>0</v>
          </cell>
          <cell r="L28">
            <v>0</v>
          </cell>
          <cell r="M28">
            <v>0</v>
          </cell>
          <cell r="N28">
            <v>0</v>
          </cell>
        </row>
        <row r="29">
          <cell r="A29" t="str">
            <v>check: Profits in industry excluding construction and building</v>
          </cell>
          <cell r="B29">
            <v>0</v>
          </cell>
          <cell r="C29">
            <v>0</v>
          </cell>
          <cell r="D29">
            <v>0</v>
          </cell>
          <cell r="E29">
            <v>0</v>
          </cell>
          <cell r="F29">
            <v>0</v>
          </cell>
          <cell r="G29">
            <v>0</v>
          </cell>
          <cell r="H29">
            <v>0</v>
          </cell>
          <cell r="I29">
            <v>0</v>
          </cell>
          <cell r="J29">
            <v>0</v>
          </cell>
          <cell r="K29">
            <v>0</v>
          </cell>
          <cell r="L29">
            <v>0</v>
          </cell>
          <cell r="M29">
            <v>0</v>
          </cell>
          <cell r="N29">
            <v>0</v>
          </cell>
        </row>
        <row r="33">
          <cell r="B33">
            <v>0</v>
          </cell>
          <cell r="C33">
            <v>0</v>
          </cell>
          <cell r="D33">
            <v>0</v>
          </cell>
          <cell r="E33">
            <v>0</v>
          </cell>
          <cell r="F33">
            <v>0</v>
          </cell>
          <cell r="G33">
            <v>-3343.8977275416255</v>
          </cell>
          <cell r="H33">
            <v>404.62447273591533</v>
          </cell>
          <cell r="I33">
            <v>347988.1370000001</v>
          </cell>
          <cell r="J33">
            <v>-253398.55568540841</v>
          </cell>
          <cell r="K33">
            <v>-328786.96012870269</v>
          </cell>
          <cell r="L33">
            <v>-63281.444754490163</v>
          </cell>
          <cell r="M33">
            <v>-8597.4553918582387</v>
          </cell>
        </row>
        <row r="34">
          <cell r="B34">
            <v>0</v>
          </cell>
          <cell r="C34">
            <v>0</v>
          </cell>
          <cell r="D34">
            <v>0</v>
          </cell>
          <cell r="E34">
            <v>0</v>
          </cell>
          <cell r="F34">
            <v>0</v>
          </cell>
          <cell r="G34">
            <v>729.64377340697683</v>
          </cell>
          <cell r="H34">
            <v>-13704.900981564075</v>
          </cell>
          <cell r="I34">
            <v>49885.55114965234</v>
          </cell>
          <cell r="J34">
            <v>-50718.307012374979</v>
          </cell>
          <cell r="K34">
            <v>-21303.105494583957</v>
          </cell>
          <cell r="L34">
            <v>-343226.8509955788</v>
          </cell>
          <cell r="M34">
            <v>-507012.07118581561</v>
          </cell>
        </row>
        <row r="35">
          <cell r="B35">
            <v>0</v>
          </cell>
          <cell r="C35">
            <v>0</v>
          </cell>
          <cell r="D35">
            <v>0</v>
          </cell>
          <cell r="E35">
            <v>0</v>
          </cell>
          <cell r="F35">
            <v>0</v>
          </cell>
          <cell r="G35">
            <v>4850.4053458943963</v>
          </cell>
          <cell r="H35">
            <v>17879.59128962364</v>
          </cell>
          <cell r="I35">
            <v>-5223.6881496543065</v>
          </cell>
          <cell r="J35">
            <v>55383.018124094233</v>
          </cell>
          <cell r="K35">
            <v>194424.50654491596</v>
          </cell>
          <cell r="L35">
            <v>-51452.603201726452</v>
          </cell>
          <cell r="M35">
            <v>-377021.48842685111</v>
          </cell>
        </row>
        <row r="36">
          <cell r="B36">
            <v>0</v>
          </cell>
          <cell r="C36">
            <v>0</v>
          </cell>
          <cell r="D36">
            <v>-289000</v>
          </cell>
          <cell r="E36">
            <v>-552000</v>
          </cell>
          <cell r="F36">
            <v>-694000</v>
          </cell>
          <cell r="G36">
            <v>-919631.44933233783</v>
          </cell>
          <cell r="H36">
            <v>-1190029.6140363924</v>
          </cell>
          <cell r="I36">
            <v>-1410621.1694802567</v>
          </cell>
          <cell r="J36">
            <v>-865420.77231116965</v>
          </cell>
          <cell r="K36">
            <v>-671948.56324516982</v>
          </cell>
          <cell r="L36">
            <v>-1244692.8836714402</v>
          </cell>
          <cell r="M36">
            <v>-4141478.3066894487</v>
          </cell>
        </row>
        <row r="37">
          <cell r="B37">
            <v>0</v>
          </cell>
          <cell r="C37">
            <v>0</v>
          </cell>
          <cell r="D37">
            <v>0</v>
          </cell>
          <cell r="E37">
            <v>0</v>
          </cell>
          <cell r="F37">
            <v>0</v>
          </cell>
          <cell r="G37">
            <v>-13852.869211893063</v>
          </cell>
          <cell r="H37">
            <v>-743422.46057349769</v>
          </cell>
          <cell r="I37">
            <v>-412859.60277581774</v>
          </cell>
          <cell r="J37">
            <v>-217580.36797657236</v>
          </cell>
          <cell r="K37">
            <v>64302.687389235012</v>
          </cell>
          <cell r="L37">
            <v>649484.2668988537</v>
          </cell>
          <cell r="M37">
            <v>-452253.41509018373</v>
          </cell>
        </row>
        <row r="38">
          <cell r="B38">
            <v>0</v>
          </cell>
          <cell r="C38">
            <v>0</v>
          </cell>
          <cell r="D38">
            <v>289000</v>
          </cell>
          <cell r="E38">
            <v>552000</v>
          </cell>
          <cell r="F38">
            <v>694000</v>
          </cell>
          <cell r="G38">
            <v>1251573.5953638316</v>
          </cell>
          <cell r="H38">
            <v>1848855.8771420224</v>
          </cell>
          <cell r="I38">
            <v>1543519.4324650206</v>
          </cell>
          <cell r="J38">
            <v>2004129.3138323249</v>
          </cell>
          <cell r="K38">
            <v>1920469.8424995765</v>
          </cell>
          <cell r="L38">
            <v>2601602.5745103229</v>
          </cell>
          <cell r="M38">
            <v>-1817099.4869946521</v>
          </cell>
        </row>
        <row r="39">
          <cell r="B39">
            <v>0</v>
          </cell>
          <cell r="C39">
            <v>0</v>
          </cell>
          <cell r="D39">
            <v>0</v>
          </cell>
          <cell r="E39">
            <v>0</v>
          </cell>
          <cell r="F39">
            <v>0</v>
          </cell>
          <cell r="G39">
            <v>53.182998411357403</v>
          </cell>
          <cell r="H39">
            <v>31.333646313287318</v>
          </cell>
          <cell r="I39">
            <v>4380.4457694259472</v>
          </cell>
          <cell r="J39">
            <v>-113623.28073010081</v>
          </cell>
          <cell r="K39">
            <v>-106432.82128583686</v>
          </cell>
          <cell r="L39">
            <v>-98817.721618089359</v>
          </cell>
          <cell r="M39" t="e">
            <v>#VALUE!</v>
          </cell>
        </row>
        <row r="40">
          <cell r="B40">
            <v>0</v>
          </cell>
          <cell r="C40">
            <v>0</v>
          </cell>
          <cell r="D40">
            <v>0</v>
          </cell>
          <cell r="E40">
            <v>0</v>
          </cell>
          <cell r="F40">
            <v>0</v>
          </cell>
          <cell r="G40">
            <v>46.813994182040915</v>
          </cell>
          <cell r="H40">
            <v>14758.77037344058</v>
          </cell>
          <cell r="I40">
            <v>304309.44210963673</v>
          </cell>
          <cell r="J40">
            <v>167942.40073486464</v>
          </cell>
          <cell r="K40">
            <v>249441.45697957091</v>
          </cell>
          <cell r="L40">
            <v>202554.96937591746</v>
          </cell>
          <cell r="M40" t="e">
            <v>#VALUE!</v>
          </cell>
        </row>
        <row r="41">
          <cell r="B41">
            <v>0</v>
          </cell>
          <cell r="C41">
            <v>0</v>
          </cell>
          <cell r="D41">
            <v>0</v>
          </cell>
          <cell r="E41">
            <v>0</v>
          </cell>
          <cell r="F41">
            <v>0</v>
          </cell>
          <cell r="G41">
            <v>518.1563766556792</v>
          </cell>
          <cell r="H41">
            <v>-15248.336070690304</v>
          </cell>
          <cell r="I41">
            <v>-397303.53533359338</v>
          </cell>
          <cell r="J41">
            <v>-330413.16978013935</v>
          </cell>
          <cell r="K41">
            <v>-88006.657141369767</v>
          </cell>
          <cell r="L41">
            <v>-82331.348854348995</v>
          </cell>
          <cell r="M41" t="e">
            <v>#VALUE!</v>
          </cell>
        </row>
        <row r="42">
          <cell r="B42">
            <v>0</v>
          </cell>
          <cell r="C42">
            <v>0</v>
          </cell>
          <cell r="D42">
            <v>0</v>
          </cell>
          <cell r="E42">
            <v>0</v>
          </cell>
          <cell r="F42">
            <v>0</v>
          </cell>
          <cell r="G42">
            <v>0</v>
          </cell>
          <cell r="H42">
            <v>0</v>
          </cell>
          <cell r="I42">
            <v>0</v>
          </cell>
          <cell r="J42">
            <v>0</v>
          </cell>
          <cell r="K42">
            <v>0</v>
          </cell>
          <cell r="L42">
            <v>0</v>
          </cell>
          <cell r="M42">
            <v>0</v>
          </cell>
        </row>
        <row r="44">
          <cell r="B44">
            <v>0</v>
          </cell>
          <cell r="C44">
            <v>0</v>
          </cell>
          <cell r="D44">
            <v>0</v>
          </cell>
          <cell r="E44">
            <v>0</v>
          </cell>
          <cell r="F44">
            <v>0</v>
          </cell>
          <cell r="G44">
            <v>320943.58158060163</v>
          </cell>
          <cell r="H44">
            <v>-80475.11473800987</v>
          </cell>
          <cell r="I44">
            <v>24075.012754417956</v>
          </cell>
          <cell r="J44">
            <v>396300.27919550985</v>
          </cell>
          <cell r="K44">
            <v>1212160.3861176372</v>
          </cell>
          <cell r="L44">
            <v>1569838.9576894194</v>
          </cell>
          <cell r="M44">
            <v>-7303462.2237788215</v>
          </cell>
        </row>
      </sheetData>
      <sheetData sheetId="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s>
    <sheetDataSet>
      <sheetData sheetId="0"/>
      <sheetData sheetId="1"/>
      <sheetData sheetId="2"/>
      <sheetData sheetId="3">
        <row r="1">
          <cell r="D1">
            <v>1981</v>
          </cell>
        </row>
      </sheetData>
      <sheetData sheetId="4">
        <row r="1">
          <cell r="D1">
            <v>1981</v>
          </cell>
        </row>
      </sheetData>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Fiscal Tables"/>
      <sheetName val="Countries_Master"/>
      <sheetName val="Contents"/>
      <sheetName val="E"/>
      <sheetName val="W&amp;T"/>
      <sheetName val="EDSS Retrieve"/>
      <sheetName val="REER"/>
      <sheetName val="lookup"/>
      <sheetName val="GE Calculation"/>
      <sheetName val="PV_Base"/>
      <sheetName val="Data-Input"/>
      <sheetName val="DMX_IN"/>
      <sheetName val="Instructions"/>
      <sheetName val="Orgao"/>
      <sheetName val="Provincial"/>
      <sheetName val="MSRV"/>
      <sheetName val="Cover"/>
      <sheetName val="NPV Reduction"/>
      <sheetName val="FISC(SR) gap"/>
      <sheetName val="Brent Oil Price Sept 1"/>
      <sheetName val="NEPCO_M"/>
      <sheetName val="NEPCO_A"/>
      <sheetName val="tariffs"/>
      <sheetName val="LNG Pricing"/>
      <sheetName val="Debt"/>
      <sheetName val="losses"/>
      <sheetName val="Q"/>
      <sheetName val="Auth revenue data"/>
      <sheetName val="A"/>
      <sheetName val="Table 2a FISC(SR) gap"/>
      <sheetName val="Table 2b FISC(SR) gap %"/>
      <sheetName val="A (stock-taking)"/>
      <sheetName val="MoF - bank net financing"/>
      <sheetName val="Vehicle taxes"/>
      <sheetName val="Fiscal adjustment 2019"/>
      <sheetName val="Fiscal adjustment 2016-17"/>
      <sheetName val="Measures taken in 2018"/>
      <sheetName val="Planned Measures in 2017"/>
      <sheetName val="Auth Discrepancy table 2017"/>
      <sheetName val="Table 2c SR Q"/>
      <sheetName val="Auth Discrepancy table 2018"/>
      <sheetName val="Consolidated debt checking"/>
      <sheetName val="Ex rate bloom"/>
      <sheetName val="CoefStocks"/>
      <sheetName val="SIGADE"/>
      <sheetName val="GRAFPROM"/>
      <sheetName val=" Costos"/>
      <sheetName val=" Panel de Control"/>
      <sheetName val="C_Summary"/>
      <sheetName val="D_%GDP"/>
      <sheetName val="IN_Chart2 IPI"/>
      <sheetName val="Input 1- Basics"/>
      <sheetName val="Read Me"/>
      <sheetName val="CentGovCons"/>
      <sheetName val="Gen Gvt"/>
      <sheetName val="Rest of GG"/>
      <sheetName val="country name lookup"/>
      <sheetName val="CP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
      <sheetName val="IN-HUB"/>
      <sheetName val="OUT-HUB"/>
      <sheetName val="Assum"/>
      <sheetName val="X"/>
      <sheetName val="M"/>
      <sheetName val="SRT"/>
      <sheetName val="K"/>
      <sheetName val="BOP"/>
      <sheetName val="T9SR_bop"/>
      <sheetName val="ControlSheet"/>
      <sheetName val="WETA"/>
      <sheetName val="Au"/>
      <sheetName val="Module1"/>
      <sheetName val="Module2"/>
      <sheetName val="Source Data (Current)"/>
      <sheetName val="Complete Data Set (Annual)"/>
      <sheetName val="Gas 2004"/>
      <sheetName val="Impact CI"/>
      <sheetName val="comments"/>
      <sheetName val="Gas"/>
      <sheetName val="IN-Q"/>
      <sheetName val="IN_TRE"/>
      <sheetName val="Sheet1"/>
      <sheetName val="T1SR"/>
      <sheetName val="T1SR_b"/>
      <sheetName val="Chart1"/>
      <sheetName val="T9SR_bop (2)"/>
      <sheetName val="Sensitivity Analysis"/>
      <sheetName val="T10SR "/>
      <sheetName val="T11SR"/>
      <sheetName val="DSA 2002"/>
      <sheetName val="DSA_Presentation"/>
      <sheetName val="NPV_DP2"/>
      <sheetName val="frozen request"/>
      <sheetName val="request"/>
      <sheetName val="Exports for DSA"/>
      <sheetName val="GAS March 05"/>
      <sheetName val="GAS Dec04"/>
      <sheetName val=""/>
      <sheetName val="T3SR_bop"/>
      <sheetName val="A Current Data"/>
      <sheetName val="MSRV"/>
      <sheetName val="fondo promedio"/>
      <sheetName val="GRÁFICO DE FONDO POR AFILIADO"/>
      <sheetName val="Current"/>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 val="Dep fonct"/>
      <sheetName val="revagtrim"/>
      <sheetName val="TZSH"/>
      <sheetName val="lookup"/>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F1" t="str">
            <v>BALANCE OF PAYMENTS</v>
          </cell>
        </row>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cell r="F81">
            <v>5.5810000000000004</v>
          </cell>
          <cell r="G81">
            <v>14.7</v>
          </cell>
          <cell r="H81">
            <v>-3.7</v>
          </cell>
          <cell r="I81">
            <v>-18.600000000000001</v>
          </cell>
          <cell r="J81">
            <v>-26.847999999999999</v>
          </cell>
          <cell r="K81">
            <v>-13.289</v>
          </cell>
          <cell r="L81">
            <v>-32.700000000000003</v>
          </cell>
          <cell r="M81">
            <v>-1.7</v>
          </cell>
          <cell r="N81">
            <v>-12.09</v>
          </cell>
          <cell r="O81">
            <v>24.3</v>
          </cell>
          <cell r="P81">
            <v>-28.84490000000001</v>
          </cell>
        </row>
        <row r="82">
          <cell r="A82" t="str">
            <v>||</v>
          </cell>
          <cell r="B82" t="str">
            <v>Check</v>
          </cell>
          <cell r="C82" t="str">
            <v>Check</v>
          </cell>
          <cell r="D82" t="str">
            <v>||</v>
          </cell>
          <cell r="F82">
            <v>5.5810000000000004</v>
          </cell>
          <cell r="G82">
            <v>14.7</v>
          </cell>
          <cell r="H82">
            <v>-3.7</v>
          </cell>
          <cell r="I82">
            <v>-18.600000000000001</v>
          </cell>
          <cell r="J82">
            <v>-26.847999999999999</v>
          </cell>
          <cell r="K82">
            <v>-13.289</v>
          </cell>
          <cell r="L82">
            <v>-32.700000000000003</v>
          </cell>
          <cell r="M82">
            <v>-1.7</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F85">
            <v>3.7</v>
          </cell>
          <cell r="G85">
            <v>7.3930201799999997</v>
          </cell>
          <cell r="H85">
            <v>8.0636813625000006</v>
          </cell>
          <cell r="I85">
            <v>-7.1655561599999986</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F86">
            <v>0</v>
          </cell>
          <cell r="G86">
            <v>0</v>
          </cell>
          <cell r="H86">
            <v>0</v>
          </cell>
          <cell r="I86">
            <v>0</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cell r="F87">
            <v>0</v>
          </cell>
          <cell r="G87">
            <v>0</v>
          </cell>
          <cell r="H87">
            <v>0</v>
          </cell>
          <cell r="I87">
            <v>0</v>
          </cell>
          <cell r="J87">
            <v>0</v>
          </cell>
          <cell r="K87">
            <v>0</v>
          </cell>
          <cell r="L87">
            <v>0</v>
          </cell>
          <cell r="M87">
            <v>0</v>
          </cell>
          <cell r="N87">
            <v>0</v>
          </cell>
          <cell r="O87">
            <v>0</v>
          </cell>
          <cell r="P87">
            <v>0</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casts"/>
      <sheetName val="House Prices (Q)"/>
      <sheetName val="House Prices (M)"/>
      <sheetName val="Credit (Q)"/>
      <sheetName val="Piv"/>
      <sheetName val="Supply"/>
      <sheetName val="Housing Starts"/>
      <sheetName val="IMF GHW "/>
      <sheetName val="nfo"/>
      <sheetName val="Arrears"/>
      <sheetName val="Deposits"/>
      <sheetName val="House Prices (Y)"/>
      <sheetName val="Deleveraging"/>
      <sheetName val="NIIP"/>
      <sheetName val="Construction Costs"/>
    </sheetNames>
    <sheetDataSet>
      <sheetData sheetId="0"/>
      <sheetData sheetId="1"/>
      <sheetData sheetId="2"/>
      <sheetData sheetId="3">
        <row r="2">
          <cell r="R2" t="str">
            <v>Number of loans, '000s</v>
          </cell>
        </row>
      </sheetData>
      <sheetData sheetId="4"/>
      <sheetData sheetId="5">
        <row r="257">
          <cell r="I257" t="str">
            <v>House Completions (Latest 4Q Sum)</v>
          </cell>
        </row>
      </sheetData>
      <sheetData sheetId="6"/>
      <sheetData sheetId="7"/>
      <sheetData sheetId="8"/>
      <sheetData sheetId="9"/>
      <sheetData sheetId="10">
        <row r="6">
          <cell r="A6">
            <v>37652</v>
          </cell>
          <cell r="B6">
            <v>79014</v>
          </cell>
          <cell r="C6">
            <v>10813</v>
          </cell>
          <cell r="D6">
            <v>1035</v>
          </cell>
          <cell r="E6">
            <v>67165</v>
          </cell>
          <cell r="F6">
            <v>8012</v>
          </cell>
          <cell r="G6">
            <v>43227</v>
          </cell>
        </row>
      </sheetData>
      <sheetData sheetId="11"/>
      <sheetData sheetId="12"/>
      <sheetData sheetId="13"/>
      <sheetData sheetId="14"/>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s"/>
      <sheetName val="OldFigure"/>
      <sheetName val="Heatmap"/>
      <sheetName val="HeatmapWithoutForecasts"/>
      <sheetName val="TimeSeries"/>
      <sheetName val="TimeSeriesSD"/>
      <sheetName val="AnnualDS"/>
      <sheetName val="QuarterlyDS"/>
      <sheetName val="PxStat"/>
      <sheetName val="QuarterlyData"/>
      <sheetName val="MonthlyData"/>
      <sheetName val="CA_star_star"/>
      <sheetName val="A1outstanding"/>
      <sheetName val="A1transactions"/>
      <sheetName val="A14outstanding"/>
      <sheetName val="A141newlending"/>
      <sheetName val="A181growthrates"/>
      <sheetName val="HH_BS"/>
      <sheetName val="NFC_BS"/>
      <sheetName val="B21rates"/>
      <sheetName val="DoFMar19"/>
      <sheetName val="DoFApr19"/>
      <sheetName val="DoFSep19"/>
      <sheetName val="DoFOct19"/>
      <sheetName val="DoFApr20"/>
      <sheetName val="DoFSep20"/>
      <sheetName val="DoFOct20"/>
      <sheetName val="BmkMar19"/>
      <sheetName val="BmkSep19"/>
      <sheetName val="BmkSep19_Brexit"/>
      <sheetName val="BmkApr20"/>
      <sheetName val="BmkSep20"/>
      <sheetName val="QuarterlyProfiles"/>
    </sheetNames>
    <sheetDataSet>
      <sheetData sheetId="0" refreshError="1"/>
      <sheetData sheetId="1">
        <row r="49">
          <cell r="L49">
            <v>0</v>
          </cell>
          <cell r="M49">
            <v>1</v>
          </cell>
        </row>
        <row r="50">
          <cell r="L50">
            <v>0.5</v>
          </cell>
          <cell r="M50">
            <v>2</v>
          </cell>
        </row>
        <row r="51">
          <cell r="L51">
            <v>1.5</v>
          </cell>
          <cell r="M51">
            <v>3</v>
          </cell>
        </row>
      </sheetData>
      <sheetData sheetId="2" refreshError="1"/>
      <sheetData sheetId="3" refreshError="1"/>
      <sheetData sheetId="4" refreshError="1"/>
      <sheetData sheetId="5">
        <row r="1">
          <cell r="B1">
            <v>1970</v>
          </cell>
          <cell r="C1">
            <v>1971</v>
          </cell>
          <cell r="D1">
            <v>1972</v>
          </cell>
          <cell r="E1">
            <v>1973</v>
          </cell>
          <cell r="F1">
            <v>1974</v>
          </cell>
          <cell r="G1">
            <v>1975</v>
          </cell>
          <cell r="H1">
            <v>1976</v>
          </cell>
          <cell r="I1">
            <v>1977</v>
          </cell>
          <cell r="J1">
            <v>1978</v>
          </cell>
          <cell r="K1">
            <v>1979</v>
          </cell>
          <cell r="L1">
            <v>1980</v>
          </cell>
          <cell r="M1">
            <v>1981</v>
          </cell>
          <cell r="N1">
            <v>1982</v>
          </cell>
          <cell r="O1">
            <v>1983</v>
          </cell>
          <cell r="P1">
            <v>1984</v>
          </cell>
          <cell r="Q1">
            <v>1985</v>
          </cell>
          <cell r="R1">
            <v>1986</v>
          </cell>
          <cell r="S1">
            <v>1987</v>
          </cell>
          <cell r="T1">
            <v>1988</v>
          </cell>
          <cell r="U1">
            <v>1989</v>
          </cell>
          <cell r="V1">
            <v>1990</v>
          </cell>
          <cell r="W1">
            <v>1991</v>
          </cell>
          <cell r="X1">
            <v>1992</v>
          </cell>
          <cell r="Y1">
            <v>1993</v>
          </cell>
          <cell r="Z1">
            <v>1994</v>
          </cell>
          <cell r="AA1">
            <v>1995</v>
          </cell>
          <cell r="AB1">
            <v>1996</v>
          </cell>
          <cell r="AC1">
            <v>1997</v>
          </cell>
          <cell r="AD1">
            <v>1998</v>
          </cell>
          <cell r="AE1">
            <v>1999</v>
          </cell>
          <cell r="AF1">
            <v>2000</v>
          </cell>
          <cell r="AG1">
            <v>2001</v>
          </cell>
          <cell r="AH1">
            <v>2002</v>
          </cell>
          <cell r="AI1">
            <v>2003</v>
          </cell>
          <cell r="AJ1">
            <v>2004</v>
          </cell>
          <cell r="AK1">
            <v>2005</v>
          </cell>
          <cell r="AL1">
            <v>2006</v>
          </cell>
          <cell r="AM1">
            <v>2007</v>
          </cell>
          <cell r="AN1">
            <v>2008</v>
          </cell>
          <cell r="AO1">
            <v>2009</v>
          </cell>
          <cell r="AP1">
            <v>2010</v>
          </cell>
          <cell r="AQ1">
            <v>2011</v>
          </cell>
          <cell r="AR1">
            <v>2012</v>
          </cell>
          <cell r="AS1">
            <v>2013</v>
          </cell>
          <cell r="AT1">
            <v>2014</v>
          </cell>
          <cell r="AU1">
            <v>2015</v>
          </cell>
          <cell r="AV1">
            <v>2016</v>
          </cell>
          <cell r="AW1">
            <v>2017</v>
          </cell>
          <cell r="AX1">
            <v>2018</v>
          </cell>
          <cell r="AY1">
            <v>2019</v>
          </cell>
          <cell r="BA1">
            <v>2020</v>
          </cell>
          <cell r="BB1">
            <v>2021</v>
          </cell>
          <cell r="BC1">
            <v>2022</v>
          </cell>
          <cell r="BD1">
            <v>2023</v>
          </cell>
          <cell r="BE1">
            <v>2024</v>
          </cell>
          <cell r="BG1" t="str">
            <v>Central Value</v>
          </cell>
          <cell r="BH1" t="str">
            <v>SD</v>
          </cell>
        </row>
        <row r="2">
          <cell r="A2" t="str">
            <v>Aggregate</v>
          </cell>
        </row>
        <row r="3">
          <cell r="A3" t="str">
            <v>Output Gap</v>
          </cell>
          <cell r="B3" t="str">
            <v>NA</v>
          </cell>
          <cell r="C3" t="str">
            <v>NA</v>
          </cell>
          <cell r="D3" t="str">
            <v>NA</v>
          </cell>
          <cell r="E3" t="str">
            <v>NA</v>
          </cell>
          <cell r="F3" t="str">
            <v>NA</v>
          </cell>
          <cell r="G3" t="str">
            <v>NA</v>
          </cell>
          <cell r="H3" t="str">
            <v>NA</v>
          </cell>
          <cell r="I3" t="str">
            <v>NA</v>
          </cell>
          <cell r="J3" t="str">
            <v>NA</v>
          </cell>
          <cell r="K3" t="str">
            <v>NA</v>
          </cell>
          <cell r="L3" t="str">
            <v>NA</v>
          </cell>
          <cell r="M3" t="str">
            <v>NA</v>
          </cell>
          <cell r="N3" t="str">
            <v>NA</v>
          </cell>
          <cell r="O3" t="str">
            <v>NA</v>
          </cell>
          <cell r="P3" t="str">
            <v>NA</v>
          </cell>
          <cell r="Q3" t="str">
            <v>NA</v>
          </cell>
          <cell r="R3" t="str">
            <v>NA</v>
          </cell>
          <cell r="S3" t="str">
            <v>NA</v>
          </cell>
          <cell r="T3" t="str">
            <v>NA</v>
          </cell>
          <cell r="U3" t="str">
            <v>NA</v>
          </cell>
          <cell r="V3" t="str">
            <v>NA</v>
          </cell>
          <cell r="W3" t="str">
            <v>NA</v>
          </cell>
          <cell r="X3" t="str">
            <v>NA</v>
          </cell>
          <cell r="Y3" t="str">
            <v>NA</v>
          </cell>
          <cell r="Z3" t="str">
            <v>NA</v>
          </cell>
          <cell r="AA3" t="str">
            <v>NA</v>
          </cell>
          <cell r="AB3" t="str">
            <v>NA</v>
          </cell>
          <cell r="AC3" t="str">
            <v>NA</v>
          </cell>
          <cell r="AD3" t="str">
            <v>NA</v>
          </cell>
          <cell r="AE3" t="str">
            <v>NA</v>
          </cell>
          <cell r="AF3">
            <v>0.79973832996403416</v>
          </cell>
          <cell r="AG3">
            <v>0.7202511271749189</v>
          </cell>
          <cell r="AH3">
            <v>0.85661751800541963</v>
          </cell>
          <cell r="AI3">
            <v>0.45142843797227167</v>
          </cell>
          <cell r="AJ3">
            <v>0.73315813410591901</v>
          </cell>
          <cell r="AK3">
            <v>0.97284003383195605</v>
          </cell>
          <cell r="AL3">
            <v>1.2428526333076833</v>
          </cell>
          <cell r="AM3">
            <v>1.786348473999152</v>
          </cell>
          <cell r="AN3">
            <v>0.55711086713761593</v>
          </cell>
          <cell r="AO3">
            <v>-0.87063899663691935</v>
          </cell>
          <cell r="AP3">
            <v>-1.1079343452378303</v>
          </cell>
          <cell r="AQ3">
            <v>-1.3884969402826721</v>
          </cell>
          <cell r="AR3">
            <v>-1.5192538609460966</v>
          </cell>
          <cell r="AS3">
            <v>-1.6090998921656317</v>
          </cell>
          <cell r="AT3">
            <v>-0.86285601686505231</v>
          </cell>
          <cell r="AU3">
            <v>-0.61000293498358882</v>
          </cell>
          <cell r="AV3">
            <v>-0.4495268624537711</v>
          </cell>
          <cell r="AW3">
            <v>-0.47394633774606387</v>
          </cell>
          <cell r="AX3">
            <v>-3.2976191204491356E-2</v>
          </cell>
          <cell r="AY3">
            <v>0.19362856751112018</v>
          </cell>
          <cell r="BA3">
            <v>-5.5202245595884589E-2</v>
          </cell>
          <cell r="BB3">
            <v>0.10228002801762708</v>
          </cell>
          <cell r="BC3">
            <v>0.236598079316057</v>
          </cell>
          <cell r="BD3">
            <v>0.35333239958482088</v>
          </cell>
          <cell r="BE3">
            <v>0.39574074936844422</v>
          </cell>
          <cell r="BG3">
            <v>0</v>
          </cell>
          <cell r="BH3">
            <v>5.3487226255522504</v>
          </cell>
        </row>
        <row r="4">
          <cell r="A4" t="str">
            <v>Change in Output Gap</v>
          </cell>
          <cell r="B4" t="str">
            <v>NA</v>
          </cell>
          <cell r="C4" t="str">
            <v>NA</v>
          </cell>
          <cell r="D4" t="str">
            <v>NA</v>
          </cell>
          <cell r="E4" t="str">
            <v>NA</v>
          </cell>
          <cell r="F4" t="str">
            <v>NA</v>
          </cell>
          <cell r="G4" t="str">
            <v>NA</v>
          </cell>
          <cell r="H4" t="str">
            <v>NA</v>
          </cell>
          <cell r="I4" t="str">
            <v>NA</v>
          </cell>
          <cell r="J4" t="str">
            <v>NA</v>
          </cell>
          <cell r="K4" t="str">
            <v>NA</v>
          </cell>
          <cell r="L4" t="str">
            <v>NA</v>
          </cell>
          <cell r="M4" t="str">
            <v>NA</v>
          </cell>
          <cell r="N4" t="str">
            <v>NA</v>
          </cell>
          <cell r="O4" t="str">
            <v>NA</v>
          </cell>
          <cell r="P4" t="str">
            <v>NA</v>
          </cell>
          <cell r="Q4" t="str">
            <v>NA</v>
          </cell>
          <cell r="R4" t="str">
            <v>NA</v>
          </cell>
          <cell r="S4" t="str">
            <v>NA</v>
          </cell>
          <cell r="T4" t="str">
            <v>NA</v>
          </cell>
          <cell r="U4" t="str">
            <v>NA</v>
          </cell>
          <cell r="V4" t="str">
            <v>NA</v>
          </cell>
          <cell r="W4" t="str">
            <v>NA</v>
          </cell>
          <cell r="X4" t="str">
            <v>NA</v>
          </cell>
          <cell r="Y4" t="str">
            <v>NA</v>
          </cell>
          <cell r="Z4" t="str">
            <v>NA</v>
          </cell>
          <cell r="AA4" t="str">
            <v>NA</v>
          </cell>
          <cell r="AB4" t="str">
            <v>NA</v>
          </cell>
          <cell r="AC4" t="str">
            <v>NA</v>
          </cell>
          <cell r="AD4" t="str">
            <v>NA</v>
          </cell>
          <cell r="AE4" t="str">
            <v>NA</v>
          </cell>
          <cell r="AF4">
            <v>2.26298728683954</v>
          </cell>
          <cell r="AG4">
            <v>-0.23727583205213584</v>
          </cell>
          <cell r="AH4">
            <v>0.3765493573931763</v>
          </cell>
          <cell r="AI4">
            <v>-1.1634777689739024</v>
          </cell>
          <cell r="AJ4">
            <v>0.7899205546007636</v>
          </cell>
          <cell r="AK4">
            <v>0.67034878299920975</v>
          </cell>
          <cell r="AL4">
            <v>0.75660052061295235</v>
          </cell>
          <cell r="AM4">
            <v>1.5343077597391066</v>
          </cell>
          <cell r="AN4">
            <v>-3.5068334417265214</v>
          </cell>
          <cell r="AO4">
            <v>-4.0713448851707721</v>
          </cell>
          <cell r="AP4">
            <v>-0.68603655627542737</v>
          </cell>
          <cell r="AQ4">
            <v>-0.80907609108171497</v>
          </cell>
          <cell r="AR4">
            <v>-0.38307208107110791</v>
          </cell>
          <cell r="AS4">
            <v>-0.26673334404954563</v>
          </cell>
          <cell r="AT4">
            <v>2.1108645298474373</v>
          </cell>
          <cell r="AU4">
            <v>0.70780381558032446</v>
          </cell>
          <cell r="AV4">
            <v>0.4451103189615479</v>
          </cell>
          <cell r="AW4">
            <v>-8.067914215580374E-2</v>
          </cell>
          <cell r="AX4">
            <v>1.2427543388334792</v>
          </cell>
          <cell r="AY4">
            <v>0.63316117623518697</v>
          </cell>
          <cell r="BA4">
            <v>-0.71884008095646967</v>
          </cell>
          <cell r="BB4">
            <v>0.43659682073273859</v>
          </cell>
          <cell r="BC4">
            <v>0.37072447220021815</v>
          </cell>
          <cell r="BD4">
            <v>0.32072142685152444</v>
          </cell>
          <cell r="BE4">
            <v>0.10935986391110544</v>
          </cell>
          <cell r="BG4">
            <v>2.1136030612244897E-2</v>
          </cell>
          <cell r="BH4">
            <v>1.8808954403505513</v>
          </cell>
        </row>
        <row r="6">
          <cell r="A6" t="str">
            <v>Labour Market and Prices</v>
          </cell>
        </row>
        <row r="7">
          <cell r="A7" t="str">
            <v>LRAvg</v>
          </cell>
        </row>
        <row r="8">
          <cell r="A8" t="str">
            <v>Unemployment Rate</v>
          </cell>
          <cell r="B8" t="str">
            <v>NA</v>
          </cell>
          <cell r="C8">
            <v>0.96936505469676915</v>
          </cell>
          <cell r="D8">
            <v>0.80443836136294378</v>
          </cell>
          <cell r="E8">
            <v>0.92224314231567617</v>
          </cell>
          <cell r="F8">
            <v>1.0164869670778622</v>
          </cell>
          <cell r="G8">
            <v>0.52170688707638602</v>
          </cell>
          <cell r="H8">
            <v>7.4048719456002943E-2</v>
          </cell>
          <cell r="I8">
            <v>9.7609675646549751E-2</v>
          </cell>
          <cell r="J8">
            <v>0.26253636898037491</v>
          </cell>
          <cell r="K8">
            <v>0.54526784326693267</v>
          </cell>
          <cell r="L8">
            <v>0.49814593088583964</v>
          </cell>
          <cell r="M8">
            <v>-0.16156084244946181</v>
          </cell>
          <cell r="N8">
            <v>-0.56209709768875171</v>
          </cell>
          <cell r="O8">
            <v>-0.89195048435640245</v>
          </cell>
          <cell r="P8">
            <v>-1.2689257834051459</v>
          </cell>
          <cell r="Q8">
            <v>-1.5752182138822504</v>
          </cell>
          <cell r="R8">
            <v>-1.5752182138822504</v>
          </cell>
          <cell r="S8">
            <v>-1.5280963015011575</v>
          </cell>
          <cell r="T8">
            <v>-1.4338524767389711</v>
          </cell>
          <cell r="U8">
            <v>-1.080438133880774</v>
          </cell>
          <cell r="V8">
            <v>-0.77414570340367006</v>
          </cell>
          <cell r="W8">
            <v>-1.080438133880774</v>
          </cell>
          <cell r="X8">
            <v>-1.2453648272145996</v>
          </cell>
          <cell r="Y8">
            <v>-1.2924867395956923</v>
          </cell>
          <cell r="Z8">
            <v>-0.98619430911858841</v>
          </cell>
          <cell r="AA8">
            <v>-0.51497518530765896</v>
          </cell>
          <cell r="AB8">
            <v>-0.37360944816437974</v>
          </cell>
          <cell r="AC8">
            <v>5.0487763265456551E-2</v>
          </cell>
          <cell r="AD8">
            <v>0.54526784326693267</v>
          </cell>
          <cell r="AE8">
            <v>0.99292601088731558</v>
          </cell>
          <cell r="AF8">
            <v>1.3227793975549662</v>
          </cell>
          <cell r="AG8">
            <v>1.3934622661266056</v>
          </cell>
          <cell r="AH8">
            <v>1.2756574851738733</v>
          </cell>
          <cell r="AI8">
            <v>1.2520965289833268</v>
          </cell>
          <cell r="AJ8">
            <v>1.2756574851738733</v>
          </cell>
          <cell r="AK8">
            <v>1.2992184413644199</v>
          </cell>
          <cell r="AL8">
            <v>1.2520965289833268</v>
          </cell>
          <cell r="AM8">
            <v>1.2049746166022339</v>
          </cell>
          <cell r="AN8">
            <v>0.78087740517239734</v>
          </cell>
          <cell r="AO8">
            <v>-0.60921901006984447</v>
          </cell>
          <cell r="AP8">
            <v>-1.0568771776902275</v>
          </cell>
          <cell r="AQ8">
            <v>-1.2453648272145996</v>
          </cell>
          <cell r="AR8">
            <v>-1.2689257834051459</v>
          </cell>
          <cell r="AS8">
            <v>-0.86838952816585602</v>
          </cell>
          <cell r="AT8">
            <v>-0.42073136054547294</v>
          </cell>
          <cell r="AU8">
            <v>2.6926807074910162E-2</v>
          </cell>
          <cell r="AV8">
            <v>0.40390210612365368</v>
          </cell>
          <cell r="AW8">
            <v>0.80443836136294378</v>
          </cell>
          <cell r="AX8">
            <v>1.0164869670778622</v>
          </cell>
          <cell r="AY8">
            <v>1.2049746166022339</v>
          </cell>
          <cell r="BA8" t="str">
            <v>NA</v>
          </cell>
          <cell r="BB8" t="str">
            <v>NA</v>
          </cell>
          <cell r="BC8" t="str">
            <v>NA</v>
          </cell>
          <cell r="BD8" t="str">
            <v>NA</v>
          </cell>
          <cell r="BE8" t="str">
            <v>NA</v>
          </cell>
          <cell r="BG8">
            <v>10.114285714285714</v>
          </cell>
          <cell r="BH8">
            <v>4.2443099164253653</v>
          </cell>
        </row>
        <row r="9">
          <cell r="A9" t="str">
            <v>Employment Rate (15-64)</v>
          </cell>
          <cell r="B9" t="str">
            <v>NA</v>
          </cell>
          <cell r="C9" t="str">
            <v>NA</v>
          </cell>
          <cell r="D9" t="str">
            <v>NA</v>
          </cell>
          <cell r="E9" t="str">
            <v>NA</v>
          </cell>
          <cell r="F9" t="str">
            <v>NA</v>
          </cell>
          <cell r="G9" t="str">
            <v>NA</v>
          </cell>
          <cell r="H9" t="str">
            <v>NA</v>
          </cell>
          <cell r="I9" t="str">
            <v>NA</v>
          </cell>
          <cell r="J9" t="str">
            <v>NA</v>
          </cell>
          <cell r="K9" t="str">
            <v>NA</v>
          </cell>
          <cell r="L9" t="str">
            <v>NA</v>
          </cell>
          <cell r="M9" t="str">
            <v>NA</v>
          </cell>
          <cell r="N9" t="str">
            <v>NA</v>
          </cell>
          <cell r="O9" t="str">
            <v>NA</v>
          </cell>
          <cell r="P9" t="str">
            <v>NA</v>
          </cell>
          <cell r="Q9" t="str">
            <v>NA</v>
          </cell>
          <cell r="R9" t="str">
            <v>NA</v>
          </cell>
          <cell r="S9" t="str">
            <v>NA</v>
          </cell>
          <cell r="T9" t="str">
            <v>NA</v>
          </cell>
          <cell r="U9" t="str">
            <v>NA</v>
          </cell>
          <cell r="V9" t="str">
            <v>NA</v>
          </cell>
          <cell r="W9" t="str">
            <v>NA</v>
          </cell>
          <cell r="X9" t="str">
            <v>NA</v>
          </cell>
          <cell r="Y9" t="str">
            <v>NA</v>
          </cell>
          <cell r="Z9" t="str">
            <v>NA</v>
          </cell>
          <cell r="AA9" t="str">
            <v>NA</v>
          </cell>
          <cell r="AB9" t="str">
            <v>NA</v>
          </cell>
          <cell r="AC9" t="str">
            <v>NA</v>
          </cell>
          <cell r="AD9">
            <v>-0.83355945311791513</v>
          </cell>
          <cell r="AE9">
            <v>1.3664909067506009E-2</v>
          </cell>
          <cell r="AF9">
            <v>0.5056016354977495</v>
          </cell>
          <cell r="AG9">
            <v>0.61492090803780541</v>
          </cell>
          <cell r="AH9">
            <v>0.4509419992277216</v>
          </cell>
          <cell r="AI9">
            <v>0.4509419992277216</v>
          </cell>
          <cell r="AJ9">
            <v>0.69691036244284532</v>
          </cell>
          <cell r="AK9">
            <v>1.0795278163330368</v>
          </cell>
          <cell r="AL9">
            <v>1.3254961795481566</v>
          </cell>
          <cell r="AM9">
            <v>1.4348154520882126</v>
          </cell>
          <cell r="AN9">
            <v>0.88821908938794103</v>
          </cell>
          <cell r="AO9">
            <v>-0.75156999871287322</v>
          </cell>
          <cell r="AP9">
            <v>-1.4894750883582404</v>
          </cell>
          <cell r="AQ9">
            <v>-1.7627732697083762</v>
          </cell>
          <cell r="AR9">
            <v>-1.7901030878433901</v>
          </cell>
          <cell r="AS9">
            <v>-1.2981663614131447</v>
          </cell>
          <cell r="AT9">
            <v>-0.88821908938794103</v>
          </cell>
          <cell r="AU9">
            <v>-0.45094199922772549</v>
          </cell>
          <cell r="AV9">
            <v>-1.3664909067506009E-2</v>
          </cell>
          <cell r="AW9">
            <v>0.34162272668766963</v>
          </cell>
          <cell r="AX9">
            <v>0.61492090803780541</v>
          </cell>
          <cell r="BG9">
            <v>66.45</v>
          </cell>
          <cell r="BH9">
            <v>3.6590071513094005</v>
          </cell>
        </row>
        <row r="10">
          <cell r="A10" t="str">
            <v>Construction Employment</v>
          </cell>
          <cell r="B10" t="str">
            <v>NA</v>
          </cell>
          <cell r="C10" t="str">
            <v>NA</v>
          </cell>
          <cell r="D10" t="str">
            <v>NA</v>
          </cell>
          <cell r="E10" t="str">
            <v>NA</v>
          </cell>
          <cell r="F10" t="str">
            <v>NA</v>
          </cell>
          <cell r="G10" t="str">
            <v>NA</v>
          </cell>
          <cell r="H10" t="str">
            <v>NA</v>
          </cell>
          <cell r="I10" t="str">
            <v>NA</v>
          </cell>
          <cell r="J10" t="str">
            <v>NA</v>
          </cell>
          <cell r="K10" t="str">
            <v>NA</v>
          </cell>
          <cell r="L10" t="str">
            <v>NA</v>
          </cell>
          <cell r="M10" t="str">
            <v>NA</v>
          </cell>
          <cell r="N10" t="str">
            <v>NA</v>
          </cell>
          <cell r="O10" t="str">
            <v>NA</v>
          </cell>
          <cell r="P10" t="str">
            <v>NA</v>
          </cell>
          <cell r="Q10" t="str">
            <v>NA</v>
          </cell>
          <cell r="R10" t="str">
            <v>NA</v>
          </cell>
          <cell r="S10" t="str">
            <v>NA</v>
          </cell>
          <cell r="T10" t="str">
            <v>NA</v>
          </cell>
          <cell r="U10" t="str">
            <v>NA</v>
          </cell>
          <cell r="V10" t="str">
            <v>NA</v>
          </cell>
          <cell r="W10" t="str">
            <v>NA</v>
          </cell>
          <cell r="X10" t="str">
            <v>NA</v>
          </cell>
          <cell r="Y10" t="str">
            <v>NA</v>
          </cell>
          <cell r="Z10" t="str">
            <v>NA</v>
          </cell>
          <cell r="AA10" t="str">
            <v>NA</v>
          </cell>
          <cell r="AB10" t="str">
            <v>NA</v>
          </cell>
          <cell r="AC10" t="str">
            <v>NA</v>
          </cell>
          <cell r="AD10">
            <v>-0.73273770408322414</v>
          </cell>
          <cell r="AE10">
            <v>-0.40818263398507265</v>
          </cell>
          <cell r="AF10">
            <v>2.1913426321506467E-2</v>
          </cell>
          <cell r="AG10">
            <v>0.22858868480899244</v>
          </cell>
          <cell r="AH10">
            <v>0.28036766747909792</v>
          </cell>
          <cell r="AI10">
            <v>0.40199319272972861</v>
          </cell>
          <cell r="AJ10">
            <v>0.80256421610952466</v>
          </cell>
          <cell r="AK10">
            <v>1.3500994158338331</v>
          </cell>
          <cell r="AL10">
            <v>1.8733976449466025</v>
          </cell>
          <cell r="AM10">
            <v>2.0827169365917104</v>
          </cell>
          <cell r="AN10">
            <v>1.4463862899905826</v>
          </cell>
          <cell r="AO10">
            <v>-0.19621930918234226</v>
          </cell>
          <cell r="AP10">
            <v>-0.93478590454487043</v>
          </cell>
          <cell r="AQ10">
            <v>-1.1903757764483704</v>
          </cell>
          <cell r="AR10">
            <v>-1.29569643056033</v>
          </cell>
          <cell r="AS10">
            <v>-1.2399513981537906</v>
          </cell>
          <cell r="AT10">
            <v>-1.0669875624259912</v>
          </cell>
          <cell r="AU10">
            <v>-0.73648341772318926</v>
          </cell>
          <cell r="AV10">
            <v>-0.52011337099108845</v>
          </cell>
          <cell r="AW10">
            <v>-0.29757391355786866</v>
          </cell>
          <cell r="AX10">
            <v>2.5879476057940241E-2</v>
          </cell>
          <cell r="AY10">
            <v>0.10520047078661257</v>
          </cell>
          <cell r="BA10" t="str">
            <v>NA</v>
          </cell>
          <cell r="BB10" t="str">
            <v>NA</v>
          </cell>
          <cell r="BC10" t="str">
            <v>NA</v>
          </cell>
          <cell r="BD10" t="str">
            <v>NA</v>
          </cell>
          <cell r="BE10" t="str">
            <v>NA</v>
          </cell>
          <cell r="BG10">
            <v>142.20545454545456</v>
          </cell>
          <cell r="BH10">
            <v>45.385209960039681</v>
          </cell>
        </row>
        <row r="11">
          <cell r="A11" t="str">
            <v>Employment Concentration (% total)</v>
          </cell>
        </row>
        <row r="12">
          <cell r="A12" t="str">
            <v xml:space="preserve">   Agri</v>
          </cell>
          <cell r="B12" t="str">
            <v>NA</v>
          </cell>
          <cell r="C12" t="str">
            <v>NA</v>
          </cell>
          <cell r="D12" t="str">
            <v>NA</v>
          </cell>
          <cell r="E12" t="str">
            <v>NA</v>
          </cell>
          <cell r="F12" t="str">
            <v>NA</v>
          </cell>
          <cell r="G12" t="str">
            <v>NA</v>
          </cell>
          <cell r="H12" t="str">
            <v>NA</v>
          </cell>
          <cell r="I12" t="str">
            <v>NA</v>
          </cell>
          <cell r="J12" t="str">
            <v>NA</v>
          </cell>
          <cell r="K12" t="str">
            <v>NA</v>
          </cell>
          <cell r="L12" t="str">
            <v>NA</v>
          </cell>
          <cell r="M12" t="str">
            <v>NA</v>
          </cell>
          <cell r="N12" t="str">
            <v>NA</v>
          </cell>
          <cell r="O12" t="str">
            <v>NA</v>
          </cell>
          <cell r="P12" t="str">
            <v>NA</v>
          </cell>
          <cell r="Q12" t="str">
            <v>NA</v>
          </cell>
          <cell r="R12" t="str">
            <v>NA</v>
          </cell>
          <cell r="S12" t="str">
            <v>NA</v>
          </cell>
          <cell r="T12" t="str">
            <v>NA</v>
          </cell>
          <cell r="U12" t="str">
            <v>NA</v>
          </cell>
          <cell r="V12" t="str">
            <v>NA</v>
          </cell>
          <cell r="W12" t="str">
            <v>NA</v>
          </cell>
          <cell r="X12" t="str">
            <v>NA</v>
          </cell>
          <cell r="Y12" t="str">
            <v>NA</v>
          </cell>
          <cell r="Z12" t="str">
            <v>NA</v>
          </cell>
          <cell r="AA12" t="str">
            <v>NA</v>
          </cell>
          <cell r="AB12" t="str">
            <v>NA</v>
          </cell>
          <cell r="AC12" t="str">
            <v>NA</v>
          </cell>
          <cell r="AD12">
            <v>2.5525985579180737</v>
          </cell>
          <cell r="AE12">
            <v>2.2838315528235134</v>
          </cell>
          <cell r="AF12">
            <v>1.3259564188560189</v>
          </cell>
          <cell r="AG12">
            <v>0.90929178826052914</v>
          </cell>
          <cell r="AH12">
            <v>0.61285808699514699</v>
          </cell>
          <cell r="AI12">
            <v>0.29226543872529259</v>
          </cell>
          <cell r="AJ12">
            <v>2.8953639259741783E-2</v>
          </cell>
          <cell r="AK12">
            <v>-0.37303863227684031</v>
          </cell>
          <cell r="AL12">
            <v>-0.58172026044829406</v>
          </cell>
          <cell r="AM12">
            <v>-0.80595936129013701</v>
          </cell>
          <cell r="AN12">
            <v>-0.58731231461573952</v>
          </cell>
          <cell r="AO12">
            <v>-0.29633240321313631</v>
          </cell>
          <cell r="AP12">
            <v>-0.14772098492806235</v>
          </cell>
          <cell r="AQ12">
            <v>-0.16416867256008416</v>
          </cell>
          <cell r="AR12">
            <v>-0.10026654404428759</v>
          </cell>
          <cell r="AS12">
            <v>-0.10572504148904273</v>
          </cell>
          <cell r="AT12">
            <v>-0.42992044161161708</v>
          </cell>
          <cell r="AU12">
            <v>-0.53805715743815119</v>
          </cell>
          <cell r="AV12">
            <v>-0.58758320035383638</v>
          </cell>
          <cell r="AW12">
            <v>-0.81464027292495189</v>
          </cell>
          <cell r="AX12">
            <v>-1.0788757406685787</v>
          </cell>
          <cell r="AY12">
            <v>-1.3944344549755505</v>
          </cell>
          <cell r="BA12" t="str">
            <v>NA</v>
          </cell>
          <cell r="BB12" t="str">
            <v>NA</v>
          </cell>
          <cell r="BC12" t="str">
            <v>NA</v>
          </cell>
          <cell r="BD12" t="str">
            <v>NA</v>
          </cell>
          <cell r="BE12" t="str">
            <v>NA</v>
          </cell>
          <cell r="BG12">
            <v>5.8825903000884043</v>
          </cell>
          <cell r="BH12">
            <v>1.0459282231250069</v>
          </cell>
        </row>
        <row r="13">
          <cell r="A13" t="str">
            <v xml:space="preserve">   Industry</v>
          </cell>
          <cell r="B13" t="str">
            <v>NA</v>
          </cell>
          <cell r="C13" t="str">
            <v>NA</v>
          </cell>
          <cell r="D13" t="str">
            <v>NA</v>
          </cell>
          <cell r="E13" t="str">
            <v>NA</v>
          </cell>
          <cell r="F13" t="str">
            <v>NA</v>
          </cell>
          <cell r="G13" t="str">
            <v>NA</v>
          </cell>
          <cell r="H13" t="str">
            <v>NA</v>
          </cell>
          <cell r="I13" t="str">
            <v>NA</v>
          </cell>
          <cell r="J13" t="str">
            <v>NA</v>
          </cell>
          <cell r="K13" t="str">
            <v>NA</v>
          </cell>
          <cell r="L13" t="str">
            <v>NA</v>
          </cell>
          <cell r="M13" t="str">
            <v>NA</v>
          </cell>
          <cell r="N13" t="str">
            <v>NA</v>
          </cell>
          <cell r="O13" t="str">
            <v>NA</v>
          </cell>
          <cell r="P13" t="str">
            <v>NA</v>
          </cell>
          <cell r="Q13" t="str">
            <v>NA</v>
          </cell>
          <cell r="R13" t="str">
            <v>NA</v>
          </cell>
          <cell r="S13" t="str">
            <v>NA</v>
          </cell>
          <cell r="T13" t="str">
            <v>NA</v>
          </cell>
          <cell r="U13" t="str">
            <v>NA</v>
          </cell>
          <cell r="V13" t="str">
            <v>NA</v>
          </cell>
          <cell r="W13" t="str">
            <v>NA</v>
          </cell>
          <cell r="X13" t="str">
            <v>NA</v>
          </cell>
          <cell r="Y13" t="str">
            <v>NA</v>
          </cell>
          <cell r="Z13" t="str">
            <v>NA</v>
          </cell>
          <cell r="AA13" t="str">
            <v>NA</v>
          </cell>
          <cell r="AB13" t="str">
            <v>NA</v>
          </cell>
          <cell r="AC13" t="str">
            <v>NA</v>
          </cell>
          <cell r="AD13">
            <v>2.0496133546123323</v>
          </cell>
          <cell r="AE13">
            <v>1.7451462168985481</v>
          </cell>
          <cell r="AF13">
            <v>1.5773009195149483</v>
          </cell>
          <cell r="AG13">
            <v>1.4374336753952011</v>
          </cell>
          <cell r="AH13">
            <v>1.064072614928526</v>
          </cell>
          <cell r="AI13">
            <v>0.78773823686478939</v>
          </cell>
          <cell r="AJ13">
            <v>0.51580105069644155</v>
          </cell>
          <cell r="AK13">
            <v>0.151710012323233</v>
          </cell>
          <cell r="AL13">
            <v>-2.4756070161883293E-2</v>
          </cell>
          <cell r="AM13">
            <v>-0.21392225159420436</v>
          </cell>
          <cell r="AN13">
            <v>-0.3983672449035417</v>
          </cell>
          <cell r="AO13">
            <v>-0.62099695160635648</v>
          </cell>
          <cell r="AP13">
            <v>-0.75126359717667479</v>
          </cell>
          <cell r="AQ13">
            <v>-0.78605391567065419</v>
          </cell>
          <cell r="AR13">
            <v>-0.86734109028063522</v>
          </cell>
          <cell r="AS13">
            <v>-0.76879786103137626</v>
          </cell>
          <cell r="AT13">
            <v>-0.85410500303309622</v>
          </cell>
          <cell r="AU13">
            <v>-0.77414810124320688</v>
          </cell>
          <cell r="AV13">
            <v>-0.71279588522032133</v>
          </cell>
          <cell r="AW13">
            <v>-0.71983115124510766</v>
          </cell>
          <cell r="AX13">
            <v>-0.91685501040805761</v>
          </cell>
          <cell r="AY13">
            <v>-0.91958194765888579</v>
          </cell>
          <cell r="BA13" t="str">
            <v>NA</v>
          </cell>
          <cell r="BB13" t="str">
            <v>NA</v>
          </cell>
          <cell r="BC13" t="str">
            <v>NA</v>
          </cell>
          <cell r="BD13" t="str">
            <v>NA</v>
          </cell>
          <cell r="BE13" t="str">
            <v>NA</v>
          </cell>
          <cell r="BG13">
            <v>14.783749493493508</v>
          </cell>
          <cell r="BH13">
            <v>2.6043837993390331</v>
          </cell>
        </row>
        <row r="14">
          <cell r="A14" t="str">
            <v xml:space="preserve">   Construction</v>
          </cell>
          <cell r="B14" t="str">
            <v>NA</v>
          </cell>
          <cell r="C14" t="str">
            <v>NA</v>
          </cell>
          <cell r="D14" t="str">
            <v>NA</v>
          </cell>
          <cell r="E14" t="str">
            <v>NA</v>
          </cell>
          <cell r="F14" t="str">
            <v>NA</v>
          </cell>
          <cell r="G14" t="str">
            <v>NA</v>
          </cell>
          <cell r="H14" t="str">
            <v>NA</v>
          </cell>
          <cell r="I14" t="str">
            <v>NA</v>
          </cell>
          <cell r="J14" t="str">
            <v>NA</v>
          </cell>
          <cell r="K14" t="str">
            <v>NA</v>
          </cell>
          <cell r="L14" t="str">
            <v>NA</v>
          </cell>
          <cell r="M14" t="str">
            <v>NA</v>
          </cell>
          <cell r="N14" t="str">
            <v>NA</v>
          </cell>
          <cell r="O14" t="str">
            <v>NA</v>
          </cell>
          <cell r="P14" t="str">
            <v>NA</v>
          </cell>
          <cell r="Q14" t="str">
            <v>NA</v>
          </cell>
          <cell r="R14" t="str">
            <v>NA</v>
          </cell>
          <cell r="S14" t="str">
            <v>NA</v>
          </cell>
          <cell r="T14" t="str">
            <v>NA</v>
          </cell>
          <cell r="U14" t="str">
            <v>NA</v>
          </cell>
          <cell r="V14" t="str">
            <v>NA</v>
          </cell>
          <cell r="W14" t="str">
            <v>NA</v>
          </cell>
          <cell r="X14" t="str">
            <v>NA</v>
          </cell>
          <cell r="Y14" t="str">
            <v>NA</v>
          </cell>
          <cell r="Z14" t="str">
            <v>NA</v>
          </cell>
          <cell r="AA14" t="str">
            <v>NA</v>
          </cell>
          <cell r="AB14" t="str">
            <v>NA</v>
          </cell>
          <cell r="AC14" t="str">
            <v>NA</v>
          </cell>
          <cell r="AD14">
            <v>-0.14301461768355256</v>
          </cell>
          <cell r="AE14">
            <v>7.4962575771297571E-2</v>
          </cell>
          <cell r="AF14">
            <v>0.46364247957159838</v>
          </cell>
          <cell r="AG14">
            <v>0.60757152329804276</v>
          </cell>
          <cell r="AH14">
            <v>0.60927786377838289</v>
          </cell>
          <cell r="AI14">
            <v>0.67509896815029136</v>
          </cell>
          <cell r="AJ14">
            <v>1.0011120266492455</v>
          </cell>
          <cell r="AK14">
            <v>1.3962754677899278</v>
          </cell>
          <cell r="AL14">
            <v>1.7298427130182565</v>
          </cell>
          <cell r="AM14">
            <v>1.7248166065248038</v>
          </cell>
          <cell r="AN14">
            <v>1.1358084202939029</v>
          </cell>
          <cell r="AO14">
            <v>-0.25133701215715354</v>
          </cell>
          <cell r="AP14">
            <v>-0.95191012181433543</v>
          </cell>
          <cell r="AQ14">
            <v>-1.2024440734453554</v>
          </cell>
          <cell r="AR14">
            <v>-1.3170041782395991</v>
          </cell>
          <cell r="AS14">
            <v>-1.3172880016112845</v>
          </cell>
          <cell r="AT14">
            <v>-1.1799098284998701</v>
          </cell>
          <cell r="AU14">
            <v>-0.9003343038257603</v>
          </cell>
          <cell r="AV14">
            <v>-0.76597885979449587</v>
          </cell>
          <cell r="AW14">
            <v>-0.61765024929575085</v>
          </cell>
          <cell r="AX14">
            <v>-0.38027669672146153</v>
          </cell>
          <cell r="AY14">
            <v>-0.39126070175711797</v>
          </cell>
          <cell r="BA14" t="str">
            <v>NA</v>
          </cell>
          <cell r="BB14" t="str">
            <v>NA</v>
          </cell>
          <cell r="BC14" t="str">
            <v>NA</v>
          </cell>
          <cell r="BD14" t="str">
            <v>NA</v>
          </cell>
          <cell r="BE14" t="str">
            <v>NA</v>
          </cell>
          <cell r="BG14">
            <v>7.1288179213734688</v>
          </cell>
          <cell r="BH14">
            <v>2.0454204108979042</v>
          </cell>
        </row>
        <row r="15">
          <cell r="A15" t="str">
            <v xml:space="preserve">   Edu, Health, Public Admin &amp; Defence</v>
          </cell>
          <cell r="B15" t="str">
            <v>NA</v>
          </cell>
          <cell r="C15" t="str">
            <v>NA</v>
          </cell>
          <cell r="D15" t="str">
            <v>NA</v>
          </cell>
          <cell r="E15" t="str">
            <v>NA</v>
          </cell>
          <cell r="F15" t="str">
            <v>NA</v>
          </cell>
          <cell r="G15" t="str">
            <v>NA</v>
          </cell>
          <cell r="H15" t="str">
            <v>NA</v>
          </cell>
          <cell r="I15" t="str">
            <v>NA</v>
          </cell>
          <cell r="J15" t="str">
            <v>NA</v>
          </cell>
          <cell r="K15" t="str">
            <v>NA</v>
          </cell>
          <cell r="L15" t="str">
            <v>NA</v>
          </cell>
          <cell r="M15" t="str">
            <v>NA</v>
          </cell>
          <cell r="N15" t="str">
            <v>NA</v>
          </cell>
          <cell r="O15" t="str">
            <v>NA</v>
          </cell>
          <cell r="P15" t="str">
            <v>NA</v>
          </cell>
          <cell r="Q15" t="str">
            <v>NA</v>
          </cell>
          <cell r="R15" t="str">
            <v>NA</v>
          </cell>
          <cell r="S15" t="str">
            <v>NA</v>
          </cell>
          <cell r="T15" t="str">
            <v>NA</v>
          </cell>
          <cell r="U15" t="str">
            <v>NA</v>
          </cell>
          <cell r="V15" t="str">
            <v>NA</v>
          </cell>
          <cell r="W15" t="str">
            <v>NA</v>
          </cell>
          <cell r="X15" t="str">
            <v>NA</v>
          </cell>
          <cell r="Y15" t="str">
            <v>NA</v>
          </cell>
          <cell r="Z15" t="str">
            <v>NA</v>
          </cell>
          <cell r="AA15" t="str">
            <v>NA</v>
          </cell>
          <cell r="AB15" t="str">
            <v>NA</v>
          </cell>
          <cell r="AC15" t="str">
            <v>NA</v>
          </cell>
          <cell r="AD15">
            <v>-1.5831636640483677</v>
          </cell>
          <cell r="AE15">
            <v>-1.5840354665302552</v>
          </cell>
          <cell r="AF15">
            <v>-1.5000684681255423</v>
          </cell>
          <cell r="AG15">
            <v>-1.3477602071126227</v>
          </cell>
          <cell r="AH15">
            <v>-0.93209166123021103</v>
          </cell>
          <cell r="AI15">
            <v>-0.68435622460599765</v>
          </cell>
          <cell r="AJ15">
            <v>-0.70932583728443865</v>
          </cell>
          <cell r="AK15">
            <v>-0.58675064834715207</v>
          </cell>
          <cell r="AL15">
            <v>-0.42286121755381806</v>
          </cell>
          <cell r="AM15">
            <v>-0.44287625699495531</v>
          </cell>
          <cell r="AN15">
            <v>-0.16708463760565129</v>
          </cell>
          <cell r="AO15">
            <v>0.60057642311945048</v>
          </cell>
          <cell r="AP15">
            <v>1.0362762156456824</v>
          </cell>
          <cell r="AQ15">
            <v>1.0953567170694123</v>
          </cell>
          <cell r="AR15">
            <v>1.1501775802925971</v>
          </cell>
          <cell r="AS15">
            <v>0.99481534867893284</v>
          </cell>
          <cell r="AT15">
            <v>0.94800820568724598</v>
          </cell>
          <cell r="AU15">
            <v>0.8549162612836243</v>
          </cell>
          <cell r="AV15">
            <v>0.6769521609519783</v>
          </cell>
          <cell r="AW15">
            <v>0.74797203869666518</v>
          </cell>
          <cell r="AX15">
            <v>0.84116745417384908</v>
          </cell>
          <cell r="AY15">
            <v>1.0141558838395752</v>
          </cell>
          <cell r="BA15" t="str">
            <v>NA</v>
          </cell>
          <cell r="BB15" t="str">
            <v>NA</v>
          </cell>
          <cell r="BC15" t="str">
            <v>NA</v>
          </cell>
          <cell r="BD15" t="str">
            <v>NA</v>
          </cell>
          <cell r="BE15" t="str">
            <v>NA</v>
          </cell>
          <cell r="BG15">
            <v>22.388914967968642</v>
          </cell>
          <cell r="BH15">
            <v>2.8529381377822047</v>
          </cell>
        </row>
        <row r="16">
          <cell r="A16" t="str">
            <v xml:space="preserve">   Other Services</v>
          </cell>
          <cell r="B16" t="str">
            <v>NA</v>
          </cell>
          <cell r="C16" t="str">
            <v>NA</v>
          </cell>
          <cell r="D16" t="str">
            <v>NA</v>
          </cell>
          <cell r="E16" t="str">
            <v>NA</v>
          </cell>
          <cell r="F16" t="str">
            <v>NA</v>
          </cell>
          <cell r="G16" t="str">
            <v>NA</v>
          </cell>
          <cell r="H16" t="str">
            <v>NA</v>
          </cell>
          <cell r="I16" t="str">
            <v>NA</v>
          </cell>
          <cell r="J16" t="str">
            <v>NA</v>
          </cell>
          <cell r="K16" t="str">
            <v>NA</v>
          </cell>
          <cell r="L16" t="str">
            <v>NA</v>
          </cell>
          <cell r="M16" t="str">
            <v>NA</v>
          </cell>
          <cell r="N16" t="str">
            <v>NA</v>
          </cell>
          <cell r="O16" t="str">
            <v>NA</v>
          </cell>
          <cell r="P16" t="str">
            <v>NA</v>
          </cell>
          <cell r="Q16" t="str">
            <v>NA</v>
          </cell>
          <cell r="R16" t="str">
            <v>NA</v>
          </cell>
          <cell r="S16" t="str">
            <v>NA</v>
          </cell>
          <cell r="T16" t="str">
            <v>NA</v>
          </cell>
          <cell r="U16" t="str">
            <v>NA</v>
          </cell>
          <cell r="V16" t="str">
            <v>NA</v>
          </cell>
          <cell r="W16" t="str">
            <v>NA</v>
          </cell>
          <cell r="X16" t="str">
            <v>NA</v>
          </cell>
          <cell r="Y16" t="str">
            <v>NA</v>
          </cell>
          <cell r="Z16" t="str">
            <v>NA</v>
          </cell>
          <cell r="AA16" t="str">
            <v>NA</v>
          </cell>
          <cell r="AB16" t="str">
            <v>NA</v>
          </cell>
          <cell r="AC16" t="str">
            <v>NA</v>
          </cell>
          <cell r="AD16">
            <v>-1.6888114105060719</v>
          </cell>
          <cell r="AE16">
            <v>-1.3558177788721162</v>
          </cell>
          <cell r="AF16">
            <v>-1.1422833950631046</v>
          </cell>
          <cell r="AG16">
            <v>-1.1047186934220947</v>
          </cell>
          <cell r="AH16">
            <v>-1.055586345754165</v>
          </cell>
          <cell r="AI16">
            <v>-0.94281384746741881</v>
          </cell>
          <cell r="AJ16">
            <v>-0.73793766995703314</v>
          </cell>
          <cell r="AK16">
            <v>-0.62668517934722956</v>
          </cell>
          <cell r="AL16">
            <v>-0.87589233353303775</v>
          </cell>
          <cell r="AM16">
            <v>-0.45636840691395131</v>
          </cell>
          <cell r="AN16">
            <v>-0.1028168337927879</v>
          </cell>
          <cell r="AO16">
            <v>0.38433810398228402</v>
          </cell>
          <cell r="AP16">
            <v>0.5816812636861175</v>
          </cell>
          <cell r="AQ16">
            <v>0.82017274648161076</v>
          </cell>
          <cell r="AR16">
            <v>0.93780110448603815</v>
          </cell>
          <cell r="AS16">
            <v>1.0396402833854161</v>
          </cell>
          <cell r="AT16">
            <v>1.2581185078786372</v>
          </cell>
          <cell r="AU16">
            <v>1.0461873947438787</v>
          </cell>
          <cell r="AV16">
            <v>1.1121444526242978</v>
          </cell>
          <cell r="AW16">
            <v>0.98004268621523138</v>
          </cell>
          <cell r="AX16">
            <v>1.0001522228790487</v>
          </cell>
          <cell r="AY16">
            <v>0.92945312826651061</v>
          </cell>
          <cell r="BA16" t="str">
            <v>NA</v>
          </cell>
          <cell r="BB16" t="str">
            <v>NA</v>
          </cell>
          <cell r="BC16" t="str">
            <v>NA</v>
          </cell>
          <cell r="BD16" t="str">
            <v>NA</v>
          </cell>
          <cell r="BE16" t="str">
            <v>NA</v>
          </cell>
          <cell r="BG16">
            <v>49.815927317075968</v>
          </cell>
          <cell r="BH16">
            <v>1.8940076175564131</v>
          </cell>
        </row>
        <row r="17">
          <cell r="A17" t="str">
            <v>Vacancy Rates (Private Sector)</v>
          </cell>
          <cell r="B17" t="str">
            <v>NA</v>
          </cell>
          <cell r="C17">
            <v>-0.54146057026323924</v>
          </cell>
          <cell r="D17">
            <v>-0.54146057026323924</v>
          </cell>
          <cell r="E17">
            <v>-0.54146057026323924</v>
          </cell>
          <cell r="F17">
            <v>-0.54146057026323924</v>
          </cell>
          <cell r="G17">
            <v>-0.54146057026323924</v>
          </cell>
          <cell r="H17">
            <v>-0.54146057026323924</v>
          </cell>
          <cell r="I17">
            <v>-0.54146057026323924</v>
          </cell>
          <cell r="J17">
            <v>-0.54146057026323924</v>
          </cell>
          <cell r="K17">
            <v>-0.54146057026323924</v>
          </cell>
          <cell r="L17">
            <v>-0.54146057026323924</v>
          </cell>
          <cell r="M17">
            <v>-0.54146057026323924</v>
          </cell>
          <cell r="N17">
            <v>-0.54146057026323924</v>
          </cell>
          <cell r="O17">
            <v>-0.54146057026323924</v>
          </cell>
          <cell r="P17">
            <v>-0.54146057026323924</v>
          </cell>
          <cell r="Q17">
            <v>-0.54146057026323924</v>
          </cell>
          <cell r="R17">
            <v>-0.54146057026323924</v>
          </cell>
          <cell r="S17">
            <v>-0.54146057026323924</v>
          </cell>
          <cell r="T17">
            <v>-0.54146057026323924</v>
          </cell>
          <cell r="U17">
            <v>-0.54146057026323924</v>
          </cell>
          <cell r="V17">
            <v>-0.54146057026323924</v>
          </cell>
          <cell r="W17">
            <v>-0.54146057026323924</v>
          </cell>
          <cell r="X17">
            <v>-0.54146057026323924</v>
          </cell>
          <cell r="Y17">
            <v>-0.54146057026323924</v>
          </cell>
          <cell r="Z17">
            <v>-0.54146057026323924</v>
          </cell>
          <cell r="AA17">
            <v>-0.54146057026323924</v>
          </cell>
          <cell r="AB17">
            <v>-0.54146057026323924</v>
          </cell>
          <cell r="AC17">
            <v>-0.54146057026323924</v>
          </cell>
          <cell r="AD17">
            <v>-0.54146057026323924</v>
          </cell>
          <cell r="AE17">
            <v>-0.54146057026323924</v>
          </cell>
          <cell r="AF17">
            <v>-0.54146057026323924</v>
          </cell>
          <cell r="AG17">
            <v>-0.54146057026323924</v>
          </cell>
          <cell r="AH17">
            <v>-0.54146057026323924</v>
          </cell>
          <cell r="AI17">
            <v>-0.54146057026323924</v>
          </cell>
          <cell r="AJ17">
            <v>-0.54146057026323924</v>
          </cell>
          <cell r="AK17">
            <v>-0.54146057026323924</v>
          </cell>
          <cell r="AL17">
            <v>-0.54146057026323924</v>
          </cell>
          <cell r="AM17">
            <v>-0.54146057026323924</v>
          </cell>
          <cell r="AN17">
            <v>1.6518157130163886</v>
          </cell>
          <cell r="AO17">
            <v>0.37830045175724991</v>
          </cell>
          <cell r="AP17">
            <v>1.0858089302345493</v>
          </cell>
          <cell r="AQ17">
            <v>1.298061473777739</v>
          </cell>
          <cell r="AR17">
            <v>1.3688123216254686</v>
          </cell>
          <cell r="AS17">
            <v>1.5810648651686587</v>
          </cell>
          <cell r="AT17">
            <v>1.6518157130163891</v>
          </cell>
          <cell r="AU17">
            <v>2.1470716479504981</v>
          </cell>
          <cell r="AV17">
            <v>2.1470716479504981</v>
          </cell>
          <cell r="AW17">
            <v>2.1470716479504981</v>
          </cell>
          <cell r="AX17">
            <v>2.3593241914936884</v>
          </cell>
          <cell r="BG17">
            <v>0.19132653061224489</v>
          </cell>
          <cell r="BH17">
            <v>0.35335265598237114</v>
          </cell>
        </row>
        <row r="18">
          <cell r="A18" t="str">
            <v>LRAvg</v>
          </cell>
        </row>
        <row r="19">
          <cell r="A19" t="str">
            <v>Net Migration (% labour force)</v>
          </cell>
          <cell r="B19" t="str">
            <v>NA</v>
          </cell>
          <cell r="C19" t="str">
            <v>NA</v>
          </cell>
          <cell r="D19" t="str">
            <v>NA</v>
          </cell>
          <cell r="E19" t="str">
            <v>NA</v>
          </cell>
          <cell r="F19" t="str">
            <v>NA</v>
          </cell>
          <cell r="G19" t="str">
            <v>NA</v>
          </cell>
          <cell r="H19" t="str">
            <v>NA</v>
          </cell>
          <cell r="I19" t="str">
            <v>NA</v>
          </cell>
          <cell r="J19" t="str">
            <v>NA</v>
          </cell>
          <cell r="K19" t="str">
            <v>NA</v>
          </cell>
          <cell r="L19" t="str">
            <v>NA</v>
          </cell>
          <cell r="M19" t="str">
            <v>NA</v>
          </cell>
          <cell r="N19" t="str">
            <v>NA</v>
          </cell>
          <cell r="O19" t="str">
            <v>NA</v>
          </cell>
          <cell r="P19" t="str">
            <v>NA</v>
          </cell>
          <cell r="Q19" t="str">
            <v>NA</v>
          </cell>
          <cell r="R19" t="str">
            <v>NA</v>
          </cell>
          <cell r="S19" t="str">
            <v>NA</v>
          </cell>
          <cell r="T19">
            <v>-2.1705968113700482</v>
          </cell>
          <cell r="U19">
            <v>-2.2892633112895036</v>
          </cell>
          <cell r="V19">
            <v>-1.322156148661805</v>
          </cell>
          <cell r="W19">
            <v>-0.39418280820446844</v>
          </cell>
          <cell r="X19">
            <v>1.1573100064751657E-2</v>
          </cell>
          <cell r="Y19">
            <v>-0.32381484742929545</v>
          </cell>
          <cell r="Z19">
            <v>-0.50085453906055355</v>
          </cell>
          <cell r="AA19">
            <v>-0.38387301410683361</v>
          </cell>
          <cell r="AB19">
            <v>6.4016463293810628E-3</v>
          </cell>
          <cell r="AC19">
            <v>0.42974315041801381</v>
          </cell>
          <cell r="AD19">
            <v>0.28789133119640148</v>
          </cell>
          <cell r="AE19">
            <v>0.25938870340381315</v>
          </cell>
          <cell r="AF19">
            <v>0.52022614430799441</v>
          </cell>
          <cell r="AG19">
            <v>0.71128201152613835</v>
          </cell>
          <cell r="AH19">
            <v>0.94927263189660649</v>
          </cell>
          <cell r="AI19">
            <v>0.60803868370589254</v>
          </cell>
          <cell r="AJ19">
            <v>0.61789050506213006</v>
          </cell>
          <cell r="AK19">
            <v>1.2158452496970262</v>
          </cell>
          <cell r="AL19">
            <v>1.5888422657683736</v>
          </cell>
          <cell r="AM19">
            <v>2.3402768021369633</v>
          </cell>
          <cell r="AN19">
            <v>1.3027828106483299</v>
          </cell>
          <cell r="AO19">
            <v>-0.26600575532368831</v>
          </cell>
          <cell r="AP19">
            <v>-1.0277794271155281</v>
          </cell>
          <cell r="AQ19">
            <v>-1.0322403236247595</v>
          </cell>
          <cell r="AR19">
            <v>-0.98935291247818857</v>
          </cell>
          <cell r="AS19">
            <v>-0.79858587936251424</v>
          </cell>
          <cell r="AT19">
            <v>-0.52944740918299027</v>
          </cell>
          <cell r="AU19">
            <v>-0.15440921844907829</v>
          </cell>
          <cell r="AV19">
            <v>0.10411405637477456</v>
          </cell>
          <cell r="AW19">
            <v>0.19014921899473974</v>
          </cell>
          <cell r="AX19">
            <v>0.53135033386991881</v>
          </cell>
          <cell r="AY19">
            <v>0.50749376025800808</v>
          </cell>
          <cell r="BA19" t="str">
            <v>NA</v>
          </cell>
          <cell r="BB19" t="str">
            <v>NA</v>
          </cell>
          <cell r="BC19" t="str">
            <v>NA</v>
          </cell>
          <cell r="BD19" t="str">
            <v>NA</v>
          </cell>
          <cell r="BE19" t="str">
            <v>NA</v>
          </cell>
          <cell r="BG19">
            <v>0.51983943240409591</v>
          </cell>
          <cell r="BH19">
            <v>1.6933927154267687</v>
          </cell>
        </row>
        <row r="20">
          <cell r="A20" t="str">
            <v>Inflation (HICP)</v>
          </cell>
          <cell r="B20" t="str">
            <v>NA</v>
          </cell>
          <cell r="C20" t="str">
            <v>NA</v>
          </cell>
          <cell r="D20" t="str">
            <v>NA</v>
          </cell>
          <cell r="E20" t="str">
            <v>NA</v>
          </cell>
          <cell r="F20" t="str">
            <v>NA</v>
          </cell>
          <cell r="G20" t="str">
            <v>NA</v>
          </cell>
          <cell r="H20" t="str">
            <v>NA</v>
          </cell>
          <cell r="I20" t="str">
            <v>NA</v>
          </cell>
          <cell r="J20" t="str">
            <v>NA</v>
          </cell>
          <cell r="K20" t="str">
            <v>NA</v>
          </cell>
          <cell r="L20" t="str">
            <v>NA</v>
          </cell>
          <cell r="M20" t="str">
            <v>NA</v>
          </cell>
          <cell r="N20" t="str">
            <v>NA</v>
          </cell>
          <cell r="O20" t="str">
            <v>NA</v>
          </cell>
          <cell r="P20" t="str">
            <v>NA</v>
          </cell>
          <cell r="Q20" t="str">
            <v>NA</v>
          </cell>
          <cell r="R20" t="str">
            <v>NA</v>
          </cell>
          <cell r="S20" t="str">
            <v>NA</v>
          </cell>
          <cell r="T20" t="str">
            <v>NA</v>
          </cell>
          <cell r="U20" t="str">
            <v>NA</v>
          </cell>
          <cell r="V20" t="str">
            <v>NA</v>
          </cell>
          <cell r="W20">
            <v>0.49128629170754706</v>
          </cell>
          <cell r="X20">
            <v>0.35206230962785778</v>
          </cell>
          <cell r="Y20">
            <v>-6.3803273646311096E-2</v>
          </cell>
          <cell r="Z20">
            <v>0.66731968891128046</v>
          </cell>
          <cell r="AA20">
            <v>0.3433518296032334</v>
          </cell>
          <cell r="AB20">
            <v>0.13137464494031276</v>
          </cell>
          <cell r="AC20">
            <v>-0.32878640374249546</v>
          </cell>
          <cell r="AD20">
            <v>0.17640588363945717</v>
          </cell>
          <cell r="AE20">
            <v>0.40160642977843097</v>
          </cell>
          <cell r="AF20">
            <v>2.0046492550530282</v>
          </cell>
          <cell r="AG20">
            <v>1.3052749801269357</v>
          </cell>
          <cell r="AH20">
            <v>1.7365308707916003</v>
          </cell>
          <cell r="AI20">
            <v>1.2498618202352092</v>
          </cell>
          <cell r="AJ20">
            <v>0.26543017895392729</v>
          </cell>
          <cell r="AK20">
            <v>0.23458647415596659</v>
          </cell>
          <cell r="AL20">
            <v>0.46846114612620182</v>
          </cell>
          <cell r="AM20">
            <v>0.62045233083745166</v>
          </cell>
          <cell r="AN20">
            <v>0.82137028039906246</v>
          </cell>
          <cell r="AO20">
            <v>-2.1388066188072643</v>
          </cell>
          <cell r="AP20">
            <v>-2.0951937138846413</v>
          </cell>
          <cell r="AQ20">
            <v>-0.36188428664513922</v>
          </cell>
          <cell r="AR20">
            <v>-8.1353587244558517E-4</v>
          </cell>
          <cell r="AS20">
            <v>-0.80874964526857385</v>
          </cell>
          <cell r="AT20">
            <v>-0.93085799318609008</v>
          </cell>
          <cell r="AU20">
            <v>-1.1117412402754452</v>
          </cell>
          <cell r="AV20">
            <v>-1.2319683051741699</v>
          </cell>
          <cell r="AW20">
            <v>-0.93103923892465978</v>
          </cell>
          <cell r="AX20">
            <v>-0.69136688748269581</v>
          </cell>
          <cell r="AY20">
            <v>-0.57501327197756913</v>
          </cell>
          <cell r="BA20" t="str">
            <v>NA</v>
          </cell>
          <cell r="BB20" t="str">
            <v>NA</v>
          </cell>
          <cell r="BC20" t="str">
            <v>NA</v>
          </cell>
          <cell r="BD20" t="str">
            <v>NA</v>
          </cell>
          <cell r="BE20" t="str">
            <v>NA</v>
          </cell>
          <cell r="BG20">
            <v>1.8494026136493305</v>
          </cell>
          <cell r="BH20">
            <v>1.6635189436627558</v>
          </cell>
        </row>
        <row r="21">
          <cell r="A21" t="str">
            <v>Inflation (HICP ex food and energy)</v>
          </cell>
          <cell r="B21" t="str">
            <v>NA</v>
          </cell>
          <cell r="C21" t="str">
            <v>NA</v>
          </cell>
          <cell r="D21" t="str">
            <v>NA</v>
          </cell>
          <cell r="E21" t="str">
            <v>NA</v>
          </cell>
          <cell r="F21" t="str">
            <v>NA</v>
          </cell>
          <cell r="G21" t="str">
            <v>NA</v>
          </cell>
          <cell r="H21" t="str">
            <v>NA</v>
          </cell>
          <cell r="I21" t="str">
            <v>NA</v>
          </cell>
          <cell r="J21" t="str">
            <v>NA</v>
          </cell>
          <cell r="K21" t="str">
            <v>NA</v>
          </cell>
          <cell r="L21" t="str">
            <v>NA</v>
          </cell>
          <cell r="M21" t="str">
            <v>NA</v>
          </cell>
          <cell r="N21" t="str">
            <v>NA</v>
          </cell>
          <cell r="O21" t="str">
            <v>NA</v>
          </cell>
          <cell r="P21" t="str">
            <v>NA</v>
          </cell>
          <cell r="Q21" t="str">
            <v>NA</v>
          </cell>
          <cell r="R21" t="str">
            <v>NA</v>
          </cell>
          <cell r="S21" t="str">
            <v>NA</v>
          </cell>
          <cell r="T21" t="str">
            <v>NA</v>
          </cell>
          <cell r="U21" t="str">
            <v>NA</v>
          </cell>
          <cell r="V21" t="str">
            <v>NA</v>
          </cell>
          <cell r="W21" t="str">
            <v>NA</v>
          </cell>
          <cell r="X21" t="str">
            <v>NA</v>
          </cell>
          <cell r="Y21" t="str">
            <v>NA</v>
          </cell>
          <cell r="Z21" t="str">
            <v>NA</v>
          </cell>
          <cell r="AA21" t="str">
            <v>NA</v>
          </cell>
          <cell r="AB21" t="str">
            <v>NA</v>
          </cell>
          <cell r="AC21">
            <v>-0.22799177146264174</v>
          </cell>
          <cell r="AD21">
            <v>0.40029848277281105</v>
          </cell>
          <cell r="AE21">
            <v>0.4207867258549301</v>
          </cell>
          <cell r="AF21">
            <v>1.6711379395931794</v>
          </cell>
          <cell r="AG21">
            <v>1.43565488928698</v>
          </cell>
          <cell r="AH21">
            <v>1.8922704005052577</v>
          </cell>
          <cell r="AI21">
            <v>1.4937693087666395</v>
          </cell>
          <cell r="AJ21">
            <v>0.25862433300663512</v>
          </cell>
          <cell r="AK21">
            <v>-2.3028408661109494E-2</v>
          </cell>
          <cell r="AL21">
            <v>0.29167938731253373</v>
          </cell>
          <cell r="AM21">
            <v>0.5737279427114359</v>
          </cell>
          <cell r="AN21">
            <v>0.51277538723902183</v>
          </cell>
          <cell r="AO21">
            <v>-1.3283385909419467</v>
          </cell>
          <cell r="AP21">
            <v>-2.2497435167644424</v>
          </cell>
          <cell r="AQ21">
            <v>-0.88257443655878576</v>
          </cell>
          <cell r="AR21">
            <v>-0.36945562683592753</v>
          </cell>
          <cell r="AS21">
            <v>-0.59800596022360564</v>
          </cell>
          <cell r="AT21">
            <v>-0.45093625739815729</v>
          </cell>
          <cell r="AU21">
            <v>-0.21027694686823398</v>
          </cell>
          <cell r="AV21">
            <v>-0.60946115419382074</v>
          </cell>
          <cell r="AW21">
            <v>-0.88690025294251629</v>
          </cell>
          <cell r="AX21">
            <v>-0.75104296115677871</v>
          </cell>
          <cell r="AY21">
            <v>-0.36296891304145174</v>
          </cell>
          <cell r="BA21" t="str">
            <v>NA</v>
          </cell>
          <cell r="BB21" t="str">
            <v>NA</v>
          </cell>
          <cell r="BC21" t="str">
            <v>NA</v>
          </cell>
          <cell r="BD21" t="str">
            <v>NA</v>
          </cell>
          <cell r="BE21" t="str">
            <v>NA</v>
          </cell>
          <cell r="BG21">
            <v>1.6082088950909292</v>
          </cell>
          <cell r="BH21">
            <v>1.8320276774338968</v>
          </cell>
        </row>
        <row r="22">
          <cell r="A22" t="str">
            <v>Personal Consumption Deflator</v>
          </cell>
          <cell r="B22" t="str">
            <v>NA</v>
          </cell>
          <cell r="C22" t="str">
            <v>NA</v>
          </cell>
          <cell r="D22" t="str">
            <v>NA</v>
          </cell>
          <cell r="E22" t="str">
            <v>NA</v>
          </cell>
          <cell r="F22" t="str">
            <v>NA</v>
          </cell>
          <cell r="G22" t="str">
            <v>NA</v>
          </cell>
          <cell r="H22" t="str">
            <v>NA</v>
          </cell>
          <cell r="I22" t="str">
            <v>NA</v>
          </cell>
          <cell r="J22" t="str">
            <v>NA</v>
          </cell>
          <cell r="K22" t="str">
            <v>NA</v>
          </cell>
          <cell r="L22" t="str">
            <v>NA</v>
          </cell>
          <cell r="M22" t="str">
            <v>NA</v>
          </cell>
          <cell r="N22" t="str">
            <v>NA</v>
          </cell>
          <cell r="O22" t="str">
            <v>NA</v>
          </cell>
          <cell r="P22" t="str">
            <v>NA</v>
          </cell>
          <cell r="Q22" t="str">
            <v>NA</v>
          </cell>
          <cell r="R22" t="str">
            <v>NA</v>
          </cell>
          <cell r="S22" t="str">
            <v>NA</v>
          </cell>
          <cell r="T22" t="str">
            <v>NA</v>
          </cell>
          <cell r="U22" t="str">
            <v>NA</v>
          </cell>
          <cell r="V22" t="str">
            <v>NA</v>
          </cell>
          <cell r="W22" t="str">
            <v>NA</v>
          </cell>
          <cell r="X22" t="str">
            <v>NA</v>
          </cell>
          <cell r="Y22" t="str">
            <v>NA</v>
          </cell>
          <cell r="Z22" t="str">
            <v>NA</v>
          </cell>
          <cell r="AA22" t="str">
            <v>NA</v>
          </cell>
          <cell r="AB22">
            <v>0.61183085463577169</v>
          </cell>
          <cell r="AC22">
            <v>0.33444810511120376</v>
          </cell>
          <cell r="AD22">
            <v>0.85994756262344396</v>
          </cell>
          <cell r="AE22">
            <v>0.43508412878394881</v>
          </cell>
          <cell r="AF22">
            <v>1.2461282378176075</v>
          </cell>
          <cell r="AG22">
            <v>1.0639807502466467</v>
          </cell>
          <cell r="AH22">
            <v>1.4167231504456668</v>
          </cell>
          <cell r="AI22">
            <v>0.90712225107244393</v>
          </cell>
          <cell r="AJ22">
            <v>-3.5419410599597904E-2</v>
          </cell>
          <cell r="AK22">
            <v>-0.12776678975217226</v>
          </cell>
          <cell r="AL22">
            <v>0.27145374364753322</v>
          </cell>
          <cell r="AM22">
            <v>0.46266145512554213</v>
          </cell>
          <cell r="AN22">
            <v>-9.342233209241059E-2</v>
          </cell>
          <cell r="AO22">
            <v>-3.5351899272021634</v>
          </cell>
          <cell r="AP22">
            <v>-1.4002197670453747</v>
          </cell>
          <cell r="AQ22">
            <v>-0.37156407835313632</v>
          </cell>
          <cell r="AR22">
            <v>-0.27042391941858551</v>
          </cell>
          <cell r="AS22">
            <v>-0.25033833496036334</v>
          </cell>
          <cell r="AT22">
            <v>-0.40313101187016748</v>
          </cell>
          <cell r="AU22">
            <v>-0.54085955471605518</v>
          </cell>
          <cell r="AV22">
            <v>-0.63665800403489337</v>
          </cell>
          <cell r="AW22">
            <v>-0.30825674510189677</v>
          </cell>
          <cell r="AX22">
            <v>0.14698572925622577</v>
          </cell>
          <cell r="AY22">
            <v>0.21688390638078134</v>
          </cell>
          <cell r="BA22" t="str">
            <v>NA</v>
          </cell>
          <cell r="BB22" t="str">
            <v>NA</v>
          </cell>
          <cell r="BC22" t="str">
            <v>NA</v>
          </cell>
          <cell r="BD22" t="str">
            <v>NA</v>
          </cell>
          <cell r="BE22" t="str">
            <v>NA</v>
          </cell>
          <cell r="BG22">
            <v>1.9191929397490668</v>
          </cell>
          <cell r="BH22">
            <v>2.3367650389120693</v>
          </cell>
        </row>
        <row r="23">
          <cell r="A23" t="str">
            <v>Wage Inflation 1</v>
          </cell>
          <cell r="B23" t="str">
            <v>NA</v>
          </cell>
          <cell r="C23" t="str">
            <v>NA</v>
          </cell>
          <cell r="D23" t="str">
            <v>NA</v>
          </cell>
          <cell r="E23" t="str">
            <v>NA</v>
          </cell>
          <cell r="F23" t="str">
            <v>NA</v>
          </cell>
          <cell r="G23" t="str">
            <v>NA</v>
          </cell>
          <cell r="H23" t="str">
            <v>NA</v>
          </cell>
          <cell r="I23" t="str">
            <v>NA</v>
          </cell>
          <cell r="J23" t="str">
            <v>NA</v>
          </cell>
          <cell r="K23" t="str">
            <v>NA</v>
          </cell>
          <cell r="L23" t="str">
            <v>NA</v>
          </cell>
          <cell r="M23" t="str">
            <v>NA</v>
          </cell>
          <cell r="N23" t="str">
            <v>NA</v>
          </cell>
          <cell r="O23" t="str">
            <v>NA</v>
          </cell>
          <cell r="P23">
            <v>2.7498971254212861</v>
          </cell>
          <cell r="Q23">
            <v>2.3779379059613945</v>
          </cell>
          <cell r="R23">
            <v>0.61289303166881803</v>
          </cell>
          <cell r="S23">
            <v>1.363805826036717</v>
          </cell>
          <cell r="T23">
            <v>1.4606111111374325</v>
          </cell>
          <cell r="U23">
            <v>1.0707888503086564</v>
          </cell>
          <cell r="V23">
            <v>0.7564599623650623</v>
          </cell>
          <cell r="W23">
            <v>0.54640771468653504</v>
          </cell>
          <cell r="X23">
            <v>1.5381169888176813</v>
          </cell>
          <cell r="Y23">
            <v>1.7562083959292392</v>
          </cell>
          <cell r="Z23">
            <v>-0.46931284313292532</v>
          </cell>
          <cell r="AA23">
            <v>0.21470008982898967</v>
          </cell>
          <cell r="AB23">
            <v>-3.0879676303302923E-2</v>
          </cell>
          <cell r="AC23">
            <v>1.66854861899179</v>
          </cell>
          <cell r="AD23">
            <v>0.75056596820246479</v>
          </cell>
          <cell r="AE23">
            <v>1.6823001351514306</v>
          </cell>
          <cell r="AF23">
            <v>2.0671283719606222</v>
          </cell>
          <cell r="AG23">
            <v>2.0058711462841621</v>
          </cell>
          <cell r="AH23">
            <v>1.0550677892899694</v>
          </cell>
          <cell r="AI23">
            <v>1.5132725503886362</v>
          </cell>
          <cell r="AJ23">
            <v>1.0257676356100913</v>
          </cell>
          <cell r="AK23">
            <v>1.1698215712396518</v>
          </cell>
          <cell r="AL23">
            <v>0.86807147432727327</v>
          </cell>
          <cell r="AM23">
            <v>1.244190517906731</v>
          </cell>
          <cell r="AN23">
            <v>0.76659302615345881</v>
          </cell>
          <cell r="AO23">
            <v>-0.28710693207123333</v>
          </cell>
          <cell r="AP23">
            <v>-1.7019579379063472</v>
          </cell>
          <cell r="AQ23">
            <v>-1.3377629104928828</v>
          </cell>
          <cell r="AR23">
            <v>-0.70674333384268084</v>
          </cell>
          <cell r="AS23">
            <v>-1.4568962055132348</v>
          </cell>
          <cell r="AT23">
            <v>-0.84761712949587686</v>
          </cell>
          <cell r="AU23">
            <v>-0.38862292228221645</v>
          </cell>
          <cell r="AV23">
            <v>-9.1204825597935038E-2</v>
          </cell>
          <cell r="AW23">
            <v>-0.11709636609217333</v>
          </cell>
          <cell r="AX23">
            <v>4.0144061895643034E-3</v>
          </cell>
          <cell r="AY23">
            <v>0.34327738147917386</v>
          </cell>
          <cell r="BA23" t="str">
            <v>NA</v>
          </cell>
          <cell r="BB23" t="str">
            <v>NA</v>
          </cell>
          <cell r="BC23" t="str">
            <v>NA</v>
          </cell>
          <cell r="BD23" t="str">
            <v>NA</v>
          </cell>
          <cell r="BE23" t="str">
            <v>NA</v>
          </cell>
          <cell r="BG23">
            <v>2.6548585464116479</v>
          </cell>
          <cell r="BH23">
            <v>2.8610972296127857</v>
          </cell>
        </row>
        <row r="24">
          <cell r="A24" t="str">
            <v>Real Wage Inflation 1</v>
          </cell>
          <cell r="B24" t="str">
            <v>NA</v>
          </cell>
          <cell r="C24" t="str">
            <v>NA</v>
          </cell>
          <cell r="D24" t="str">
            <v>NA</v>
          </cell>
          <cell r="E24" t="str">
            <v>NA</v>
          </cell>
          <cell r="F24" t="str">
            <v>NA</v>
          </cell>
          <cell r="G24" t="str">
            <v>NA</v>
          </cell>
          <cell r="H24" t="str">
            <v>NA</v>
          </cell>
          <cell r="I24" t="str">
            <v>NA</v>
          </cell>
          <cell r="J24" t="str">
            <v>NA</v>
          </cell>
          <cell r="K24" t="str">
            <v>NA</v>
          </cell>
          <cell r="L24" t="str">
            <v>NA</v>
          </cell>
          <cell r="M24" t="str">
            <v>NA</v>
          </cell>
          <cell r="N24" t="str">
            <v>NA</v>
          </cell>
          <cell r="O24" t="str">
            <v>NA</v>
          </cell>
          <cell r="P24" t="str">
            <v>NA</v>
          </cell>
          <cell r="Q24" t="str">
            <v>NA</v>
          </cell>
          <cell r="R24" t="str">
            <v>NA</v>
          </cell>
          <cell r="S24" t="str">
            <v>NA</v>
          </cell>
          <cell r="T24" t="str">
            <v>NA</v>
          </cell>
          <cell r="U24" t="str">
            <v>NA</v>
          </cell>
          <cell r="V24" t="str">
            <v>NA</v>
          </cell>
          <cell r="W24">
            <v>1.1779860626529E-2</v>
          </cell>
          <cell r="X24">
            <v>1.525338791272747</v>
          </cell>
          <cell r="Y24">
            <v>2.1934003378074287</v>
          </cell>
          <cell r="Z24">
            <v>-1.5582038441397261</v>
          </cell>
          <cell r="AA24">
            <v>-0.33272578014737181</v>
          </cell>
          <cell r="AB24">
            <v>-0.50431769661540859</v>
          </cell>
          <cell r="AC24">
            <v>2.3008562303151359</v>
          </cell>
          <cell r="AD24">
            <v>0.56303653804135745</v>
          </cell>
          <cell r="AE24">
            <v>1.6859936461693157</v>
          </cell>
          <cell r="AF24">
            <v>0.87309943224302811</v>
          </cell>
          <cell r="AG24">
            <v>1.3706268495820146</v>
          </cell>
          <cell r="AH24">
            <v>-0.30016057774118843</v>
          </cell>
          <cell r="AI24">
            <v>0.73296047040830214</v>
          </cell>
          <cell r="AJ24">
            <v>0.87650160961136714</v>
          </cell>
          <cell r="AK24">
            <v>1.1060642155304292</v>
          </cell>
          <cell r="AL24">
            <v>0.48323822198752214</v>
          </cell>
          <cell r="AM24">
            <v>0.88400474359539316</v>
          </cell>
          <cell r="AN24">
            <v>4.7259989886360688E-2</v>
          </cell>
          <cell r="AO24">
            <v>1.0675883647515529</v>
          </cell>
          <cell r="AP24">
            <v>-1.0476360034690004</v>
          </cell>
          <cell r="AQ24">
            <v>-1.9569283008652734</v>
          </cell>
          <cell r="AR24">
            <v>-1.3529076090285428</v>
          </cell>
          <cell r="AS24">
            <v>-1.7637522733409852</v>
          </cell>
          <cell r="AT24">
            <v>-0.78660198029990258</v>
          </cell>
          <cell r="AU24">
            <v>2.7802488418183044E-2</v>
          </cell>
          <cell r="AV24">
            <v>0.56074549133714657</v>
          </cell>
          <cell r="AW24">
            <v>0.2650774730378766</v>
          </cell>
          <cell r="AX24">
            <v>0.23490248590076013</v>
          </cell>
          <cell r="AY24">
            <v>0.62168061253880935</v>
          </cell>
          <cell r="BA24" t="str">
            <v>NA</v>
          </cell>
          <cell r="BB24" t="str">
            <v>NA</v>
          </cell>
          <cell r="BC24" t="str">
            <v>NA</v>
          </cell>
          <cell r="BD24" t="str">
            <v>NA</v>
          </cell>
          <cell r="BE24" t="str">
            <v>NA</v>
          </cell>
          <cell r="BG24">
            <v>1.4878740150060399</v>
          </cell>
          <cell r="BH24">
            <v>1.9817134448979741</v>
          </cell>
        </row>
        <row r="25">
          <cell r="A25" t="str">
            <v>Ireland / Euro Area CEHR</v>
          </cell>
          <cell r="B25" t="str">
            <v>NA</v>
          </cell>
          <cell r="C25" t="str">
            <v>NA</v>
          </cell>
          <cell r="D25" t="str">
            <v>NA</v>
          </cell>
          <cell r="E25" t="str">
            <v>NA</v>
          </cell>
          <cell r="F25" t="str">
            <v>NA</v>
          </cell>
          <cell r="G25" t="str">
            <v>NA</v>
          </cell>
          <cell r="H25" t="str">
            <v>NA</v>
          </cell>
          <cell r="I25" t="str">
            <v>NA</v>
          </cell>
          <cell r="J25" t="str">
            <v>NA</v>
          </cell>
          <cell r="K25" t="str">
            <v>NA</v>
          </cell>
          <cell r="L25" t="str">
            <v>NA</v>
          </cell>
          <cell r="M25" t="str">
            <v>NA</v>
          </cell>
          <cell r="N25" t="str">
            <v>NA</v>
          </cell>
          <cell r="O25" t="str">
            <v>NA</v>
          </cell>
          <cell r="P25" t="str">
            <v>NA</v>
          </cell>
          <cell r="Q25" t="str">
            <v>NA</v>
          </cell>
          <cell r="R25" t="str">
            <v>NA</v>
          </cell>
          <cell r="S25" t="str">
            <v>NA</v>
          </cell>
          <cell r="T25" t="str">
            <v>NA</v>
          </cell>
          <cell r="U25" t="str">
            <v>NA</v>
          </cell>
          <cell r="V25" t="str">
            <v>NA</v>
          </cell>
          <cell r="W25" t="str">
            <v>NA</v>
          </cell>
          <cell r="X25" t="str">
            <v>NA</v>
          </cell>
          <cell r="Y25" t="str">
            <v>NA</v>
          </cell>
          <cell r="Z25" t="str">
            <v>NA</v>
          </cell>
          <cell r="AA25" t="str">
            <v>NA</v>
          </cell>
          <cell r="AB25" t="str">
            <v>NA</v>
          </cell>
          <cell r="AC25" t="str">
            <v>NA</v>
          </cell>
          <cell r="AD25" t="str">
            <v>NA</v>
          </cell>
          <cell r="AE25" t="str">
            <v>NA</v>
          </cell>
          <cell r="AF25">
            <v>1.6984895740333104</v>
          </cell>
          <cell r="AG25">
            <v>2.1865111669355515</v>
          </cell>
          <cell r="AH25">
            <v>0.88948855378626979</v>
          </cell>
          <cell r="AI25">
            <v>1.1722156855747965</v>
          </cell>
          <cell r="AJ25">
            <v>1.0953396202675107</v>
          </cell>
          <cell r="AK25">
            <v>1.0207600760538746</v>
          </cell>
          <cell r="AL25">
            <v>1.4401415853677491</v>
          </cell>
          <cell r="AM25">
            <v>0.70273597878699412</v>
          </cell>
          <cell r="AN25">
            <v>1.0556476477108299</v>
          </cell>
          <cell r="AO25">
            <v>-0.44479109813912193</v>
          </cell>
          <cell r="AP25">
            <v>-1.6101732669836875</v>
          </cell>
          <cell r="AQ25">
            <v>-1.4371383498553916</v>
          </cell>
          <cell r="AR25">
            <v>-1.070008651290467</v>
          </cell>
          <cell r="AS25">
            <v>-1.2358127183612533</v>
          </cell>
          <cell r="AT25">
            <v>-0.97083580802865843</v>
          </cell>
          <cell r="AU25">
            <v>-0.33824298749867021</v>
          </cell>
          <cell r="AV25">
            <v>0.1349818982257395</v>
          </cell>
          <cell r="AW25">
            <v>0.20711348735229806</v>
          </cell>
          <cell r="AX25">
            <v>4.6215669038091746E-2</v>
          </cell>
          <cell r="AY25">
            <v>0.2318512317793662</v>
          </cell>
          <cell r="BA25" t="str">
            <v>NA</v>
          </cell>
          <cell r="BB25" t="str">
            <v>NA</v>
          </cell>
          <cell r="BC25" t="str">
            <v>NA</v>
          </cell>
          <cell r="BD25" t="str">
            <v>NA</v>
          </cell>
          <cell r="BE25" t="str">
            <v>NA</v>
          </cell>
          <cell r="BG25">
            <v>0.52108516922611947</v>
          </cell>
          <cell r="BH25">
            <v>2.6488752052039501</v>
          </cell>
        </row>
        <row r="26">
          <cell r="A26" t="str">
            <v>Change in Unemployment Rate</v>
          </cell>
          <cell r="B26" t="str">
            <v>NA</v>
          </cell>
          <cell r="C26" t="str">
            <v>NA</v>
          </cell>
          <cell r="D26">
            <v>-0.46443379423791892</v>
          </cell>
          <cell r="E26">
            <v>0.308727666689946</v>
          </cell>
          <cell r="F26">
            <v>0.24429754494595751</v>
          </cell>
          <cell r="G26">
            <v>-1.3664554986537614</v>
          </cell>
          <cell r="H26">
            <v>-1.2375952551657838</v>
          </cell>
          <cell r="I26">
            <v>5.1007179713991997E-2</v>
          </cell>
          <cell r="J26">
            <v>0.43758791017792298</v>
          </cell>
          <cell r="K26">
            <v>0.75973851889786725</v>
          </cell>
          <cell r="L26">
            <v>-0.14228318551797522</v>
          </cell>
          <cell r="M26">
            <v>-1.8174663508616826</v>
          </cell>
          <cell r="N26">
            <v>-1.1087350116778056</v>
          </cell>
          <cell r="O26">
            <v>-0.91544464644584012</v>
          </cell>
          <cell r="P26">
            <v>-1.0443048899338172</v>
          </cell>
          <cell r="Q26">
            <v>-0.85101452470185157</v>
          </cell>
          <cell r="R26">
            <v>-1.3422942029997652E-2</v>
          </cell>
          <cell r="S26">
            <v>0.11543730145797935</v>
          </cell>
          <cell r="T26">
            <v>0.24429754494595865</v>
          </cell>
          <cell r="U26">
            <v>0.95302888412983333</v>
          </cell>
          <cell r="V26">
            <v>0.82416864064185524</v>
          </cell>
          <cell r="W26">
            <v>-0.85101452470185046</v>
          </cell>
          <cell r="X26">
            <v>-0.46443379423791947</v>
          </cell>
          <cell r="Y26">
            <v>-0.14228318551797467</v>
          </cell>
          <cell r="Z26">
            <v>0.82416864064185524</v>
          </cell>
          <cell r="AA26">
            <v>1.2751794928497771</v>
          </cell>
          <cell r="AB26">
            <v>0.37315778843393566</v>
          </cell>
          <cell r="AC26">
            <v>1.1463192493617989</v>
          </cell>
          <cell r="AD26">
            <v>1.3396096145937659</v>
          </cell>
          <cell r="AE26">
            <v>1.210749371105788</v>
          </cell>
          <cell r="AF26">
            <v>0.8885987623858449</v>
          </cell>
          <cell r="AG26">
            <v>0.17986742320196844</v>
          </cell>
          <cell r="AH26">
            <v>-0.33557355074994133</v>
          </cell>
          <cell r="AI26">
            <v>-7.7853063773986153E-2</v>
          </cell>
          <cell r="AJ26">
            <v>5.1007179713990852E-2</v>
          </cell>
          <cell r="AK26">
            <v>5.1007179713991428E-2</v>
          </cell>
          <cell r="AL26">
            <v>-0.14228318551797522</v>
          </cell>
          <cell r="AM26">
            <v>-0.14228318551797522</v>
          </cell>
          <cell r="AN26">
            <v>-1.1731651334217947</v>
          </cell>
          <cell r="AO26">
            <v>-3.8148001249253323</v>
          </cell>
          <cell r="AP26">
            <v>-1.2375952551657838</v>
          </cell>
          <cell r="AQ26">
            <v>-0.52886391598190796</v>
          </cell>
          <cell r="AR26">
            <v>-7.7853063773986153E-2</v>
          </cell>
          <cell r="AS26">
            <v>1.0818891276178104</v>
          </cell>
          <cell r="AT26">
            <v>1.2107493711057886</v>
          </cell>
          <cell r="AU26">
            <v>1.2107493711057886</v>
          </cell>
          <cell r="AV26">
            <v>1.017459005873822</v>
          </cell>
          <cell r="AW26">
            <v>1.0818891276178109</v>
          </cell>
          <cell r="AX26">
            <v>0.56644815366590118</v>
          </cell>
          <cell r="AY26">
            <v>0.50201803192191208</v>
          </cell>
          <cell r="BA26" t="str">
            <v>NA</v>
          </cell>
          <cell r="BB26" t="str">
            <v>NA</v>
          </cell>
          <cell r="BC26" t="str">
            <v>NA</v>
          </cell>
          <cell r="BD26" t="str">
            <v>NA</v>
          </cell>
          <cell r="BE26" t="str">
            <v>NA</v>
          </cell>
          <cell r="BG26">
            <v>-2.0833333333333332E-2</v>
          </cell>
          <cell r="BH26">
            <v>1.5520690834226136</v>
          </cell>
        </row>
        <row r="27">
          <cell r="A27" t="str">
            <v>Change in Construction (% total employment)</v>
          </cell>
          <cell r="B27" t="str">
            <v>NA</v>
          </cell>
          <cell r="C27" t="str">
            <v>NA</v>
          </cell>
          <cell r="D27" t="str">
            <v>NA</v>
          </cell>
          <cell r="E27" t="str">
            <v>NA</v>
          </cell>
          <cell r="F27" t="str">
            <v>NA</v>
          </cell>
          <cell r="G27" t="str">
            <v>NA</v>
          </cell>
          <cell r="H27" t="str">
            <v>NA</v>
          </cell>
          <cell r="I27" t="str">
            <v>NA</v>
          </cell>
          <cell r="J27" t="str">
            <v>NA</v>
          </cell>
          <cell r="K27" t="str">
            <v>NA</v>
          </cell>
          <cell r="L27" t="str">
            <v>NA</v>
          </cell>
          <cell r="M27" t="str">
            <v>NA</v>
          </cell>
          <cell r="N27" t="str">
            <v>NA</v>
          </cell>
          <cell r="O27" t="str">
            <v>NA</v>
          </cell>
          <cell r="P27" t="str">
            <v>NA</v>
          </cell>
          <cell r="Q27" t="str">
            <v>NA</v>
          </cell>
          <cell r="R27" t="str">
            <v>NA</v>
          </cell>
          <cell r="S27" t="str">
            <v>NA</v>
          </cell>
          <cell r="T27" t="str">
            <v>NA</v>
          </cell>
          <cell r="U27" t="str">
            <v>NA</v>
          </cell>
          <cell r="V27" t="str">
            <v>NA</v>
          </cell>
          <cell r="W27" t="str">
            <v>NA</v>
          </cell>
          <cell r="X27" t="str">
            <v>NA</v>
          </cell>
          <cell r="Y27" t="str">
            <v>NA</v>
          </cell>
          <cell r="Z27" t="str">
            <v>NA</v>
          </cell>
          <cell r="AA27" t="str">
            <v>NA</v>
          </cell>
          <cell r="AB27" t="str">
            <v>NA</v>
          </cell>
          <cell r="AC27" t="str">
            <v>NA</v>
          </cell>
          <cell r="AD27" t="str">
            <v>NA</v>
          </cell>
          <cell r="AE27">
            <v>0.53971068233558062</v>
          </cell>
          <cell r="AF27">
            <v>0.94062758177021777</v>
          </cell>
          <cell r="AG27">
            <v>0.36579923981714391</v>
          </cell>
          <cell r="AH27">
            <v>3.1771238157120595E-2</v>
          </cell>
          <cell r="AI27">
            <v>0.18235286802915335</v>
          </cell>
          <cell r="AJ27">
            <v>0.79344657178670797</v>
          </cell>
          <cell r="AK27">
            <v>0.95585498901298571</v>
          </cell>
          <cell r="AL27">
            <v>0.81118853449580719</v>
          </cell>
          <cell r="AM27">
            <v>1.5959235167368309E-2</v>
          </cell>
          <cell r="AN27">
            <v>-1.3555965196295181</v>
          </cell>
          <cell r="AO27">
            <v>-3.2301227613648025</v>
          </cell>
          <cell r="AP27">
            <v>-1.6176208489164452</v>
          </cell>
          <cell r="AQ27">
            <v>-0.56064698192340623</v>
          </cell>
          <cell r="AR27">
            <v>-0.24129520966577653</v>
          </cell>
          <cell r="AS27">
            <v>2.7097086708053473E-2</v>
          </cell>
          <cell r="AT27">
            <v>0.35041369186503235</v>
          </cell>
          <cell r="AU27">
            <v>0.68438215189102314</v>
          </cell>
          <cell r="AV27">
            <v>0.3433144304169149</v>
          </cell>
          <cell r="AW27">
            <v>0.37613217867697141</v>
          </cell>
          <cell r="AX27">
            <v>0.58526548426432201</v>
          </cell>
          <cell r="AY27">
            <v>1.9663571055458001E-3</v>
          </cell>
          <cell r="BA27" t="str">
            <v>NA</v>
          </cell>
          <cell r="BB27" t="str">
            <v>NA</v>
          </cell>
          <cell r="BC27" t="str">
            <v>NA</v>
          </cell>
          <cell r="BD27" t="str">
            <v>NA</v>
          </cell>
          <cell r="BE27" t="str">
            <v>NA</v>
          </cell>
          <cell r="BG27">
            <v>-2.4179409870930851E-2</v>
          </cell>
          <cell r="BH27">
            <v>0.87090069894422617</v>
          </cell>
        </row>
        <row r="28">
          <cell r="A28" t="str">
            <v>Change in Net Migration (% labour force)</v>
          </cell>
          <cell r="B28" t="str">
            <v>NA</v>
          </cell>
          <cell r="C28" t="str">
            <v>NA</v>
          </cell>
          <cell r="D28" t="str">
            <v>NA</v>
          </cell>
          <cell r="E28" t="str">
            <v>NA</v>
          </cell>
          <cell r="F28" t="str">
            <v>NA</v>
          </cell>
          <cell r="G28" t="str">
            <v>NA</v>
          </cell>
          <cell r="H28" t="str">
            <v>NA</v>
          </cell>
          <cell r="I28" t="str">
            <v>NA</v>
          </cell>
          <cell r="J28" t="str">
            <v>NA</v>
          </cell>
          <cell r="K28" t="str">
            <v>NA</v>
          </cell>
          <cell r="L28" t="str">
            <v>NA</v>
          </cell>
          <cell r="M28" t="str">
            <v>NA</v>
          </cell>
          <cell r="N28" t="str">
            <v>NA</v>
          </cell>
          <cell r="O28" t="str">
            <v>NA</v>
          </cell>
          <cell r="P28" t="str">
            <v>NA</v>
          </cell>
          <cell r="Q28" t="str">
            <v>NA</v>
          </cell>
          <cell r="R28" t="str">
            <v>NA</v>
          </cell>
          <cell r="S28" t="str">
            <v>NA</v>
          </cell>
          <cell r="T28" t="str">
            <v>NA</v>
          </cell>
          <cell r="U28">
            <v>-0.39334256656044808</v>
          </cell>
          <cell r="V28">
            <v>1.6894051682966473</v>
          </cell>
          <cell r="W28">
            <v>1.6143380688696689</v>
          </cell>
          <cell r="X28">
            <v>0.61261256058911284</v>
          </cell>
          <cell r="Y28">
            <v>-0.80906097970746915</v>
          </cell>
          <cell r="Z28">
            <v>-0.50531492047528292</v>
          </cell>
          <cell r="AA28">
            <v>5.8681098184541591E-2</v>
          </cell>
          <cell r="AB28">
            <v>0.58291619294899877</v>
          </cell>
          <cell r="AC28">
            <v>0.6463455208941834</v>
          </cell>
          <cell r="AD28">
            <v>-0.43781700255406292</v>
          </cell>
          <cell r="AE28">
            <v>-0.22038884064519879</v>
          </cell>
          <cell r="AF28">
            <v>0.33462772815596442</v>
          </cell>
          <cell r="AG28">
            <v>0.20077164051758309</v>
          </cell>
          <cell r="AH28">
            <v>0.29080260570489269</v>
          </cell>
          <cell r="AI28">
            <v>-0.82027486813463191</v>
          </cell>
          <cell r="AJ28">
            <v>-0.14681674653213153</v>
          </cell>
          <cell r="AK28">
            <v>0.98129132384415418</v>
          </cell>
          <cell r="AL28">
            <v>0.54977394985924144</v>
          </cell>
          <cell r="AM28">
            <v>1.2756986203241485</v>
          </cell>
          <cell r="AN28">
            <v>-2.1558515892058776</v>
          </cell>
          <cell r="AO28">
            <v>-3.1749890114115651</v>
          </cell>
          <cell r="AP28">
            <v>-1.626960632360043</v>
          </cell>
          <cell r="AQ28">
            <v>-0.17427162202065868</v>
          </cell>
          <cell r="AR28">
            <v>-8.3447370225771825E-2</v>
          </cell>
          <cell r="AS28">
            <v>0.20021759450097909</v>
          </cell>
          <cell r="AT28">
            <v>0.35055089015240093</v>
          </cell>
          <cell r="AU28">
            <v>0.55368936248302081</v>
          </cell>
          <cell r="AV28">
            <v>0.33018865919698798</v>
          </cell>
          <cell r="AW28">
            <v>-6.8068988967931671E-4</v>
          </cell>
          <cell r="AX28">
            <v>0.48878256327623587</v>
          </cell>
          <cell r="AY28">
            <v>-0.21147670807594032</v>
          </cell>
          <cell r="BA28" t="str">
            <v>NA</v>
          </cell>
          <cell r="BB28" t="str">
            <v>NA</v>
          </cell>
          <cell r="BC28" t="str">
            <v>NA</v>
          </cell>
          <cell r="BD28" t="str">
            <v>NA</v>
          </cell>
          <cell r="BE28" t="str">
            <v>NA</v>
          </cell>
          <cell r="BG28">
            <v>0.14629222791122778</v>
          </cell>
          <cell r="BH28">
            <v>0.8827959238595684</v>
          </cell>
        </row>
        <row r="29">
          <cell r="A29" t="str">
            <v>Change in Inflation</v>
          </cell>
          <cell r="B29" t="str">
            <v>NA</v>
          </cell>
          <cell r="C29" t="str">
            <v>NA</v>
          </cell>
          <cell r="D29" t="str">
            <v>NA</v>
          </cell>
          <cell r="E29" t="str">
            <v>NA</v>
          </cell>
          <cell r="F29" t="str">
            <v>NA</v>
          </cell>
          <cell r="G29" t="str">
            <v>NA</v>
          </cell>
          <cell r="H29" t="str">
            <v>NA</v>
          </cell>
          <cell r="I29" t="str">
            <v>NA</v>
          </cell>
          <cell r="J29" t="str">
            <v>NA</v>
          </cell>
          <cell r="K29" t="str">
            <v>NA</v>
          </cell>
          <cell r="L29" t="str">
            <v>NA</v>
          </cell>
          <cell r="M29" t="str">
            <v>NA</v>
          </cell>
          <cell r="N29" t="str">
            <v>NA</v>
          </cell>
          <cell r="O29" t="str">
            <v>NA</v>
          </cell>
          <cell r="P29" t="str">
            <v>NA</v>
          </cell>
          <cell r="Q29" t="str">
            <v>NA</v>
          </cell>
          <cell r="R29" t="str">
            <v>NA</v>
          </cell>
          <cell r="S29" t="str">
            <v>NA</v>
          </cell>
          <cell r="T29" t="str">
            <v>NA</v>
          </cell>
          <cell r="U29" t="str">
            <v>NA</v>
          </cell>
          <cell r="V29" t="str">
            <v>NA</v>
          </cell>
          <cell r="W29" t="str">
            <v>NA</v>
          </cell>
          <cell r="X29">
            <v>-0.12153425161851336</v>
          </cell>
          <cell r="Y29">
            <v>-0.45395281396806209</v>
          </cell>
          <cell r="Z29">
            <v>0.92429355892200959</v>
          </cell>
          <cell r="AA29">
            <v>-0.34352651093875647</v>
          </cell>
          <cell r="AB29">
            <v>-0.20895608154076531</v>
          </cell>
          <cell r="AC29">
            <v>-0.50717920821305706</v>
          </cell>
          <cell r="AD29">
            <v>0.6528103477626338</v>
          </cell>
          <cell r="AE29">
            <v>0.31636618429675528</v>
          </cell>
          <cell r="AF29">
            <v>1.972011422023312</v>
          </cell>
          <cell r="AG29">
            <v>-0.794623021505939</v>
          </cell>
          <cell r="AH29">
            <v>0.56396676604554963</v>
          </cell>
          <cell r="AI29">
            <v>-0.53903179956420721</v>
          </cell>
          <cell r="AJ29">
            <v>-1.1371541502363767</v>
          </cell>
          <cell r="AK29">
            <v>8.6978458154158625E-3</v>
          </cell>
          <cell r="AL29">
            <v>0.32678920247629495</v>
          </cell>
          <cell r="AM29">
            <v>0.22839622398979431</v>
          </cell>
          <cell r="AN29">
            <v>0.28718768833118846</v>
          </cell>
          <cell r="AO29">
            <v>-3.5112526060455158</v>
          </cell>
          <cell r="AP29">
            <v>9.8166526787002703E-2</v>
          </cell>
          <cell r="AQ29">
            <v>2.1285426030183658</v>
          </cell>
          <cell r="AR29">
            <v>0.47963077608433863</v>
          </cell>
          <cell r="AS29">
            <v>-0.92507328200450045</v>
          </cell>
          <cell r="AT29">
            <v>-0.10096773350509838</v>
          </cell>
          <cell r="AU29">
            <v>-0.1715929301515246</v>
          </cell>
          <cell r="AV29">
            <v>-9.8707142929497851E-2</v>
          </cell>
          <cell r="AW29">
            <v>0.40736322044500373</v>
          </cell>
          <cell r="AX29">
            <v>0.33375582017455163</v>
          </cell>
          <cell r="AY29">
            <v>0.18557334604959674</v>
          </cell>
          <cell r="BA29" t="str">
            <v>NA</v>
          </cell>
          <cell r="BB29" t="str">
            <v>NA</v>
          </cell>
          <cell r="BC29" t="str">
            <v>NA</v>
          </cell>
          <cell r="BD29" t="str">
            <v>NA</v>
          </cell>
          <cell r="BE29" t="str">
            <v>NA</v>
          </cell>
          <cell r="BG29">
            <v>-6.3350340136054339E-2</v>
          </cell>
          <cell r="BH29">
            <v>1.3843948452803325</v>
          </cell>
        </row>
        <row r="30">
          <cell r="A30" t="str">
            <v>Change in Core Inflation</v>
          </cell>
          <cell r="B30" t="str">
            <v>NA</v>
          </cell>
          <cell r="C30" t="str">
            <v>NA</v>
          </cell>
          <cell r="D30" t="str">
            <v>NA</v>
          </cell>
          <cell r="E30" t="str">
            <v>NA</v>
          </cell>
          <cell r="F30" t="str">
            <v>NA</v>
          </cell>
          <cell r="G30" t="str">
            <v>NA</v>
          </cell>
          <cell r="H30" t="str">
            <v>NA</v>
          </cell>
          <cell r="I30" t="str">
            <v>NA</v>
          </cell>
          <cell r="J30" t="str">
            <v>NA</v>
          </cell>
          <cell r="K30" t="str">
            <v>NA</v>
          </cell>
          <cell r="L30" t="str">
            <v>NA</v>
          </cell>
          <cell r="M30" t="str">
            <v>NA</v>
          </cell>
          <cell r="N30" t="str">
            <v>NA</v>
          </cell>
          <cell r="O30" t="str">
            <v>NA</v>
          </cell>
          <cell r="P30" t="str">
            <v>NA</v>
          </cell>
          <cell r="Q30" t="str">
            <v>NA</v>
          </cell>
          <cell r="R30" t="str">
            <v>NA</v>
          </cell>
          <cell r="S30" t="str">
            <v>NA</v>
          </cell>
          <cell r="T30" t="str">
            <v>NA</v>
          </cell>
          <cell r="U30" t="str">
            <v>NA</v>
          </cell>
          <cell r="V30" t="str">
            <v>NA</v>
          </cell>
          <cell r="W30" t="str">
            <v>NA</v>
          </cell>
          <cell r="X30" t="str">
            <v>NA</v>
          </cell>
          <cell r="Y30" t="str">
            <v>NA</v>
          </cell>
          <cell r="Z30" t="str">
            <v>NA</v>
          </cell>
          <cell r="AA30" t="str">
            <v>NA</v>
          </cell>
          <cell r="AB30" t="str">
            <v>NA</v>
          </cell>
          <cell r="AC30" t="str">
            <v>NA</v>
          </cell>
          <cell r="AD30">
            <v>0.87357304652941636</v>
          </cell>
          <cell r="AE30">
            <v>3.6659352837968673E-2</v>
          </cell>
          <cell r="AF30">
            <v>1.7301206159111733</v>
          </cell>
          <cell r="AG30">
            <v>-0.31580062047158131</v>
          </cell>
          <cell r="AH30">
            <v>0.63718530733882028</v>
          </cell>
          <cell r="AI30">
            <v>-0.54026850423962747</v>
          </cell>
          <cell r="AJ30">
            <v>-1.6922862837662802</v>
          </cell>
          <cell r="AK30">
            <v>-0.37937403126149227</v>
          </cell>
          <cell r="AL30">
            <v>0.44178531202893334</v>
          </cell>
          <cell r="AM30">
            <v>0.39681513233061605</v>
          </cell>
          <cell r="AN30">
            <v>-7.5480650460343204E-2</v>
          </cell>
          <cell r="AO30">
            <v>-2.5266760139291025</v>
          </cell>
          <cell r="AP30">
            <v>-1.2602815532227043</v>
          </cell>
          <cell r="AQ30">
            <v>1.8909731144556841</v>
          </cell>
          <cell r="AR30">
            <v>0.71498759063085293</v>
          </cell>
          <cell r="AS30">
            <v>-0.30625460776164143</v>
          </cell>
          <cell r="AT30">
            <v>0.2109558426202631</v>
          </cell>
          <cell r="AU30">
            <v>0.33982416295776491</v>
          </cell>
          <cell r="AV30">
            <v>-0.54120912105006402</v>
          </cell>
          <cell r="AW30">
            <v>-0.37357205069122973</v>
          </cell>
          <cell r="AX30">
            <v>0.19551690005963412</v>
          </cell>
          <cell r="AY30">
            <v>0.54280705915293981</v>
          </cell>
          <cell r="BA30" t="str">
            <v>NA</v>
          </cell>
          <cell r="BB30" t="str">
            <v>NA</v>
          </cell>
          <cell r="BC30" t="str">
            <v>NA</v>
          </cell>
          <cell r="BD30" t="str">
            <v>NA</v>
          </cell>
          <cell r="BE30" t="str">
            <v>NA</v>
          </cell>
          <cell r="BG30">
            <v>-1.1240084508786068E-2</v>
          </cell>
          <cell r="BH30">
            <v>1.3304957431410138</v>
          </cell>
        </row>
        <row r="31">
          <cell r="A31" t="str">
            <v>Change in Personal Consumption Deflator</v>
          </cell>
          <cell r="B31" t="str">
            <v>NA</v>
          </cell>
          <cell r="C31" t="str">
            <v>NA</v>
          </cell>
          <cell r="D31" t="str">
            <v>NA</v>
          </cell>
          <cell r="E31" t="str">
            <v>NA</v>
          </cell>
          <cell r="F31" t="str">
            <v>NA</v>
          </cell>
          <cell r="G31" t="str">
            <v>NA</v>
          </cell>
          <cell r="H31" t="str">
            <v>NA</v>
          </cell>
          <cell r="I31" t="str">
            <v>NA</v>
          </cell>
          <cell r="J31" t="str">
            <v>NA</v>
          </cell>
          <cell r="K31" t="str">
            <v>NA</v>
          </cell>
          <cell r="L31" t="str">
            <v>NA</v>
          </cell>
          <cell r="M31" t="str">
            <v>NA</v>
          </cell>
          <cell r="N31" t="str">
            <v>NA</v>
          </cell>
          <cell r="O31" t="str">
            <v>NA</v>
          </cell>
          <cell r="P31" t="str">
            <v>NA</v>
          </cell>
          <cell r="Q31" t="str">
            <v>NA</v>
          </cell>
          <cell r="R31" t="str">
            <v>NA</v>
          </cell>
          <cell r="S31" t="str">
            <v>NA</v>
          </cell>
          <cell r="T31" t="str">
            <v>NA</v>
          </cell>
          <cell r="U31" t="str">
            <v>NA</v>
          </cell>
          <cell r="V31" t="str">
            <v>NA</v>
          </cell>
          <cell r="W31" t="str">
            <v>NA</v>
          </cell>
          <cell r="X31" t="str">
            <v>NA</v>
          </cell>
          <cell r="Y31" t="str">
            <v>NA</v>
          </cell>
          <cell r="Z31" t="str">
            <v>NA</v>
          </cell>
          <cell r="AA31" t="str">
            <v>NA</v>
          </cell>
          <cell r="AB31" t="str">
            <v>NA</v>
          </cell>
          <cell r="AC31">
            <v>-0.26730318721169466</v>
          </cell>
          <cell r="AD31">
            <v>0.55746154175915685</v>
          </cell>
          <cell r="AE31">
            <v>-0.41880345158591836</v>
          </cell>
          <cell r="AF31">
            <v>0.8507887011569516</v>
          </cell>
          <cell r="AG31">
            <v>-0.16947229206267084</v>
          </cell>
          <cell r="AH31">
            <v>0.37999599786747662</v>
          </cell>
          <cell r="AI31">
            <v>-0.50585043330013368</v>
          </cell>
          <cell r="AJ31">
            <v>-0.95059097848629603</v>
          </cell>
          <cell r="AK31">
            <v>-7.7224685337655738E-2</v>
          </cell>
          <cell r="AL31">
            <v>0.4277408907002766</v>
          </cell>
          <cell r="AM31">
            <v>0.21405868776805395</v>
          </cell>
          <cell r="AN31">
            <v>-0.55360021036460838</v>
          </cell>
          <cell r="AO31">
            <v>-3.517933213203646</v>
          </cell>
          <cell r="AP31">
            <v>2.2107983030162179</v>
          </cell>
          <cell r="AQ31">
            <v>1.0743312755782068</v>
          </cell>
          <cell r="AR31">
            <v>0.12153634773920394</v>
          </cell>
          <cell r="AS31">
            <v>3.8272634128532108E-2</v>
          </cell>
          <cell r="AT31">
            <v>-0.13931741722954402</v>
          </cell>
          <cell r="AU31">
            <v>-0.12384271080372707</v>
          </cell>
          <cell r="AV31">
            <v>-8.0769814281094268E-2</v>
          </cell>
          <cell r="AW31">
            <v>0.35499143978515663</v>
          </cell>
          <cell r="AX31">
            <v>0.48528970738350857</v>
          </cell>
          <cell r="AY31">
            <v>8.944286698424718E-2</v>
          </cell>
          <cell r="BA31" t="str">
            <v>NA</v>
          </cell>
          <cell r="BB31" t="str">
            <v>NA</v>
          </cell>
          <cell r="BC31" t="str">
            <v>NA</v>
          </cell>
          <cell r="BD31" t="str">
            <v>NA</v>
          </cell>
          <cell r="BE31" t="str">
            <v>NA</v>
          </cell>
          <cell r="BG31">
            <v>-4.012600960466408E-2</v>
          </cell>
          <cell r="BH31">
            <v>2.2747663738109258</v>
          </cell>
        </row>
        <row r="32">
          <cell r="A32" t="str">
            <v>Change in Wage Inflation</v>
          </cell>
          <cell r="B32" t="str">
            <v>NA</v>
          </cell>
          <cell r="C32" t="str">
            <v>NA</v>
          </cell>
          <cell r="D32" t="str">
            <v>NA</v>
          </cell>
          <cell r="E32" t="str">
            <v>NA</v>
          </cell>
          <cell r="F32" t="str">
            <v>NA</v>
          </cell>
          <cell r="G32" t="str">
            <v>NA</v>
          </cell>
          <cell r="H32" t="str">
            <v>NA</v>
          </cell>
          <cell r="I32" t="str">
            <v>NA</v>
          </cell>
          <cell r="J32" t="str">
            <v>NA</v>
          </cell>
          <cell r="K32" t="str">
            <v>NA</v>
          </cell>
          <cell r="L32" t="str">
            <v>NA</v>
          </cell>
          <cell r="M32" t="str">
            <v>NA</v>
          </cell>
          <cell r="N32" t="str">
            <v>NA</v>
          </cell>
          <cell r="O32" t="str">
            <v>NA</v>
          </cell>
          <cell r="P32" t="str">
            <v>NA</v>
          </cell>
          <cell r="Q32">
            <v>-0.54332397704691449</v>
          </cell>
          <cell r="R32">
            <v>-2.836330984654797</v>
          </cell>
          <cell r="S32">
            <v>1.3049137012479903</v>
          </cell>
          <cell r="T32">
            <v>0.22825836618265954</v>
          </cell>
          <cell r="U32">
            <v>-0.57272638952166022</v>
          </cell>
          <cell r="V32">
            <v>-0.44846494697994665</v>
          </cell>
          <cell r="W32">
            <v>-0.2768264938610519</v>
          </cell>
          <cell r="X32">
            <v>1.701262636138682</v>
          </cell>
          <cell r="Y32">
            <v>0.42789427997709778</v>
          </cell>
          <cell r="Z32">
            <v>-3.5942711210646325</v>
          </cell>
          <cell r="AA32">
            <v>1.1947971046986263</v>
          </cell>
          <cell r="AB32">
            <v>-0.33530448370668464</v>
          </cell>
          <cell r="AC32">
            <v>2.8661620587382384</v>
          </cell>
          <cell r="AD32">
            <v>-1.4420738493272856</v>
          </cell>
          <cell r="AE32">
            <v>1.6025441254902533</v>
          </cell>
          <cell r="AF32">
            <v>0.70234166775736651</v>
          </cell>
          <cell r="AG32">
            <v>-3.1911167251872936E-2</v>
          </cell>
          <cell r="AH32">
            <v>-1.4960964494892544</v>
          </cell>
          <cell r="AI32">
            <v>0.82311879571500457</v>
          </cell>
          <cell r="AJ32">
            <v>-0.73351119787248431</v>
          </cell>
          <cell r="AK32">
            <v>0.30602923862457693</v>
          </cell>
          <cell r="AL32">
            <v>-0.427760365117551</v>
          </cell>
          <cell r="AM32">
            <v>0.68800641059847456</v>
          </cell>
          <cell r="AN32">
            <v>-0.71720366477466191</v>
          </cell>
          <cell r="AO32">
            <v>-1.6654633702252999</v>
          </cell>
          <cell r="AP32">
            <v>-2.2599148887682037</v>
          </cell>
          <cell r="AQ32">
            <v>0.6683795825333072</v>
          </cell>
          <cell r="AR32">
            <v>1.1075704959413823</v>
          </cell>
          <cell r="AS32">
            <v>-1.165827476198962</v>
          </cell>
          <cell r="AT32">
            <v>1.0717858188635023</v>
          </cell>
          <cell r="AU32">
            <v>0.82441821723121211</v>
          </cell>
          <cell r="AV32">
            <v>0.55846532882077915</v>
          </cell>
          <cell r="AW32">
            <v>2.6300446420531556E-2</v>
          </cell>
          <cell r="AX32">
            <v>0.26826498906049068</v>
          </cell>
          <cell r="AY32">
            <v>0.62734163914790164</v>
          </cell>
          <cell r="BA32" t="str">
            <v>NA</v>
          </cell>
          <cell r="BB32" t="str">
            <v>NA</v>
          </cell>
          <cell r="BC32" t="str">
            <v>NA</v>
          </cell>
          <cell r="BD32" t="str">
            <v>NA</v>
          </cell>
          <cell r="BE32" t="str">
            <v>NA</v>
          </cell>
          <cell r="BG32">
            <v>-0.11979420963837777</v>
          </cell>
          <cell r="BH32">
            <v>1.7382212502756968</v>
          </cell>
        </row>
        <row r="34">
          <cell r="A34" t="str">
            <v>External</v>
          </cell>
        </row>
        <row r="35">
          <cell r="A35" t="str">
            <v>F/cast Shading</v>
          </cell>
        </row>
        <row r="36">
          <cell r="A36" t="str">
            <v>F/cast Shading</v>
          </cell>
        </row>
        <row r="37">
          <cell r="A37" t="str">
            <v>Current Account (CA)</v>
          </cell>
          <cell r="B37" t="str">
            <v>NA</v>
          </cell>
          <cell r="C37">
            <v>0.66278222447145363</v>
          </cell>
          <cell r="D37">
            <v>0.12616150272848289</v>
          </cell>
          <cell r="E37">
            <v>0.38824317241099582</v>
          </cell>
          <cell r="F37">
            <v>1.931709884467955</v>
          </cell>
          <cell r="G37">
            <v>-0.1472770499691306</v>
          </cell>
          <cell r="H37">
            <v>0.60616228862309263</v>
          </cell>
          <cell r="I37">
            <v>0.56892460075307816</v>
          </cell>
          <cell r="J37">
            <v>0.83053449242397337</v>
          </cell>
          <cell r="K37">
            <v>2.0755813843632209</v>
          </cell>
          <cell r="L37">
            <v>1.7665921401488722</v>
          </cell>
          <cell r="M37">
            <v>-0.49399297732950309</v>
          </cell>
          <cell r="N37">
            <v>1.1911165700050008</v>
          </cell>
          <cell r="O37">
            <v>0.58944492946884741</v>
          </cell>
          <cell r="P37">
            <v>0.51670619289515263</v>
          </cell>
          <cell r="Q37">
            <v>0.14833775420605599</v>
          </cell>
          <cell r="R37">
            <v>6.960108271650671E-2</v>
          </cell>
          <cell r="S37">
            <v>-0.44208279580221932</v>
          </cell>
          <cell r="T37">
            <v>-0.54505247454410444</v>
          </cell>
          <cell r="U37">
            <v>-0.23397772220437804</v>
          </cell>
          <cell r="V37">
            <v>-0.34143176712775264</v>
          </cell>
          <cell r="W37">
            <v>-0.63125831944371913</v>
          </cell>
          <cell r="X37">
            <v>-0.69243550475410354</v>
          </cell>
          <cell r="Y37">
            <v>-1.2103939008725415</v>
          </cell>
          <cell r="Z37">
            <v>-1.024874684525922</v>
          </cell>
          <cell r="AA37">
            <v>-1.0045989922162644</v>
          </cell>
          <cell r="AB37">
            <v>-1.0406885817450817</v>
          </cell>
          <cell r="AC37">
            <v>-0.98287077397991851</v>
          </cell>
          <cell r="AD37">
            <v>-0.65835567646778359</v>
          </cell>
          <cell r="AE37">
            <v>-0.54656851320675703</v>
          </cell>
          <cell r="AF37">
            <v>-0.41816424523065371</v>
          </cell>
          <cell r="AG37">
            <v>-0.35631327359363274</v>
          </cell>
          <cell r="AH37">
            <v>-0.55009879830361563</v>
          </cell>
          <cell r="AI37">
            <v>-0.60270306462296264</v>
          </cell>
          <cell r="AJ37">
            <v>-0.47210296937952839</v>
          </cell>
          <cell r="AK37">
            <v>0.29377396897717301</v>
          </cell>
          <cell r="AL37">
            <v>0.68800308871296312</v>
          </cell>
          <cell r="AM37">
            <v>0.96562322535090317</v>
          </cell>
          <cell r="AN37">
            <v>0.91344984137812291</v>
          </cell>
          <cell r="AO37">
            <v>0.61251537825300295</v>
          </cell>
          <cell r="AP37">
            <v>-0.20018165170309529</v>
          </cell>
          <cell r="AQ37">
            <v>-7.5396577243833598E-2</v>
          </cell>
          <cell r="AR37">
            <v>0.38959549218511114</v>
          </cell>
          <cell r="AS37">
            <v>-0.87737119629358695</v>
          </cell>
          <cell r="AT37">
            <v>-0.75843298288585526</v>
          </cell>
          <cell r="AU37">
            <v>-1.8319700972719166</v>
          </cell>
          <cell r="AV37">
            <v>0.73179701293632915</v>
          </cell>
          <cell r="AW37">
            <v>-0.6413438975740916</v>
          </cell>
          <cell r="AX37">
            <v>-2.3532719385918401</v>
          </cell>
          <cell r="AY37">
            <v>3.0665541994074976</v>
          </cell>
          <cell r="BA37" t="str">
            <v>NA</v>
          </cell>
          <cell r="BB37" t="str">
            <v>NA</v>
          </cell>
          <cell r="BC37" t="str">
            <v>NA</v>
          </cell>
          <cell r="BD37" t="str">
            <v>NA</v>
          </cell>
          <cell r="BE37" t="str">
            <v>NA</v>
          </cell>
          <cell r="BG37">
            <v>-2.6230562380635014</v>
          </cell>
          <cell r="BH37">
            <v>5.3099059266866275</v>
          </cell>
        </row>
        <row r="38">
          <cell r="A38" t="str">
            <v>Modified Current Account (% GNI*)</v>
          </cell>
          <cell r="B38" t="str">
            <v>NA</v>
          </cell>
          <cell r="C38">
            <v>1.2566956007787162</v>
          </cell>
          <cell r="D38">
            <v>0.67372243602623749</v>
          </cell>
          <cell r="E38">
            <v>0.95844230279204168</v>
          </cell>
          <cell r="F38">
            <v>2.6352312104125937</v>
          </cell>
          <cell r="G38">
            <v>0.37666469678407372</v>
          </cell>
          <cell r="H38">
            <v>1.1951849250776549</v>
          </cell>
          <cell r="I38">
            <v>1.1547307050558546</v>
          </cell>
          <cell r="J38">
            <v>1.4389380423770259</v>
          </cell>
          <cell r="K38">
            <v>2.7915301012552818</v>
          </cell>
          <cell r="L38">
            <v>2.4558508584019005</v>
          </cell>
          <cell r="M38">
            <v>0</v>
          </cell>
          <cell r="N38">
            <v>1.8306666253465094</v>
          </cell>
          <cell r="O38">
            <v>1.1770235470734669</v>
          </cell>
          <cell r="P38">
            <v>1.098001754320606</v>
          </cell>
          <cell r="Q38">
            <v>0.69781423677563148</v>
          </cell>
          <cell r="R38">
            <v>0.61227641704468838</v>
          </cell>
          <cell r="S38">
            <v>5.6394100305226798E-2</v>
          </cell>
          <cell r="T38">
            <v>-5.546993523691001E-2</v>
          </cell>
          <cell r="U38">
            <v>0.28247495861112432</v>
          </cell>
          <cell r="V38">
            <v>0.16573920448115387</v>
          </cell>
          <cell r="W38">
            <v>-0.14912210367732487</v>
          </cell>
          <cell r="X38">
            <v>-0.21558367678840984</v>
          </cell>
          <cell r="Y38">
            <v>-0.77828249396139593</v>
          </cell>
          <cell r="Z38">
            <v>-0.5767384232726922</v>
          </cell>
          <cell r="AA38">
            <v>-0.59185537601036897</v>
          </cell>
          <cell r="AB38">
            <v>-0.65419767885347591</v>
          </cell>
          <cell r="AC38">
            <v>-0.62337336458201842</v>
          </cell>
          <cell r="AD38">
            <v>-0.17770980110043055</v>
          </cell>
          <cell r="AE38">
            <v>-5.7370779912378475E-2</v>
          </cell>
          <cell r="AF38">
            <v>-0.13889178757441906</v>
          </cell>
          <cell r="AG38">
            <v>-4.4654333059747864E-2</v>
          </cell>
          <cell r="AH38">
            <v>-6.2947609773392019E-2</v>
          </cell>
          <cell r="AI38">
            <v>-0.26680079844665461</v>
          </cell>
          <cell r="AJ38">
            <v>-7.4276494634307688E-2</v>
          </cell>
          <cell r="AK38">
            <v>0.71989978383112174</v>
          </cell>
          <cell r="AL38">
            <v>1.0446479086234337</v>
          </cell>
          <cell r="AM38">
            <v>1.3022088697230718</v>
          </cell>
          <cell r="AN38">
            <v>1.5254915077189528</v>
          </cell>
          <cell r="AO38">
            <v>0.8742983488572037</v>
          </cell>
          <cell r="AP38">
            <v>0.71265398394569623</v>
          </cell>
          <cell r="AQ38">
            <v>0.45447116243122931</v>
          </cell>
          <cell r="AR38">
            <v>2.1573397227425324</v>
          </cell>
          <cell r="AS38">
            <v>0.15986893693263526</v>
          </cell>
          <cell r="AT38">
            <v>-9.5062770637041785E-2</v>
          </cell>
          <cell r="AU38">
            <v>-0.67047534332735603</v>
          </cell>
          <cell r="AV38">
            <v>-0.68609915920908837</v>
          </cell>
          <cell r="AW38">
            <v>-1.1715351166965347</v>
          </cell>
          <cell r="AX38">
            <v>-1.2502388673349438</v>
          </cell>
          <cell r="AY38">
            <v>-1.5791804620766225</v>
          </cell>
          <cell r="BA38" t="str">
            <v>NA</v>
          </cell>
          <cell r="BB38" t="str">
            <v>NA</v>
          </cell>
          <cell r="BC38" t="str">
            <v>NA</v>
          </cell>
          <cell r="BD38" t="str">
            <v>NA</v>
          </cell>
          <cell r="BE38" t="str">
            <v>NA</v>
          </cell>
          <cell r="BG38">
            <v>0</v>
          </cell>
          <cell r="BH38">
            <v>4.8877130596151357</v>
          </cell>
        </row>
        <row r="39">
          <cell r="A39" t="str">
            <v>NIIP</v>
          </cell>
          <cell r="B39" t="str">
            <v>NA</v>
          </cell>
          <cell r="C39" t="str">
            <v>NA</v>
          </cell>
          <cell r="D39" t="str">
            <v>NA</v>
          </cell>
          <cell r="E39" t="str">
            <v>NA</v>
          </cell>
          <cell r="F39" t="str">
            <v>NA</v>
          </cell>
          <cell r="G39" t="str">
            <v>NA</v>
          </cell>
          <cell r="H39" t="str">
            <v>NA</v>
          </cell>
          <cell r="I39" t="str">
            <v>NA</v>
          </cell>
          <cell r="J39" t="str">
            <v>NA</v>
          </cell>
          <cell r="K39" t="str">
            <v>NA</v>
          </cell>
          <cell r="L39" t="str">
            <v>NA</v>
          </cell>
          <cell r="M39" t="str">
            <v>NA</v>
          </cell>
          <cell r="N39" t="str">
            <v>NA</v>
          </cell>
          <cell r="O39" t="str">
            <v>NA</v>
          </cell>
          <cell r="P39" t="str">
            <v>NA</v>
          </cell>
          <cell r="Q39" t="str">
            <v>NA</v>
          </cell>
          <cell r="R39" t="str">
            <v>NA</v>
          </cell>
          <cell r="S39" t="str">
            <v>NA</v>
          </cell>
          <cell r="T39" t="str">
            <v>NA</v>
          </cell>
          <cell r="U39" t="str">
            <v>NA</v>
          </cell>
          <cell r="V39" t="str">
            <v>NA</v>
          </cell>
          <cell r="W39" t="str">
            <v>NA</v>
          </cell>
          <cell r="X39" t="str">
            <v>NA</v>
          </cell>
          <cell r="Y39" t="str">
            <v>NA</v>
          </cell>
          <cell r="Z39" t="str">
            <v>NA</v>
          </cell>
          <cell r="AA39" t="str">
            <v>NA</v>
          </cell>
          <cell r="AB39" t="str">
            <v>NA</v>
          </cell>
          <cell r="AC39" t="str">
            <v>NA</v>
          </cell>
          <cell r="AD39" t="str">
            <v>NA</v>
          </cell>
          <cell r="AE39" t="str">
            <v>NA</v>
          </cell>
          <cell r="AF39" t="str">
            <v>NA</v>
          </cell>
          <cell r="AG39" t="str">
            <v>NA</v>
          </cell>
          <cell r="AH39">
            <v>-1.4782332210807454</v>
          </cell>
          <cell r="AI39">
            <v>-1.2537866277944805</v>
          </cell>
          <cell r="AJ39">
            <v>-1.2575525102321696</v>
          </cell>
          <cell r="AK39">
            <v>-0.97398156267418723</v>
          </cell>
          <cell r="AL39">
            <v>-1.0511821526468119</v>
          </cell>
          <cell r="AM39">
            <v>-1.1980515677166832</v>
          </cell>
          <cell r="AN39">
            <v>-0.62563743718795395</v>
          </cell>
          <cell r="AO39">
            <v>8.0088931634966234E-2</v>
          </cell>
          <cell r="AP39">
            <v>3.1509048188778116E-2</v>
          </cell>
          <cell r="AQ39">
            <v>0.35010270241726826</v>
          </cell>
          <cell r="AR39">
            <v>0.50726650354558067</v>
          </cell>
          <cell r="AS39">
            <v>0.54727421814882327</v>
          </cell>
          <cell r="AT39">
            <v>0.7762876458345187</v>
          </cell>
          <cell r="AU39">
            <v>1.6176298305178192</v>
          </cell>
          <cell r="AV39">
            <v>1.02072123577184</v>
          </cell>
          <cell r="AW39">
            <v>1.0425117173707263</v>
          </cell>
          <cell r="AX39">
            <v>0.87335406195411291</v>
          </cell>
          <cell r="AY39">
            <v>0.99167918394860188</v>
          </cell>
          <cell r="BA39" t="str">
            <v>NA</v>
          </cell>
          <cell r="BB39" t="str">
            <v>NA</v>
          </cell>
          <cell r="BC39" t="str">
            <v>NA</v>
          </cell>
          <cell r="BD39" t="str">
            <v>NA</v>
          </cell>
          <cell r="BE39" t="str">
            <v>NA</v>
          </cell>
          <cell r="BG39">
            <v>-108.98325598580595</v>
          </cell>
          <cell r="BH39">
            <v>66.385503035887751</v>
          </cell>
        </row>
        <row r="40">
          <cell r="A40" t="str">
            <v>Adjusted NIIP (% GNI*)</v>
          </cell>
          <cell r="B40" t="str">
            <v>NA</v>
          </cell>
          <cell r="C40" t="str">
            <v>NA</v>
          </cell>
          <cell r="D40" t="str">
            <v>NA</v>
          </cell>
          <cell r="E40" t="str">
            <v>NA</v>
          </cell>
          <cell r="F40" t="str">
            <v>NA</v>
          </cell>
          <cell r="G40" t="str">
            <v>NA</v>
          </cell>
          <cell r="H40" t="str">
            <v>NA</v>
          </cell>
          <cell r="I40" t="str">
            <v>NA</v>
          </cell>
          <cell r="J40" t="str">
            <v>NA</v>
          </cell>
          <cell r="K40" t="str">
            <v>NA</v>
          </cell>
          <cell r="L40" t="str">
            <v>NA</v>
          </cell>
          <cell r="M40" t="str">
            <v>NA</v>
          </cell>
          <cell r="N40" t="str">
            <v>NA</v>
          </cell>
          <cell r="O40" t="str">
            <v>NA</v>
          </cell>
          <cell r="P40" t="str">
            <v>NA</v>
          </cell>
          <cell r="Q40" t="str">
            <v>NA</v>
          </cell>
          <cell r="R40" t="str">
            <v>NA</v>
          </cell>
          <cell r="S40" t="str">
            <v>NA</v>
          </cell>
          <cell r="T40" t="str">
            <v>NA</v>
          </cell>
          <cell r="U40" t="str">
            <v>NA</v>
          </cell>
          <cell r="V40" t="str">
            <v>NA</v>
          </cell>
          <cell r="W40" t="str">
            <v>NA</v>
          </cell>
          <cell r="X40" t="str">
            <v>NA</v>
          </cell>
          <cell r="Y40" t="str">
            <v>NA</v>
          </cell>
          <cell r="Z40" t="str">
            <v>NA</v>
          </cell>
          <cell r="AA40" t="str">
            <v>NA</v>
          </cell>
          <cell r="AB40" t="str">
            <v>NA</v>
          </cell>
          <cell r="AC40" t="str">
            <v>NA</v>
          </cell>
          <cell r="AD40" t="str">
            <v>NA</v>
          </cell>
          <cell r="AE40" t="str">
            <v>NA</v>
          </cell>
          <cell r="AF40" t="str">
            <v>NA</v>
          </cell>
          <cell r="AG40" t="str">
            <v>NA</v>
          </cell>
          <cell r="AH40" t="str">
            <v>NA</v>
          </cell>
          <cell r="AI40" t="str">
            <v>NA</v>
          </cell>
          <cell r="AJ40" t="str">
            <v>NA</v>
          </cell>
          <cell r="AK40" t="str">
            <v>NA</v>
          </cell>
          <cell r="AL40" t="str">
            <v>NA</v>
          </cell>
          <cell r="AM40" t="str">
            <v>NA</v>
          </cell>
          <cell r="AN40" t="str">
            <v>NA</v>
          </cell>
          <cell r="AO40" t="str">
            <v>NA</v>
          </cell>
          <cell r="AP40" t="str">
            <v>NA</v>
          </cell>
          <cell r="AQ40" t="str">
            <v>NA</v>
          </cell>
          <cell r="AR40">
            <v>1.6539135895779973</v>
          </cell>
          <cell r="AS40">
            <v>1.1207950792755144</v>
          </cell>
          <cell r="AT40">
            <v>0.33444835505903692</v>
          </cell>
          <cell r="AU40">
            <v>-0.20848813399102187</v>
          </cell>
          <cell r="AV40">
            <v>-0.23242595125915308</v>
          </cell>
          <cell r="AW40">
            <v>-0.36240961319998849</v>
          </cell>
          <cell r="AX40">
            <v>-1.0848394591336812</v>
          </cell>
          <cell r="AY40">
            <v>-1.2209938663287043</v>
          </cell>
          <cell r="BA40" t="str">
            <v>NA</v>
          </cell>
          <cell r="BB40" t="str">
            <v>NA</v>
          </cell>
          <cell r="BC40" t="str">
            <v>NA</v>
          </cell>
          <cell r="BD40" t="str">
            <v>NA</v>
          </cell>
          <cell r="BE40" t="str">
            <v>NA</v>
          </cell>
          <cell r="BG40">
            <v>7.5717294419766219</v>
          </cell>
          <cell r="BH40">
            <v>47.840954681740719</v>
          </cell>
        </row>
        <row r="41">
          <cell r="A41" t="str">
            <v>Terms of Trade</v>
          </cell>
          <cell r="B41" t="str">
            <v>NA</v>
          </cell>
          <cell r="C41" t="str">
            <v>NA</v>
          </cell>
          <cell r="D41" t="str">
            <v>NA</v>
          </cell>
          <cell r="E41" t="str">
            <v>NA</v>
          </cell>
          <cell r="F41" t="str">
            <v>NA</v>
          </cell>
          <cell r="G41" t="str">
            <v>NA</v>
          </cell>
          <cell r="H41" t="str">
            <v>NA</v>
          </cell>
          <cell r="I41" t="str">
            <v>NA</v>
          </cell>
          <cell r="J41" t="str">
            <v>NA</v>
          </cell>
          <cell r="K41" t="str">
            <v>NA</v>
          </cell>
          <cell r="L41" t="str">
            <v>NA</v>
          </cell>
          <cell r="M41" t="str">
            <v>NA</v>
          </cell>
          <cell r="N41" t="str">
            <v>NA</v>
          </cell>
          <cell r="O41" t="str">
            <v>NA</v>
          </cell>
          <cell r="P41" t="str">
            <v>NA</v>
          </cell>
          <cell r="Q41" t="str">
            <v>NA</v>
          </cell>
          <cell r="R41" t="str">
            <v>NA</v>
          </cell>
          <cell r="S41" t="str">
            <v>NA</v>
          </cell>
          <cell r="T41" t="str">
            <v>NA</v>
          </cell>
          <cell r="U41" t="str">
            <v>NA</v>
          </cell>
          <cell r="V41" t="str">
            <v>NA</v>
          </cell>
          <cell r="W41" t="str">
            <v>NA</v>
          </cell>
          <cell r="X41" t="str">
            <v>NA</v>
          </cell>
          <cell r="Y41" t="str">
            <v>NA</v>
          </cell>
          <cell r="Z41" t="str">
            <v>NA</v>
          </cell>
          <cell r="AA41" t="str">
            <v>NA</v>
          </cell>
          <cell r="AB41">
            <v>7.4328962374803478E-2</v>
          </cell>
          <cell r="AC41">
            <v>0.20889659243346678</v>
          </cell>
          <cell r="AD41">
            <v>0.51973471979286145</v>
          </cell>
          <cell r="AE41">
            <v>-5.9964971027886484E-2</v>
          </cell>
          <cell r="AF41">
            <v>-1.1629782877450328E-2</v>
          </cell>
          <cell r="AG41">
            <v>0.69607421091779342</v>
          </cell>
          <cell r="AH41">
            <v>1.1213623441303722</v>
          </cell>
          <cell r="AI41">
            <v>-0.48341413334452188</v>
          </cell>
          <cell r="AJ41">
            <v>-2.686794948817647</v>
          </cell>
          <cell r="AK41">
            <v>0.91520421673557872</v>
          </cell>
          <cell r="AL41">
            <v>-0.43549233885177507</v>
          </cell>
          <cell r="AM41">
            <v>0.28914433217966029</v>
          </cell>
          <cell r="AN41">
            <v>0.58151703162346124</v>
          </cell>
          <cell r="AO41">
            <v>-0.68277435178273627</v>
          </cell>
          <cell r="AP41">
            <v>-1.6586700060609545</v>
          </cell>
          <cell r="AQ41">
            <v>1.0519292844041781</v>
          </cell>
          <cell r="AR41">
            <v>-0.88626752665707309</v>
          </cell>
          <cell r="AS41">
            <v>-1.8342195337703874E-2</v>
          </cell>
          <cell r="AT41">
            <v>-0.97797837260922516</v>
          </cell>
          <cell r="AU41">
            <v>2.1188184256753533</v>
          </cell>
          <cell r="AV41">
            <v>9.3784554209557947E-2</v>
          </cell>
          <cell r="AW41">
            <v>-0.64754589887557423</v>
          </cell>
          <cell r="AX41">
            <v>-0.13726245261959574</v>
          </cell>
          <cell r="AY41">
            <v>1.0153423043850565</v>
          </cell>
          <cell r="BA41" t="str">
            <v>NA</v>
          </cell>
          <cell r="BB41" t="str">
            <v>NA</v>
          </cell>
          <cell r="BC41" t="str">
            <v>NA</v>
          </cell>
          <cell r="BD41" t="str">
            <v>NA</v>
          </cell>
          <cell r="BE41" t="str">
            <v>NA</v>
          </cell>
          <cell r="BG41">
            <v>-9.26386357084132E-2</v>
          </cell>
          <cell r="BH41">
            <v>1.9645526965223929</v>
          </cell>
        </row>
        <row r="42">
          <cell r="A42" t="str">
            <v>Change in CA*</v>
          </cell>
          <cell r="B42" t="str">
            <v>NA</v>
          </cell>
          <cell r="C42" t="str">
            <v>NA</v>
          </cell>
          <cell r="D42">
            <v>-0.64432467138814087</v>
          </cell>
          <cell r="E42">
            <v>0.42283341880938669</v>
          </cell>
          <cell r="F42">
            <v>2.1349109451924662</v>
          </cell>
          <cell r="G42">
            <v>-2.7051030033350871</v>
          </cell>
          <cell r="H42">
            <v>1.0793436749283785</v>
          </cell>
          <cell r="I42">
            <v>2.2908393676033235E-2</v>
          </cell>
          <cell r="J42">
            <v>0.42220306922325795</v>
          </cell>
          <cell r="K42">
            <v>1.736187805343675</v>
          </cell>
          <cell r="L42">
            <v>-0.34018288411398917</v>
          </cell>
          <cell r="M42">
            <v>-2.9477390243088193</v>
          </cell>
          <cell r="N42">
            <v>2.3241620344688774</v>
          </cell>
          <cell r="O42">
            <v>-0.73124016708489292</v>
          </cell>
          <cell r="P42">
            <v>-2.4525083099982373E-2</v>
          </cell>
          <cell r="Q42">
            <v>-0.41952030497740406</v>
          </cell>
          <cell r="R42">
            <v>-3.2539012742171927E-2</v>
          </cell>
          <cell r="S42">
            <v>-0.61100618595923761</v>
          </cell>
          <cell r="T42">
            <v>-6.4917092508517849E-2</v>
          </cell>
          <cell r="U42">
            <v>0.48829380190408206</v>
          </cell>
          <cell r="V42">
            <v>-7.0908720555910729E-2</v>
          </cell>
          <cell r="W42">
            <v>-0.31457932775950798</v>
          </cell>
          <cell r="X42">
            <v>-9.0775232850494759E-3</v>
          </cell>
          <cell r="Y42">
            <v>-0.61938966182021371</v>
          </cell>
          <cell r="Z42">
            <v>0.32053719137860642</v>
          </cell>
          <cell r="AA42">
            <v>5.4070185673413887E-2</v>
          </cell>
          <cell r="AB42">
            <v>-4.0113161904839576E-3</v>
          </cell>
          <cell r="AC42">
            <v>0.11057241973761521</v>
          </cell>
          <cell r="AD42">
            <v>0.62077481257166545</v>
          </cell>
          <cell r="AE42">
            <v>0.22066474525802787</v>
          </cell>
          <cell r="AF42">
            <v>-2.7598816912050139E-2</v>
          </cell>
          <cell r="AG42">
            <v>0.18856295691752573</v>
          </cell>
          <cell r="AH42">
            <v>5.0163689130378664E-2</v>
          </cell>
          <cell r="AI42">
            <v>-0.17805268932497298</v>
          </cell>
          <cell r="AJ42">
            <v>0.30944396273188418</v>
          </cell>
          <cell r="AK42">
            <v>1.0494035439571556</v>
          </cell>
          <cell r="AL42">
            <v>0.47206336285394934</v>
          </cell>
          <cell r="AM42">
            <v>0.38943123065092394</v>
          </cell>
          <cell r="AN42">
            <v>0.34727301514172348</v>
          </cell>
          <cell r="AO42">
            <v>-0.72822706080752808</v>
          </cell>
          <cell r="AP42">
            <v>-0.12614091163527327</v>
          </cell>
          <cell r="AQ42">
            <v>-0.24487160467629535</v>
          </cell>
          <cell r="AR42">
            <v>2.1669857819694514</v>
          </cell>
          <cell r="AS42">
            <v>-2.3839866544229493</v>
          </cell>
          <cell r="AT42">
            <v>-0.24087312546497142</v>
          </cell>
          <cell r="AU42">
            <v>-0.63502605229965503</v>
          </cell>
          <cell r="AV42">
            <v>5.344680495563247E-2</v>
          </cell>
          <cell r="AW42">
            <v>-0.52436563513078993</v>
          </cell>
          <cell r="AX42">
            <v>-2.4133929543214756E-2</v>
          </cell>
          <cell r="AY42">
            <v>-0.33189638712700037</v>
          </cell>
          <cell r="BA42" t="str">
            <v>NA</v>
          </cell>
          <cell r="BB42" t="str">
            <v>NA</v>
          </cell>
          <cell r="BC42" t="str">
            <v>NA</v>
          </cell>
          <cell r="BD42" t="str">
            <v>NA</v>
          </cell>
          <cell r="BE42" t="str">
            <v>NA</v>
          </cell>
          <cell r="BG42">
            <v>0.28876975974724989</v>
          </cell>
          <cell r="BH42">
            <v>3.9741389779502647</v>
          </cell>
        </row>
        <row r="43">
          <cell r="A43" t="str">
            <v>Change in Adjusted NIIP</v>
          </cell>
          <cell r="B43" t="str">
            <v>NA</v>
          </cell>
          <cell r="C43" t="str">
            <v>NA</v>
          </cell>
          <cell r="D43" t="str">
            <v>NA</v>
          </cell>
          <cell r="E43" t="str">
            <v>NA</v>
          </cell>
          <cell r="F43" t="str">
            <v>NA</v>
          </cell>
          <cell r="G43" t="str">
            <v>NA</v>
          </cell>
          <cell r="H43" t="str">
            <v>NA</v>
          </cell>
          <cell r="I43" t="str">
            <v>NA</v>
          </cell>
          <cell r="J43" t="str">
            <v>NA</v>
          </cell>
          <cell r="K43" t="str">
            <v>NA</v>
          </cell>
          <cell r="L43" t="str">
            <v>NA</v>
          </cell>
          <cell r="M43" t="str">
            <v>NA</v>
          </cell>
          <cell r="N43" t="str">
            <v>NA</v>
          </cell>
          <cell r="O43" t="str">
            <v>NA</v>
          </cell>
          <cell r="P43" t="str">
            <v>NA</v>
          </cell>
          <cell r="Q43" t="str">
            <v>NA</v>
          </cell>
          <cell r="R43" t="str">
            <v>NA</v>
          </cell>
          <cell r="S43" t="str">
            <v>NA</v>
          </cell>
          <cell r="T43" t="str">
            <v>NA</v>
          </cell>
          <cell r="U43" t="str">
            <v>NA</v>
          </cell>
          <cell r="V43" t="str">
            <v>NA</v>
          </cell>
          <cell r="W43" t="str">
            <v>NA</v>
          </cell>
          <cell r="X43" t="str">
            <v>NA</v>
          </cell>
          <cell r="Y43" t="str">
            <v>NA</v>
          </cell>
          <cell r="Z43" t="str">
            <v>NA</v>
          </cell>
          <cell r="AA43" t="str">
            <v>NA</v>
          </cell>
          <cell r="AB43" t="str">
            <v>NA</v>
          </cell>
          <cell r="AC43" t="str">
            <v>NA</v>
          </cell>
          <cell r="AD43" t="str">
            <v>NA</v>
          </cell>
          <cell r="AE43" t="str">
            <v>NA</v>
          </cell>
          <cell r="AF43" t="str">
            <v>NA</v>
          </cell>
          <cell r="AG43" t="str">
            <v>NA</v>
          </cell>
          <cell r="AH43" t="str">
            <v>NA</v>
          </cell>
          <cell r="AI43" t="str">
            <v>NA</v>
          </cell>
          <cell r="AJ43" t="str">
            <v>NA</v>
          </cell>
          <cell r="AK43" t="str">
            <v>NA</v>
          </cell>
          <cell r="AL43" t="str">
            <v>NA</v>
          </cell>
          <cell r="AM43" t="str">
            <v>NA</v>
          </cell>
          <cell r="AN43" t="str">
            <v>NA</v>
          </cell>
          <cell r="AO43" t="str">
            <v>NA</v>
          </cell>
          <cell r="AP43" t="str">
            <v>NA</v>
          </cell>
          <cell r="AQ43" t="str">
            <v>NA</v>
          </cell>
          <cell r="AR43" t="str">
            <v>NA</v>
          </cell>
          <cell r="AS43">
            <v>0.39560894951807907</v>
          </cell>
          <cell r="AT43">
            <v>1.2139510375539726</v>
          </cell>
          <cell r="AU43">
            <v>0.42733710928511015</v>
          </cell>
          <cell r="AV43">
            <v>-1.2498790673377986</v>
          </cell>
          <cell r="AW43">
            <v>-0.90717721506131788</v>
          </cell>
          <cell r="AX43">
            <v>1.0073947821264659</v>
          </cell>
          <cell r="AY43">
            <v>-0.88723559608451308</v>
          </cell>
          <cell r="BA43" t="str">
            <v>NA</v>
          </cell>
          <cell r="BB43" t="str">
            <v>NA</v>
          </cell>
          <cell r="BC43" t="str">
            <v>NA</v>
          </cell>
          <cell r="BD43" t="str">
            <v>NA</v>
          </cell>
          <cell r="BE43" t="str">
            <v>NA</v>
          </cell>
          <cell r="BG43">
            <v>19.648331044604436</v>
          </cell>
          <cell r="BH43">
            <v>14.803930633794057</v>
          </cell>
        </row>
        <row r="45">
          <cell r="A45" t="str">
            <v>Investment / Housing</v>
          </cell>
        </row>
        <row r="46">
          <cell r="A46" t="str">
            <v>F/cast Shading</v>
          </cell>
        </row>
        <row r="47">
          <cell r="A47" t="str">
            <v>LRAvg</v>
          </cell>
        </row>
        <row r="48">
          <cell r="A48" t="str">
            <v>Total Investment-to-GNI*</v>
          </cell>
          <cell r="B48" t="str">
            <v>NA</v>
          </cell>
          <cell r="C48">
            <v>-0.5135885944552584</v>
          </cell>
          <cell r="D48">
            <v>-0.58609124852447358</v>
          </cell>
          <cell r="E48">
            <v>-0.41740544006052493</v>
          </cell>
          <cell r="F48">
            <v>-0.39471046332653764</v>
          </cell>
          <cell r="G48">
            <v>-0.5491917912158879</v>
          </cell>
          <cell r="H48">
            <v>-0.40753462891366316</v>
          </cell>
          <cell r="I48">
            <v>-0.41008701199918229</v>
          </cell>
          <cell r="J48">
            <v>-0.15980370235380337</v>
          </cell>
          <cell r="K48">
            <v>5.824321371216995E-2</v>
          </cell>
          <cell r="L48">
            <v>-3.9378398957330286E-2</v>
          </cell>
          <cell r="M48">
            <v>7.2874009074514079E-2</v>
          </cell>
          <cell r="N48">
            <v>-0.17140102369357615</v>
          </cell>
          <cell r="O48">
            <v>-0.41242875157673298</v>
          </cell>
          <cell r="P48">
            <v>-0.54562880354936061</v>
          </cell>
          <cell r="Q48">
            <v>-0.74409591324819335</v>
          </cell>
          <cell r="R48">
            <v>-0.81481148989561325</v>
          </cell>
          <cell r="S48">
            <v>-0.91908184314469166</v>
          </cell>
          <cell r="T48">
            <v>-0.93583470311568306</v>
          </cell>
          <cell r="U48">
            <v>-0.8014572942312036</v>
          </cell>
          <cell r="V48">
            <v>-0.6883454807839624</v>
          </cell>
          <cell r="W48">
            <v>-0.83081891634993854</v>
          </cell>
          <cell r="X48">
            <v>-0.86397214695473157</v>
          </cell>
          <cell r="Y48">
            <v>-0.96896942232740046</v>
          </cell>
          <cell r="Z48">
            <v>-0.87538748657463572</v>
          </cell>
          <cell r="AA48">
            <v>-0.65757213775482215</v>
          </cell>
          <cell r="AB48">
            <v>-0.50007503754137106</v>
          </cell>
          <cell r="AC48">
            <v>-0.34118543705556936</v>
          </cell>
          <cell r="AD48">
            <v>-0.16814389357492454</v>
          </cell>
          <cell r="AE48">
            <v>8.0066909570086955E-2</v>
          </cell>
          <cell r="AF48">
            <v>3.5465925785370264E-2</v>
          </cell>
          <cell r="AG48">
            <v>0.11190797463095248</v>
          </cell>
          <cell r="AH48">
            <v>0.13279431050984905</v>
          </cell>
          <cell r="AI48">
            <v>0.20839309786216587</v>
          </cell>
          <cell r="AJ48">
            <v>0.42922825540259579</v>
          </cell>
          <cell r="AK48">
            <v>0.74230512179877295</v>
          </cell>
          <cell r="AL48">
            <v>0.83720140420903932</v>
          </cell>
          <cell r="AM48">
            <v>0.64643218680777725</v>
          </cell>
          <cell r="AN48">
            <v>0.24143186260395122</v>
          </cell>
          <cell r="AO48">
            <v>-2.5919752617690823E-2</v>
          </cell>
          <cell r="AP48">
            <v>-0.36759040322802539</v>
          </cell>
          <cell r="AQ48">
            <v>-0.38720376803467221</v>
          </cell>
          <cell r="AR48">
            <v>1.0245495389071777E-2</v>
          </cell>
          <cell r="AS48">
            <v>-0.23236382071470679</v>
          </cell>
          <cell r="AT48">
            <v>1.6798506969716992E-3</v>
          </cell>
          <cell r="AU48">
            <v>1.060414362724619</v>
          </cell>
          <cell r="AV48">
            <v>2.552369061766135</v>
          </cell>
          <cell r="AW48">
            <v>2.3662274264518883</v>
          </cell>
          <cell r="AX48">
            <v>1.7614269736145156</v>
          </cell>
          <cell r="AY48">
            <v>4.3813713631637432</v>
          </cell>
          <cell r="BA48" t="str">
            <v>NA</v>
          </cell>
          <cell r="BB48" t="str">
            <v>NA</v>
          </cell>
          <cell r="BC48" t="str">
            <v>NA</v>
          </cell>
          <cell r="BD48" t="str">
            <v>NA</v>
          </cell>
          <cell r="BE48" t="str">
            <v>NA</v>
          </cell>
          <cell r="BG48">
            <v>26.982118074207275</v>
          </cell>
          <cell r="BH48">
            <v>11.18180462647752</v>
          </cell>
        </row>
        <row r="49">
          <cell r="A49" t="str">
            <v>LRAvg</v>
          </cell>
        </row>
        <row r="50">
          <cell r="A50" t="str">
            <v>Underlying Investment-to-GNI* 3</v>
          </cell>
          <cell r="B50" t="str">
            <v>NA</v>
          </cell>
          <cell r="C50">
            <v>-0.22334933334764298</v>
          </cell>
          <cell r="D50">
            <v>-0.14336144596955355</v>
          </cell>
          <cell r="E50">
            <v>4.7629226861632477E-2</v>
          </cell>
          <cell r="F50">
            <v>0.23418490442416659</v>
          </cell>
          <cell r="G50">
            <v>-8.4302216620524527E-3</v>
          </cell>
          <cell r="H50">
            <v>0.19640365301636054</v>
          </cell>
          <cell r="I50">
            <v>8.4825384479013041E-2</v>
          </cell>
          <cell r="J50">
            <v>0.55617495636869763</v>
          </cell>
          <cell r="K50">
            <v>1.0475419961083374</v>
          </cell>
          <cell r="L50">
            <v>1.0234998806002844</v>
          </cell>
          <cell r="M50">
            <v>1.235391989462356</v>
          </cell>
          <cell r="N50">
            <v>0.81274205323647952</v>
          </cell>
          <cell r="O50">
            <v>0.25584215863122867</v>
          </cell>
          <cell r="P50">
            <v>-5.5725197092587268E-2</v>
          </cell>
          <cell r="Q50">
            <v>-0.5256448829277387</v>
          </cell>
          <cell r="R50">
            <v>-0.74287620474688987</v>
          </cell>
          <cell r="S50">
            <v>-0.96010239287836641</v>
          </cell>
          <cell r="T50">
            <v>-1.1117529152938885</v>
          </cell>
          <cell r="U50">
            <v>-0.96170233060258337</v>
          </cell>
          <cell r="V50">
            <v>-0.74322051232363151</v>
          </cell>
          <cell r="W50">
            <v>-0.85986131761447226</v>
          </cell>
          <cell r="X50">
            <v>-0.84561727287889121</v>
          </cell>
          <cell r="Y50">
            <v>-1.0738279629498164</v>
          </cell>
          <cell r="Z50">
            <v>-0.9503368297383552</v>
          </cell>
          <cell r="AA50">
            <v>-0.36199703468791827</v>
          </cell>
          <cell r="AB50">
            <v>6.9288072092712608E-2</v>
          </cell>
          <cell r="AC50">
            <v>0.38541698057690077</v>
          </cell>
          <cell r="AD50">
            <v>0.78296140734364872</v>
          </cell>
          <cell r="AE50">
            <v>1.1068503665250424</v>
          </cell>
          <cell r="AF50">
            <v>1.2291160587086301</v>
          </cell>
          <cell r="AG50">
            <v>1.0428057597909792</v>
          </cell>
          <cell r="AH50">
            <v>0.9188782848643563</v>
          </cell>
          <cell r="AI50">
            <v>1.1441417786009556</v>
          </cell>
          <cell r="AJ50">
            <v>1.5482674838807493</v>
          </cell>
          <cell r="AK50">
            <v>2.0198285272502927</v>
          </cell>
          <cell r="AL50">
            <v>2.1766943673720722</v>
          </cell>
          <cell r="AM50">
            <v>1.7707603680849509</v>
          </cell>
          <cell r="AN50">
            <v>0.90945470849909738</v>
          </cell>
          <cell r="AO50">
            <v>-0.6205809158288621</v>
          </cell>
          <cell r="AP50">
            <v>-1.4892593692688316</v>
          </cell>
          <cell r="AQ50">
            <v>-1.5791728499303368</v>
          </cell>
          <cell r="AR50">
            <v>-1.6398582221793536</v>
          </cell>
          <cell r="AS50">
            <v>-1.2857654153720532</v>
          </cell>
          <cell r="AT50">
            <v>-1.0531403128501893</v>
          </cell>
          <cell r="AU50">
            <v>-0.94753740396656005</v>
          </cell>
          <cell r="AV50">
            <v>-0.83854459030675843</v>
          </cell>
          <cell r="AW50">
            <v>-0.79752149325493171</v>
          </cell>
          <cell r="AX50">
            <v>-0.42494788307573061</v>
          </cell>
          <cell r="AY50">
            <v>-0.35456605603094976</v>
          </cell>
          <cell r="BA50" t="str">
            <v>NA</v>
          </cell>
          <cell r="BB50" t="str">
            <v>NA</v>
          </cell>
          <cell r="BC50" t="str">
            <v>NA</v>
          </cell>
          <cell r="BD50" t="str">
            <v>NA</v>
          </cell>
          <cell r="BE50" t="str">
            <v>NA</v>
          </cell>
          <cell r="BG50">
            <v>18.842958093914827</v>
          </cell>
          <cell r="BH50">
            <v>4.6782912405563017</v>
          </cell>
        </row>
        <row r="51">
          <cell r="A51" t="str">
            <v>LRAvg</v>
          </cell>
        </row>
        <row r="52">
          <cell r="A52" t="str">
            <v>Total Building &amp; Construction-to-GNI*</v>
          </cell>
          <cell r="B52" t="str">
            <v>NA</v>
          </cell>
          <cell r="C52">
            <v>-0.39695280264664951</v>
          </cell>
          <cell r="D52">
            <v>-0.4807241436137194</v>
          </cell>
          <cell r="E52">
            <v>-0.42121539540170033</v>
          </cell>
          <cell r="F52">
            <v>-0.26868984745126884</v>
          </cell>
          <cell r="G52">
            <v>-0.50635600669376113</v>
          </cell>
          <cell r="H52">
            <v>-0.49561303322311662</v>
          </cell>
          <cell r="I52">
            <v>-0.62880630453566355</v>
          </cell>
          <cell r="J52">
            <v>-0.40181345380535011</v>
          </cell>
          <cell r="K52">
            <v>0.15684574867116446</v>
          </cell>
          <cell r="L52">
            <v>0.13177177827107947</v>
          </cell>
          <cell r="M52">
            <v>0.27800440783888192</v>
          </cell>
          <cell r="N52">
            <v>0.18113297635697159</v>
          </cell>
          <cell r="O52">
            <v>-0.33876049071694664</v>
          </cell>
          <cell r="P52">
            <v>-0.47539181621968735</v>
          </cell>
          <cell r="Q52">
            <v>-0.72653096635145409</v>
          </cell>
          <cell r="R52">
            <v>-0.78973983033734219</v>
          </cell>
          <cell r="S52">
            <v>-0.96651291620707758</v>
          </cell>
          <cell r="T52">
            <v>-1.018509063702387</v>
          </cell>
          <cell r="U52">
            <v>-0.88062896982082406</v>
          </cell>
          <cell r="V52">
            <v>-0.54129658634811473</v>
          </cell>
          <cell r="W52">
            <v>-0.55104377979338171</v>
          </cell>
          <cell r="X52">
            <v>-0.54681499145749035</v>
          </cell>
          <cell r="Y52">
            <v>-0.84423266724044288</v>
          </cell>
          <cell r="Z52">
            <v>-0.66180108588381537</v>
          </cell>
          <cell r="AA52">
            <v>-0.42787730828844883</v>
          </cell>
          <cell r="AB52">
            <v>-7.5196491321979572E-2</v>
          </cell>
          <cell r="AC52">
            <v>0.30010290450437443</v>
          </cell>
          <cell r="AD52">
            <v>0.5528119521761844</v>
          </cell>
          <cell r="AE52">
            <v>0.97760322321090998</v>
          </cell>
          <cell r="AF52">
            <v>1.0654044503839499</v>
          </cell>
          <cell r="AG52">
            <v>1.2122384892612306</v>
          </cell>
          <cell r="AH52">
            <v>1.2823422461241334</v>
          </cell>
          <cell r="AI52">
            <v>1.5668422931009014</v>
          </cell>
          <cell r="AJ52">
            <v>2.0896739778368838</v>
          </cell>
          <cell r="AK52">
            <v>2.5252392650246698</v>
          </cell>
          <cell r="AL52">
            <v>2.730284449429969</v>
          </cell>
          <cell r="AM52">
            <v>2.2783760982910986</v>
          </cell>
          <cell r="AN52">
            <v>1.4585299772685079</v>
          </cell>
          <cell r="AO52">
            <v>9.8523559048446382E-2</v>
          </cell>
          <cell r="AP52">
            <v>-0.81551611812362568</v>
          </cell>
          <cell r="AQ52">
            <v>-1.1217716278344538</v>
          </cell>
          <cell r="AR52">
            <v>-1.1155475843486091</v>
          </cell>
          <cell r="AS52">
            <v>-1.0016996300312928</v>
          </cell>
          <cell r="AT52">
            <v>-0.88201036184874193</v>
          </cell>
          <cell r="AU52">
            <v>-0.81339881094167465</v>
          </cell>
          <cell r="AV52">
            <v>-0.59049779700750282</v>
          </cell>
          <cell r="AW52">
            <v>-0.30731747156810957</v>
          </cell>
          <cell r="AX52">
            <v>4.1591200818310217E-3</v>
          </cell>
          <cell r="AY52">
            <v>0.20238043588344454</v>
          </cell>
          <cell r="BA52" t="str">
            <v>NA</v>
          </cell>
          <cell r="BB52" t="str">
            <v>NA</v>
          </cell>
          <cell r="BC52" t="str">
            <v>NA</v>
          </cell>
          <cell r="BD52" t="str">
            <v>NA</v>
          </cell>
          <cell r="BE52" t="str">
            <v>NA</v>
          </cell>
          <cell r="BG52">
            <v>12.261093541291249</v>
          </cell>
          <cell r="BH52">
            <v>4.358491633869618</v>
          </cell>
        </row>
        <row r="53">
          <cell r="A53" t="str">
            <v>LRAvg</v>
          </cell>
        </row>
        <row r="54">
          <cell r="A54" t="str">
            <v>Housing Building &amp; Construction-to-GNI*</v>
          </cell>
          <cell r="B54" t="str">
            <v>NA</v>
          </cell>
          <cell r="C54">
            <v>-0.61647351059820277</v>
          </cell>
          <cell r="D54">
            <v>-0.34049136975248301</v>
          </cell>
          <cell r="E54">
            <v>-0.30160393243957095</v>
          </cell>
          <cell r="F54">
            <v>4.4116481814918057E-3</v>
          </cell>
          <cell r="G54">
            <v>-0.3115703312578515</v>
          </cell>
          <cell r="H54">
            <v>-0.33113428044500376</v>
          </cell>
          <cell r="I54">
            <v>-0.35645668037558526</v>
          </cell>
          <cell r="J54">
            <v>-0.17622985526653942</v>
          </cell>
          <cell r="K54">
            <v>6.6824346185069453E-2</v>
          </cell>
          <cell r="L54">
            <v>-0.1072944955944329</v>
          </cell>
          <cell r="M54">
            <v>4.7814971531113006E-2</v>
          </cell>
          <cell r="N54">
            <v>-0.17986037838001415</v>
          </cell>
          <cell r="O54">
            <v>-0.23255536654678738</v>
          </cell>
          <cell r="P54">
            <v>-0.27558671799286771</v>
          </cell>
          <cell r="Q54">
            <v>-0.41452345488442466</v>
          </cell>
          <cell r="R54">
            <v>-0.39429566681351086</v>
          </cell>
          <cell r="S54">
            <v>-0.49319853131430907</v>
          </cell>
          <cell r="T54">
            <v>-0.70580315175989661</v>
          </cell>
          <cell r="U54">
            <v>-0.60649495241942497</v>
          </cell>
          <cell r="V54">
            <v>-0.50596212234744364</v>
          </cell>
          <cell r="W54">
            <v>-0.49306102984566191</v>
          </cell>
          <cell r="X54">
            <v>-0.34339267322955319</v>
          </cell>
          <cell r="Y54">
            <v>-0.53889774079772346</v>
          </cell>
          <cell r="Z54">
            <v>-0.26532811609188406</v>
          </cell>
          <cell r="AA54">
            <v>-0.14980400117017167</v>
          </cell>
          <cell r="AB54">
            <v>9.7779631128504033E-2</v>
          </cell>
          <cell r="AC54">
            <v>0.34848245815946299</v>
          </cell>
          <cell r="AD54">
            <v>0.53158776308591882</v>
          </cell>
          <cell r="AE54">
            <v>0.85595283999972072</v>
          </cell>
          <cell r="AF54">
            <v>0.95273550329572265</v>
          </cell>
          <cell r="AG54">
            <v>1.1299595287305331</v>
          </cell>
          <cell r="AH54">
            <v>1.2480385777978091</v>
          </cell>
          <cell r="AI54">
            <v>1.7534438109883168</v>
          </cell>
          <cell r="AJ54">
            <v>2.2888284759939346</v>
          </cell>
          <cell r="AK54">
            <v>2.7531245090159295</v>
          </cell>
          <cell r="AL54">
            <v>2.78605148189438</v>
          </cell>
          <cell r="AM54">
            <v>2.0688357652531635</v>
          </cell>
          <cell r="AN54">
            <v>1.1432115684527813</v>
          </cell>
          <cell r="AO54">
            <v>-2.3721189740157595E-2</v>
          </cell>
          <cell r="AP54">
            <v>-0.64298337286513496</v>
          </cell>
          <cell r="AQ54">
            <v>-1.0182524484126816</v>
          </cell>
          <cell r="AR54">
            <v>-1.2304387356530726</v>
          </cell>
          <cell r="AS54">
            <v>-1.2420997020659255</v>
          </cell>
          <cell r="AT54">
            <v>-1.1937276834822599</v>
          </cell>
          <cell r="AU54">
            <v>-1.1828826742725684</v>
          </cell>
          <cell r="AV54">
            <v>-1.0657126745012386</v>
          </cell>
          <cell r="AW54">
            <v>-0.8676747757009553</v>
          </cell>
          <cell r="AX54">
            <v>-0.72969071223806081</v>
          </cell>
          <cell r="AY54">
            <v>-0.73988055143845022</v>
          </cell>
          <cell r="BA54" t="str">
            <v>NA</v>
          </cell>
          <cell r="BB54" t="str">
            <v>NA</v>
          </cell>
          <cell r="BC54" t="str">
            <v>NA</v>
          </cell>
          <cell r="BD54" t="str">
            <v>NA</v>
          </cell>
          <cell r="BE54" t="str">
            <v>NA</v>
          </cell>
          <cell r="BG54">
            <v>5.7184019671464394</v>
          </cell>
          <cell r="BH54">
            <v>3.0936835197630113</v>
          </cell>
        </row>
        <row r="55">
          <cell r="A55" t="str">
            <v>Housing Completions</v>
          </cell>
          <cell r="B55" t="str">
            <v>NA</v>
          </cell>
          <cell r="C55">
            <v>-0.72690998315133437</v>
          </cell>
          <cell r="D55">
            <v>-0.42898176117048953</v>
          </cell>
          <cell r="E55">
            <v>-0.28045068538643458</v>
          </cell>
          <cell r="F55">
            <v>-0.20361099376766684</v>
          </cell>
          <cell r="G55">
            <v>-0.17300983918436305</v>
          </cell>
          <cell r="H55">
            <v>-0.312158485497122</v>
          </cell>
          <cell r="I55">
            <v>-0.28579145293163383</v>
          </cell>
          <cell r="J55">
            <v>-0.242680392386602</v>
          </cell>
          <cell r="K55">
            <v>-0.1897538671639066</v>
          </cell>
          <cell r="L55">
            <v>-0.13004312370812035</v>
          </cell>
          <cell r="M55">
            <v>-7.5576917751673828E-2</v>
          </cell>
          <cell r="N55">
            <v>-0.17753265133975707</v>
          </cell>
          <cell r="O55">
            <v>-0.2092885664733741</v>
          </cell>
          <cell r="P55">
            <v>-0.26673790385146351</v>
          </cell>
          <cell r="Q55">
            <v>-0.31466046668946757</v>
          </cell>
          <cell r="R55">
            <v>-0.37567031576435639</v>
          </cell>
          <cell r="S55">
            <v>-0.57919686275708471</v>
          </cell>
          <cell r="T55">
            <v>-0.71372646686859031</v>
          </cell>
          <cell r="U55">
            <v>-0.59757680151623882</v>
          </cell>
          <cell r="V55">
            <v>-0.52679960278661631</v>
          </cell>
          <cell r="W55">
            <v>-0.52136260519555755</v>
          </cell>
          <cell r="X55">
            <v>-0.38606316071717661</v>
          </cell>
          <cell r="Y55">
            <v>-0.43769058032076941</v>
          </cell>
          <cell r="Z55">
            <v>-0.174405174849325</v>
          </cell>
          <cell r="AA55">
            <v>4.1977902658068209E-3</v>
          </cell>
          <cell r="AB55">
            <v>0.15576011249443442</v>
          </cell>
          <cell r="AC55">
            <v>0.40196468482582698</v>
          </cell>
          <cell r="AD55">
            <v>0.57070407024036551</v>
          </cell>
          <cell r="AE55">
            <v>0.77100691069680261</v>
          </cell>
          <cell r="AF55">
            <v>0.92978648636488836</v>
          </cell>
          <cell r="AG55">
            <v>1.0640274003388155</v>
          </cell>
          <cell r="AH55">
            <v>1.309077212119895</v>
          </cell>
          <cell r="AI55">
            <v>1.8443087271901339</v>
          </cell>
          <cell r="AJ55">
            <v>2.2357244387234303</v>
          </cell>
          <cell r="AK55">
            <v>2.4187058709251676</v>
          </cell>
          <cell r="AL55">
            <v>3.0279382912613197</v>
          </cell>
          <cell r="AM55">
            <v>2.2873518583270234</v>
          </cell>
          <cell r="AN55">
            <v>1.0217824102065187</v>
          </cell>
          <cell r="AO55">
            <v>-0.19572013000719218</v>
          </cell>
          <cell r="AP55">
            <v>-0.76434347099065891</v>
          </cell>
          <cell r="AQ55">
            <v>-1.1304025654399916</v>
          </cell>
          <cell r="AR55">
            <v>-1.2306261582026046</v>
          </cell>
          <cell r="AS55">
            <v>-1.2467928059069917</v>
          </cell>
          <cell r="AT55">
            <v>-1.2014203392842628</v>
          </cell>
          <cell r="AU55">
            <v>-1.1195766852808038</v>
          </cell>
          <cell r="AV55">
            <v>-0.99144637921895162</v>
          </cell>
          <cell r="AW55">
            <v>-0.77627599667723024</v>
          </cell>
          <cell r="AX55">
            <v>-0.60469782490983781</v>
          </cell>
          <cell r="AY55">
            <v>-0.4513552468328107</v>
          </cell>
          <cell r="BA55" t="str">
            <v>NA</v>
          </cell>
          <cell r="BB55" t="str">
            <v>NA</v>
          </cell>
          <cell r="BC55" t="str">
            <v>NA</v>
          </cell>
          <cell r="BD55" t="str">
            <v>NA</v>
          </cell>
          <cell r="BE55" t="str">
            <v>NA</v>
          </cell>
          <cell r="BG55">
            <v>30.487755102040829</v>
          </cell>
          <cell r="BH55">
            <v>20.783529532150567</v>
          </cell>
        </row>
        <row r="56">
          <cell r="A56" t="str">
            <v>LRAvg</v>
          </cell>
        </row>
        <row r="57">
          <cell r="A57" t="str">
            <v>Non-Housing Building &amp; Construction-to-GNI*</v>
          </cell>
          <cell r="B57" t="str">
            <v>NA</v>
          </cell>
          <cell r="C57">
            <v>0.4492674178012605</v>
          </cell>
          <cell r="D57">
            <v>-0.3417212483379391</v>
          </cell>
          <cell r="E57">
            <v>-0.24742889442852131</v>
          </cell>
          <cell r="F57">
            <v>-0.51446202988828305</v>
          </cell>
          <cell r="G57">
            <v>-0.4718885529225651</v>
          </cell>
          <cell r="H57">
            <v>-0.46716257274366346</v>
          </cell>
          <cell r="I57">
            <v>-0.68665959381293629</v>
          </cell>
          <cell r="J57">
            <v>-0.24283622886936623</v>
          </cell>
          <cell r="K57">
            <v>0.71891543653472645</v>
          </cell>
          <cell r="L57">
            <v>1.0445699000761277</v>
          </cell>
          <cell r="M57">
            <v>1.3451828494959228</v>
          </cell>
          <cell r="N57">
            <v>1.1908183673089581</v>
          </cell>
          <cell r="O57">
            <v>-9.0083993531135373E-2</v>
          </cell>
          <cell r="P57">
            <v>-0.48882043227053612</v>
          </cell>
          <cell r="Q57">
            <v>-0.97667236348422637</v>
          </cell>
          <cell r="R57">
            <v>-1.2022451062944275</v>
          </cell>
          <cell r="S57">
            <v>-1.603711557861512</v>
          </cell>
          <cell r="T57">
            <v>-1.3606216274296701</v>
          </cell>
          <cell r="U57">
            <v>-1.2085574723729562</v>
          </cell>
          <cell r="V57">
            <v>-0.47633652559891604</v>
          </cell>
          <cell r="W57">
            <v>-0.51622978239670936</v>
          </cell>
          <cell r="X57">
            <v>-0.83008164024428388</v>
          </cell>
          <cell r="Y57">
            <v>-1.2678060480243893</v>
          </cell>
          <cell r="Z57">
            <v>-1.3282774479918187</v>
          </cell>
          <cell r="AA57">
            <v>-1.1601268921626469</v>
          </cell>
          <cell r="AB57">
            <v>-0.65989572137107144</v>
          </cell>
          <cell r="AC57">
            <v>-0.10197981557415527</v>
          </cell>
          <cell r="AD57">
            <v>0.24501196047281862</v>
          </cell>
          <cell r="AE57">
            <v>0.79502899362619028</v>
          </cell>
          <cell r="AF57">
            <v>0.84903787209927994</v>
          </cell>
          <cell r="AG57">
            <v>0.90851723728967682</v>
          </cell>
          <cell r="AH57">
            <v>0.86975988201889431</v>
          </cell>
          <cell r="AI57">
            <v>0.65988063193655111</v>
          </cell>
          <cell r="AJ57">
            <v>1.0636187803717334</v>
          </cell>
          <cell r="AK57">
            <v>1.3633009001454617</v>
          </cell>
          <cell r="AL57">
            <v>1.8769010646291839</v>
          </cell>
          <cell r="AM57">
            <v>2.0385396398657427</v>
          </cell>
          <cell r="AN57">
            <v>1.5782037045969448</v>
          </cell>
          <cell r="AO57">
            <v>7.5030482251719724E-2</v>
          </cell>
          <cell r="AP57">
            <v>-1.2663593888351889</v>
          </cell>
          <cell r="AQ57">
            <v>-1.3791227587853554</v>
          </cell>
          <cell r="AR57">
            <v>-0.93574169111203198</v>
          </cell>
          <cell r="AS57">
            <v>-0.59048805728120746</v>
          </cell>
          <cell r="AT57">
            <v>-0.34918641452139659</v>
          </cell>
          <cell r="AU57">
            <v>-0.17698023703540633</v>
          </cell>
          <cell r="AV57">
            <v>0.21805231240423745</v>
          </cell>
          <cell r="AW57">
            <v>0.62122335421690578</v>
          </cell>
          <cell r="AX57">
            <v>1.2248969321927063</v>
          </cell>
          <cell r="AY57">
            <v>1.8057263758473332</v>
          </cell>
          <cell r="BA57" t="str">
            <v>NA</v>
          </cell>
          <cell r="BB57" t="str">
            <v>NA</v>
          </cell>
          <cell r="BC57" t="str">
            <v>NA</v>
          </cell>
          <cell r="BD57" t="str">
            <v>NA</v>
          </cell>
          <cell r="BE57" t="str">
            <v>NA</v>
          </cell>
          <cell r="BG57">
            <v>6.9298163526418586</v>
          </cell>
          <cell r="BH57">
            <v>1.5417091780762138</v>
          </cell>
        </row>
        <row r="58">
          <cell r="A58" t="str">
            <v>Residential Property Prices</v>
          </cell>
          <cell r="B58" t="str">
            <v>NA</v>
          </cell>
          <cell r="C58" t="str">
            <v>NA</v>
          </cell>
          <cell r="D58" t="str">
            <v>NA</v>
          </cell>
          <cell r="E58" t="str">
            <v>NA</v>
          </cell>
          <cell r="F58" t="str">
            <v>NA</v>
          </cell>
          <cell r="G58" t="str">
            <v>NA</v>
          </cell>
          <cell r="H58" t="str">
            <v>NA</v>
          </cell>
          <cell r="I58" t="str">
            <v>NA</v>
          </cell>
          <cell r="J58" t="str">
            <v>NA</v>
          </cell>
          <cell r="K58" t="str">
            <v>NA</v>
          </cell>
          <cell r="L58" t="str">
            <v>NA</v>
          </cell>
          <cell r="M58" t="str">
            <v>NA</v>
          </cell>
          <cell r="N58" t="str">
            <v>NA</v>
          </cell>
          <cell r="O58" t="str">
            <v>NA</v>
          </cell>
          <cell r="P58" t="str">
            <v>NA</v>
          </cell>
          <cell r="Q58" t="str">
            <v>NA</v>
          </cell>
          <cell r="R58" t="str">
            <v>NA</v>
          </cell>
          <cell r="S58" t="str">
            <v>NA</v>
          </cell>
          <cell r="T58" t="str">
            <v>NA</v>
          </cell>
          <cell r="U58" t="str">
            <v>NA</v>
          </cell>
          <cell r="V58" t="str">
            <v>NA</v>
          </cell>
          <cell r="W58" t="str">
            <v>NA</v>
          </cell>
          <cell r="X58" t="str">
            <v>NA</v>
          </cell>
          <cell r="Y58" t="str">
            <v>NA</v>
          </cell>
          <cell r="Z58" t="str">
            <v>NA</v>
          </cell>
          <cell r="AA58" t="str">
            <v>NA</v>
          </cell>
          <cell r="AB58" t="str">
            <v>NA</v>
          </cell>
          <cell r="AC58" t="str">
            <v>NA</v>
          </cell>
          <cell r="AD58" t="str">
            <v>NA</v>
          </cell>
          <cell r="AE58" t="str">
            <v>NA</v>
          </cell>
          <cell r="AF58" t="str">
            <v>NA</v>
          </cell>
          <cell r="AG58" t="str">
            <v>NA</v>
          </cell>
          <cell r="AH58" t="str">
            <v>NA</v>
          </cell>
          <cell r="AI58" t="str">
            <v>NA</v>
          </cell>
          <cell r="AJ58" t="str">
            <v>NA</v>
          </cell>
          <cell r="AK58" t="str">
            <v>NA</v>
          </cell>
          <cell r="AL58" t="str">
            <v>NA</v>
          </cell>
          <cell r="AM58" t="str">
            <v>NA</v>
          </cell>
          <cell r="AN58" t="str">
            <v>NA</v>
          </cell>
          <cell r="AO58" t="str">
            <v>NA</v>
          </cell>
          <cell r="AP58" t="str">
            <v>NA</v>
          </cell>
          <cell r="AQ58" t="str">
            <v>NA</v>
          </cell>
          <cell r="AR58" t="str">
            <v>NA</v>
          </cell>
          <cell r="AS58" t="str">
            <v>NA</v>
          </cell>
          <cell r="AT58" t="str">
            <v>NA</v>
          </cell>
          <cell r="AU58" t="str">
            <v>NA</v>
          </cell>
          <cell r="AV58" t="str">
            <v>NA</v>
          </cell>
          <cell r="AW58" t="str">
            <v>NA</v>
          </cell>
          <cell r="AX58" t="str">
            <v>NA</v>
          </cell>
          <cell r="AY58" t="str">
            <v>NA</v>
          </cell>
          <cell r="BA58" t="str">
            <v>NA</v>
          </cell>
          <cell r="BB58" t="str">
            <v>NA</v>
          </cell>
          <cell r="BC58" t="str">
            <v>NA</v>
          </cell>
          <cell r="BD58" t="str">
            <v>NA</v>
          </cell>
          <cell r="BE58" t="str">
            <v>NA</v>
          </cell>
          <cell r="BG58" t="e">
            <v>#DIV/0!</v>
          </cell>
          <cell r="BH58" t="e">
            <v>#DIV/0!</v>
          </cell>
        </row>
        <row r="59">
          <cell r="A59" t="str">
            <v>Residential Property Prices Index</v>
          </cell>
        </row>
        <row r="60">
          <cell r="A60" t="str">
            <v>Residential Property Prices € thousand</v>
          </cell>
        </row>
        <row r="61">
          <cell r="A61" t="str">
            <v>Residential Property Cost Index</v>
          </cell>
        </row>
        <row r="62">
          <cell r="A62" t="str">
            <v>Residential Property Cost € thousand</v>
          </cell>
        </row>
        <row r="63">
          <cell r="A63" t="str">
            <v>Residential Property Price-to-Cost Ratio 4</v>
          </cell>
          <cell r="B63" t="str">
            <v>NA</v>
          </cell>
          <cell r="C63" t="str">
            <v>NA</v>
          </cell>
          <cell r="D63" t="str">
            <v>NA</v>
          </cell>
          <cell r="E63" t="str">
            <v>NA</v>
          </cell>
          <cell r="F63" t="str">
            <v>NA</v>
          </cell>
          <cell r="G63" t="str">
            <v>NA</v>
          </cell>
          <cell r="H63" t="str">
            <v>NA</v>
          </cell>
          <cell r="I63" t="str">
            <v>NA</v>
          </cell>
          <cell r="J63" t="str">
            <v>NA</v>
          </cell>
          <cell r="K63" t="str">
            <v>NA</v>
          </cell>
          <cell r="L63" t="str">
            <v>NA</v>
          </cell>
          <cell r="M63" t="str">
            <v>NA</v>
          </cell>
          <cell r="N63" t="str">
            <v>NA</v>
          </cell>
          <cell r="O63" t="str">
            <v>NA</v>
          </cell>
          <cell r="P63" t="str">
            <v>NA</v>
          </cell>
          <cell r="Q63" t="str">
            <v>NA</v>
          </cell>
          <cell r="R63" t="str">
            <v>NA</v>
          </cell>
          <cell r="S63" t="str">
            <v>NA</v>
          </cell>
          <cell r="T63" t="str">
            <v>NA</v>
          </cell>
          <cell r="U63" t="str">
            <v>NA</v>
          </cell>
          <cell r="V63" t="str">
            <v>NA</v>
          </cell>
          <cell r="W63" t="str">
            <v>NA</v>
          </cell>
          <cell r="X63" t="str">
            <v>NA</v>
          </cell>
          <cell r="Y63" t="str">
            <v>NA</v>
          </cell>
          <cell r="Z63" t="str">
            <v>NA</v>
          </cell>
          <cell r="AA63" t="str">
            <v>NA</v>
          </cell>
          <cell r="AB63" t="str">
            <v>NA</v>
          </cell>
          <cell r="AC63" t="str">
            <v>NA</v>
          </cell>
          <cell r="AD63" t="str">
            <v>NA</v>
          </cell>
          <cell r="AE63" t="str">
            <v>NA</v>
          </cell>
          <cell r="AF63" t="str">
            <v>NA</v>
          </cell>
          <cell r="AG63" t="str">
            <v>NA</v>
          </cell>
          <cell r="AH63" t="str">
            <v>NA</v>
          </cell>
          <cell r="AI63" t="str">
            <v>NA</v>
          </cell>
          <cell r="AJ63" t="str">
            <v>NA</v>
          </cell>
          <cell r="AK63" t="str">
            <v>NA</v>
          </cell>
          <cell r="AL63" t="str">
            <v>NA</v>
          </cell>
          <cell r="AM63" t="str">
            <v>NA</v>
          </cell>
          <cell r="AN63" t="str">
            <v>NA</v>
          </cell>
          <cell r="AO63" t="str">
            <v>NA</v>
          </cell>
          <cell r="AP63" t="str">
            <v>NA</v>
          </cell>
          <cell r="AQ63" t="str">
            <v>NA</v>
          </cell>
          <cell r="AR63" t="str">
            <v>NA</v>
          </cell>
          <cell r="AS63" t="str">
            <v>NA</v>
          </cell>
          <cell r="AT63" t="str">
            <v>NA</v>
          </cell>
          <cell r="AU63" t="str">
            <v>NA</v>
          </cell>
          <cell r="AV63" t="str">
            <v>NA</v>
          </cell>
          <cell r="AW63" t="str">
            <v>NA</v>
          </cell>
          <cell r="AX63" t="str">
            <v>NA</v>
          </cell>
          <cell r="AY63" t="str">
            <v>NA</v>
          </cell>
          <cell r="BA63" t="str">
            <v>NA</v>
          </cell>
          <cell r="BB63" t="str">
            <v>NA</v>
          </cell>
          <cell r="BC63" t="str">
            <v>NA</v>
          </cell>
          <cell r="BD63" t="str">
            <v>NA</v>
          </cell>
          <cell r="BE63" t="str">
            <v>NA</v>
          </cell>
          <cell r="BG63" t="e">
            <v>#DIV/0!</v>
          </cell>
          <cell r="BH63" t="e">
            <v>#DIV/0!</v>
          </cell>
        </row>
        <row r="64">
          <cell r="A64" t="str">
            <v>Price-to-Income Ratio 5</v>
          </cell>
          <cell r="B64" t="str">
            <v>NA</v>
          </cell>
          <cell r="C64" t="str">
            <v>NA</v>
          </cell>
          <cell r="D64" t="str">
            <v>NA</v>
          </cell>
          <cell r="E64" t="str">
            <v>NA</v>
          </cell>
          <cell r="F64" t="str">
            <v>NA</v>
          </cell>
          <cell r="G64" t="str">
            <v>NA</v>
          </cell>
          <cell r="H64" t="str">
            <v>NA</v>
          </cell>
          <cell r="I64" t="str">
            <v>NA</v>
          </cell>
          <cell r="J64" t="str">
            <v>NA</v>
          </cell>
          <cell r="K64" t="str">
            <v>NA</v>
          </cell>
          <cell r="L64" t="str">
            <v>NA</v>
          </cell>
          <cell r="M64" t="str">
            <v>NA</v>
          </cell>
          <cell r="N64" t="str">
            <v>NA</v>
          </cell>
          <cell r="O64" t="str">
            <v>NA</v>
          </cell>
          <cell r="P64" t="str">
            <v>NA</v>
          </cell>
          <cell r="Q64" t="str">
            <v>NA</v>
          </cell>
          <cell r="R64" t="str">
            <v>NA</v>
          </cell>
          <cell r="S64" t="str">
            <v>NA</v>
          </cell>
          <cell r="T64" t="str">
            <v>NA</v>
          </cell>
          <cell r="U64" t="str">
            <v>NA</v>
          </cell>
          <cell r="V64" t="str">
            <v>NA</v>
          </cell>
          <cell r="W64" t="str">
            <v>NA</v>
          </cell>
          <cell r="X64" t="str">
            <v>NA</v>
          </cell>
          <cell r="Y64" t="str">
            <v>NA</v>
          </cell>
          <cell r="Z64" t="str">
            <v>NA</v>
          </cell>
          <cell r="AA64" t="str">
            <v>NA</v>
          </cell>
          <cell r="AB64" t="str">
            <v>NA</v>
          </cell>
          <cell r="AC64" t="str">
            <v>NA</v>
          </cell>
          <cell r="AD64" t="str">
            <v>NA</v>
          </cell>
          <cell r="AE64" t="str">
            <v>NA</v>
          </cell>
          <cell r="AF64" t="str">
            <v>NA</v>
          </cell>
          <cell r="AG64" t="str">
            <v>NA</v>
          </cell>
          <cell r="AH64" t="str">
            <v>NA</v>
          </cell>
          <cell r="AI64" t="str">
            <v>NA</v>
          </cell>
          <cell r="AJ64" t="str">
            <v>NA</v>
          </cell>
          <cell r="AK64" t="str">
            <v>NA</v>
          </cell>
          <cell r="AL64" t="str">
            <v>NA</v>
          </cell>
          <cell r="AM64" t="str">
            <v>NA</v>
          </cell>
          <cell r="AN64" t="str">
            <v>NA</v>
          </cell>
          <cell r="AO64" t="str">
            <v>NA</v>
          </cell>
          <cell r="AP64" t="str">
            <v>NA</v>
          </cell>
          <cell r="AQ64" t="str">
            <v>NA</v>
          </cell>
          <cell r="AR64" t="str">
            <v>NA</v>
          </cell>
          <cell r="AS64" t="str">
            <v>NA</v>
          </cell>
          <cell r="AT64" t="str">
            <v>NA</v>
          </cell>
          <cell r="AU64" t="str">
            <v>NA</v>
          </cell>
          <cell r="AV64" t="str">
            <v>NA</v>
          </cell>
          <cell r="AW64" t="str">
            <v>NA</v>
          </cell>
          <cell r="AX64" t="str">
            <v>NA</v>
          </cell>
          <cell r="AY64" t="str">
            <v>NA</v>
          </cell>
          <cell r="BA64" t="str">
            <v>NA</v>
          </cell>
          <cell r="BB64" t="str">
            <v>NA</v>
          </cell>
          <cell r="BC64" t="str">
            <v>NA</v>
          </cell>
          <cell r="BD64" t="str">
            <v>NA</v>
          </cell>
          <cell r="BE64" t="str">
            <v>NA</v>
          </cell>
          <cell r="BG64" t="e">
            <v>#DIV/0!</v>
          </cell>
          <cell r="BH64" t="e">
            <v>#DIV/0!</v>
          </cell>
        </row>
        <row r="65">
          <cell r="A65" t="str">
            <v>Price-to-Rent Ratio 6</v>
          </cell>
          <cell r="B65" t="str">
            <v>NA</v>
          </cell>
          <cell r="C65" t="str">
            <v>NA</v>
          </cell>
          <cell r="D65" t="str">
            <v>NA</v>
          </cell>
          <cell r="E65" t="str">
            <v>NA</v>
          </cell>
          <cell r="F65" t="str">
            <v>NA</v>
          </cell>
          <cell r="G65" t="str">
            <v>NA</v>
          </cell>
          <cell r="H65" t="str">
            <v>NA</v>
          </cell>
          <cell r="I65" t="str">
            <v>NA</v>
          </cell>
          <cell r="J65" t="str">
            <v>NA</v>
          </cell>
          <cell r="K65" t="str">
            <v>NA</v>
          </cell>
          <cell r="L65" t="str">
            <v>NA</v>
          </cell>
          <cell r="M65" t="str">
            <v>NA</v>
          </cell>
          <cell r="N65" t="str">
            <v>NA</v>
          </cell>
          <cell r="O65" t="str">
            <v>NA</v>
          </cell>
          <cell r="P65" t="str">
            <v>NA</v>
          </cell>
          <cell r="Q65" t="str">
            <v>NA</v>
          </cell>
          <cell r="R65" t="str">
            <v>NA</v>
          </cell>
          <cell r="S65" t="str">
            <v>NA</v>
          </cell>
          <cell r="T65" t="str">
            <v>NA</v>
          </cell>
          <cell r="U65" t="str">
            <v>NA</v>
          </cell>
          <cell r="V65" t="str">
            <v>NA</v>
          </cell>
          <cell r="W65" t="str">
            <v>NA</v>
          </cell>
          <cell r="X65" t="str">
            <v>NA</v>
          </cell>
          <cell r="Y65" t="str">
            <v>NA</v>
          </cell>
          <cell r="Z65" t="str">
            <v>NA</v>
          </cell>
          <cell r="AA65" t="str">
            <v>NA</v>
          </cell>
          <cell r="AB65" t="str">
            <v>NA</v>
          </cell>
          <cell r="AC65" t="str">
            <v>NA</v>
          </cell>
          <cell r="AD65" t="str">
            <v>NA</v>
          </cell>
          <cell r="AE65" t="str">
            <v>NA</v>
          </cell>
          <cell r="AF65" t="str">
            <v>NA</v>
          </cell>
          <cell r="AG65" t="str">
            <v>NA</v>
          </cell>
          <cell r="AH65" t="str">
            <v>NA</v>
          </cell>
          <cell r="AI65" t="str">
            <v>NA</v>
          </cell>
          <cell r="AJ65" t="str">
            <v>NA</v>
          </cell>
          <cell r="AK65" t="str">
            <v>NA</v>
          </cell>
          <cell r="AL65" t="str">
            <v>NA</v>
          </cell>
          <cell r="AM65" t="str">
            <v>NA</v>
          </cell>
          <cell r="AN65" t="str">
            <v>NA</v>
          </cell>
          <cell r="AO65" t="str">
            <v>NA</v>
          </cell>
          <cell r="AP65" t="str">
            <v>NA</v>
          </cell>
          <cell r="AQ65" t="str">
            <v>NA</v>
          </cell>
          <cell r="AR65" t="str">
            <v>NA</v>
          </cell>
          <cell r="AS65" t="str">
            <v>NA</v>
          </cell>
          <cell r="AT65" t="str">
            <v>NA</v>
          </cell>
          <cell r="AU65" t="str">
            <v>NA</v>
          </cell>
          <cell r="AV65" t="str">
            <v>NA</v>
          </cell>
          <cell r="AW65" t="str">
            <v>NA</v>
          </cell>
          <cell r="AX65" t="str">
            <v>NA</v>
          </cell>
          <cell r="AY65" t="str">
            <v>NA</v>
          </cell>
          <cell r="BA65" t="str">
            <v>NA</v>
          </cell>
          <cell r="BB65" t="str">
            <v>NA</v>
          </cell>
          <cell r="BC65" t="str">
            <v>NA</v>
          </cell>
          <cell r="BD65" t="str">
            <v>NA</v>
          </cell>
          <cell r="BE65" t="str">
            <v>NA</v>
          </cell>
          <cell r="BG65" t="e">
            <v>#DIV/0!</v>
          </cell>
          <cell r="BH65" t="e">
            <v>#DIV/0!</v>
          </cell>
        </row>
        <row r="66">
          <cell r="A66" t="str">
            <v>Savings Ratio (% disposable income)</v>
          </cell>
          <cell r="B66" t="str">
            <v>NA</v>
          </cell>
          <cell r="C66" t="str">
            <v>NA</v>
          </cell>
          <cell r="D66" t="str">
            <v>NA</v>
          </cell>
          <cell r="E66" t="str">
            <v>NA</v>
          </cell>
          <cell r="F66" t="str">
            <v>NA</v>
          </cell>
          <cell r="G66" t="str">
            <v>NA</v>
          </cell>
          <cell r="H66" t="str">
            <v>NA</v>
          </cell>
          <cell r="I66" t="str">
            <v>NA</v>
          </cell>
          <cell r="J66" t="str">
            <v>NA</v>
          </cell>
          <cell r="K66" t="str">
            <v>NA</v>
          </cell>
          <cell r="L66" t="str">
            <v>NA</v>
          </cell>
          <cell r="M66" t="str">
            <v>NA</v>
          </cell>
          <cell r="N66" t="str">
            <v>NA</v>
          </cell>
          <cell r="O66" t="str">
            <v>NA</v>
          </cell>
          <cell r="P66" t="str">
            <v>NA</v>
          </cell>
          <cell r="Q66" t="str">
            <v>NA</v>
          </cell>
          <cell r="R66" t="str">
            <v>NA</v>
          </cell>
          <cell r="S66" t="str">
            <v>NA</v>
          </cell>
          <cell r="T66" t="str">
            <v>NA</v>
          </cell>
          <cell r="U66" t="str">
            <v>NA</v>
          </cell>
          <cell r="V66" t="str">
            <v>NA</v>
          </cell>
          <cell r="W66" t="str">
            <v>NA</v>
          </cell>
          <cell r="X66" t="str">
            <v>NA</v>
          </cell>
          <cell r="Y66" t="str">
            <v>NA</v>
          </cell>
          <cell r="Z66" t="str">
            <v>NA</v>
          </cell>
          <cell r="AA66">
            <v>0.31545894094644134</v>
          </cell>
          <cell r="AB66">
            <v>0.57675054105518719</v>
          </cell>
          <cell r="AC66">
            <v>0.70025540364468641</v>
          </cell>
          <cell r="AD66">
            <v>0.54138243139844822</v>
          </cell>
          <cell r="AE66">
            <v>0.91890521587057783</v>
          </cell>
          <cell r="AF66">
            <v>2.1659462409846451</v>
          </cell>
          <cell r="AG66">
            <v>0.46784871260950534</v>
          </cell>
          <cell r="AH66">
            <v>1.0670470290974374</v>
          </cell>
          <cell r="AI66">
            <v>0.49743306624809958</v>
          </cell>
          <cell r="AJ66">
            <v>5.8602051862939285E-2</v>
          </cell>
          <cell r="AK66">
            <v>-0.29667788786260196</v>
          </cell>
          <cell r="AL66">
            <v>0.15044982214555847</v>
          </cell>
          <cell r="AM66">
            <v>0.61268266313801611</v>
          </cell>
          <cell r="AN66">
            <v>-0.87061478303547846</v>
          </cell>
          <cell r="AO66">
            <v>-2.5133758786231328</v>
          </cell>
          <cell r="AP66">
            <v>-2.0107030400003003</v>
          </cell>
          <cell r="AQ66">
            <v>0.15471616703783578</v>
          </cell>
          <cell r="AR66">
            <v>-0.83932808543773407</v>
          </cell>
          <cell r="AS66">
            <v>-6.334599765399733E-2</v>
          </cell>
          <cell r="AT66">
            <v>0.38247562069445068</v>
          </cell>
          <cell r="AU66">
            <v>0.24604266504762035</v>
          </cell>
          <cell r="AV66">
            <v>0.58784026377320397</v>
          </cell>
          <cell r="AW66">
            <v>-0.85520912181260333</v>
          </cell>
          <cell r="AX66">
            <v>-0.87282284793334519</v>
          </cell>
          <cell r="AY66">
            <v>-1.1217591931954214</v>
          </cell>
          <cell r="BA66" t="str">
            <v>NA</v>
          </cell>
          <cell r="BB66" t="str">
            <v>NA</v>
          </cell>
          <cell r="BC66" t="str">
            <v>NA</v>
          </cell>
          <cell r="BD66" t="str">
            <v>NA</v>
          </cell>
          <cell r="BE66" t="str">
            <v>NA</v>
          </cell>
          <cell r="BG66">
            <v>9.3730377194034631</v>
          </cell>
          <cell r="BH66">
            <v>2.5092772198653943</v>
          </cell>
        </row>
        <row r="67">
          <cell r="A67" t="str">
            <v>Household Net Lending/Borrowing (% GNI*)</v>
          </cell>
          <cell r="B67" t="str">
            <v>NA</v>
          </cell>
          <cell r="C67" t="str">
            <v>NA</v>
          </cell>
          <cell r="D67" t="str">
            <v>NA</v>
          </cell>
          <cell r="E67" t="str">
            <v>NA</v>
          </cell>
          <cell r="F67" t="str">
            <v>NA</v>
          </cell>
          <cell r="G67" t="str">
            <v>NA</v>
          </cell>
          <cell r="H67" t="str">
            <v>NA</v>
          </cell>
          <cell r="I67" t="str">
            <v>NA</v>
          </cell>
          <cell r="J67" t="str">
            <v>NA</v>
          </cell>
          <cell r="K67" t="str">
            <v>NA</v>
          </cell>
          <cell r="L67" t="str">
            <v>NA</v>
          </cell>
          <cell r="M67" t="str">
            <v>NA</v>
          </cell>
          <cell r="N67" t="str">
            <v>NA</v>
          </cell>
          <cell r="O67" t="str">
            <v>NA</v>
          </cell>
          <cell r="P67" t="str">
            <v>NA</v>
          </cell>
          <cell r="Q67" t="str">
            <v>NA</v>
          </cell>
          <cell r="R67" t="str">
            <v>NA</v>
          </cell>
          <cell r="S67" t="str">
            <v>NA</v>
          </cell>
          <cell r="T67" t="str">
            <v>NA</v>
          </cell>
          <cell r="U67" t="str">
            <v>NA</v>
          </cell>
          <cell r="V67" t="str">
            <v>NA</v>
          </cell>
          <cell r="W67" t="str">
            <v>NA</v>
          </cell>
          <cell r="X67" t="str">
            <v>NA</v>
          </cell>
          <cell r="Y67" t="str">
            <v>NA</v>
          </cell>
          <cell r="Z67" t="str">
            <v>NA</v>
          </cell>
          <cell r="AA67" t="str">
            <v>NA</v>
          </cell>
          <cell r="AB67" t="str">
            <v>NA</v>
          </cell>
          <cell r="AC67" t="str">
            <v>NA</v>
          </cell>
          <cell r="AD67" t="str">
            <v>NA</v>
          </cell>
          <cell r="AE67">
            <v>0.67458971911277965</v>
          </cell>
          <cell r="AF67">
            <v>1.0047485110188865</v>
          </cell>
          <cell r="AG67">
            <v>0.61369339242891296</v>
          </cell>
          <cell r="AH67">
            <v>0.77689236644385673</v>
          </cell>
          <cell r="AI67">
            <v>0.94238687010381406</v>
          </cell>
          <cell r="AJ67">
            <v>1.1644612381151529</v>
          </cell>
          <cell r="AK67">
            <v>1.3870788980788722</v>
          </cell>
          <cell r="AL67">
            <v>1.6057863484790977</v>
          </cell>
          <cell r="AM67">
            <v>1.2890745045966781</v>
          </cell>
          <cell r="AN67">
            <v>0.25568899898082631</v>
          </cell>
          <cell r="AO67">
            <v>-1.1032858259754039</v>
          </cell>
          <cell r="AP67">
            <v>-1.3209362801338524</v>
          </cell>
          <cell r="AQ67">
            <v>-0.75188337024797058</v>
          </cell>
          <cell r="AR67">
            <v>-1.1344124017472828</v>
          </cell>
          <cell r="AS67">
            <v>-0.85262798752794178</v>
          </cell>
          <cell r="AT67">
            <v>-0.70743720688419431</v>
          </cell>
          <cell r="AU67">
            <v>-0.69206722676743504</v>
          </cell>
          <cell r="AV67">
            <v>-0.55223188391270239</v>
          </cell>
          <cell r="AW67">
            <v>-0.8655885804255995</v>
          </cell>
          <cell r="AX67">
            <v>-0.82606577659145208</v>
          </cell>
          <cell r="AY67">
            <v>-0.9078643071450414</v>
          </cell>
          <cell r="BA67" t="str">
            <v>NA</v>
          </cell>
          <cell r="BB67" t="str">
            <v>NA</v>
          </cell>
          <cell r="BC67" t="str">
            <v>NA</v>
          </cell>
          <cell r="BD67" t="str">
            <v>NA</v>
          </cell>
          <cell r="BE67" t="str">
            <v>NA</v>
          </cell>
          <cell r="BG67">
            <v>-1.8030599970412684</v>
          </cell>
          <cell r="BH67">
            <v>5.9294968754271409</v>
          </cell>
        </row>
        <row r="68">
          <cell r="A68" t="str">
            <v>Change in Underlying Investment-to-GNI* 3</v>
          </cell>
          <cell r="B68" t="str">
            <v>NA</v>
          </cell>
          <cell r="C68" t="str">
            <v>NA</v>
          </cell>
          <cell r="D68">
            <v>0.20628090579065822</v>
          </cell>
          <cell r="E68">
            <v>0.48308604110776204</v>
          </cell>
          <cell r="F68">
            <v>0.47202659372129407</v>
          </cell>
          <cell r="G68">
            <v>-0.59818693194144634</v>
          </cell>
          <cell r="H68">
            <v>0.51760652043539801</v>
          </cell>
          <cell r="I68">
            <v>-0.2714232841889333</v>
          </cell>
          <cell r="J68">
            <v>1.1822106862639257</v>
          </cell>
          <cell r="K68">
            <v>1.2321277930671048</v>
          </cell>
          <cell r="L68">
            <v>-5.3136359356303918E-2</v>
          </cell>
          <cell r="M68">
            <v>0.53520747936928836</v>
          </cell>
          <cell r="N68">
            <v>-1.0471356657869961</v>
          </cell>
          <cell r="O68">
            <v>-1.3819117504035432</v>
          </cell>
          <cell r="P68">
            <v>-0.77013154736117206</v>
          </cell>
          <cell r="Q68">
            <v>-1.1650111711951892</v>
          </cell>
          <cell r="R68">
            <v>-0.5348879133958484</v>
          </cell>
          <cell r="S68">
            <v>-0.53487511163501289</v>
          </cell>
          <cell r="T68">
            <v>-0.37135055729233113</v>
          </cell>
          <cell r="U68">
            <v>0.3809946693354534</v>
          </cell>
          <cell r="V68">
            <v>0.55164008868980585</v>
          </cell>
          <cell r="W68">
            <v>-0.28404761758181579</v>
          </cell>
          <cell r="X68">
            <v>4.2336972450215657E-2</v>
          </cell>
          <cell r="Y68">
            <v>-0.56226691566343368</v>
          </cell>
          <cell r="Z68">
            <v>0.31476396592727013</v>
          </cell>
          <cell r="AA68">
            <v>1.4739465595630117</v>
          </cell>
          <cell r="AB68">
            <v>1.0823028358379108</v>
          </cell>
          <cell r="AC68">
            <v>0.7951404288592232</v>
          </cell>
          <cell r="AD68">
            <v>0.9981644652662971</v>
          </cell>
          <cell r="AE68">
            <v>0.81449149175858804</v>
          </cell>
          <cell r="AF68">
            <v>0.31170811135426013</v>
          </cell>
          <cell r="AG68">
            <v>-0.45778085798767859</v>
          </cell>
          <cell r="AH68">
            <v>-0.30221822083569538</v>
          </cell>
          <cell r="AI68">
            <v>0.56855139938411214</v>
          </cell>
          <cell r="AJ68">
            <v>1.0145760506326209</v>
          </cell>
          <cell r="AK68">
            <v>1.1827380279099851</v>
          </cell>
          <cell r="AL68">
            <v>0.39798971764845475</v>
          </cell>
          <cell r="AM68">
            <v>-1.0054515119398897</v>
          </cell>
          <cell r="AN68">
            <v>-2.1410015211946201</v>
          </cell>
          <cell r="AO68">
            <v>-3.8085983082973782</v>
          </cell>
          <cell r="AP68">
            <v>-2.1593868904637188</v>
          </cell>
          <cell r="AQ68">
            <v>-0.21739829269786118</v>
          </cell>
          <cell r="AR68">
            <v>-0.14451281985897982</v>
          </cell>
          <cell r="AS68">
            <v>0.88981014340376685</v>
          </cell>
          <cell r="AT68">
            <v>0.58690887670001091</v>
          </cell>
          <cell r="AU68">
            <v>0.27015650553394099</v>
          </cell>
          <cell r="AV68">
            <v>0.27860983439816989</v>
          </cell>
          <cell r="AW68">
            <v>0.10911528949699227</v>
          </cell>
          <cell r="AX68">
            <v>0.93589530475576987</v>
          </cell>
          <cell r="AY68">
            <v>0.1823264904165568</v>
          </cell>
          <cell r="BA68" t="str">
            <v>NA</v>
          </cell>
          <cell r="BB68" t="str">
            <v>NA</v>
          </cell>
          <cell r="BC68" t="str">
            <v>NA</v>
          </cell>
          <cell r="BD68" t="str">
            <v>NA</v>
          </cell>
          <cell r="BE68" t="str">
            <v>NA</v>
          </cell>
          <cell r="BG68">
            <v>-1.278895925716291E-2</v>
          </cell>
          <cell r="BH68">
            <v>1.8760611441246071</v>
          </cell>
        </row>
        <row r="69">
          <cell r="A69" t="str">
            <v>Change in Housing Building &amp; Construction-to-GNI*</v>
          </cell>
          <cell r="B69" t="str">
            <v>NA</v>
          </cell>
          <cell r="C69" t="str">
            <v>NA</v>
          </cell>
          <cell r="D69">
            <v>0.83977364520945152</v>
          </cell>
          <cell r="E69">
            <v>0.12498760070713537</v>
          </cell>
          <cell r="F69">
            <v>0.93031756415804756</v>
          </cell>
          <cell r="G69">
            <v>-0.94486213838705446</v>
          </cell>
          <cell r="H69">
            <v>-5.1229896898313081E-2</v>
          </cell>
          <cell r="I69">
            <v>-6.8590302542244561E-2</v>
          </cell>
          <cell r="J69">
            <v>0.55109337375827327</v>
          </cell>
          <cell r="K69">
            <v>0.74050347509419334</v>
          </cell>
          <cell r="L69">
            <v>-0.51717737985960832</v>
          </cell>
          <cell r="M69">
            <v>0.47537031164908411</v>
          </cell>
          <cell r="N69">
            <v>-0.67863794407446043</v>
          </cell>
          <cell r="O69">
            <v>-0.15111236558964103</v>
          </cell>
          <cell r="P69">
            <v>-0.1219787216736537</v>
          </cell>
          <cell r="Q69">
            <v>-0.41111141880940572</v>
          </cell>
          <cell r="R69">
            <v>6.8733046409835408E-2</v>
          </cell>
          <cell r="S69">
            <v>-0.29041849372117734</v>
          </cell>
          <cell r="T69">
            <v>-0.63320315813481165</v>
          </cell>
          <cell r="U69">
            <v>0.30714231294649563</v>
          </cell>
          <cell r="V69">
            <v>0.31083429317004652</v>
          </cell>
          <cell r="W69">
            <v>4.6644743014192927E-2</v>
          </cell>
          <cell r="X69">
            <v>0.45896661388279303</v>
          </cell>
          <cell r="Y69">
            <v>-0.58165193585153541</v>
          </cell>
          <cell r="Z69">
            <v>0.8325004634671842</v>
          </cell>
          <cell r="AA69">
            <v>0.35602957185017114</v>
          </cell>
          <cell r="AB69">
            <v>0.75415866819121535</v>
          </cell>
          <cell r="AC69">
            <v>0.76356232348802244</v>
          </cell>
          <cell r="AD69">
            <v>0.55977132890534631</v>
          </cell>
          <cell r="AE69">
            <v>0.9856370785894697</v>
          </cell>
          <cell r="AF69">
            <v>0.29952840216495558</v>
          </cell>
          <cell r="AG69">
            <v>0.54204062281277354</v>
          </cell>
          <cell r="AH69">
            <v>0.3637321111505426</v>
          </cell>
          <cell r="AI69">
            <v>1.5314315449901141</v>
          </cell>
          <cell r="AJ69">
            <v>1.6218126423501571</v>
          </cell>
          <cell r="AK69">
            <v>1.4074967537726504</v>
          </cell>
          <cell r="AL69">
            <v>0.10701817020943571</v>
          </cell>
          <cell r="AM69">
            <v>-2.1544896486689273</v>
          </cell>
          <cell r="AN69">
            <v>-2.782793322070455</v>
          </cell>
          <cell r="AO69">
            <v>-3.5102831796347456</v>
          </cell>
          <cell r="AP69">
            <v>-1.8591822557840016</v>
          </cell>
          <cell r="AQ69">
            <v>-1.1235991084069157</v>
          </cell>
          <cell r="AR69">
            <v>-0.63194197965814825</v>
          </cell>
          <cell r="AS69">
            <v>-2.7404220015448622E-2</v>
          </cell>
          <cell r="AT69">
            <v>0.15358143359022472</v>
          </cell>
          <cell r="AU69">
            <v>4.0446124396307487E-2</v>
          </cell>
          <cell r="AV69">
            <v>0.36099153643155824</v>
          </cell>
          <cell r="AW69">
            <v>0.60478966778087373</v>
          </cell>
          <cell r="AX69">
            <v>0.42374115518908667</v>
          </cell>
          <cell r="AY69">
            <v>-2.2969109549089765E-2</v>
          </cell>
          <cell r="BA69" t="str">
            <v>NA</v>
          </cell>
          <cell r="BB69" t="str">
            <v>NA</v>
          </cell>
          <cell r="BC69" t="str">
            <v>NA</v>
          </cell>
          <cell r="BD69" t="str">
            <v>NA</v>
          </cell>
          <cell r="BE69" t="str">
            <v>NA</v>
          </cell>
          <cell r="BG69">
            <v>-7.9537985097957366E-3</v>
          </cell>
          <cell r="BH69">
            <v>1.026175570415977</v>
          </cell>
        </row>
        <row r="70">
          <cell r="A70" t="str">
            <v>Change in Housing Completions</v>
          </cell>
          <cell r="B70" t="str">
            <v>NA</v>
          </cell>
          <cell r="C70" t="str">
            <v>NA</v>
          </cell>
          <cell r="D70">
            <v>0.839567270928122</v>
          </cell>
          <cell r="E70">
            <v>0.41029170286508265</v>
          </cell>
          <cell r="F70">
            <v>0.20429473139521845</v>
          </cell>
          <cell r="G70">
            <v>7.1433597447204969E-2</v>
          </cell>
          <cell r="H70">
            <v>-0.41632299003311807</v>
          </cell>
          <cell r="I70">
            <v>5.9267333360394046E-2</v>
          </cell>
          <cell r="J70">
            <v>0.10737937770369159</v>
          </cell>
          <cell r="K70">
            <v>0.13558298990493486</v>
          </cell>
          <cell r="L70">
            <v>0.15507666304402914</v>
          </cell>
          <cell r="M70">
            <v>0.14000708593650241</v>
          </cell>
          <cell r="N70">
            <v>-0.30945342027056477</v>
          </cell>
          <cell r="O70">
            <v>-0.10774229183128055</v>
          </cell>
          <cell r="P70">
            <v>-0.18156939435806502</v>
          </cell>
          <cell r="Q70">
            <v>-0.15419530016274019</v>
          </cell>
          <cell r="R70">
            <v>-0.19180011643106473</v>
          </cell>
          <cell r="S70">
            <v>-0.60130550535303673</v>
          </cell>
          <cell r="T70">
            <v>-0.40305070193841536</v>
          </cell>
          <cell r="U70">
            <v>0.31724743320117771</v>
          </cell>
          <cell r="V70">
            <v>0.18687485327092102</v>
          </cell>
          <cell r="W70">
            <v>-8.727220687272648E-4</v>
          </cell>
          <cell r="X70">
            <v>0.37227212759379869</v>
          </cell>
          <cell r="Y70">
            <v>-0.16484078123869988</v>
          </cell>
          <cell r="Z70">
            <v>0.74002511021785233</v>
          </cell>
          <cell r="AA70">
            <v>0.49669982848163652</v>
          </cell>
          <cell r="AB70">
            <v>0.41900164192723161</v>
          </cell>
          <cell r="AC70">
            <v>0.69094529486764922</v>
          </cell>
          <cell r="AD70">
            <v>0.4683579632794066</v>
          </cell>
          <cell r="AE70">
            <v>0.55905193192654234</v>
          </cell>
          <cell r="AF70">
            <v>0.43973959207520386</v>
          </cell>
          <cell r="AG70">
            <v>0.36923056157209622</v>
          </cell>
          <cell r="AH70">
            <v>0.68762722284397437</v>
          </cell>
          <cell r="AI70">
            <v>1.5214310717934725</v>
          </cell>
          <cell r="AJ70">
            <v>1.1081928518448638</v>
          </cell>
          <cell r="AK70">
            <v>0.50928085157140834</v>
          </cell>
          <cell r="AL70">
            <v>1.7340641873106868</v>
          </cell>
          <cell r="AM70">
            <v>-2.1444855023641947</v>
          </cell>
          <cell r="AN70">
            <v>-3.6529639961277467</v>
          </cell>
          <cell r="AO70">
            <v>-3.5148492481422458</v>
          </cell>
          <cell r="AP70">
            <v>-1.6503692768384939</v>
          </cell>
          <cell r="AQ70">
            <v>-1.0683241426853871</v>
          </cell>
          <cell r="AR70">
            <v>-0.30447631223505084</v>
          </cell>
          <cell r="AS70">
            <v>-6.2948319511659412E-2</v>
          </cell>
          <cell r="AT70">
            <v>0.11387726875005627</v>
          </cell>
          <cell r="AU70">
            <v>0.21867304349781291</v>
          </cell>
          <cell r="AV70">
            <v>0.35167243044681246</v>
          </cell>
          <cell r="AW70">
            <v>0.60177210923136593</v>
          </cell>
          <cell r="AX70">
            <v>0.47651489033760991</v>
          </cell>
          <cell r="AY70">
            <v>0.424117002963731</v>
          </cell>
          <cell r="BA70" t="str">
            <v>NA</v>
          </cell>
          <cell r="BB70" t="str">
            <v>NA</v>
          </cell>
          <cell r="BC70" t="str">
            <v>NA</v>
          </cell>
          <cell r="BD70" t="str">
            <v>NA</v>
          </cell>
          <cell r="BE70" t="str">
            <v>NA</v>
          </cell>
          <cell r="BG70">
            <v>0.11931250000000006</v>
          </cell>
          <cell r="BH70">
            <v>7.2331160471355487</v>
          </cell>
        </row>
        <row r="71">
          <cell r="A71" t="str">
            <v>Change in Non-Housing Building &amp; Construction-to-GNI*</v>
          </cell>
          <cell r="B71" t="str">
            <v>NA</v>
          </cell>
          <cell r="C71" t="str">
            <v>NA</v>
          </cell>
          <cell r="D71">
            <v>-1.5861611177930819</v>
          </cell>
          <cell r="E71">
            <v>0.1278472678604948</v>
          </cell>
          <cell r="F71">
            <v>-0.57172146195949458</v>
          </cell>
          <cell r="G71">
            <v>2.7713427000313762E-2</v>
          </cell>
          <cell r="H71">
            <v>-4.5563787126605339E-2</v>
          </cell>
          <cell r="I71">
            <v>-0.47968594234312345</v>
          </cell>
          <cell r="J71">
            <v>0.80458049763832162</v>
          </cell>
          <cell r="K71">
            <v>1.807350725455799</v>
          </cell>
          <cell r="L71">
            <v>0.57579157825579064</v>
          </cell>
          <cell r="M71">
            <v>0.52730825576059204</v>
          </cell>
          <cell r="N71">
            <v>-0.35358167116259742</v>
          </cell>
          <cell r="O71">
            <v>-2.5346917673237166</v>
          </cell>
          <cell r="P71">
            <v>-0.82671457841327378</v>
          </cell>
          <cell r="Q71">
            <v>-0.99925267415172325</v>
          </cell>
          <cell r="R71">
            <v>-0.49144925566060177</v>
          </cell>
          <cell r="S71">
            <v>-0.83200020498113481</v>
          </cell>
          <cell r="T71">
            <v>0.41593691188150728</v>
          </cell>
          <cell r="U71">
            <v>0.23970028331917761</v>
          </cell>
          <cell r="V71">
            <v>1.3629522038706461</v>
          </cell>
          <cell r="W71">
            <v>-0.13195188831431559</v>
          </cell>
          <cell r="X71">
            <v>-0.66236802611365553</v>
          </cell>
          <cell r="Y71">
            <v>-0.90219988122898331</v>
          </cell>
          <cell r="Z71">
            <v>-0.17179359863585716</v>
          </cell>
          <cell r="AA71">
            <v>0.27084545100555013</v>
          </cell>
          <cell r="AB71">
            <v>0.91379265745000549</v>
          </cell>
          <cell r="AC71">
            <v>1.0254771025970715</v>
          </cell>
          <cell r="AD71">
            <v>0.61710312988021587</v>
          </cell>
          <cell r="AE71">
            <v>1.0101839542728235</v>
          </cell>
          <cell r="AF71">
            <v>4.9853711986740407E-2</v>
          </cell>
          <cell r="AG71">
            <v>6.0445218971218538E-2</v>
          </cell>
          <cell r="AH71">
            <v>-0.12975264909142298</v>
          </cell>
          <cell r="AI71">
            <v>-0.46106480425299728</v>
          </cell>
          <cell r="AJ71">
            <v>0.72697079441397994</v>
          </cell>
          <cell r="AK71">
            <v>0.52550605986703736</v>
          </cell>
          <cell r="AL71">
            <v>0.93967660478102466</v>
          </cell>
          <cell r="AM71">
            <v>0.25823748913787187</v>
          </cell>
          <cell r="AN71">
            <v>-0.94597846322764267</v>
          </cell>
          <cell r="AO71">
            <v>-2.965034349936996</v>
          </cell>
          <cell r="AP71">
            <v>-2.6518027156468316</v>
          </cell>
          <cell r="AQ71">
            <v>-0.27303701515893397</v>
          </cell>
          <cell r="AR71">
            <v>0.80372415799815533</v>
          </cell>
          <cell r="AS71">
            <v>0.61373788170876531</v>
          </cell>
          <cell r="AT71">
            <v>0.41247457619780081</v>
          </cell>
          <cell r="AU71">
            <v>0.2786976124903216</v>
          </cell>
          <cell r="AV71">
            <v>0.71011572879914153</v>
          </cell>
          <cell r="AW71">
            <v>0.72587280915897545</v>
          </cell>
          <cell r="AX71">
            <v>1.1140693485014148</v>
          </cell>
          <cell r="AY71">
            <v>1.0698404122622327</v>
          </cell>
          <cell r="BA71" t="str">
            <v>NA</v>
          </cell>
          <cell r="BB71" t="str">
            <v>NA</v>
          </cell>
          <cell r="BC71" t="str">
            <v>NA</v>
          </cell>
          <cell r="BD71" t="str">
            <v>NA</v>
          </cell>
          <cell r="BE71" t="str">
            <v>NA</v>
          </cell>
          <cell r="BG71">
            <v>4.3568025527152665E-2</v>
          </cell>
          <cell r="BH71">
            <v>0.79628891270866808</v>
          </cell>
        </row>
        <row r="72">
          <cell r="A72" t="str">
            <v>Change in Residential Property Prices</v>
          </cell>
          <cell r="B72" t="str">
            <v>NA</v>
          </cell>
          <cell r="C72" t="str">
            <v>NA</v>
          </cell>
          <cell r="D72" t="str">
            <v>NA</v>
          </cell>
          <cell r="E72" t="str">
            <v>NA</v>
          </cell>
          <cell r="F72" t="str">
            <v>NA</v>
          </cell>
          <cell r="G72" t="str">
            <v>NA</v>
          </cell>
          <cell r="H72" t="str">
            <v>NA</v>
          </cell>
          <cell r="I72" t="str">
            <v>NA</v>
          </cell>
          <cell r="J72" t="str">
            <v>NA</v>
          </cell>
          <cell r="K72" t="str">
            <v>NA</v>
          </cell>
          <cell r="L72" t="str">
            <v>NA</v>
          </cell>
          <cell r="M72" t="str">
            <v>NA</v>
          </cell>
          <cell r="N72" t="str">
            <v>NA</v>
          </cell>
          <cell r="O72" t="str">
            <v>NA</v>
          </cell>
          <cell r="P72" t="str">
            <v>NA</v>
          </cell>
          <cell r="Q72" t="str">
            <v>NA</v>
          </cell>
          <cell r="R72" t="str">
            <v>NA</v>
          </cell>
          <cell r="S72" t="str">
            <v>NA</v>
          </cell>
          <cell r="T72" t="str">
            <v>NA</v>
          </cell>
          <cell r="U72" t="str">
            <v>NA</v>
          </cell>
          <cell r="V72" t="str">
            <v>NA</v>
          </cell>
          <cell r="W72" t="str">
            <v>NA</v>
          </cell>
          <cell r="X72" t="str">
            <v>NA</v>
          </cell>
          <cell r="Y72" t="str">
            <v>NA</v>
          </cell>
          <cell r="Z72" t="str">
            <v>NA</v>
          </cell>
          <cell r="AA72" t="str">
            <v>NA</v>
          </cell>
          <cell r="AB72" t="str">
            <v>NA</v>
          </cell>
          <cell r="AC72" t="str">
            <v>NA</v>
          </cell>
          <cell r="AD72" t="str">
            <v>NA</v>
          </cell>
          <cell r="AE72" t="str">
            <v>NA</v>
          </cell>
          <cell r="AF72" t="str">
            <v>NA</v>
          </cell>
          <cell r="AG72" t="str">
            <v>NA</v>
          </cell>
          <cell r="AH72" t="str">
            <v>NA</v>
          </cell>
          <cell r="AI72" t="str">
            <v>NA</v>
          </cell>
          <cell r="AJ72" t="str">
            <v>NA</v>
          </cell>
          <cell r="AK72" t="str">
            <v>NA</v>
          </cell>
          <cell r="AL72" t="str">
            <v>NA</v>
          </cell>
          <cell r="AM72" t="str">
            <v>NA</v>
          </cell>
          <cell r="AN72" t="str">
            <v>NA</v>
          </cell>
          <cell r="AO72" t="str">
            <v>NA</v>
          </cell>
          <cell r="AP72" t="str">
            <v>NA</v>
          </cell>
          <cell r="AQ72" t="str">
            <v>NA</v>
          </cell>
          <cell r="AR72" t="str">
            <v>NA</v>
          </cell>
          <cell r="AS72" t="str">
            <v>NA</v>
          </cell>
          <cell r="AT72" t="str">
            <v>NA</v>
          </cell>
          <cell r="AU72" t="str">
            <v>NA</v>
          </cell>
          <cell r="AV72" t="str">
            <v>NA</v>
          </cell>
          <cell r="AW72" t="str">
            <v>NA</v>
          </cell>
          <cell r="AX72" t="str">
            <v>NA</v>
          </cell>
          <cell r="AY72" t="str">
            <v>NA</v>
          </cell>
          <cell r="BA72" t="str">
            <v>NA</v>
          </cell>
          <cell r="BB72" t="str">
            <v>NA</v>
          </cell>
          <cell r="BC72" t="str">
            <v>NA</v>
          </cell>
          <cell r="BD72" t="str">
            <v>NA</v>
          </cell>
          <cell r="BE72" t="str">
            <v>NA</v>
          </cell>
          <cell r="BG72" t="e">
            <v>#DIV/0!</v>
          </cell>
          <cell r="BH72" t="e">
            <v>#DIV/0!</v>
          </cell>
        </row>
        <row r="73">
          <cell r="A73" t="str">
            <v>Change in Residential Property Price-to-Cost Ratio 4</v>
          </cell>
          <cell r="B73" t="str">
            <v>NA</v>
          </cell>
          <cell r="C73" t="str">
            <v>NA</v>
          </cell>
          <cell r="D73" t="str">
            <v>NA</v>
          </cell>
          <cell r="E73" t="str">
            <v>NA</v>
          </cell>
          <cell r="F73" t="str">
            <v>NA</v>
          </cell>
          <cell r="G73" t="str">
            <v>NA</v>
          </cell>
          <cell r="H73" t="str">
            <v>NA</v>
          </cell>
          <cell r="I73" t="str">
            <v>NA</v>
          </cell>
          <cell r="J73" t="str">
            <v>NA</v>
          </cell>
          <cell r="K73" t="str">
            <v>NA</v>
          </cell>
          <cell r="L73" t="str">
            <v>NA</v>
          </cell>
          <cell r="M73" t="str">
            <v>NA</v>
          </cell>
          <cell r="N73" t="str">
            <v>NA</v>
          </cell>
          <cell r="O73" t="str">
            <v>NA</v>
          </cell>
          <cell r="P73" t="str">
            <v>NA</v>
          </cell>
          <cell r="Q73" t="str">
            <v>NA</v>
          </cell>
          <cell r="R73" t="str">
            <v>NA</v>
          </cell>
          <cell r="S73" t="str">
            <v>NA</v>
          </cell>
          <cell r="T73" t="str">
            <v>NA</v>
          </cell>
          <cell r="U73" t="str">
            <v>NA</v>
          </cell>
          <cell r="V73" t="str">
            <v>NA</v>
          </cell>
          <cell r="W73" t="str">
            <v>NA</v>
          </cell>
          <cell r="X73" t="str">
            <v>NA</v>
          </cell>
          <cell r="Y73" t="str">
            <v>NA</v>
          </cell>
          <cell r="Z73" t="str">
            <v>NA</v>
          </cell>
          <cell r="AA73" t="str">
            <v>NA</v>
          </cell>
          <cell r="AB73" t="str">
            <v>NA</v>
          </cell>
          <cell r="AC73" t="str">
            <v>NA</v>
          </cell>
          <cell r="AD73" t="str">
            <v>NA</v>
          </cell>
          <cell r="AE73" t="str">
            <v>NA</v>
          </cell>
          <cell r="AF73" t="str">
            <v>NA</v>
          </cell>
          <cell r="AG73" t="str">
            <v>NA</v>
          </cell>
          <cell r="AH73" t="str">
            <v>NA</v>
          </cell>
          <cell r="AI73" t="str">
            <v>NA</v>
          </cell>
          <cell r="AJ73" t="str">
            <v>NA</v>
          </cell>
          <cell r="AK73" t="str">
            <v>NA</v>
          </cell>
          <cell r="AL73" t="str">
            <v>NA</v>
          </cell>
          <cell r="AM73" t="str">
            <v>NA</v>
          </cell>
          <cell r="AN73" t="str">
            <v>NA</v>
          </cell>
          <cell r="AO73" t="str">
            <v>NA</v>
          </cell>
          <cell r="AP73" t="str">
            <v>NA</v>
          </cell>
          <cell r="AQ73" t="str">
            <v>NA</v>
          </cell>
          <cell r="AR73" t="str">
            <v>NA</v>
          </cell>
          <cell r="AS73" t="str">
            <v>NA</v>
          </cell>
          <cell r="AT73" t="str">
            <v>NA</v>
          </cell>
          <cell r="AU73" t="str">
            <v>NA</v>
          </cell>
          <cell r="AV73" t="str">
            <v>NA</v>
          </cell>
          <cell r="AW73" t="str">
            <v>NA</v>
          </cell>
          <cell r="AX73" t="str">
            <v>NA</v>
          </cell>
          <cell r="AY73" t="str">
            <v>NA</v>
          </cell>
          <cell r="BA73" t="str">
            <v>NA</v>
          </cell>
          <cell r="BB73" t="str">
            <v>NA</v>
          </cell>
          <cell r="BC73" t="str">
            <v>NA</v>
          </cell>
          <cell r="BD73" t="str">
            <v>NA</v>
          </cell>
          <cell r="BE73" t="str">
            <v>NA</v>
          </cell>
          <cell r="BG73" t="e">
            <v>#DIV/0!</v>
          </cell>
          <cell r="BH73" t="e">
            <v>#DIV/0!</v>
          </cell>
        </row>
        <row r="74">
          <cell r="A74" t="str">
            <v>Change in Price-to-Income Ratio 5</v>
          </cell>
          <cell r="B74" t="str">
            <v>NA</v>
          </cell>
          <cell r="C74" t="str">
            <v>NA</v>
          </cell>
          <cell r="D74" t="str">
            <v>NA</v>
          </cell>
          <cell r="E74" t="str">
            <v>NA</v>
          </cell>
          <cell r="F74" t="str">
            <v>NA</v>
          </cell>
          <cell r="G74" t="str">
            <v>NA</v>
          </cell>
          <cell r="H74" t="str">
            <v>NA</v>
          </cell>
          <cell r="I74" t="str">
            <v>NA</v>
          </cell>
          <cell r="J74" t="str">
            <v>NA</v>
          </cell>
          <cell r="K74" t="str">
            <v>NA</v>
          </cell>
          <cell r="L74" t="str">
            <v>NA</v>
          </cell>
          <cell r="M74" t="str">
            <v>NA</v>
          </cell>
          <cell r="N74" t="str">
            <v>NA</v>
          </cell>
          <cell r="O74" t="str">
            <v>NA</v>
          </cell>
          <cell r="P74" t="str">
            <v>NA</v>
          </cell>
          <cell r="Q74" t="str">
            <v>NA</v>
          </cell>
          <cell r="R74" t="str">
            <v>NA</v>
          </cell>
          <cell r="S74" t="str">
            <v>NA</v>
          </cell>
          <cell r="T74" t="str">
            <v>NA</v>
          </cell>
          <cell r="U74" t="str">
            <v>NA</v>
          </cell>
          <cell r="V74" t="str">
            <v>NA</v>
          </cell>
          <cell r="W74" t="str">
            <v>NA</v>
          </cell>
          <cell r="X74" t="str">
            <v>NA</v>
          </cell>
          <cell r="Y74" t="str">
            <v>NA</v>
          </cell>
          <cell r="Z74" t="str">
            <v>NA</v>
          </cell>
          <cell r="AA74" t="str">
            <v>NA</v>
          </cell>
          <cell r="AB74" t="str">
            <v>NA</v>
          </cell>
          <cell r="AC74" t="str">
            <v>NA</v>
          </cell>
          <cell r="AD74" t="str">
            <v>NA</v>
          </cell>
          <cell r="AE74" t="str">
            <v>NA</v>
          </cell>
          <cell r="AF74" t="str">
            <v>NA</v>
          </cell>
          <cell r="AG74" t="str">
            <v>NA</v>
          </cell>
          <cell r="AH74" t="str">
            <v>NA</v>
          </cell>
          <cell r="AI74" t="str">
            <v>NA</v>
          </cell>
          <cell r="AJ74" t="str">
            <v>NA</v>
          </cell>
          <cell r="AK74" t="str">
            <v>NA</v>
          </cell>
          <cell r="AL74" t="str">
            <v>NA</v>
          </cell>
          <cell r="AM74" t="str">
            <v>NA</v>
          </cell>
          <cell r="AN74" t="str">
            <v>NA</v>
          </cell>
          <cell r="AO74" t="str">
            <v>NA</v>
          </cell>
          <cell r="AP74" t="str">
            <v>NA</v>
          </cell>
          <cell r="AQ74" t="str">
            <v>NA</v>
          </cell>
          <cell r="AR74" t="str">
            <v>NA</v>
          </cell>
          <cell r="AS74" t="str">
            <v>NA</v>
          </cell>
          <cell r="AT74" t="str">
            <v>NA</v>
          </cell>
          <cell r="AU74" t="str">
            <v>NA</v>
          </cell>
          <cell r="AV74" t="str">
            <v>NA</v>
          </cell>
          <cell r="AW74" t="str">
            <v>NA</v>
          </cell>
          <cell r="AX74" t="str">
            <v>NA</v>
          </cell>
          <cell r="AY74" t="str">
            <v>NA</v>
          </cell>
          <cell r="BA74" t="str">
            <v>NA</v>
          </cell>
          <cell r="BB74" t="str">
            <v>NA</v>
          </cell>
          <cell r="BC74" t="str">
            <v>NA</v>
          </cell>
          <cell r="BD74" t="str">
            <v>NA</v>
          </cell>
          <cell r="BE74" t="str">
            <v>NA</v>
          </cell>
          <cell r="BG74" t="e">
            <v>#DIV/0!</v>
          </cell>
          <cell r="BH74" t="e">
            <v>#DIV/0!</v>
          </cell>
        </row>
        <row r="75">
          <cell r="A75" t="str">
            <v>Change in Price-to-Rent Ratio 6</v>
          </cell>
          <cell r="B75" t="str">
            <v>NA</v>
          </cell>
          <cell r="C75" t="str">
            <v>NA</v>
          </cell>
          <cell r="D75" t="str">
            <v>NA</v>
          </cell>
          <cell r="E75" t="str">
            <v>NA</v>
          </cell>
          <cell r="F75" t="str">
            <v>NA</v>
          </cell>
          <cell r="G75" t="str">
            <v>NA</v>
          </cell>
          <cell r="H75" t="str">
            <v>NA</v>
          </cell>
          <cell r="I75" t="str">
            <v>NA</v>
          </cell>
          <cell r="J75" t="str">
            <v>NA</v>
          </cell>
          <cell r="K75" t="str">
            <v>NA</v>
          </cell>
          <cell r="L75" t="str">
            <v>NA</v>
          </cell>
          <cell r="M75" t="str">
            <v>NA</v>
          </cell>
          <cell r="N75" t="str">
            <v>NA</v>
          </cell>
          <cell r="O75" t="str">
            <v>NA</v>
          </cell>
          <cell r="P75" t="str">
            <v>NA</v>
          </cell>
          <cell r="Q75" t="str">
            <v>NA</v>
          </cell>
          <cell r="R75" t="str">
            <v>NA</v>
          </cell>
          <cell r="S75" t="str">
            <v>NA</v>
          </cell>
          <cell r="T75" t="str">
            <v>NA</v>
          </cell>
          <cell r="U75" t="str">
            <v>NA</v>
          </cell>
          <cell r="V75" t="str">
            <v>NA</v>
          </cell>
          <cell r="W75" t="str">
            <v>NA</v>
          </cell>
          <cell r="X75" t="str">
            <v>NA</v>
          </cell>
          <cell r="Y75" t="str">
            <v>NA</v>
          </cell>
          <cell r="Z75" t="str">
            <v>NA</v>
          </cell>
          <cell r="AA75" t="str">
            <v>NA</v>
          </cell>
          <cell r="AB75" t="str">
            <v>NA</v>
          </cell>
          <cell r="AC75" t="str">
            <v>NA</v>
          </cell>
          <cell r="AD75" t="str">
            <v>NA</v>
          </cell>
          <cell r="AE75" t="str">
            <v>NA</v>
          </cell>
          <cell r="AF75" t="str">
            <v>NA</v>
          </cell>
          <cell r="AG75" t="str">
            <v>NA</v>
          </cell>
          <cell r="AH75" t="str">
            <v>NA</v>
          </cell>
          <cell r="AI75" t="str">
            <v>NA</v>
          </cell>
          <cell r="AJ75" t="str">
            <v>NA</v>
          </cell>
          <cell r="AK75" t="str">
            <v>NA</v>
          </cell>
          <cell r="AL75" t="str">
            <v>NA</v>
          </cell>
          <cell r="AM75" t="str">
            <v>NA</v>
          </cell>
          <cell r="AN75" t="str">
            <v>NA</v>
          </cell>
          <cell r="AO75" t="str">
            <v>NA</v>
          </cell>
          <cell r="AP75" t="str">
            <v>NA</v>
          </cell>
          <cell r="AQ75" t="str">
            <v>NA</v>
          </cell>
          <cell r="AR75" t="str">
            <v>NA</v>
          </cell>
          <cell r="AS75" t="str">
            <v>NA</v>
          </cell>
          <cell r="AT75" t="str">
            <v>NA</v>
          </cell>
          <cell r="AU75" t="str">
            <v>NA</v>
          </cell>
          <cell r="AV75" t="str">
            <v>NA</v>
          </cell>
          <cell r="AW75" t="str">
            <v>NA</v>
          </cell>
          <cell r="AX75" t="str">
            <v>NA</v>
          </cell>
          <cell r="AY75" t="str">
            <v>NA</v>
          </cell>
          <cell r="BA75" t="str">
            <v>NA</v>
          </cell>
          <cell r="BB75" t="str">
            <v>NA</v>
          </cell>
          <cell r="BC75" t="str">
            <v>NA</v>
          </cell>
          <cell r="BD75" t="str">
            <v>NA</v>
          </cell>
          <cell r="BE75" t="str">
            <v>NA</v>
          </cell>
          <cell r="BG75" t="e">
            <v>#DIV/0!</v>
          </cell>
          <cell r="BH75" t="e">
            <v>#DIV/0!</v>
          </cell>
        </row>
        <row r="77">
          <cell r="A77" t="str">
            <v>Financial (% GNI*)</v>
          </cell>
        </row>
        <row r="78">
          <cell r="A78" t="str">
            <v>New Mortgage Lending (value)</v>
          </cell>
          <cell r="B78" t="str">
            <v>NA</v>
          </cell>
          <cell r="C78" t="str">
            <v>NA</v>
          </cell>
          <cell r="D78" t="str">
            <v>NA</v>
          </cell>
          <cell r="E78" t="str">
            <v>NA</v>
          </cell>
          <cell r="F78" t="str">
            <v>NA</v>
          </cell>
          <cell r="G78" t="str">
            <v>NA</v>
          </cell>
          <cell r="H78" t="str">
            <v>NA</v>
          </cell>
          <cell r="I78" t="str">
            <v>NA</v>
          </cell>
          <cell r="J78" t="str">
            <v>NA</v>
          </cell>
          <cell r="K78" t="str">
            <v>NA</v>
          </cell>
          <cell r="L78" t="str">
            <v>NA</v>
          </cell>
          <cell r="M78" t="str">
            <v>NA</v>
          </cell>
          <cell r="N78" t="str">
            <v>NA</v>
          </cell>
          <cell r="O78" t="str">
            <v>NA</v>
          </cell>
          <cell r="P78" t="str">
            <v>NA</v>
          </cell>
          <cell r="Q78" t="str">
            <v>NA</v>
          </cell>
          <cell r="R78" t="str">
            <v>NA</v>
          </cell>
          <cell r="S78" t="str">
            <v>NA</v>
          </cell>
          <cell r="T78" t="str">
            <v>NA</v>
          </cell>
          <cell r="U78" t="str">
            <v>NA</v>
          </cell>
          <cell r="V78" t="str">
            <v>NA</v>
          </cell>
          <cell r="W78" t="str">
            <v>NA</v>
          </cell>
          <cell r="X78" t="str">
            <v>NA</v>
          </cell>
          <cell r="Y78" t="str">
            <v>NA</v>
          </cell>
          <cell r="Z78" t="str">
            <v>NA</v>
          </cell>
          <cell r="AA78" t="str">
            <v>NA</v>
          </cell>
          <cell r="AB78" t="str">
            <v>NA</v>
          </cell>
          <cell r="AC78" t="str">
            <v>NA</v>
          </cell>
          <cell r="AD78" t="str">
            <v>NA</v>
          </cell>
          <cell r="AE78" t="str">
            <v>NA</v>
          </cell>
          <cell r="AF78" t="str">
            <v>NA</v>
          </cell>
          <cell r="AG78" t="str">
            <v>NA</v>
          </cell>
          <cell r="AH78" t="str">
            <v>NA</v>
          </cell>
          <cell r="AI78">
            <v>0.67505455408659021</v>
          </cell>
          <cell r="AJ78">
            <v>1.1170838895331927</v>
          </cell>
          <cell r="AK78">
            <v>1.6559162122826623</v>
          </cell>
          <cell r="AL78">
            <v>2.023315885195665</v>
          </cell>
          <cell r="AM78">
            <v>1.3524701566439821</v>
          </cell>
          <cell r="AN78">
            <v>0.59980896586495547</v>
          </cell>
          <cell r="AO78">
            <v>-0.4339196472208055</v>
          </cell>
          <cell r="AP78">
            <v>-0.74763113099340583</v>
          </cell>
          <cell r="AQ78">
            <v>-0.83724831860252891</v>
          </cell>
          <cell r="AR78">
            <v>-0.72453391769208542</v>
          </cell>
          <cell r="AS78">
            <v>-0.85141460942733871</v>
          </cell>
          <cell r="AT78">
            <v>-0.8171280794600454</v>
          </cell>
          <cell r="AU78">
            <v>-0.80799184842085647</v>
          </cell>
          <cell r="AV78">
            <v>-0.69384028757166416</v>
          </cell>
          <cell r="AW78">
            <v>-0.5885169949176432</v>
          </cell>
          <cell r="AX78">
            <v>-0.47949814813541103</v>
          </cell>
          <cell r="AY78">
            <v>-0.44192668116526324</v>
          </cell>
          <cell r="BA78" t="str">
            <v>NA</v>
          </cell>
          <cell r="BB78" t="str">
            <v>NA</v>
          </cell>
          <cell r="BC78" t="str">
            <v>NA</v>
          </cell>
          <cell r="BD78" t="str">
            <v>NA</v>
          </cell>
          <cell r="BE78" t="str">
            <v>NA</v>
          </cell>
          <cell r="BG78">
            <v>5748</v>
          </cell>
          <cell r="BH78">
            <v>9741.4349109871891</v>
          </cell>
        </row>
        <row r="79">
          <cell r="A79" t="str">
            <v>New Mortgage Lending (% change)</v>
          </cell>
          <cell r="B79" t="str">
            <v>NA</v>
          </cell>
          <cell r="C79" t="str">
            <v>NA</v>
          </cell>
          <cell r="D79" t="str">
            <v>NA</v>
          </cell>
          <cell r="E79" t="str">
            <v>NA</v>
          </cell>
          <cell r="F79" t="str">
            <v>NA</v>
          </cell>
          <cell r="G79" t="str">
            <v>NA</v>
          </cell>
          <cell r="H79" t="str">
            <v>NA</v>
          </cell>
          <cell r="I79" t="str">
            <v>NA</v>
          </cell>
          <cell r="J79" t="str">
            <v>NA</v>
          </cell>
          <cell r="K79" t="str">
            <v>NA</v>
          </cell>
          <cell r="L79" t="str">
            <v>NA</v>
          </cell>
          <cell r="M79" t="str">
            <v>NA</v>
          </cell>
          <cell r="N79" t="str">
            <v>NA</v>
          </cell>
          <cell r="O79" t="str">
            <v>NA</v>
          </cell>
          <cell r="P79" t="str">
            <v>NA</v>
          </cell>
          <cell r="Q79" t="str">
            <v>NA</v>
          </cell>
          <cell r="R79" t="str">
            <v>NA</v>
          </cell>
          <cell r="S79" t="str">
            <v>NA</v>
          </cell>
          <cell r="T79" t="str">
            <v>NA</v>
          </cell>
          <cell r="U79" t="str">
            <v>NA</v>
          </cell>
          <cell r="V79" t="str">
            <v>NA</v>
          </cell>
          <cell r="W79" t="str">
            <v>NA</v>
          </cell>
          <cell r="X79" t="str">
            <v>NA</v>
          </cell>
          <cell r="Y79" t="str">
            <v>NA</v>
          </cell>
          <cell r="Z79" t="str">
            <v>NA</v>
          </cell>
          <cell r="AA79" t="str">
            <v>NA</v>
          </cell>
          <cell r="AB79" t="str">
            <v>NA</v>
          </cell>
          <cell r="AC79" t="str">
            <v>NA</v>
          </cell>
          <cell r="AD79" t="str">
            <v>NA</v>
          </cell>
          <cell r="AE79" t="str">
            <v>NA</v>
          </cell>
          <cell r="AF79" t="str">
            <v>NA</v>
          </cell>
          <cell r="AG79" t="str">
            <v>NA</v>
          </cell>
          <cell r="AH79" t="str">
            <v>NA</v>
          </cell>
          <cell r="AI79" t="str">
            <v>NA</v>
          </cell>
          <cell r="AJ79">
            <v>-0.21884614668014546</v>
          </cell>
          <cell r="AK79">
            <v>-0.22074688500810921</v>
          </cell>
          <cell r="AL79">
            <v>-0.22930638306628101</v>
          </cell>
          <cell r="AM79">
            <v>-0.25296509824488739</v>
          </cell>
          <cell r="AN79">
            <v>-0.26032639088441106</v>
          </cell>
          <cell r="AO79">
            <v>-0.28742086958532753</v>
          </cell>
          <cell r="AP79">
            <v>-0.35161881505086334</v>
          </cell>
          <cell r="AQ79">
            <v>-0.20649941873840619</v>
          </cell>
          <cell r="AR79">
            <v>-0.26418330349063673</v>
          </cell>
          <cell r="AS79">
            <v>-0.1854018625350535</v>
          </cell>
          <cell r="AT79">
            <v>-0.24589971225629964</v>
          </cell>
          <cell r="AU79">
            <v>-0.24077981115064576</v>
          </cell>
          <cell r="AV79">
            <v>-0.26800035793691201</v>
          </cell>
          <cell r="AW79">
            <v>-0.29564297141557588</v>
          </cell>
          <cell r="BG79">
            <v>423.70324963853301</v>
          </cell>
          <cell r="BH79">
            <v>1776.4228476296737</v>
          </cell>
        </row>
        <row r="80">
          <cell r="A80" t="str">
            <v>New Mortgage Lending</v>
          </cell>
          <cell r="B80" t="str">
            <v>NA</v>
          </cell>
          <cell r="C80" t="str">
            <v>NA</v>
          </cell>
          <cell r="D80" t="str">
            <v>NA</v>
          </cell>
          <cell r="E80" t="str">
            <v>NA</v>
          </cell>
          <cell r="F80" t="str">
            <v>NA</v>
          </cell>
          <cell r="G80" t="str">
            <v>NA</v>
          </cell>
          <cell r="H80" t="str">
            <v>NA</v>
          </cell>
          <cell r="I80" t="str">
            <v>NA</v>
          </cell>
          <cell r="J80" t="str">
            <v>NA</v>
          </cell>
          <cell r="K80" t="str">
            <v>NA</v>
          </cell>
          <cell r="L80" t="str">
            <v>NA</v>
          </cell>
          <cell r="M80" t="str">
            <v>NA</v>
          </cell>
          <cell r="N80" t="str">
            <v>NA</v>
          </cell>
          <cell r="O80" t="str">
            <v>NA</v>
          </cell>
          <cell r="P80" t="str">
            <v>NA</v>
          </cell>
          <cell r="Q80" t="str">
            <v>NA</v>
          </cell>
          <cell r="R80" t="str">
            <v>NA</v>
          </cell>
          <cell r="S80" t="str">
            <v>NA</v>
          </cell>
          <cell r="T80" t="str">
            <v>NA</v>
          </cell>
          <cell r="U80" t="str">
            <v>NA</v>
          </cell>
          <cell r="V80" t="str">
            <v>NA</v>
          </cell>
          <cell r="W80" t="str">
            <v>NA</v>
          </cell>
          <cell r="X80" t="str">
            <v>NA</v>
          </cell>
          <cell r="Y80" t="str">
            <v>NA</v>
          </cell>
          <cell r="Z80" t="str">
            <v>NA</v>
          </cell>
          <cell r="AA80" t="str">
            <v>NA</v>
          </cell>
          <cell r="AB80" t="str">
            <v>NA</v>
          </cell>
          <cell r="AC80" t="str">
            <v>NA</v>
          </cell>
          <cell r="AD80" t="str">
            <v>NA</v>
          </cell>
          <cell r="AE80" t="str">
            <v>NA</v>
          </cell>
          <cell r="AF80" t="str">
            <v>NA</v>
          </cell>
          <cell r="AG80" t="str">
            <v>NA</v>
          </cell>
          <cell r="AH80" t="str">
            <v>NA</v>
          </cell>
          <cell r="AI80">
            <v>0.94070668192560425</v>
          </cell>
          <cell r="AJ80">
            <v>1.3421435583856327</v>
          </cell>
          <cell r="AK80">
            <v>1.7266493360746435</v>
          </cell>
          <cell r="AL80">
            <v>1.9131083219536988</v>
          </cell>
          <cell r="AM80">
            <v>1.1238062787659129</v>
          </cell>
          <cell r="AN80">
            <v>0.39924603969553329</v>
          </cell>
          <cell r="AO80">
            <v>-0.45183466191047966</v>
          </cell>
          <cell r="AP80">
            <v>-0.73714193026439134</v>
          </cell>
          <cell r="AQ80">
            <v>-0.83528568578576035</v>
          </cell>
          <cell r="AR80">
            <v>-0.72019018311893246</v>
          </cell>
          <cell r="AS80">
            <v>-0.84245354377787796</v>
          </cell>
          <cell r="AT80">
            <v>-0.80501985588187586</v>
          </cell>
          <cell r="AU80">
            <v>-0.78837778336841347</v>
          </cell>
          <cell r="AV80">
            <v>-0.68160133471216078</v>
          </cell>
          <cell r="AW80">
            <v>-0.59081417416929016</v>
          </cell>
          <cell r="AX80">
            <v>-0.50745216853405473</v>
          </cell>
          <cell r="AY80">
            <v>-0.48548889527778971</v>
          </cell>
          <cell r="BA80" t="str">
            <v>NA</v>
          </cell>
          <cell r="BB80" t="str">
            <v>NA</v>
          </cell>
          <cell r="BC80" t="str">
            <v>NA</v>
          </cell>
          <cell r="BD80" t="str">
            <v>NA</v>
          </cell>
          <cell r="BE80" t="str">
            <v>NA</v>
          </cell>
          <cell r="BG80">
            <v>6.7593344687914305</v>
          </cell>
          <cell r="BH80">
            <v>11.416826069150046</v>
          </cell>
        </row>
        <row r="81">
          <cell r="A81" t="str">
            <v>Private Sector Credit</v>
          </cell>
          <cell r="B81" t="str">
            <v>NA</v>
          </cell>
          <cell r="C81" t="str">
            <v>NA</v>
          </cell>
          <cell r="D81" t="str">
            <v>NA</v>
          </cell>
          <cell r="E81" t="str">
            <v>NA</v>
          </cell>
          <cell r="F81" t="str">
            <v>NA</v>
          </cell>
          <cell r="G81" t="str">
            <v>NA</v>
          </cell>
          <cell r="H81" t="str">
            <v>NA</v>
          </cell>
          <cell r="I81" t="str">
            <v>NA</v>
          </cell>
          <cell r="J81" t="str">
            <v>NA</v>
          </cell>
          <cell r="K81" t="str">
            <v>NA</v>
          </cell>
          <cell r="L81" t="str">
            <v>NA</v>
          </cell>
          <cell r="M81" t="str">
            <v>NA</v>
          </cell>
          <cell r="N81" t="str">
            <v>NA</v>
          </cell>
          <cell r="O81" t="str">
            <v>NA</v>
          </cell>
          <cell r="P81" t="str">
            <v>NA</v>
          </cell>
          <cell r="Q81" t="str">
            <v>NA</v>
          </cell>
          <cell r="R81" t="str">
            <v>NA</v>
          </cell>
          <cell r="S81" t="str">
            <v>NA</v>
          </cell>
          <cell r="T81" t="str">
            <v>NA</v>
          </cell>
          <cell r="U81" t="str">
            <v>NA</v>
          </cell>
          <cell r="V81" t="str">
            <v>NA</v>
          </cell>
          <cell r="W81" t="str">
            <v>NA</v>
          </cell>
          <cell r="X81" t="str">
            <v>NA</v>
          </cell>
          <cell r="Y81" t="str">
            <v>NA</v>
          </cell>
          <cell r="Z81" t="str">
            <v>NA</v>
          </cell>
          <cell r="AA81" t="str">
            <v>NA</v>
          </cell>
          <cell r="AB81" t="str">
            <v>NA</v>
          </cell>
          <cell r="AC81" t="str">
            <v>NA</v>
          </cell>
          <cell r="AD81" t="str">
            <v>NA</v>
          </cell>
          <cell r="AE81" t="str">
            <v>NA</v>
          </cell>
          <cell r="AF81" t="str">
            <v>NA</v>
          </cell>
          <cell r="AG81" t="str">
            <v>NA</v>
          </cell>
          <cell r="AH81" t="str">
            <v>NA</v>
          </cell>
          <cell r="AI81">
            <v>-0.71528974496282971</v>
          </cell>
          <cell r="AJ81">
            <v>-0.40456203237100402</v>
          </cell>
          <cell r="AK81">
            <v>2.5304383254347015E-2</v>
          </cell>
          <cell r="AL81">
            <v>0.34534352563207488</v>
          </cell>
          <cell r="AM81">
            <v>0.73594352963106457</v>
          </cell>
          <cell r="AN81">
            <v>1.0956216844598134</v>
          </cell>
          <cell r="AO81">
            <v>1.504768472958778</v>
          </cell>
          <cell r="AP81">
            <v>1.2214486892298346</v>
          </cell>
          <cell r="AQ81">
            <v>1.1661850490155683</v>
          </cell>
          <cell r="AR81">
            <v>0.91412501700459747</v>
          </cell>
          <cell r="AS81">
            <v>0.38397667597027169</v>
          </cell>
          <cell r="AT81">
            <v>-0.37662292694320015</v>
          </cell>
          <cell r="AU81">
            <v>-0.81102167080523435</v>
          </cell>
          <cell r="AV81">
            <v>-1.0573198268518522</v>
          </cell>
          <cell r="AW81">
            <v>-1.2077326696679949</v>
          </cell>
          <cell r="AX81">
            <v>-1.3370975882505085</v>
          </cell>
          <cell r="AY81">
            <v>-1.4830705673037234</v>
          </cell>
          <cell r="BA81" t="str">
            <v>NA</v>
          </cell>
          <cell r="BB81" t="str">
            <v>NA</v>
          </cell>
          <cell r="BC81" t="str">
            <v>NA</v>
          </cell>
          <cell r="BD81" t="str">
            <v>NA</v>
          </cell>
          <cell r="BE81" t="str">
            <v>NA</v>
          </cell>
          <cell r="BG81">
            <v>177.42858412276269</v>
          </cell>
          <cell r="BH81">
            <v>67.255746331516406</v>
          </cell>
        </row>
        <row r="82">
          <cell r="A82" t="str">
            <v>Credit to Private Sector</v>
          </cell>
          <cell r="B82" t="str">
            <v>NA</v>
          </cell>
          <cell r="C82" t="str">
            <v>NA</v>
          </cell>
          <cell r="D82" t="str">
            <v>NA</v>
          </cell>
          <cell r="E82" t="str">
            <v>NA</v>
          </cell>
          <cell r="F82" t="str">
            <v>NA</v>
          </cell>
          <cell r="G82" t="str">
            <v>NA</v>
          </cell>
          <cell r="H82" t="str">
            <v>NA</v>
          </cell>
          <cell r="I82" t="str">
            <v>NA</v>
          </cell>
          <cell r="J82" t="str">
            <v>NA</v>
          </cell>
          <cell r="K82" t="str">
            <v>NA</v>
          </cell>
          <cell r="L82" t="str">
            <v>NA</v>
          </cell>
          <cell r="M82" t="str">
            <v>NA</v>
          </cell>
          <cell r="N82" t="str">
            <v>NA</v>
          </cell>
          <cell r="O82" t="str">
            <v>NA</v>
          </cell>
          <cell r="P82" t="str">
            <v>NA</v>
          </cell>
          <cell r="Q82" t="str">
            <v>NA</v>
          </cell>
          <cell r="R82" t="str">
            <v>NA</v>
          </cell>
          <cell r="S82" t="str">
            <v>NA</v>
          </cell>
          <cell r="T82" t="str">
            <v>NA</v>
          </cell>
          <cell r="U82" t="str">
            <v>NA</v>
          </cell>
          <cell r="V82" t="str">
            <v>NA</v>
          </cell>
          <cell r="W82" t="str">
            <v>NA</v>
          </cell>
          <cell r="X82" t="str">
            <v>NA</v>
          </cell>
          <cell r="Y82" t="str">
            <v>NA</v>
          </cell>
          <cell r="Z82" t="str">
            <v>NA</v>
          </cell>
          <cell r="AA82" t="str">
            <v>NA</v>
          </cell>
          <cell r="AB82" t="str">
            <v>NA</v>
          </cell>
          <cell r="AC82" t="str">
            <v>NA</v>
          </cell>
          <cell r="AD82" t="str">
            <v>NA</v>
          </cell>
          <cell r="AE82" t="str">
            <v>NA</v>
          </cell>
          <cell r="AF82" t="str">
            <v>NA</v>
          </cell>
          <cell r="AG82" t="str">
            <v>NA</v>
          </cell>
          <cell r="AH82" t="str">
            <v>NA</v>
          </cell>
          <cell r="AI82">
            <v>-0.7115243090547233</v>
          </cell>
          <cell r="AJ82">
            <v>-0.60692275272422336</v>
          </cell>
          <cell r="AK82">
            <v>-0.36265794612794777</v>
          </cell>
          <cell r="AL82">
            <v>-2.6221985092069227E-2</v>
          </cell>
          <cell r="AM82">
            <v>0.38732848868224745</v>
          </cell>
          <cell r="AN82">
            <v>1.0138440270489684</v>
          </cell>
          <cell r="AO82">
            <v>1.5502809242233095</v>
          </cell>
          <cell r="AP82">
            <v>1.2656711829169593</v>
          </cell>
          <cell r="AQ82">
            <v>1.2406040825328708</v>
          </cell>
          <cell r="AR82">
            <v>1.2158017716549576</v>
          </cell>
          <cell r="AS82">
            <v>0.6127328803077764</v>
          </cell>
          <cell r="AT82">
            <v>-7.0738654242946633E-2</v>
          </cell>
          <cell r="AU82">
            <v>-0.67191553218192779</v>
          </cell>
          <cell r="AV82">
            <v>-0.96257947666845978</v>
          </cell>
          <cell r="AW82">
            <v>-1.1626772665362068</v>
          </cell>
          <cell r="AX82">
            <v>-1.2939643373270584</v>
          </cell>
          <cell r="AY82">
            <v>-1.4170610974115281</v>
          </cell>
          <cell r="BA82" t="str">
            <v>NA</v>
          </cell>
          <cell r="BB82" t="str">
            <v>NA</v>
          </cell>
          <cell r="BC82" t="str">
            <v>NA</v>
          </cell>
          <cell r="BD82" t="str">
            <v>NA</v>
          </cell>
          <cell r="BE82" t="str">
            <v>NA</v>
          </cell>
          <cell r="BG82">
            <v>106.72140996423974</v>
          </cell>
          <cell r="BH82">
            <v>49.330926625935341</v>
          </cell>
        </row>
        <row r="83">
          <cell r="A83" t="str">
            <v>Total Credit to Private Sector</v>
          </cell>
          <cell r="B83" t="str">
            <v>NA</v>
          </cell>
          <cell r="C83" t="str">
            <v>NA</v>
          </cell>
          <cell r="D83" t="str">
            <v>NA</v>
          </cell>
          <cell r="E83" t="str">
            <v>NA</v>
          </cell>
          <cell r="F83" t="str">
            <v>NA</v>
          </cell>
          <cell r="G83" t="str">
            <v>NA</v>
          </cell>
          <cell r="H83" t="str">
            <v>NA</v>
          </cell>
          <cell r="I83" t="str">
            <v>NA</v>
          </cell>
          <cell r="J83" t="str">
            <v>NA</v>
          </cell>
          <cell r="K83" t="str">
            <v>NA</v>
          </cell>
          <cell r="L83" t="str">
            <v>NA</v>
          </cell>
          <cell r="M83" t="str">
            <v>NA</v>
          </cell>
          <cell r="N83" t="str">
            <v>NA</v>
          </cell>
          <cell r="O83" t="str">
            <v>NA</v>
          </cell>
          <cell r="P83" t="str">
            <v>NA</v>
          </cell>
          <cell r="Q83" t="str">
            <v>NA</v>
          </cell>
          <cell r="R83" t="str">
            <v>NA</v>
          </cell>
          <cell r="S83" t="str">
            <v>NA</v>
          </cell>
          <cell r="T83" t="str">
            <v>NA</v>
          </cell>
          <cell r="U83" t="str">
            <v>NA</v>
          </cell>
          <cell r="V83" t="str">
            <v>NA</v>
          </cell>
          <cell r="W83" t="str">
            <v>NA</v>
          </cell>
          <cell r="X83" t="str">
            <v>NA</v>
          </cell>
          <cell r="Y83" t="str">
            <v>NA</v>
          </cell>
          <cell r="Z83" t="str">
            <v>NA</v>
          </cell>
          <cell r="AA83" t="str">
            <v>NA</v>
          </cell>
          <cell r="AB83" t="str">
            <v>NA</v>
          </cell>
          <cell r="AC83" t="str">
            <v>NA</v>
          </cell>
          <cell r="AD83" t="str">
            <v>NA</v>
          </cell>
          <cell r="AE83" t="str">
            <v>NA</v>
          </cell>
          <cell r="AF83" t="str">
            <v>NA</v>
          </cell>
          <cell r="AG83" t="str">
            <v>NA</v>
          </cell>
          <cell r="AH83">
            <v>-1.5168476474089996</v>
          </cell>
          <cell r="AI83">
            <v>-1.5504816093152827</v>
          </cell>
          <cell r="AJ83">
            <v>-1.3967297090085644</v>
          </cell>
          <cell r="AK83">
            <v>-1.2210932587722496</v>
          </cell>
          <cell r="AL83">
            <v>-0.88092863071514271</v>
          </cell>
          <cell r="AM83">
            <v>-0.64575127226832563</v>
          </cell>
          <cell r="AN83">
            <v>-0.15121142383109507</v>
          </cell>
          <cell r="AO83">
            <v>0.41859928924239642</v>
          </cell>
          <cell r="AP83">
            <v>0.47430555611459452</v>
          </cell>
          <cell r="AQ83">
            <v>0.70217388357124755</v>
          </cell>
          <cell r="AR83">
            <v>0.89455048413456451</v>
          </cell>
          <cell r="AS83">
            <v>0.41324977266563861</v>
          </cell>
          <cell r="AT83">
            <v>0.30943973064021207</v>
          </cell>
          <cell r="AU83">
            <v>1.4746432402616327</v>
          </cell>
          <cell r="AV83">
            <v>1.1601672973585657</v>
          </cell>
          <cell r="AW83">
            <v>0.82046880173526904</v>
          </cell>
          <cell r="AX83">
            <v>0.69544549559554047</v>
          </cell>
          <cell r="AY83" t="str">
            <v>NA</v>
          </cell>
          <cell r="BA83" t="str">
            <v>NA</v>
          </cell>
          <cell r="BB83" t="str">
            <v>NA</v>
          </cell>
          <cell r="BC83" t="str">
            <v>NA</v>
          </cell>
          <cell r="BD83" t="str">
            <v>NA</v>
          </cell>
          <cell r="BE83" t="str">
            <v>NA</v>
          </cell>
          <cell r="BG83">
            <v>342.3034746441524</v>
          </cell>
          <cell r="BH83">
            <v>121.21166576234002</v>
          </cell>
        </row>
        <row r="84">
          <cell r="A84" t="str">
            <v>Credit to Private Sector Ex FI</v>
          </cell>
          <cell r="B84" t="str">
            <v>NA</v>
          </cell>
          <cell r="C84" t="str">
            <v>NA</v>
          </cell>
          <cell r="D84" t="str">
            <v>NA</v>
          </cell>
          <cell r="E84" t="str">
            <v>NA</v>
          </cell>
          <cell r="F84" t="str">
            <v>NA</v>
          </cell>
          <cell r="G84" t="str">
            <v>NA</v>
          </cell>
          <cell r="H84" t="str">
            <v>NA</v>
          </cell>
          <cell r="I84" t="str">
            <v>NA</v>
          </cell>
          <cell r="J84" t="str">
            <v>NA</v>
          </cell>
          <cell r="K84" t="str">
            <v>NA</v>
          </cell>
          <cell r="L84" t="str">
            <v>NA</v>
          </cell>
          <cell r="M84" t="str">
            <v>NA</v>
          </cell>
          <cell r="N84" t="str">
            <v>NA</v>
          </cell>
          <cell r="O84" t="str">
            <v>NA</v>
          </cell>
          <cell r="P84" t="str">
            <v>NA</v>
          </cell>
          <cell r="Q84" t="str">
            <v>NA</v>
          </cell>
          <cell r="R84" t="str">
            <v>NA</v>
          </cell>
          <cell r="S84" t="str">
            <v>NA</v>
          </cell>
          <cell r="T84" t="str">
            <v>NA</v>
          </cell>
          <cell r="U84" t="str">
            <v>NA</v>
          </cell>
          <cell r="V84" t="str">
            <v>NA</v>
          </cell>
          <cell r="W84" t="str">
            <v>NA</v>
          </cell>
          <cell r="X84" t="str">
            <v>NA</v>
          </cell>
          <cell r="Y84">
            <v>-0.77902447368800543</v>
          </cell>
          <cell r="Z84">
            <v>-0.82706947052098412</v>
          </cell>
          <cell r="AA84">
            <v>-0.84758895058857575</v>
          </cell>
          <cell r="AB84">
            <v>-0.83394678343305961</v>
          </cell>
          <cell r="AC84">
            <v>-0.8027879464980936</v>
          </cell>
          <cell r="AD84">
            <v>-0.73406398146727425</v>
          </cell>
          <cell r="AE84">
            <v>-0.59738122287989603</v>
          </cell>
          <cell r="AF84">
            <v>-0.47354683128194269</v>
          </cell>
          <cell r="AG84">
            <v>-0.37539640069197855</v>
          </cell>
          <cell r="AH84">
            <v>-0.36704206986288029</v>
          </cell>
          <cell r="AI84">
            <v>-0.27533521009134065</v>
          </cell>
          <cell r="AJ84">
            <v>-1.119756300528296E-2</v>
          </cell>
          <cell r="AK84">
            <v>0.33662891633222941</v>
          </cell>
          <cell r="AL84">
            <v>0.87254379944496252</v>
          </cell>
          <cell r="AM84">
            <v>1.4379785892211112</v>
          </cell>
          <cell r="AN84">
            <v>2.0437771215137381</v>
          </cell>
          <cell r="AO84">
            <v>2.4077592385173383</v>
          </cell>
          <cell r="AP84">
            <v>1.5756819874499468</v>
          </cell>
          <cell r="AQ84">
            <v>0.99022969696466978</v>
          </cell>
          <cell r="AR84">
            <v>0.8875437924243087</v>
          </cell>
          <cell r="AS84">
            <v>0.57276235031769562</v>
          </cell>
          <cell r="AT84">
            <v>2.9148812605721574E-3</v>
          </cell>
          <cell r="AU84">
            <v>-0.53506678008191344</v>
          </cell>
          <cell r="AV84">
            <v>-0.7807864372792338</v>
          </cell>
          <cell r="AW84">
            <v>-0.9001076487526799</v>
          </cell>
          <cell r="AX84">
            <v>-0.96094085203696566</v>
          </cell>
          <cell r="AY84">
            <v>-1.0265377512864546</v>
          </cell>
          <cell r="BA84" t="str">
            <v>NA</v>
          </cell>
          <cell r="BB84" t="str">
            <v>NA</v>
          </cell>
          <cell r="BC84" t="str">
            <v>NA</v>
          </cell>
          <cell r="BD84" t="str">
            <v>NA</v>
          </cell>
          <cell r="BE84" t="str">
            <v>NA</v>
          </cell>
          <cell r="BG84">
            <v>49.460413342238382</v>
          </cell>
          <cell r="BH84">
            <v>29.24255046055697</v>
          </cell>
        </row>
        <row r="85">
          <cell r="A85" t="str">
            <v>Adjusted Private Sector Credit</v>
          </cell>
          <cell r="B85" t="str">
            <v>NA</v>
          </cell>
          <cell r="C85" t="str">
            <v>NA</v>
          </cell>
          <cell r="D85" t="str">
            <v>NA</v>
          </cell>
          <cell r="E85" t="str">
            <v>NA</v>
          </cell>
          <cell r="F85" t="str">
            <v>NA</v>
          </cell>
          <cell r="G85" t="str">
            <v>NA</v>
          </cell>
          <cell r="H85" t="str">
            <v>NA</v>
          </cell>
          <cell r="I85" t="str">
            <v>NA</v>
          </cell>
          <cell r="J85" t="str">
            <v>NA</v>
          </cell>
          <cell r="K85" t="str">
            <v>NA</v>
          </cell>
          <cell r="L85" t="str">
            <v>NA</v>
          </cell>
          <cell r="M85" t="str">
            <v>NA</v>
          </cell>
          <cell r="N85" t="str">
            <v>NA</v>
          </cell>
          <cell r="O85" t="str">
            <v>NA</v>
          </cell>
          <cell r="P85" t="str">
            <v>NA</v>
          </cell>
          <cell r="Q85" t="str">
            <v>NA</v>
          </cell>
          <cell r="R85" t="str">
            <v>NA</v>
          </cell>
          <cell r="S85" t="str">
            <v>NA</v>
          </cell>
          <cell r="T85" t="str">
            <v>NA</v>
          </cell>
          <cell r="U85" t="str">
            <v>NA</v>
          </cell>
          <cell r="V85" t="str">
            <v>NA</v>
          </cell>
          <cell r="W85" t="str">
            <v>NA</v>
          </cell>
          <cell r="X85" t="str">
            <v>NA</v>
          </cell>
          <cell r="Y85" t="str">
            <v>NA</v>
          </cell>
          <cell r="Z85" t="str">
            <v>NA</v>
          </cell>
          <cell r="AA85" t="str">
            <v>NA</v>
          </cell>
          <cell r="AB85">
            <v>-0.95999144160673899</v>
          </cell>
          <cell r="AC85">
            <v>-0.97258274978132619</v>
          </cell>
          <cell r="AD85">
            <v>-0.95061938658028833</v>
          </cell>
          <cell r="AE85">
            <v>-0.92636856597874484</v>
          </cell>
          <cell r="AF85">
            <v>-0.9199723411635512</v>
          </cell>
          <cell r="AG85">
            <v>-0.79859039428506728</v>
          </cell>
          <cell r="AH85">
            <v>-0.74559166615767758</v>
          </cell>
          <cell r="AI85">
            <v>-0.63318952276208784</v>
          </cell>
          <cell r="AJ85">
            <v>-0.31833228207113928</v>
          </cell>
          <cell r="AK85">
            <v>5.6150844232829809E-2</v>
          </cell>
          <cell r="AL85">
            <v>0.50898984938142811</v>
          </cell>
          <cell r="AM85">
            <v>0.94436465589444429</v>
          </cell>
          <cell r="AN85">
            <v>1.5297706157084059</v>
          </cell>
          <cell r="AO85">
            <v>2.0688816067055313</v>
          </cell>
          <cell r="AP85">
            <v>1.6652176679412591</v>
          </cell>
          <cell r="AQ85">
            <v>1.3625001367801397</v>
          </cell>
          <cell r="AR85">
            <v>1.1929105270884099</v>
          </cell>
          <cell r="AS85">
            <v>0.79198168634682242</v>
          </cell>
          <cell r="AT85">
            <v>0.26541048144916823</v>
          </cell>
          <cell r="AU85">
            <v>-0.23372605856001952</v>
          </cell>
          <cell r="AV85">
            <v>-0.50050838486538285</v>
          </cell>
          <cell r="AW85">
            <v>-0.67290533236642369</v>
          </cell>
          <cell r="AX85">
            <v>-0.81379759510599659</v>
          </cell>
          <cell r="AY85">
            <v>-0.9400023502439917</v>
          </cell>
          <cell r="BA85" t="str">
            <v>NA</v>
          </cell>
          <cell r="BB85" t="str">
            <v>NA</v>
          </cell>
          <cell r="BC85" t="str">
            <v>NA</v>
          </cell>
          <cell r="BD85" t="str">
            <v>NA</v>
          </cell>
          <cell r="BE85" t="str">
            <v>NA</v>
          </cell>
          <cell r="BG85">
            <v>146.67690843526859</v>
          </cell>
          <cell r="BH85">
            <v>62.64550965812996</v>
          </cell>
        </row>
        <row r="86">
          <cell r="A86" t="str">
            <v>Adjusted Private Sector Credit Gap</v>
          </cell>
          <cell r="B86" t="str">
            <v>NA</v>
          </cell>
          <cell r="C86" t="str">
            <v>NA</v>
          </cell>
          <cell r="D86" t="str">
            <v>NA</v>
          </cell>
          <cell r="E86" t="str">
            <v>NA</v>
          </cell>
          <cell r="F86" t="str">
            <v>NA</v>
          </cell>
          <cell r="G86" t="str">
            <v>NA</v>
          </cell>
          <cell r="H86" t="str">
            <v>NA</v>
          </cell>
          <cell r="I86" t="str">
            <v>NA</v>
          </cell>
          <cell r="J86" t="str">
            <v>NA</v>
          </cell>
          <cell r="K86" t="str">
            <v>NA</v>
          </cell>
          <cell r="L86" t="str">
            <v>NA</v>
          </cell>
          <cell r="M86" t="str">
            <v>NA</v>
          </cell>
          <cell r="N86" t="str">
            <v>NA</v>
          </cell>
          <cell r="O86" t="str">
            <v>NA</v>
          </cell>
          <cell r="P86" t="str">
            <v>NA</v>
          </cell>
          <cell r="Q86" t="str">
            <v>NA</v>
          </cell>
          <cell r="R86" t="str">
            <v>NA</v>
          </cell>
          <cell r="S86" t="str">
            <v>NA</v>
          </cell>
          <cell r="T86" t="str">
            <v>NA</v>
          </cell>
          <cell r="U86" t="str">
            <v>NA</v>
          </cell>
          <cell r="V86" t="str">
            <v>NA</v>
          </cell>
          <cell r="W86" t="str">
            <v>NA</v>
          </cell>
          <cell r="X86" t="str">
            <v>NA</v>
          </cell>
          <cell r="Y86" t="str">
            <v>NA</v>
          </cell>
          <cell r="Z86" t="str">
            <v>NA</v>
          </cell>
          <cell r="AA86" t="str">
            <v>NA</v>
          </cell>
          <cell r="AB86" t="str">
            <v>NA</v>
          </cell>
          <cell r="AC86" t="str">
            <v>NA</v>
          </cell>
          <cell r="AD86" t="str">
            <v>NA</v>
          </cell>
          <cell r="AE86" t="str">
            <v>NA</v>
          </cell>
          <cell r="AF86" t="str">
            <v>NA</v>
          </cell>
          <cell r="AG86" t="str">
            <v>NA</v>
          </cell>
          <cell r="AH86">
            <v>4.561000594739348E-3</v>
          </cell>
          <cell r="AI86">
            <v>3.1865668046440122E-2</v>
          </cell>
          <cell r="AJ86">
            <v>0.11841047782698486</v>
          </cell>
          <cell r="AK86">
            <v>0.1713363306764899</v>
          </cell>
          <cell r="AL86">
            <v>0.23688340419601392</v>
          </cell>
          <cell r="AM86">
            <v>0.18565031880733984</v>
          </cell>
          <cell r="AN86">
            <v>0.21168006257631236</v>
          </cell>
          <cell r="AO86">
            <v>2.9222126786143485E-2</v>
          </cell>
          <cell r="AP86">
            <v>-0.72602638331116975</v>
          </cell>
          <cell r="AQ86">
            <v>-1.4681147108086301</v>
          </cell>
          <cell r="AR86">
            <v>-1.5439277908465467</v>
          </cell>
          <cell r="AS86">
            <v>-1.5525956324040338</v>
          </cell>
          <cell r="AT86">
            <v>-1.7760577088948244</v>
          </cell>
          <cell r="AU86">
            <v>-2.3602196280861443</v>
          </cell>
          <cell r="AV86">
            <v>-2.2247649301601502</v>
          </cell>
          <cell r="AW86">
            <v>-1.8391357315986152</v>
          </cell>
          <cell r="AX86">
            <v>-1.8391357315986152</v>
          </cell>
          <cell r="AY86" t="str">
            <v>NA</v>
          </cell>
          <cell r="BA86" t="str">
            <v>NA</v>
          </cell>
          <cell r="BB86" t="str">
            <v>NA</v>
          </cell>
          <cell r="BC86" t="str">
            <v>NA</v>
          </cell>
          <cell r="BD86" t="str">
            <v>NA</v>
          </cell>
          <cell r="BE86" t="str">
            <v>NA</v>
          </cell>
          <cell r="BG86">
            <v>0</v>
          </cell>
          <cell r="BH86">
            <v>33.004732841555807</v>
          </cell>
        </row>
        <row r="87">
          <cell r="A87" t="str">
            <v>ECB Credit Gap</v>
          </cell>
          <cell r="B87" t="str">
            <v>NA</v>
          </cell>
          <cell r="C87" t="str">
            <v>NA</v>
          </cell>
          <cell r="D87" t="str">
            <v>NA</v>
          </cell>
          <cell r="E87" t="str">
            <v>NA</v>
          </cell>
          <cell r="F87" t="str">
            <v>NA</v>
          </cell>
          <cell r="G87" t="str">
            <v>NA</v>
          </cell>
          <cell r="H87" t="str">
            <v>NA</v>
          </cell>
          <cell r="I87" t="str">
            <v>NA</v>
          </cell>
          <cell r="J87" t="str">
            <v>NA</v>
          </cell>
          <cell r="K87" t="str">
            <v>NA</v>
          </cell>
          <cell r="L87" t="str">
            <v>NA</v>
          </cell>
          <cell r="M87" t="str">
            <v>NA</v>
          </cell>
          <cell r="N87" t="str">
            <v>NA</v>
          </cell>
          <cell r="O87" t="str">
            <v>NA</v>
          </cell>
          <cell r="P87" t="str">
            <v>NA</v>
          </cell>
          <cell r="Q87" t="str">
            <v>NA</v>
          </cell>
          <cell r="R87" t="str">
            <v>NA</v>
          </cell>
          <cell r="S87" t="str">
            <v>NA</v>
          </cell>
          <cell r="T87" t="str">
            <v>NA</v>
          </cell>
          <cell r="U87" t="str">
            <v>NA</v>
          </cell>
          <cell r="V87" t="str">
            <v>NA</v>
          </cell>
          <cell r="W87" t="str">
            <v>NA</v>
          </cell>
          <cell r="X87" t="str">
            <v>NA</v>
          </cell>
          <cell r="Y87" t="str">
            <v>NA</v>
          </cell>
          <cell r="Z87" t="str">
            <v>NA</v>
          </cell>
          <cell r="AA87" t="str">
            <v>NA</v>
          </cell>
          <cell r="AB87" t="str">
            <v>NA</v>
          </cell>
          <cell r="AC87">
            <v>0.10755103627708333</v>
          </cell>
          <cell r="AD87">
            <v>0.27865992437758708</v>
          </cell>
          <cell r="AE87">
            <v>0.25449757418472063</v>
          </cell>
          <cell r="AF87">
            <v>-0.46667461269420396</v>
          </cell>
          <cell r="AG87">
            <v>-0.86202490386013741</v>
          </cell>
          <cell r="AH87">
            <v>-0.92280061123301094</v>
          </cell>
          <cell r="AI87">
            <v>-0.90036414319677771</v>
          </cell>
          <cell r="AJ87">
            <v>-0.49626116395077519</v>
          </cell>
          <cell r="AK87">
            <v>6.4773814251957385E-2</v>
          </cell>
          <cell r="AL87">
            <v>0.80567036863526276</v>
          </cell>
          <cell r="AM87">
            <v>0.95686997328603207</v>
          </cell>
          <cell r="AN87">
            <v>1.3680613971039215</v>
          </cell>
          <cell r="AO87">
            <v>1.5746741467123107</v>
          </cell>
          <cell r="AP87">
            <v>1.2221010775715033</v>
          </cell>
          <cell r="AQ87">
            <v>0.93252270714781194</v>
          </cell>
          <cell r="AR87">
            <v>0.68418059253796693</v>
          </cell>
          <cell r="AS87">
            <v>-0.27614955033157523</v>
          </cell>
          <cell r="AT87">
            <v>-0.40830281261092688</v>
          </cell>
          <cell r="AU87">
            <v>0.74551104774690102</v>
          </cell>
          <cell r="AV87">
            <v>-0.70256572031690856</v>
          </cell>
          <cell r="AW87">
            <v>-1.7649694650216217</v>
          </cell>
          <cell r="AX87">
            <v>-2.1949606766171241</v>
          </cell>
          <cell r="AY87" t="str">
            <v>NA</v>
          </cell>
          <cell r="BA87" t="str">
            <v>NA</v>
          </cell>
          <cell r="BB87" t="str">
            <v>NA</v>
          </cell>
          <cell r="BC87" t="str">
            <v>NA</v>
          </cell>
          <cell r="BD87" t="str">
            <v>NA</v>
          </cell>
          <cell r="BE87" t="str">
            <v>NA</v>
          </cell>
          <cell r="BG87">
            <v>14.867840909090914</v>
          </cell>
          <cell r="BH87">
            <v>40.558968485165245</v>
          </cell>
        </row>
        <row r="88">
          <cell r="A88" t="str">
            <v>New SME Credit</v>
          </cell>
          <cell r="B88" t="str">
            <v>NA</v>
          </cell>
          <cell r="C88" t="str">
            <v>NA</v>
          </cell>
          <cell r="D88" t="str">
            <v>NA</v>
          </cell>
          <cell r="E88" t="str">
            <v>NA</v>
          </cell>
          <cell r="F88" t="str">
            <v>NA</v>
          </cell>
          <cell r="G88" t="str">
            <v>NA</v>
          </cell>
          <cell r="H88" t="str">
            <v>NA</v>
          </cell>
          <cell r="I88" t="str">
            <v>NA</v>
          </cell>
          <cell r="J88" t="str">
            <v>NA</v>
          </cell>
          <cell r="K88" t="str">
            <v>NA</v>
          </cell>
          <cell r="L88" t="str">
            <v>NA</v>
          </cell>
          <cell r="M88" t="str">
            <v>NA</v>
          </cell>
          <cell r="N88" t="str">
            <v>NA</v>
          </cell>
          <cell r="O88" t="str">
            <v>NA</v>
          </cell>
          <cell r="P88" t="str">
            <v>NA</v>
          </cell>
          <cell r="Q88" t="str">
            <v>NA</v>
          </cell>
          <cell r="R88" t="str">
            <v>NA</v>
          </cell>
          <cell r="S88" t="str">
            <v>NA</v>
          </cell>
          <cell r="T88" t="str">
            <v>NA</v>
          </cell>
          <cell r="U88" t="str">
            <v>NA</v>
          </cell>
          <cell r="V88" t="str">
            <v>NA</v>
          </cell>
          <cell r="W88" t="str">
            <v>NA</v>
          </cell>
          <cell r="X88" t="str">
            <v>NA</v>
          </cell>
          <cell r="Y88" t="str">
            <v>NA</v>
          </cell>
          <cell r="Z88" t="str">
            <v>NA</v>
          </cell>
          <cell r="AA88" t="str">
            <v>NA</v>
          </cell>
          <cell r="AB88" t="str">
            <v>NA</v>
          </cell>
          <cell r="AC88" t="str">
            <v>NA</v>
          </cell>
          <cell r="AD88" t="str">
            <v>NA</v>
          </cell>
          <cell r="AE88" t="str">
            <v>NA</v>
          </cell>
          <cell r="AF88" t="str">
            <v>NA</v>
          </cell>
          <cell r="AG88" t="str">
            <v>NA</v>
          </cell>
          <cell r="AH88" t="str">
            <v>NA</v>
          </cell>
          <cell r="AI88" t="str">
            <v>NA</v>
          </cell>
          <cell r="AJ88" t="str">
            <v>NA</v>
          </cell>
          <cell r="AK88" t="str">
            <v>NA</v>
          </cell>
          <cell r="AL88" t="str">
            <v>NA</v>
          </cell>
          <cell r="AM88" t="str">
            <v>NA</v>
          </cell>
          <cell r="AN88" t="str">
            <v>NA</v>
          </cell>
          <cell r="AO88" t="str">
            <v>NA</v>
          </cell>
          <cell r="AP88">
            <v>0.16826372467446815</v>
          </cell>
          <cell r="AQ88">
            <v>0.47688137707295009</v>
          </cell>
          <cell r="AR88">
            <v>-0.73449732008218227</v>
          </cell>
          <cell r="AS88">
            <v>-1.8702401468970971</v>
          </cell>
          <cell r="AT88">
            <v>-1.1863820160350489</v>
          </cell>
          <cell r="AU88">
            <v>-0.34300301962910545</v>
          </cell>
          <cell r="AV88">
            <v>0.91110256476010598</v>
          </cell>
          <cell r="AW88">
            <v>1.0273499433968647</v>
          </cell>
          <cell r="AX88">
            <v>0.99230400947234176</v>
          </cell>
          <cell r="AY88">
            <v>0.55822088326671448</v>
          </cell>
          <cell r="BA88" t="str">
            <v>NA</v>
          </cell>
          <cell r="BB88" t="str">
            <v>NA</v>
          </cell>
          <cell r="BC88" t="str">
            <v>NA</v>
          </cell>
          <cell r="BD88" t="str">
            <v>NA</v>
          </cell>
          <cell r="BE88" t="str">
            <v>NA</v>
          </cell>
          <cell r="BG88">
            <v>2.3120766653884806</v>
          </cell>
          <cell r="BH88">
            <v>0.38132547501827962</v>
          </cell>
        </row>
      </sheetData>
      <sheetData sheetId="6">
        <row r="1">
          <cell r="C1" t="str">
            <v>Employment Rate (15-64)</v>
          </cell>
          <cell r="D1" t="str">
            <v xml:space="preserve">   Agri</v>
          </cell>
          <cell r="E1" t="str">
            <v xml:space="preserve">   Industry</v>
          </cell>
          <cell r="F1" t="str">
            <v xml:space="preserve">   Construction</v>
          </cell>
          <cell r="G1" t="str">
            <v>Education</v>
          </cell>
          <cell r="H1" t="str">
            <v>Health</v>
          </cell>
          <cell r="I1" t="str">
            <v>Public Admin and Defence</v>
          </cell>
          <cell r="J1" t="str">
            <v>Total Employment</v>
          </cell>
          <cell r="K1" t="str">
            <v>Vacancies</v>
          </cell>
          <cell r="L1" t="str">
            <v>Net Migration</v>
          </cell>
          <cell r="M1" t="str">
            <v>Inflation (HICP)</v>
          </cell>
          <cell r="N1" t="str">
            <v>Inflation (HICP ex food and energy)</v>
          </cell>
          <cell r="O1" t="str">
            <v>Wage Inflation AMECO</v>
          </cell>
          <cell r="P1" t="str">
            <v>Wage Inflation ECB</v>
          </cell>
          <cell r="Q1" t="str">
            <v>LF</v>
          </cell>
          <cell r="R1" t="str">
            <v>Comp</v>
          </cell>
          <cell r="S1" t="str">
            <v>EHECS Earnings</v>
          </cell>
          <cell r="T1" t="str">
            <v>Compensation of Employees</v>
          </cell>
          <cell r="U1" t="str">
            <v>CSO RPPI</v>
          </cell>
          <cell r="V1" t="str">
            <v>Res_Prod_val</v>
          </cell>
          <cell r="W1" t="str">
            <v>Res_Prod_vol</v>
          </cell>
          <cell r="X1" t="str">
            <v>DoE_cost_index</v>
          </cell>
          <cell r="Y1" t="str">
            <v>DoE_price_index</v>
          </cell>
          <cell r="AB1" t="str">
            <v>OECD</v>
          </cell>
          <cell r="AC1" t="str">
            <v>PSC</v>
          </cell>
          <cell r="AD1" t="str">
            <v>RPPI_H</v>
          </cell>
          <cell r="AF1" t="str">
            <v>1.6 Use of disposable income account : Gross saving (B.8g)</v>
          </cell>
          <cell r="AG1" t="str">
            <v>1.6 Use of disposable income account : Gross disposable income (B.6g)</v>
          </cell>
          <cell r="AH1" t="str">
            <v>1.6 Use of disposable income account : Adjustment for the change in pension entitlements (D.8)</v>
          </cell>
          <cell r="AL1" t="str">
            <v>Household Net Lending/Borrowing</v>
          </cell>
          <cell r="AM1" t="str">
            <v>Domestic Demand Volume</v>
          </cell>
          <cell r="AN1" t="str">
            <v>Other Transport Equipment Volume</v>
          </cell>
          <cell r="AO1" t="str">
            <v>Intangibles Volume</v>
          </cell>
          <cell r="AP1" t="str">
            <v>Exports Value</v>
          </cell>
          <cell r="AQ1" t="str">
            <v>Exports Volume</v>
          </cell>
          <cell r="AR1" t="str">
            <v>Imports Value</v>
          </cell>
          <cell r="AS1" t="str">
            <v>Imports Volume</v>
          </cell>
          <cell r="BA1" t="str">
            <v xml:space="preserve">   Other Services</v>
          </cell>
          <cell r="BB1" t="str">
            <v xml:space="preserve">   Edu, Health, Public Admin &amp; Defence</v>
          </cell>
          <cell r="BD1" t="str">
            <v>Vacancy Rates (Private Sector)</v>
          </cell>
          <cell r="BE1" t="str">
            <v>Compensation of Employees</v>
          </cell>
          <cell r="BF1" t="str">
            <v>Average Hours</v>
          </cell>
          <cell r="BG1" t="str">
            <v>Average Employees</v>
          </cell>
          <cell r="BH1" t="str">
            <v>Wage Inflation 1</v>
          </cell>
          <cell r="BI1" t="str">
            <v>Real Wage Inflation 1</v>
          </cell>
          <cell r="BJ1" t="str">
            <v>Real Wage Inflation</v>
          </cell>
          <cell r="BK1" t="str">
            <v>CSO</v>
          </cell>
          <cell r="BL1" t="str">
            <v>AMECO</v>
          </cell>
          <cell r="BM1" t="str">
            <v>ECB</v>
          </cell>
          <cell r="BN1" t="str">
            <v>CoE Euro Area</v>
          </cell>
          <cell r="BO1" t="str">
            <v>Average hours per week Euro Area</v>
          </cell>
          <cell r="BP1" t="str">
            <v>Employees Euro Area</v>
          </cell>
          <cell r="BQ1" t="str">
            <v>Wage Inflation Euro Area 1</v>
          </cell>
          <cell r="BR1" t="str">
            <v>Real Wage Inflation Euro Area 1</v>
          </cell>
          <cell r="BS1" t="str">
            <v>Real Wage Inflation Euro Area</v>
          </cell>
          <cell r="BT1" t="str">
            <v>Ireland / Euro Area CEHR</v>
          </cell>
          <cell r="BU1" t="str">
            <v>Ireland / Euro Area Real CEHR</v>
          </cell>
          <cell r="BW1" t="str">
            <v>Adjusted NIIP (% GNI*)</v>
          </cell>
          <cell r="BY1" t="str">
            <v>Residential Property Prices</v>
          </cell>
          <cell r="BZ1" t="str">
            <v>Underlying Investment</v>
          </cell>
          <cell r="CA1" t="str">
            <v>Underlying Investment-to-GNI* 3</v>
          </cell>
          <cell r="CC1" t="str">
            <v>Total Investment-to-GNI*</v>
          </cell>
          <cell r="CE1" t="str">
            <v>Residential Property Prices € thousand</v>
          </cell>
          <cell r="CF1" t="str">
            <v>Residential Property Prices Index</v>
          </cell>
          <cell r="CG1" t="str">
            <v>Residential Property Cost € thousand</v>
          </cell>
          <cell r="CI1" t="str">
            <v>Residential Property Price-to-Cost Ratio 4</v>
          </cell>
          <cell r="CJ1" t="str">
            <v>Price-to-Income Ratio 5</v>
          </cell>
          <cell r="CM1" t="str">
            <v>Rental Yield 6</v>
          </cell>
          <cell r="CN1" t="str">
            <v>Price-to-Rent Ratio 6</v>
          </cell>
          <cell r="CO1" t="str">
            <v>New Mortgage Lending (value)</v>
          </cell>
          <cell r="CP1" t="str">
            <v>New Mortgage Lending (% change)</v>
          </cell>
          <cell r="CQ1" t="str">
            <v>New Mortgage Lending</v>
          </cell>
          <cell r="CS1" t="str">
            <v>Private Sector Credit</v>
          </cell>
          <cell r="CU1" t="str">
            <v>New SME Credit</v>
          </cell>
          <cell r="CW1" t="str">
            <v>Credit to Private Sector Ex FI</v>
          </cell>
          <cell r="CY1" t="str">
            <v>Credit to Private Sector</v>
          </cell>
          <cell r="DA1" t="str">
            <v>Total Credit to Private Sector</v>
          </cell>
          <cell r="DB1" t="str">
            <v>Adjusted Private Sector Credit</v>
          </cell>
          <cell r="DC1" t="str">
            <v>Adjusted Private Sector Credit Gap</v>
          </cell>
          <cell r="DD1" t="str">
            <v>ECB Credit Gap</v>
          </cell>
          <cell r="DG1" t="str">
            <v>NIIP</v>
          </cell>
          <cell r="DH1" t="str">
            <v>Residential Property Cost Index</v>
          </cell>
          <cell r="DI1" t="str">
            <v>Personal Consumption Deflator</v>
          </cell>
          <cell r="DJ1" t="str">
            <v>Housing Completions</v>
          </cell>
          <cell r="DK1" t="str">
            <v>Apartments</v>
          </cell>
          <cell r="DL1" t="str">
            <v>Unemployment Rate</v>
          </cell>
          <cell r="DM1" t="str">
            <v>Unemployment Rate (over one year)</v>
          </cell>
          <cell r="DN1" t="str">
            <v>Total Building &amp; Construction-to-GNI*</v>
          </cell>
          <cell r="DO1" t="str">
            <v>Housing Building &amp; Construction-to-GNI*</v>
          </cell>
          <cell r="DP1" t="str">
            <v>Non-Housing Building &amp; Construction-to-GNI*</v>
          </cell>
          <cell r="DS1" t="str">
            <v>Net Migration (% labour force)</v>
          </cell>
          <cell r="DT1" t="str">
            <v>Current Account (CA)</v>
          </cell>
          <cell r="DU1" t="str">
            <v>Modified Current Account (% GNI*)</v>
          </cell>
          <cell r="DV1" t="str">
            <v>Savings Ratio (% disposable income)</v>
          </cell>
          <cell r="DW1" t="str">
            <v>Nominal GNI* Growth</v>
          </cell>
          <cell r="EA1" t="str">
            <v>Real Domestic GVA Growth</v>
          </cell>
          <cell r="EB1" t="str">
            <v>Employment</v>
          </cell>
          <cell r="EC1" t="str">
            <v>Employment Growth</v>
          </cell>
          <cell r="ED1" t="str">
            <v>Underlying Domestic Demand</v>
          </cell>
          <cell r="EE1" t="str">
            <v>Underlying Domestic Demand Growth</v>
          </cell>
          <cell r="EF1" t="str">
            <v>Terms of Trade</v>
          </cell>
          <cell r="EG1" t="str">
            <v>Household Net Lending/Borrowing (% GNI*)</v>
          </cell>
        </row>
      </sheetData>
      <sheetData sheetId="7">
        <row r="1">
          <cell r="B1" t="str">
            <v>Compensation of Employees</v>
          </cell>
          <cell r="C1" t="str">
            <v>RPPI_Index</v>
          </cell>
          <cell r="D1" t="str">
            <v>Inflation (HICP)</v>
          </cell>
          <cell r="E1" t="str">
            <v>Inflation (HICP ex food and energy)</v>
          </cell>
          <cell r="F1" t="str">
            <v>1.6 Use of disposable income account : Gross saving (B.8g)</v>
          </cell>
          <cell r="G1" t="str">
            <v>1.6 Use of disposable income account : Gross disposable income (B.6g)</v>
          </cell>
          <cell r="H1" t="str">
            <v>1.6 Use of disposable income account : Adjustment for the change in pension entitlements (D.8)</v>
          </cell>
          <cell r="I1" t="str">
            <v>Unemployment 1 year and over</v>
          </cell>
          <cell r="J1" t="str">
            <v>Labour Force</v>
          </cell>
          <cell r="K1" t="str">
            <v>Unemployment</v>
          </cell>
          <cell r="L1" t="str">
            <v>Employment 15+</v>
          </cell>
          <cell r="M1" t="str">
            <v>Population 15+</v>
          </cell>
          <cell r="N1" t="str">
            <v>Employment 15-19</v>
          </cell>
          <cell r="O1" t="str">
            <v>Employment 19-24</v>
          </cell>
          <cell r="P1" t="str">
            <v>Employment 25-34</v>
          </cell>
          <cell r="Q1" t="str">
            <v>Employment 35-44</v>
          </cell>
          <cell r="R1" t="str">
            <v>Employment 45-54</v>
          </cell>
          <cell r="S1" t="str">
            <v>Employment 55-59</v>
          </cell>
          <cell r="T1" t="str">
            <v>Employment 60-64</v>
          </cell>
          <cell r="U1" t="str">
            <v>Employment 64+</v>
          </cell>
          <cell r="V1" t="str">
            <v>Employment Rate 15-19</v>
          </cell>
          <cell r="W1" t="str">
            <v>Employment Rate 19-24</v>
          </cell>
          <cell r="X1" t="str">
            <v>Employment Rate 25-34</v>
          </cell>
          <cell r="Y1" t="str">
            <v>Employment Rate 35-44</v>
          </cell>
          <cell r="Z1" t="str">
            <v>Employment Rate 45-54</v>
          </cell>
          <cell r="AA1" t="str">
            <v>Employment Rate 55-59</v>
          </cell>
          <cell r="AB1" t="str">
            <v>Employment Rate 60-64</v>
          </cell>
          <cell r="AC1" t="str">
            <v>Employment Rate 15-64 (NSA)</v>
          </cell>
          <cell r="AD1" t="str">
            <v>Participation Rate 15-64</v>
          </cell>
          <cell r="AE1" t="str">
            <v>Average hours per week</v>
          </cell>
          <cell r="AF1" t="str">
            <v>Employees</v>
          </cell>
          <cell r="AG1" t="str">
            <v>Total Investment</v>
          </cell>
          <cell r="AH1" t="str">
            <v>B&amp;C Dwellings</v>
          </cell>
          <cell r="AI1" t="str">
            <v>B&amp;C Improvements</v>
          </cell>
          <cell r="AJ1" t="str">
            <v>B&amp;C Other</v>
          </cell>
          <cell r="AK1" t="str">
            <v>B&amp;C Transfer Costs</v>
          </cell>
          <cell r="AL1" t="str">
            <v>Other Transport Equipment</v>
          </cell>
          <cell r="AM1" t="str">
            <v>Intangibles</v>
          </cell>
          <cell r="AN1" t="str">
            <v>Median Price Ex</v>
          </cell>
          <cell r="AO1" t="str">
            <v>Median Price Fi</v>
          </cell>
          <cell r="AP1" t="str">
            <v>Mean Price Ex</v>
          </cell>
          <cell r="AQ1" t="str">
            <v>Mean Price Fi</v>
          </cell>
          <cell r="AR1" t="str">
            <v>Dublin</v>
          </cell>
          <cell r="AS1" t="str">
            <v>State</v>
          </cell>
          <cell r="AT1" t="str">
            <v>State Excluding Dublin</v>
          </cell>
          <cell r="AU1" t="str">
            <v>Ireland, Loans, Households, For House Purchase, Over 5 Years Original Maturity, Euro</v>
          </cell>
          <cell r="AV1" t="str">
            <v>Ireland, Loans, Households, For House Purchase, Up to 1 Year Original Maturity, Euro</v>
          </cell>
          <cell r="AX1" t="str">
            <v>Ireland, Credit Institutions, Loans, to Irish Households, For House Purchase, On Balance Sheet, Euro</v>
          </cell>
          <cell r="AY1" t="str">
            <v>Table A.5.1 Loans to Irish Households - Purpose and Maturity</v>
          </cell>
          <cell r="AZ1" t="str">
            <v>NIIP (Eurostat)</v>
          </cell>
          <cell r="BA1" t="str">
            <v>Nominal GDP</v>
          </cell>
          <cell r="BB1" t="str">
            <v>Net Lending/Net Borrowing</v>
          </cell>
          <cell r="BC1" t="str">
            <v>GDP</v>
          </cell>
          <cell r="BD1" t="str">
            <v>Employment</v>
          </cell>
          <cell r="BE1" t="str">
            <v>Domestic Demand Volume</v>
          </cell>
          <cell r="BF1" t="str">
            <v>Other Transport Equipment Volume</v>
          </cell>
          <cell r="BG1" t="str">
            <v>Intangibles Volume</v>
          </cell>
          <cell r="BH1" t="str">
            <v>B&amp;C Dwellings Real</v>
          </cell>
          <cell r="BI1" t="str">
            <v>Rent Index</v>
          </cell>
          <cell r="BJ1" t="str">
            <v>AVG HRLY TOTAL LABOUR COSTS: ALL NACE ECONOMIC SECTORS</v>
          </cell>
          <cell r="BK1" t="str">
            <v>AVG HRLY EARNINGS: ALL NACE ECONOMIC SECTORS</v>
          </cell>
          <cell r="BL1" t="str">
            <v>NOMINAL HOUSE PRICE INDEX</v>
          </cell>
          <cell r="BM1" t="str">
            <v xml:space="preserve">RESIDENTIAL PROPERTY PRICES (LONG SERIES) </v>
          </cell>
          <cell r="BN1" t="str">
            <v>Hourly wage growth Euro Area</v>
          </cell>
          <cell r="BO1" t="str">
            <v>CoE Euro Area</v>
          </cell>
          <cell r="BP1" t="str">
            <v>Employees Euro Area</v>
          </cell>
          <cell r="BQ1" t="str">
            <v>Hours worked Euro Area</v>
          </cell>
          <cell r="BR1" t="str">
            <v>HICP Euro Area</v>
          </cell>
          <cell r="BS1" t="str">
            <v>GDA residential commencements</v>
          </cell>
          <cell r="BT1" t="str">
            <v>Dublin residential commencements</v>
          </cell>
          <cell r="BU1" t="str">
            <v>RESL UNITS COMMENCED: DUBLIN SOUTH DUBLIN COUNTY</v>
          </cell>
          <cell r="BV1" t="str">
            <v>RESL UNITS COMMENCED: DUBLIN Dublin City</v>
          </cell>
          <cell r="BW1" t="str">
            <v>RESL UNITS COMMENCED: DUBLIN Fingal</v>
          </cell>
          <cell r="BX1" t="str">
            <v>RESL UNITS COMMENCED: DUBLIN DLR</v>
          </cell>
          <cell r="BY1" t="str">
            <v>National residential commencements</v>
          </cell>
          <cell r="BZ1" t="str">
            <v>RESL UNITS COMMENCED: National</v>
          </cell>
          <cell r="CH1" t="str">
            <v>DoHcompletions</v>
          </cell>
          <cell r="CI1" t="str">
            <v>completions</v>
          </cell>
        </row>
        <row r="2">
          <cell r="B2" t="str">
            <v>IRES3T9IA</v>
          </cell>
          <cell r="C2" t="str">
            <v>IRRPPNAHF</v>
          </cell>
          <cell r="D2" t="str">
            <v>IRCPHARMF</v>
          </cell>
          <cell r="E2" t="str">
            <v>IROCFCOHE</v>
          </cell>
          <cell r="F2" t="str">
            <v>IRESAY0DA</v>
          </cell>
          <cell r="G2" t="str">
            <v>IRES5SQ6A</v>
          </cell>
          <cell r="H2" t="str">
            <v>IRESNHFVA</v>
          </cell>
          <cell r="I2" t="str">
            <v>IRUNPTMYP</v>
          </cell>
          <cell r="J2" t="str">
            <v>IRLABFRCP</v>
          </cell>
          <cell r="K2" t="str">
            <v>IRUNPTOTP</v>
          </cell>
          <cell r="L2" t="str">
            <v>IREMPTOTP</v>
          </cell>
          <cell r="M2" t="str">
            <v>IRPOPO15P</v>
          </cell>
          <cell r="N2" t="str">
            <v>IREMP19TP</v>
          </cell>
          <cell r="O2" t="str">
            <v>IREMP24TP</v>
          </cell>
          <cell r="P2" t="str">
            <v>IREMP34TP</v>
          </cell>
          <cell r="Q2" t="str">
            <v>IREMP44TP</v>
          </cell>
          <cell r="R2" t="str">
            <v>IREMP54TP</v>
          </cell>
          <cell r="S2" t="str">
            <v>IREMP59TP</v>
          </cell>
          <cell r="T2" t="str">
            <v>IREMP64TP</v>
          </cell>
          <cell r="U2" t="str">
            <v>IREMPsrTP</v>
          </cell>
          <cell r="V2" t="str">
            <v>IREM19T%R</v>
          </cell>
          <cell r="W2" t="str">
            <v>IREM24T%R</v>
          </cell>
          <cell r="X2" t="str">
            <v>IREM34T%R</v>
          </cell>
          <cell r="Y2" t="str">
            <v>IREM44T%R</v>
          </cell>
          <cell r="Z2" t="str">
            <v>IREM54T%R</v>
          </cell>
          <cell r="AA2" t="str">
            <v>IREM59T%R</v>
          </cell>
          <cell r="AB2" t="str">
            <v>IREM64T%R</v>
          </cell>
          <cell r="AC2" t="str">
            <v>IREMPTT%R</v>
          </cell>
          <cell r="AD2" t="str">
            <v>IRLFSRR%R</v>
          </cell>
          <cell r="AE2" t="str">
            <v>IRLFAWHTP</v>
          </cell>
          <cell r="AF2" t="str">
            <v>IREMEE.TP</v>
          </cell>
          <cell r="AG2" t="str">
            <v>IRGFCF..A</v>
          </cell>
          <cell r="AH2" t="str">
            <v>IRGFCFDWA</v>
          </cell>
          <cell r="AI2" t="str">
            <v>IRGFCFDIA</v>
          </cell>
          <cell r="AJ2" t="str">
            <v>IRGFCFDOA</v>
          </cell>
          <cell r="AK2" t="str">
            <v>IRGFCFDTA</v>
          </cell>
          <cell r="AL2" t="str">
            <v>IRGCMEOTA</v>
          </cell>
          <cell r="AM2" t="str">
            <v>IRGCINT.A</v>
          </cell>
          <cell r="AN2" t="str">
            <v>IRHPEMT.A</v>
          </cell>
          <cell r="AO2" t="str">
            <v>IRHPFMT.A</v>
          </cell>
          <cell r="AP2" t="str">
            <v>IRHPEPT.A</v>
          </cell>
          <cell r="AQ2" t="str">
            <v>IRHPFPT.A</v>
          </cell>
          <cell r="AR2" t="str">
            <v>IRRPPDUTF</v>
          </cell>
          <cell r="AS2" t="str">
            <v>IRRPPNATF</v>
          </cell>
          <cell r="AT2" t="str">
            <v>IRRPPEDTF</v>
          </cell>
          <cell r="AU2" t="str">
            <v>IRLMTGO5A</v>
          </cell>
          <cell r="AV2" t="str">
            <v>IRLMTGU1A</v>
          </cell>
          <cell r="AW2" t="str">
            <v>IRLMTGU5A</v>
          </cell>
          <cell r="AX2" t="str">
            <v>IRMORTGGA</v>
          </cell>
          <cell r="AY2" t="str">
            <v>IRMORTGGR</v>
          </cell>
          <cell r="AZ2" t="str">
            <v>IRES1PZHR</v>
          </cell>
          <cell r="BA2" t="str">
            <v>IRGDP...B</v>
          </cell>
          <cell r="BB2" t="str">
            <v>IRES9S8DA</v>
          </cell>
          <cell r="BC2" t="str">
            <v>IRGDP...A</v>
          </cell>
          <cell r="BD2" t="str">
            <v>IRLFAFFTP</v>
          </cell>
          <cell r="BE2" t="str">
            <v>IRFDDMNDC</v>
          </cell>
          <cell r="BF2" t="str">
            <v>IRGCMEOTC</v>
          </cell>
          <cell r="BG2" t="str">
            <v>IRGCINT.c</v>
          </cell>
          <cell r="BH2" t="str">
            <v>IRGFCFDWC</v>
          </cell>
          <cell r="BI2" t="str">
            <v>IRCPHPRRF</v>
          </cell>
          <cell r="BJ2" t="str">
            <v>IRLCHATOA</v>
          </cell>
          <cell r="BK2" t="str">
            <v>IRHEIAEMA</v>
          </cell>
          <cell r="BL2" t="str">
            <v>IROHNOMIE</v>
          </cell>
          <cell r="BM2" t="str">
            <v>IRBPPRESF</v>
          </cell>
          <cell r="BN2" t="str">
            <v>EKESWAGE%</v>
          </cell>
          <cell r="BO2" t="str">
            <v>EKESHCOEB</v>
          </cell>
          <cell r="BP2" t="str">
            <v>EMESWEQ2P</v>
          </cell>
          <cell r="BQ2" t="str">
            <v>EKEBEHWEO</v>
          </cell>
          <cell r="BR2" t="str">
            <v>EMCPHARMF</v>
          </cell>
          <cell r="BS2" t="str">
            <v>IRHSRGDAP</v>
          </cell>
          <cell r="BT2" t="str">
            <v>IRHSRDUBP</v>
          </cell>
          <cell r="BU2" t="str">
            <v>IRHSRDSDP</v>
          </cell>
          <cell r="BV2" t="str">
            <v>IRHSRDCIP</v>
          </cell>
          <cell r="BW2" t="str">
            <v>IRHSRDFIP</v>
          </cell>
          <cell r="BX2" t="str">
            <v>IRHSRDDUP</v>
          </cell>
          <cell r="BY2" t="str">
            <v>SUM#(IRHSRCOMP,4Q)</v>
          </cell>
          <cell r="BZ2" t="str">
            <v>IRHSRCOMP</v>
          </cell>
          <cell r="CA2" t="str">
            <v>IRLFCON.P</v>
          </cell>
          <cell r="CB2" t="str">
            <v>IRCNPER.A</v>
          </cell>
          <cell r="CC2" t="str">
            <v>IRCNPER.C</v>
          </cell>
          <cell r="CD2" t="str">
            <v>IREXNGS.A</v>
          </cell>
          <cell r="CE2" t="str">
            <v>IREXNGS.C</v>
          </cell>
          <cell r="CF2" t="str">
            <v>IRIMNGS.A</v>
          </cell>
          <cell r="CG2" t="str">
            <v>IRIMNGS.C</v>
          </cell>
          <cell r="CH2" t="str">
            <v>IRPVHOUCF</v>
          </cell>
          <cell r="CI2" t="str">
            <v>IRHOUSCOP</v>
          </cell>
        </row>
        <row r="3">
          <cell r="A3">
            <v>0</v>
          </cell>
          <cell r="B3" t="str">
            <v>NA</v>
          </cell>
          <cell r="C3" t="str">
            <v>NA</v>
          </cell>
          <cell r="D3" t="str">
            <v>NA</v>
          </cell>
          <cell r="E3" t="str">
            <v>NA</v>
          </cell>
          <cell r="F3" t="str">
            <v>NA</v>
          </cell>
          <cell r="G3" t="str">
            <v>NA</v>
          </cell>
          <cell r="H3" t="str">
            <v>NA</v>
          </cell>
          <cell r="I3" t="str">
            <v>NA</v>
          </cell>
          <cell r="J3" t="str">
            <v>NA</v>
          </cell>
          <cell r="K3" t="str">
            <v>NA</v>
          </cell>
          <cell r="L3" t="str">
            <v>NA</v>
          </cell>
          <cell r="M3" t="str">
            <v>NA</v>
          </cell>
          <cell r="N3" t="str">
            <v>NA</v>
          </cell>
          <cell r="O3" t="str">
            <v>NA</v>
          </cell>
          <cell r="P3" t="str">
            <v>NA</v>
          </cell>
          <cell r="Q3" t="str">
            <v>NA</v>
          </cell>
          <cell r="R3" t="str">
            <v>NA</v>
          </cell>
          <cell r="S3" t="str">
            <v>NA</v>
          </cell>
          <cell r="T3" t="str">
            <v>NA</v>
          </cell>
          <cell r="U3" t="str">
            <v>NA</v>
          </cell>
          <cell r="V3" t="str">
            <v>NA</v>
          </cell>
          <cell r="W3" t="str">
            <v>NA</v>
          </cell>
          <cell r="X3" t="str">
            <v>NA</v>
          </cell>
          <cell r="Y3" t="str">
            <v>NA</v>
          </cell>
          <cell r="Z3" t="str">
            <v>NA</v>
          </cell>
          <cell r="AA3">
            <v>0</v>
          </cell>
          <cell r="AB3" t="str">
            <v>NA</v>
          </cell>
          <cell r="AC3" t="str">
            <v>NA</v>
          </cell>
          <cell r="AD3" t="str">
            <v>NA</v>
          </cell>
          <cell r="AE3" t="str">
            <v>NA</v>
          </cell>
          <cell r="AF3" t="str">
            <v>NA</v>
          </cell>
          <cell r="AG3" t="str">
            <v>NA</v>
          </cell>
          <cell r="AH3" t="str">
            <v>NA</v>
          </cell>
          <cell r="AI3" t="str">
            <v>NA</v>
          </cell>
          <cell r="AJ3" t="str">
            <v>NA</v>
          </cell>
          <cell r="AK3" t="str">
            <v>NA</v>
          </cell>
          <cell r="AL3" t="str">
            <v>NA</v>
          </cell>
          <cell r="AM3" t="str">
            <v>NA</v>
          </cell>
          <cell r="AN3" t="str">
            <v>NA</v>
          </cell>
          <cell r="AO3" t="str">
            <v>NA</v>
          </cell>
          <cell r="AP3" t="str">
            <v>NA</v>
          </cell>
          <cell r="AQ3" t="str">
            <v>NA</v>
          </cell>
          <cell r="AR3" t="str">
            <v>NA</v>
          </cell>
          <cell r="AS3" t="str">
            <v>NA</v>
          </cell>
          <cell r="AT3" t="str">
            <v>NA</v>
          </cell>
          <cell r="AU3" t="str">
            <v>NA</v>
          </cell>
          <cell r="AV3" t="str">
            <v>NA</v>
          </cell>
          <cell r="AW3" t="str">
            <v>NA</v>
          </cell>
          <cell r="AX3" t="str">
            <v>NA</v>
          </cell>
          <cell r="AY3" t="str">
            <v>NA</v>
          </cell>
          <cell r="AZ3" t="str">
            <v>NA</v>
          </cell>
          <cell r="BA3" t="str">
            <v>NA</v>
          </cell>
          <cell r="BB3" t="str">
            <v>NA</v>
          </cell>
          <cell r="BC3">
            <v>0</v>
          </cell>
          <cell r="BD3" t="str">
            <v>NA</v>
          </cell>
          <cell r="BE3" t="str">
            <v>NA</v>
          </cell>
          <cell r="BF3" t="str">
            <v>NA</v>
          </cell>
          <cell r="BG3" t="str">
            <v>NA</v>
          </cell>
          <cell r="BH3" t="str">
            <v>NA</v>
          </cell>
          <cell r="BI3" t="str">
            <v>NA</v>
          </cell>
          <cell r="BJ3" t="str">
            <v>NA</v>
          </cell>
          <cell r="BK3" t="str">
            <v>NA</v>
          </cell>
          <cell r="BL3">
            <v>2.7595999999999998</v>
          </cell>
          <cell r="BM3">
            <v>7.61</v>
          </cell>
          <cell r="BN3" t="str">
            <v>NA</v>
          </cell>
          <cell r="BO3" t="str">
            <v>NA</v>
          </cell>
          <cell r="BP3" t="str">
            <v>NA</v>
          </cell>
          <cell r="BQ3" t="str">
            <v>NA</v>
          </cell>
          <cell r="BR3" t="str">
            <v>NA</v>
          </cell>
          <cell r="BS3" t="str">
            <v>NA</v>
          </cell>
          <cell r="BT3" t="str">
            <v>NA</v>
          </cell>
          <cell r="BU3" t="str">
            <v>NA</v>
          </cell>
          <cell r="BV3" t="str">
            <v>NA</v>
          </cell>
          <cell r="BW3" t="str">
            <v>NA</v>
          </cell>
          <cell r="BX3" t="str">
            <v>NA</v>
          </cell>
          <cell r="BY3" t="str">
            <v>NA</v>
          </cell>
          <cell r="BZ3" t="str">
            <v>NA</v>
          </cell>
          <cell r="CA3" t="str">
            <v>NA</v>
          </cell>
          <cell r="CB3" t="str">
            <v>NA</v>
          </cell>
          <cell r="CC3" t="str">
            <v>NA</v>
          </cell>
          <cell r="CD3">
            <v>0</v>
          </cell>
          <cell r="CE3" t="str">
            <v>NA</v>
          </cell>
          <cell r="CF3" t="str">
            <v>NA</v>
          </cell>
          <cell r="CG3" t="str">
            <v>NA</v>
          </cell>
          <cell r="CH3">
            <v>3794</v>
          </cell>
          <cell r="CI3" t="str">
            <v>NA</v>
          </cell>
        </row>
        <row r="4">
          <cell r="A4" t="str">
            <v>Q2 1970</v>
          </cell>
          <cell r="B4" t="str">
            <v>NA</v>
          </cell>
          <cell r="C4" t="str">
            <v>NA</v>
          </cell>
          <cell r="D4" t="str">
            <v>NA</v>
          </cell>
          <cell r="E4" t="str">
            <v>NA</v>
          </cell>
          <cell r="F4" t="str">
            <v>NA</v>
          </cell>
          <cell r="G4" t="str">
            <v>NA</v>
          </cell>
          <cell r="H4" t="str">
            <v>NA</v>
          </cell>
          <cell r="I4" t="str">
            <v>NA</v>
          </cell>
          <cell r="J4" t="str">
            <v>NA</v>
          </cell>
          <cell r="K4" t="str">
            <v>NA</v>
          </cell>
          <cell r="L4" t="str">
            <v>NA</v>
          </cell>
          <cell r="M4" t="str">
            <v>NA</v>
          </cell>
          <cell r="N4" t="str">
            <v>NA</v>
          </cell>
          <cell r="O4" t="str">
            <v>NA</v>
          </cell>
          <cell r="P4" t="str">
            <v>NA</v>
          </cell>
          <cell r="Q4" t="str">
            <v>NA</v>
          </cell>
          <cell r="R4" t="str">
            <v>NA</v>
          </cell>
          <cell r="S4" t="str">
            <v>NA</v>
          </cell>
          <cell r="T4" t="str">
            <v>NA</v>
          </cell>
          <cell r="U4" t="str">
            <v>NA</v>
          </cell>
          <cell r="V4" t="str">
            <v>NA</v>
          </cell>
          <cell r="W4" t="str">
            <v>NA</v>
          </cell>
          <cell r="X4" t="str">
            <v>NA</v>
          </cell>
          <cell r="Y4" t="str">
            <v>NA</v>
          </cell>
          <cell r="Z4" t="str">
            <v>NA</v>
          </cell>
          <cell r="AA4" t="str">
            <v>NA</v>
          </cell>
          <cell r="AB4" t="str">
            <v>NA</v>
          </cell>
          <cell r="AC4" t="str">
            <v>NA</v>
          </cell>
          <cell r="AD4" t="str">
            <v>NA</v>
          </cell>
          <cell r="AE4" t="str">
            <v>NA</v>
          </cell>
          <cell r="AF4" t="str">
            <v>NA</v>
          </cell>
          <cell r="AG4" t="str">
            <v>NA</v>
          </cell>
          <cell r="AH4" t="str">
            <v>NA</v>
          </cell>
          <cell r="AI4" t="str">
            <v>NA</v>
          </cell>
          <cell r="AJ4" t="str">
            <v>NA</v>
          </cell>
          <cell r="AK4" t="str">
            <v>NA</v>
          </cell>
          <cell r="AL4" t="str">
            <v>NA</v>
          </cell>
          <cell r="AM4" t="str">
            <v>NA</v>
          </cell>
          <cell r="AN4" t="str">
            <v>NA</v>
          </cell>
          <cell r="AO4" t="str">
            <v>NA</v>
          </cell>
          <cell r="AP4" t="str">
            <v>NA</v>
          </cell>
          <cell r="AQ4" t="str">
            <v>NA</v>
          </cell>
          <cell r="AR4" t="str">
            <v>NA</v>
          </cell>
          <cell r="AS4" t="str">
            <v>NA</v>
          </cell>
          <cell r="AT4" t="str">
            <v>NA</v>
          </cell>
          <cell r="AU4" t="str">
            <v>NA</v>
          </cell>
          <cell r="AV4" t="str">
            <v>NA</v>
          </cell>
          <cell r="AW4" t="str">
            <v>NA</v>
          </cell>
          <cell r="AX4" t="str">
            <v>NA</v>
          </cell>
          <cell r="AY4" t="str">
            <v>NA</v>
          </cell>
          <cell r="AZ4" t="str">
            <v>NA</v>
          </cell>
          <cell r="BA4" t="str">
            <v>NA</v>
          </cell>
          <cell r="BB4" t="str">
            <v>NA</v>
          </cell>
          <cell r="BC4" t="str">
            <v>NA</v>
          </cell>
          <cell r="BD4" t="str">
            <v>NA</v>
          </cell>
          <cell r="BE4" t="str">
            <v>NA</v>
          </cell>
          <cell r="BF4" t="str">
            <v>NA</v>
          </cell>
          <cell r="BG4" t="str">
            <v>NA</v>
          </cell>
          <cell r="BH4" t="str">
            <v>NA</v>
          </cell>
          <cell r="BI4" t="str">
            <v>NA</v>
          </cell>
          <cell r="BJ4" t="str">
            <v>NA</v>
          </cell>
          <cell r="BK4" t="str">
            <v>NA</v>
          </cell>
          <cell r="BL4">
            <v>2.7475999999999998</v>
          </cell>
          <cell r="BM4">
            <v>7.61</v>
          </cell>
          <cell r="BN4" t="str">
            <v>NA</v>
          </cell>
          <cell r="BO4" t="str">
            <v>NA</v>
          </cell>
          <cell r="BP4" t="str">
            <v>NA</v>
          </cell>
          <cell r="BQ4" t="str">
            <v>NA</v>
          </cell>
          <cell r="BR4" t="str">
            <v>NA</v>
          </cell>
          <cell r="BS4" t="str">
            <v>NA</v>
          </cell>
          <cell r="BT4" t="str">
            <v>NA</v>
          </cell>
          <cell r="BU4" t="str">
            <v>NA</v>
          </cell>
          <cell r="BV4" t="str">
            <v>NA</v>
          </cell>
          <cell r="BW4" t="str">
            <v>NA</v>
          </cell>
          <cell r="BX4" t="str">
            <v>NA</v>
          </cell>
          <cell r="BY4" t="str">
            <v>NA</v>
          </cell>
          <cell r="BZ4" t="str">
            <v>NA</v>
          </cell>
          <cell r="CA4" t="str">
            <v>NA</v>
          </cell>
          <cell r="CB4" t="str">
            <v>NA</v>
          </cell>
          <cell r="CC4" t="str">
            <v>NA</v>
          </cell>
          <cell r="CD4" t="str">
            <v>NA</v>
          </cell>
          <cell r="CE4" t="str">
            <v>NA</v>
          </cell>
          <cell r="CF4" t="str">
            <v>NA</v>
          </cell>
          <cell r="CG4" t="str">
            <v>NA</v>
          </cell>
          <cell r="CH4">
            <v>3426</v>
          </cell>
          <cell r="CI4" t="str">
            <v>NA</v>
          </cell>
        </row>
        <row r="5">
          <cell r="A5" t="str">
            <v>Q3 1970</v>
          </cell>
          <cell r="B5" t="str">
            <v>NA</v>
          </cell>
          <cell r="C5" t="str">
            <v>NA</v>
          </cell>
          <cell r="D5" t="str">
            <v>NA</v>
          </cell>
          <cell r="E5" t="str">
            <v>NA</v>
          </cell>
          <cell r="F5" t="str">
            <v>NA</v>
          </cell>
          <cell r="G5" t="str">
            <v>NA</v>
          </cell>
          <cell r="H5" t="str">
            <v>NA</v>
          </cell>
          <cell r="I5" t="str">
            <v>NA</v>
          </cell>
          <cell r="J5" t="str">
            <v>NA</v>
          </cell>
          <cell r="K5" t="str">
            <v>NA</v>
          </cell>
          <cell r="L5" t="str">
            <v>NA</v>
          </cell>
          <cell r="M5" t="str">
            <v>NA</v>
          </cell>
          <cell r="N5" t="str">
            <v>NA</v>
          </cell>
          <cell r="O5" t="str">
            <v>NA</v>
          </cell>
          <cell r="P5" t="str">
            <v>NA</v>
          </cell>
          <cell r="Q5" t="str">
            <v>NA</v>
          </cell>
          <cell r="R5" t="str">
            <v>NA</v>
          </cell>
          <cell r="S5" t="str">
            <v>NA</v>
          </cell>
          <cell r="T5" t="str">
            <v>NA</v>
          </cell>
          <cell r="U5" t="str">
            <v>NA</v>
          </cell>
          <cell r="V5" t="str">
            <v>NA</v>
          </cell>
          <cell r="W5" t="str">
            <v>NA</v>
          </cell>
          <cell r="X5" t="str">
            <v>NA</v>
          </cell>
          <cell r="Y5" t="str">
            <v>NA</v>
          </cell>
          <cell r="Z5" t="str">
            <v>NA</v>
          </cell>
          <cell r="AA5" t="str">
            <v>NA</v>
          </cell>
          <cell r="AB5" t="str">
            <v>NA</v>
          </cell>
          <cell r="AC5" t="str">
            <v>NA</v>
          </cell>
          <cell r="AD5" t="str">
            <v>NA</v>
          </cell>
          <cell r="AE5" t="str">
            <v>NA</v>
          </cell>
          <cell r="AF5" t="str">
            <v>NA</v>
          </cell>
          <cell r="AG5" t="str">
            <v>NA</v>
          </cell>
          <cell r="AH5" t="str">
            <v>NA</v>
          </cell>
          <cell r="AI5" t="str">
            <v>NA</v>
          </cell>
          <cell r="AJ5" t="str">
            <v>NA</v>
          </cell>
          <cell r="AK5" t="str">
            <v>NA</v>
          </cell>
          <cell r="AL5" t="str">
            <v>NA</v>
          </cell>
          <cell r="AM5" t="str">
            <v>NA</v>
          </cell>
          <cell r="AN5" t="str">
            <v>NA</v>
          </cell>
          <cell r="AO5" t="str">
            <v>NA</v>
          </cell>
          <cell r="AP5" t="str">
            <v>NA</v>
          </cell>
          <cell r="AQ5" t="str">
            <v>NA</v>
          </cell>
          <cell r="AR5" t="str">
            <v>NA</v>
          </cell>
          <cell r="AS5" t="str">
            <v>NA</v>
          </cell>
          <cell r="AT5" t="str">
            <v>NA</v>
          </cell>
          <cell r="AU5" t="str">
            <v>NA</v>
          </cell>
          <cell r="AV5" t="str">
            <v>NA</v>
          </cell>
          <cell r="AW5" t="str">
            <v>NA</v>
          </cell>
          <cell r="AX5" t="str">
            <v>NA</v>
          </cell>
          <cell r="AY5" t="str">
            <v>NA</v>
          </cell>
          <cell r="AZ5" t="str">
            <v>NA</v>
          </cell>
          <cell r="BA5" t="str">
            <v>NA</v>
          </cell>
          <cell r="BB5" t="str">
            <v>NA</v>
          </cell>
          <cell r="BC5" t="str">
            <v>NA</v>
          </cell>
          <cell r="BD5" t="str">
            <v>NA</v>
          </cell>
          <cell r="BE5" t="str">
            <v>NA</v>
          </cell>
          <cell r="BF5" t="str">
            <v>NA</v>
          </cell>
          <cell r="BG5" t="str">
            <v>NA</v>
          </cell>
          <cell r="BH5" t="str">
            <v>NA</v>
          </cell>
          <cell r="BI5" t="str">
            <v>NA</v>
          </cell>
          <cell r="BJ5" t="str">
            <v>NA</v>
          </cell>
          <cell r="BK5" t="str">
            <v>NA</v>
          </cell>
          <cell r="BL5">
            <v>2.7448999999999999</v>
          </cell>
          <cell r="BM5">
            <v>8.01</v>
          </cell>
          <cell r="BN5" t="str">
            <v>NA</v>
          </cell>
          <cell r="BO5" t="str">
            <v>NA</v>
          </cell>
          <cell r="BP5" t="str">
            <v>NA</v>
          </cell>
          <cell r="BQ5" t="str">
            <v>NA</v>
          </cell>
          <cell r="BR5" t="str">
            <v>NA</v>
          </cell>
          <cell r="BS5" t="str">
            <v>NA</v>
          </cell>
          <cell r="BT5" t="str">
            <v>NA</v>
          </cell>
          <cell r="BU5" t="str">
            <v>NA</v>
          </cell>
          <cell r="BV5" t="str">
            <v>NA</v>
          </cell>
          <cell r="BW5" t="str">
            <v>NA</v>
          </cell>
          <cell r="BX5" t="str">
            <v>NA</v>
          </cell>
          <cell r="BY5" t="str">
            <v>NA</v>
          </cell>
          <cell r="BZ5" t="str">
            <v>NA</v>
          </cell>
          <cell r="CA5" t="str">
            <v>NA</v>
          </cell>
          <cell r="CB5" t="str">
            <v>NA</v>
          </cell>
          <cell r="CC5" t="str">
            <v>NA</v>
          </cell>
          <cell r="CD5" t="str">
            <v>NA</v>
          </cell>
          <cell r="CE5" t="str">
            <v>NA</v>
          </cell>
          <cell r="CF5" t="str">
            <v>NA</v>
          </cell>
          <cell r="CG5" t="str">
            <v>NA</v>
          </cell>
          <cell r="CH5">
            <v>3345</v>
          </cell>
          <cell r="CI5" t="str">
            <v>NA</v>
          </cell>
        </row>
        <row r="6">
          <cell r="A6" t="str">
            <v>Q4 1970</v>
          </cell>
          <cell r="B6" t="str">
            <v>NA</v>
          </cell>
          <cell r="C6" t="str">
            <v>NA</v>
          </cell>
          <cell r="D6" t="str">
            <v>NA</v>
          </cell>
          <cell r="E6" t="str">
            <v>NA</v>
          </cell>
          <cell r="F6" t="str">
            <v>NA</v>
          </cell>
          <cell r="G6" t="str">
            <v>NA</v>
          </cell>
          <cell r="H6" t="str">
            <v>NA</v>
          </cell>
          <cell r="I6" t="str">
            <v>NA</v>
          </cell>
          <cell r="J6" t="str">
            <v>NA</v>
          </cell>
          <cell r="K6" t="str">
            <v>NA</v>
          </cell>
          <cell r="L6" t="str">
            <v>NA</v>
          </cell>
          <cell r="M6" t="str">
            <v>NA</v>
          </cell>
          <cell r="N6" t="str">
            <v>NA</v>
          </cell>
          <cell r="O6" t="str">
            <v>NA</v>
          </cell>
          <cell r="P6" t="str">
            <v>NA</v>
          </cell>
          <cell r="Q6" t="str">
            <v>NA</v>
          </cell>
          <cell r="R6" t="str">
            <v>NA</v>
          </cell>
          <cell r="S6" t="str">
            <v>NA</v>
          </cell>
          <cell r="T6" t="str">
            <v>NA</v>
          </cell>
          <cell r="U6" t="str">
            <v>NA</v>
          </cell>
          <cell r="V6" t="str">
            <v>NA</v>
          </cell>
          <cell r="W6" t="str">
            <v>NA</v>
          </cell>
          <cell r="X6" t="str">
            <v>NA</v>
          </cell>
          <cell r="Y6" t="str">
            <v>NA</v>
          </cell>
          <cell r="Z6" t="str">
            <v>NA</v>
          </cell>
          <cell r="AA6" t="str">
            <v>NA</v>
          </cell>
          <cell r="AB6" t="str">
            <v>NA</v>
          </cell>
          <cell r="AC6" t="str">
            <v>NA</v>
          </cell>
          <cell r="AD6" t="str">
            <v>NA</v>
          </cell>
          <cell r="AE6" t="str">
            <v>NA</v>
          </cell>
          <cell r="AF6" t="str">
            <v>NA</v>
          </cell>
          <cell r="AG6" t="str">
            <v>NA</v>
          </cell>
          <cell r="AH6" t="str">
            <v>NA</v>
          </cell>
          <cell r="AI6" t="str">
            <v>NA</v>
          </cell>
          <cell r="AJ6" t="str">
            <v>NA</v>
          </cell>
          <cell r="AK6" t="str">
            <v>NA</v>
          </cell>
          <cell r="AL6" t="str">
            <v>NA</v>
          </cell>
          <cell r="AM6" t="str">
            <v>NA</v>
          </cell>
          <cell r="AN6" t="str">
            <v>NA</v>
          </cell>
          <cell r="AO6" t="str">
            <v>NA</v>
          </cell>
          <cell r="AP6" t="str">
            <v>NA</v>
          </cell>
          <cell r="AQ6" t="str">
            <v>NA</v>
          </cell>
          <cell r="AR6" t="str">
            <v>NA</v>
          </cell>
          <cell r="AS6" t="str">
            <v>NA</v>
          </cell>
          <cell r="AT6" t="str">
            <v>NA</v>
          </cell>
          <cell r="AU6" t="str">
            <v>NA</v>
          </cell>
          <cell r="AV6" t="str">
            <v>NA</v>
          </cell>
          <cell r="AW6" t="str">
            <v>NA</v>
          </cell>
          <cell r="AX6" t="str">
            <v>NA</v>
          </cell>
          <cell r="AY6" t="str">
            <v>NA</v>
          </cell>
          <cell r="AZ6" t="str">
            <v>NA</v>
          </cell>
          <cell r="BA6" t="str">
            <v>NA</v>
          </cell>
          <cell r="BB6" t="str">
            <v>NA</v>
          </cell>
          <cell r="BC6" t="str">
            <v>NA</v>
          </cell>
          <cell r="BD6" t="str">
            <v>NA</v>
          </cell>
          <cell r="BE6" t="str">
            <v>NA</v>
          </cell>
          <cell r="BF6" t="str">
            <v>NA</v>
          </cell>
          <cell r="BG6" t="str">
            <v>NA</v>
          </cell>
          <cell r="BH6" t="str">
            <v>NA</v>
          </cell>
          <cell r="BI6" t="str">
            <v>NA</v>
          </cell>
          <cell r="BJ6" t="str">
            <v>NA</v>
          </cell>
          <cell r="BK6" t="str">
            <v>NA</v>
          </cell>
          <cell r="BL6">
            <v>2.7799</v>
          </cell>
          <cell r="BM6">
            <v>8.4700000000000006</v>
          </cell>
          <cell r="BN6" t="str">
            <v>NA</v>
          </cell>
          <cell r="BO6" t="str">
            <v>NA</v>
          </cell>
          <cell r="BP6" t="str">
            <v>NA</v>
          </cell>
          <cell r="BQ6" t="str">
            <v>NA</v>
          </cell>
          <cell r="BR6" t="str">
            <v>NA</v>
          </cell>
          <cell r="BS6" t="str">
            <v>NA</v>
          </cell>
          <cell r="BT6" t="str">
            <v>NA</v>
          </cell>
          <cell r="BU6" t="str">
            <v>NA</v>
          </cell>
          <cell r="BV6" t="str">
            <v>NA</v>
          </cell>
          <cell r="BW6" t="str">
            <v>NA</v>
          </cell>
          <cell r="BX6" t="str">
            <v>NA</v>
          </cell>
          <cell r="BY6" t="str">
            <v>NA</v>
          </cell>
          <cell r="BZ6" t="str">
            <v>NA</v>
          </cell>
          <cell r="CA6" t="str">
            <v>NA</v>
          </cell>
          <cell r="CB6" t="str">
            <v>NA</v>
          </cell>
          <cell r="CC6" t="str">
            <v>NA</v>
          </cell>
          <cell r="CD6" t="str">
            <v>NA</v>
          </cell>
          <cell r="CE6" t="str">
            <v>NA</v>
          </cell>
          <cell r="CF6" t="str">
            <v>NA</v>
          </cell>
          <cell r="CG6" t="str">
            <v>NA</v>
          </cell>
          <cell r="CH6">
            <v>3322</v>
          </cell>
          <cell r="CI6" t="str">
            <v>NA</v>
          </cell>
        </row>
        <row r="7">
          <cell r="A7" t="str">
            <v>Q1 1971</v>
          </cell>
          <cell r="B7" t="str">
            <v>NA</v>
          </cell>
          <cell r="C7" t="str">
            <v>NA</v>
          </cell>
          <cell r="D7" t="str">
            <v>NA</v>
          </cell>
          <cell r="E7" t="str">
            <v>NA</v>
          </cell>
          <cell r="F7" t="str">
            <v>NA</v>
          </cell>
          <cell r="G7" t="str">
            <v>NA</v>
          </cell>
          <cell r="H7" t="str">
            <v>NA</v>
          </cell>
          <cell r="I7" t="str">
            <v>NA</v>
          </cell>
          <cell r="J7" t="str">
            <v>NA</v>
          </cell>
          <cell r="K7" t="str">
            <v>NA</v>
          </cell>
          <cell r="L7" t="str">
            <v>NA</v>
          </cell>
          <cell r="M7" t="str">
            <v>NA</v>
          </cell>
          <cell r="N7" t="str">
            <v>NA</v>
          </cell>
          <cell r="O7" t="str">
            <v>NA</v>
          </cell>
          <cell r="P7" t="str">
            <v>NA</v>
          </cell>
          <cell r="Q7" t="str">
            <v>NA</v>
          </cell>
          <cell r="R7" t="str">
            <v>NA</v>
          </cell>
          <cell r="S7" t="str">
            <v>NA</v>
          </cell>
          <cell r="T7" t="str">
            <v>NA</v>
          </cell>
          <cell r="U7" t="str">
            <v>NA</v>
          </cell>
          <cell r="V7" t="str">
            <v>NA</v>
          </cell>
          <cell r="W7" t="str">
            <v>NA</v>
          </cell>
          <cell r="X7" t="str">
            <v>NA</v>
          </cell>
          <cell r="Y7" t="str">
            <v>NA</v>
          </cell>
          <cell r="Z7" t="str">
            <v>NA</v>
          </cell>
          <cell r="AA7" t="str">
            <v>NA</v>
          </cell>
          <cell r="AB7" t="str">
            <v>NA</v>
          </cell>
          <cell r="AC7" t="str">
            <v>NA</v>
          </cell>
          <cell r="AD7" t="str">
            <v>NA</v>
          </cell>
          <cell r="AE7" t="str">
            <v>NA</v>
          </cell>
          <cell r="AF7" t="str">
            <v>NA</v>
          </cell>
          <cell r="AG7" t="str">
            <v>NA</v>
          </cell>
          <cell r="AH7" t="str">
            <v>NA</v>
          </cell>
          <cell r="AI7" t="str">
            <v>NA</v>
          </cell>
          <cell r="AJ7" t="str">
            <v>NA</v>
          </cell>
          <cell r="AK7" t="str">
            <v>NA</v>
          </cell>
          <cell r="AL7" t="str">
            <v>NA</v>
          </cell>
          <cell r="AM7" t="str">
            <v>NA</v>
          </cell>
          <cell r="AN7" t="str">
            <v>NA</v>
          </cell>
          <cell r="AO7" t="str">
            <v>NA</v>
          </cell>
          <cell r="AP7" t="str">
            <v>NA</v>
          </cell>
          <cell r="AQ7" t="str">
            <v>NA</v>
          </cell>
          <cell r="AR7" t="str">
            <v>NA</v>
          </cell>
          <cell r="AS7" t="str">
            <v>NA</v>
          </cell>
          <cell r="AT7" t="str">
            <v>NA</v>
          </cell>
          <cell r="AU7" t="str">
            <v>NA</v>
          </cell>
          <cell r="AV7" t="str">
            <v>NA</v>
          </cell>
          <cell r="AW7" t="str">
            <v>NA</v>
          </cell>
          <cell r="AX7" t="str">
            <v>NA</v>
          </cell>
          <cell r="AY7" t="str">
            <v>NA</v>
          </cell>
          <cell r="AZ7" t="str">
            <v>NA</v>
          </cell>
          <cell r="BA7" t="str">
            <v>NA</v>
          </cell>
          <cell r="BB7" t="str">
            <v>NA</v>
          </cell>
          <cell r="BC7" t="str">
            <v>NA</v>
          </cell>
          <cell r="BD7" t="str">
            <v>NA</v>
          </cell>
          <cell r="BE7" t="str">
            <v>NA</v>
          </cell>
          <cell r="BF7" t="str">
            <v>NA</v>
          </cell>
          <cell r="BG7" t="str">
            <v>NA</v>
          </cell>
          <cell r="BH7" t="str">
            <v>NA</v>
          </cell>
          <cell r="BI7" t="str">
            <v>NA</v>
          </cell>
          <cell r="BJ7" t="str">
            <v>NA</v>
          </cell>
          <cell r="BK7" t="str">
            <v>NA</v>
          </cell>
          <cell r="BL7">
            <v>2.8875999999999999</v>
          </cell>
          <cell r="BM7">
            <v>8.35</v>
          </cell>
          <cell r="BN7" t="str">
            <v>NA</v>
          </cell>
          <cell r="BO7" t="str">
            <v>NA</v>
          </cell>
          <cell r="BP7" t="str">
            <v>NA</v>
          </cell>
          <cell r="BQ7" t="str">
            <v>NA</v>
          </cell>
          <cell r="BR7" t="str">
            <v>NA</v>
          </cell>
          <cell r="BS7" t="str">
            <v>NA</v>
          </cell>
          <cell r="BT7" t="str">
            <v>NA</v>
          </cell>
          <cell r="BU7" t="str">
            <v>NA</v>
          </cell>
          <cell r="BV7" t="str">
            <v>NA</v>
          </cell>
          <cell r="BW7" t="str">
            <v>NA</v>
          </cell>
          <cell r="BX7" t="str">
            <v>NA</v>
          </cell>
          <cell r="BY7" t="str">
            <v>NA</v>
          </cell>
          <cell r="BZ7" t="str">
            <v>NA</v>
          </cell>
          <cell r="CA7" t="str">
            <v>NA</v>
          </cell>
          <cell r="CB7" t="str">
            <v>NA</v>
          </cell>
          <cell r="CC7" t="str">
            <v>NA</v>
          </cell>
          <cell r="CD7" t="str">
            <v>NA</v>
          </cell>
          <cell r="CE7" t="str">
            <v>NA</v>
          </cell>
          <cell r="CF7" t="str">
            <v>NA</v>
          </cell>
          <cell r="CG7" t="str">
            <v>NA</v>
          </cell>
          <cell r="CH7">
            <v>3915</v>
          </cell>
          <cell r="CI7" t="str">
            <v>NA</v>
          </cell>
        </row>
        <row r="8">
          <cell r="A8" t="str">
            <v>Q2 1971</v>
          </cell>
          <cell r="B8" t="str">
            <v>NA</v>
          </cell>
          <cell r="C8" t="str">
            <v>NA</v>
          </cell>
          <cell r="D8" t="str">
            <v>NA</v>
          </cell>
          <cell r="E8" t="str">
            <v>NA</v>
          </cell>
          <cell r="F8" t="str">
            <v>NA</v>
          </cell>
          <cell r="G8" t="str">
            <v>NA</v>
          </cell>
          <cell r="H8" t="str">
            <v>NA</v>
          </cell>
          <cell r="I8" t="str">
            <v>NA</v>
          </cell>
          <cell r="J8" t="str">
            <v>NA</v>
          </cell>
          <cell r="K8" t="str">
            <v>NA</v>
          </cell>
          <cell r="L8" t="str">
            <v>NA</v>
          </cell>
          <cell r="M8" t="str">
            <v>NA</v>
          </cell>
          <cell r="N8" t="str">
            <v>NA</v>
          </cell>
          <cell r="O8" t="str">
            <v>NA</v>
          </cell>
          <cell r="P8" t="str">
            <v>NA</v>
          </cell>
          <cell r="Q8" t="str">
            <v>NA</v>
          </cell>
          <cell r="R8" t="str">
            <v>NA</v>
          </cell>
          <cell r="S8" t="str">
            <v>NA</v>
          </cell>
          <cell r="T8" t="str">
            <v>NA</v>
          </cell>
          <cell r="U8" t="str">
            <v>NA</v>
          </cell>
          <cell r="V8" t="str">
            <v>NA</v>
          </cell>
          <cell r="W8" t="str">
            <v>NA</v>
          </cell>
          <cell r="X8" t="str">
            <v>NA</v>
          </cell>
          <cell r="Y8" t="str">
            <v>NA</v>
          </cell>
          <cell r="Z8" t="str">
            <v>NA</v>
          </cell>
          <cell r="AA8" t="str">
            <v>NA</v>
          </cell>
          <cell r="AB8" t="str">
            <v>NA</v>
          </cell>
          <cell r="AC8" t="str">
            <v>NA</v>
          </cell>
          <cell r="AD8" t="str">
            <v>NA</v>
          </cell>
          <cell r="AE8" t="str">
            <v>NA</v>
          </cell>
          <cell r="AF8" t="str">
            <v>NA</v>
          </cell>
          <cell r="AG8" t="str">
            <v>NA</v>
          </cell>
          <cell r="AH8" t="str">
            <v>NA</v>
          </cell>
          <cell r="AI8" t="str">
            <v>NA</v>
          </cell>
          <cell r="AJ8" t="str">
            <v>NA</v>
          </cell>
          <cell r="AK8" t="str">
            <v>NA</v>
          </cell>
          <cell r="AL8" t="str">
            <v>NA</v>
          </cell>
          <cell r="AM8" t="str">
            <v>NA</v>
          </cell>
          <cell r="AN8" t="str">
            <v>NA</v>
          </cell>
          <cell r="AO8" t="str">
            <v>NA</v>
          </cell>
          <cell r="AP8" t="str">
            <v>NA</v>
          </cell>
          <cell r="AQ8" t="str">
            <v>NA</v>
          </cell>
          <cell r="AR8" t="str">
            <v>NA</v>
          </cell>
          <cell r="AS8" t="str">
            <v>NA</v>
          </cell>
          <cell r="AT8" t="str">
            <v>NA</v>
          </cell>
          <cell r="AU8" t="str">
            <v>NA</v>
          </cell>
          <cell r="AV8" t="str">
            <v>NA</v>
          </cell>
          <cell r="AW8" t="str">
            <v>NA</v>
          </cell>
          <cell r="AX8" t="str">
            <v>NA</v>
          </cell>
          <cell r="AY8" t="str">
            <v>NA</v>
          </cell>
          <cell r="AZ8" t="str">
            <v>NA</v>
          </cell>
          <cell r="BA8" t="str">
            <v>NA</v>
          </cell>
          <cell r="BB8" t="str">
            <v>NA</v>
          </cell>
          <cell r="BC8" t="str">
            <v>NA</v>
          </cell>
          <cell r="BD8" t="str">
            <v>NA</v>
          </cell>
          <cell r="BE8" t="str">
            <v>NA</v>
          </cell>
          <cell r="BF8" t="str">
            <v>NA</v>
          </cell>
          <cell r="BG8" t="str">
            <v>NA</v>
          </cell>
          <cell r="BH8" t="str">
            <v>NA</v>
          </cell>
          <cell r="BI8" t="str">
            <v>NA</v>
          </cell>
          <cell r="BJ8" t="str">
            <v>NA</v>
          </cell>
          <cell r="BK8" t="str">
            <v>NA</v>
          </cell>
          <cell r="BL8">
            <v>3.0251999999999999</v>
          </cell>
          <cell r="BM8">
            <v>8.2899999999999991</v>
          </cell>
          <cell r="BN8" t="str">
            <v>NA</v>
          </cell>
          <cell r="BO8" t="str">
            <v>NA</v>
          </cell>
          <cell r="BP8" t="str">
            <v>NA</v>
          </cell>
          <cell r="BQ8" t="str">
            <v>NA</v>
          </cell>
          <cell r="BR8" t="str">
            <v>NA</v>
          </cell>
          <cell r="BS8" t="str">
            <v>NA</v>
          </cell>
          <cell r="BT8" t="str">
            <v>NA</v>
          </cell>
          <cell r="BU8" t="str">
            <v>NA</v>
          </cell>
          <cell r="BV8" t="str">
            <v>NA</v>
          </cell>
          <cell r="BW8" t="str">
            <v>NA</v>
          </cell>
          <cell r="BX8" t="str">
            <v>NA</v>
          </cell>
          <cell r="BY8" t="str">
            <v>NA</v>
          </cell>
          <cell r="BZ8" t="str">
            <v>NA</v>
          </cell>
          <cell r="CA8" t="str">
            <v>NA</v>
          </cell>
          <cell r="CB8" t="str">
            <v>NA</v>
          </cell>
          <cell r="CC8" t="str">
            <v>NA</v>
          </cell>
          <cell r="CD8" t="str">
            <v>NA</v>
          </cell>
          <cell r="CE8" t="str">
            <v>NA</v>
          </cell>
          <cell r="CF8" t="str">
            <v>NA</v>
          </cell>
          <cell r="CG8" t="str">
            <v>NA</v>
          </cell>
          <cell r="CH8">
            <v>3436</v>
          </cell>
          <cell r="CI8" t="str">
            <v>NA</v>
          </cell>
        </row>
        <row r="9">
          <cell r="A9" t="str">
            <v>Q3 1971</v>
          </cell>
          <cell r="B9" t="str">
            <v>NA</v>
          </cell>
          <cell r="C9" t="str">
            <v>NA</v>
          </cell>
          <cell r="D9" t="str">
            <v>NA</v>
          </cell>
          <cell r="E9" t="str">
            <v>NA</v>
          </cell>
          <cell r="F9" t="str">
            <v>NA</v>
          </cell>
          <cell r="G9" t="str">
            <v>NA</v>
          </cell>
          <cell r="H9" t="str">
            <v>NA</v>
          </cell>
          <cell r="I9" t="str">
            <v>NA</v>
          </cell>
          <cell r="J9" t="str">
            <v>NA</v>
          </cell>
          <cell r="K9" t="str">
            <v>NA</v>
          </cell>
          <cell r="L9" t="str">
            <v>NA</v>
          </cell>
          <cell r="M9" t="str">
            <v>NA</v>
          </cell>
          <cell r="N9" t="str">
            <v>NA</v>
          </cell>
          <cell r="O9" t="str">
            <v>NA</v>
          </cell>
          <cell r="P9" t="str">
            <v>NA</v>
          </cell>
          <cell r="Q9" t="str">
            <v>NA</v>
          </cell>
          <cell r="R9" t="str">
            <v>NA</v>
          </cell>
          <cell r="S9" t="str">
            <v>NA</v>
          </cell>
          <cell r="T9" t="str">
            <v>NA</v>
          </cell>
          <cell r="U9" t="str">
            <v>NA</v>
          </cell>
          <cell r="V9" t="str">
            <v>NA</v>
          </cell>
          <cell r="W9" t="str">
            <v>NA</v>
          </cell>
          <cell r="X9" t="str">
            <v>NA</v>
          </cell>
          <cell r="Y9" t="str">
            <v>NA</v>
          </cell>
          <cell r="Z9" t="str">
            <v>NA</v>
          </cell>
          <cell r="AA9" t="str">
            <v>NA</v>
          </cell>
          <cell r="AB9" t="str">
            <v>NA</v>
          </cell>
          <cell r="AC9" t="str">
            <v>NA</v>
          </cell>
          <cell r="AD9" t="str">
            <v>NA</v>
          </cell>
          <cell r="AE9" t="str">
            <v>NA</v>
          </cell>
          <cell r="AF9" t="str">
            <v>NA</v>
          </cell>
          <cell r="AG9" t="str">
            <v>NA</v>
          </cell>
          <cell r="AH9" t="str">
            <v>NA</v>
          </cell>
          <cell r="AI9" t="str">
            <v>NA</v>
          </cell>
          <cell r="AJ9" t="str">
            <v>NA</v>
          </cell>
          <cell r="AK9" t="str">
            <v>NA</v>
          </cell>
          <cell r="AL9" t="str">
            <v>NA</v>
          </cell>
          <cell r="AM9" t="str">
            <v>NA</v>
          </cell>
          <cell r="AN9" t="str">
            <v>NA</v>
          </cell>
          <cell r="AO9" t="str">
            <v>NA</v>
          </cell>
          <cell r="AP9" t="str">
            <v>NA</v>
          </cell>
          <cell r="AQ9" t="str">
            <v>NA</v>
          </cell>
          <cell r="AR9" t="str">
            <v>NA</v>
          </cell>
          <cell r="AS9" t="str">
            <v>NA</v>
          </cell>
          <cell r="AT9" t="str">
            <v>NA</v>
          </cell>
          <cell r="AU9" t="str">
            <v>NA</v>
          </cell>
          <cell r="AV9" t="str">
            <v>NA</v>
          </cell>
          <cell r="AW9" t="str">
            <v>NA</v>
          </cell>
          <cell r="AX9" t="str">
            <v>NA</v>
          </cell>
          <cell r="AY9" t="str">
            <v>NA</v>
          </cell>
          <cell r="AZ9" t="str">
            <v>NA</v>
          </cell>
          <cell r="BA9" t="str">
            <v>NA</v>
          </cell>
          <cell r="BB9" t="str">
            <v>NA</v>
          </cell>
          <cell r="BC9" t="str">
            <v>NA</v>
          </cell>
          <cell r="BD9" t="str">
            <v>NA</v>
          </cell>
          <cell r="BE9" t="str">
            <v>NA</v>
          </cell>
          <cell r="BF9" t="str">
            <v>NA</v>
          </cell>
          <cell r="BG9" t="str">
            <v>NA</v>
          </cell>
          <cell r="BH9" t="str">
            <v>NA</v>
          </cell>
          <cell r="BI9" t="str">
            <v>NA</v>
          </cell>
          <cell r="BJ9" t="str">
            <v>NA</v>
          </cell>
          <cell r="BK9" t="str">
            <v>NA</v>
          </cell>
          <cell r="BL9">
            <v>3.1787999999999998</v>
          </cell>
          <cell r="BM9">
            <v>9.15</v>
          </cell>
          <cell r="BN9" t="str">
            <v>NA</v>
          </cell>
          <cell r="BO9" t="str">
            <v>NA</v>
          </cell>
          <cell r="BP9" t="str">
            <v>NA</v>
          </cell>
          <cell r="BQ9" t="str">
            <v>NA</v>
          </cell>
          <cell r="BR9" t="str">
            <v>NA</v>
          </cell>
          <cell r="BS9" t="str">
            <v>NA</v>
          </cell>
          <cell r="BT9" t="str">
            <v>NA</v>
          </cell>
          <cell r="BU9" t="str">
            <v>NA</v>
          </cell>
          <cell r="BV9" t="str">
            <v>NA</v>
          </cell>
          <cell r="BW9" t="str">
            <v>NA</v>
          </cell>
          <cell r="BX9" t="str">
            <v>NA</v>
          </cell>
          <cell r="BY9" t="str">
            <v>NA</v>
          </cell>
          <cell r="BZ9" t="str">
            <v>NA</v>
          </cell>
          <cell r="CA9" t="str">
            <v>NA</v>
          </cell>
          <cell r="CB9" t="str">
            <v>NA</v>
          </cell>
          <cell r="CC9" t="str">
            <v>NA</v>
          </cell>
          <cell r="CD9" t="str">
            <v>NA</v>
          </cell>
          <cell r="CE9" t="str">
            <v>NA</v>
          </cell>
          <cell r="CF9" t="str">
            <v>NA</v>
          </cell>
          <cell r="CG9" t="str">
            <v>NA</v>
          </cell>
          <cell r="CH9">
            <v>3716</v>
          </cell>
          <cell r="CI9" t="str">
            <v>NA</v>
          </cell>
        </row>
        <row r="10">
          <cell r="A10" t="str">
            <v>Q4 1971</v>
          </cell>
          <cell r="B10" t="str">
            <v>NA</v>
          </cell>
          <cell r="C10" t="str">
            <v>NA</v>
          </cell>
          <cell r="D10" t="str">
            <v>NA</v>
          </cell>
          <cell r="E10" t="str">
            <v>NA</v>
          </cell>
          <cell r="F10" t="str">
            <v>NA</v>
          </cell>
          <cell r="G10" t="str">
            <v>NA</v>
          </cell>
          <cell r="H10" t="str">
            <v>NA</v>
          </cell>
          <cell r="I10" t="str">
            <v>NA</v>
          </cell>
          <cell r="J10" t="str">
            <v>NA</v>
          </cell>
          <cell r="K10" t="str">
            <v>NA</v>
          </cell>
          <cell r="L10" t="str">
            <v>NA</v>
          </cell>
          <cell r="M10" t="str">
            <v>NA</v>
          </cell>
          <cell r="N10" t="str">
            <v>NA</v>
          </cell>
          <cell r="O10" t="str">
            <v>NA</v>
          </cell>
          <cell r="P10" t="str">
            <v>NA</v>
          </cell>
          <cell r="Q10" t="str">
            <v>NA</v>
          </cell>
          <cell r="R10" t="str">
            <v>NA</v>
          </cell>
          <cell r="S10" t="str">
            <v>NA</v>
          </cell>
          <cell r="T10" t="str">
            <v>NA</v>
          </cell>
          <cell r="U10" t="str">
            <v>NA</v>
          </cell>
          <cell r="V10" t="str">
            <v>NA</v>
          </cell>
          <cell r="W10" t="str">
            <v>NA</v>
          </cell>
          <cell r="X10" t="str">
            <v>NA</v>
          </cell>
          <cell r="Y10" t="str">
            <v>NA</v>
          </cell>
          <cell r="Z10" t="str">
            <v>NA</v>
          </cell>
          <cell r="AA10" t="str">
            <v>NA</v>
          </cell>
          <cell r="AB10" t="str">
            <v>NA</v>
          </cell>
          <cell r="AC10" t="str">
            <v>NA</v>
          </cell>
          <cell r="AD10" t="str">
            <v>NA</v>
          </cell>
          <cell r="AE10" t="str">
            <v>NA</v>
          </cell>
          <cell r="AF10" t="str">
            <v>NA</v>
          </cell>
          <cell r="AG10" t="str">
            <v>NA</v>
          </cell>
          <cell r="AH10" t="str">
            <v>NA</v>
          </cell>
          <cell r="AI10" t="str">
            <v>NA</v>
          </cell>
          <cell r="AJ10" t="str">
            <v>NA</v>
          </cell>
          <cell r="AK10" t="str">
            <v>NA</v>
          </cell>
          <cell r="AL10" t="str">
            <v>NA</v>
          </cell>
          <cell r="AM10" t="str">
            <v>NA</v>
          </cell>
          <cell r="AN10" t="str">
            <v>NA</v>
          </cell>
          <cell r="AO10" t="str">
            <v>NA</v>
          </cell>
          <cell r="AP10" t="str">
            <v>NA</v>
          </cell>
          <cell r="AQ10" t="str">
            <v>NA</v>
          </cell>
          <cell r="AR10" t="str">
            <v>NA</v>
          </cell>
          <cell r="AS10" t="str">
            <v>NA</v>
          </cell>
          <cell r="AT10" t="str">
            <v>NA</v>
          </cell>
          <cell r="AU10" t="str">
            <v>NA</v>
          </cell>
          <cell r="AV10" t="str">
            <v>NA</v>
          </cell>
          <cell r="AW10" t="str">
            <v>NA</v>
          </cell>
          <cell r="AX10" t="str">
            <v>NA</v>
          </cell>
          <cell r="AY10" t="str">
            <v>NA</v>
          </cell>
          <cell r="AZ10" t="str">
            <v>NA</v>
          </cell>
          <cell r="BA10" t="str">
            <v>NA</v>
          </cell>
          <cell r="BB10" t="str">
            <v>NA</v>
          </cell>
          <cell r="BC10" t="str">
            <v>NA</v>
          </cell>
          <cell r="BD10" t="str">
            <v>NA</v>
          </cell>
          <cell r="BE10" t="str">
            <v>NA</v>
          </cell>
          <cell r="BF10" t="str">
            <v>NA</v>
          </cell>
          <cell r="BG10" t="str">
            <v>NA</v>
          </cell>
          <cell r="BH10" t="str">
            <v>NA</v>
          </cell>
          <cell r="BI10" t="str">
            <v>NA</v>
          </cell>
          <cell r="BJ10" t="str">
            <v>NA</v>
          </cell>
          <cell r="BK10" t="str">
            <v>NA</v>
          </cell>
          <cell r="BL10">
            <v>3.3075999999999999</v>
          </cell>
          <cell r="BM10">
            <v>9.85</v>
          </cell>
          <cell r="BN10" t="str">
            <v>NA</v>
          </cell>
          <cell r="BO10" t="str">
            <v>NA</v>
          </cell>
          <cell r="BP10" t="str">
            <v>NA</v>
          </cell>
          <cell r="BQ10" t="str">
            <v>NA</v>
          </cell>
          <cell r="BR10" t="str">
            <v>NA</v>
          </cell>
          <cell r="BS10" t="str">
            <v>NA</v>
          </cell>
          <cell r="BT10" t="str">
            <v>NA</v>
          </cell>
          <cell r="BU10" t="str">
            <v>NA</v>
          </cell>
          <cell r="BV10" t="str">
            <v>NA</v>
          </cell>
          <cell r="BW10" t="str">
            <v>NA</v>
          </cell>
          <cell r="BX10" t="str">
            <v>NA</v>
          </cell>
          <cell r="BY10" t="str">
            <v>NA</v>
          </cell>
          <cell r="BZ10" t="str">
            <v>NA</v>
          </cell>
          <cell r="CA10" t="str">
            <v>NA</v>
          </cell>
          <cell r="CB10" t="str">
            <v>NA</v>
          </cell>
          <cell r="CC10" t="str">
            <v>NA</v>
          </cell>
          <cell r="CD10" t="str">
            <v>NA</v>
          </cell>
          <cell r="CE10" t="str">
            <v>NA</v>
          </cell>
          <cell r="CF10" t="str">
            <v>NA</v>
          </cell>
          <cell r="CG10" t="str">
            <v>NA</v>
          </cell>
          <cell r="CH10">
            <v>4313</v>
          </cell>
          <cell r="CI10" t="str">
            <v>NA</v>
          </cell>
        </row>
        <row r="11">
          <cell r="A11" t="str">
            <v>Q1 1972</v>
          </cell>
          <cell r="B11" t="str">
            <v>NA</v>
          </cell>
          <cell r="C11" t="str">
            <v>NA</v>
          </cell>
          <cell r="D11" t="str">
            <v>NA</v>
          </cell>
          <cell r="E11" t="str">
            <v>NA</v>
          </cell>
          <cell r="F11" t="str">
            <v>NA</v>
          </cell>
          <cell r="G11" t="str">
            <v>NA</v>
          </cell>
          <cell r="H11" t="str">
            <v>NA</v>
          </cell>
          <cell r="I11" t="str">
            <v>NA</v>
          </cell>
          <cell r="J11" t="str">
            <v>NA</v>
          </cell>
          <cell r="K11" t="str">
            <v>NA</v>
          </cell>
          <cell r="L11" t="str">
            <v>NA</v>
          </cell>
          <cell r="M11" t="str">
            <v>NA</v>
          </cell>
          <cell r="N11" t="str">
            <v>NA</v>
          </cell>
          <cell r="O11" t="str">
            <v>NA</v>
          </cell>
          <cell r="P11" t="str">
            <v>NA</v>
          </cell>
          <cell r="Q11" t="str">
            <v>NA</v>
          </cell>
          <cell r="R11" t="str">
            <v>NA</v>
          </cell>
          <cell r="S11" t="str">
            <v>NA</v>
          </cell>
          <cell r="T11" t="str">
            <v>NA</v>
          </cell>
          <cell r="U11" t="str">
            <v>NA</v>
          </cell>
          <cell r="V11" t="str">
            <v>NA</v>
          </cell>
          <cell r="W11" t="str">
            <v>NA</v>
          </cell>
          <cell r="X11" t="str">
            <v>NA</v>
          </cell>
          <cell r="Y11" t="str">
            <v>NA</v>
          </cell>
          <cell r="Z11" t="str">
            <v>NA</v>
          </cell>
          <cell r="AA11" t="str">
            <v>NA</v>
          </cell>
          <cell r="AB11" t="str">
            <v>NA</v>
          </cell>
          <cell r="AC11" t="str">
            <v>NA</v>
          </cell>
          <cell r="AD11" t="str">
            <v>NA</v>
          </cell>
          <cell r="AE11" t="str">
            <v>NA</v>
          </cell>
          <cell r="AF11" t="str">
            <v>NA</v>
          </cell>
          <cell r="AG11" t="str">
            <v>NA</v>
          </cell>
          <cell r="AH11" t="str">
            <v>NA</v>
          </cell>
          <cell r="AI11" t="str">
            <v>NA</v>
          </cell>
          <cell r="AJ11" t="str">
            <v>NA</v>
          </cell>
          <cell r="AK11" t="str">
            <v>NA</v>
          </cell>
          <cell r="AL11" t="str">
            <v>NA</v>
          </cell>
          <cell r="AM11" t="str">
            <v>NA</v>
          </cell>
          <cell r="AN11" t="str">
            <v>NA</v>
          </cell>
          <cell r="AO11" t="str">
            <v>NA</v>
          </cell>
          <cell r="AP11" t="str">
            <v>NA</v>
          </cell>
          <cell r="AQ11" t="str">
            <v>NA</v>
          </cell>
          <cell r="AR11" t="str">
            <v>NA</v>
          </cell>
          <cell r="AS11" t="str">
            <v>NA</v>
          </cell>
          <cell r="AT11" t="str">
            <v>NA</v>
          </cell>
          <cell r="AU11" t="str">
            <v>NA</v>
          </cell>
          <cell r="AV11" t="str">
            <v>NA</v>
          </cell>
          <cell r="AW11" t="str">
            <v>NA</v>
          </cell>
          <cell r="AX11" t="str">
            <v>NA</v>
          </cell>
          <cell r="AY11" t="str">
            <v>NA</v>
          </cell>
          <cell r="AZ11" t="str">
            <v>NA</v>
          </cell>
          <cell r="BA11" t="str">
            <v>NA</v>
          </cell>
          <cell r="BB11" t="str">
            <v>NA</v>
          </cell>
          <cell r="BC11" t="str">
            <v>NA</v>
          </cell>
          <cell r="BD11" t="str">
            <v>NA</v>
          </cell>
          <cell r="BE11" t="str">
            <v>NA</v>
          </cell>
          <cell r="BF11" t="str">
            <v>NA</v>
          </cell>
          <cell r="BG11" t="str">
            <v>NA</v>
          </cell>
          <cell r="BH11" t="str">
            <v>NA</v>
          </cell>
          <cell r="BI11" t="str">
            <v>NA</v>
          </cell>
          <cell r="BJ11" t="str">
            <v>NA</v>
          </cell>
          <cell r="BK11" t="str">
            <v>NA</v>
          </cell>
          <cell r="BL11">
            <v>3.383</v>
          </cell>
          <cell r="BM11">
            <v>9.51</v>
          </cell>
          <cell r="BN11" t="str">
            <v>NA</v>
          </cell>
          <cell r="BO11" t="str">
            <v>NA</v>
          </cell>
          <cell r="BP11" t="str">
            <v>NA</v>
          </cell>
          <cell r="BQ11" t="str">
            <v>NA</v>
          </cell>
          <cell r="BR11" t="str">
            <v>NA</v>
          </cell>
          <cell r="BS11" t="str">
            <v>NA</v>
          </cell>
          <cell r="BT11" t="str">
            <v>NA</v>
          </cell>
          <cell r="BU11" t="str">
            <v>NA</v>
          </cell>
          <cell r="BV11" t="str">
            <v>NA</v>
          </cell>
          <cell r="BW11" t="str">
            <v>NA</v>
          </cell>
          <cell r="BX11" t="str">
            <v>NA</v>
          </cell>
          <cell r="BY11" t="str">
            <v>NA</v>
          </cell>
          <cell r="BZ11" t="str">
            <v>NA</v>
          </cell>
          <cell r="CA11" t="str">
            <v>NA</v>
          </cell>
          <cell r="CB11" t="str">
            <v>NA</v>
          </cell>
          <cell r="CC11" t="str">
            <v>NA</v>
          </cell>
          <cell r="CD11" t="str">
            <v>NA</v>
          </cell>
          <cell r="CE11" t="str">
            <v>NA</v>
          </cell>
          <cell r="CF11" t="str">
            <v>NA</v>
          </cell>
          <cell r="CG11" t="str">
            <v>NA</v>
          </cell>
          <cell r="CH11">
            <v>4935</v>
          </cell>
          <cell r="CI11" t="str">
            <v>NA</v>
          </cell>
        </row>
        <row r="12">
          <cell r="A12" t="str">
            <v>Q2 1972</v>
          </cell>
          <cell r="B12" t="str">
            <v>NA</v>
          </cell>
          <cell r="C12" t="str">
            <v>NA</v>
          </cell>
          <cell r="D12" t="str">
            <v>NA</v>
          </cell>
          <cell r="E12" t="str">
            <v>NA</v>
          </cell>
          <cell r="F12" t="str">
            <v>NA</v>
          </cell>
          <cell r="G12" t="str">
            <v>NA</v>
          </cell>
          <cell r="H12" t="str">
            <v>NA</v>
          </cell>
          <cell r="I12" t="str">
            <v>NA</v>
          </cell>
          <cell r="J12" t="str">
            <v>NA</v>
          </cell>
          <cell r="K12" t="str">
            <v>NA</v>
          </cell>
          <cell r="L12" t="str">
            <v>NA</v>
          </cell>
          <cell r="M12" t="str">
            <v>NA</v>
          </cell>
          <cell r="N12" t="str">
            <v>NA</v>
          </cell>
          <cell r="O12" t="str">
            <v>NA</v>
          </cell>
          <cell r="P12" t="str">
            <v>NA</v>
          </cell>
          <cell r="Q12" t="str">
            <v>NA</v>
          </cell>
          <cell r="R12" t="str">
            <v>NA</v>
          </cell>
          <cell r="S12" t="str">
            <v>NA</v>
          </cell>
          <cell r="T12" t="str">
            <v>NA</v>
          </cell>
          <cell r="U12" t="str">
            <v>NA</v>
          </cell>
          <cell r="V12" t="str">
            <v>NA</v>
          </cell>
          <cell r="W12" t="str">
            <v>NA</v>
          </cell>
          <cell r="X12" t="str">
            <v>NA</v>
          </cell>
          <cell r="Y12" t="str">
            <v>NA</v>
          </cell>
          <cell r="Z12" t="str">
            <v>NA</v>
          </cell>
          <cell r="AA12" t="str">
            <v>NA</v>
          </cell>
          <cell r="AB12" t="str">
            <v>NA</v>
          </cell>
          <cell r="AC12" t="str">
            <v>NA</v>
          </cell>
          <cell r="AD12" t="str">
            <v>NA</v>
          </cell>
          <cell r="AE12" t="str">
            <v>NA</v>
          </cell>
          <cell r="AF12" t="str">
            <v>NA</v>
          </cell>
          <cell r="AG12" t="str">
            <v>NA</v>
          </cell>
          <cell r="AH12" t="str">
            <v>NA</v>
          </cell>
          <cell r="AI12" t="str">
            <v>NA</v>
          </cell>
          <cell r="AJ12" t="str">
            <v>NA</v>
          </cell>
          <cell r="AK12" t="str">
            <v>NA</v>
          </cell>
          <cell r="AL12" t="str">
            <v>NA</v>
          </cell>
          <cell r="AM12" t="str">
            <v>NA</v>
          </cell>
          <cell r="AN12" t="str">
            <v>NA</v>
          </cell>
          <cell r="AO12" t="str">
            <v>NA</v>
          </cell>
          <cell r="AP12" t="str">
            <v>NA</v>
          </cell>
          <cell r="AQ12" t="str">
            <v>NA</v>
          </cell>
          <cell r="AR12" t="str">
            <v>NA</v>
          </cell>
          <cell r="AS12" t="str">
            <v>NA</v>
          </cell>
          <cell r="AT12" t="str">
            <v>NA</v>
          </cell>
          <cell r="AU12" t="str">
            <v>NA</v>
          </cell>
          <cell r="AV12" t="str">
            <v>NA</v>
          </cell>
          <cell r="AW12" t="str">
            <v>NA</v>
          </cell>
          <cell r="AX12" t="str">
            <v>NA</v>
          </cell>
          <cell r="AY12" t="str">
            <v>NA</v>
          </cell>
          <cell r="AZ12" t="str">
            <v>NA</v>
          </cell>
          <cell r="BA12" t="str">
            <v>NA</v>
          </cell>
          <cell r="BB12" t="str">
            <v>NA</v>
          </cell>
          <cell r="BC12" t="str">
            <v>NA</v>
          </cell>
          <cell r="BD12" t="str">
            <v>NA</v>
          </cell>
          <cell r="BE12" t="str">
            <v>NA</v>
          </cell>
          <cell r="BF12" t="str">
            <v>NA</v>
          </cell>
          <cell r="BG12" t="str">
            <v>NA</v>
          </cell>
          <cell r="BH12" t="str">
            <v>NA</v>
          </cell>
          <cell r="BI12" t="str">
            <v>NA</v>
          </cell>
          <cell r="BJ12" t="str">
            <v>NA</v>
          </cell>
          <cell r="BK12" t="str">
            <v>NA</v>
          </cell>
          <cell r="BL12">
            <v>3.4035000000000002</v>
          </cell>
          <cell r="BM12">
            <v>9.33</v>
          </cell>
          <cell r="BN12" t="str">
            <v>NA</v>
          </cell>
          <cell r="BO12" t="str">
            <v>NA</v>
          </cell>
          <cell r="BP12" t="str">
            <v>NA</v>
          </cell>
          <cell r="BQ12" t="str">
            <v>NA</v>
          </cell>
          <cell r="BR12" t="str">
            <v>NA</v>
          </cell>
          <cell r="BS12" t="str">
            <v>NA</v>
          </cell>
          <cell r="BT12" t="str">
            <v>NA</v>
          </cell>
          <cell r="BU12" t="str">
            <v>NA</v>
          </cell>
          <cell r="BV12" t="str">
            <v>NA</v>
          </cell>
          <cell r="BW12" t="str">
            <v>NA</v>
          </cell>
          <cell r="BX12" t="str">
            <v>NA</v>
          </cell>
          <cell r="BY12" t="str">
            <v>NA</v>
          </cell>
          <cell r="BZ12" t="str">
            <v>NA</v>
          </cell>
          <cell r="CA12" t="str">
            <v>NA</v>
          </cell>
          <cell r="CB12" t="str">
            <v>NA</v>
          </cell>
          <cell r="CC12" t="str">
            <v>NA</v>
          </cell>
          <cell r="CD12" t="str">
            <v>NA</v>
          </cell>
          <cell r="CE12" t="str">
            <v>NA</v>
          </cell>
          <cell r="CF12" t="str">
            <v>NA</v>
          </cell>
          <cell r="CG12" t="str">
            <v>NA</v>
          </cell>
          <cell r="CH12">
            <v>5767</v>
          </cell>
          <cell r="CI12" t="str">
            <v>NA</v>
          </cell>
        </row>
        <row r="13">
          <cell r="A13" t="str">
            <v>Q3 1972</v>
          </cell>
          <cell r="B13" t="str">
            <v>NA</v>
          </cell>
          <cell r="C13" t="str">
            <v>NA</v>
          </cell>
          <cell r="D13" t="str">
            <v>NA</v>
          </cell>
          <cell r="E13" t="str">
            <v>NA</v>
          </cell>
          <cell r="F13" t="str">
            <v>NA</v>
          </cell>
          <cell r="G13" t="str">
            <v>NA</v>
          </cell>
          <cell r="H13" t="str">
            <v>NA</v>
          </cell>
          <cell r="I13" t="str">
            <v>NA</v>
          </cell>
          <cell r="J13" t="str">
            <v>NA</v>
          </cell>
          <cell r="K13" t="str">
            <v>NA</v>
          </cell>
          <cell r="L13" t="str">
            <v>NA</v>
          </cell>
          <cell r="M13" t="str">
            <v>NA</v>
          </cell>
          <cell r="N13" t="str">
            <v>NA</v>
          </cell>
          <cell r="O13" t="str">
            <v>NA</v>
          </cell>
          <cell r="P13" t="str">
            <v>NA</v>
          </cell>
          <cell r="Q13" t="str">
            <v>NA</v>
          </cell>
          <cell r="R13" t="str">
            <v>NA</v>
          </cell>
          <cell r="S13" t="str">
            <v>NA</v>
          </cell>
          <cell r="T13" t="str">
            <v>NA</v>
          </cell>
          <cell r="U13" t="str">
            <v>NA</v>
          </cell>
          <cell r="V13" t="str">
            <v>NA</v>
          </cell>
          <cell r="W13" t="str">
            <v>NA</v>
          </cell>
          <cell r="X13" t="str">
            <v>NA</v>
          </cell>
          <cell r="Y13" t="str">
            <v>NA</v>
          </cell>
          <cell r="Z13" t="str">
            <v>NA</v>
          </cell>
          <cell r="AA13" t="str">
            <v>NA</v>
          </cell>
          <cell r="AB13" t="str">
            <v>NA</v>
          </cell>
          <cell r="AC13" t="str">
            <v>NA</v>
          </cell>
          <cell r="AD13" t="str">
            <v>NA</v>
          </cell>
          <cell r="AE13" t="str">
            <v>NA</v>
          </cell>
          <cell r="AF13" t="str">
            <v>NA</v>
          </cell>
          <cell r="AG13" t="str">
            <v>NA</v>
          </cell>
          <cell r="AH13" t="str">
            <v>NA</v>
          </cell>
          <cell r="AI13" t="str">
            <v>NA</v>
          </cell>
          <cell r="AJ13" t="str">
            <v>NA</v>
          </cell>
          <cell r="AK13" t="str">
            <v>NA</v>
          </cell>
          <cell r="AL13" t="str">
            <v>NA</v>
          </cell>
          <cell r="AM13" t="str">
            <v>NA</v>
          </cell>
          <cell r="AN13" t="str">
            <v>NA</v>
          </cell>
          <cell r="AO13" t="str">
            <v>NA</v>
          </cell>
          <cell r="AP13" t="str">
            <v>NA</v>
          </cell>
          <cell r="AQ13" t="str">
            <v>NA</v>
          </cell>
          <cell r="AR13" t="str">
            <v>NA</v>
          </cell>
          <cell r="AS13" t="str">
            <v>NA</v>
          </cell>
          <cell r="AT13" t="str">
            <v>NA</v>
          </cell>
          <cell r="AU13" t="str">
            <v>NA</v>
          </cell>
          <cell r="AV13" t="str">
            <v>NA</v>
          </cell>
          <cell r="AW13" t="str">
            <v>NA</v>
          </cell>
          <cell r="AX13" t="str">
            <v>NA</v>
          </cell>
          <cell r="AY13" t="str">
            <v>NA</v>
          </cell>
          <cell r="AZ13" t="str">
            <v>NA</v>
          </cell>
          <cell r="BA13" t="str">
            <v>NA</v>
          </cell>
          <cell r="BB13" t="str">
            <v>NA</v>
          </cell>
          <cell r="BC13" t="str">
            <v>NA</v>
          </cell>
          <cell r="BD13" t="str">
            <v>NA</v>
          </cell>
          <cell r="BE13" t="str">
            <v>NA</v>
          </cell>
          <cell r="BF13" t="str">
            <v>NA</v>
          </cell>
          <cell r="BG13" t="str">
            <v>NA</v>
          </cell>
          <cell r="BH13" t="str">
            <v>NA</v>
          </cell>
          <cell r="BI13" t="str">
            <v>NA</v>
          </cell>
          <cell r="BJ13" t="str">
            <v>NA</v>
          </cell>
          <cell r="BK13" t="str">
            <v>NA</v>
          </cell>
          <cell r="BL13">
            <v>3.3976000000000002</v>
          </cell>
          <cell r="BM13">
            <v>9.85</v>
          </cell>
          <cell r="BN13" t="str">
            <v>NA</v>
          </cell>
          <cell r="BO13" t="str">
            <v>NA</v>
          </cell>
          <cell r="BP13" t="str">
            <v>NA</v>
          </cell>
          <cell r="BQ13" t="str">
            <v>NA</v>
          </cell>
          <cell r="BR13" t="str">
            <v>NA</v>
          </cell>
          <cell r="BS13" t="str">
            <v>NA</v>
          </cell>
          <cell r="BT13" t="str">
            <v>NA</v>
          </cell>
          <cell r="BU13" t="str">
            <v>NA</v>
          </cell>
          <cell r="BV13" t="str">
            <v>NA</v>
          </cell>
          <cell r="BW13" t="str">
            <v>NA</v>
          </cell>
          <cell r="BX13" t="str">
            <v>NA</v>
          </cell>
          <cell r="BY13" t="str">
            <v>NA</v>
          </cell>
          <cell r="BZ13" t="str">
            <v>NA</v>
          </cell>
          <cell r="CA13" t="str">
            <v>NA</v>
          </cell>
          <cell r="CB13" t="str">
            <v>NA</v>
          </cell>
          <cell r="CC13" t="str">
            <v>NA</v>
          </cell>
          <cell r="CD13" t="str">
            <v>NA</v>
          </cell>
          <cell r="CE13" t="str">
            <v>NA</v>
          </cell>
          <cell r="CF13" t="str">
            <v>NA</v>
          </cell>
          <cell r="CG13" t="str">
            <v>NA</v>
          </cell>
          <cell r="CH13">
            <v>4753</v>
          </cell>
          <cell r="CI13" t="str">
            <v>NA</v>
          </cell>
        </row>
        <row r="14">
          <cell r="A14" t="str">
            <v>Q4 1972</v>
          </cell>
          <cell r="B14" t="str">
            <v>NA</v>
          </cell>
          <cell r="C14" t="str">
            <v>NA</v>
          </cell>
          <cell r="D14" t="str">
            <v>NA</v>
          </cell>
          <cell r="E14" t="str">
            <v>NA</v>
          </cell>
          <cell r="F14" t="str">
            <v>NA</v>
          </cell>
          <cell r="G14" t="str">
            <v>NA</v>
          </cell>
          <cell r="H14" t="str">
            <v>NA</v>
          </cell>
          <cell r="I14" t="str">
            <v>NA</v>
          </cell>
          <cell r="J14" t="str">
            <v>NA</v>
          </cell>
          <cell r="K14" t="str">
            <v>NA</v>
          </cell>
          <cell r="L14" t="str">
            <v>NA</v>
          </cell>
          <cell r="M14" t="str">
            <v>NA</v>
          </cell>
          <cell r="N14" t="str">
            <v>NA</v>
          </cell>
          <cell r="O14" t="str">
            <v>NA</v>
          </cell>
          <cell r="P14" t="str">
            <v>NA</v>
          </cell>
          <cell r="Q14" t="str">
            <v>NA</v>
          </cell>
          <cell r="R14" t="str">
            <v>NA</v>
          </cell>
          <cell r="S14" t="str">
            <v>NA</v>
          </cell>
          <cell r="T14" t="str">
            <v>NA</v>
          </cell>
          <cell r="U14" t="str">
            <v>NA</v>
          </cell>
          <cell r="V14" t="str">
            <v>NA</v>
          </cell>
          <cell r="W14" t="str">
            <v>NA</v>
          </cell>
          <cell r="X14" t="str">
            <v>NA</v>
          </cell>
          <cell r="Y14" t="str">
            <v>NA</v>
          </cell>
          <cell r="Z14" t="str">
            <v>NA</v>
          </cell>
          <cell r="AA14" t="str">
            <v>NA</v>
          </cell>
          <cell r="AB14" t="str">
            <v>NA</v>
          </cell>
          <cell r="AC14" t="str">
            <v>NA</v>
          </cell>
          <cell r="AD14" t="str">
            <v>NA</v>
          </cell>
          <cell r="AE14" t="str">
            <v>NA</v>
          </cell>
          <cell r="AF14" t="str">
            <v>NA</v>
          </cell>
          <cell r="AG14" t="str">
            <v>NA</v>
          </cell>
          <cell r="AH14" t="str">
            <v>NA</v>
          </cell>
          <cell r="AI14" t="str">
            <v>NA</v>
          </cell>
          <cell r="AJ14" t="str">
            <v>NA</v>
          </cell>
          <cell r="AK14" t="str">
            <v>NA</v>
          </cell>
          <cell r="AL14" t="str">
            <v>NA</v>
          </cell>
          <cell r="AM14" t="str">
            <v>NA</v>
          </cell>
          <cell r="AN14" t="str">
            <v>NA</v>
          </cell>
          <cell r="AO14" t="str">
            <v>NA</v>
          </cell>
          <cell r="AP14" t="str">
            <v>NA</v>
          </cell>
          <cell r="AQ14" t="str">
            <v>NA</v>
          </cell>
          <cell r="AR14" t="str">
            <v>NA</v>
          </cell>
          <cell r="AS14" t="str">
            <v>NA</v>
          </cell>
          <cell r="AT14" t="str">
            <v>NA</v>
          </cell>
          <cell r="AU14" t="str">
            <v>NA</v>
          </cell>
          <cell r="AV14" t="str">
            <v>NA</v>
          </cell>
          <cell r="AW14" t="str">
            <v>NA</v>
          </cell>
          <cell r="AX14" t="str">
            <v>NA</v>
          </cell>
          <cell r="AY14" t="str">
            <v>NA</v>
          </cell>
          <cell r="AZ14" t="str">
            <v>NA</v>
          </cell>
          <cell r="BA14" t="str">
            <v>NA</v>
          </cell>
          <cell r="BB14" t="str">
            <v>NA</v>
          </cell>
          <cell r="BC14" t="str">
            <v>NA</v>
          </cell>
          <cell r="BD14" t="str">
            <v>NA</v>
          </cell>
          <cell r="BE14" t="str">
            <v>NA</v>
          </cell>
          <cell r="BF14" t="str">
            <v>NA</v>
          </cell>
          <cell r="BG14" t="str">
            <v>NA</v>
          </cell>
          <cell r="BH14" t="str">
            <v>NA</v>
          </cell>
          <cell r="BI14" t="str">
            <v>NA</v>
          </cell>
          <cell r="BJ14" t="str">
            <v>NA</v>
          </cell>
          <cell r="BK14" t="str">
            <v>NA</v>
          </cell>
          <cell r="BL14">
            <v>3.4085999999999999</v>
          </cell>
          <cell r="BM14">
            <v>10.37</v>
          </cell>
          <cell r="BN14" t="str">
            <v>NA</v>
          </cell>
          <cell r="BO14" t="str">
            <v>NA</v>
          </cell>
          <cell r="BP14" t="str">
            <v>NA</v>
          </cell>
          <cell r="BQ14" t="str">
            <v>NA</v>
          </cell>
          <cell r="BR14" t="str">
            <v>NA</v>
          </cell>
          <cell r="BS14" t="str">
            <v>NA</v>
          </cell>
          <cell r="BT14" t="str">
            <v>NA</v>
          </cell>
          <cell r="BU14" t="str">
            <v>NA</v>
          </cell>
          <cell r="BV14" t="str">
            <v>NA</v>
          </cell>
          <cell r="BW14" t="str">
            <v>NA</v>
          </cell>
          <cell r="BX14" t="str">
            <v>NA</v>
          </cell>
          <cell r="BY14" t="str">
            <v>NA</v>
          </cell>
          <cell r="BZ14" t="str">
            <v>NA</v>
          </cell>
          <cell r="CA14" t="str">
            <v>NA</v>
          </cell>
          <cell r="CB14" t="str">
            <v>NA</v>
          </cell>
          <cell r="CC14" t="str">
            <v>NA</v>
          </cell>
          <cell r="CD14" t="str">
            <v>NA</v>
          </cell>
          <cell r="CE14" t="str">
            <v>NA</v>
          </cell>
          <cell r="CF14" t="str">
            <v>NA</v>
          </cell>
          <cell r="CG14" t="str">
            <v>NA</v>
          </cell>
          <cell r="CH14">
            <v>6117</v>
          </cell>
          <cell r="CI14" t="str">
            <v>NA</v>
          </cell>
        </row>
        <row r="15">
          <cell r="A15" t="str">
            <v>Q1 1973</v>
          </cell>
          <cell r="B15" t="str">
            <v>NA</v>
          </cell>
          <cell r="C15" t="str">
            <v>NA</v>
          </cell>
          <cell r="D15" t="str">
            <v>NA</v>
          </cell>
          <cell r="E15" t="str">
            <v>NA</v>
          </cell>
          <cell r="F15" t="str">
            <v>NA</v>
          </cell>
          <cell r="G15" t="str">
            <v>NA</v>
          </cell>
          <cell r="H15" t="str">
            <v>NA</v>
          </cell>
          <cell r="I15" t="str">
            <v>NA</v>
          </cell>
          <cell r="J15" t="str">
            <v>NA</v>
          </cell>
          <cell r="K15" t="str">
            <v>NA</v>
          </cell>
          <cell r="L15" t="str">
            <v>NA</v>
          </cell>
          <cell r="M15" t="str">
            <v>NA</v>
          </cell>
          <cell r="N15" t="str">
            <v>NA</v>
          </cell>
          <cell r="O15" t="str">
            <v>NA</v>
          </cell>
          <cell r="P15" t="str">
            <v>NA</v>
          </cell>
          <cell r="Q15" t="str">
            <v>NA</v>
          </cell>
          <cell r="R15" t="str">
            <v>NA</v>
          </cell>
          <cell r="S15" t="str">
            <v>NA</v>
          </cell>
          <cell r="T15" t="str">
            <v>NA</v>
          </cell>
          <cell r="U15" t="str">
            <v>NA</v>
          </cell>
          <cell r="V15" t="str">
            <v>NA</v>
          </cell>
          <cell r="W15" t="str">
            <v>NA</v>
          </cell>
          <cell r="X15" t="str">
            <v>NA</v>
          </cell>
          <cell r="Y15" t="str">
            <v>NA</v>
          </cell>
          <cell r="Z15" t="str">
            <v>NA</v>
          </cell>
          <cell r="AA15" t="str">
            <v>NA</v>
          </cell>
          <cell r="AB15" t="str">
            <v>NA</v>
          </cell>
          <cell r="AC15" t="str">
            <v>NA</v>
          </cell>
          <cell r="AD15" t="str">
            <v>NA</v>
          </cell>
          <cell r="AE15" t="str">
            <v>NA</v>
          </cell>
          <cell r="AF15" t="str">
            <v>NA</v>
          </cell>
          <cell r="AG15" t="str">
            <v>NA</v>
          </cell>
          <cell r="AH15" t="str">
            <v>NA</v>
          </cell>
          <cell r="AI15" t="str">
            <v>NA</v>
          </cell>
          <cell r="AJ15" t="str">
            <v>NA</v>
          </cell>
          <cell r="AK15" t="str">
            <v>NA</v>
          </cell>
          <cell r="AL15" t="str">
            <v>NA</v>
          </cell>
          <cell r="AM15" t="str">
            <v>NA</v>
          </cell>
          <cell r="AN15" t="str">
            <v>NA</v>
          </cell>
          <cell r="AO15" t="str">
            <v>NA</v>
          </cell>
          <cell r="AP15" t="str">
            <v>NA</v>
          </cell>
          <cell r="AQ15" t="str">
            <v>NA</v>
          </cell>
          <cell r="AR15" t="str">
            <v>NA</v>
          </cell>
          <cell r="AS15" t="str">
            <v>NA</v>
          </cell>
          <cell r="AT15" t="str">
            <v>NA</v>
          </cell>
          <cell r="AU15" t="str">
            <v>NA</v>
          </cell>
          <cell r="AV15" t="str">
            <v>NA</v>
          </cell>
          <cell r="AW15" t="str">
            <v>NA</v>
          </cell>
          <cell r="AX15" t="str">
            <v>NA</v>
          </cell>
          <cell r="AY15" t="str">
            <v>NA</v>
          </cell>
          <cell r="AZ15" t="str">
            <v>NA</v>
          </cell>
          <cell r="BA15" t="str">
            <v>NA</v>
          </cell>
          <cell r="BB15" t="str">
            <v>NA</v>
          </cell>
          <cell r="BC15" t="str">
            <v>NA</v>
          </cell>
          <cell r="BD15" t="str">
            <v>NA</v>
          </cell>
          <cell r="BE15" t="str">
            <v>NA</v>
          </cell>
          <cell r="BF15" t="str">
            <v>NA</v>
          </cell>
          <cell r="BG15" t="str">
            <v>NA</v>
          </cell>
          <cell r="BH15" t="str">
            <v>NA</v>
          </cell>
          <cell r="BI15" t="str">
            <v>NA</v>
          </cell>
          <cell r="BJ15" t="str">
            <v>NA</v>
          </cell>
          <cell r="BK15" t="str">
            <v>NA</v>
          </cell>
          <cell r="BL15">
            <v>3.4472</v>
          </cell>
          <cell r="BM15">
            <v>10.36</v>
          </cell>
          <cell r="BN15" t="str">
            <v>NA</v>
          </cell>
          <cell r="BO15" t="str">
            <v>NA</v>
          </cell>
          <cell r="BP15" t="str">
            <v>NA</v>
          </cell>
          <cell r="BQ15" t="str">
            <v>NA</v>
          </cell>
          <cell r="BR15" t="str">
            <v>NA</v>
          </cell>
          <cell r="BS15" t="str">
            <v>NA</v>
          </cell>
          <cell r="BT15" t="str">
            <v>NA</v>
          </cell>
          <cell r="BU15" t="str">
            <v>NA</v>
          </cell>
          <cell r="BV15" t="str">
            <v>NA</v>
          </cell>
          <cell r="BW15" t="str">
            <v>NA</v>
          </cell>
          <cell r="BX15" t="str">
            <v>NA</v>
          </cell>
          <cell r="BY15" t="str">
            <v>NA</v>
          </cell>
          <cell r="BZ15" t="str">
            <v>NA</v>
          </cell>
          <cell r="CA15" t="str">
            <v>NA</v>
          </cell>
          <cell r="CB15" t="str">
            <v>NA</v>
          </cell>
          <cell r="CC15" t="str">
            <v>NA</v>
          </cell>
          <cell r="CD15" t="str">
            <v>NA</v>
          </cell>
          <cell r="CE15" t="str">
            <v>NA</v>
          </cell>
          <cell r="CF15" t="str">
            <v>NA</v>
          </cell>
          <cell r="CG15" t="str">
            <v>NA</v>
          </cell>
          <cell r="CH15">
            <v>5765</v>
          </cell>
          <cell r="CI15" t="str">
            <v>NA</v>
          </cell>
        </row>
        <row r="16">
          <cell r="A16" t="str">
            <v>Q2 1973</v>
          </cell>
          <cell r="B16" t="str">
            <v>NA</v>
          </cell>
          <cell r="C16" t="str">
            <v>NA</v>
          </cell>
          <cell r="D16" t="str">
            <v>NA</v>
          </cell>
          <cell r="E16" t="str">
            <v>NA</v>
          </cell>
          <cell r="F16" t="str">
            <v>NA</v>
          </cell>
          <cell r="G16" t="str">
            <v>NA</v>
          </cell>
          <cell r="H16" t="str">
            <v>NA</v>
          </cell>
          <cell r="I16" t="str">
            <v>NA</v>
          </cell>
          <cell r="J16" t="str">
            <v>NA</v>
          </cell>
          <cell r="K16" t="str">
            <v>NA</v>
          </cell>
          <cell r="L16" t="str">
            <v>NA</v>
          </cell>
          <cell r="M16" t="str">
            <v>NA</v>
          </cell>
          <cell r="N16" t="str">
            <v>NA</v>
          </cell>
          <cell r="O16" t="str">
            <v>NA</v>
          </cell>
          <cell r="P16" t="str">
            <v>NA</v>
          </cell>
          <cell r="Q16" t="str">
            <v>NA</v>
          </cell>
          <cell r="R16" t="str">
            <v>NA</v>
          </cell>
          <cell r="S16" t="str">
            <v>NA</v>
          </cell>
          <cell r="T16" t="str">
            <v>NA</v>
          </cell>
          <cell r="U16" t="str">
            <v>NA</v>
          </cell>
          <cell r="V16" t="str">
            <v>NA</v>
          </cell>
          <cell r="W16" t="str">
            <v>NA</v>
          </cell>
          <cell r="X16" t="str">
            <v>NA</v>
          </cell>
          <cell r="Y16" t="str">
            <v>NA</v>
          </cell>
          <cell r="Z16" t="str">
            <v>NA</v>
          </cell>
          <cell r="AA16" t="str">
            <v>NA</v>
          </cell>
          <cell r="AB16" t="str">
            <v>NA</v>
          </cell>
          <cell r="AC16" t="str">
            <v>NA</v>
          </cell>
          <cell r="AD16" t="str">
            <v>NA</v>
          </cell>
          <cell r="AE16" t="str">
            <v>NA</v>
          </cell>
          <cell r="AF16" t="str">
            <v>NA</v>
          </cell>
          <cell r="AG16" t="str">
            <v>NA</v>
          </cell>
          <cell r="AH16" t="str">
            <v>NA</v>
          </cell>
          <cell r="AI16" t="str">
            <v>NA</v>
          </cell>
          <cell r="AJ16" t="str">
            <v>NA</v>
          </cell>
          <cell r="AK16" t="str">
            <v>NA</v>
          </cell>
          <cell r="AL16" t="str">
            <v>NA</v>
          </cell>
          <cell r="AM16" t="str">
            <v>NA</v>
          </cell>
          <cell r="AN16" t="str">
            <v>NA</v>
          </cell>
          <cell r="AO16" t="str">
            <v>NA</v>
          </cell>
          <cell r="AP16" t="str">
            <v>NA</v>
          </cell>
          <cell r="AQ16" t="str">
            <v>NA</v>
          </cell>
          <cell r="AR16" t="str">
            <v>NA</v>
          </cell>
          <cell r="AS16" t="str">
            <v>NA</v>
          </cell>
          <cell r="AT16" t="str">
            <v>NA</v>
          </cell>
          <cell r="AU16" t="str">
            <v>NA</v>
          </cell>
          <cell r="AV16" t="str">
            <v>NA</v>
          </cell>
          <cell r="AW16" t="str">
            <v>NA</v>
          </cell>
          <cell r="AX16" t="str">
            <v>NA</v>
          </cell>
          <cell r="AY16" t="str">
            <v>NA</v>
          </cell>
          <cell r="AZ16" t="str">
            <v>NA</v>
          </cell>
          <cell r="BA16" t="str">
            <v>NA</v>
          </cell>
          <cell r="BB16" t="str">
            <v>NA</v>
          </cell>
          <cell r="BC16" t="str">
            <v>NA</v>
          </cell>
          <cell r="BD16" t="str">
            <v>NA</v>
          </cell>
          <cell r="BE16" t="str">
            <v>NA</v>
          </cell>
          <cell r="BF16" t="str">
            <v>NA</v>
          </cell>
          <cell r="BG16" t="str">
            <v>NA</v>
          </cell>
          <cell r="BH16" t="str">
            <v>NA</v>
          </cell>
          <cell r="BI16" t="str">
            <v>NA</v>
          </cell>
          <cell r="BJ16" t="str">
            <v>NA</v>
          </cell>
          <cell r="BK16" t="str">
            <v>NA</v>
          </cell>
          <cell r="BL16">
            <v>3.5796999999999999</v>
          </cell>
          <cell r="BM16">
            <v>10.58</v>
          </cell>
          <cell r="BN16" t="str">
            <v>NA</v>
          </cell>
          <cell r="BO16" t="str">
            <v>NA</v>
          </cell>
          <cell r="BP16" t="str">
            <v>NA</v>
          </cell>
          <cell r="BQ16" t="str">
            <v>NA</v>
          </cell>
          <cell r="BR16" t="str">
            <v>NA</v>
          </cell>
          <cell r="BS16" t="str">
            <v>NA</v>
          </cell>
          <cell r="BT16" t="str">
            <v>NA</v>
          </cell>
          <cell r="BU16" t="str">
            <v>NA</v>
          </cell>
          <cell r="BV16" t="str">
            <v>NA</v>
          </cell>
          <cell r="BW16" t="str">
            <v>NA</v>
          </cell>
          <cell r="BX16" t="str">
            <v>NA</v>
          </cell>
          <cell r="BY16" t="str">
            <v>NA</v>
          </cell>
          <cell r="BZ16" t="str">
            <v>NA</v>
          </cell>
          <cell r="CA16" t="str">
            <v>NA</v>
          </cell>
          <cell r="CB16" t="str">
            <v>NA</v>
          </cell>
          <cell r="CC16" t="str">
            <v>NA</v>
          </cell>
          <cell r="CD16" t="str">
            <v>NA</v>
          </cell>
          <cell r="CE16" t="str">
            <v>NA</v>
          </cell>
          <cell r="CF16" t="str">
            <v>NA</v>
          </cell>
          <cell r="CG16" t="str">
            <v>NA</v>
          </cell>
          <cell r="CH16">
            <v>4873</v>
          </cell>
          <cell r="CI16" t="str">
            <v>NA</v>
          </cell>
        </row>
        <row r="17">
          <cell r="A17" t="str">
            <v>Q3 1973</v>
          </cell>
          <cell r="B17" t="str">
            <v>NA</v>
          </cell>
          <cell r="C17" t="str">
            <v>NA</v>
          </cell>
          <cell r="D17" t="str">
            <v>NA</v>
          </cell>
          <cell r="E17" t="str">
            <v>NA</v>
          </cell>
          <cell r="F17" t="str">
            <v>NA</v>
          </cell>
          <cell r="G17" t="str">
            <v>NA</v>
          </cell>
          <cell r="H17" t="str">
            <v>NA</v>
          </cell>
          <cell r="I17" t="str">
            <v>NA</v>
          </cell>
          <cell r="J17" t="str">
            <v>NA</v>
          </cell>
          <cell r="K17" t="str">
            <v>NA</v>
          </cell>
          <cell r="L17" t="str">
            <v>NA</v>
          </cell>
          <cell r="M17" t="str">
            <v>NA</v>
          </cell>
          <cell r="N17" t="str">
            <v>NA</v>
          </cell>
          <cell r="O17" t="str">
            <v>NA</v>
          </cell>
          <cell r="P17" t="str">
            <v>NA</v>
          </cell>
          <cell r="Q17" t="str">
            <v>NA</v>
          </cell>
          <cell r="R17" t="str">
            <v>NA</v>
          </cell>
          <cell r="S17" t="str">
            <v>NA</v>
          </cell>
          <cell r="T17" t="str">
            <v>NA</v>
          </cell>
          <cell r="U17" t="str">
            <v>NA</v>
          </cell>
          <cell r="V17" t="str">
            <v>NA</v>
          </cell>
          <cell r="W17" t="str">
            <v>NA</v>
          </cell>
          <cell r="X17" t="str">
            <v>NA</v>
          </cell>
          <cell r="Y17" t="str">
            <v>NA</v>
          </cell>
          <cell r="Z17" t="str">
            <v>NA</v>
          </cell>
          <cell r="AA17" t="str">
            <v>NA</v>
          </cell>
          <cell r="AB17" t="str">
            <v>NA</v>
          </cell>
          <cell r="AC17" t="str">
            <v>NA</v>
          </cell>
          <cell r="AD17" t="str">
            <v>NA</v>
          </cell>
          <cell r="AE17" t="str">
            <v>NA</v>
          </cell>
          <cell r="AF17" t="str">
            <v>NA</v>
          </cell>
          <cell r="AG17" t="str">
            <v>NA</v>
          </cell>
          <cell r="AH17" t="str">
            <v>NA</v>
          </cell>
          <cell r="AI17" t="str">
            <v>NA</v>
          </cell>
          <cell r="AJ17" t="str">
            <v>NA</v>
          </cell>
          <cell r="AK17" t="str">
            <v>NA</v>
          </cell>
          <cell r="AL17" t="str">
            <v>NA</v>
          </cell>
          <cell r="AM17" t="str">
            <v>NA</v>
          </cell>
          <cell r="AN17" t="str">
            <v>NA</v>
          </cell>
          <cell r="AO17" t="str">
            <v>NA</v>
          </cell>
          <cell r="AP17" t="str">
            <v>NA</v>
          </cell>
          <cell r="AQ17" t="str">
            <v>NA</v>
          </cell>
          <cell r="AR17" t="str">
            <v>NA</v>
          </cell>
          <cell r="AS17" t="str">
            <v>NA</v>
          </cell>
          <cell r="AT17" t="str">
            <v>NA</v>
          </cell>
          <cell r="AU17" t="str">
            <v>NA</v>
          </cell>
          <cell r="AV17" t="str">
            <v>NA</v>
          </cell>
          <cell r="AW17" t="str">
            <v>NA</v>
          </cell>
          <cell r="AX17" t="str">
            <v>NA</v>
          </cell>
          <cell r="AY17" t="str">
            <v>NA</v>
          </cell>
          <cell r="AZ17" t="str">
            <v>NA</v>
          </cell>
          <cell r="BA17" t="str">
            <v>NA</v>
          </cell>
          <cell r="BB17" t="str">
            <v>NA</v>
          </cell>
          <cell r="BC17" t="str">
            <v>NA</v>
          </cell>
          <cell r="BD17" t="str">
            <v>NA</v>
          </cell>
          <cell r="BE17" t="str">
            <v>NA</v>
          </cell>
          <cell r="BF17" t="str">
            <v>NA</v>
          </cell>
          <cell r="BG17" t="str">
            <v>NA</v>
          </cell>
          <cell r="BH17" t="str">
            <v>NA</v>
          </cell>
          <cell r="BI17" t="str">
            <v>NA</v>
          </cell>
          <cell r="BJ17" t="str">
            <v>NA</v>
          </cell>
          <cell r="BK17" t="str">
            <v>NA</v>
          </cell>
          <cell r="BL17">
            <v>3.7648000000000001</v>
          </cell>
          <cell r="BM17">
            <v>10.65</v>
          </cell>
          <cell r="BN17" t="str">
            <v>NA</v>
          </cell>
          <cell r="BO17" t="str">
            <v>NA</v>
          </cell>
          <cell r="BP17" t="str">
            <v>NA</v>
          </cell>
          <cell r="BQ17" t="str">
            <v>NA</v>
          </cell>
          <cell r="BR17" t="str">
            <v>NA</v>
          </cell>
          <cell r="BS17" t="str">
            <v>NA</v>
          </cell>
          <cell r="BT17" t="str">
            <v>NA</v>
          </cell>
          <cell r="BU17" t="str">
            <v>NA</v>
          </cell>
          <cell r="BV17" t="str">
            <v>NA</v>
          </cell>
          <cell r="BW17" t="str">
            <v>NA</v>
          </cell>
          <cell r="BX17" t="str">
            <v>NA</v>
          </cell>
          <cell r="BY17" t="str">
            <v>NA</v>
          </cell>
          <cell r="BZ17" t="str">
            <v>NA</v>
          </cell>
          <cell r="CA17" t="str">
            <v>NA</v>
          </cell>
          <cell r="CB17" t="str">
            <v>NA</v>
          </cell>
          <cell r="CC17" t="str">
            <v>NA</v>
          </cell>
          <cell r="CD17" t="str">
            <v>NA</v>
          </cell>
          <cell r="CE17" t="str">
            <v>NA</v>
          </cell>
          <cell r="CF17" t="str">
            <v>NA</v>
          </cell>
          <cell r="CG17" t="str">
            <v>NA</v>
          </cell>
          <cell r="CH17">
            <v>7751</v>
          </cell>
          <cell r="CI17" t="str">
            <v>NA</v>
          </cell>
        </row>
        <row r="18">
          <cell r="A18" t="str">
            <v>Q4 1973</v>
          </cell>
          <cell r="B18" t="str">
            <v>NA</v>
          </cell>
          <cell r="C18" t="str">
            <v>NA</v>
          </cell>
          <cell r="D18" t="str">
            <v>NA</v>
          </cell>
          <cell r="E18" t="str">
            <v>NA</v>
          </cell>
          <cell r="F18" t="str">
            <v>NA</v>
          </cell>
          <cell r="G18" t="str">
            <v>NA</v>
          </cell>
          <cell r="H18" t="str">
            <v>NA</v>
          </cell>
          <cell r="I18" t="str">
            <v>NA</v>
          </cell>
          <cell r="J18" t="str">
            <v>NA</v>
          </cell>
          <cell r="K18" t="str">
            <v>NA</v>
          </cell>
          <cell r="L18" t="str">
            <v>NA</v>
          </cell>
          <cell r="M18" t="str">
            <v>NA</v>
          </cell>
          <cell r="N18" t="str">
            <v>NA</v>
          </cell>
          <cell r="O18" t="str">
            <v>NA</v>
          </cell>
          <cell r="P18" t="str">
            <v>NA</v>
          </cell>
          <cell r="Q18" t="str">
            <v>NA</v>
          </cell>
          <cell r="R18" t="str">
            <v>NA</v>
          </cell>
          <cell r="S18" t="str">
            <v>NA</v>
          </cell>
          <cell r="T18" t="str">
            <v>NA</v>
          </cell>
          <cell r="U18" t="str">
            <v>NA</v>
          </cell>
          <cell r="V18" t="str">
            <v>NA</v>
          </cell>
          <cell r="W18" t="str">
            <v>NA</v>
          </cell>
          <cell r="X18" t="str">
            <v>NA</v>
          </cell>
          <cell r="Y18" t="str">
            <v>NA</v>
          </cell>
          <cell r="Z18" t="str">
            <v>NA</v>
          </cell>
          <cell r="AA18" t="str">
            <v>NA</v>
          </cell>
          <cell r="AB18" t="str">
            <v>NA</v>
          </cell>
          <cell r="AC18" t="str">
            <v>NA</v>
          </cell>
          <cell r="AD18" t="str">
            <v>NA</v>
          </cell>
          <cell r="AE18" t="str">
            <v>NA</v>
          </cell>
          <cell r="AF18" t="str">
            <v>NA</v>
          </cell>
          <cell r="AG18" t="str">
            <v>NA</v>
          </cell>
          <cell r="AH18" t="str">
            <v>NA</v>
          </cell>
          <cell r="AI18" t="str">
            <v>NA</v>
          </cell>
          <cell r="AJ18" t="str">
            <v>NA</v>
          </cell>
          <cell r="AK18" t="str">
            <v>NA</v>
          </cell>
          <cell r="AL18" t="str">
            <v>NA</v>
          </cell>
          <cell r="AM18" t="str">
            <v>NA</v>
          </cell>
          <cell r="AN18" t="str">
            <v>NA</v>
          </cell>
          <cell r="AO18" t="str">
            <v>NA</v>
          </cell>
          <cell r="AP18" t="str">
            <v>NA</v>
          </cell>
          <cell r="AQ18" t="str">
            <v>NA</v>
          </cell>
          <cell r="AR18" t="str">
            <v>NA</v>
          </cell>
          <cell r="AS18" t="str">
            <v>NA</v>
          </cell>
          <cell r="AT18" t="str">
            <v>NA</v>
          </cell>
          <cell r="AU18" t="str">
            <v>NA</v>
          </cell>
          <cell r="AV18" t="str">
            <v>NA</v>
          </cell>
          <cell r="AW18" t="str">
            <v>NA</v>
          </cell>
          <cell r="AX18" t="str">
            <v>NA</v>
          </cell>
          <cell r="AY18" t="str">
            <v>NA</v>
          </cell>
          <cell r="AZ18" t="str">
            <v>NA</v>
          </cell>
          <cell r="BA18" t="str">
            <v>NA</v>
          </cell>
          <cell r="BB18" t="str">
            <v>NA</v>
          </cell>
          <cell r="BC18" t="str">
            <v>NA</v>
          </cell>
          <cell r="BD18" t="str">
            <v>NA</v>
          </cell>
          <cell r="BE18" t="str">
            <v>NA</v>
          </cell>
          <cell r="BF18" t="str">
            <v>NA</v>
          </cell>
          <cell r="BG18" t="str">
            <v>NA</v>
          </cell>
          <cell r="BH18" t="str">
            <v>NA</v>
          </cell>
          <cell r="BI18" t="str">
            <v>NA</v>
          </cell>
          <cell r="BJ18" t="str">
            <v>NA</v>
          </cell>
          <cell r="BK18" t="str">
            <v>NA</v>
          </cell>
          <cell r="BL18">
            <v>3.9712999999999998</v>
          </cell>
          <cell r="BM18">
            <v>10.83</v>
          </cell>
          <cell r="BN18" t="str">
            <v>NA</v>
          </cell>
          <cell r="BO18" t="str">
            <v>NA</v>
          </cell>
          <cell r="BP18" t="str">
            <v>NA</v>
          </cell>
          <cell r="BQ18" t="str">
            <v>NA</v>
          </cell>
          <cell r="BR18" t="str">
            <v>NA</v>
          </cell>
          <cell r="BS18" t="str">
            <v>NA</v>
          </cell>
          <cell r="BT18" t="str">
            <v>NA</v>
          </cell>
          <cell r="BU18" t="str">
            <v>NA</v>
          </cell>
          <cell r="BV18" t="str">
            <v>NA</v>
          </cell>
          <cell r="BW18" t="str">
            <v>NA</v>
          </cell>
          <cell r="BX18" t="str">
            <v>NA</v>
          </cell>
          <cell r="BY18" t="str">
            <v>NA</v>
          </cell>
          <cell r="BZ18" t="str">
            <v>NA</v>
          </cell>
          <cell r="CA18" t="str">
            <v>NA</v>
          </cell>
          <cell r="CB18" t="str">
            <v>NA</v>
          </cell>
          <cell r="CC18" t="str">
            <v>NA</v>
          </cell>
          <cell r="CD18" t="str">
            <v>NA</v>
          </cell>
          <cell r="CE18" t="str">
            <v>NA</v>
          </cell>
          <cell r="CF18" t="str">
            <v>NA</v>
          </cell>
          <cell r="CG18" t="str">
            <v>NA</v>
          </cell>
          <cell r="CH18">
            <v>6270</v>
          </cell>
          <cell r="CI18" t="str">
            <v>NA</v>
          </cell>
        </row>
        <row r="19">
          <cell r="A19" t="str">
            <v>Q1 1974</v>
          </cell>
          <cell r="B19" t="str">
            <v>NA</v>
          </cell>
          <cell r="C19" t="str">
            <v>NA</v>
          </cell>
          <cell r="D19" t="str">
            <v>NA</v>
          </cell>
          <cell r="E19" t="str">
            <v>NA</v>
          </cell>
          <cell r="F19" t="str">
            <v>NA</v>
          </cell>
          <cell r="G19" t="str">
            <v>NA</v>
          </cell>
          <cell r="H19" t="str">
            <v>NA</v>
          </cell>
          <cell r="I19" t="str">
            <v>NA</v>
          </cell>
          <cell r="J19" t="str">
            <v>NA</v>
          </cell>
          <cell r="K19" t="str">
            <v>NA</v>
          </cell>
          <cell r="L19" t="str">
            <v>NA</v>
          </cell>
          <cell r="M19" t="str">
            <v>NA</v>
          </cell>
          <cell r="N19" t="str">
            <v>NA</v>
          </cell>
          <cell r="O19" t="str">
            <v>NA</v>
          </cell>
          <cell r="P19" t="str">
            <v>NA</v>
          </cell>
          <cell r="Q19" t="str">
            <v>NA</v>
          </cell>
          <cell r="R19" t="str">
            <v>NA</v>
          </cell>
          <cell r="S19" t="str">
            <v>NA</v>
          </cell>
          <cell r="T19" t="str">
            <v>NA</v>
          </cell>
          <cell r="U19" t="str">
            <v>NA</v>
          </cell>
          <cell r="V19" t="str">
            <v>NA</v>
          </cell>
          <cell r="W19" t="str">
            <v>NA</v>
          </cell>
          <cell r="X19" t="str">
            <v>NA</v>
          </cell>
          <cell r="Y19" t="str">
            <v>NA</v>
          </cell>
          <cell r="Z19" t="str">
            <v>NA</v>
          </cell>
          <cell r="AA19" t="str">
            <v>NA</v>
          </cell>
          <cell r="AB19" t="str">
            <v>NA</v>
          </cell>
          <cell r="AC19" t="str">
            <v>NA</v>
          </cell>
          <cell r="AD19" t="str">
            <v>NA</v>
          </cell>
          <cell r="AE19" t="str">
            <v>NA</v>
          </cell>
          <cell r="AF19" t="str">
            <v>NA</v>
          </cell>
          <cell r="AG19" t="str">
            <v>NA</v>
          </cell>
          <cell r="AH19" t="str">
            <v>NA</v>
          </cell>
          <cell r="AI19" t="str">
            <v>NA</v>
          </cell>
          <cell r="AJ19" t="str">
            <v>NA</v>
          </cell>
          <cell r="AK19" t="str">
            <v>NA</v>
          </cell>
          <cell r="AL19" t="str">
            <v>NA</v>
          </cell>
          <cell r="AM19" t="str">
            <v>NA</v>
          </cell>
          <cell r="AN19" t="str">
            <v>NA</v>
          </cell>
          <cell r="AO19" t="str">
            <v>NA</v>
          </cell>
          <cell r="AP19" t="str">
            <v>NA</v>
          </cell>
          <cell r="AQ19" t="str">
            <v>NA</v>
          </cell>
          <cell r="AR19" t="str">
            <v>NA</v>
          </cell>
          <cell r="AS19" t="str">
            <v>NA</v>
          </cell>
          <cell r="AT19" t="str">
            <v>NA</v>
          </cell>
          <cell r="AU19" t="str">
            <v>NA</v>
          </cell>
          <cell r="AV19" t="str">
            <v>NA</v>
          </cell>
          <cell r="AW19" t="str">
            <v>NA</v>
          </cell>
          <cell r="AX19" t="str">
            <v>NA</v>
          </cell>
          <cell r="AY19" t="str">
            <v>NA</v>
          </cell>
          <cell r="AZ19" t="str">
            <v>NA</v>
          </cell>
          <cell r="BA19" t="str">
            <v>NA</v>
          </cell>
          <cell r="BB19" t="str">
            <v>NA</v>
          </cell>
          <cell r="BC19" t="str">
            <v>NA</v>
          </cell>
          <cell r="BD19" t="str">
            <v>NA</v>
          </cell>
          <cell r="BE19" t="str">
            <v>NA</v>
          </cell>
          <cell r="BF19" t="str">
            <v>NA</v>
          </cell>
          <cell r="BG19" t="str">
            <v>NA</v>
          </cell>
          <cell r="BH19" t="str">
            <v>NA</v>
          </cell>
          <cell r="BI19" t="str">
            <v>NA</v>
          </cell>
          <cell r="BJ19" t="str">
            <v>NA</v>
          </cell>
          <cell r="BK19" t="str">
            <v>NA</v>
          </cell>
          <cell r="BL19">
            <v>4.1870000000000003</v>
          </cell>
          <cell r="BM19">
            <v>11.58</v>
          </cell>
          <cell r="BN19" t="str">
            <v>NA</v>
          </cell>
          <cell r="BO19" t="str">
            <v>NA</v>
          </cell>
          <cell r="BP19" t="str">
            <v>NA</v>
          </cell>
          <cell r="BQ19" t="str">
            <v>NA</v>
          </cell>
          <cell r="BR19" t="str">
            <v>NA</v>
          </cell>
          <cell r="BS19" t="str">
            <v>NA</v>
          </cell>
          <cell r="BT19" t="str">
            <v>NA</v>
          </cell>
          <cell r="BU19" t="str">
            <v>NA</v>
          </cell>
          <cell r="BV19" t="str">
            <v>NA</v>
          </cell>
          <cell r="BW19" t="str">
            <v>NA</v>
          </cell>
          <cell r="BX19" t="str">
            <v>NA</v>
          </cell>
          <cell r="BY19" t="str">
            <v>NA</v>
          </cell>
          <cell r="BZ19" t="str">
            <v>NA</v>
          </cell>
          <cell r="CA19" t="str">
            <v>NA</v>
          </cell>
          <cell r="CB19" t="str">
            <v>NA</v>
          </cell>
          <cell r="CC19" t="str">
            <v>NA</v>
          </cell>
          <cell r="CD19" t="str">
            <v>NA</v>
          </cell>
          <cell r="CE19" t="str">
            <v>NA</v>
          </cell>
          <cell r="CF19" t="str">
            <v>NA</v>
          </cell>
          <cell r="CG19" t="str">
            <v>NA</v>
          </cell>
          <cell r="CH19">
            <v>7334</v>
          </cell>
          <cell r="CI19" t="str">
            <v>NA</v>
          </cell>
        </row>
        <row r="20">
          <cell r="A20" t="str">
            <v>Q2 1974</v>
          </cell>
          <cell r="B20" t="str">
            <v>NA</v>
          </cell>
          <cell r="C20" t="str">
            <v>NA</v>
          </cell>
          <cell r="D20" t="str">
            <v>NA</v>
          </cell>
          <cell r="E20" t="str">
            <v>NA</v>
          </cell>
          <cell r="F20" t="str">
            <v>NA</v>
          </cell>
          <cell r="G20" t="str">
            <v>NA</v>
          </cell>
          <cell r="H20" t="str">
            <v>NA</v>
          </cell>
          <cell r="I20" t="str">
            <v>NA</v>
          </cell>
          <cell r="J20" t="str">
            <v>NA</v>
          </cell>
          <cell r="K20" t="str">
            <v>NA</v>
          </cell>
          <cell r="L20" t="str">
            <v>NA</v>
          </cell>
          <cell r="M20" t="str">
            <v>NA</v>
          </cell>
          <cell r="N20" t="str">
            <v>NA</v>
          </cell>
          <cell r="O20" t="str">
            <v>NA</v>
          </cell>
          <cell r="P20" t="str">
            <v>NA</v>
          </cell>
          <cell r="Q20" t="str">
            <v>NA</v>
          </cell>
          <cell r="R20" t="str">
            <v>NA</v>
          </cell>
          <cell r="S20" t="str">
            <v>NA</v>
          </cell>
          <cell r="T20" t="str">
            <v>NA</v>
          </cell>
          <cell r="U20" t="str">
            <v>NA</v>
          </cell>
          <cell r="V20" t="str">
            <v>NA</v>
          </cell>
          <cell r="W20" t="str">
            <v>NA</v>
          </cell>
          <cell r="X20" t="str">
            <v>NA</v>
          </cell>
          <cell r="Y20" t="str">
            <v>NA</v>
          </cell>
          <cell r="Z20" t="str">
            <v>NA</v>
          </cell>
          <cell r="AA20" t="str">
            <v>NA</v>
          </cell>
          <cell r="AB20" t="str">
            <v>NA</v>
          </cell>
          <cell r="AC20" t="str">
            <v>NA</v>
          </cell>
          <cell r="AD20" t="str">
            <v>NA</v>
          </cell>
          <cell r="AE20" t="str">
            <v>NA</v>
          </cell>
          <cell r="AF20" t="str">
            <v>NA</v>
          </cell>
          <cell r="AG20" t="str">
            <v>NA</v>
          </cell>
          <cell r="AH20" t="str">
            <v>NA</v>
          </cell>
          <cell r="AI20" t="str">
            <v>NA</v>
          </cell>
          <cell r="AJ20" t="str">
            <v>NA</v>
          </cell>
          <cell r="AK20" t="str">
            <v>NA</v>
          </cell>
          <cell r="AL20" t="str">
            <v>NA</v>
          </cell>
          <cell r="AM20" t="str">
            <v>NA</v>
          </cell>
          <cell r="AN20" t="str">
            <v>NA</v>
          </cell>
          <cell r="AO20" t="str">
            <v>NA</v>
          </cell>
          <cell r="AP20" t="str">
            <v>NA</v>
          </cell>
          <cell r="AQ20" t="str">
            <v>NA</v>
          </cell>
          <cell r="AR20" t="str">
            <v>NA</v>
          </cell>
          <cell r="AS20" t="str">
            <v>NA</v>
          </cell>
          <cell r="AT20" t="str">
            <v>NA</v>
          </cell>
          <cell r="AU20" t="str">
            <v>NA</v>
          </cell>
          <cell r="AV20" t="str">
            <v>NA</v>
          </cell>
          <cell r="AW20" t="str">
            <v>NA</v>
          </cell>
          <cell r="AX20" t="str">
            <v>NA</v>
          </cell>
          <cell r="AY20" t="str">
            <v>NA</v>
          </cell>
          <cell r="AZ20" t="str">
            <v>NA</v>
          </cell>
          <cell r="BA20" t="str">
            <v>NA</v>
          </cell>
          <cell r="BB20" t="str">
            <v>NA</v>
          </cell>
          <cell r="BC20" t="str">
            <v>NA</v>
          </cell>
          <cell r="BD20" t="str">
            <v>NA</v>
          </cell>
          <cell r="BE20" t="str">
            <v>NA</v>
          </cell>
          <cell r="BF20" t="str">
            <v>NA</v>
          </cell>
          <cell r="BG20" t="str">
            <v>NA</v>
          </cell>
          <cell r="BH20" t="str">
            <v>NA</v>
          </cell>
          <cell r="BI20" t="str">
            <v>NA</v>
          </cell>
          <cell r="BJ20" t="str">
            <v>NA</v>
          </cell>
          <cell r="BK20" t="str">
            <v>NA</v>
          </cell>
          <cell r="BL20">
            <v>4.3704999999999998</v>
          </cell>
          <cell r="BM20">
            <v>12.33</v>
          </cell>
          <cell r="BN20" t="str">
            <v>NA</v>
          </cell>
          <cell r="BO20" t="str">
            <v>NA</v>
          </cell>
          <cell r="BP20" t="str">
            <v>NA</v>
          </cell>
          <cell r="BQ20" t="str">
            <v>NA</v>
          </cell>
          <cell r="BR20" t="str">
            <v>NA</v>
          </cell>
          <cell r="BS20" t="str">
            <v>NA</v>
          </cell>
          <cell r="BT20" t="str">
            <v>NA</v>
          </cell>
          <cell r="BU20" t="str">
            <v>NA</v>
          </cell>
          <cell r="BV20" t="str">
            <v>NA</v>
          </cell>
          <cell r="BW20" t="str">
            <v>NA</v>
          </cell>
          <cell r="BX20" t="str">
            <v>NA</v>
          </cell>
          <cell r="BY20" t="str">
            <v>NA</v>
          </cell>
          <cell r="BZ20" t="str">
            <v>NA</v>
          </cell>
          <cell r="CA20" t="str">
            <v>NA</v>
          </cell>
          <cell r="CB20" t="str">
            <v>NA</v>
          </cell>
          <cell r="CC20" t="str">
            <v>NA</v>
          </cell>
          <cell r="CD20" t="str">
            <v>NA</v>
          </cell>
          <cell r="CE20" t="str">
            <v>NA</v>
          </cell>
          <cell r="CF20" t="str">
            <v>NA</v>
          </cell>
          <cell r="CG20" t="str">
            <v>NA</v>
          </cell>
          <cell r="CH20">
            <v>4845</v>
          </cell>
          <cell r="CI20" t="str">
            <v>NA</v>
          </cell>
        </row>
        <row r="21">
          <cell r="A21" t="str">
            <v>Q3 1974</v>
          </cell>
          <cell r="B21" t="str">
            <v>NA</v>
          </cell>
          <cell r="C21" t="str">
            <v>NA</v>
          </cell>
          <cell r="D21" t="str">
            <v>NA</v>
          </cell>
          <cell r="E21" t="str">
            <v>NA</v>
          </cell>
          <cell r="F21" t="str">
            <v>NA</v>
          </cell>
          <cell r="G21" t="str">
            <v>NA</v>
          </cell>
          <cell r="H21" t="str">
            <v>NA</v>
          </cell>
          <cell r="I21" t="str">
            <v>NA</v>
          </cell>
          <cell r="J21" t="str">
            <v>NA</v>
          </cell>
          <cell r="K21" t="str">
            <v>NA</v>
          </cell>
          <cell r="L21" t="str">
            <v>NA</v>
          </cell>
          <cell r="M21" t="str">
            <v>NA</v>
          </cell>
          <cell r="N21" t="str">
            <v>NA</v>
          </cell>
          <cell r="O21" t="str">
            <v>NA</v>
          </cell>
          <cell r="P21" t="str">
            <v>NA</v>
          </cell>
          <cell r="Q21" t="str">
            <v>NA</v>
          </cell>
          <cell r="R21" t="str">
            <v>NA</v>
          </cell>
          <cell r="S21" t="str">
            <v>NA</v>
          </cell>
          <cell r="T21" t="str">
            <v>NA</v>
          </cell>
          <cell r="U21" t="str">
            <v>NA</v>
          </cell>
          <cell r="V21" t="str">
            <v>NA</v>
          </cell>
          <cell r="W21" t="str">
            <v>NA</v>
          </cell>
          <cell r="X21" t="str">
            <v>NA</v>
          </cell>
          <cell r="Y21" t="str">
            <v>NA</v>
          </cell>
          <cell r="Z21" t="str">
            <v>NA</v>
          </cell>
          <cell r="AA21" t="str">
            <v>NA</v>
          </cell>
          <cell r="AB21" t="str">
            <v>NA</v>
          </cell>
          <cell r="AC21" t="str">
            <v>NA</v>
          </cell>
          <cell r="AD21" t="str">
            <v>NA</v>
          </cell>
          <cell r="AE21" t="str">
            <v>NA</v>
          </cell>
          <cell r="AF21" t="str">
            <v>NA</v>
          </cell>
          <cell r="AG21" t="str">
            <v>NA</v>
          </cell>
          <cell r="AH21" t="str">
            <v>NA</v>
          </cell>
          <cell r="AI21" t="str">
            <v>NA</v>
          </cell>
          <cell r="AJ21" t="str">
            <v>NA</v>
          </cell>
          <cell r="AK21" t="str">
            <v>NA</v>
          </cell>
          <cell r="AL21" t="str">
            <v>NA</v>
          </cell>
          <cell r="AM21" t="str">
            <v>NA</v>
          </cell>
          <cell r="AN21" t="str">
            <v>NA</v>
          </cell>
          <cell r="AO21" t="str">
            <v>NA</v>
          </cell>
          <cell r="AP21" t="str">
            <v>NA</v>
          </cell>
          <cell r="AQ21" t="str">
            <v>NA</v>
          </cell>
          <cell r="AR21" t="str">
            <v>NA</v>
          </cell>
          <cell r="AS21" t="str">
            <v>NA</v>
          </cell>
          <cell r="AT21" t="str">
            <v>NA</v>
          </cell>
          <cell r="AU21" t="str">
            <v>NA</v>
          </cell>
          <cell r="AV21" t="str">
            <v>NA</v>
          </cell>
          <cell r="AW21" t="str">
            <v>NA</v>
          </cell>
          <cell r="AX21" t="str">
            <v>NA</v>
          </cell>
          <cell r="AY21" t="str">
            <v>NA</v>
          </cell>
          <cell r="AZ21" t="str">
            <v>NA</v>
          </cell>
          <cell r="BA21" t="str">
            <v>NA</v>
          </cell>
          <cell r="BB21" t="str">
            <v>NA</v>
          </cell>
          <cell r="BC21" t="str">
            <v>NA</v>
          </cell>
          <cell r="BD21" t="str">
            <v>NA</v>
          </cell>
          <cell r="BE21" t="str">
            <v>NA</v>
          </cell>
          <cell r="BF21" t="str">
            <v>NA</v>
          </cell>
          <cell r="BG21" t="str">
            <v>NA</v>
          </cell>
          <cell r="BH21" t="str">
            <v>NA</v>
          </cell>
          <cell r="BI21" t="str">
            <v>NA</v>
          </cell>
          <cell r="BJ21" t="str">
            <v>NA</v>
          </cell>
          <cell r="BK21" t="str">
            <v>NA</v>
          </cell>
          <cell r="BL21">
            <v>4.5521000000000003</v>
          </cell>
          <cell r="BM21">
            <v>13.1</v>
          </cell>
          <cell r="BN21" t="str">
            <v>NA</v>
          </cell>
          <cell r="BO21" t="str">
            <v>NA</v>
          </cell>
          <cell r="BP21" t="str">
            <v>NA</v>
          </cell>
          <cell r="BQ21" t="str">
            <v>NA</v>
          </cell>
          <cell r="BR21" t="str">
            <v>NA</v>
          </cell>
          <cell r="BS21" t="str">
            <v>NA</v>
          </cell>
          <cell r="BT21" t="str">
            <v>NA</v>
          </cell>
          <cell r="BU21" t="str">
            <v>NA</v>
          </cell>
          <cell r="BV21" t="str">
            <v>NA</v>
          </cell>
          <cell r="BW21" t="str">
            <v>NA</v>
          </cell>
          <cell r="BX21" t="str">
            <v>NA</v>
          </cell>
          <cell r="BY21" t="str">
            <v>NA</v>
          </cell>
          <cell r="BZ21" t="str">
            <v>NA</v>
          </cell>
          <cell r="CA21" t="str">
            <v>NA</v>
          </cell>
          <cell r="CB21" t="str">
            <v>NA</v>
          </cell>
          <cell r="CC21" t="str">
            <v>NA</v>
          </cell>
          <cell r="CD21" t="str">
            <v>NA</v>
          </cell>
          <cell r="CE21" t="str">
            <v>NA</v>
          </cell>
          <cell r="CF21" t="str">
            <v>NA</v>
          </cell>
          <cell r="CG21" t="str">
            <v>NA</v>
          </cell>
          <cell r="CH21">
            <v>6628</v>
          </cell>
          <cell r="CI21" t="str">
            <v>NA</v>
          </cell>
        </row>
        <row r="22">
          <cell r="A22" t="str">
            <v>Q4 1974</v>
          </cell>
          <cell r="B22" t="str">
            <v>NA</v>
          </cell>
          <cell r="C22" t="str">
            <v>NA</v>
          </cell>
          <cell r="D22" t="str">
            <v>NA</v>
          </cell>
          <cell r="E22" t="str">
            <v>NA</v>
          </cell>
          <cell r="F22" t="str">
            <v>NA</v>
          </cell>
          <cell r="G22" t="str">
            <v>NA</v>
          </cell>
          <cell r="H22" t="str">
            <v>NA</v>
          </cell>
          <cell r="I22" t="str">
            <v>NA</v>
          </cell>
          <cell r="J22" t="str">
            <v>NA</v>
          </cell>
          <cell r="K22" t="str">
            <v>NA</v>
          </cell>
          <cell r="L22" t="str">
            <v>NA</v>
          </cell>
          <cell r="M22" t="str">
            <v>NA</v>
          </cell>
          <cell r="N22" t="str">
            <v>NA</v>
          </cell>
          <cell r="O22" t="str">
            <v>NA</v>
          </cell>
          <cell r="P22" t="str">
            <v>NA</v>
          </cell>
          <cell r="Q22" t="str">
            <v>NA</v>
          </cell>
          <cell r="R22" t="str">
            <v>NA</v>
          </cell>
          <cell r="S22" t="str">
            <v>NA</v>
          </cell>
          <cell r="T22" t="str">
            <v>NA</v>
          </cell>
          <cell r="U22" t="str">
            <v>NA</v>
          </cell>
          <cell r="V22" t="str">
            <v>NA</v>
          </cell>
          <cell r="W22" t="str">
            <v>NA</v>
          </cell>
          <cell r="X22" t="str">
            <v>NA</v>
          </cell>
          <cell r="Y22" t="str">
            <v>NA</v>
          </cell>
          <cell r="Z22" t="str">
            <v>NA</v>
          </cell>
          <cell r="AA22" t="str">
            <v>NA</v>
          </cell>
          <cell r="AB22" t="str">
            <v>NA</v>
          </cell>
          <cell r="AC22" t="str">
            <v>NA</v>
          </cell>
          <cell r="AD22" t="str">
            <v>NA</v>
          </cell>
          <cell r="AE22" t="str">
            <v>NA</v>
          </cell>
          <cell r="AF22" t="str">
            <v>NA</v>
          </cell>
          <cell r="AG22" t="str">
            <v>NA</v>
          </cell>
          <cell r="AH22" t="str">
            <v>NA</v>
          </cell>
          <cell r="AI22" t="str">
            <v>NA</v>
          </cell>
          <cell r="AJ22" t="str">
            <v>NA</v>
          </cell>
          <cell r="AK22" t="str">
            <v>NA</v>
          </cell>
          <cell r="AL22" t="str">
            <v>NA</v>
          </cell>
          <cell r="AM22" t="str">
            <v>NA</v>
          </cell>
          <cell r="AN22" t="str">
            <v>NA</v>
          </cell>
          <cell r="AO22" t="str">
            <v>NA</v>
          </cell>
          <cell r="AP22" t="str">
            <v>NA</v>
          </cell>
          <cell r="AQ22" t="str">
            <v>NA</v>
          </cell>
          <cell r="AR22" t="str">
            <v>NA</v>
          </cell>
          <cell r="AS22" t="str">
            <v>NA</v>
          </cell>
          <cell r="AT22" t="str">
            <v>NA</v>
          </cell>
          <cell r="AU22" t="str">
            <v>NA</v>
          </cell>
          <cell r="AV22" t="str">
            <v>NA</v>
          </cell>
          <cell r="AW22" t="str">
            <v>NA</v>
          </cell>
          <cell r="AX22" t="str">
            <v>NA</v>
          </cell>
          <cell r="AY22" t="str">
            <v>NA</v>
          </cell>
          <cell r="AZ22" t="str">
            <v>NA</v>
          </cell>
          <cell r="BA22" t="str">
            <v>NA</v>
          </cell>
          <cell r="BB22" t="str">
            <v>NA</v>
          </cell>
          <cell r="BC22" t="str">
            <v>NA</v>
          </cell>
          <cell r="BD22" t="str">
            <v>NA</v>
          </cell>
          <cell r="BE22" t="str">
            <v>NA</v>
          </cell>
          <cell r="BF22" t="str">
            <v>NA</v>
          </cell>
          <cell r="BG22" t="str">
            <v>NA</v>
          </cell>
          <cell r="BH22" t="str">
            <v>NA</v>
          </cell>
          <cell r="BI22" t="str">
            <v>NA</v>
          </cell>
          <cell r="BJ22" t="str">
            <v>NA</v>
          </cell>
          <cell r="BK22" t="str">
            <v>NA</v>
          </cell>
          <cell r="BL22">
            <v>4.7584999999999997</v>
          </cell>
          <cell r="BM22">
            <v>14.34</v>
          </cell>
          <cell r="BN22" t="str">
            <v>NA</v>
          </cell>
          <cell r="BO22" t="str">
            <v>NA</v>
          </cell>
          <cell r="BP22" t="str">
            <v>NA</v>
          </cell>
          <cell r="BQ22" t="str">
            <v>NA</v>
          </cell>
          <cell r="BR22" t="str">
            <v>NA</v>
          </cell>
          <cell r="BS22" t="str">
            <v>NA</v>
          </cell>
          <cell r="BT22" t="str">
            <v>NA</v>
          </cell>
          <cell r="BU22" t="str">
            <v>NA</v>
          </cell>
          <cell r="BV22" t="str">
            <v>NA</v>
          </cell>
          <cell r="BW22" t="str">
            <v>NA</v>
          </cell>
          <cell r="BX22" t="str">
            <v>NA</v>
          </cell>
          <cell r="BY22" t="str">
            <v>NA</v>
          </cell>
          <cell r="BZ22" t="str">
            <v>NA</v>
          </cell>
          <cell r="CA22" t="str">
            <v>NA</v>
          </cell>
          <cell r="CB22" t="str">
            <v>NA</v>
          </cell>
          <cell r="CC22" t="str">
            <v>NA</v>
          </cell>
          <cell r="CD22" t="str">
            <v>NA</v>
          </cell>
          <cell r="CE22" t="str">
            <v>NA</v>
          </cell>
          <cell r="CF22" t="str">
            <v>NA</v>
          </cell>
          <cell r="CG22" t="str">
            <v>NA</v>
          </cell>
          <cell r="CH22">
            <v>7449</v>
          </cell>
          <cell r="CI22" t="str">
            <v>NA</v>
          </cell>
        </row>
        <row r="23">
          <cell r="A23" t="str">
            <v>Q1 1975</v>
          </cell>
          <cell r="B23" t="str">
            <v>NA</v>
          </cell>
          <cell r="C23" t="str">
            <v>NA</v>
          </cell>
          <cell r="D23" t="str">
            <v>NA</v>
          </cell>
          <cell r="E23" t="str">
            <v>NA</v>
          </cell>
          <cell r="F23" t="str">
            <v>NA</v>
          </cell>
          <cell r="G23" t="str">
            <v>NA</v>
          </cell>
          <cell r="H23" t="str">
            <v>NA</v>
          </cell>
          <cell r="I23" t="str">
            <v>NA</v>
          </cell>
          <cell r="J23" t="str">
            <v>NA</v>
          </cell>
          <cell r="K23" t="str">
            <v>NA</v>
          </cell>
          <cell r="L23" t="str">
            <v>NA</v>
          </cell>
          <cell r="M23" t="str">
            <v>NA</v>
          </cell>
          <cell r="N23" t="str">
            <v>NA</v>
          </cell>
          <cell r="O23" t="str">
            <v>NA</v>
          </cell>
          <cell r="P23" t="str">
            <v>NA</v>
          </cell>
          <cell r="Q23" t="str">
            <v>NA</v>
          </cell>
          <cell r="R23" t="str">
            <v>NA</v>
          </cell>
          <cell r="S23" t="str">
            <v>NA</v>
          </cell>
          <cell r="T23" t="str">
            <v>NA</v>
          </cell>
          <cell r="U23" t="str">
            <v>NA</v>
          </cell>
          <cell r="V23" t="str">
            <v>NA</v>
          </cell>
          <cell r="W23" t="str">
            <v>NA</v>
          </cell>
          <cell r="X23" t="str">
            <v>NA</v>
          </cell>
          <cell r="Y23" t="str">
            <v>NA</v>
          </cell>
          <cell r="Z23" t="str">
            <v>NA</v>
          </cell>
          <cell r="AA23" t="str">
            <v>NA</v>
          </cell>
          <cell r="AB23" t="str">
            <v>NA</v>
          </cell>
          <cell r="AC23" t="str">
            <v>NA</v>
          </cell>
          <cell r="AD23" t="str">
            <v>NA</v>
          </cell>
          <cell r="AE23" t="str">
            <v>NA</v>
          </cell>
          <cell r="AF23" t="str">
            <v>NA</v>
          </cell>
          <cell r="AG23" t="str">
            <v>NA</v>
          </cell>
          <cell r="AH23" t="str">
            <v>NA</v>
          </cell>
          <cell r="AI23" t="str">
            <v>NA</v>
          </cell>
          <cell r="AJ23" t="str">
            <v>NA</v>
          </cell>
          <cell r="AK23" t="str">
            <v>NA</v>
          </cell>
          <cell r="AL23" t="str">
            <v>NA</v>
          </cell>
          <cell r="AM23" t="str">
            <v>NA</v>
          </cell>
          <cell r="AN23" t="str">
            <v>NA</v>
          </cell>
          <cell r="AO23" t="str">
            <v>NA</v>
          </cell>
          <cell r="AP23" t="str">
            <v>NA</v>
          </cell>
          <cell r="AQ23" t="str">
            <v>NA</v>
          </cell>
          <cell r="AR23" t="str">
            <v>NA</v>
          </cell>
          <cell r="AS23" t="str">
            <v>NA</v>
          </cell>
          <cell r="AT23" t="str">
            <v>NA</v>
          </cell>
          <cell r="AU23" t="str">
            <v>NA</v>
          </cell>
          <cell r="AV23" t="str">
            <v>NA</v>
          </cell>
          <cell r="AW23" t="str">
            <v>NA</v>
          </cell>
          <cell r="AX23" t="str">
            <v>NA</v>
          </cell>
          <cell r="AY23" t="str">
            <v>NA</v>
          </cell>
          <cell r="AZ23" t="str">
            <v>NA</v>
          </cell>
          <cell r="BA23" t="str">
            <v>NA</v>
          </cell>
          <cell r="BB23" t="str">
            <v>NA</v>
          </cell>
          <cell r="BC23" t="str">
            <v>NA</v>
          </cell>
          <cell r="BD23" t="str">
            <v>NA</v>
          </cell>
          <cell r="BE23" t="str">
            <v>NA</v>
          </cell>
          <cell r="BF23" t="str">
            <v>NA</v>
          </cell>
          <cell r="BG23" t="str">
            <v>NA</v>
          </cell>
          <cell r="BH23" t="str">
            <v>NA</v>
          </cell>
          <cell r="BI23" t="str">
            <v>NA</v>
          </cell>
          <cell r="BJ23" t="str">
            <v>NA</v>
          </cell>
          <cell r="BK23" t="str">
            <v>NA</v>
          </cell>
          <cell r="BL23">
            <v>5.0187999999999997</v>
          </cell>
          <cell r="BM23">
            <v>15.24</v>
          </cell>
          <cell r="BN23" t="str">
            <v>NA</v>
          </cell>
          <cell r="BO23" t="str">
            <v>NA</v>
          </cell>
          <cell r="BP23" t="str">
            <v>NA</v>
          </cell>
          <cell r="BQ23" t="str">
            <v>NA</v>
          </cell>
          <cell r="BR23" t="str">
            <v>NA</v>
          </cell>
          <cell r="BS23" t="str">
            <v>NA</v>
          </cell>
          <cell r="BT23" t="str">
            <v>NA</v>
          </cell>
          <cell r="BU23" t="str">
            <v>NA</v>
          </cell>
          <cell r="BV23" t="str">
            <v>NA</v>
          </cell>
          <cell r="BW23" t="str">
            <v>NA</v>
          </cell>
          <cell r="BX23" t="str">
            <v>NA</v>
          </cell>
          <cell r="BY23" t="str">
            <v>NA</v>
          </cell>
          <cell r="BZ23" t="str">
            <v>NA</v>
          </cell>
          <cell r="CA23" t="str">
            <v>NA</v>
          </cell>
          <cell r="CB23" t="str">
            <v>NA</v>
          </cell>
          <cell r="CC23" t="str">
            <v>NA</v>
          </cell>
          <cell r="CD23" t="str">
            <v>NA</v>
          </cell>
          <cell r="CE23" t="str">
            <v>NA</v>
          </cell>
          <cell r="CF23" t="str">
            <v>NA</v>
          </cell>
          <cell r="CG23" t="str">
            <v>NA</v>
          </cell>
          <cell r="CH23">
            <v>8381</v>
          </cell>
          <cell r="CI23">
            <v>8381</v>
          </cell>
        </row>
        <row r="24">
          <cell r="A24" t="str">
            <v>Q2 1975</v>
          </cell>
          <cell r="B24" t="str">
            <v>NA</v>
          </cell>
          <cell r="C24" t="str">
            <v>NA</v>
          </cell>
          <cell r="D24" t="str">
            <v>NA</v>
          </cell>
          <cell r="E24" t="str">
            <v>NA</v>
          </cell>
          <cell r="F24" t="str">
            <v>NA</v>
          </cell>
          <cell r="G24" t="str">
            <v>NA</v>
          </cell>
          <cell r="H24" t="str">
            <v>NA</v>
          </cell>
          <cell r="I24" t="str">
            <v>NA</v>
          </cell>
          <cell r="J24" t="str">
            <v>NA</v>
          </cell>
          <cell r="K24" t="str">
            <v>NA</v>
          </cell>
          <cell r="L24" t="str">
            <v>NA</v>
          </cell>
          <cell r="M24" t="str">
            <v>NA</v>
          </cell>
          <cell r="N24" t="str">
            <v>NA</v>
          </cell>
          <cell r="O24" t="str">
            <v>NA</v>
          </cell>
          <cell r="P24" t="str">
            <v>NA</v>
          </cell>
          <cell r="Q24" t="str">
            <v>NA</v>
          </cell>
          <cell r="R24" t="str">
            <v>NA</v>
          </cell>
          <cell r="S24" t="str">
            <v>NA</v>
          </cell>
          <cell r="T24" t="str">
            <v>NA</v>
          </cell>
          <cell r="U24" t="str">
            <v>NA</v>
          </cell>
          <cell r="V24" t="str">
            <v>NA</v>
          </cell>
          <cell r="W24" t="str">
            <v>NA</v>
          </cell>
          <cell r="X24" t="str">
            <v>NA</v>
          </cell>
          <cell r="Y24" t="str">
            <v>NA</v>
          </cell>
          <cell r="Z24" t="str">
            <v>NA</v>
          </cell>
          <cell r="AA24" t="str">
            <v>NA</v>
          </cell>
          <cell r="AB24" t="str">
            <v>NA</v>
          </cell>
          <cell r="AC24" t="str">
            <v>NA</v>
          </cell>
          <cell r="AD24" t="str">
            <v>NA</v>
          </cell>
          <cell r="AE24" t="str">
            <v>NA</v>
          </cell>
          <cell r="AF24" t="str">
            <v>NA</v>
          </cell>
          <cell r="AG24" t="str">
            <v>NA</v>
          </cell>
          <cell r="AH24" t="str">
            <v>NA</v>
          </cell>
          <cell r="AI24" t="str">
            <v>NA</v>
          </cell>
          <cell r="AJ24" t="str">
            <v>NA</v>
          </cell>
          <cell r="AK24" t="str">
            <v>NA</v>
          </cell>
          <cell r="AL24" t="str">
            <v>NA</v>
          </cell>
          <cell r="AM24" t="str">
            <v>NA</v>
          </cell>
          <cell r="AN24" t="str">
            <v>NA</v>
          </cell>
          <cell r="AO24" t="str">
            <v>NA</v>
          </cell>
          <cell r="AP24" t="str">
            <v>NA</v>
          </cell>
          <cell r="AQ24" t="str">
            <v>NA</v>
          </cell>
          <cell r="AR24" t="str">
            <v>NA</v>
          </cell>
          <cell r="AS24" t="str">
            <v>NA</v>
          </cell>
          <cell r="AT24" t="str">
            <v>NA</v>
          </cell>
          <cell r="AU24" t="str">
            <v>NA</v>
          </cell>
          <cell r="AV24" t="str">
            <v>NA</v>
          </cell>
          <cell r="AW24" t="str">
            <v>NA</v>
          </cell>
          <cell r="AX24" t="str">
            <v>NA</v>
          </cell>
          <cell r="AY24" t="str">
            <v>NA</v>
          </cell>
          <cell r="AZ24" t="str">
            <v>NA</v>
          </cell>
          <cell r="BA24" t="str">
            <v>NA</v>
          </cell>
          <cell r="BB24" t="str">
            <v>NA</v>
          </cell>
          <cell r="BC24" t="str">
            <v>NA</v>
          </cell>
          <cell r="BD24" t="str">
            <v>NA</v>
          </cell>
          <cell r="BE24" t="str">
            <v>NA</v>
          </cell>
          <cell r="BF24" t="str">
            <v>NA</v>
          </cell>
          <cell r="BG24" t="str">
            <v>NA</v>
          </cell>
          <cell r="BH24" t="str">
            <v>NA</v>
          </cell>
          <cell r="BI24" t="str">
            <v>NA</v>
          </cell>
          <cell r="BJ24" t="str">
            <v>NA</v>
          </cell>
          <cell r="BK24" t="str">
            <v>NA</v>
          </cell>
          <cell r="BL24">
            <v>5.3116000000000003</v>
          </cell>
          <cell r="BM24">
            <v>16.079999999999998</v>
          </cell>
          <cell r="BN24" t="str">
            <v>NA</v>
          </cell>
          <cell r="BO24" t="str">
            <v>NA</v>
          </cell>
          <cell r="BP24" t="str">
            <v>NA</v>
          </cell>
          <cell r="BQ24" t="str">
            <v>NA</v>
          </cell>
          <cell r="BR24" t="str">
            <v>NA</v>
          </cell>
          <cell r="BS24" t="str">
            <v>NA</v>
          </cell>
          <cell r="BT24" t="str">
            <v>NA</v>
          </cell>
          <cell r="BU24" t="str">
            <v>NA</v>
          </cell>
          <cell r="BV24" t="str">
            <v>NA</v>
          </cell>
          <cell r="BW24" t="str">
            <v>NA</v>
          </cell>
          <cell r="BX24" t="str">
            <v>NA</v>
          </cell>
          <cell r="BY24" t="str">
            <v>NA</v>
          </cell>
          <cell r="BZ24" t="str">
            <v>NA</v>
          </cell>
          <cell r="CA24" t="str">
            <v>NA</v>
          </cell>
          <cell r="CB24" t="str">
            <v>NA</v>
          </cell>
          <cell r="CC24" t="str">
            <v>NA</v>
          </cell>
          <cell r="CD24" t="str">
            <v>NA</v>
          </cell>
          <cell r="CE24" t="str">
            <v>NA</v>
          </cell>
          <cell r="CF24" t="str">
            <v>NA</v>
          </cell>
          <cell r="CG24" t="str">
            <v>NA</v>
          </cell>
          <cell r="CH24">
            <v>5214</v>
          </cell>
          <cell r="CI24">
            <v>5214</v>
          </cell>
        </row>
        <row r="25">
          <cell r="A25" t="str">
            <v>Q3 1975</v>
          </cell>
          <cell r="B25" t="str">
            <v>NA</v>
          </cell>
          <cell r="C25" t="str">
            <v>NA</v>
          </cell>
          <cell r="D25" t="str">
            <v>NA</v>
          </cell>
          <cell r="E25" t="str">
            <v>NA</v>
          </cell>
          <cell r="F25" t="str">
            <v>NA</v>
          </cell>
          <cell r="G25" t="str">
            <v>NA</v>
          </cell>
          <cell r="H25" t="str">
            <v>NA</v>
          </cell>
          <cell r="I25" t="str">
            <v>NA</v>
          </cell>
          <cell r="J25" t="str">
            <v>NA</v>
          </cell>
          <cell r="K25" t="str">
            <v>NA</v>
          </cell>
          <cell r="L25" t="str">
            <v>NA</v>
          </cell>
          <cell r="M25" t="str">
            <v>NA</v>
          </cell>
          <cell r="N25" t="str">
            <v>NA</v>
          </cell>
          <cell r="O25" t="str">
            <v>NA</v>
          </cell>
          <cell r="P25" t="str">
            <v>NA</v>
          </cell>
          <cell r="Q25" t="str">
            <v>NA</v>
          </cell>
          <cell r="R25" t="str">
            <v>NA</v>
          </cell>
          <cell r="S25" t="str">
            <v>NA</v>
          </cell>
          <cell r="T25" t="str">
            <v>NA</v>
          </cell>
          <cell r="U25" t="str">
            <v>NA</v>
          </cell>
          <cell r="V25" t="str">
            <v>NA</v>
          </cell>
          <cell r="W25" t="str">
            <v>NA</v>
          </cell>
          <cell r="X25" t="str">
            <v>NA</v>
          </cell>
          <cell r="Y25" t="str">
            <v>NA</v>
          </cell>
          <cell r="Z25" t="str">
            <v>NA</v>
          </cell>
          <cell r="AA25" t="str">
            <v>NA</v>
          </cell>
          <cell r="AB25" t="str">
            <v>NA</v>
          </cell>
          <cell r="AC25" t="str">
            <v>NA</v>
          </cell>
          <cell r="AD25" t="str">
            <v>NA</v>
          </cell>
          <cell r="AE25" t="str">
            <v>NA</v>
          </cell>
          <cell r="AF25" t="str">
            <v>NA</v>
          </cell>
          <cell r="AG25" t="str">
            <v>NA</v>
          </cell>
          <cell r="AH25" t="str">
            <v>NA</v>
          </cell>
          <cell r="AI25" t="str">
            <v>NA</v>
          </cell>
          <cell r="AJ25" t="str">
            <v>NA</v>
          </cell>
          <cell r="AK25" t="str">
            <v>NA</v>
          </cell>
          <cell r="AL25" t="str">
            <v>NA</v>
          </cell>
          <cell r="AM25" t="str">
            <v>NA</v>
          </cell>
          <cell r="AN25" t="str">
            <v>NA</v>
          </cell>
          <cell r="AO25" t="str">
            <v>NA</v>
          </cell>
          <cell r="AP25" t="str">
            <v>NA</v>
          </cell>
          <cell r="AQ25" t="str">
            <v>NA</v>
          </cell>
          <cell r="AR25" t="str">
            <v>NA</v>
          </cell>
          <cell r="AS25" t="str">
            <v>NA</v>
          </cell>
          <cell r="AT25" t="str">
            <v>NA</v>
          </cell>
          <cell r="AU25" t="str">
            <v>NA</v>
          </cell>
          <cell r="AV25" t="str">
            <v>NA</v>
          </cell>
          <cell r="AW25" t="str">
            <v>NA</v>
          </cell>
          <cell r="AX25" t="str">
            <v>NA</v>
          </cell>
          <cell r="AY25" t="str">
            <v>NA</v>
          </cell>
          <cell r="AZ25" t="str">
            <v>NA</v>
          </cell>
          <cell r="BA25" t="str">
            <v>NA</v>
          </cell>
          <cell r="BB25" t="str">
            <v>NA</v>
          </cell>
          <cell r="BC25" t="str">
            <v>NA</v>
          </cell>
          <cell r="BD25" t="str">
            <v>NA</v>
          </cell>
          <cell r="BE25" t="str">
            <v>NA</v>
          </cell>
          <cell r="BF25" t="str">
            <v>NA</v>
          </cell>
          <cell r="BG25" t="str">
            <v>NA</v>
          </cell>
          <cell r="BH25" t="str">
            <v>NA</v>
          </cell>
          <cell r="BI25" t="str">
            <v>NA</v>
          </cell>
          <cell r="BJ25" t="str">
            <v>NA</v>
          </cell>
          <cell r="BK25" t="str">
            <v>NA</v>
          </cell>
          <cell r="BL25">
            <v>5.6195000000000004</v>
          </cell>
          <cell r="BM25">
            <v>17.21</v>
          </cell>
          <cell r="BN25" t="str">
            <v>NA</v>
          </cell>
          <cell r="BO25" t="str">
            <v>NA</v>
          </cell>
          <cell r="BP25" t="str">
            <v>NA</v>
          </cell>
          <cell r="BQ25" t="str">
            <v>NA</v>
          </cell>
          <cell r="BR25" t="str">
            <v>NA</v>
          </cell>
          <cell r="BS25" t="str">
            <v>NA</v>
          </cell>
          <cell r="BT25" t="str">
            <v>NA</v>
          </cell>
          <cell r="BU25" t="str">
            <v>NA</v>
          </cell>
          <cell r="BV25" t="str">
            <v>NA</v>
          </cell>
          <cell r="BW25" t="str">
            <v>NA</v>
          </cell>
          <cell r="BX25" t="str">
            <v>NA</v>
          </cell>
          <cell r="BY25" t="str">
            <v>NA</v>
          </cell>
          <cell r="BZ25" t="str">
            <v>NA</v>
          </cell>
          <cell r="CA25" t="str">
            <v>NA</v>
          </cell>
          <cell r="CB25" t="str">
            <v>NA</v>
          </cell>
          <cell r="CC25" t="str">
            <v>NA</v>
          </cell>
          <cell r="CD25" t="str">
            <v>NA</v>
          </cell>
          <cell r="CE25" t="str">
            <v>NA</v>
          </cell>
          <cell r="CF25" t="str">
            <v>NA</v>
          </cell>
          <cell r="CG25" t="str">
            <v>NA</v>
          </cell>
          <cell r="CH25">
            <v>6367</v>
          </cell>
          <cell r="CI25">
            <v>6367</v>
          </cell>
        </row>
        <row r="26">
          <cell r="A26" t="str">
            <v>Q4 1975</v>
          </cell>
          <cell r="B26" t="str">
            <v>NA</v>
          </cell>
          <cell r="C26" t="str">
            <v>NA</v>
          </cell>
          <cell r="D26" t="str">
            <v>NA</v>
          </cell>
          <cell r="E26" t="str">
            <v>NA</v>
          </cell>
          <cell r="F26" t="str">
            <v>NA</v>
          </cell>
          <cell r="G26" t="str">
            <v>NA</v>
          </cell>
          <cell r="H26" t="str">
            <v>NA</v>
          </cell>
          <cell r="I26" t="str">
            <v>NA</v>
          </cell>
          <cell r="J26" t="str">
            <v>NA</v>
          </cell>
          <cell r="K26" t="str">
            <v>NA</v>
          </cell>
          <cell r="L26" t="str">
            <v>NA</v>
          </cell>
          <cell r="M26" t="str">
            <v>NA</v>
          </cell>
          <cell r="N26" t="str">
            <v>NA</v>
          </cell>
          <cell r="O26" t="str">
            <v>NA</v>
          </cell>
          <cell r="P26" t="str">
            <v>NA</v>
          </cell>
          <cell r="Q26" t="str">
            <v>NA</v>
          </cell>
          <cell r="R26" t="str">
            <v>NA</v>
          </cell>
          <cell r="S26" t="str">
            <v>NA</v>
          </cell>
          <cell r="T26" t="str">
            <v>NA</v>
          </cell>
          <cell r="U26" t="str">
            <v>NA</v>
          </cell>
          <cell r="V26" t="str">
            <v>NA</v>
          </cell>
          <cell r="W26" t="str">
            <v>NA</v>
          </cell>
          <cell r="X26" t="str">
            <v>NA</v>
          </cell>
          <cell r="Y26" t="str">
            <v>NA</v>
          </cell>
          <cell r="Z26" t="str">
            <v>NA</v>
          </cell>
          <cell r="AA26" t="str">
            <v>NA</v>
          </cell>
          <cell r="AB26" t="str">
            <v>NA</v>
          </cell>
          <cell r="AC26" t="str">
            <v>NA</v>
          </cell>
          <cell r="AD26" t="str">
            <v>NA</v>
          </cell>
          <cell r="AE26" t="str">
            <v>NA</v>
          </cell>
          <cell r="AF26" t="str">
            <v>NA</v>
          </cell>
          <cell r="AG26" t="str">
            <v>NA</v>
          </cell>
          <cell r="AH26" t="str">
            <v>NA</v>
          </cell>
          <cell r="AI26" t="str">
            <v>NA</v>
          </cell>
          <cell r="AJ26" t="str">
            <v>NA</v>
          </cell>
          <cell r="AK26" t="str">
            <v>NA</v>
          </cell>
          <cell r="AL26" t="str">
            <v>NA</v>
          </cell>
          <cell r="AM26" t="str">
            <v>NA</v>
          </cell>
          <cell r="AN26" t="str">
            <v>NA</v>
          </cell>
          <cell r="AO26" t="str">
            <v>NA</v>
          </cell>
          <cell r="AP26" t="str">
            <v>NA</v>
          </cell>
          <cell r="AQ26" t="str">
            <v>NA</v>
          </cell>
          <cell r="AR26" t="str">
            <v>NA</v>
          </cell>
          <cell r="AS26" t="str">
            <v>NA</v>
          </cell>
          <cell r="AT26" t="str">
            <v>NA</v>
          </cell>
          <cell r="AU26" t="str">
            <v>NA</v>
          </cell>
          <cell r="AV26" t="str">
            <v>NA</v>
          </cell>
          <cell r="AW26" t="str">
            <v>NA</v>
          </cell>
          <cell r="AX26" t="str">
            <v>NA</v>
          </cell>
          <cell r="AY26" t="str">
            <v>NA</v>
          </cell>
          <cell r="AZ26" t="str">
            <v>NA</v>
          </cell>
          <cell r="BA26" t="str">
            <v>NA</v>
          </cell>
          <cell r="BB26" t="str">
            <v>NA</v>
          </cell>
          <cell r="BC26" t="str">
            <v>NA</v>
          </cell>
          <cell r="BD26" t="str">
            <v>NA</v>
          </cell>
          <cell r="BE26" t="str">
            <v>NA</v>
          </cell>
          <cell r="BF26" t="str">
            <v>NA</v>
          </cell>
          <cell r="BG26" t="str">
            <v>NA</v>
          </cell>
          <cell r="BH26" t="str">
            <v>NA</v>
          </cell>
          <cell r="BI26" t="str">
            <v>NA</v>
          </cell>
          <cell r="BJ26" t="str">
            <v>NA</v>
          </cell>
          <cell r="BK26" t="str">
            <v>NA</v>
          </cell>
          <cell r="BL26">
            <v>5.9047000000000001</v>
          </cell>
          <cell r="BM26">
            <v>18.02</v>
          </cell>
          <cell r="BN26" t="str">
            <v>NA</v>
          </cell>
          <cell r="BO26" t="str">
            <v>NA</v>
          </cell>
          <cell r="BP26" t="str">
            <v>NA</v>
          </cell>
          <cell r="BQ26" t="str">
            <v>NA</v>
          </cell>
          <cell r="BR26" t="str">
            <v>NA</v>
          </cell>
          <cell r="BS26" t="str">
            <v>NA</v>
          </cell>
          <cell r="BT26" t="str">
            <v>NA</v>
          </cell>
          <cell r="BU26" t="str">
            <v>NA</v>
          </cell>
          <cell r="BV26" t="str">
            <v>NA</v>
          </cell>
          <cell r="BW26" t="str">
            <v>NA</v>
          </cell>
          <cell r="BX26" t="str">
            <v>NA</v>
          </cell>
          <cell r="BY26" t="str">
            <v>NA</v>
          </cell>
          <cell r="BZ26" t="str">
            <v>NA</v>
          </cell>
          <cell r="CA26" t="str">
            <v>NA</v>
          </cell>
          <cell r="CB26" t="str">
            <v>NA</v>
          </cell>
          <cell r="CC26" t="str">
            <v>NA</v>
          </cell>
          <cell r="CD26" t="str">
            <v>NA</v>
          </cell>
          <cell r="CE26" t="str">
            <v>NA</v>
          </cell>
          <cell r="CF26" t="str">
            <v>NA</v>
          </cell>
          <cell r="CG26" t="str">
            <v>NA</v>
          </cell>
          <cell r="CH26">
            <v>6930</v>
          </cell>
          <cell r="CI26">
            <v>6930</v>
          </cell>
        </row>
        <row r="27">
          <cell r="A27" t="str">
            <v>Q1 1976</v>
          </cell>
          <cell r="B27" t="str">
            <v>NA</v>
          </cell>
          <cell r="C27" t="str">
            <v>NA</v>
          </cell>
          <cell r="D27" t="str">
            <v>NA</v>
          </cell>
          <cell r="E27" t="str">
            <v>NA</v>
          </cell>
          <cell r="F27" t="str">
            <v>NA</v>
          </cell>
          <cell r="G27" t="str">
            <v>NA</v>
          </cell>
          <cell r="H27" t="str">
            <v>NA</v>
          </cell>
          <cell r="I27" t="str">
            <v>NA</v>
          </cell>
          <cell r="J27" t="str">
            <v>NA</v>
          </cell>
          <cell r="K27" t="str">
            <v>NA</v>
          </cell>
          <cell r="L27" t="str">
            <v>NA</v>
          </cell>
          <cell r="M27" t="str">
            <v>NA</v>
          </cell>
          <cell r="N27" t="str">
            <v>NA</v>
          </cell>
          <cell r="O27" t="str">
            <v>NA</v>
          </cell>
          <cell r="P27" t="str">
            <v>NA</v>
          </cell>
          <cell r="Q27" t="str">
            <v>NA</v>
          </cell>
          <cell r="R27" t="str">
            <v>NA</v>
          </cell>
          <cell r="S27" t="str">
            <v>NA</v>
          </cell>
          <cell r="T27" t="str">
            <v>NA</v>
          </cell>
          <cell r="U27" t="str">
            <v>NA</v>
          </cell>
          <cell r="V27" t="str">
            <v>NA</v>
          </cell>
          <cell r="W27" t="str">
            <v>NA</v>
          </cell>
          <cell r="X27" t="str">
            <v>NA</v>
          </cell>
          <cell r="Y27" t="str">
            <v>NA</v>
          </cell>
          <cell r="Z27" t="str">
            <v>NA</v>
          </cell>
          <cell r="AA27" t="str">
            <v>NA</v>
          </cell>
          <cell r="AB27" t="str">
            <v>NA</v>
          </cell>
          <cell r="AC27" t="str">
            <v>NA</v>
          </cell>
          <cell r="AD27" t="str">
            <v>NA</v>
          </cell>
          <cell r="AE27" t="str">
            <v>NA</v>
          </cell>
          <cell r="AF27" t="str">
            <v>NA</v>
          </cell>
          <cell r="AG27" t="str">
            <v>NA</v>
          </cell>
          <cell r="AH27" t="str">
            <v>NA</v>
          </cell>
          <cell r="AI27" t="str">
            <v>NA</v>
          </cell>
          <cell r="AJ27" t="str">
            <v>NA</v>
          </cell>
          <cell r="AK27" t="str">
            <v>NA</v>
          </cell>
          <cell r="AL27" t="str">
            <v>NA</v>
          </cell>
          <cell r="AM27" t="str">
            <v>NA</v>
          </cell>
          <cell r="AN27" t="str">
            <v>NA</v>
          </cell>
          <cell r="AO27" t="str">
            <v>NA</v>
          </cell>
          <cell r="AP27" t="str">
            <v>NA</v>
          </cell>
          <cell r="AQ27" t="str">
            <v>NA</v>
          </cell>
          <cell r="AR27" t="str">
            <v>NA</v>
          </cell>
          <cell r="AS27" t="str">
            <v>NA</v>
          </cell>
          <cell r="AT27" t="str">
            <v>NA</v>
          </cell>
          <cell r="AU27" t="str">
            <v>NA</v>
          </cell>
          <cell r="AV27" t="str">
            <v>NA</v>
          </cell>
          <cell r="AW27" t="str">
            <v>NA</v>
          </cell>
          <cell r="AX27" t="str">
            <v>NA</v>
          </cell>
          <cell r="AY27" t="str">
            <v>NA</v>
          </cell>
          <cell r="AZ27" t="str">
            <v>NA</v>
          </cell>
          <cell r="BA27" t="str">
            <v>NA</v>
          </cell>
          <cell r="BB27" t="str">
            <v>NA</v>
          </cell>
          <cell r="BC27" t="str">
            <v>NA</v>
          </cell>
          <cell r="BD27" t="str">
            <v>NA</v>
          </cell>
          <cell r="BE27" t="str">
            <v>NA</v>
          </cell>
          <cell r="BF27" t="str">
            <v>NA</v>
          </cell>
          <cell r="BG27" t="str">
            <v>NA</v>
          </cell>
          <cell r="BH27" t="str">
            <v>NA</v>
          </cell>
          <cell r="BI27" t="str">
            <v>NA</v>
          </cell>
          <cell r="BJ27" t="str">
            <v>NA</v>
          </cell>
          <cell r="BK27" t="str">
            <v>NA</v>
          </cell>
          <cell r="BL27">
            <v>6.1280000000000001</v>
          </cell>
          <cell r="BM27">
            <v>18.899999999999999</v>
          </cell>
          <cell r="BN27" t="str">
            <v>NA</v>
          </cell>
          <cell r="BO27" t="str">
            <v>NA</v>
          </cell>
          <cell r="BP27" t="str">
            <v>NA</v>
          </cell>
          <cell r="BQ27" t="str">
            <v>NA</v>
          </cell>
          <cell r="BR27" t="str">
            <v>NA</v>
          </cell>
          <cell r="BS27" t="str">
            <v>NA</v>
          </cell>
          <cell r="BT27" t="str">
            <v>NA</v>
          </cell>
          <cell r="BU27" t="str">
            <v>NA</v>
          </cell>
          <cell r="BV27" t="str">
            <v>NA</v>
          </cell>
          <cell r="BW27" t="str">
            <v>NA</v>
          </cell>
          <cell r="BX27" t="str">
            <v>NA</v>
          </cell>
          <cell r="BY27" t="str">
            <v>NA</v>
          </cell>
          <cell r="BZ27" t="str">
            <v>NA</v>
          </cell>
          <cell r="CA27" t="str">
            <v>NA</v>
          </cell>
          <cell r="CB27" t="str">
            <v>NA</v>
          </cell>
          <cell r="CC27" t="str">
            <v>NA</v>
          </cell>
          <cell r="CD27" t="str">
            <v>NA</v>
          </cell>
          <cell r="CE27" t="str">
            <v>NA</v>
          </cell>
          <cell r="CF27" t="str">
            <v>NA</v>
          </cell>
          <cell r="CG27" t="str">
            <v>NA</v>
          </cell>
          <cell r="CH27">
            <v>6434</v>
          </cell>
          <cell r="CI27">
            <v>6434</v>
          </cell>
        </row>
        <row r="28">
          <cell r="A28" t="str">
            <v>Q2 1976</v>
          </cell>
          <cell r="B28" t="str">
            <v>NA</v>
          </cell>
          <cell r="C28" t="str">
            <v>NA</v>
          </cell>
          <cell r="D28" t="str">
            <v>NA</v>
          </cell>
          <cell r="E28" t="str">
            <v>NA</v>
          </cell>
          <cell r="F28" t="str">
            <v>NA</v>
          </cell>
          <cell r="G28" t="str">
            <v>NA</v>
          </cell>
          <cell r="H28" t="str">
            <v>NA</v>
          </cell>
          <cell r="I28" t="str">
            <v>NA</v>
          </cell>
          <cell r="J28" t="str">
            <v>NA</v>
          </cell>
          <cell r="K28" t="str">
            <v>NA</v>
          </cell>
          <cell r="L28" t="str">
            <v>NA</v>
          </cell>
          <cell r="M28" t="str">
            <v>NA</v>
          </cell>
          <cell r="N28" t="str">
            <v>NA</v>
          </cell>
          <cell r="O28" t="str">
            <v>NA</v>
          </cell>
          <cell r="P28" t="str">
            <v>NA</v>
          </cell>
          <cell r="Q28" t="str">
            <v>NA</v>
          </cell>
          <cell r="R28" t="str">
            <v>NA</v>
          </cell>
          <cell r="S28" t="str">
            <v>NA</v>
          </cell>
          <cell r="T28" t="str">
            <v>NA</v>
          </cell>
          <cell r="U28" t="str">
            <v>NA</v>
          </cell>
          <cell r="V28" t="str">
            <v>NA</v>
          </cell>
          <cell r="W28" t="str">
            <v>NA</v>
          </cell>
          <cell r="X28" t="str">
            <v>NA</v>
          </cell>
          <cell r="Y28" t="str">
            <v>NA</v>
          </cell>
          <cell r="Z28" t="str">
            <v>NA</v>
          </cell>
          <cell r="AA28" t="str">
            <v>NA</v>
          </cell>
          <cell r="AB28" t="str">
            <v>NA</v>
          </cell>
          <cell r="AC28" t="str">
            <v>NA</v>
          </cell>
          <cell r="AD28" t="str">
            <v>NA</v>
          </cell>
          <cell r="AE28" t="str">
            <v>NA</v>
          </cell>
          <cell r="AF28" t="str">
            <v>NA</v>
          </cell>
          <cell r="AG28" t="str">
            <v>NA</v>
          </cell>
          <cell r="AH28" t="str">
            <v>NA</v>
          </cell>
          <cell r="AI28" t="str">
            <v>NA</v>
          </cell>
          <cell r="AJ28" t="str">
            <v>NA</v>
          </cell>
          <cell r="AK28" t="str">
            <v>NA</v>
          </cell>
          <cell r="AL28" t="str">
            <v>NA</v>
          </cell>
          <cell r="AM28" t="str">
            <v>NA</v>
          </cell>
          <cell r="AN28" t="str">
            <v>NA</v>
          </cell>
          <cell r="AO28" t="str">
            <v>NA</v>
          </cell>
          <cell r="AP28" t="str">
            <v>NA</v>
          </cell>
          <cell r="AQ28" t="str">
            <v>NA</v>
          </cell>
          <cell r="AR28" t="str">
            <v>NA</v>
          </cell>
          <cell r="AS28" t="str">
            <v>NA</v>
          </cell>
          <cell r="AT28" t="str">
            <v>NA</v>
          </cell>
          <cell r="AU28" t="str">
            <v>NA</v>
          </cell>
          <cell r="AV28" t="str">
            <v>NA</v>
          </cell>
          <cell r="AW28" t="str">
            <v>NA</v>
          </cell>
          <cell r="AX28" t="str">
            <v>NA</v>
          </cell>
          <cell r="AY28" t="str">
            <v>NA</v>
          </cell>
          <cell r="AZ28" t="str">
            <v>NA</v>
          </cell>
          <cell r="BA28" t="str">
            <v>NA</v>
          </cell>
          <cell r="BB28" t="str">
            <v>NA</v>
          </cell>
          <cell r="BC28" t="str">
            <v>NA</v>
          </cell>
          <cell r="BD28" t="str">
            <v>NA</v>
          </cell>
          <cell r="BE28" t="str">
            <v>NA</v>
          </cell>
          <cell r="BF28" t="str">
            <v>NA</v>
          </cell>
          <cell r="BG28" t="str">
            <v>NA</v>
          </cell>
          <cell r="BH28" t="str">
            <v>NA</v>
          </cell>
          <cell r="BI28" t="str">
            <v>NA</v>
          </cell>
          <cell r="BJ28" t="str">
            <v>NA</v>
          </cell>
          <cell r="BK28" t="str">
            <v>NA</v>
          </cell>
          <cell r="BL28">
            <v>6.2610999999999999</v>
          </cell>
          <cell r="BM28">
            <v>19.11</v>
          </cell>
          <cell r="BN28" t="str">
            <v>NA</v>
          </cell>
          <cell r="BO28" t="str">
            <v>NA</v>
          </cell>
          <cell r="BP28" t="str">
            <v>NA</v>
          </cell>
          <cell r="BQ28" t="str">
            <v>NA</v>
          </cell>
          <cell r="BR28" t="str">
            <v>NA</v>
          </cell>
          <cell r="BS28" t="str">
            <v>NA</v>
          </cell>
          <cell r="BT28" t="str">
            <v>NA</v>
          </cell>
          <cell r="BU28" t="str">
            <v>NA</v>
          </cell>
          <cell r="BV28" t="str">
            <v>NA</v>
          </cell>
          <cell r="BW28" t="str">
            <v>NA</v>
          </cell>
          <cell r="BX28" t="str">
            <v>NA</v>
          </cell>
          <cell r="BY28" t="str">
            <v>NA</v>
          </cell>
          <cell r="BZ28" t="str">
            <v>NA</v>
          </cell>
          <cell r="CA28" t="str">
            <v>NA</v>
          </cell>
          <cell r="CB28" t="str">
            <v>NA</v>
          </cell>
          <cell r="CC28" t="str">
            <v>NA</v>
          </cell>
          <cell r="CD28" t="str">
            <v>NA</v>
          </cell>
          <cell r="CE28" t="str">
            <v>NA</v>
          </cell>
          <cell r="CF28" t="str">
            <v>NA</v>
          </cell>
          <cell r="CG28" t="str">
            <v>NA</v>
          </cell>
          <cell r="CH28">
            <v>5965</v>
          </cell>
          <cell r="CI28">
            <v>5965</v>
          </cell>
        </row>
        <row r="29">
          <cell r="A29" t="str">
            <v>Q3 1976</v>
          </cell>
          <cell r="B29" t="str">
            <v>NA</v>
          </cell>
          <cell r="C29" t="str">
            <v>NA</v>
          </cell>
          <cell r="D29" t="str">
            <v>NA</v>
          </cell>
          <cell r="E29" t="str">
            <v>NA</v>
          </cell>
          <cell r="F29" t="str">
            <v>NA</v>
          </cell>
          <cell r="G29" t="str">
            <v>NA</v>
          </cell>
          <cell r="H29" t="str">
            <v>NA</v>
          </cell>
          <cell r="I29" t="str">
            <v>NA</v>
          </cell>
          <cell r="J29" t="str">
            <v>NA</v>
          </cell>
          <cell r="K29" t="str">
            <v>NA</v>
          </cell>
          <cell r="L29" t="str">
            <v>NA</v>
          </cell>
          <cell r="M29" t="str">
            <v>NA</v>
          </cell>
          <cell r="N29" t="str">
            <v>NA</v>
          </cell>
          <cell r="O29" t="str">
            <v>NA</v>
          </cell>
          <cell r="P29" t="str">
            <v>NA</v>
          </cell>
          <cell r="Q29" t="str">
            <v>NA</v>
          </cell>
          <cell r="R29" t="str">
            <v>NA</v>
          </cell>
          <cell r="S29" t="str">
            <v>NA</v>
          </cell>
          <cell r="T29" t="str">
            <v>NA</v>
          </cell>
          <cell r="U29" t="str">
            <v>NA</v>
          </cell>
          <cell r="V29" t="str">
            <v>NA</v>
          </cell>
          <cell r="W29" t="str">
            <v>NA</v>
          </cell>
          <cell r="X29" t="str">
            <v>NA</v>
          </cell>
          <cell r="Y29" t="str">
            <v>NA</v>
          </cell>
          <cell r="Z29" t="str">
            <v>NA</v>
          </cell>
          <cell r="AA29" t="str">
            <v>NA</v>
          </cell>
          <cell r="AB29" t="str">
            <v>NA</v>
          </cell>
          <cell r="AC29" t="str">
            <v>NA</v>
          </cell>
          <cell r="AD29" t="str">
            <v>NA</v>
          </cell>
          <cell r="AE29" t="str">
            <v>NA</v>
          </cell>
          <cell r="AF29" t="str">
            <v>NA</v>
          </cell>
          <cell r="AG29" t="str">
            <v>NA</v>
          </cell>
          <cell r="AH29" t="str">
            <v>NA</v>
          </cell>
          <cell r="AI29" t="str">
            <v>NA</v>
          </cell>
          <cell r="AJ29" t="str">
            <v>NA</v>
          </cell>
          <cell r="AK29" t="str">
            <v>NA</v>
          </cell>
          <cell r="AL29" t="str">
            <v>NA</v>
          </cell>
          <cell r="AM29" t="str">
            <v>NA</v>
          </cell>
          <cell r="AN29" t="str">
            <v>NA</v>
          </cell>
          <cell r="AO29" t="str">
            <v>NA</v>
          </cell>
          <cell r="AP29" t="str">
            <v>NA</v>
          </cell>
          <cell r="AQ29" t="str">
            <v>NA</v>
          </cell>
          <cell r="AR29" t="str">
            <v>NA</v>
          </cell>
          <cell r="AS29" t="str">
            <v>NA</v>
          </cell>
          <cell r="AT29" t="str">
            <v>NA</v>
          </cell>
          <cell r="AU29" t="str">
            <v>NA</v>
          </cell>
          <cell r="AV29" t="str">
            <v>NA</v>
          </cell>
          <cell r="AW29" t="str">
            <v>NA</v>
          </cell>
          <cell r="AX29" t="str">
            <v>NA</v>
          </cell>
          <cell r="AY29" t="str">
            <v>NA</v>
          </cell>
          <cell r="AZ29" t="str">
            <v>NA</v>
          </cell>
          <cell r="BA29" t="str">
            <v>NA</v>
          </cell>
          <cell r="BB29" t="str">
            <v>NA</v>
          </cell>
          <cell r="BC29" t="str">
            <v>NA</v>
          </cell>
          <cell r="BD29" t="str">
            <v>NA</v>
          </cell>
          <cell r="BE29" t="str">
            <v>NA</v>
          </cell>
          <cell r="BF29" t="str">
            <v>NA</v>
          </cell>
          <cell r="BG29" t="str">
            <v>NA</v>
          </cell>
          <cell r="BH29" t="str">
            <v>NA</v>
          </cell>
          <cell r="BI29" t="str">
            <v>NA</v>
          </cell>
          <cell r="BJ29" t="str">
            <v>NA</v>
          </cell>
          <cell r="BK29" t="str">
            <v>NA</v>
          </cell>
          <cell r="BL29">
            <v>6.3956</v>
          </cell>
          <cell r="BM29">
            <v>20.16</v>
          </cell>
          <cell r="BN29" t="str">
            <v>NA</v>
          </cell>
          <cell r="BO29" t="str">
            <v>NA</v>
          </cell>
          <cell r="BP29" t="str">
            <v>NA</v>
          </cell>
          <cell r="BQ29" t="str">
            <v>NA</v>
          </cell>
          <cell r="BR29" t="str">
            <v>NA</v>
          </cell>
          <cell r="BS29" t="str">
            <v>NA</v>
          </cell>
          <cell r="BT29" t="str">
            <v>NA</v>
          </cell>
          <cell r="BU29" t="str">
            <v>NA</v>
          </cell>
          <cell r="BV29" t="str">
            <v>NA</v>
          </cell>
          <cell r="BW29" t="str">
            <v>NA</v>
          </cell>
          <cell r="BX29" t="str">
            <v>NA</v>
          </cell>
          <cell r="BY29" t="str">
            <v>NA</v>
          </cell>
          <cell r="BZ29" t="str">
            <v>NA</v>
          </cell>
          <cell r="CA29" t="str">
            <v>NA</v>
          </cell>
          <cell r="CB29" t="str">
            <v>NA</v>
          </cell>
          <cell r="CC29" t="str">
            <v>NA</v>
          </cell>
          <cell r="CD29" t="str">
            <v>NA</v>
          </cell>
          <cell r="CE29" t="str">
            <v>NA</v>
          </cell>
          <cell r="CF29" t="str">
            <v>NA</v>
          </cell>
          <cell r="CG29" t="str">
            <v>NA</v>
          </cell>
          <cell r="CH29">
            <v>5073</v>
          </cell>
          <cell r="CI29">
            <v>5073</v>
          </cell>
        </row>
        <row r="30">
          <cell r="A30" t="str">
            <v>Q4 1976</v>
          </cell>
          <cell r="B30" t="str">
            <v>NA</v>
          </cell>
          <cell r="C30" t="str">
            <v>NA</v>
          </cell>
          <cell r="D30" t="str">
            <v>NA</v>
          </cell>
          <cell r="E30" t="str">
            <v>NA</v>
          </cell>
          <cell r="F30" t="str">
            <v>NA</v>
          </cell>
          <cell r="G30" t="str">
            <v>NA</v>
          </cell>
          <cell r="H30" t="str">
            <v>NA</v>
          </cell>
          <cell r="I30" t="str">
            <v>NA</v>
          </cell>
          <cell r="J30" t="str">
            <v>NA</v>
          </cell>
          <cell r="K30" t="str">
            <v>NA</v>
          </cell>
          <cell r="L30" t="str">
            <v>NA</v>
          </cell>
          <cell r="M30" t="str">
            <v>NA</v>
          </cell>
          <cell r="N30" t="str">
            <v>NA</v>
          </cell>
          <cell r="O30" t="str">
            <v>NA</v>
          </cell>
          <cell r="P30" t="str">
            <v>NA</v>
          </cell>
          <cell r="Q30" t="str">
            <v>NA</v>
          </cell>
          <cell r="R30" t="str">
            <v>NA</v>
          </cell>
          <cell r="S30" t="str">
            <v>NA</v>
          </cell>
          <cell r="T30" t="str">
            <v>NA</v>
          </cell>
          <cell r="U30" t="str">
            <v>NA</v>
          </cell>
          <cell r="V30" t="str">
            <v>NA</v>
          </cell>
          <cell r="W30" t="str">
            <v>NA</v>
          </cell>
          <cell r="X30" t="str">
            <v>NA</v>
          </cell>
          <cell r="Y30" t="str">
            <v>NA</v>
          </cell>
          <cell r="Z30" t="str">
            <v>NA</v>
          </cell>
          <cell r="AA30" t="str">
            <v>NA</v>
          </cell>
          <cell r="AB30" t="str">
            <v>NA</v>
          </cell>
          <cell r="AC30" t="str">
            <v>NA</v>
          </cell>
          <cell r="AD30" t="str">
            <v>NA</v>
          </cell>
          <cell r="AE30" t="str">
            <v>NA</v>
          </cell>
          <cell r="AF30" t="str">
            <v>NA</v>
          </cell>
          <cell r="AG30" t="str">
            <v>NA</v>
          </cell>
          <cell r="AH30" t="str">
            <v>NA</v>
          </cell>
          <cell r="AI30" t="str">
            <v>NA</v>
          </cell>
          <cell r="AJ30" t="str">
            <v>NA</v>
          </cell>
          <cell r="AK30" t="str">
            <v>NA</v>
          </cell>
          <cell r="AL30" t="str">
            <v>NA</v>
          </cell>
          <cell r="AM30" t="str">
            <v>NA</v>
          </cell>
          <cell r="AN30" t="str">
            <v>NA</v>
          </cell>
          <cell r="AO30" t="str">
            <v>NA</v>
          </cell>
          <cell r="AP30" t="str">
            <v>NA</v>
          </cell>
          <cell r="AQ30" t="str">
            <v>NA</v>
          </cell>
          <cell r="AR30" t="str">
            <v>NA</v>
          </cell>
          <cell r="AS30" t="str">
            <v>NA</v>
          </cell>
          <cell r="AT30" t="str">
            <v>NA</v>
          </cell>
          <cell r="AU30" t="str">
            <v>NA</v>
          </cell>
          <cell r="AV30" t="str">
            <v>NA</v>
          </cell>
          <cell r="AW30" t="str">
            <v>NA</v>
          </cell>
          <cell r="AX30" t="str">
            <v>NA</v>
          </cell>
          <cell r="AY30" t="str">
            <v>NA</v>
          </cell>
          <cell r="AZ30" t="str">
            <v>NA</v>
          </cell>
          <cell r="BA30" t="str">
            <v>NA</v>
          </cell>
          <cell r="BB30" t="str">
            <v>NA</v>
          </cell>
          <cell r="BC30" t="str">
            <v>NA</v>
          </cell>
          <cell r="BD30" t="str">
            <v>NA</v>
          </cell>
          <cell r="BE30" t="str">
            <v>NA</v>
          </cell>
          <cell r="BF30" t="str">
            <v>NA</v>
          </cell>
          <cell r="BG30" t="str">
            <v>NA</v>
          </cell>
          <cell r="BH30" t="str">
            <v>NA</v>
          </cell>
          <cell r="BI30" t="str">
            <v>NA</v>
          </cell>
          <cell r="BJ30" t="str">
            <v>NA</v>
          </cell>
          <cell r="BK30" t="str">
            <v>NA</v>
          </cell>
          <cell r="BL30">
            <v>7.3320999999999996</v>
          </cell>
          <cell r="BM30">
            <v>22.22</v>
          </cell>
          <cell r="BN30" t="str">
            <v>NA</v>
          </cell>
          <cell r="BO30" t="str">
            <v>NA</v>
          </cell>
          <cell r="BP30" t="str">
            <v>NA</v>
          </cell>
          <cell r="BQ30" t="str">
            <v>NA</v>
          </cell>
          <cell r="BR30" t="str">
            <v>NA</v>
          </cell>
          <cell r="BS30" t="str">
            <v>NA</v>
          </cell>
          <cell r="BT30" t="str">
            <v>NA</v>
          </cell>
          <cell r="BU30" t="str">
            <v>NA</v>
          </cell>
          <cell r="BV30" t="str">
            <v>NA</v>
          </cell>
          <cell r="BW30" t="str">
            <v>NA</v>
          </cell>
          <cell r="BX30" t="str">
            <v>NA</v>
          </cell>
          <cell r="BY30" t="str">
            <v>NA</v>
          </cell>
          <cell r="BZ30" t="str">
            <v>NA</v>
          </cell>
          <cell r="CA30" t="str">
            <v>NA</v>
          </cell>
          <cell r="CB30" t="str">
            <v>NA</v>
          </cell>
          <cell r="CC30" t="str">
            <v>NA</v>
          </cell>
          <cell r="CD30" t="str">
            <v>NA</v>
          </cell>
          <cell r="CE30" t="str">
            <v>NA</v>
          </cell>
          <cell r="CF30" t="str">
            <v>NA</v>
          </cell>
          <cell r="CG30" t="str">
            <v>NA</v>
          </cell>
          <cell r="CH30">
            <v>6528</v>
          </cell>
          <cell r="CI30">
            <v>6528</v>
          </cell>
        </row>
        <row r="31">
          <cell r="A31" t="str">
            <v>Q1 1977</v>
          </cell>
          <cell r="B31" t="str">
            <v>NA</v>
          </cell>
          <cell r="C31" t="str">
            <v>NA</v>
          </cell>
          <cell r="D31" t="str">
            <v>NA</v>
          </cell>
          <cell r="E31" t="str">
            <v>NA</v>
          </cell>
          <cell r="F31" t="str">
            <v>NA</v>
          </cell>
          <cell r="G31" t="str">
            <v>NA</v>
          </cell>
          <cell r="H31" t="str">
            <v>NA</v>
          </cell>
          <cell r="I31" t="str">
            <v>NA</v>
          </cell>
          <cell r="J31" t="str">
            <v>NA</v>
          </cell>
          <cell r="K31" t="str">
            <v>NA</v>
          </cell>
          <cell r="L31" t="str">
            <v>NA</v>
          </cell>
          <cell r="M31" t="str">
            <v>NA</v>
          </cell>
          <cell r="N31" t="str">
            <v>NA</v>
          </cell>
          <cell r="O31" t="str">
            <v>NA</v>
          </cell>
          <cell r="P31" t="str">
            <v>NA</v>
          </cell>
          <cell r="Q31" t="str">
            <v>NA</v>
          </cell>
          <cell r="R31" t="str">
            <v>NA</v>
          </cell>
          <cell r="S31" t="str">
            <v>NA</v>
          </cell>
          <cell r="T31" t="str">
            <v>NA</v>
          </cell>
          <cell r="U31" t="str">
            <v>NA</v>
          </cell>
          <cell r="V31" t="str">
            <v>NA</v>
          </cell>
          <cell r="W31" t="str">
            <v>NA</v>
          </cell>
          <cell r="X31" t="str">
            <v>NA</v>
          </cell>
          <cell r="Y31" t="str">
            <v>NA</v>
          </cell>
          <cell r="Z31" t="str">
            <v>NA</v>
          </cell>
          <cell r="AA31" t="str">
            <v>NA</v>
          </cell>
          <cell r="AB31" t="str">
            <v>NA</v>
          </cell>
          <cell r="AC31" t="str">
            <v>NA</v>
          </cell>
          <cell r="AD31" t="str">
            <v>NA</v>
          </cell>
          <cell r="AE31" t="str">
            <v>NA</v>
          </cell>
          <cell r="AF31" t="str">
            <v>NA</v>
          </cell>
          <cell r="AG31" t="str">
            <v>NA</v>
          </cell>
          <cell r="AH31" t="str">
            <v>NA</v>
          </cell>
          <cell r="AI31" t="str">
            <v>NA</v>
          </cell>
          <cell r="AJ31" t="str">
            <v>NA</v>
          </cell>
          <cell r="AK31" t="str">
            <v>NA</v>
          </cell>
          <cell r="AL31" t="str">
            <v>NA</v>
          </cell>
          <cell r="AM31" t="str">
            <v>NA</v>
          </cell>
          <cell r="AN31" t="str">
            <v>NA</v>
          </cell>
          <cell r="AO31" t="str">
            <v>NA</v>
          </cell>
          <cell r="AP31" t="str">
            <v>NA</v>
          </cell>
          <cell r="AQ31" t="str">
            <v>NA</v>
          </cell>
          <cell r="AR31" t="str">
            <v>NA</v>
          </cell>
          <cell r="AS31" t="str">
            <v>NA</v>
          </cell>
          <cell r="AT31" t="str">
            <v>NA</v>
          </cell>
          <cell r="AU31" t="str">
            <v>NA</v>
          </cell>
          <cell r="AV31" t="str">
            <v>NA</v>
          </cell>
          <cell r="AW31" t="str">
            <v>NA</v>
          </cell>
          <cell r="AX31" t="str">
            <v>NA</v>
          </cell>
          <cell r="AY31" t="str">
            <v>NA</v>
          </cell>
          <cell r="AZ31" t="str">
            <v>NA</v>
          </cell>
          <cell r="BA31" t="str">
            <v>NA</v>
          </cell>
          <cell r="BB31" t="str">
            <v>NA</v>
          </cell>
          <cell r="BC31" t="str">
            <v>NA</v>
          </cell>
          <cell r="BD31" t="str">
            <v>NA</v>
          </cell>
          <cell r="BE31" t="str">
            <v>NA</v>
          </cell>
          <cell r="BF31" t="str">
            <v>NA</v>
          </cell>
          <cell r="BG31" t="str">
            <v>NA</v>
          </cell>
          <cell r="BH31" t="str">
            <v>NA</v>
          </cell>
          <cell r="BI31" t="str">
            <v>NA</v>
          </cell>
          <cell r="BJ31" t="str">
            <v>NA</v>
          </cell>
          <cell r="BK31" t="str">
            <v>NA</v>
          </cell>
          <cell r="BL31">
            <v>7.1318999999999999</v>
          </cell>
          <cell r="BM31">
            <v>21.99</v>
          </cell>
          <cell r="BN31" t="str">
            <v>NA</v>
          </cell>
          <cell r="BO31" t="str">
            <v>NA</v>
          </cell>
          <cell r="BP31" t="str">
            <v>NA</v>
          </cell>
          <cell r="BQ31" t="str">
            <v>NA</v>
          </cell>
          <cell r="BR31" t="str">
            <v>NA</v>
          </cell>
          <cell r="BS31" t="str">
            <v>NA</v>
          </cell>
          <cell r="BT31" t="str">
            <v>NA</v>
          </cell>
          <cell r="BU31" t="str">
            <v>NA</v>
          </cell>
          <cell r="BV31" t="str">
            <v>NA</v>
          </cell>
          <cell r="BW31" t="str">
            <v>NA</v>
          </cell>
          <cell r="BX31" t="str">
            <v>NA</v>
          </cell>
          <cell r="BY31" t="str">
            <v>NA</v>
          </cell>
          <cell r="BZ31" t="str">
            <v>NA</v>
          </cell>
          <cell r="CA31" t="str">
            <v>NA</v>
          </cell>
          <cell r="CB31" t="str">
            <v>NA</v>
          </cell>
          <cell r="CC31" t="str">
            <v>NA</v>
          </cell>
          <cell r="CD31" t="str">
            <v>NA</v>
          </cell>
          <cell r="CE31" t="str">
            <v>NA</v>
          </cell>
          <cell r="CF31" t="str">
            <v>NA</v>
          </cell>
          <cell r="CG31" t="str">
            <v>NA</v>
          </cell>
          <cell r="CH31">
            <v>5673</v>
          </cell>
          <cell r="CI31">
            <v>5673</v>
          </cell>
        </row>
        <row r="32">
          <cell r="A32" t="str">
            <v>Q2 1977</v>
          </cell>
          <cell r="B32" t="str">
            <v>NA</v>
          </cell>
          <cell r="C32" t="str">
            <v>NA</v>
          </cell>
          <cell r="D32" t="str">
            <v>NA</v>
          </cell>
          <cell r="E32" t="str">
            <v>NA</v>
          </cell>
          <cell r="F32" t="str">
            <v>NA</v>
          </cell>
          <cell r="G32" t="str">
            <v>NA</v>
          </cell>
          <cell r="H32" t="str">
            <v>NA</v>
          </cell>
          <cell r="I32" t="str">
            <v>NA</v>
          </cell>
          <cell r="J32" t="str">
            <v>NA</v>
          </cell>
          <cell r="K32" t="str">
            <v>NA</v>
          </cell>
          <cell r="L32" t="str">
            <v>NA</v>
          </cell>
          <cell r="M32" t="str">
            <v>NA</v>
          </cell>
          <cell r="N32" t="str">
            <v>NA</v>
          </cell>
          <cell r="O32" t="str">
            <v>NA</v>
          </cell>
          <cell r="P32" t="str">
            <v>NA</v>
          </cell>
          <cell r="Q32" t="str">
            <v>NA</v>
          </cell>
          <cell r="R32" t="str">
            <v>NA</v>
          </cell>
          <cell r="S32" t="str">
            <v>NA</v>
          </cell>
          <cell r="T32" t="str">
            <v>NA</v>
          </cell>
          <cell r="U32" t="str">
            <v>NA</v>
          </cell>
          <cell r="V32" t="str">
            <v>NA</v>
          </cell>
          <cell r="W32" t="str">
            <v>NA</v>
          </cell>
          <cell r="X32" t="str">
            <v>NA</v>
          </cell>
          <cell r="Y32" t="str">
            <v>NA</v>
          </cell>
          <cell r="Z32" t="str">
            <v>NA</v>
          </cell>
          <cell r="AA32" t="str">
            <v>NA</v>
          </cell>
          <cell r="AB32" t="str">
            <v>NA</v>
          </cell>
          <cell r="AC32" t="str">
            <v>NA</v>
          </cell>
          <cell r="AD32" t="str">
            <v>NA</v>
          </cell>
          <cell r="AE32" t="str">
            <v>NA</v>
          </cell>
          <cell r="AF32" t="str">
            <v>NA</v>
          </cell>
          <cell r="AG32" t="str">
            <v>NA</v>
          </cell>
          <cell r="AH32" t="str">
            <v>NA</v>
          </cell>
          <cell r="AI32" t="str">
            <v>NA</v>
          </cell>
          <cell r="AJ32" t="str">
            <v>NA</v>
          </cell>
          <cell r="AK32" t="str">
            <v>NA</v>
          </cell>
          <cell r="AL32" t="str">
            <v>NA</v>
          </cell>
          <cell r="AM32" t="str">
            <v>NA</v>
          </cell>
          <cell r="AN32" t="str">
            <v>NA</v>
          </cell>
          <cell r="AO32" t="str">
            <v>NA</v>
          </cell>
          <cell r="AP32" t="str">
            <v>NA</v>
          </cell>
          <cell r="AQ32" t="str">
            <v>NA</v>
          </cell>
          <cell r="AR32" t="str">
            <v>NA</v>
          </cell>
          <cell r="AS32" t="str">
            <v>NA</v>
          </cell>
          <cell r="AT32" t="str">
            <v>NA</v>
          </cell>
          <cell r="AU32" t="str">
            <v>NA</v>
          </cell>
          <cell r="AV32" t="str">
            <v>NA</v>
          </cell>
          <cell r="AW32" t="str">
            <v>NA</v>
          </cell>
          <cell r="AX32" t="str">
            <v>NA</v>
          </cell>
          <cell r="AY32" t="str">
            <v>NA</v>
          </cell>
          <cell r="AZ32" t="str">
            <v>NA</v>
          </cell>
          <cell r="BA32" t="str">
            <v>NA</v>
          </cell>
          <cell r="BB32" t="str">
            <v>NA</v>
          </cell>
          <cell r="BC32" t="str">
            <v>NA</v>
          </cell>
          <cell r="BD32" t="str">
            <v>NA</v>
          </cell>
          <cell r="BE32" t="str">
            <v>NA</v>
          </cell>
          <cell r="BF32" t="str">
            <v>NA</v>
          </cell>
          <cell r="BG32" t="str">
            <v>NA</v>
          </cell>
          <cell r="BH32" t="str">
            <v>NA</v>
          </cell>
          <cell r="BI32" t="str">
            <v>NA</v>
          </cell>
          <cell r="BJ32" t="str">
            <v>NA</v>
          </cell>
          <cell r="BK32" t="str">
            <v>NA</v>
          </cell>
          <cell r="BL32">
            <v>7.4630999999999998</v>
          </cell>
          <cell r="BM32">
            <v>22.76</v>
          </cell>
          <cell r="BN32" t="str">
            <v>NA</v>
          </cell>
          <cell r="BO32" t="str">
            <v>NA</v>
          </cell>
          <cell r="BP32" t="str">
            <v>NA</v>
          </cell>
          <cell r="BQ32" t="str">
            <v>NA</v>
          </cell>
          <cell r="BR32" t="str">
            <v>NA</v>
          </cell>
          <cell r="BS32" t="str">
            <v>NA</v>
          </cell>
          <cell r="BT32" t="str">
            <v>NA</v>
          </cell>
          <cell r="BU32" t="str">
            <v>NA</v>
          </cell>
          <cell r="BV32" t="str">
            <v>NA</v>
          </cell>
          <cell r="BW32" t="str">
            <v>NA</v>
          </cell>
          <cell r="BX32" t="str">
            <v>NA</v>
          </cell>
          <cell r="BY32" t="str">
            <v>NA</v>
          </cell>
          <cell r="BZ32" t="str">
            <v>NA</v>
          </cell>
          <cell r="CA32" t="str">
            <v>NA</v>
          </cell>
          <cell r="CB32" t="str">
            <v>NA</v>
          </cell>
          <cell r="CC32" t="str">
            <v>NA</v>
          </cell>
          <cell r="CD32" t="str">
            <v>NA</v>
          </cell>
          <cell r="CE32" t="str">
            <v>NA</v>
          </cell>
          <cell r="CF32" t="str">
            <v>NA</v>
          </cell>
          <cell r="CG32" t="str">
            <v>NA</v>
          </cell>
          <cell r="CH32">
            <v>4747</v>
          </cell>
          <cell r="CI32">
            <v>4747</v>
          </cell>
        </row>
        <row r="33">
          <cell r="A33" t="str">
            <v>Q3 1977</v>
          </cell>
          <cell r="B33" t="str">
            <v>NA</v>
          </cell>
          <cell r="C33" t="str">
            <v>NA</v>
          </cell>
          <cell r="D33" t="str">
            <v>NA</v>
          </cell>
          <cell r="E33" t="str">
            <v>NA</v>
          </cell>
          <cell r="F33" t="str">
            <v>NA</v>
          </cell>
          <cell r="G33" t="str">
            <v>NA</v>
          </cell>
          <cell r="H33" t="str">
            <v>NA</v>
          </cell>
          <cell r="I33" t="str">
            <v>NA</v>
          </cell>
          <cell r="J33" t="str">
            <v>NA</v>
          </cell>
          <cell r="K33" t="str">
            <v>NA</v>
          </cell>
          <cell r="L33" t="str">
            <v>NA</v>
          </cell>
          <cell r="M33" t="str">
            <v>NA</v>
          </cell>
          <cell r="N33" t="str">
            <v>NA</v>
          </cell>
          <cell r="O33" t="str">
            <v>NA</v>
          </cell>
          <cell r="P33" t="str">
            <v>NA</v>
          </cell>
          <cell r="Q33" t="str">
            <v>NA</v>
          </cell>
          <cell r="R33" t="str">
            <v>NA</v>
          </cell>
          <cell r="S33" t="str">
            <v>NA</v>
          </cell>
          <cell r="T33" t="str">
            <v>NA</v>
          </cell>
          <cell r="U33" t="str">
            <v>NA</v>
          </cell>
          <cell r="V33" t="str">
            <v>NA</v>
          </cell>
          <cell r="W33" t="str">
            <v>NA</v>
          </cell>
          <cell r="X33" t="str">
            <v>NA</v>
          </cell>
          <cell r="Y33" t="str">
            <v>NA</v>
          </cell>
          <cell r="Z33" t="str">
            <v>NA</v>
          </cell>
          <cell r="AA33" t="str">
            <v>NA</v>
          </cell>
          <cell r="AB33" t="str">
            <v>NA</v>
          </cell>
          <cell r="AC33" t="str">
            <v>NA</v>
          </cell>
          <cell r="AD33" t="str">
            <v>NA</v>
          </cell>
          <cell r="AE33" t="str">
            <v>NA</v>
          </cell>
          <cell r="AF33" t="str">
            <v>NA</v>
          </cell>
          <cell r="AG33" t="str">
            <v>NA</v>
          </cell>
          <cell r="AH33" t="str">
            <v>NA</v>
          </cell>
          <cell r="AI33" t="str">
            <v>NA</v>
          </cell>
          <cell r="AJ33" t="str">
            <v>NA</v>
          </cell>
          <cell r="AK33" t="str">
            <v>NA</v>
          </cell>
          <cell r="AL33" t="str">
            <v>NA</v>
          </cell>
          <cell r="AM33" t="str">
            <v>NA</v>
          </cell>
          <cell r="AN33" t="str">
            <v>NA</v>
          </cell>
          <cell r="AO33" t="str">
            <v>NA</v>
          </cell>
          <cell r="AP33" t="str">
            <v>NA</v>
          </cell>
          <cell r="AQ33" t="str">
            <v>NA</v>
          </cell>
          <cell r="AR33" t="str">
            <v>NA</v>
          </cell>
          <cell r="AS33" t="str">
            <v>NA</v>
          </cell>
          <cell r="AT33" t="str">
            <v>NA</v>
          </cell>
          <cell r="AU33" t="str">
            <v>NA</v>
          </cell>
          <cell r="AV33" t="str">
            <v>NA</v>
          </cell>
          <cell r="AW33" t="str">
            <v>NA</v>
          </cell>
          <cell r="AX33" t="str">
            <v>NA</v>
          </cell>
          <cell r="AY33" t="str">
            <v>NA</v>
          </cell>
          <cell r="AZ33" t="str">
            <v>NA</v>
          </cell>
          <cell r="BA33" t="str">
            <v>NA</v>
          </cell>
          <cell r="BB33" t="str">
            <v>NA</v>
          </cell>
          <cell r="BC33" t="str">
            <v>NA</v>
          </cell>
          <cell r="BD33" t="str">
            <v>NA</v>
          </cell>
          <cell r="BE33" t="str">
            <v>NA</v>
          </cell>
          <cell r="BF33" t="str">
            <v>NA</v>
          </cell>
          <cell r="BG33" t="str">
            <v>NA</v>
          </cell>
          <cell r="BH33" t="str">
            <v>NA</v>
          </cell>
          <cell r="BI33" t="str">
            <v>NA</v>
          </cell>
          <cell r="BJ33" t="str">
            <v>NA</v>
          </cell>
          <cell r="BK33" t="str">
            <v>NA</v>
          </cell>
          <cell r="BL33">
            <v>8.0061999999999998</v>
          </cell>
          <cell r="BM33">
            <v>25.2</v>
          </cell>
          <cell r="BN33" t="str">
            <v>NA</v>
          </cell>
          <cell r="BO33" t="str">
            <v>NA</v>
          </cell>
          <cell r="BP33" t="str">
            <v>NA</v>
          </cell>
          <cell r="BQ33" t="str">
            <v>NA</v>
          </cell>
          <cell r="BR33" t="str">
            <v>NA</v>
          </cell>
          <cell r="BS33" t="str">
            <v>NA</v>
          </cell>
          <cell r="BT33" t="str">
            <v>NA</v>
          </cell>
          <cell r="BU33" t="str">
            <v>NA</v>
          </cell>
          <cell r="BV33" t="str">
            <v>NA</v>
          </cell>
          <cell r="BW33" t="str">
            <v>NA</v>
          </cell>
          <cell r="BX33" t="str">
            <v>NA</v>
          </cell>
          <cell r="BY33" t="str">
            <v>NA</v>
          </cell>
          <cell r="BZ33" t="str">
            <v>NA</v>
          </cell>
          <cell r="CA33" t="str">
            <v>NA</v>
          </cell>
          <cell r="CB33" t="str">
            <v>NA</v>
          </cell>
          <cell r="CC33" t="str">
            <v>NA</v>
          </cell>
          <cell r="CD33" t="str">
            <v>NA</v>
          </cell>
          <cell r="CE33" t="str">
            <v>NA</v>
          </cell>
          <cell r="CF33" t="str">
            <v>NA</v>
          </cell>
          <cell r="CG33" t="str">
            <v>NA</v>
          </cell>
          <cell r="CH33">
            <v>7888</v>
          </cell>
          <cell r="CI33">
            <v>7888</v>
          </cell>
        </row>
        <row r="34">
          <cell r="A34" t="str">
            <v>Q4 1977</v>
          </cell>
          <cell r="B34" t="str">
            <v>NA</v>
          </cell>
          <cell r="C34" t="str">
            <v>NA</v>
          </cell>
          <cell r="D34" t="str">
            <v>NA</v>
          </cell>
          <cell r="E34" t="str">
            <v>NA</v>
          </cell>
          <cell r="F34" t="str">
            <v>NA</v>
          </cell>
          <cell r="G34" t="str">
            <v>NA</v>
          </cell>
          <cell r="H34" t="str">
            <v>NA</v>
          </cell>
          <cell r="I34" t="str">
            <v>NA</v>
          </cell>
          <cell r="J34" t="str">
            <v>NA</v>
          </cell>
          <cell r="K34" t="str">
            <v>NA</v>
          </cell>
          <cell r="L34" t="str">
            <v>NA</v>
          </cell>
          <cell r="M34" t="str">
            <v>NA</v>
          </cell>
          <cell r="N34" t="str">
            <v>NA</v>
          </cell>
          <cell r="O34" t="str">
            <v>NA</v>
          </cell>
          <cell r="P34" t="str">
            <v>NA</v>
          </cell>
          <cell r="Q34" t="str">
            <v>NA</v>
          </cell>
          <cell r="R34" t="str">
            <v>NA</v>
          </cell>
          <cell r="S34" t="str">
            <v>NA</v>
          </cell>
          <cell r="T34" t="str">
            <v>NA</v>
          </cell>
          <cell r="U34" t="str">
            <v>NA</v>
          </cell>
          <cell r="V34" t="str">
            <v>NA</v>
          </cell>
          <cell r="W34" t="str">
            <v>NA</v>
          </cell>
          <cell r="X34" t="str">
            <v>NA</v>
          </cell>
          <cell r="Y34" t="str">
            <v>NA</v>
          </cell>
          <cell r="Z34" t="str">
            <v>NA</v>
          </cell>
          <cell r="AA34" t="str">
            <v>NA</v>
          </cell>
          <cell r="AB34" t="str">
            <v>NA</v>
          </cell>
          <cell r="AC34" t="str">
            <v>NA</v>
          </cell>
          <cell r="AD34" t="str">
            <v>NA</v>
          </cell>
          <cell r="AE34" t="str">
            <v>NA</v>
          </cell>
          <cell r="AF34" t="str">
            <v>NA</v>
          </cell>
          <cell r="AG34" t="str">
            <v>NA</v>
          </cell>
          <cell r="AH34" t="str">
            <v>NA</v>
          </cell>
          <cell r="AI34" t="str">
            <v>NA</v>
          </cell>
          <cell r="AJ34" t="str">
            <v>NA</v>
          </cell>
          <cell r="AK34" t="str">
            <v>NA</v>
          </cell>
          <cell r="AL34" t="str">
            <v>NA</v>
          </cell>
          <cell r="AM34" t="str">
            <v>NA</v>
          </cell>
          <cell r="AN34" t="str">
            <v>NA</v>
          </cell>
          <cell r="AO34" t="str">
            <v>NA</v>
          </cell>
          <cell r="AP34" t="str">
            <v>NA</v>
          </cell>
          <cell r="AQ34" t="str">
            <v>NA</v>
          </cell>
          <cell r="AR34" t="str">
            <v>NA</v>
          </cell>
          <cell r="AS34" t="str">
            <v>NA</v>
          </cell>
          <cell r="AT34" t="str">
            <v>NA</v>
          </cell>
          <cell r="AU34" t="str">
            <v>NA</v>
          </cell>
          <cell r="AV34" t="str">
            <v>NA</v>
          </cell>
          <cell r="AW34" t="str">
            <v>NA</v>
          </cell>
          <cell r="AX34" t="str">
            <v>NA</v>
          </cell>
          <cell r="AY34" t="str">
            <v>NA</v>
          </cell>
          <cell r="AZ34" t="str">
            <v>NA</v>
          </cell>
          <cell r="BA34" t="str">
            <v>NA</v>
          </cell>
          <cell r="BB34" t="str">
            <v>NA</v>
          </cell>
          <cell r="BC34" t="str">
            <v>NA</v>
          </cell>
          <cell r="BD34" t="str">
            <v>NA</v>
          </cell>
          <cell r="BE34" t="str">
            <v>NA</v>
          </cell>
          <cell r="BF34" t="str">
            <v>NA</v>
          </cell>
          <cell r="BG34" t="str">
            <v>NA</v>
          </cell>
          <cell r="BH34" t="str">
            <v>NA</v>
          </cell>
          <cell r="BI34" t="str">
            <v>NA</v>
          </cell>
          <cell r="BJ34" t="str">
            <v>NA</v>
          </cell>
          <cell r="BK34" t="str">
            <v>NA</v>
          </cell>
          <cell r="BL34">
            <v>8.5686</v>
          </cell>
          <cell r="BM34">
            <v>25.99</v>
          </cell>
          <cell r="BN34" t="str">
            <v>NA</v>
          </cell>
          <cell r="BO34" t="str">
            <v>NA</v>
          </cell>
          <cell r="BP34" t="str">
            <v>NA</v>
          </cell>
          <cell r="BQ34" t="str">
            <v>NA</v>
          </cell>
          <cell r="BR34" t="str">
            <v>NA</v>
          </cell>
          <cell r="BS34" t="str">
            <v>NA</v>
          </cell>
          <cell r="BT34" t="str">
            <v>NA</v>
          </cell>
          <cell r="BU34" t="str">
            <v>NA</v>
          </cell>
          <cell r="BV34" t="str">
            <v>NA</v>
          </cell>
          <cell r="BW34" t="str">
            <v>NA</v>
          </cell>
          <cell r="BX34" t="str">
            <v>NA</v>
          </cell>
          <cell r="BY34" t="str">
            <v>NA</v>
          </cell>
          <cell r="BZ34" t="str">
            <v>NA</v>
          </cell>
          <cell r="CA34" t="str">
            <v>NA</v>
          </cell>
          <cell r="CB34" t="str">
            <v>NA</v>
          </cell>
          <cell r="CC34" t="str">
            <v>NA</v>
          </cell>
          <cell r="CD34" t="str">
            <v>NA</v>
          </cell>
          <cell r="CE34" t="str">
            <v>NA</v>
          </cell>
          <cell r="CF34" t="str">
            <v>NA</v>
          </cell>
          <cell r="CG34" t="str">
            <v>NA</v>
          </cell>
          <cell r="CH34">
            <v>6240</v>
          </cell>
          <cell r="CI34">
            <v>6240</v>
          </cell>
        </row>
        <row r="35">
          <cell r="A35" t="str">
            <v>Q1 1978</v>
          </cell>
          <cell r="B35" t="str">
            <v>NA</v>
          </cell>
          <cell r="C35" t="str">
            <v>NA</v>
          </cell>
          <cell r="D35" t="str">
            <v>NA</v>
          </cell>
          <cell r="E35" t="str">
            <v>NA</v>
          </cell>
          <cell r="F35" t="str">
            <v>NA</v>
          </cell>
          <cell r="G35" t="str">
            <v>NA</v>
          </cell>
          <cell r="H35" t="str">
            <v>NA</v>
          </cell>
          <cell r="I35" t="str">
            <v>NA</v>
          </cell>
          <cell r="J35" t="str">
            <v>NA</v>
          </cell>
          <cell r="K35" t="str">
            <v>NA</v>
          </cell>
          <cell r="L35" t="str">
            <v>NA</v>
          </cell>
          <cell r="M35" t="str">
            <v>NA</v>
          </cell>
          <cell r="N35" t="str">
            <v>NA</v>
          </cell>
          <cell r="O35" t="str">
            <v>NA</v>
          </cell>
          <cell r="P35" t="str">
            <v>NA</v>
          </cell>
          <cell r="Q35" t="str">
            <v>NA</v>
          </cell>
          <cell r="R35" t="str">
            <v>NA</v>
          </cell>
          <cell r="S35" t="str">
            <v>NA</v>
          </cell>
          <cell r="T35" t="str">
            <v>NA</v>
          </cell>
          <cell r="U35" t="str">
            <v>NA</v>
          </cell>
          <cell r="V35" t="str">
            <v>NA</v>
          </cell>
          <cell r="W35" t="str">
            <v>NA</v>
          </cell>
          <cell r="X35" t="str">
            <v>NA</v>
          </cell>
          <cell r="Y35" t="str">
            <v>NA</v>
          </cell>
          <cell r="Z35" t="str">
            <v>NA</v>
          </cell>
          <cell r="AA35" t="str">
            <v>NA</v>
          </cell>
          <cell r="AB35" t="str">
            <v>NA</v>
          </cell>
          <cell r="AC35" t="str">
            <v>NA</v>
          </cell>
          <cell r="AD35" t="str">
            <v>NA</v>
          </cell>
          <cell r="AE35" t="str">
            <v>NA</v>
          </cell>
          <cell r="AF35" t="str">
            <v>NA</v>
          </cell>
          <cell r="AG35" t="str">
            <v>NA</v>
          </cell>
          <cell r="AH35" t="str">
            <v>NA</v>
          </cell>
          <cell r="AI35" t="str">
            <v>NA</v>
          </cell>
          <cell r="AJ35" t="str">
            <v>NA</v>
          </cell>
          <cell r="AK35" t="str">
            <v>NA</v>
          </cell>
          <cell r="AL35" t="str">
            <v>NA</v>
          </cell>
          <cell r="AM35" t="str">
            <v>NA</v>
          </cell>
          <cell r="AN35" t="str">
            <v>NA</v>
          </cell>
          <cell r="AO35" t="str">
            <v>NA</v>
          </cell>
          <cell r="AP35" t="str">
            <v>NA</v>
          </cell>
          <cell r="AQ35" t="str">
            <v>NA</v>
          </cell>
          <cell r="AR35" t="str">
            <v>NA</v>
          </cell>
          <cell r="AS35" t="str">
            <v>NA</v>
          </cell>
          <cell r="AT35" t="str">
            <v>NA</v>
          </cell>
          <cell r="AU35" t="str">
            <v>NA</v>
          </cell>
          <cell r="AV35" t="str">
            <v>NA</v>
          </cell>
          <cell r="AW35" t="str">
            <v>NA</v>
          </cell>
          <cell r="AX35" t="str">
            <v>NA</v>
          </cell>
          <cell r="AY35" t="str">
            <v>NA</v>
          </cell>
          <cell r="AZ35" t="str">
            <v>NA</v>
          </cell>
          <cell r="BA35" t="str">
            <v>NA</v>
          </cell>
          <cell r="BB35" t="str">
            <v>NA</v>
          </cell>
          <cell r="BC35" t="str">
            <v>NA</v>
          </cell>
          <cell r="BD35" t="str">
            <v>NA</v>
          </cell>
          <cell r="BE35" t="str">
            <v>NA</v>
          </cell>
          <cell r="BF35" t="str">
            <v>NA</v>
          </cell>
          <cell r="BG35" t="str">
            <v>NA</v>
          </cell>
          <cell r="BH35" t="str">
            <v>NA</v>
          </cell>
          <cell r="BI35" t="str">
            <v>NA</v>
          </cell>
          <cell r="BJ35" t="str">
            <v>NA</v>
          </cell>
          <cell r="BK35" t="str">
            <v>NA</v>
          </cell>
          <cell r="BL35">
            <v>9.3187999999999995</v>
          </cell>
          <cell r="BM35">
            <v>28.71</v>
          </cell>
          <cell r="BN35" t="str">
            <v>NA</v>
          </cell>
          <cell r="BO35" t="str">
            <v>NA</v>
          </cell>
          <cell r="BP35" t="str">
            <v>NA</v>
          </cell>
          <cell r="BQ35" t="str">
            <v>NA</v>
          </cell>
          <cell r="BR35" t="str">
            <v>NA</v>
          </cell>
          <cell r="BS35" t="str">
            <v>NA</v>
          </cell>
          <cell r="BT35" t="str">
            <v>NA</v>
          </cell>
          <cell r="BU35" t="str">
            <v>NA</v>
          </cell>
          <cell r="BV35" t="str">
            <v>NA</v>
          </cell>
          <cell r="BW35" t="str">
            <v>NA</v>
          </cell>
          <cell r="BX35" t="str">
            <v>NA</v>
          </cell>
          <cell r="BY35" t="str">
            <v>NA</v>
          </cell>
          <cell r="BZ35" t="str">
            <v>NA</v>
          </cell>
          <cell r="CA35" t="str">
            <v>NA</v>
          </cell>
          <cell r="CB35" t="str">
            <v>NA</v>
          </cell>
          <cell r="CC35" t="str">
            <v>NA</v>
          </cell>
          <cell r="CD35" t="str">
            <v>NA</v>
          </cell>
          <cell r="CE35" t="str">
            <v>NA</v>
          </cell>
          <cell r="CF35" t="str">
            <v>NA</v>
          </cell>
          <cell r="CG35" t="str">
            <v>NA</v>
          </cell>
          <cell r="CH35">
            <v>6683</v>
          </cell>
          <cell r="CI35">
            <v>6683</v>
          </cell>
        </row>
        <row r="36">
          <cell r="A36" t="str">
            <v>Q2 1978</v>
          </cell>
          <cell r="B36" t="str">
            <v>NA</v>
          </cell>
          <cell r="C36" t="str">
            <v>NA</v>
          </cell>
          <cell r="D36" t="str">
            <v>NA</v>
          </cell>
          <cell r="E36" t="str">
            <v>NA</v>
          </cell>
          <cell r="F36" t="str">
            <v>NA</v>
          </cell>
          <cell r="G36" t="str">
            <v>NA</v>
          </cell>
          <cell r="H36" t="str">
            <v>NA</v>
          </cell>
          <cell r="I36" t="str">
            <v>NA</v>
          </cell>
          <cell r="J36" t="str">
            <v>NA</v>
          </cell>
          <cell r="K36" t="str">
            <v>NA</v>
          </cell>
          <cell r="L36" t="str">
            <v>NA</v>
          </cell>
          <cell r="M36" t="str">
            <v>NA</v>
          </cell>
          <cell r="N36" t="str">
            <v>NA</v>
          </cell>
          <cell r="O36" t="str">
            <v>NA</v>
          </cell>
          <cell r="P36" t="str">
            <v>NA</v>
          </cell>
          <cell r="Q36" t="str">
            <v>NA</v>
          </cell>
          <cell r="R36" t="str">
            <v>NA</v>
          </cell>
          <cell r="S36" t="str">
            <v>NA</v>
          </cell>
          <cell r="T36" t="str">
            <v>NA</v>
          </cell>
          <cell r="U36" t="str">
            <v>NA</v>
          </cell>
          <cell r="V36" t="str">
            <v>NA</v>
          </cell>
          <cell r="W36" t="str">
            <v>NA</v>
          </cell>
          <cell r="X36" t="str">
            <v>NA</v>
          </cell>
          <cell r="Y36" t="str">
            <v>NA</v>
          </cell>
          <cell r="Z36" t="str">
            <v>NA</v>
          </cell>
          <cell r="AA36" t="str">
            <v>NA</v>
          </cell>
          <cell r="AB36" t="str">
            <v>NA</v>
          </cell>
          <cell r="AC36" t="str">
            <v>NA</v>
          </cell>
          <cell r="AD36" t="str">
            <v>NA</v>
          </cell>
          <cell r="AE36" t="str">
            <v>NA</v>
          </cell>
          <cell r="AF36" t="str">
            <v>NA</v>
          </cell>
          <cell r="AG36" t="str">
            <v>NA</v>
          </cell>
          <cell r="AH36" t="str">
            <v>NA</v>
          </cell>
          <cell r="AI36" t="str">
            <v>NA</v>
          </cell>
          <cell r="AJ36" t="str">
            <v>NA</v>
          </cell>
          <cell r="AK36" t="str">
            <v>NA</v>
          </cell>
          <cell r="AL36" t="str">
            <v>NA</v>
          </cell>
          <cell r="AM36" t="str">
            <v>NA</v>
          </cell>
          <cell r="AN36" t="str">
            <v>NA</v>
          </cell>
          <cell r="AO36" t="str">
            <v>NA</v>
          </cell>
          <cell r="AP36" t="str">
            <v>NA</v>
          </cell>
          <cell r="AQ36" t="str">
            <v>NA</v>
          </cell>
          <cell r="AR36" t="str">
            <v>NA</v>
          </cell>
          <cell r="AS36" t="str">
            <v>NA</v>
          </cell>
          <cell r="AT36" t="str">
            <v>NA</v>
          </cell>
          <cell r="AU36" t="str">
            <v>NA</v>
          </cell>
          <cell r="AV36" t="str">
            <v>NA</v>
          </cell>
          <cell r="AW36" t="str">
            <v>NA</v>
          </cell>
          <cell r="AX36" t="str">
            <v>NA</v>
          </cell>
          <cell r="AY36" t="str">
            <v>NA</v>
          </cell>
          <cell r="AZ36" t="str">
            <v>NA</v>
          </cell>
          <cell r="BA36" t="str">
            <v>NA</v>
          </cell>
          <cell r="BB36" t="str">
            <v>NA</v>
          </cell>
          <cell r="BC36" t="str">
            <v>NA</v>
          </cell>
          <cell r="BD36" t="str">
            <v>NA</v>
          </cell>
          <cell r="BE36" t="str">
            <v>NA</v>
          </cell>
          <cell r="BF36" t="str">
            <v>NA</v>
          </cell>
          <cell r="BG36" t="str">
            <v>NA</v>
          </cell>
          <cell r="BH36" t="str">
            <v>NA</v>
          </cell>
          <cell r="BI36" t="str">
            <v>NA</v>
          </cell>
          <cell r="BJ36" t="str">
            <v>NA</v>
          </cell>
          <cell r="BK36" t="str">
            <v>NA</v>
          </cell>
          <cell r="BL36">
            <v>10.310600000000001</v>
          </cell>
          <cell r="BM36">
            <v>30.4</v>
          </cell>
          <cell r="BN36" t="str">
            <v>NA</v>
          </cell>
          <cell r="BO36" t="str">
            <v>NA</v>
          </cell>
          <cell r="BP36" t="str">
            <v>NA</v>
          </cell>
          <cell r="BQ36" t="str">
            <v>NA</v>
          </cell>
          <cell r="BR36" t="str">
            <v>NA</v>
          </cell>
          <cell r="BS36" t="str">
            <v>NA</v>
          </cell>
          <cell r="BT36" t="str">
            <v>NA</v>
          </cell>
          <cell r="BU36" t="str">
            <v>NA</v>
          </cell>
          <cell r="BV36" t="str">
            <v>NA</v>
          </cell>
          <cell r="BW36" t="str">
            <v>NA</v>
          </cell>
          <cell r="BX36" t="str">
            <v>NA</v>
          </cell>
          <cell r="BY36" t="str">
            <v>NA</v>
          </cell>
          <cell r="BZ36" t="str">
            <v>NA</v>
          </cell>
          <cell r="CA36" t="str">
            <v>NA</v>
          </cell>
          <cell r="CB36" t="str">
            <v>NA</v>
          </cell>
          <cell r="CC36" t="str">
            <v>NA</v>
          </cell>
          <cell r="CD36" t="str">
            <v>NA</v>
          </cell>
          <cell r="CE36" t="str">
            <v>NA</v>
          </cell>
          <cell r="CF36" t="str">
            <v>NA</v>
          </cell>
          <cell r="CG36" t="str">
            <v>NA</v>
          </cell>
          <cell r="CH36">
            <v>6171</v>
          </cell>
          <cell r="CI36">
            <v>6171</v>
          </cell>
        </row>
        <row r="37">
          <cell r="A37" t="str">
            <v>Q3 1978</v>
          </cell>
          <cell r="B37" t="str">
            <v>NA</v>
          </cell>
          <cell r="C37" t="str">
            <v>NA</v>
          </cell>
          <cell r="D37" t="str">
            <v>NA</v>
          </cell>
          <cell r="E37" t="str">
            <v>NA</v>
          </cell>
          <cell r="F37" t="str">
            <v>NA</v>
          </cell>
          <cell r="G37" t="str">
            <v>NA</v>
          </cell>
          <cell r="H37" t="str">
            <v>NA</v>
          </cell>
          <cell r="I37" t="str">
            <v>NA</v>
          </cell>
          <cell r="J37" t="str">
            <v>NA</v>
          </cell>
          <cell r="K37" t="str">
            <v>NA</v>
          </cell>
          <cell r="L37" t="str">
            <v>NA</v>
          </cell>
          <cell r="M37" t="str">
            <v>NA</v>
          </cell>
          <cell r="N37" t="str">
            <v>NA</v>
          </cell>
          <cell r="O37" t="str">
            <v>NA</v>
          </cell>
          <cell r="P37" t="str">
            <v>NA</v>
          </cell>
          <cell r="Q37" t="str">
            <v>NA</v>
          </cell>
          <cell r="R37" t="str">
            <v>NA</v>
          </cell>
          <cell r="S37" t="str">
            <v>NA</v>
          </cell>
          <cell r="T37" t="str">
            <v>NA</v>
          </cell>
          <cell r="U37" t="str">
            <v>NA</v>
          </cell>
          <cell r="V37" t="str">
            <v>NA</v>
          </cell>
          <cell r="W37" t="str">
            <v>NA</v>
          </cell>
          <cell r="X37" t="str">
            <v>NA</v>
          </cell>
          <cell r="Y37" t="str">
            <v>NA</v>
          </cell>
          <cell r="Z37" t="str">
            <v>NA</v>
          </cell>
          <cell r="AA37" t="str">
            <v>NA</v>
          </cell>
          <cell r="AB37" t="str">
            <v>NA</v>
          </cell>
          <cell r="AC37" t="str">
            <v>NA</v>
          </cell>
          <cell r="AD37" t="str">
            <v>NA</v>
          </cell>
          <cell r="AE37" t="str">
            <v>NA</v>
          </cell>
          <cell r="AF37" t="str">
            <v>NA</v>
          </cell>
          <cell r="AG37" t="str">
            <v>NA</v>
          </cell>
          <cell r="AH37" t="str">
            <v>NA</v>
          </cell>
          <cell r="AI37" t="str">
            <v>NA</v>
          </cell>
          <cell r="AJ37" t="str">
            <v>NA</v>
          </cell>
          <cell r="AK37" t="str">
            <v>NA</v>
          </cell>
          <cell r="AL37" t="str">
            <v>NA</v>
          </cell>
          <cell r="AM37" t="str">
            <v>NA</v>
          </cell>
          <cell r="AN37" t="str">
            <v>NA</v>
          </cell>
          <cell r="AO37" t="str">
            <v>NA</v>
          </cell>
          <cell r="AP37" t="str">
            <v>NA</v>
          </cell>
          <cell r="AQ37" t="str">
            <v>NA</v>
          </cell>
          <cell r="AR37" t="str">
            <v>NA</v>
          </cell>
          <cell r="AS37" t="str">
            <v>NA</v>
          </cell>
          <cell r="AT37" t="str">
            <v>NA</v>
          </cell>
          <cell r="AU37" t="str">
            <v>NA</v>
          </cell>
          <cell r="AV37" t="str">
            <v>NA</v>
          </cell>
          <cell r="AW37" t="str">
            <v>NA</v>
          </cell>
          <cell r="AX37" t="str">
            <v>NA</v>
          </cell>
          <cell r="AY37" t="str">
            <v>NA</v>
          </cell>
          <cell r="AZ37" t="str">
            <v>NA</v>
          </cell>
          <cell r="BA37" t="str">
            <v>NA</v>
          </cell>
          <cell r="BB37" t="str">
            <v>NA</v>
          </cell>
          <cell r="BC37" t="str">
            <v>NA</v>
          </cell>
          <cell r="BD37" t="str">
            <v>NA</v>
          </cell>
          <cell r="BE37" t="str">
            <v>NA</v>
          </cell>
          <cell r="BF37" t="str">
            <v>NA</v>
          </cell>
          <cell r="BG37" t="str">
            <v>NA</v>
          </cell>
          <cell r="BH37" t="str">
            <v>NA</v>
          </cell>
          <cell r="BI37" t="str">
            <v>NA</v>
          </cell>
          <cell r="BJ37" t="str">
            <v>NA</v>
          </cell>
          <cell r="BK37" t="str">
            <v>NA</v>
          </cell>
          <cell r="BL37">
            <v>11.027900000000001</v>
          </cell>
          <cell r="BM37">
            <v>32.54</v>
          </cell>
          <cell r="BN37" t="str">
            <v>NA</v>
          </cell>
          <cell r="BO37" t="str">
            <v>NA</v>
          </cell>
          <cell r="BP37" t="str">
            <v>NA</v>
          </cell>
          <cell r="BQ37" t="str">
            <v>NA</v>
          </cell>
          <cell r="BR37" t="str">
            <v>NA</v>
          </cell>
          <cell r="BS37" t="str">
            <v>NA</v>
          </cell>
          <cell r="BT37" t="str">
            <v>NA</v>
          </cell>
          <cell r="BU37" t="str">
            <v>NA</v>
          </cell>
          <cell r="BV37" t="str">
            <v>NA</v>
          </cell>
          <cell r="BW37" t="str">
            <v>NA</v>
          </cell>
          <cell r="BX37" t="str">
            <v>NA</v>
          </cell>
          <cell r="BY37" t="str">
            <v>NA</v>
          </cell>
          <cell r="BZ37" t="str">
            <v>NA</v>
          </cell>
          <cell r="CA37" t="str">
            <v>NA</v>
          </cell>
          <cell r="CB37" t="str">
            <v>NA</v>
          </cell>
          <cell r="CC37" t="str">
            <v>NA</v>
          </cell>
          <cell r="CD37" t="str">
            <v>NA</v>
          </cell>
          <cell r="CE37" t="str">
            <v>NA</v>
          </cell>
          <cell r="CF37" t="str">
            <v>NA</v>
          </cell>
          <cell r="CG37" t="str">
            <v>NA</v>
          </cell>
          <cell r="CH37">
            <v>6225</v>
          </cell>
          <cell r="CI37">
            <v>6225</v>
          </cell>
        </row>
        <row r="38">
          <cell r="A38" t="str">
            <v>Q4 1978</v>
          </cell>
          <cell r="B38" t="str">
            <v>NA</v>
          </cell>
          <cell r="C38" t="str">
            <v>NA</v>
          </cell>
          <cell r="D38" t="str">
            <v>NA</v>
          </cell>
          <cell r="E38" t="str">
            <v>NA</v>
          </cell>
          <cell r="F38" t="str">
            <v>NA</v>
          </cell>
          <cell r="G38" t="str">
            <v>NA</v>
          </cell>
          <cell r="H38" t="str">
            <v>NA</v>
          </cell>
          <cell r="I38" t="str">
            <v>NA</v>
          </cell>
          <cell r="J38" t="str">
            <v>NA</v>
          </cell>
          <cell r="K38" t="str">
            <v>NA</v>
          </cell>
          <cell r="L38" t="str">
            <v>NA</v>
          </cell>
          <cell r="M38" t="str">
            <v>NA</v>
          </cell>
          <cell r="N38" t="str">
            <v>NA</v>
          </cell>
          <cell r="O38" t="str">
            <v>NA</v>
          </cell>
          <cell r="P38" t="str">
            <v>NA</v>
          </cell>
          <cell r="Q38" t="str">
            <v>NA</v>
          </cell>
          <cell r="R38" t="str">
            <v>NA</v>
          </cell>
          <cell r="S38" t="str">
            <v>NA</v>
          </cell>
          <cell r="T38" t="str">
            <v>NA</v>
          </cell>
          <cell r="U38" t="str">
            <v>NA</v>
          </cell>
          <cell r="V38" t="str">
            <v>NA</v>
          </cell>
          <cell r="W38" t="str">
            <v>NA</v>
          </cell>
          <cell r="X38" t="str">
            <v>NA</v>
          </cell>
          <cell r="Y38" t="str">
            <v>NA</v>
          </cell>
          <cell r="Z38" t="str">
            <v>NA</v>
          </cell>
          <cell r="AA38" t="str">
            <v>NA</v>
          </cell>
          <cell r="AB38" t="str">
            <v>NA</v>
          </cell>
          <cell r="AC38" t="str">
            <v>NA</v>
          </cell>
          <cell r="AD38" t="str">
            <v>NA</v>
          </cell>
          <cell r="AE38" t="str">
            <v>NA</v>
          </cell>
          <cell r="AF38" t="str">
            <v>NA</v>
          </cell>
          <cell r="AG38" t="str">
            <v>NA</v>
          </cell>
          <cell r="AH38" t="str">
            <v>NA</v>
          </cell>
          <cell r="AI38" t="str">
            <v>NA</v>
          </cell>
          <cell r="AJ38" t="str">
            <v>NA</v>
          </cell>
          <cell r="AK38" t="str">
            <v>NA</v>
          </cell>
          <cell r="AL38" t="str">
            <v>NA</v>
          </cell>
          <cell r="AM38" t="str">
            <v>NA</v>
          </cell>
          <cell r="AN38" t="str">
            <v>NA</v>
          </cell>
          <cell r="AO38" t="str">
            <v>NA</v>
          </cell>
          <cell r="AP38" t="str">
            <v>NA</v>
          </cell>
          <cell r="AQ38" t="str">
            <v>NA</v>
          </cell>
          <cell r="AR38" t="str">
            <v>NA</v>
          </cell>
          <cell r="AS38" t="str">
            <v>NA</v>
          </cell>
          <cell r="AT38" t="str">
            <v>NA</v>
          </cell>
          <cell r="AU38" t="str">
            <v>NA</v>
          </cell>
          <cell r="AV38" t="str">
            <v>NA</v>
          </cell>
          <cell r="AW38" t="str">
            <v>NA</v>
          </cell>
          <cell r="AX38" t="str">
            <v>NA</v>
          </cell>
          <cell r="AY38" t="str">
            <v>NA</v>
          </cell>
          <cell r="AZ38" t="str">
            <v>NA</v>
          </cell>
          <cell r="BA38" t="str">
            <v>NA</v>
          </cell>
          <cell r="BB38" t="str">
            <v>NA</v>
          </cell>
          <cell r="BC38" t="str">
            <v>NA</v>
          </cell>
          <cell r="BD38" t="str">
            <v>NA</v>
          </cell>
          <cell r="BE38" t="str">
            <v>NA</v>
          </cell>
          <cell r="BF38" t="str">
            <v>NA</v>
          </cell>
          <cell r="BG38" t="str">
            <v>NA</v>
          </cell>
          <cell r="BH38" t="str">
            <v>NA</v>
          </cell>
          <cell r="BI38" t="str">
            <v>NA</v>
          </cell>
          <cell r="BJ38" t="str">
            <v>NA</v>
          </cell>
          <cell r="BK38" t="str">
            <v>NA</v>
          </cell>
          <cell r="BL38">
            <v>11.0251</v>
          </cell>
          <cell r="BM38">
            <v>32.46</v>
          </cell>
          <cell r="BN38" t="str">
            <v>NA</v>
          </cell>
          <cell r="BO38" t="str">
            <v>NA</v>
          </cell>
          <cell r="BP38" t="str">
            <v>NA</v>
          </cell>
          <cell r="BQ38" t="str">
            <v>NA</v>
          </cell>
          <cell r="BR38" t="str">
            <v>NA</v>
          </cell>
          <cell r="BS38" t="str">
            <v>NA</v>
          </cell>
          <cell r="BT38" t="str">
            <v>NA</v>
          </cell>
          <cell r="BU38" t="str">
            <v>NA</v>
          </cell>
          <cell r="BV38" t="str">
            <v>NA</v>
          </cell>
          <cell r="BW38" t="str">
            <v>NA</v>
          </cell>
          <cell r="BX38" t="str">
            <v>NA</v>
          </cell>
          <cell r="BY38" t="str">
            <v>NA</v>
          </cell>
          <cell r="BZ38" t="str">
            <v>NA</v>
          </cell>
          <cell r="CA38" t="str">
            <v>NA</v>
          </cell>
          <cell r="CB38" t="str">
            <v>NA</v>
          </cell>
          <cell r="CC38" t="str">
            <v>NA</v>
          </cell>
          <cell r="CD38" t="str">
            <v>NA</v>
          </cell>
          <cell r="CE38" t="str">
            <v>NA</v>
          </cell>
          <cell r="CF38" t="str">
            <v>NA</v>
          </cell>
          <cell r="CG38" t="str">
            <v>NA</v>
          </cell>
          <cell r="CH38">
            <v>6365</v>
          </cell>
          <cell r="CI38">
            <v>6365</v>
          </cell>
        </row>
        <row r="39">
          <cell r="A39" t="str">
            <v>Q1 1979</v>
          </cell>
          <cell r="B39" t="str">
            <v>NA</v>
          </cell>
          <cell r="C39" t="str">
            <v>NA</v>
          </cell>
          <cell r="D39" t="str">
            <v>NA</v>
          </cell>
          <cell r="E39" t="str">
            <v>NA</v>
          </cell>
          <cell r="F39" t="str">
            <v>NA</v>
          </cell>
          <cell r="G39" t="str">
            <v>NA</v>
          </cell>
          <cell r="H39" t="str">
            <v>NA</v>
          </cell>
          <cell r="I39" t="str">
            <v>NA</v>
          </cell>
          <cell r="J39" t="str">
            <v>NA</v>
          </cell>
          <cell r="K39" t="str">
            <v>NA</v>
          </cell>
          <cell r="L39" t="str">
            <v>NA</v>
          </cell>
          <cell r="M39" t="str">
            <v>NA</v>
          </cell>
          <cell r="N39" t="str">
            <v>NA</v>
          </cell>
          <cell r="O39" t="str">
            <v>NA</v>
          </cell>
          <cell r="P39" t="str">
            <v>NA</v>
          </cell>
          <cell r="Q39" t="str">
            <v>NA</v>
          </cell>
          <cell r="R39" t="str">
            <v>NA</v>
          </cell>
          <cell r="S39" t="str">
            <v>NA</v>
          </cell>
          <cell r="T39" t="str">
            <v>NA</v>
          </cell>
          <cell r="U39" t="str">
            <v>NA</v>
          </cell>
          <cell r="V39" t="str">
            <v>NA</v>
          </cell>
          <cell r="W39" t="str">
            <v>NA</v>
          </cell>
          <cell r="X39" t="str">
            <v>NA</v>
          </cell>
          <cell r="Y39" t="str">
            <v>NA</v>
          </cell>
          <cell r="Z39" t="str">
            <v>NA</v>
          </cell>
          <cell r="AA39" t="str">
            <v>NA</v>
          </cell>
          <cell r="AB39" t="str">
            <v>NA</v>
          </cell>
          <cell r="AC39" t="str">
            <v>NA</v>
          </cell>
          <cell r="AD39" t="str">
            <v>NA</v>
          </cell>
          <cell r="AE39" t="str">
            <v>NA</v>
          </cell>
          <cell r="AF39" t="str">
            <v>NA</v>
          </cell>
          <cell r="AG39" t="str">
            <v>NA</v>
          </cell>
          <cell r="AH39" t="str">
            <v>NA</v>
          </cell>
          <cell r="AI39" t="str">
            <v>NA</v>
          </cell>
          <cell r="AJ39" t="str">
            <v>NA</v>
          </cell>
          <cell r="AK39" t="str">
            <v>NA</v>
          </cell>
          <cell r="AL39" t="str">
            <v>NA</v>
          </cell>
          <cell r="AM39" t="str">
            <v>NA</v>
          </cell>
          <cell r="AN39" t="str">
            <v>NA</v>
          </cell>
          <cell r="AO39" t="str">
            <v>NA</v>
          </cell>
          <cell r="AP39" t="str">
            <v>NA</v>
          </cell>
          <cell r="AQ39" t="str">
            <v>NA</v>
          </cell>
          <cell r="AR39" t="str">
            <v>NA</v>
          </cell>
          <cell r="AS39" t="str">
            <v>NA</v>
          </cell>
          <cell r="AT39" t="str">
            <v>NA</v>
          </cell>
          <cell r="AU39" t="str">
            <v>NA</v>
          </cell>
          <cell r="AV39" t="str">
            <v>NA</v>
          </cell>
          <cell r="AW39" t="str">
            <v>NA</v>
          </cell>
          <cell r="AX39" t="str">
            <v>NA</v>
          </cell>
          <cell r="AY39" t="str">
            <v>NA</v>
          </cell>
          <cell r="AZ39" t="str">
            <v>NA</v>
          </cell>
          <cell r="BA39" t="str">
            <v>NA</v>
          </cell>
          <cell r="BB39" t="str">
            <v>NA</v>
          </cell>
          <cell r="BC39" t="str">
            <v>NA</v>
          </cell>
          <cell r="BD39" t="str">
            <v>NA</v>
          </cell>
          <cell r="BE39" t="str">
            <v>NA</v>
          </cell>
          <cell r="BF39" t="str">
            <v>NA</v>
          </cell>
          <cell r="BG39" t="str">
            <v>NA</v>
          </cell>
          <cell r="BH39" t="str">
            <v>NA</v>
          </cell>
          <cell r="BI39" t="str">
            <v>NA</v>
          </cell>
          <cell r="BJ39" t="str">
            <v>NA</v>
          </cell>
          <cell r="BK39" t="str">
            <v>NA</v>
          </cell>
          <cell r="BL39">
            <v>11.612</v>
          </cell>
          <cell r="BM39">
            <v>34.85</v>
          </cell>
          <cell r="BN39" t="str">
            <v>NA</v>
          </cell>
          <cell r="BO39" t="str">
            <v>NA</v>
          </cell>
          <cell r="BP39" t="str">
            <v>NA</v>
          </cell>
          <cell r="BQ39" t="str">
            <v>NA</v>
          </cell>
          <cell r="BR39" t="str">
            <v>NA</v>
          </cell>
          <cell r="BS39" t="str">
            <v>NA</v>
          </cell>
          <cell r="BT39" t="str">
            <v>NA</v>
          </cell>
          <cell r="BU39" t="str">
            <v>NA</v>
          </cell>
          <cell r="BV39" t="str">
            <v>NA</v>
          </cell>
          <cell r="BW39" t="str">
            <v>NA</v>
          </cell>
          <cell r="BX39" t="str">
            <v>NA</v>
          </cell>
          <cell r="BY39" t="str">
            <v>NA</v>
          </cell>
          <cell r="BZ39" t="str">
            <v>NA</v>
          </cell>
          <cell r="CA39" t="str">
            <v>NA</v>
          </cell>
          <cell r="CB39" t="str">
            <v>NA</v>
          </cell>
          <cell r="CC39" t="str">
            <v>NA</v>
          </cell>
          <cell r="CD39" t="str">
            <v>NA</v>
          </cell>
          <cell r="CE39" t="str">
            <v>NA</v>
          </cell>
          <cell r="CF39" t="str">
            <v>NA</v>
          </cell>
          <cell r="CG39" t="str">
            <v>NA</v>
          </cell>
          <cell r="CH39">
            <v>8016</v>
          </cell>
          <cell r="CI39">
            <v>8016</v>
          </cell>
        </row>
        <row r="40">
          <cell r="A40" t="str">
            <v>Q2 1979</v>
          </cell>
          <cell r="B40" t="str">
            <v>NA</v>
          </cell>
          <cell r="C40" t="str">
            <v>NA</v>
          </cell>
          <cell r="D40" t="str">
            <v>NA</v>
          </cell>
          <cell r="E40" t="str">
            <v>NA</v>
          </cell>
          <cell r="F40" t="str">
            <v>NA</v>
          </cell>
          <cell r="G40" t="str">
            <v>NA</v>
          </cell>
          <cell r="H40" t="str">
            <v>NA</v>
          </cell>
          <cell r="I40" t="str">
            <v>NA</v>
          </cell>
          <cell r="J40" t="str">
            <v>NA</v>
          </cell>
          <cell r="K40" t="str">
            <v>NA</v>
          </cell>
          <cell r="L40" t="str">
            <v>NA</v>
          </cell>
          <cell r="M40" t="str">
            <v>NA</v>
          </cell>
          <cell r="N40" t="str">
            <v>NA</v>
          </cell>
          <cell r="O40" t="str">
            <v>NA</v>
          </cell>
          <cell r="P40" t="str">
            <v>NA</v>
          </cell>
          <cell r="Q40" t="str">
            <v>NA</v>
          </cell>
          <cell r="R40" t="str">
            <v>NA</v>
          </cell>
          <cell r="S40" t="str">
            <v>NA</v>
          </cell>
          <cell r="T40" t="str">
            <v>NA</v>
          </cell>
          <cell r="U40" t="str">
            <v>NA</v>
          </cell>
          <cell r="V40" t="str">
            <v>NA</v>
          </cell>
          <cell r="W40" t="str">
            <v>NA</v>
          </cell>
          <cell r="X40" t="str">
            <v>NA</v>
          </cell>
          <cell r="Y40" t="str">
            <v>NA</v>
          </cell>
          <cell r="Z40" t="str">
            <v>NA</v>
          </cell>
          <cell r="AA40" t="str">
            <v>NA</v>
          </cell>
          <cell r="AB40" t="str">
            <v>NA</v>
          </cell>
          <cell r="AC40" t="str">
            <v>NA</v>
          </cell>
          <cell r="AD40" t="str">
            <v>NA</v>
          </cell>
          <cell r="AE40" t="str">
            <v>NA</v>
          </cell>
          <cell r="AF40" t="str">
            <v>NA</v>
          </cell>
          <cell r="AG40" t="str">
            <v>NA</v>
          </cell>
          <cell r="AH40" t="str">
            <v>NA</v>
          </cell>
          <cell r="AI40" t="str">
            <v>NA</v>
          </cell>
          <cell r="AJ40" t="str">
            <v>NA</v>
          </cell>
          <cell r="AK40" t="str">
            <v>NA</v>
          </cell>
          <cell r="AL40" t="str">
            <v>NA</v>
          </cell>
          <cell r="AM40" t="str">
            <v>NA</v>
          </cell>
          <cell r="AN40" t="str">
            <v>NA</v>
          </cell>
          <cell r="AO40" t="str">
            <v>NA</v>
          </cell>
          <cell r="AP40" t="str">
            <v>NA</v>
          </cell>
          <cell r="AQ40" t="str">
            <v>NA</v>
          </cell>
          <cell r="AR40" t="str">
            <v>NA</v>
          </cell>
          <cell r="AS40" t="str">
            <v>NA</v>
          </cell>
          <cell r="AT40" t="str">
            <v>NA</v>
          </cell>
          <cell r="AU40" t="str">
            <v>NA</v>
          </cell>
          <cell r="AV40" t="str">
            <v>NA</v>
          </cell>
          <cell r="AW40" t="str">
            <v>NA</v>
          </cell>
          <cell r="AX40" t="str">
            <v>NA</v>
          </cell>
          <cell r="AY40" t="str">
            <v>NA</v>
          </cell>
          <cell r="AZ40" t="str">
            <v>NA</v>
          </cell>
          <cell r="BA40" t="str">
            <v>NA</v>
          </cell>
          <cell r="BB40" t="str">
            <v>NA</v>
          </cell>
          <cell r="BC40" t="str">
            <v>NA</v>
          </cell>
          <cell r="BD40" t="str">
            <v>NA</v>
          </cell>
          <cell r="BE40" t="str">
            <v>NA</v>
          </cell>
          <cell r="BF40" t="str">
            <v>NA</v>
          </cell>
          <cell r="BG40" t="str">
            <v>NA</v>
          </cell>
          <cell r="BH40" t="str">
            <v>NA</v>
          </cell>
          <cell r="BI40" t="str">
            <v>NA</v>
          </cell>
          <cell r="BJ40" t="str">
            <v>NA</v>
          </cell>
          <cell r="BK40" t="str">
            <v>NA</v>
          </cell>
          <cell r="BL40">
            <v>13.487399999999999</v>
          </cell>
          <cell r="BM40">
            <v>37.979999999999997</v>
          </cell>
          <cell r="BN40" t="str">
            <v>NA</v>
          </cell>
          <cell r="BO40" t="str">
            <v>NA</v>
          </cell>
          <cell r="BP40" t="str">
            <v>NA</v>
          </cell>
          <cell r="BQ40" t="str">
            <v>NA</v>
          </cell>
          <cell r="BR40" t="str">
            <v>NA</v>
          </cell>
          <cell r="BS40" t="str">
            <v>NA</v>
          </cell>
          <cell r="BT40" t="str">
            <v>NA</v>
          </cell>
          <cell r="BU40" t="str">
            <v>NA</v>
          </cell>
          <cell r="BV40" t="str">
            <v>NA</v>
          </cell>
          <cell r="BW40" t="str">
            <v>NA</v>
          </cell>
          <cell r="BX40" t="str">
            <v>NA</v>
          </cell>
          <cell r="BY40" t="str">
            <v>NA</v>
          </cell>
          <cell r="BZ40" t="str">
            <v>NA</v>
          </cell>
          <cell r="CA40" t="str">
            <v>NA</v>
          </cell>
          <cell r="CB40" t="str">
            <v>NA</v>
          </cell>
          <cell r="CC40" t="str">
            <v>NA</v>
          </cell>
          <cell r="CD40" t="str">
            <v>NA</v>
          </cell>
          <cell r="CE40" t="str">
            <v>NA</v>
          </cell>
          <cell r="CF40" t="str">
            <v>NA</v>
          </cell>
          <cell r="CG40" t="str">
            <v>NA</v>
          </cell>
          <cell r="CH40">
            <v>5874</v>
          </cell>
          <cell r="CI40">
            <v>5874</v>
          </cell>
        </row>
        <row r="41">
          <cell r="A41" t="str">
            <v>Q3 1979</v>
          </cell>
          <cell r="B41" t="str">
            <v>NA</v>
          </cell>
          <cell r="C41" t="str">
            <v>NA</v>
          </cell>
          <cell r="D41" t="str">
            <v>NA</v>
          </cell>
          <cell r="E41" t="str">
            <v>NA</v>
          </cell>
          <cell r="F41" t="str">
            <v>NA</v>
          </cell>
          <cell r="G41" t="str">
            <v>NA</v>
          </cell>
          <cell r="H41" t="str">
            <v>NA</v>
          </cell>
          <cell r="I41" t="str">
            <v>NA</v>
          </cell>
          <cell r="J41" t="str">
            <v>NA</v>
          </cell>
          <cell r="K41" t="str">
            <v>NA</v>
          </cell>
          <cell r="L41" t="str">
            <v>NA</v>
          </cell>
          <cell r="M41" t="str">
            <v>NA</v>
          </cell>
          <cell r="N41" t="str">
            <v>NA</v>
          </cell>
          <cell r="O41" t="str">
            <v>NA</v>
          </cell>
          <cell r="P41" t="str">
            <v>NA</v>
          </cell>
          <cell r="Q41" t="str">
            <v>NA</v>
          </cell>
          <cell r="R41" t="str">
            <v>NA</v>
          </cell>
          <cell r="S41" t="str">
            <v>NA</v>
          </cell>
          <cell r="T41" t="str">
            <v>NA</v>
          </cell>
          <cell r="U41" t="str">
            <v>NA</v>
          </cell>
          <cell r="V41" t="str">
            <v>NA</v>
          </cell>
          <cell r="W41" t="str">
            <v>NA</v>
          </cell>
          <cell r="X41" t="str">
            <v>NA</v>
          </cell>
          <cell r="Y41" t="str">
            <v>NA</v>
          </cell>
          <cell r="Z41" t="str">
            <v>NA</v>
          </cell>
          <cell r="AA41" t="str">
            <v>NA</v>
          </cell>
          <cell r="AB41" t="str">
            <v>NA</v>
          </cell>
          <cell r="AC41" t="str">
            <v>NA</v>
          </cell>
          <cell r="AD41" t="str">
            <v>NA</v>
          </cell>
          <cell r="AE41" t="str">
            <v>NA</v>
          </cell>
          <cell r="AF41" t="str">
            <v>NA</v>
          </cell>
          <cell r="AG41" t="str">
            <v>NA</v>
          </cell>
          <cell r="AH41" t="str">
            <v>NA</v>
          </cell>
          <cell r="AI41" t="str">
            <v>NA</v>
          </cell>
          <cell r="AJ41" t="str">
            <v>NA</v>
          </cell>
          <cell r="AK41" t="str">
            <v>NA</v>
          </cell>
          <cell r="AL41" t="str">
            <v>NA</v>
          </cell>
          <cell r="AM41" t="str">
            <v>NA</v>
          </cell>
          <cell r="AN41" t="str">
            <v>NA</v>
          </cell>
          <cell r="AO41" t="str">
            <v>NA</v>
          </cell>
          <cell r="AP41" t="str">
            <v>NA</v>
          </cell>
          <cell r="AQ41" t="str">
            <v>NA</v>
          </cell>
          <cell r="AR41" t="str">
            <v>NA</v>
          </cell>
          <cell r="AS41" t="str">
            <v>NA</v>
          </cell>
          <cell r="AT41" t="str">
            <v>NA</v>
          </cell>
          <cell r="AU41" t="str">
            <v>NA</v>
          </cell>
          <cell r="AV41" t="str">
            <v>NA</v>
          </cell>
          <cell r="AW41" t="str">
            <v>NA</v>
          </cell>
          <cell r="AX41" t="str">
            <v>NA</v>
          </cell>
          <cell r="AY41" t="str">
            <v>NA</v>
          </cell>
          <cell r="AZ41" t="str">
            <v>NA</v>
          </cell>
          <cell r="BA41" t="str">
            <v>NA</v>
          </cell>
          <cell r="BB41" t="str">
            <v>NA</v>
          </cell>
          <cell r="BC41" t="str">
            <v>NA</v>
          </cell>
          <cell r="BD41" t="str">
            <v>NA</v>
          </cell>
          <cell r="BE41" t="str">
            <v>NA</v>
          </cell>
          <cell r="BF41" t="str">
            <v>NA</v>
          </cell>
          <cell r="BG41" t="str">
            <v>NA</v>
          </cell>
          <cell r="BH41" t="str">
            <v>NA</v>
          </cell>
          <cell r="BI41" t="str">
            <v>NA</v>
          </cell>
          <cell r="BJ41" t="str">
            <v>NA</v>
          </cell>
          <cell r="BK41" t="str">
            <v>NA</v>
          </cell>
          <cell r="BL41">
            <v>13.196300000000001</v>
          </cell>
          <cell r="BM41">
            <v>39.21</v>
          </cell>
          <cell r="BN41" t="str">
            <v>NA</v>
          </cell>
          <cell r="BO41" t="str">
            <v>NA</v>
          </cell>
          <cell r="BP41" t="str">
            <v>NA</v>
          </cell>
          <cell r="BQ41" t="str">
            <v>NA</v>
          </cell>
          <cell r="BR41" t="str">
            <v>NA</v>
          </cell>
          <cell r="BS41" t="str">
            <v>NA</v>
          </cell>
          <cell r="BT41" t="str">
            <v>NA</v>
          </cell>
          <cell r="BU41" t="str">
            <v>NA</v>
          </cell>
          <cell r="BV41" t="str">
            <v>NA</v>
          </cell>
          <cell r="BW41" t="str">
            <v>NA</v>
          </cell>
          <cell r="BX41" t="str">
            <v>NA</v>
          </cell>
          <cell r="BY41" t="str">
            <v>NA</v>
          </cell>
          <cell r="BZ41" t="str">
            <v>NA</v>
          </cell>
          <cell r="CA41" t="str">
            <v>NA</v>
          </cell>
          <cell r="CB41" t="str">
            <v>NA</v>
          </cell>
          <cell r="CC41" t="str">
            <v>NA</v>
          </cell>
          <cell r="CD41" t="str">
            <v>NA</v>
          </cell>
          <cell r="CE41" t="str">
            <v>NA</v>
          </cell>
          <cell r="CF41" t="str">
            <v>NA</v>
          </cell>
          <cell r="CG41" t="str">
            <v>NA</v>
          </cell>
          <cell r="CH41">
            <v>5670</v>
          </cell>
          <cell r="CI41">
            <v>5670</v>
          </cell>
        </row>
        <row r="42">
          <cell r="A42" t="str">
            <v>Q4 1979</v>
          </cell>
          <cell r="B42" t="str">
            <v>NA</v>
          </cell>
          <cell r="C42" t="str">
            <v>NA</v>
          </cell>
          <cell r="D42" t="str">
            <v>NA</v>
          </cell>
          <cell r="E42" t="str">
            <v>NA</v>
          </cell>
          <cell r="F42" t="str">
            <v>NA</v>
          </cell>
          <cell r="G42" t="str">
            <v>NA</v>
          </cell>
          <cell r="H42" t="str">
            <v>NA</v>
          </cell>
          <cell r="I42" t="str">
            <v>NA</v>
          </cell>
          <cell r="J42" t="str">
            <v>NA</v>
          </cell>
          <cell r="K42" t="str">
            <v>NA</v>
          </cell>
          <cell r="L42" t="str">
            <v>NA</v>
          </cell>
          <cell r="M42" t="str">
            <v>NA</v>
          </cell>
          <cell r="N42" t="str">
            <v>NA</v>
          </cell>
          <cell r="O42" t="str">
            <v>NA</v>
          </cell>
          <cell r="P42" t="str">
            <v>NA</v>
          </cell>
          <cell r="Q42" t="str">
            <v>NA</v>
          </cell>
          <cell r="R42" t="str">
            <v>NA</v>
          </cell>
          <cell r="S42" t="str">
            <v>NA</v>
          </cell>
          <cell r="T42" t="str">
            <v>NA</v>
          </cell>
          <cell r="U42" t="str">
            <v>NA</v>
          </cell>
          <cell r="V42" t="str">
            <v>NA</v>
          </cell>
          <cell r="W42" t="str">
            <v>NA</v>
          </cell>
          <cell r="X42" t="str">
            <v>NA</v>
          </cell>
          <cell r="Y42" t="str">
            <v>NA</v>
          </cell>
          <cell r="Z42" t="str">
            <v>NA</v>
          </cell>
          <cell r="AA42" t="str">
            <v>NA</v>
          </cell>
          <cell r="AB42" t="str">
            <v>NA</v>
          </cell>
          <cell r="AC42" t="str">
            <v>NA</v>
          </cell>
          <cell r="AD42" t="str">
            <v>NA</v>
          </cell>
          <cell r="AE42" t="str">
            <v>NA</v>
          </cell>
          <cell r="AF42" t="str">
            <v>NA</v>
          </cell>
          <cell r="AG42" t="str">
            <v>NA</v>
          </cell>
          <cell r="AH42" t="str">
            <v>NA</v>
          </cell>
          <cell r="AI42" t="str">
            <v>NA</v>
          </cell>
          <cell r="AJ42" t="str">
            <v>NA</v>
          </cell>
          <cell r="AK42" t="str">
            <v>NA</v>
          </cell>
          <cell r="AL42" t="str">
            <v>NA</v>
          </cell>
          <cell r="AM42" t="str">
            <v>NA</v>
          </cell>
          <cell r="AN42" t="str">
            <v>NA</v>
          </cell>
          <cell r="AO42" t="str">
            <v>NA</v>
          </cell>
          <cell r="AP42" t="str">
            <v>NA</v>
          </cell>
          <cell r="AQ42" t="str">
            <v>NA</v>
          </cell>
          <cell r="AR42" t="str">
            <v>NA</v>
          </cell>
          <cell r="AS42" t="str">
            <v>NA</v>
          </cell>
          <cell r="AT42" t="str">
            <v>NA</v>
          </cell>
          <cell r="AU42" t="str">
            <v>NA</v>
          </cell>
          <cell r="AV42" t="str">
            <v>NA</v>
          </cell>
          <cell r="AW42" t="str">
            <v>NA</v>
          </cell>
          <cell r="AX42" t="str">
            <v>NA</v>
          </cell>
          <cell r="AY42" t="str">
            <v>NA</v>
          </cell>
          <cell r="AZ42" t="str">
            <v>NA</v>
          </cell>
          <cell r="BA42" t="str">
            <v>NA</v>
          </cell>
          <cell r="BB42" t="str">
            <v>NA</v>
          </cell>
          <cell r="BC42" t="str">
            <v>NA</v>
          </cell>
          <cell r="BD42" t="str">
            <v>NA</v>
          </cell>
          <cell r="BE42" t="str">
            <v>NA</v>
          </cell>
          <cell r="BF42" t="str">
            <v>NA</v>
          </cell>
          <cell r="BG42" t="str">
            <v>NA</v>
          </cell>
          <cell r="BH42" t="str">
            <v>NA</v>
          </cell>
          <cell r="BI42" t="str">
            <v>NA</v>
          </cell>
          <cell r="BJ42" t="str">
            <v>NA</v>
          </cell>
          <cell r="BK42" t="str">
            <v>NA</v>
          </cell>
          <cell r="BL42">
            <v>13.760999999999999</v>
          </cell>
          <cell r="BM42">
            <v>39.01</v>
          </cell>
          <cell r="BN42" t="str">
            <v>NA</v>
          </cell>
          <cell r="BO42" t="str">
            <v>NA</v>
          </cell>
          <cell r="BP42" t="str">
            <v>NA</v>
          </cell>
          <cell r="BQ42" t="str">
            <v>NA</v>
          </cell>
          <cell r="BR42" t="str">
            <v>NA</v>
          </cell>
          <cell r="BS42" t="str">
            <v>NA</v>
          </cell>
          <cell r="BT42" t="str">
            <v>NA</v>
          </cell>
          <cell r="BU42" t="str">
            <v>NA</v>
          </cell>
          <cell r="BV42" t="str">
            <v>NA</v>
          </cell>
          <cell r="BW42" t="str">
            <v>NA</v>
          </cell>
          <cell r="BX42" t="str">
            <v>NA</v>
          </cell>
          <cell r="BY42" t="str">
            <v>NA</v>
          </cell>
          <cell r="BZ42" t="str">
            <v>NA</v>
          </cell>
          <cell r="CA42" t="str">
            <v>NA</v>
          </cell>
          <cell r="CB42" t="str">
            <v>NA</v>
          </cell>
          <cell r="CC42" t="str">
            <v>NA</v>
          </cell>
          <cell r="CD42" t="str">
            <v>NA</v>
          </cell>
          <cell r="CE42" t="str">
            <v>NA</v>
          </cell>
          <cell r="CF42" t="str">
            <v>NA</v>
          </cell>
          <cell r="CG42" t="str">
            <v>NA</v>
          </cell>
          <cell r="CH42">
            <v>6984</v>
          </cell>
          <cell r="CI42">
            <v>6984</v>
          </cell>
        </row>
        <row r="43">
          <cell r="A43" t="str">
            <v>Q1 1980</v>
          </cell>
          <cell r="B43" t="str">
            <v>NA</v>
          </cell>
          <cell r="C43" t="str">
            <v>NA</v>
          </cell>
          <cell r="D43" t="str">
            <v>NA</v>
          </cell>
          <cell r="E43" t="str">
            <v>NA</v>
          </cell>
          <cell r="F43" t="str">
            <v>NA</v>
          </cell>
          <cell r="G43" t="str">
            <v>NA</v>
          </cell>
          <cell r="H43" t="str">
            <v>NA</v>
          </cell>
          <cell r="I43" t="str">
            <v>NA</v>
          </cell>
          <cell r="J43" t="str">
            <v>NA</v>
          </cell>
          <cell r="K43" t="str">
            <v>NA</v>
          </cell>
          <cell r="L43" t="str">
            <v>NA</v>
          </cell>
          <cell r="M43" t="str">
            <v>NA</v>
          </cell>
          <cell r="N43" t="str">
            <v>NA</v>
          </cell>
          <cell r="O43" t="str">
            <v>NA</v>
          </cell>
          <cell r="P43" t="str">
            <v>NA</v>
          </cell>
          <cell r="Q43" t="str">
            <v>NA</v>
          </cell>
          <cell r="R43" t="str">
            <v>NA</v>
          </cell>
          <cell r="S43" t="str">
            <v>NA</v>
          </cell>
          <cell r="T43" t="str">
            <v>NA</v>
          </cell>
          <cell r="U43" t="str">
            <v>NA</v>
          </cell>
          <cell r="V43" t="str">
            <v>NA</v>
          </cell>
          <cell r="W43" t="str">
            <v>NA</v>
          </cell>
          <cell r="X43" t="str">
            <v>NA</v>
          </cell>
          <cell r="Y43" t="str">
            <v>NA</v>
          </cell>
          <cell r="Z43" t="str">
            <v>NA</v>
          </cell>
          <cell r="AA43" t="str">
            <v>NA</v>
          </cell>
          <cell r="AB43" t="str">
            <v>NA</v>
          </cell>
          <cell r="AC43" t="str">
            <v>NA</v>
          </cell>
          <cell r="AD43" t="str">
            <v>NA</v>
          </cell>
          <cell r="AE43" t="str">
            <v>NA</v>
          </cell>
          <cell r="AF43" t="str">
            <v>NA</v>
          </cell>
          <cell r="AG43" t="str">
            <v>NA</v>
          </cell>
          <cell r="AH43" t="str">
            <v>NA</v>
          </cell>
          <cell r="AI43" t="str">
            <v>NA</v>
          </cell>
          <cell r="AJ43" t="str">
            <v>NA</v>
          </cell>
          <cell r="AK43" t="str">
            <v>NA</v>
          </cell>
          <cell r="AL43" t="str">
            <v>NA</v>
          </cell>
          <cell r="AM43" t="str">
            <v>NA</v>
          </cell>
          <cell r="AN43" t="str">
            <v>NA</v>
          </cell>
          <cell r="AO43" t="str">
            <v>NA</v>
          </cell>
          <cell r="AP43" t="str">
            <v>NA</v>
          </cell>
          <cell r="AQ43" t="str">
            <v>NA</v>
          </cell>
          <cell r="AR43" t="str">
            <v>NA</v>
          </cell>
          <cell r="AS43" t="str">
            <v>NA</v>
          </cell>
          <cell r="AT43" t="str">
            <v>NA</v>
          </cell>
          <cell r="AU43" t="str">
            <v>NA</v>
          </cell>
          <cell r="AV43" t="str">
            <v>NA</v>
          </cell>
          <cell r="AW43" t="str">
            <v>NA</v>
          </cell>
          <cell r="AX43" t="str">
            <v>NA</v>
          </cell>
          <cell r="AY43" t="str">
            <v>NA</v>
          </cell>
          <cell r="AZ43" t="str">
            <v>NA</v>
          </cell>
          <cell r="BA43" t="str">
            <v>NA</v>
          </cell>
          <cell r="BB43" t="str">
            <v>NA</v>
          </cell>
          <cell r="BC43" t="str">
            <v>NA</v>
          </cell>
          <cell r="BD43" t="str">
            <v>NA</v>
          </cell>
          <cell r="BE43" t="str">
            <v>NA</v>
          </cell>
          <cell r="BF43" t="str">
            <v>NA</v>
          </cell>
          <cell r="BG43" t="str">
            <v>NA</v>
          </cell>
          <cell r="BH43" t="str">
            <v>NA</v>
          </cell>
          <cell r="BI43" t="str">
            <v>NA</v>
          </cell>
          <cell r="BJ43" t="str">
            <v>NA</v>
          </cell>
          <cell r="BK43" t="str">
            <v>NA</v>
          </cell>
          <cell r="BL43">
            <v>14.097200000000001</v>
          </cell>
          <cell r="BM43">
            <v>41.7</v>
          </cell>
          <cell r="BN43" t="str">
            <v>NA</v>
          </cell>
          <cell r="BO43" t="str">
            <v>NA</v>
          </cell>
          <cell r="BP43" t="str">
            <v>NA</v>
          </cell>
          <cell r="BQ43" t="str">
            <v>NA</v>
          </cell>
          <cell r="BR43" t="str">
            <v>NA</v>
          </cell>
          <cell r="BS43" t="str">
            <v>NA</v>
          </cell>
          <cell r="BT43" t="str">
            <v>NA</v>
          </cell>
          <cell r="BU43" t="str">
            <v>NA</v>
          </cell>
          <cell r="BV43" t="str">
            <v>NA</v>
          </cell>
          <cell r="BW43" t="str">
            <v>NA</v>
          </cell>
          <cell r="BX43" t="str">
            <v>NA</v>
          </cell>
          <cell r="BY43" t="str">
            <v>NA</v>
          </cell>
          <cell r="BZ43" t="str">
            <v>NA</v>
          </cell>
          <cell r="CA43" t="str">
            <v>NA</v>
          </cell>
          <cell r="CB43" t="str">
            <v>NA</v>
          </cell>
          <cell r="CC43" t="str">
            <v>NA</v>
          </cell>
          <cell r="CD43" t="str">
            <v>NA</v>
          </cell>
          <cell r="CE43" t="str">
            <v>NA</v>
          </cell>
          <cell r="CF43" t="str">
            <v>NA</v>
          </cell>
          <cell r="CG43" t="str">
            <v>NA</v>
          </cell>
          <cell r="CH43">
            <v>8449</v>
          </cell>
          <cell r="CI43">
            <v>8449</v>
          </cell>
        </row>
        <row r="44">
          <cell r="A44" t="str">
            <v>Q2 1980</v>
          </cell>
          <cell r="B44" t="str">
            <v>NA</v>
          </cell>
          <cell r="C44" t="str">
            <v>NA</v>
          </cell>
          <cell r="D44" t="str">
            <v>NA</v>
          </cell>
          <cell r="E44" t="str">
            <v>NA</v>
          </cell>
          <cell r="F44" t="str">
            <v>NA</v>
          </cell>
          <cell r="G44" t="str">
            <v>NA</v>
          </cell>
          <cell r="H44" t="str">
            <v>NA</v>
          </cell>
          <cell r="I44" t="str">
            <v>NA</v>
          </cell>
          <cell r="J44" t="str">
            <v>NA</v>
          </cell>
          <cell r="K44" t="str">
            <v>NA</v>
          </cell>
          <cell r="L44" t="str">
            <v>NA</v>
          </cell>
          <cell r="M44" t="str">
            <v>NA</v>
          </cell>
          <cell r="N44" t="str">
            <v>NA</v>
          </cell>
          <cell r="O44" t="str">
            <v>NA</v>
          </cell>
          <cell r="P44" t="str">
            <v>NA</v>
          </cell>
          <cell r="Q44" t="str">
            <v>NA</v>
          </cell>
          <cell r="R44" t="str">
            <v>NA</v>
          </cell>
          <cell r="S44" t="str">
            <v>NA</v>
          </cell>
          <cell r="T44" t="str">
            <v>NA</v>
          </cell>
          <cell r="U44" t="str">
            <v>NA</v>
          </cell>
          <cell r="V44" t="str">
            <v>NA</v>
          </cell>
          <cell r="W44" t="str">
            <v>NA</v>
          </cell>
          <cell r="X44" t="str">
            <v>NA</v>
          </cell>
          <cell r="Y44" t="str">
            <v>NA</v>
          </cell>
          <cell r="Z44" t="str">
            <v>NA</v>
          </cell>
          <cell r="AA44" t="str">
            <v>NA</v>
          </cell>
          <cell r="AB44" t="str">
            <v>NA</v>
          </cell>
          <cell r="AC44" t="str">
            <v>NA</v>
          </cell>
          <cell r="AD44" t="str">
            <v>NA</v>
          </cell>
          <cell r="AE44" t="str">
            <v>NA</v>
          </cell>
          <cell r="AF44" t="str">
            <v>NA</v>
          </cell>
          <cell r="AG44" t="str">
            <v>NA</v>
          </cell>
          <cell r="AH44" t="str">
            <v>NA</v>
          </cell>
          <cell r="AI44" t="str">
            <v>NA</v>
          </cell>
          <cell r="AJ44" t="str">
            <v>NA</v>
          </cell>
          <cell r="AK44" t="str">
            <v>NA</v>
          </cell>
          <cell r="AL44" t="str">
            <v>NA</v>
          </cell>
          <cell r="AM44" t="str">
            <v>NA</v>
          </cell>
          <cell r="AN44" t="str">
            <v>NA</v>
          </cell>
          <cell r="AO44" t="str">
            <v>NA</v>
          </cell>
          <cell r="AP44" t="str">
            <v>NA</v>
          </cell>
          <cell r="AQ44" t="str">
            <v>NA</v>
          </cell>
          <cell r="AR44" t="str">
            <v>NA</v>
          </cell>
          <cell r="AS44" t="str">
            <v>NA</v>
          </cell>
          <cell r="AT44" t="str">
            <v>NA</v>
          </cell>
          <cell r="AU44" t="str">
            <v>NA</v>
          </cell>
          <cell r="AV44" t="str">
            <v>NA</v>
          </cell>
          <cell r="AW44" t="str">
            <v>NA</v>
          </cell>
          <cell r="AX44" t="str">
            <v>NA</v>
          </cell>
          <cell r="AY44" t="str">
            <v>NA</v>
          </cell>
          <cell r="AZ44" t="str">
            <v>NA</v>
          </cell>
          <cell r="BA44" t="str">
            <v>NA</v>
          </cell>
          <cell r="BB44" t="str">
            <v>NA</v>
          </cell>
          <cell r="BC44" t="str">
            <v>NA</v>
          </cell>
          <cell r="BD44" t="str">
            <v>NA</v>
          </cell>
          <cell r="BE44" t="str">
            <v>NA</v>
          </cell>
          <cell r="BF44" t="str">
            <v>NA</v>
          </cell>
          <cell r="BG44" t="str">
            <v>NA</v>
          </cell>
          <cell r="BH44" t="str">
            <v>NA</v>
          </cell>
          <cell r="BI44" t="str">
            <v>NA</v>
          </cell>
          <cell r="BJ44" t="str">
            <v>NA</v>
          </cell>
          <cell r="BK44" t="str">
            <v>NA</v>
          </cell>
          <cell r="BL44">
            <v>13.8993</v>
          </cell>
          <cell r="BM44">
            <v>42.75</v>
          </cell>
          <cell r="BN44" t="str">
            <v>NA</v>
          </cell>
          <cell r="BO44" t="str">
            <v>NA</v>
          </cell>
          <cell r="BP44" t="str">
            <v>NA</v>
          </cell>
          <cell r="BQ44" t="str">
            <v>NA</v>
          </cell>
          <cell r="BR44" t="str">
            <v>NA</v>
          </cell>
          <cell r="BS44" t="str">
            <v>NA</v>
          </cell>
          <cell r="BT44" t="str">
            <v>NA</v>
          </cell>
          <cell r="BU44" t="str">
            <v>NA</v>
          </cell>
          <cell r="BV44" t="str">
            <v>NA</v>
          </cell>
          <cell r="BW44" t="str">
            <v>NA</v>
          </cell>
          <cell r="BX44" t="str">
            <v>NA</v>
          </cell>
          <cell r="BY44" t="str">
            <v>NA</v>
          </cell>
          <cell r="BZ44" t="str">
            <v>NA</v>
          </cell>
          <cell r="CA44" t="str">
            <v>NA</v>
          </cell>
          <cell r="CB44" t="str">
            <v>NA</v>
          </cell>
          <cell r="CC44" t="str">
            <v>NA</v>
          </cell>
          <cell r="CD44" t="str">
            <v>NA</v>
          </cell>
          <cell r="CE44" t="str">
            <v>NA</v>
          </cell>
          <cell r="CF44" t="str">
            <v>NA</v>
          </cell>
          <cell r="CG44" t="str">
            <v>NA</v>
          </cell>
          <cell r="CH44">
            <v>7189</v>
          </cell>
          <cell r="CI44">
            <v>7189</v>
          </cell>
        </row>
        <row r="45">
          <cell r="A45" t="str">
            <v>Q3 1980</v>
          </cell>
          <cell r="B45" t="str">
            <v>NA</v>
          </cell>
          <cell r="C45" t="str">
            <v>NA</v>
          </cell>
          <cell r="D45" t="str">
            <v>NA</v>
          </cell>
          <cell r="E45" t="str">
            <v>NA</v>
          </cell>
          <cell r="F45" t="str">
            <v>NA</v>
          </cell>
          <cell r="G45" t="str">
            <v>NA</v>
          </cell>
          <cell r="H45" t="str">
            <v>NA</v>
          </cell>
          <cell r="I45" t="str">
            <v>NA</v>
          </cell>
          <cell r="J45" t="str">
            <v>NA</v>
          </cell>
          <cell r="K45" t="str">
            <v>NA</v>
          </cell>
          <cell r="L45" t="str">
            <v>NA</v>
          </cell>
          <cell r="M45" t="str">
            <v>NA</v>
          </cell>
          <cell r="N45" t="str">
            <v>NA</v>
          </cell>
          <cell r="O45" t="str">
            <v>NA</v>
          </cell>
          <cell r="P45" t="str">
            <v>NA</v>
          </cell>
          <cell r="Q45" t="str">
            <v>NA</v>
          </cell>
          <cell r="R45" t="str">
            <v>NA</v>
          </cell>
          <cell r="S45" t="str">
            <v>NA</v>
          </cell>
          <cell r="T45" t="str">
            <v>NA</v>
          </cell>
          <cell r="U45" t="str">
            <v>NA</v>
          </cell>
          <cell r="V45" t="str">
            <v>NA</v>
          </cell>
          <cell r="W45" t="str">
            <v>NA</v>
          </cell>
          <cell r="X45" t="str">
            <v>NA</v>
          </cell>
          <cell r="Y45" t="str">
            <v>NA</v>
          </cell>
          <cell r="Z45" t="str">
            <v>NA</v>
          </cell>
          <cell r="AA45" t="str">
            <v>NA</v>
          </cell>
          <cell r="AB45" t="str">
            <v>NA</v>
          </cell>
          <cell r="AC45" t="str">
            <v>NA</v>
          </cell>
          <cell r="AD45" t="str">
            <v>NA</v>
          </cell>
          <cell r="AE45" t="str">
            <v>NA</v>
          </cell>
          <cell r="AF45" t="str">
            <v>NA</v>
          </cell>
          <cell r="AG45" t="str">
            <v>NA</v>
          </cell>
          <cell r="AH45" t="str">
            <v>NA</v>
          </cell>
          <cell r="AI45" t="str">
            <v>NA</v>
          </cell>
          <cell r="AJ45" t="str">
            <v>NA</v>
          </cell>
          <cell r="AK45" t="str">
            <v>NA</v>
          </cell>
          <cell r="AL45" t="str">
            <v>NA</v>
          </cell>
          <cell r="AM45" t="str">
            <v>NA</v>
          </cell>
          <cell r="AN45" t="str">
            <v>NA</v>
          </cell>
          <cell r="AO45" t="str">
            <v>NA</v>
          </cell>
          <cell r="AP45" t="str">
            <v>NA</v>
          </cell>
          <cell r="AQ45" t="str">
            <v>NA</v>
          </cell>
          <cell r="AR45" t="str">
            <v>NA</v>
          </cell>
          <cell r="AS45" t="str">
            <v>NA</v>
          </cell>
          <cell r="AT45" t="str">
            <v>NA</v>
          </cell>
          <cell r="AU45" t="str">
            <v>NA</v>
          </cell>
          <cell r="AV45" t="str">
            <v>NA</v>
          </cell>
          <cell r="AW45" t="str">
            <v>NA</v>
          </cell>
          <cell r="AX45" t="str">
            <v>NA</v>
          </cell>
          <cell r="AY45" t="str">
            <v>NA</v>
          </cell>
          <cell r="AZ45" t="str">
            <v>NA</v>
          </cell>
          <cell r="BA45" t="str">
            <v>NA</v>
          </cell>
          <cell r="BB45" t="str">
            <v>NA</v>
          </cell>
          <cell r="BC45" t="str">
            <v>NA</v>
          </cell>
          <cell r="BD45" t="str">
            <v>NA</v>
          </cell>
          <cell r="BE45" t="str">
            <v>NA</v>
          </cell>
          <cell r="BF45" t="str">
            <v>NA</v>
          </cell>
          <cell r="BG45" t="str">
            <v>NA</v>
          </cell>
          <cell r="BH45" t="str">
            <v>NA</v>
          </cell>
          <cell r="BI45" t="str">
            <v>NA</v>
          </cell>
          <cell r="BJ45" t="str">
            <v>NA</v>
          </cell>
          <cell r="BK45" t="str">
            <v>NA</v>
          </cell>
          <cell r="BL45">
            <v>14.4961</v>
          </cell>
          <cell r="BM45">
            <v>46.58</v>
          </cell>
          <cell r="BN45" t="str">
            <v>NA</v>
          </cell>
          <cell r="BO45" t="str">
            <v>NA</v>
          </cell>
          <cell r="BP45" t="str">
            <v>NA</v>
          </cell>
          <cell r="BQ45" t="str">
            <v>NA</v>
          </cell>
          <cell r="BR45" t="str">
            <v>NA</v>
          </cell>
          <cell r="BS45" t="str">
            <v>NA</v>
          </cell>
          <cell r="BT45" t="str">
            <v>NA</v>
          </cell>
          <cell r="BU45" t="str">
            <v>NA</v>
          </cell>
          <cell r="BV45" t="str">
            <v>NA</v>
          </cell>
          <cell r="BW45" t="str">
            <v>NA</v>
          </cell>
          <cell r="BX45" t="str">
            <v>NA</v>
          </cell>
          <cell r="BY45" t="str">
            <v>NA</v>
          </cell>
          <cell r="BZ45" t="str">
            <v>NA</v>
          </cell>
          <cell r="CA45" t="str">
            <v>NA</v>
          </cell>
          <cell r="CB45" t="str">
            <v>NA</v>
          </cell>
          <cell r="CC45" t="str">
            <v>NA</v>
          </cell>
          <cell r="CD45" t="str">
            <v>NA</v>
          </cell>
          <cell r="CE45" t="str">
            <v>NA</v>
          </cell>
          <cell r="CF45" t="str">
            <v>NA</v>
          </cell>
          <cell r="CG45" t="str">
            <v>NA</v>
          </cell>
          <cell r="CH45">
            <v>6128</v>
          </cell>
          <cell r="CI45">
            <v>6128</v>
          </cell>
        </row>
        <row r="46">
          <cell r="A46" t="str">
            <v>Q4 1980</v>
          </cell>
          <cell r="B46" t="str">
            <v>NA</v>
          </cell>
          <cell r="C46" t="str">
            <v>NA</v>
          </cell>
          <cell r="D46" t="str">
            <v>NA</v>
          </cell>
          <cell r="E46" t="str">
            <v>NA</v>
          </cell>
          <cell r="F46" t="str">
            <v>NA</v>
          </cell>
          <cell r="G46" t="str">
            <v>NA</v>
          </cell>
          <cell r="H46" t="str">
            <v>NA</v>
          </cell>
          <cell r="I46" t="str">
            <v>NA</v>
          </cell>
          <cell r="J46" t="str">
            <v>NA</v>
          </cell>
          <cell r="K46" t="str">
            <v>NA</v>
          </cell>
          <cell r="L46" t="str">
            <v>NA</v>
          </cell>
          <cell r="M46" t="str">
            <v>NA</v>
          </cell>
          <cell r="N46" t="str">
            <v>NA</v>
          </cell>
          <cell r="O46" t="str">
            <v>NA</v>
          </cell>
          <cell r="P46" t="str">
            <v>NA</v>
          </cell>
          <cell r="Q46" t="str">
            <v>NA</v>
          </cell>
          <cell r="R46" t="str">
            <v>NA</v>
          </cell>
          <cell r="S46" t="str">
            <v>NA</v>
          </cell>
          <cell r="T46" t="str">
            <v>NA</v>
          </cell>
          <cell r="U46" t="str">
            <v>NA</v>
          </cell>
          <cell r="V46" t="str">
            <v>NA</v>
          </cell>
          <cell r="W46" t="str">
            <v>NA</v>
          </cell>
          <cell r="X46" t="str">
            <v>NA</v>
          </cell>
          <cell r="Y46" t="str">
            <v>NA</v>
          </cell>
          <cell r="Z46" t="str">
            <v>NA</v>
          </cell>
          <cell r="AA46" t="str">
            <v>NA</v>
          </cell>
          <cell r="AB46" t="str">
            <v>NA</v>
          </cell>
          <cell r="AC46" t="str">
            <v>NA</v>
          </cell>
          <cell r="AD46" t="str">
            <v>NA</v>
          </cell>
          <cell r="AE46" t="str">
            <v>NA</v>
          </cell>
          <cell r="AF46" t="str">
            <v>NA</v>
          </cell>
          <cell r="AG46" t="str">
            <v>NA</v>
          </cell>
          <cell r="AH46" t="str">
            <v>NA</v>
          </cell>
          <cell r="AI46" t="str">
            <v>NA</v>
          </cell>
          <cell r="AJ46" t="str">
            <v>NA</v>
          </cell>
          <cell r="AK46" t="str">
            <v>NA</v>
          </cell>
          <cell r="AL46" t="str">
            <v>NA</v>
          </cell>
          <cell r="AM46" t="str">
            <v>NA</v>
          </cell>
          <cell r="AN46" t="str">
            <v>NA</v>
          </cell>
          <cell r="AO46" t="str">
            <v>NA</v>
          </cell>
          <cell r="AP46" t="str">
            <v>NA</v>
          </cell>
          <cell r="AQ46" t="str">
            <v>NA</v>
          </cell>
          <cell r="AR46" t="str">
            <v>NA</v>
          </cell>
          <cell r="AS46" t="str">
            <v>NA</v>
          </cell>
          <cell r="AT46" t="str">
            <v>NA</v>
          </cell>
          <cell r="AU46" t="str">
            <v>NA</v>
          </cell>
          <cell r="AV46" t="str">
            <v>NA</v>
          </cell>
          <cell r="AW46" t="str">
            <v>NA</v>
          </cell>
          <cell r="AX46" t="str">
            <v>NA</v>
          </cell>
          <cell r="AY46" t="str">
            <v>NA</v>
          </cell>
          <cell r="AZ46" t="str">
            <v>NA</v>
          </cell>
          <cell r="BA46" t="str">
            <v>NA</v>
          </cell>
          <cell r="BB46" t="str">
            <v>NA</v>
          </cell>
          <cell r="BC46" t="str">
            <v>NA</v>
          </cell>
          <cell r="BD46" t="str">
            <v>NA</v>
          </cell>
          <cell r="BE46" t="str">
            <v>NA</v>
          </cell>
          <cell r="BF46" t="str">
            <v>NA</v>
          </cell>
          <cell r="BG46" t="str">
            <v>NA</v>
          </cell>
          <cell r="BH46" t="str">
            <v>NA</v>
          </cell>
          <cell r="BI46" t="str">
            <v>NA</v>
          </cell>
          <cell r="BJ46" t="str">
            <v>NA</v>
          </cell>
          <cell r="BK46" t="str">
            <v>NA</v>
          </cell>
          <cell r="BL46">
            <v>15.8963</v>
          </cell>
          <cell r="BM46">
            <v>48.82</v>
          </cell>
          <cell r="BN46" t="str">
            <v>NA</v>
          </cell>
          <cell r="BO46" t="str">
            <v>NA</v>
          </cell>
          <cell r="BP46" t="str">
            <v>NA</v>
          </cell>
          <cell r="BQ46" t="str">
            <v>NA</v>
          </cell>
          <cell r="BR46" t="str">
            <v>NA</v>
          </cell>
          <cell r="BS46" t="str">
            <v>NA</v>
          </cell>
          <cell r="BT46" t="str">
            <v>NA</v>
          </cell>
          <cell r="BU46" t="str">
            <v>NA</v>
          </cell>
          <cell r="BV46" t="str">
            <v>NA</v>
          </cell>
          <cell r="BW46" t="str">
            <v>NA</v>
          </cell>
          <cell r="BX46" t="str">
            <v>NA</v>
          </cell>
          <cell r="BY46" t="str">
            <v>NA</v>
          </cell>
          <cell r="BZ46" t="str">
            <v>NA</v>
          </cell>
          <cell r="CA46" t="str">
            <v>NA</v>
          </cell>
          <cell r="CB46" t="str">
            <v>NA</v>
          </cell>
          <cell r="CC46" t="str">
            <v>NA</v>
          </cell>
          <cell r="CD46" t="str">
            <v>NA</v>
          </cell>
          <cell r="CE46" t="str">
            <v>NA</v>
          </cell>
          <cell r="CF46" t="str">
            <v>NA</v>
          </cell>
          <cell r="CG46" t="str">
            <v>NA</v>
          </cell>
          <cell r="CH46">
            <v>6019</v>
          </cell>
          <cell r="CI46">
            <v>6019</v>
          </cell>
        </row>
        <row r="47">
          <cell r="A47" t="str">
            <v>Q1 1981</v>
          </cell>
          <cell r="B47" t="str">
            <v>NA</v>
          </cell>
          <cell r="C47" t="str">
            <v>NA</v>
          </cell>
          <cell r="D47" t="str">
            <v>NA</v>
          </cell>
          <cell r="E47" t="str">
            <v>NA</v>
          </cell>
          <cell r="F47" t="str">
            <v>NA</v>
          </cell>
          <cell r="G47" t="str">
            <v>NA</v>
          </cell>
          <cell r="H47" t="str">
            <v>NA</v>
          </cell>
          <cell r="I47" t="str">
            <v>NA</v>
          </cell>
          <cell r="J47" t="str">
            <v>NA</v>
          </cell>
          <cell r="K47" t="str">
            <v>NA</v>
          </cell>
          <cell r="L47" t="str">
            <v>NA</v>
          </cell>
          <cell r="M47" t="str">
            <v>NA</v>
          </cell>
          <cell r="N47" t="str">
            <v>NA</v>
          </cell>
          <cell r="O47" t="str">
            <v>NA</v>
          </cell>
          <cell r="P47" t="str">
            <v>NA</v>
          </cell>
          <cell r="Q47" t="str">
            <v>NA</v>
          </cell>
          <cell r="R47" t="str">
            <v>NA</v>
          </cell>
          <cell r="S47" t="str">
            <v>NA</v>
          </cell>
          <cell r="T47" t="str">
            <v>NA</v>
          </cell>
          <cell r="U47" t="str">
            <v>NA</v>
          </cell>
          <cell r="V47" t="str">
            <v>NA</v>
          </cell>
          <cell r="W47" t="str">
            <v>NA</v>
          </cell>
          <cell r="X47" t="str">
            <v>NA</v>
          </cell>
          <cell r="Y47" t="str">
            <v>NA</v>
          </cell>
          <cell r="Z47" t="str">
            <v>NA</v>
          </cell>
          <cell r="AA47" t="str">
            <v>NA</v>
          </cell>
          <cell r="AB47" t="str">
            <v>NA</v>
          </cell>
          <cell r="AC47" t="str">
            <v>NA</v>
          </cell>
          <cell r="AD47" t="str">
            <v>NA</v>
          </cell>
          <cell r="AE47" t="str">
            <v>NA</v>
          </cell>
          <cell r="AF47" t="str">
            <v>NA</v>
          </cell>
          <cell r="AG47" t="str">
            <v>NA</v>
          </cell>
          <cell r="AH47" t="str">
            <v>NA</v>
          </cell>
          <cell r="AI47" t="str">
            <v>NA</v>
          </cell>
          <cell r="AJ47" t="str">
            <v>NA</v>
          </cell>
          <cell r="AK47" t="str">
            <v>NA</v>
          </cell>
          <cell r="AL47" t="str">
            <v>NA</v>
          </cell>
          <cell r="AM47" t="str">
            <v>NA</v>
          </cell>
          <cell r="AN47" t="str">
            <v>NA</v>
          </cell>
          <cell r="AO47" t="str">
            <v>NA</v>
          </cell>
          <cell r="AP47" t="str">
            <v>NA</v>
          </cell>
          <cell r="AQ47" t="str">
            <v>NA</v>
          </cell>
          <cell r="AR47" t="str">
            <v>NA</v>
          </cell>
          <cell r="AS47" t="str">
            <v>NA</v>
          </cell>
          <cell r="AT47" t="str">
            <v>NA</v>
          </cell>
          <cell r="AU47" t="str">
            <v>NA</v>
          </cell>
          <cell r="AV47" t="str">
            <v>NA</v>
          </cell>
          <cell r="AW47" t="str">
            <v>NA</v>
          </cell>
          <cell r="AX47" t="str">
            <v>NA</v>
          </cell>
          <cell r="AY47" t="str">
            <v>NA</v>
          </cell>
          <cell r="AZ47" t="str">
            <v>NA</v>
          </cell>
          <cell r="BA47" t="str">
            <v>NA</v>
          </cell>
          <cell r="BB47" t="str">
            <v>NA</v>
          </cell>
          <cell r="BC47" t="str">
            <v>NA</v>
          </cell>
          <cell r="BD47" t="str">
            <v>NA</v>
          </cell>
          <cell r="BE47" t="str">
            <v>NA</v>
          </cell>
          <cell r="BF47" t="str">
            <v>NA</v>
          </cell>
          <cell r="BG47" t="str">
            <v>NA</v>
          </cell>
          <cell r="BH47" t="str">
            <v>NA</v>
          </cell>
          <cell r="BI47" t="str">
            <v>NA</v>
          </cell>
          <cell r="BJ47" t="str">
            <v>NA</v>
          </cell>
          <cell r="BK47" t="str">
            <v>NA</v>
          </cell>
          <cell r="BL47">
            <v>16.776800000000001</v>
          </cell>
          <cell r="BM47">
            <v>49.46</v>
          </cell>
          <cell r="BN47" t="str">
            <v>NA</v>
          </cell>
          <cell r="BO47" t="str">
            <v>NA</v>
          </cell>
          <cell r="BP47" t="str">
            <v>NA</v>
          </cell>
          <cell r="BQ47" t="str">
            <v>NA</v>
          </cell>
          <cell r="BR47" t="str">
            <v>NA</v>
          </cell>
          <cell r="BS47" t="str">
            <v>NA</v>
          </cell>
          <cell r="BT47" t="str">
            <v>NA</v>
          </cell>
          <cell r="BU47" t="str">
            <v>NA</v>
          </cell>
          <cell r="BV47" t="str">
            <v>NA</v>
          </cell>
          <cell r="BW47" t="str">
            <v>NA</v>
          </cell>
          <cell r="BX47" t="str">
            <v>NA</v>
          </cell>
          <cell r="BY47" t="str">
            <v>NA</v>
          </cell>
          <cell r="BZ47" t="str">
            <v>NA</v>
          </cell>
          <cell r="CA47" t="str">
            <v>NA</v>
          </cell>
          <cell r="CB47" t="str">
            <v>NA</v>
          </cell>
          <cell r="CC47" t="str">
            <v>NA</v>
          </cell>
          <cell r="CD47" t="str">
            <v>NA</v>
          </cell>
          <cell r="CE47" t="str">
            <v>NA</v>
          </cell>
          <cell r="CF47" t="str">
            <v>NA</v>
          </cell>
          <cell r="CG47" t="str">
            <v>NA</v>
          </cell>
          <cell r="CH47">
            <v>7328</v>
          </cell>
          <cell r="CI47">
            <v>7328</v>
          </cell>
        </row>
        <row r="48">
          <cell r="A48" t="str">
            <v>Q2 1981</v>
          </cell>
          <cell r="B48" t="str">
            <v>NA</v>
          </cell>
          <cell r="C48" t="str">
            <v>NA</v>
          </cell>
          <cell r="D48" t="str">
            <v>NA</v>
          </cell>
          <cell r="E48" t="str">
            <v>NA</v>
          </cell>
          <cell r="F48" t="str">
            <v>NA</v>
          </cell>
          <cell r="G48" t="str">
            <v>NA</v>
          </cell>
          <cell r="H48" t="str">
            <v>NA</v>
          </cell>
          <cell r="I48" t="str">
            <v>NA</v>
          </cell>
          <cell r="J48" t="str">
            <v>NA</v>
          </cell>
          <cell r="K48" t="str">
            <v>NA</v>
          </cell>
          <cell r="L48" t="str">
            <v>NA</v>
          </cell>
          <cell r="M48" t="str">
            <v>NA</v>
          </cell>
          <cell r="N48" t="str">
            <v>NA</v>
          </cell>
          <cell r="O48" t="str">
            <v>NA</v>
          </cell>
          <cell r="P48" t="str">
            <v>NA</v>
          </cell>
          <cell r="Q48" t="str">
            <v>NA</v>
          </cell>
          <cell r="R48" t="str">
            <v>NA</v>
          </cell>
          <cell r="S48" t="str">
            <v>NA</v>
          </cell>
          <cell r="T48" t="str">
            <v>NA</v>
          </cell>
          <cell r="U48" t="str">
            <v>NA</v>
          </cell>
          <cell r="V48" t="str">
            <v>NA</v>
          </cell>
          <cell r="W48" t="str">
            <v>NA</v>
          </cell>
          <cell r="X48" t="str">
            <v>NA</v>
          </cell>
          <cell r="Y48" t="str">
            <v>NA</v>
          </cell>
          <cell r="Z48" t="str">
            <v>NA</v>
          </cell>
          <cell r="AA48" t="str">
            <v>NA</v>
          </cell>
          <cell r="AB48" t="str">
            <v>NA</v>
          </cell>
          <cell r="AC48" t="str">
            <v>NA</v>
          </cell>
          <cell r="AD48" t="str">
            <v>NA</v>
          </cell>
          <cell r="AE48" t="str">
            <v>NA</v>
          </cell>
          <cell r="AF48" t="str">
            <v>NA</v>
          </cell>
          <cell r="AG48" t="str">
            <v>NA</v>
          </cell>
          <cell r="AH48" t="str">
            <v>NA</v>
          </cell>
          <cell r="AI48" t="str">
            <v>NA</v>
          </cell>
          <cell r="AJ48" t="str">
            <v>NA</v>
          </cell>
          <cell r="AK48" t="str">
            <v>NA</v>
          </cell>
          <cell r="AL48" t="str">
            <v>NA</v>
          </cell>
          <cell r="AM48" t="str">
            <v>NA</v>
          </cell>
          <cell r="AN48" t="str">
            <v>NA</v>
          </cell>
          <cell r="AO48" t="str">
            <v>NA</v>
          </cell>
          <cell r="AP48" t="str">
            <v>NA</v>
          </cell>
          <cell r="AQ48" t="str">
            <v>NA</v>
          </cell>
          <cell r="AR48" t="str">
            <v>NA</v>
          </cell>
          <cell r="AS48" t="str">
            <v>NA</v>
          </cell>
          <cell r="AT48" t="str">
            <v>NA</v>
          </cell>
          <cell r="AU48" t="str">
            <v>NA</v>
          </cell>
          <cell r="AV48" t="str">
            <v>NA</v>
          </cell>
          <cell r="AW48" t="str">
            <v>NA</v>
          </cell>
          <cell r="AX48" t="str">
            <v>NA</v>
          </cell>
          <cell r="AY48" t="str">
            <v>NA</v>
          </cell>
          <cell r="AZ48" t="str">
            <v>NA</v>
          </cell>
          <cell r="BA48" t="str">
            <v>NA</v>
          </cell>
          <cell r="BB48" t="str">
            <v>NA</v>
          </cell>
          <cell r="BC48" t="str">
            <v>NA</v>
          </cell>
          <cell r="BD48" t="str">
            <v>NA</v>
          </cell>
          <cell r="BE48" t="str">
            <v>NA</v>
          </cell>
          <cell r="BF48" t="str">
            <v>NA</v>
          </cell>
          <cell r="BG48" t="str">
            <v>NA</v>
          </cell>
          <cell r="BH48" t="str">
            <v>NA</v>
          </cell>
          <cell r="BI48" t="str">
            <v>NA</v>
          </cell>
          <cell r="BJ48" t="str">
            <v>NA</v>
          </cell>
          <cell r="BK48" t="str">
            <v>NA</v>
          </cell>
          <cell r="BL48">
            <v>17.3124</v>
          </cell>
          <cell r="BM48">
            <v>49.84</v>
          </cell>
          <cell r="BN48" t="str">
            <v>NA</v>
          </cell>
          <cell r="BO48" t="str">
            <v>NA</v>
          </cell>
          <cell r="BP48" t="str">
            <v>NA</v>
          </cell>
          <cell r="BQ48" t="str">
            <v>NA</v>
          </cell>
          <cell r="BR48" t="str">
            <v>NA</v>
          </cell>
          <cell r="BS48" t="str">
            <v>NA</v>
          </cell>
          <cell r="BT48" t="str">
            <v>NA</v>
          </cell>
          <cell r="BU48" t="str">
            <v>NA</v>
          </cell>
          <cell r="BV48" t="str">
            <v>NA</v>
          </cell>
          <cell r="BW48" t="str">
            <v>NA</v>
          </cell>
          <cell r="BX48" t="str">
            <v>NA</v>
          </cell>
          <cell r="BY48" t="str">
            <v>NA</v>
          </cell>
          <cell r="BZ48" t="str">
            <v>NA</v>
          </cell>
          <cell r="CA48" t="str">
            <v>NA</v>
          </cell>
          <cell r="CB48" t="str">
            <v>NA</v>
          </cell>
          <cell r="CC48" t="str">
            <v>NA</v>
          </cell>
          <cell r="CD48" t="str">
            <v>NA</v>
          </cell>
          <cell r="CE48" t="str">
            <v>NA</v>
          </cell>
          <cell r="CF48" t="str">
            <v>NA</v>
          </cell>
          <cell r="CG48" t="str">
            <v>NA</v>
          </cell>
          <cell r="CH48">
            <v>5959</v>
          </cell>
          <cell r="CI48">
            <v>5959</v>
          </cell>
        </row>
        <row r="49">
          <cell r="A49" t="str">
            <v>Q3 1981</v>
          </cell>
          <cell r="B49" t="str">
            <v>NA</v>
          </cell>
          <cell r="C49" t="str">
            <v>NA</v>
          </cell>
          <cell r="D49" t="str">
            <v>NA</v>
          </cell>
          <cell r="E49" t="str">
            <v>NA</v>
          </cell>
          <cell r="F49" t="str">
            <v>NA</v>
          </cell>
          <cell r="G49" t="str">
            <v>NA</v>
          </cell>
          <cell r="H49" t="str">
            <v>NA</v>
          </cell>
          <cell r="I49" t="str">
            <v>NA</v>
          </cell>
          <cell r="J49" t="str">
            <v>NA</v>
          </cell>
          <cell r="K49" t="str">
            <v>NA</v>
          </cell>
          <cell r="L49" t="str">
            <v>NA</v>
          </cell>
          <cell r="M49" t="str">
            <v>NA</v>
          </cell>
          <cell r="N49" t="str">
            <v>NA</v>
          </cell>
          <cell r="O49" t="str">
            <v>NA</v>
          </cell>
          <cell r="P49" t="str">
            <v>NA</v>
          </cell>
          <cell r="Q49" t="str">
            <v>NA</v>
          </cell>
          <cell r="R49" t="str">
            <v>NA</v>
          </cell>
          <cell r="S49" t="str">
            <v>NA</v>
          </cell>
          <cell r="T49" t="str">
            <v>NA</v>
          </cell>
          <cell r="U49" t="str">
            <v>NA</v>
          </cell>
          <cell r="V49" t="str">
            <v>NA</v>
          </cell>
          <cell r="W49" t="str">
            <v>NA</v>
          </cell>
          <cell r="X49" t="str">
            <v>NA</v>
          </cell>
          <cell r="Y49" t="str">
            <v>NA</v>
          </cell>
          <cell r="Z49" t="str">
            <v>NA</v>
          </cell>
          <cell r="AA49" t="str">
            <v>NA</v>
          </cell>
          <cell r="AB49" t="str">
            <v>NA</v>
          </cell>
          <cell r="AC49" t="str">
            <v>NA</v>
          </cell>
          <cell r="AD49" t="str">
            <v>NA</v>
          </cell>
          <cell r="AE49" t="str">
            <v>NA</v>
          </cell>
          <cell r="AF49" t="str">
            <v>NA</v>
          </cell>
          <cell r="AG49" t="str">
            <v>NA</v>
          </cell>
          <cell r="AH49" t="str">
            <v>NA</v>
          </cell>
          <cell r="AI49" t="str">
            <v>NA</v>
          </cell>
          <cell r="AJ49" t="str">
            <v>NA</v>
          </cell>
          <cell r="AK49" t="str">
            <v>NA</v>
          </cell>
          <cell r="AL49" t="str">
            <v>NA</v>
          </cell>
          <cell r="AM49" t="str">
            <v>NA</v>
          </cell>
          <cell r="AN49" t="str">
            <v>NA</v>
          </cell>
          <cell r="AO49" t="str">
            <v>NA</v>
          </cell>
          <cell r="AP49" t="str">
            <v>NA</v>
          </cell>
          <cell r="AQ49" t="str">
            <v>NA</v>
          </cell>
          <cell r="AR49" t="str">
            <v>NA</v>
          </cell>
          <cell r="AS49" t="str">
            <v>NA</v>
          </cell>
          <cell r="AT49" t="str">
            <v>NA</v>
          </cell>
          <cell r="AU49" t="str">
            <v>NA</v>
          </cell>
          <cell r="AV49" t="str">
            <v>NA</v>
          </cell>
          <cell r="AW49" t="str">
            <v>NA</v>
          </cell>
          <cell r="AX49" t="str">
            <v>NA</v>
          </cell>
          <cell r="AY49" t="str">
            <v>NA</v>
          </cell>
          <cell r="AZ49" t="str">
            <v>NA</v>
          </cell>
          <cell r="BA49" t="str">
            <v>NA</v>
          </cell>
          <cell r="BB49" t="str">
            <v>NA</v>
          </cell>
          <cell r="BC49" t="str">
            <v>NA</v>
          </cell>
          <cell r="BD49" t="str">
            <v>NA</v>
          </cell>
          <cell r="BE49" t="str">
            <v>NA</v>
          </cell>
          <cell r="BF49" t="str">
            <v>NA</v>
          </cell>
          <cell r="BG49" t="str">
            <v>NA</v>
          </cell>
          <cell r="BH49" t="str">
            <v>NA</v>
          </cell>
          <cell r="BI49" t="str">
            <v>NA</v>
          </cell>
          <cell r="BJ49" t="str">
            <v>NA</v>
          </cell>
          <cell r="BK49" t="str">
            <v>NA</v>
          </cell>
          <cell r="BL49">
            <v>18.742699999999999</v>
          </cell>
          <cell r="BM49">
            <v>53.39</v>
          </cell>
          <cell r="BN49" t="str">
            <v>NA</v>
          </cell>
          <cell r="BO49" t="str">
            <v>NA</v>
          </cell>
          <cell r="BP49" t="str">
            <v>NA</v>
          </cell>
          <cell r="BQ49" t="str">
            <v>NA</v>
          </cell>
          <cell r="BR49" t="str">
            <v>NA</v>
          </cell>
          <cell r="BS49" t="str">
            <v>NA</v>
          </cell>
          <cell r="BT49" t="str">
            <v>NA</v>
          </cell>
          <cell r="BU49" t="str">
            <v>NA</v>
          </cell>
          <cell r="BV49" t="str">
            <v>NA</v>
          </cell>
          <cell r="BW49" t="str">
            <v>NA</v>
          </cell>
          <cell r="BX49" t="str">
            <v>NA</v>
          </cell>
          <cell r="BY49" t="str">
            <v>NA</v>
          </cell>
          <cell r="BZ49" t="str">
            <v>NA</v>
          </cell>
          <cell r="CA49" t="str">
            <v>NA</v>
          </cell>
          <cell r="CB49" t="str">
            <v>NA</v>
          </cell>
          <cell r="CC49" t="str">
            <v>NA</v>
          </cell>
          <cell r="CD49" t="str">
            <v>NA</v>
          </cell>
          <cell r="CE49" t="str">
            <v>NA</v>
          </cell>
          <cell r="CF49" t="str">
            <v>NA</v>
          </cell>
          <cell r="CG49" t="str">
            <v>NA</v>
          </cell>
          <cell r="CH49">
            <v>7158</v>
          </cell>
          <cell r="CI49">
            <v>7158</v>
          </cell>
        </row>
        <row r="50">
          <cell r="A50" t="str">
            <v>Q4 1981</v>
          </cell>
          <cell r="B50" t="str">
            <v>NA</v>
          </cell>
          <cell r="C50" t="str">
            <v>NA</v>
          </cell>
          <cell r="D50" t="str">
            <v>NA</v>
          </cell>
          <cell r="E50" t="str">
            <v>NA</v>
          </cell>
          <cell r="F50" t="str">
            <v>NA</v>
          </cell>
          <cell r="G50" t="str">
            <v>NA</v>
          </cell>
          <cell r="H50" t="str">
            <v>NA</v>
          </cell>
          <cell r="I50" t="str">
            <v>NA</v>
          </cell>
          <cell r="J50" t="str">
            <v>NA</v>
          </cell>
          <cell r="K50" t="str">
            <v>NA</v>
          </cell>
          <cell r="L50" t="str">
            <v>NA</v>
          </cell>
          <cell r="M50" t="str">
            <v>NA</v>
          </cell>
          <cell r="N50" t="str">
            <v>NA</v>
          </cell>
          <cell r="O50" t="str">
            <v>NA</v>
          </cell>
          <cell r="P50" t="str">
            <v>NA</v>
          </cell>
          <cell r="Q50" t="str">
            <v>NA</v>
          </cell>
          <cell r="R50" t="str">
            <v>NA</v>
          </cell>
          <cell r="S50" t="str">
            <v>NA</v>
          </cell>
          <cell r="T50" t="str">
            <v>NA</v>
          </cell>
          <cell r="U50" t="str">
            <v>NA</v>
          </cell>
          <cell r="V50" t="str">
            <v>NA</v>
          </cell>
          <cell r="W50" t="str">
            <v>NA</v>
          </cell>
          <cell r="X50" t="str">
            <v>NA</v>
          </cell>
          <cell r="Y50" t="str">
            <v>NA</v>
          </cell>
          <cell r="Z50" t="str">
            <v>NA</v>
          </cell>
          <cell r="AA50" t="str">
            <v>NA</v>
          </cell>
          <cell r="AB50" t="str">
            <v>NA</v>
          </cell>
          <cell r="AC50" t="str">
            <v>NA</v>
          </cell>
          <cell r="AD50" t="str">
            <v>NA</v>
          </cell>
          <cell r="AE50" t="str">
            <v>NA</v>
          </cell>
          <cell r="AF50" t="str">
            <v>NA</v>
          </cell>
          <cell r="AG50" t="str">
            <v>NA</v>
          </cell>
          <cell r="AH50" t="str">
            <v>NA</v>
          </cell>
          <cell r="AI50" t="str">
            <v>NA</v>
          </cell>
          <cell r="AJ50" t="str">
            <v>NA</v>
          </cell>
          <cell r="AK50" t="str">
            <v>NA</v>
          </cell>
          <cell r="AL50" t="str">
            <v>NA</v>
          </cell>
          <cell r="AM50" t="str">
            <v>NA</v>
          </cell>
          <cell r="AN50" t="str">
            <v>NA</v>
          </cell>
          <cell r="AO50" t="str">
            <v>NA</v>
          </cell>
          <cell r="AP50" t="str">
            <v>NA</v>
          </cell>
          <cell r="AQ50" t="str">
            <v>NA</v>
          </cell>
          <cell r="AR50" t="str">
            <v>NA</v>
          </cell>
          <cell r="AS50" t="str">
            <v>NA</v>
          </cell>
          <cell r="AT50" t="str">
            <v>NA</v>
          </cell>
          <cell r="AU50" t="str">
            <v>NA</v>
          </cell>
          <cell r="AV50" t="str">
            <v>NA</v>
          </cell>
          <cell r="AW50" t="str">
            <v>NA</v>
          </cell>
          <cell r="AX50" t="str">
            <v>NA</v>
          </cell>
          <cell r="AY50" t="str">
            <v>NA</v>
          </cell>
          <cell r="AZ50" t="str">
            <v>NA</v>
          </cell>
          <cell r="BA50" t="str">
            <v>NA</v>
          </cell>
          <cell r="BB50" t="str">
            <v>NA</v>
          </cell>
          <cell r="BC50" t="str">
            <v>NA</v>
          </cell>
          <cell r="BD50" t="str">
            <v>NA</v>
          </cell>
          <cell r="BE50" t="str">
            <v>NA</v>
          </cell>
          <cell r="BF50" t="str">
            <v>NA</v>
          </cell>
          <cell r="BG50" t="str">
            <v>NA</v>
          </cell>
          <cell r="BH50" t="str">
            <v>NA</v>
          </cell>
          <cell r="BI50" t="str">
            <v>NA</v>
          </cell>
          <cell r="BJ50" t="str">
            <v>NA</v>
          </cell>
          <cell r="BK50" t="str">
            <v>NA</v>
          </cell>
          <cell r="BL50">
            <v>18.048100000000002</v>
          </cell>
          <cell r="BM50">
            <v>54.84</v>
          </cell>
          <cell r="BN50" t="str">
            <v>NA</v>
          </cell>
          <cell r="BO50" t="str">
            <v>NA</v>
          </cell>
          <cell r="BP50" t="str">
            <v>NA</v>
          </cell>
          <cell r="BQ50" t="str">
            <v>NA</v>
          </cell>
          <cell r="BR50" t="str">
            <v>NA</v>
          </cell>
          <cell r="BS50" t="str">
            <v>NA</v>
          </cell>
          <cell r="BT50" t="str">
            <v>NA</v>
          </cell>
          <cell r="BU50" t="str">
            <v>NA</v>
          </cell>
          <cell r="BV50" t="str">
            <v>NA</v>
          </cell>
          <cell r="BW50" t="str">
            <v>NA</v>
          </cell>
          <cell r="BX50" t="str">
            <v>NA</v>
          </cell>
          <cell r="BY50" t="str">
            <v>NA</v>
          </cell>
          <cell r="BZ50" t="str">
            <v>NA</v>
          </cell>
          <cell r="CA50" t="str">
            <v>NA</v>
          </cell>
          <cell r="CB50" t="str">
            <v>NA</v>
          </cell>
          <cell r="CC50" t="str">
            <v>NA</v>
          </cell>
          <cell r="CD50" t="str">
            <v>NA</v>
          </cell>
          <cell r="CE50" t="str">
            <v>NA</v>
          </cell>
          <cell r="CF50" t="str">
            <v>NA</v>
          </cell>
          <cell r="CG50" t="str">
            <v>NA</v>
          </cell>
          <cell r="CH50">
            <v>8472</v>
          </cell>
          <cell r="CI50">
            <v>8472</v>
          </cell>
        </row>
        <row r="51">
          <cell r="A51" t="str">
            <v>Q1 1982</v>
          </cell>
          <cell r="B51" t="str">
            <v>NA</v>
          </cell>
          <cell r="C51" t="str">
            <v>NA</v>
          </cell>
          <cell r="D51" t="str">
            <v>NA</v>
          </cell>
          <cell r="E51" t="str">
            <v>NA</v>
          </cell>
          <cell r="F51" t="str">
            <v>NA</v>
          </cell>
          <cell r="G51" t="str">
            <v>NA</v>
          </cell>
          <cell r="H51" t="str">
            <v>NA</v>
          </cell>
          <cell r="I51" t="str">
            <v>NA</v>
          </cell>
          <cell r="J51" t="str">
            <v>NA</v>
          </cell>
          <cell r="K51" t="str">
            <v>NA</v>
          </cell>
          <cell r="L51" t="str">
            <v>NA</v>
          </cell>
          <cell r="M51" t="str">
            <v>NA</v>
          </cell>
          <cell r="N51" t="str">
            <v>NA</v>
          </cell>
          <cell r="O51" t="str">
            <v>NA</v>
          </cell>
          <cell r="P51" t="str">
            <v>NA</v>
          </cell>
          <cell r="Q51" t="str">
            <v>NA</v>
          </cell>
          <cell r="R51" t="str">
            <v>NA</v>
          </cell>
          <cell r="S51" t="str">
            <v>NA</v>
          </cell>
          <cell r="T51" t="str">
            <v>NA</v>
          </cell>
          <cell r="U51" t="str">
            <v>NA</v>
          </cell>
          <cell r="V51" t="str">
            <v>NA</v>
          </cell>
          <cell r="W51" t="str">
            <v>NA</v>
          </cell>
          <cell r="X51" t="str">
            <v>NA</v>
          </cell>
          <cell r="Y51" t="str">
            <v>NA</v>
          </cell>
          <cell r="Z51" t="str">
            <v>NA</v>
          </cell>
          <cell r="AA51" t="str">
            <v>NA</v>
          </cell>
          <cell r="AB51" t="str">
            <v>NA</v>
          </cell>
          <cell r="AC51" t="str">
            <v>NA</v>
          </cell>
          <cell r="AD51" t="str">
            <v>NA</v>
          </cell>
          <cell r="AE51" t="str">
            <v>NA</v>
          </cell>
          <cell r="AF51" t="str">
            <v>NA</v>
          </cell>
          <cell r="AG51" t="str">
            <v>NA</v>
          </cell>
          <cell r="AH51" t="str">
            <v>NA</v>
          </cell>
          <cell r="AI51" t="str">
            <v>NA</v>
          </cell>
          <cell r="AJ51" t="str">
            <v>NA</v>
          </cell>
          <cell r="AK51" t="str">
            <v>NA</v>
          </cell>
          <cell r="AL51" t="str">
            <v>NA</v>
          </cell>
          <cell r="AM51" t="str">
            <v>NA</v>
          </cell>
          <cell r="AN51" t="str">
            <v>NA</v>
          </cell>
          <cell r="AO51" t="str">
            <v>NA</v>
          </cell>
          <cell r="AP51" t="str">
            <v>NA</v>
          </cell>
          <cell r="AQ51" t="str">
            <v>NA</v>
          </cell>
          <cell r="AR51" t="str">
            <v>NA</v>
          </cell>
          <cell r="AS51" t="str">
            <v>NA</v>
          </cell>
          <cell r="AT51" t="str">
            <v>NA</v>
          </cell>
          <cell r="AU51" t="str">
            <v>NA</v>
          </cell>
          <cell r="AV51" t="str">
            <v>NA</v>
          </cell>
          <cell r="AW51" t="str">
            <v>NA</v>
          </cell>
          <cell r="AX51" t="str">
            <v>NA</v>
          </cell>
          <cell r="AY51" t="str">
            <v>NA</v>
          </cell>
          <cell r="AZ51" t="str">
            <v>NA</v>
          </cell>
          <cell r="BA51" t="str">
            <v>NA</v>
          </cell>
          <cell r="BB51" t="str">
            <v>NA</v>
          </cell>
          <cell r="BC51" t="str">
            <v>NA</v>
          </cell>
          <cell r="BD51" t="str">
            <v>NA</v>
          </cell>
          <cell r="BE51" t="str">
            <v>NA</v>
          </cell>
          <cell r="BF51" t="str">
            <v>NA</v>
          </cell>
          <cell r="BG51" t="str">
            <v>NA</v>
          </cell>
          <cell r="BH51" t="str">
            <v>NA</v>
          </cell>
          <cell r="BI51" t="str">
            <v>NA</v>
          </cell>
          <cell r="BJ51" t="str">
            <v>NA</v>
          </cell>
          <cell r="BK51" t="str">
            <v>NA</v>
          </cell>
          <cell r="BL51">
            <v>18.7195</v>
          </cell>
          <cell r="BM51">
            <v>55.3</v>
          </cell>
          <cell r="BN51" t="str">
            <v>NA</v>
          </cell>
          <cell r="BO51" t="str">
            <v>NA</v>
          </cell>
          <cell r="BP51" t="str">
            <v>NA</v>
          </cell>
          <cell r="BQ51" t="str">
            <v>NA</v>
          </cell>
          <cell r="BR51" t="str">
            <v>NA</v>
          </cell>
          <cell r="BS51" t="str">
            <v>NA</v>
          </cell>
          <cell r="BT51" t="str">
            <v>NA</v>
          </cell>
          <cell r="BU51" t="str">
            <v>NA</v>
          </cell>
          <cell r="BV51" t="str">
            <v>NA</v>
          </cell>
          <cell r="BW51" t="str">
            <v>NA</v>
          </cell>
          <cell r="BX51" t="str">
            <v>NA</v>
          </cell>
          <cell r="BY51" t="str">
            <v>NA</v>
          </cell>
          <cell r="BZ51" t="str">
            <v>NA</v>
          </cell>
          <cell r="CA51" t="str">
            <v>NA</v>
          </cell>
          <cell r="CB51" t="str">
            <v>NA</v>
          </cell>
          <cell r="CC51" t="str">
            <v>NA</v>
          </cell>
          <cell r="CD51" t="str">
            <v>NA</v>
          </cell>
          <cell r="CE51" t="str">
            <v>NA</v>
          </cell>
          <cell r="CF51" t="str">
            <v>NA</v>
          </cell>
          <cell r="CG51" t="str">
            <v>NA</v>
          </cell>
          <cell r="CH51">
            <v>7071</v>
          </cell>
          <cell r="CI51">
            <v>7071</v>
          </cell>
        </row>
        <row r="52">
          <cell r="A52" t="str">
            <v>Q2 1982</v>
          </cell>
          <cell r="B52" t="str">
            <v>NA</v>
          </cell>
          <cell r="C52" t="str">
            <v>NA</v>
          </cell>
          <cell r="D52" t="str">
            <v>NA</v>
          </cell>
          <cell r="E52" t="str">
            <v>NA</v>
          </cell>
          <cell r="F52" t="str">
            <v>NA</v>
          </cell>
          <cell r="G52" t="str">
            <v>NA</v>
          </cell>
          <cell r="H52" t="str">
            <v>NA</v>
          </cell>
          <cell r="I52" t="str">
            <v>NA</v>
          </cell>
          <cell r="J52" t="str">
            <v>NA</v>
          </cell>
          <cell r="K52" t="str">
            <v>NA</v>
          </cell>
          <cell r="L52" t="str">
            <v>NA</v>
          </cell>
          <cell r="M52" t="str">
            <v>NA</v>
          </cell>
          <cell r="N52" t="str">
            <v>NA</v>
          </cell>
          <cell r="O52" t="str">
            <v>NA</v>
          </cell>
          <cell r="P52" t="str">
            <v>NA</v>
          </cell>
          <cell r="Q52" t="str">
            <v>NA</v>
          </cell>
          <cell r="R52" t="str">
            <v>NA</v>
          </cell>
          <cell r="S52" t="str">
            <v>NA</v>
          </cell>
          <cell r="T52" t="str">
            <v>NA</v>
          </cell>
          <cell r="U52" t="str">
            <v>NA</v>
          </cell>
          <cell r="V52" t="str">
            <v>NA</v>
          </cell>
          <cell r="W52" t="str">
            <v>NA</v>
          </cell>
          <cell r="X52" t="str">
            <v>NA</v>
          </cell>
          <cell r="Y52" t="str">
            <v>NA</v>
          </cell>
          <cell r="Z52" t="str">
            <v>NA</v>
          </cell>
          <cell r="AA52" t="str">
            <v>NA</v>
          </cell>
          <cell r="AB52" t="str">
            <v>NA</v>
          </cell>
          <cell r="AC52" t="str">
            <v>NA</v>
          </cell>
          <cell r="AD52" t="str">
            <v>NA</v>
          </cell>
          <cell r="AE52" t="str">
            <v>NA</v>
          </cell>
          <cell r="AF52" t="str">
            <v>NA</v>
          </cell>
          <cell r="AG52" t="str">
            <v>NA</v>
          </cell>
          <cell r="AH52" t="str">
            <v>NA</v>
          </cell>
          <cell r="AI52" t="str">
            <v>NA</v>
          </cell>
          <cell r="AJ52" t="str">
            <v>NA</v>
          </cell>
          <cell r="AK52" t="str">
            <v>NA</v>
          </cell>
          <cell r="AL52" t="str">
            <v>NA</v>
          </cell>
          <cell r="AM52" t="str">
            <v>NA</v>
          </cell>
          <cell r="AN52" t="str">
            <v>NA</v>
          </cell>
          <cell r="AO52" t="str">
            <v>NA</v>
          </cell>
          <cell r="AP52" t="str">
            <v>NA</v>
          </cell>
          <cell r="AQ52" t="str">
            <v>NA</v>
          </cell>
          <cell r="AR52" t="str">
            <v>NA</v>
          </cell>
          <cell r="AS52" t="str">
            <v>NA</v>
          </cell>
          <cell r="AT52" t="str">
            <v>NA</v>
          </cell>
          <cell r="AU52" t="str">
            <v>NA</v>
          </cell>
          <cell r="AV52" t="str">
            <v>NA</v>
          </cell>
          <cell r="AW52" t="str">
            <v>NA</v>
          </cell>
          <cell r="AX52" t="str">
            <v>NA</v>
          </cell>
          <cell r="AY52" t="str">
            <v>NA</v>
          </cell>
          <cell r="AZ52" t="str">
            <v>NA</v>
          </cell>
          <cell r="BA52" t="str">
            <v>NA</v>
          </cell>
          <cell r="BB52" t="str">
            <v>NA</v>
          </cell>
          <cell r="BC52" t="str">
            <v>NA</v>
          </cell>
          <cell r="BD52" t="str">
            <v>NA</v>
          </cell>
          <cell r="BE52" t="str">
            <v>NA</v>
          </cell>
          <cell r="BF52" t="str">
            <v>NA</v>
          </cell>
          <cell r="BG52" t="str">
            <v>NA</v>
          </cell>
          <cell r="BH52" t="str">
            <v>NA</v>
          </cell>
          <cell r="BI52" t="str">
            <v>NA</v>
          </cell>
          <cell r="BJ52" t="str">
            <v>NA</v>
          </cell>
          <cell r="BK52" t="str">
            <v>NA</v>
          </cell>
          <cell r="BL52">
            <v>19.438600000000001</v>
          </cell>
          <cell r="BM52">
            <v>55.43</v>
          </cell>
          <cell r="BN52" t="str">
            <v>NA</v>
          </cell>
          <cell r="BO52" t="str">
            <v>NA</v>
          </cell>
          <cell r="BP52" t="str">
            <v>NA</v>
          </cell>
          <cell r="BQ52" t="str">
            <v>NA</v>
          </cell>
          <cell r="BR52" t="str">
            <v>NA</v>
          </cell>
          <cell r="BS52" t="str">
            <v>NA</v>
          </cell>
          <cell r="BT52" t="str">
            <v>NA</v>
          </cell>
          <cell r="BU52" t="str">
            <v>NA</v>
          </cell>
          <cell r="BV52" t="str">
            <v>NA</v>
          </cell>
          <cell r="BW52" t="str">
            <v>NA</v>
          </cell>
          <cell r="BX52" t="str">
            <v>NA</v>
          </cell>
          <cell r="BY52" t="str">
            <v>NA</v>
          </cell>
          <cell r="BZ52" t="str">
            <v>NA</v>
          </cell>
          <cell r="CA52" t="str">
            <v>NA</v>
          </cell>
          <cell r="CB52" t="str">
            <v>NA</v>
          </cell>
          <cell r="CC52" t="str">
            <v>NA</v>
          </cell>
          <cell r="CD52" t="str">
            <v>NA</v>
          </cell>
          <cell r="CE52" t="str">
            <v>NA</v>
          </cell>
          <cell r="CF52" t="str">
            <v>NA</v>
          </cell>
          <cell r="CG52" t="str">
            <v>NA</v>
          </cell>
          <cell r="CH52">
            <v>6445</v>
          </cell>
          <cell r="CI52">
            <v>6445</v>
          </cell>
        </row>
        <row r="53">
          <cell r="A53" t="str">
            <v>Q3 1982</v>
          </cell>
          <cell r="B53" t="str">
            <v>NA</v>
          </cell>
          <cell r="C53" t="str">
            <v>NA</v>
          </cell>
          <cell r="D53" t="str">
            <v>NA</v>
          </cell>
          <cell r="E53" t="str">
            <v>NA</v>
          </cell>
          <cell r="F53" t="str">
            <v>NA</v>
          </cell>
          <cell r="G53" t="str">
            <v>NA</v>
          </cell>
          <cell r="H53" t="str">
            <v>NA</v>
          </cell>
          <cell r="I53" t="str">
            <v>NA</v>
          </cell>
          <cell r="J53" t="str">
            <v>NA</v>
          </cell>
          <cell r="K53" t="str">
            <v>NA</v>
          </cell>
          <cell r="L53" t="str">
            <v>NA</v>
          </cell>
          <cell r="M53" t="str">
            <v>NA</v>
          </cell>
          <cell r="N53" t="str">
            <v>NA</v>
          </cell>
          <cell r="O53" t="str">
            <v>NA</v>
          </cell>
          <cell r="P53" t="str">
            <v>NA</v>
          </cell>
          <cell r="Q53" t="str">
            <v>NA</v>
          </cell>
          <cell r="R53" t="str">
            <v>NA</v>
          </cell>
          <cell r="S53" t="str">
            <v>NA</v>
          </cell>
          <cell r="T53" t="str">
            <v>NA</v>
          </cell>
          <cell r="U53" t="str">
            <v>NA</v>
          </cell>
          <cell r="V53" t="str">
            <v>NA</v>
          </cell>
          <cell r="W53" t="str">
            <v>NA</v>
          </cell>
          <cell r="X53" t="str">
            <v>NA</v>
          </cell>
          <cell r="Y53" t="str">
            <v>NA</v>
          </cell>
          <cell r="Z53" t="str">
            <v>NA</v>
          </cell>
          <cell r="AA53" t="str">
            <v>NA</v>
          </cell>
          <cell r="AB53" t="str">
            <v>NA</v>
          </cell>
          <cell r="AC53" t="str">
            <v>NA</v>
          </cell>
          <cell r="AD53" t="str">
            <v>NA</v>
          </cell>
          <cell r="AE53" t="str">
            <v>NA</v>
          </cell>
          <cell r="AF53" t="str">
            <v>NA</v>
          </cell>
          <cell r="AG53" t="str">
            <v>NA</v>
          </cell>
          <cell r="AH53" t="str">
            <v>NA</v>
          </cell>
          <cell r="AI53" t="str">
            <v>NA</v>
          </cell>
          <cell r="AJ53" t="str">
            <v>NA</v>
          </cell>
          <cell r="AK53" t="str">
            <v>NA</v>
          </cell>
          <cell r="AL53" t="str">
            <v>NA</v>
          </cell>
          <cell r="AM53" t="str">
            <v>NA</v>
          </cell>
          <cell r="AN53" t="str">
            <v>NA</v>
          </cell>
          <cell r="AO53" t="str">
            <v>NA</v>
          </cell>
          <cell r="AP53" t="str">
            <v>NA</v>
          </cell>
          <cell r="AQ53" t="str">
            <v>NA</v>
          </cell>
          <cell r="AR53" t="str">
            <v>NA</v>
          </cell>
          <cell r="AS53" t="str">
            <v>NA</v>
          </cell>
          <cell r="AT53" t="str">
            <v>NA</v>
          </cell>
          <cell r="AU53" t="str">
            <v>NA</v>
          </cell>
          <cell r="AV53" t="str">
            <v>NA</v>
          </cell>
          <cell r="AW53" t="str">
            <v>NA</v>
          </cell>
          <cell r="AX53" t="str">
            <v>NA</v>
          </cell>
          <cell r="AY53" t="str">
            <v>NA</v>
          </cell>
          <cell r="AZ53" t="str">
            <v>NA</v>
          </cell>
          <cell r="BA53" t="str">
            <v>NA</v>
          </cell>
          <cell r="BB53" t="str">
            <v>NA</v>
          </cell>
          <cell r="BC53" t="str">
            <v>NA</v>
          </cell>
          <cell r="BD53" t="str">
            <v>NA</v>
          </cell>
          <cell r="BE53" t="str">
            <v>NA</v>
          </cell>
          <cell r="BF53" t="str">
            <v>NA</v>
          </cell>
          <cell r="BG53" t="str">
            <v>NA</v>
          </cell>
          <cell r="BH53" t="str">
            <v>NA</v>
          </cell>
          <cell r="BI53" t="str">
            <v>NA</v>
          </cell>
          <cell r="BJ53" t="str">
            <v>NA</v>
          </cell>
          <cell r="BK53" t="str">
            <v>NA</v>
          </cell>
          <cell r="BL53">
            <v>18.6113</v>
          </cell>
          <cell r="BM53">
            <v>57.15</v>
          </cell>
          <cell r="BN53" t="str">
            <v>NA</v>
          </cell>
          <cell r="BO53" t="str">
            <v>NA</v>
          </cell>
          <cell r="BP53" t="str">
            <v>NA</v>
          </cell>
          <cell r="BQ53" t="str">
            <v>NA</v>
          </cell>
          <cell r="BR53" t="str">
            <v>NA</v>
          </cell>
          <cell r="BS53" t="str">
            <v>NA</v>
          </cell>
          <cell r="BT53" t="str">
            <v>NA</v>
          </cell>
          <cell r="BU53" t="str">
            <v>NA</v>
          </cell>
          <cell r="BV53" t="str">
            <v>NA</v>
          </cell>
          <cell r="BW53" t="str">
            <v>NA</v>
          </cell>
          <cell r="BX53" t="str">
            <v>NA</v>
          </cell>
          <cell r="BY53" t="str">
            <v>NA</v>
          </cell>
          <cell r="BZ53" t="str">
            <v>NA</v>
          </cell>
          <cell r="CA53" t="str">
            <v>NA</v>
          </cell>
          <cell r="CB53" t="str">
            <v>NA</v>
          </cell>
          <cell r="CC53" t="str">
            <v>NA</v>
          </cell>
          <cell r="CD53" t="str">
            <v>NA</v>
          </cell>
          <cell r="CE53" t="str">
            <v>NA</v>
          </cell>
          <cell r="CF53" t="str">
            <v>NA</v>
          </cell>
          <cell r="CG53" t="str">
            <v>NA</v>
          </cell>
          <cell r="CH53">
            <v>6701</v>
          </cell>
          <cell r="CI53">
            <v>6701</v>
          </cell>
        </row>
        <row r="54">
          <cell r="A54" t="str">
            <v>Q4 1982</v>
          </cell>
          <cell r="B54" t="str">
            <v>NA</v>
          </cell>
          <cell r="C54" t="str">
            <v>NA</v>
          </cell>
          <cell r="D54" t="str">
            <v>NA</v>
          </cell>
          <cell r="E54" t="str">
            <v>NA</v>
          </cell>
          <cell r="F54" t="str">
            <v>NA</v>
          </cell>
          <cell r="G54" t="str">
            <v>NA</v>
          </cell>
          <cell r="H54" t="str">
            <v>NA</v>
          </cell>
          <cell r="I54" t="str">
            <v>NA</v>
          </cell>
          <cell r="J54" t="str">
            <v>NA</v>
          </cell>
          <cell r="K54" t="str">
            <v>NA</v>
          </cell>
          <cell r="L54" t="str">
            <v>NA</v>
          </cell>
          <cell r="M54" t="str">
            <v>NA</v>
          </cell>
          <cell r="N54" t="str">
            <v>NA</v>
          </cell>
          <cell r="O54" t="str">
            <v>NA</v>
          </cell>
          <cell r="P54" t="str">
            <v>NA</v>
          </cell>
          <cell r="Q54" t="str">
            <v>NA</v>
          </cell>
          <cell r="R54" t="str">
            <v>NA</v>
          </cell>
          <cell r="S54" t="str">
            <v>NA</v>
          </cell>
          <cell r="T54" t="str">
            <v>NA</v>
          </cell>
          <cell r="U54" t="str">
            <v>NA</v>
          </cell>
          <cell r="V54" t="str">
            <v>NA</v>
          </cell>
          <cell r="W54" t="str">
            <v>NA</v>
          </cell>
          <cell r="X54" t="str">
            <v>NA</v>
          </cell>
          <cell r="Y54" t="str">
            <v>NA</v>
          </cell>
          <cell r="Z54" t="str">
            <v>NA</v>
          </cell>
          <cell r="AA54" t="str">
            <v>NA</v>
          </cell>
          <cell r="AB54" t="str">
            <v>NA</v>
          </cell>
          <cell r="AC54" t="str">
            <v>NA</v>
          </cell>
          <cell r="AD54" t="str">
            <v>NA</v>
          </cell>
          <cell r="AE54" t="str">
            <v>NA</v>
          </cell>
          <cell r="AF54" t="str">
            <v>NA</v>
          </cell>
          <cell r="AG54" t="str">
            <v>NA</v>
          </cell>
          <cell r="AH54" t="str">
            <v>NA</v>
          </cell>
          <cell r="AI54" t="str">
            <v>NA</v>
          </cell>
          <cell r="AJ54" t="str">
            <v>NA</v>
          </cell>
          <cell r="AK54" t="str">
            <v>NA</v>
          </cell>
          <cell r="AL54" t="str">
            <v>NA</v>
          </cell>
          <cell r="AM54" t="str">
            <v>NA</v>
          </cell>
          <cell r="AN54" t="str">
            <v>NA</v>
          </cell>
          <cell r="AO54" t="str">
            <v>NA</v>
          </cell>
          <cell r="AP54" t="str">
            <v>NA</v>
          </cell>
          <cell r="AQ54" t="str">
            <v>NA</v>
          </cell>
          <cell r="AR54" t="str">
            <v>NA</v>
          </cell>
          <cell r="AS54" t="str">
            <v>NA</v>
          </cell>
          <cell r="AT54" t="str">
            <v>NA</v>
          </cell>
          <cell r="AU54" t="str">
            <v>NA</v>
          </cell>
          <cell r="AV54" t="str">
            <v>NA</v>
          </cell>
          <cell r="AW54" t="str">
            <v>NA</v>
          </cell>
          <cell r="AX54" t="str">
            <v>NA</v>
          </cell>
          <cell r="AY54" t="str">
            <v>NA</v>
          </cell>
          <cell r="AZ54" t="str">
            <v>NA</v>
          </cell>
          <cell r="BA54" t="str">
            <v>NA</v>
          </cell>
          <cell r="BB54" t="str">
            <v>NA</v>
          </cell>
          <cell r="BC54" t="str">
            <v>NA</v>
          </cell>
          <cell r="BD54" t="str">
            <v>NA</v>
          </cell>
          <cell r="BE54" t="str">
            <v>NA</v>
          </cell>
          <cell r="BF54" t="str">
            <v>NA</v>
          </cell>
          <cell r="BG54" t="str">
            <v>NA</v>
          </cell>
          <cell r="BH54" t="str">
            <v>NA</v>
          </cell>
          <cell r="BI54" t="str">
            <v>NA</v>
          </cell>
          <cell r="BJ54" t="str">
            <v>NA</v>
          </cell>
          <cell r="BK54" t="str">
            <v>NA</v>
          </cell>
          <cell r="BL54">
            <v>19.217600000000001</v>
          </cell>
          <cell r="BM54">
            <v>57.97</v>
          </cell>
          <cell r="BN54" t="str">
            <v>NA</v>
          </cell>
          <cell r="BO54" t="str">
            <v>NA</v>
          </cell>
          <cell r="BP54" t="str">
            <v>NA</v>
          </cell>
          <cell r="BQ54" t="str">
            <v>NA</v>
          </cell>
          <cell r="BR54" t="str">
            <v>NA</v>
          </cell>
          <cell r="BS54" t="str">
            <v>NA</v>
          </cell>
          <cell r="BT54" t="str">
            <v>NA</v>
          </cell>
          <cell r="BU54" t="str">
            <v>NA</v>
          </cell>
          <cell r="BV54" t="str">
            <v>NA</v>
          </cell>
          <cell r="BW54" t="str">
            <v>NA</v>
          </cell>
          <cell r="BX54" t="str">
            <v>NA</v>
          </cell>
          <cell r="BY54" t="str">
            <v>NA</v>
          </cell>
          <cell r="BZ54" t="str">
            <v>NA</v>
          </cell>
          <cell r="CA54" t="str">
            <v>NA</v>
          </cell>
          <cell r="CB54" t="str">
            <v>NA</v>
          </cell>
          <cell r="CC54" t="str">
            <v>NA</v>
          </cell>
          <cell r="CD54" t="str">
            <v>NA</v>
          </cell>
          <cell r="CE54" t="str">
            <v>NA</v>
          </cell>
          <cell r="CF54" t="str">
            <v>NA</v>
          </cell>
          <cell r="CG54" t="str">
            <v>NA</v>
          </cell>
          <cell r="CH54">
            <v>6581</v>
          </cell>
          <cell r="CI54">
            <v>6581</v>
          </cell>
        </row>
        <row r="55">
          <cell r="A55" t="str">
            <v>Q1 1983</v>
          </cell>
          <cell r="B55" t="str">
            <v>NA</v>
          </cell>
          <cell r="C55" t="str">
            <v>NA</v>
          </cell>
          <cell r="D55" t="str">
            <v>NA</v>
          </cell>
          <cell r="E55" t="str">
            <v>NA</v>
          </cell>
          <cell r="F55" t="str">
            <v>NA</v>
          </cell>
          <cell r="G55" t="str">
            <v>NA</v>
          </cell>
          <cell r="H55" t="str">
            <v>NA</v>
          </cell>
          <cell r="I55" t="str">
            <v>NA</v>
          </cell>
          <cell r="J55" t="str">
            <v>NA</v>
          </cell>
          <cell r="K55" t="str">
            <v>NA</v>
          </cell>
          <cell r="L55" t="str">
            <v>NA</v>
          </cell>
          <cell r="M55" t="str">
            <v>NA</v>
          </cell>
          <cell r="N55" t="str">
            <v>NA</v>
          </cell>
          <cell r="O55" t="str">
            <v>NA</v>
          </cell>
          <cell r="P55" t="str">
            <v>NA</v>
          </cell>
          <cell r="Q55" t="str">
            <v>NA</v>
          </cell>
          <cell r="R55" t="str">
            <v>NA</v>
          </cell>
          <cell r="S55" t="str">
            <v>NA</v>
          </cell>
          <cell r="T55" t="str">
            <v>NA</v>
          </cell>
          <cell r="U55" t="str">
            <v>NA</v>
          </cell>
          <cell r="V55" t="str">
            <v>NA</v>
          </cell>
          <cell r="W55" t="str">
            <v>NA</v>
          </cell>
          <cell r="X55" t="str">
            <v>NA</v>
          </cell>
          <cell r="Y55" t="str">
            <v>NA</v>
          </cell>
          <cell r="Z55" t="str">
            <v>NA</v>
          </cell>
          <cell r="AA55" t="str">
            <v>NA</v>
          </cell>
          <cell r="AB55" t="str">
            <v>NA</v>
          </cell>
          <cell r="AC55" t="str">
            <v>NA</v>
          </cell>
          <cell r="AD55" t="str">
            <v>NA</v>
          </cell>
          <cell r="AE55" t="str">
            <v>NA</v>
          </cell>
          <cell r="AF55" t="str">
            <v>NA</v>
          </cell>
          <cell r="AG55" t="str">
            <v>NA</v>
          </cell>
          <cell r="AH55" t="str">
            <v>NA</v>
          </cell>
          <cell r="AI55" t="str">
            <v>NA</v>
          </cell>
          <cell r="AJ55" t="str">
            <v>NA</v>
          </cell>
          <cell r="AK55" t="str">
            <v>NA</v>
          </cell>
          <cell r="AL55" t="str">
            <v>NA</v>
          </cell>
          <cell r="AM55" t="str">
            <v>NA</v>
          </cell>
          <cell r="AN55" t="str">
            <v>NA</v>
          </cell>
          <cell r="AO55" t="str">
            <v>NA</v>
          </cell>
          <cell r="AP55" t="str">
            <v>NA</v>
          </cell>
          <cell r="AQ55" t="str">
            <v>NA</v>
          </cell>
          <cell r="AR55" t="str">
            <v>NA</v>
          </cell>
          <cell r="AS55" t="str">
            <v>NA</v>
          </cell>
          <cell r="AT55" t="str">
            <v>NA</v>
          </cell>
          <cell r="AU55" t="str">
            <v>NA</v>
          </cell>
          <cell r="AV55" t="str">
            <v>NA</v>
          </cell>
          <cell r="AW55" t="str">
            <v>NA</v>
          </cell>
          <cell r="AX55" t="str">
            <v>NA</v>
          </cell>
          <cell r="AY55" t="str">
            <v>NA</v>
          </cell>
          <cell r="AZ55" t="str">
            <v>NA</v>
          </cell>
          <cell r="BA55" t="str">
            <v>NA</v>
          </cell>
          <cell r="BB55" t="str">
            <v>NA</v>
          </cell>
          <cell r="BC55" t="str">
            <v>NA</v>
          </cell>
          <cell r="BD55" t="str">
            <v>NA</v>
          </cell>
          <cell r="BE55" t="str">
            <v>NA</v>
          </cell>
          <cell r="BF55" t="str">
            <v>NA</v>
          </cell>
          <cell r="BG55" t="str">
            <v>NA</v>
          </cell>
          <cell r="BH55" t="str">
            <v>NA</v>
          </cell>
          <cell r="BI55" t="str">
            <v>NA</v>
          </cell>
          <cell r="BJ55" t="str">
            <v>NA</v>
          </cell>
          <cell r="BK55" t="str">
            <v>NA</v>
          </cell>
          <cell r="BL55">
            <v>19.1601</v>
          </cell>
          <cell r="BM55">
            <v>57.22</v>
          </cell>
          <cell r="BN55" t="str">
            <v>NA</v>
          </cell>
          <cell r="BO55" t="str">
            <v>NA</v>
          </cell>
          <cell r="BP55" t="str">
            <v>NA</v>
          </cell>
          <cell r="BQ55" t="str">
            <v>NA</v>
          </cell>
          <cell r="BR55" t="str">
            <v>NA</v>
          </cell>
          <cell r="BS55" t="str">
            <v>NA</v>
          </cell>
          <cell r="BT55" t="str">
            <v>NA</v>
          </cell>
          <cell r="BU55" t="str">
            <v>NA</v>
          </cell>
          <cell r="BV55" t="str">
            <v>NA</v>
          </cell>
          <cell r="BW55" t="str">
            <v>NA</v>
          </cell>
          <cell r="BX55" t="str">
            <v>NA</v>
          </cell>
          <cell r="BY55" t="str">
            <v>NA</v>
          </cell>
          <cell r="BZ55" t="str">
            <v>NA</v>
          </cell>
          <cell r="CA55" t="str">
            <v>NA</v>
          </cell>
          <cell r="CB55" t="str">
            <v>NA</v>
          </cell>
          <cell r="CC55" t="str">
            <v>NA</v>
          </cell>
          <cell r="CD55" t="str">
            <v>NA</v>
          </cell>
          <cell r="CE55" t="str">
            <v>NA</v>
          </cell>
          <cell r="CF55" t="str">
            <v>NA</v>
          </cell>
          <cell r="CG55" t="str">
            <v>NA</v>
          </cell>
          <cell r="CH55">
            <v>6159</v>
          </cell>
          <cell r="CI55">
            <v>6159</v>
          </cell>
        </row>
        <row r="56">
          <cell r="A56" t="str">
            <v>Q2 1983</v>
          </cell>
          <cell r="B56" t="str">
            <v>NA</v>
          </cell>
          <cell r="C56" t="str">
            <v>NA</v>
          </cell>
          <cell r="D56" t="str">
            <v>NA</v>
          </cell>
          <cell r="E56" t="str">
            <v>NA</v>
          </cell>
          <cell r="F56" t="str">
            <v>NA</v>
          </cell>
          <cell r="G56" t="str">
            <v>NA</v>
          </cell>
          <cell r="H56" t="str">
            <v>NA</v>
          </cell>
          <cell r="I56" t="str">
            <v>NA</v>
          </cell>
          <cell r="J56" t="str">
            <v>NA</v>
          </cell>
          <cell r="K56" t="str">
            <v>NA</v>
          </cell>
          <cell r="L56" t="str">
            <v>NA</v>
          </cell>
          <cell r="M56" t="str">
            <v>NA</v>
          </cell>
          <cell r="N56" t="str">
            <v>NA</v>
          </cell>
          <cell r="O56" t="str">
            <v>NA</v>
          </cell>
          <cell r="P56" t="str">
            <v>NA</v>
          </cell>
          <cell r="Q56" t="str">
            <v>NA</v>
          </cell>
          <cell r="R56" t="str">
            <v>NA</v>
          </cell>
          <cell r="S56" t="str">
            <v>NA</v>
          </cell>
          <cell r="T56" t="str">
            <v>NA</v>
          </cell>
          <cell r="U56" t="str">
            <v>NA</v>
          </cell>
          <cell r="V56" t="str">
            <v>NA</v>
          </cell>
          <cell r="W56" t="str">
            <v>NA</v>
          </cell>
          <cell r="X56" t="str">
            <v>NA</v>
          </cell>
          <cell r="Y56" t="str">
            <v>NA</v>
          </cell>
          <cell r="Z56" t="str">
            <v>NA</v>
          </cell>
          <cell r="AA56" t="str">
            <v>NA</v>
          </cell>
          <cell r="AB56" t="str">
            <v>NA</v>
          </cell>
          <cell r="AC56" t="str">
            <v>NA</v>
          </cell>
          <cell r="AD56" t="str">
            <v>NA</v>
          </cell>
          <cell r="AE56" t="str">
            <v>NA</v>
          </cell>
          <cell r="AF56" t="str">
            <v>NA</v>
          </cell>
          <cell r="AG56" t="str">
            <v>NA</v>
          </cell>
          <cell r="AH56" t="str">
            <v>NA</v>
          </cell>
          <cell r="AI56" t="str">
            <v>NA</v>
          </cell>
          <cell r="AJ56" t="str">
            <v>NA</v>
          </cell>
          <cell r="AK56" t="str">
            <v>NA</v>
          </cell>
          <cell r="AL56" t="str">
            <v>NA</v>
          </cell>
          <cell r="AM56" t="str">
            <v>NA</v>
          </cell>
          <cell r="AN56" t="str">
            <v>NA</v>
          </cell>
          <cell r="AO56" t="str">
            <v>NA</v>
          </cell>
          <cell r="AP56" t="str">
            <v>NA</v>
          </cell>
          <cell r="AQ56" t="str">
            <v>NA</v>
          </cell>
          <cell r="AR56" t="str">
            <v>NA</v>
          </cell>
          <cell r="AS56" t="str">
            <v>NA</v>
          </cell>
          <cell r="AT56" t="str">
            <v>NA</v>
          </cell>
          <cell r="AU56" t="str">
            <v>NA</v>
          </cell>
          <cell r="AV56" t="str">
            <v>NA</v>
          </cell>
          <cell r="AW56" t="str">
            <v>NA</v>
          </cell>
          <cell r="AX56" t="str">
            <v>NA</v>
          </cell>
          <cell r="AY56" t="str">
            <v>NA</v>
          </cell>
          <cell r="AZ56" t="str">
            <v>NA</v>
          </cell>
          <cell r="BA56" t="str">
            <v>NA</v>
          </cell>
          <cell r="BB56" t="str">
            <v>NA</v>
          </cell>
          <cell r="BC56" t="str">
            <v>NA</v>
          </cell>
          <cell r="BD56" t="str">
            <v>NA</v>
          </cell>
          <cell r="BE56" t="str">
            <v>NA</v>
          </cell>
          <cell r="BF56" t="str">
            <v>NA</v>
          </cell>
          <cell r="BG56" t="str">
            <v>NA</v>
          </cell>
          <cell r="BH56" t="str">
            <v>NA</v>
          </cell>
          <cell r="BI56" t="str">
            <v>NA</v>
          </cell>
          <cell r="BJ56" t="str">
            <v>NA</v>
          </cell>
          <cell r="BK56" t="str">
            <v>NA</v>
          </cell>
          <cell r="BL56">
            <v>19.833500000000001</v>
          </cell>
          <cell r="BM56">
            <v>55.55</v>
          </cell>
          <cell r="BN56" t="str">
            <v>NA</v>
          </cell>
          <cell r="BO56" t="str">
            <v>NA</v>
          </cell>
          <cell r="BP56" t="str">
            <v>NA</v>
          </cell>
          <cell r="BQ56" t="str">
            <v>NA</v>
          </cell>
          <cell r="BR56" t="str">
            <v>NA</v>
          </cell>
          <cell r="BS56" t="str">
            <v>NA</v>
          </cell>
          <cell r="BT56" t="str">
            <v>NA</v>
          </cell>
          <cell r="BU56" t="str">
            <v>NA</v>
          </cell>
          <cell r="BV56" t="str">
            <v>NA</v>
          </cell>
          <cell r="BW56" t="str">
            <v>NA</v>
          </cell>
          <cell r="BX56" t="str">
            <v>NA</v>
          </cell>
          <cell r="BY56" t="str">
            <v>NA</v>
          </cell>
          <cell r="BZ56" t="str">
            <v>NA</v>
          </cell>
          <cell r="CA56" t="str">
            <v>NA</v>
          </cell>
          <cell r="CB56" t="str">
            <v>NA</v>
          </cell>
          <cell r="CC56" t="str">
            <v>NA</v>
          </cell>
          <cell r="CD56" t="str">
            <v>NA</v>
          </cell>
          <cell r="CE56" t="str">
            <v>NA</v>
          </cell>
          <cell r="CF56" t="str">
            <v>NA</v>
          </cell>
          <cell r="CG56" t="str">
            <v>NA</v>
          </cell>
          <cell r="CH56">
            <v>7006</v>
          </cell>
          <cell r="CI56">
            <v>7006</v>
          </cell>
        </row>
        <row r="57">
          <cell r="A57" t="str">
            <v>Q3 1983</v>
          </cell>
          <cell r="B57" t="str">
            <v>NA</v>
          </cell>
          <cell r="C57" t="str">
            <v>NA</v>
          </cell>
          <cell r="D57" t="str">
            <v>NA</v>
          </cell>
          <cell r="E57" t="str">
            <v>NA</v>
          </cell>
          <cell r="F57" t="str">
            <v>NA</v>
          </cell>
          <cell r="G57" t="str">
            <v>NA</v>
          </cell>
          <cell r="H57" t="str">
            <v>NA</v>
          </cell>
          <cell r="I57" t="str">
            <v>NA</v>
          </cell>
          <cell r="J57" t="str">
            <v>NA</v>
          </cell>
          <cell r="K57" t="str">
            <v>NA</v>
          </cell>
          <cell r="L57" t="str">
            <v>NA</v>
          </cell>
          <cell r="M57" t="str">
            <v>NA</v>
          </cell>
          <cell r="N57" t="str">
            <v>NA</v>
          </cell>
          <cell r="O57" t="str">
            <v>NA</v>
          </cell>
          <cell r="P57" t="str">
            <v>NA</v>
          </cell>
          <cell r="Q57" t="str">
            <v>NA</v>
          </cell>
          <cell r="R57" t="str">
            <v>NA</v>
          </cell>
          <cell r="S57" t="str">
            <v>NA</v>
          </cell>
          <cell r="T57" t="str">
            <v>NA</v>
          </cell>
          <cell r="U57" t="str">
            <v>NA</v>
          </cell>
          <cell r="V57" t="str">
            <v>NA</v>
          </cell>
          <cell r="W57" t="str">
            <v>NA</v>
          </cell>
          <cell r="X57" t="str">
            <v>NA</v>
          </cell>
          <cell r="Y57" t="str">
            <v>NA</v>
          </cell>
          <cell r="Z57" t="str">
            <v>NA</v>
          </cell>
          <cell r="AA57" t="str">
            <v>NA</v>
          </cell>
          <cell r="AB57" t="str">
            <v>NA</v>
          </cell>
          <cell r="AC57" t="str">
            <v>NA</v>
          </cell>
          <cell r="AD57" t="str">
            <v>NA</v>
          </cell>
          <cell r="AE57" t="str">
            <v>NA</v>
          </cell>
          <cell r="AF57" t="str">
            <v>NA</v>
          </cell>
          <cell r="AG57" t="str">
            <v>NA</v>
          </cell>
          <cell r="AH57" t="str">
            <v>NA</v>
          </cell>
          <cell r="AI57" t="str">
            <v>NA</v>
          </cell>
          <cell r="AJ57" t="str">
            <v>NA</v>
          </cell>
          <cell r="AK57" t="str">
            <v>NA</v>
          </cell>
          <cell r="AL57" t="str">
            <v>NA</v>
          </cell>
          <cell r="AM57" t="str">
            <v>NA</v>
          </cell>
          <cell r="AN57" t="str">
            <v>NA</v>
          </cell>
          <cell r="AO57" t="str">
            <v>NA</v>
          </cell>
          <cell r="AP57" t="str">
            <v>NA</v>
          </cell>
          <cell r="AQ57" t="str">
            <v>NA</v>
          </cell>
          <cell r="AR57" t="str">
            <v>NA</v>
          </cell>
          <cell r="AS57" t="str">
            <v>NA</v>
          </cell>
          <cell r="AT57" t="str">
            <v>NA</v>
          </cell>
          <cell r="AU57" t="str">
            <v>NA</v>
          </cell>
          <cell r="AV57" t="str">
            <v>NA</v>
          </cell>
          <cell r="AW57" t="str">
            <v>NA</v>
          </cell>
          <cell r="AX57" t="str">
            <v>NA</v>
          </cell>
          <cell r="AY57" t="str">
            <v>NA</v>
          </cell>
          <cell r="AZ57" t="str">
            <v>NA</v>
          </cell>
          <cell r="BA57" t="str">
            <v>NA</v>
          </cell>
          <cell r="BB57" t="str">
            <v>NA</v>
          </cell>
          <cell r="BC57" t="str">
            <v>NA</v>
          </cell>
          <cell r="BD57" t="str">
            <v>NA</v>
          </cell>
          <cell r="BE57" t="str">
            <v>NA</v>
          </cell>
          <cell r="BF57" t="str">
            <v>NA</v>
          </cell>
          <cell r="BG57" t="str">
            <v>NA</v>
          </cell>
          <cell r="BH57" t="str">
            <v>NA</v>
          </cell>
          <cell r="BI57" t="str">
            <v>NA</v>
          </cell>
          <cell r="BJ57" t="str">
            <v>NA</v>
          </cell>
          <cell r="BK57" t="str">
            <v>NA</v>
          </cell>
          <cell r="BL57">
            <v>21.058</v>
          </cell>
          <cell r="BM57">
            <v>58.43</v>
          </cell>
          <cell r="BN57" t="str">
            <v>NA</v>
          </cell>
          <cell r="BO57" t="str">
            <v>NA</v>
          </cell>
          <cell r="BP57" t="str">
            <v>NA</v>
          </cell>
          <cell r="BQ57" t="str">
            <v>NA</v>
          </cell>
          <cell r="BR57" t="str">
            <v>NA</v>
          </cell>
          <cell r="BS57" t="str">
            <v>NA</v>
          </cell>
          <cell r="BT57" t="str">
            <v>NA</v>
          </cell>
          <cell r="BU57" t="str">
            <v>NA</v>
          </cell>
          <cell r="BV57" t="str">
            <v>NA</v>
          </cell>
          <cell r="BW57" t="str">
            <v>NA</v>
          </cell>
          <cell r="BX57" t="str">
            <v>NA</v>
          </cell>
          <cell r="BY57" t="str">
            <v>NA</v>
          </cell>
          <cell r="BZ57" t="str">
            <v>NA</v>
          </cell>
          <cell r="CA57" t="str">
            <v>NA</v>
          </cell>
          <cell r="CB57" t="str">
            <v>NA</v>
          </cell>
          <cell r="CC57" t="str">
            <v>NA</v>
          </cell>
          <cell r="CD57" t="str">
            <v>NA</v>
          </cell>
          <cell r="CE57" t="str">
            <v>NA</v>
          </cell>
          <cell r="CF57" t="str">
            <v>NA</v>
          </cell>
          <cell r="CG57" t="str">
            <v>NA</v>
          </cell>
          <cell r="CH57">
            <v>6307</v>
          </cell>
          <cell r="CI57">
            <v>6307</v>
          </cell>
        </row>
        <row r="58">
          <cell r="A58" t="str">
            <v>Q4 1983</v>
          </cell>
          <cell r="B58" t="str">
            <v>NA</v>
          </cell>
          <cell r="C58" t="str">
            <v>NA</v>
          </cell>
          <cell r="D58" t="str">
            <v>NA</v>
          </cell>
          <cell r="E58" t="str">
            <v>NA</v>
          </cell>
          <cell r="F58" t="str">
            <v>NA</v>
          </cell>
          <cell r="G58" t="str">
            <v>NA</v>
          </cell>
          <cell r="H58" t="str">
            <v>NA</v>
          </cell>
          <cell r="I58" t="str">
            <v>NA</v>
          </cell>
          <cell r="J58" t="str">
            <v>NA</v>
          </cell>
          <cell r="K58" t="str">
            <v>NA</v>
          </cell>
          <cell r="L58" t="str">
            <v>NA</v>
          </cell>
          <cell r="M58" t="str">
            <v>NA</v>
          </cell>
          <cell r="N58" t="str">
            <v>NA</v>
          </cell>
          <cell r="O58" t="str">
            <v>NA</v>
          </cell>
          <cell r="P58" t="str">
            <v>NA</v>
          </cell>
          <cell r="Q58" t="str">
            <v>NA</v>
          </cell>
          <cell r="R58" t="str">
            <v>NA</v>
          </cell>
          <cell r="S58" t="str">
            <v>NA</v>
          </cell>
          <cell r="T58" t="str">
            <v>NA</v>
          </cell>
          <cell r="U58" t="str">
            <v>NA</v>
          </cell>
          <cell r="V58" t="str">
            <v>NA</v>
          </cell>
          <cell r="W58" t="str">
            <v>NA</v>
          </cell>
          <cell r="X58" t="str">
            <v>NA</v>
          </cell>
          <cell r="Y58" t="str">
            <v>NA</v>
          </cell>
          <cell r="Z58" t="str">
            <v>NA</v>
          </cell>
          <cell r="AA58" t="str">
            <v>NA</v>
          </cell>
          <cell r="AB58" t="str">
            <v>NA</v>
          </cell>
          <cell r="AC58" t="str">
            <v>NA</v>
          </cell>
          <cell r="AD58" t="str">
            <v>NA</v>
          </cell>
          <cell r="AE58" t="str">
            <v>NA</v>
          </cell>
          <cell r="AF58" t="str">
            <v>NA</v>
          </cell>
          <cell r="AG58" t="str">
            <v>NA</v>
          </cell>
          <cell r="AH58" t="str">
            <v>NA</v>
          </cell>
          <cell r="AI58" t="str">
            <v>NA</v>
          </cell>
          <cell r="AJ58" t="str">
            <v>NA</v>
          </cell>
          <cell r="AK58" t="str">
            <v>NA</v>
          </cell>
          <cell r="AL58" t="str">
            <v>NA</v>
          </cell>
          <cell r="AM58" t="str">
            <v>NA</v>
          </cell>
          <cell r="AN58" t="str">
            <v>NA</v>
          </cell>
          <cell r="AO58" t="str">
            <v>NA</v>
          </cell>
          <cell r="AP58" t="str">
            <v>NA</v>
          </cell>
          <cell r="AQ58" t="str">
            <v>NA</v>
          </cell>
          <cell r="AR58" t="str">
            <v>NA</v>
          </cell>
          <cell r="AS58" t="str">
            <v>NA</v>
          </cell>
          <cell r="AT58" t="str">
            <v>NA</v>
          </cell>
          <cell r="AU58" t="str">
            <v>NA</v>
          </cell>
          <cell r="AV58" t="str">
            <v>NA</v>
          </cell>
          <cell r="AW58" t="str">
            <v>NA</v>
          </cell>
          <cell r="AX58" t="str">
            <v>NA</v>
          </cell>
          <cell r="AY58" t="str">
            <v>NA</v>
          </cell>
          <cell r="AZ58" t="str">
            <v>NA</v>
          </cell>
          <cell r="BA58" t="str">
            <v>NA</v>
          </cell>
          <cell r="BB58" t="str">
            <v>NA</v>
          </cell>
          <cell r="BC58" t="str">
            <v>NA</v>
          </cell>
          <cell r="BD58" t="str">
            <v>NA</v>
          </cell>
          <cell r="BE58" t="str">
            <v>NA</v>
          </cell>
          <cell r="BF58" t="str">
            <v>NA</v>
          </cell>
          <cell r="BG58" t="str">
            <v>NA</v>
          </cell>
          <cell r="BH58" t="str">
            <v>NA</v>
          </cell>
          <cell r="BI58" t="str">
            <v>NA</v>
          </cell>
          <cell r="BJ58" t="str">
            <v>NA</v>
          </cell>
          <cell r="BK58" t="str">
            <v>NA</v>
          </cell>
          <cell r="BL58">
            <v>21.810600000000001</v>
          </cell>
          <cell r="BM58">
            <v>56.78</v>
          </cell>
          <cell r="BN58" t="str">
            <v>NA</v>
          </cell>
          <cell r="BO58" t="str">
            <v>NA</v>
          </cell>
          <cell r="BP58" t="str">
            <v>NA</v>
          </cell>
          <cell r="BQ58" t="str">
            <v>NA</v>
          </cell>
          <cell r="BR58" t="str">
            <v>NA</v>
          </cell>
          <cell r="BS58" t="str">
            <v>NA</v>
          </cell>
          <cell r="BT58" t="str">
            <v>NA</v>
          </cell>
          <cell r="BU58" t="str">
            <v>NA</v>
          </cell>
          <cell r="BV58" t="str">
            <v>NA</v>
          </cell>
          <cell r="BW58" t="str">
            <v>NA</v>
          </cell>
          <cell r="BX58" t="str">
            <v>NA</v>
          </cell>
          <cell r="BY58" t="str">
            <v>NA</v>
          </cell>
          <cell r="BZ58" t="str">
            <v>NA</v>
          </cell>
          <cell r="CA58" t="str">
            <v>NA</v>
          </cell>
          <cell r="CB58" t="str">
            <v>NA</v>
          </cell>
          <cell r="CC58" t="str">
            <v>NA</v>
          </cell>
          <cell r="CD58" t="str">
            <v>NA</v>
          </cell>
          <cell r="CE58" t="str">
            <v>NA</v>
          </cell>
          <cell r="CF58" t="str">
            <v>NA</v>
          </cell>
          <cell r="CG58" t="str">
            <v>NA</v>
          </cell>
          <cell r="CH58">
            <v>6666</v>
          </cell>
          <cell r="CI58">
            <v>6666</v>
          </cell>
        </row>
        <row r="59">
          <cell r="A59" t="str">
            <v>Q1 1984</v>
          </cell>
          <cell r="B59" t="str">
            <v>NA</v>
          </cell>
          <cell r="C59" t="str">
            <v>NA</v>
          </cell>
          <cell r="D59" t="str">
            <v>NA</v>
          </cell>
          <cell r="E59" t="str">
            <v>NA</v>
          </cell>
          <cell r="F59" t="str">
            <v>NA</v>
          </cell>
          <cell r="G59" t="str">
            <v>NA</v>
          </cell>
          <cell r="H59" t="str">
            <v>NA</v>
          </cell>
          <cell r="I59" t="str">
            <v>NA</v>
          </cell>
          <cell r="J59" t="str">
            <v>NA</v>
          </cell>
          <cell r="K59" t="str">
            <v>NA</v>
          </cell>
          <cell r="L59" t="str">
            <v>NA</v>
          </cell>
          <cell r="M59" t="str">
            <v>NA</v>
          </cell>
          <cell r="N59" t="str">
            <v>NA</v>
          </cell>
          <cell r="O59" t="str">
            <v>NA</v>
          </cell>
          <cell r="P59" t="str">
            <v>NA</v>
          </cell>
          <cell r="Q59" t="str">
            <v>NA</v>
          </cell>
          <cell r="R59" t="str">
            <v>NA</v>
          </cell>
          <cell r="S59" t="str">
            <v>NA</v>
          </cell>
          <cell r="T59" t="str">
            <v>NA</v>
          </cell>
          <cell r="U59" t="str">
            <v>NA</v>
          </cell>
          <cell r="V59" t="str">
            <v>NA</v>
          </cell>
          <cell r="W59" t="str">
            <v>NA</v>
          </cell>
          <cell r="X59" t="str">
            <v>NA</v>
          </cell>
          <cell r="Y59" t="str">
            <v>NA</v>
          </cell>
          <cell r="Z59" t="str">
            <v>NA</v>
          </cell>
          <cell r="AA59" t="str">
            <v>NA</v>
          </cell>
          <cell r="AB59" t="str">
            <v>NA</v>
          </cell>
          <cell r="AC59" t="str">
            <v>NA</v>
          </cell>
          <cell r="AD59" t="str">
            <v>NA</v>
          </cell>
          <cell r="AE59" t="str">
            <v>NA</v>
          </cell>
          <cell r="AF59" t="str">
            <v>NA</v>
          </cell>
          <cell r="AG59" t="str">
            <v>NA</v>
          </cell>
          <cell r="AH59" t="str">
            <v>NA</v>
          </cell>
          <cell r="AI59" t="str">
            <v>NA</v>
          </cell>
          <cell r="AJ59" t="str">
            <v>NA</v>
          </cell>
          <cell r="AK59" t="str">
            <v>NA</v>
          </cell>
          <cell r="AL59" t="str">
            <v>NA</v>
          </cell>
          <cell r="AM59" t="str">
            <v>NA</v>
          </cell>
          <cell r="AN59" t="str">
            <v>NA</v>
          </cell>
          <cell r="AO59" t="str">
            <v>NA</v>
          </cell>
          <cell r="AP59" t="str">
            <v>NA</v>
          </cell>
          <cell r="AQ59" t="str">
            <v>NA</v>
          </cell>
          <cell r="AR59" t="str">
            <v>NA</v>
          </cell>
          <cell r="AS59" t="str">
            <v>NA</v>
          </cell>
          <cell r="AT59" t="str">
            <v>NA</v>
          </cell>
          <cell r="AU59" t="str">
            <v>NA</v>
          </cell>
          <cell r="AV59" t="str">
            <v>NA</v>
          </cell>
          <cell r="AW59" t="str">
            <v>NA</v>
          </cell>
          <cell r="AX59" t="str">
            <v>NA</v>
          </cell>
          <cell r="AY59" t="str">
            <v>NA</v>
          </cell>
          <cell r="AZ59" t="str">
            <v>NA</v>
          </cell>
          <cell r="BA59" t="str">
            <v>NA</v>
          </cell>
          <cell r="BB59" t="str">
            <v>NA</v>
          </cell>
          <cell r="BC59" t="str">
            <v>NA</v>
          </cell>
          <cell r="BD59" t="str">
            <v>NA</v>
          </cell>
          <cell r="BE59" t="str">
            <v>NA</v>
          </cell>
          <cell r="BF59" t="str">
            <v>NA</v>
          </cell>
          <cell r="BG59" t="str">
            <v>NA</v>
          </cell>
          <cell r="BH59" t="str">
            <v>NA</v>
          </cell>
          <cell r="BI59" t="str">
            <v>NA</v>
          </cell>
          <cell r="BJ59" t="str">
            <v>NA</v>
          </cell>
          <cell r="BK59" t="str">
            <v>NA</v>
          </cell>
          <cell r="BL59">
            <v>21.900600000000001</v>
          </cell>
          <cell r="BM59">
            <v>57.73</v>
          </cell>
          <cell r="BN59" t="str">
            <v>NA</v>
          </cell>
          <cell r="BO59" t="str">
            <v>NA</v>
          </cell>
          <cell r="BP59" t="str">
            <v>NA</v>
          </cell>
          <cell r="BQ59" t="str">
            <v>NA</v>
          </cell>
          <cell r="BR59" t="str">
            <v>NA</v>
          </cell>
          <cell r="BS59" t="str">
            <v>NA</v>
          </cell>
          <cell r="BT59" t="str">
            <v>NA</v>
          </cell>
          <cell r="BU59" t="str">
            <v>NA</v>
          </cell>
          <cell r="BV59" t="str">
            <v>NA</v>
          </cell>
          <cell r="BW59" t="str">
            <v>NA</v>
          </cell>
          <cell r="BX59" t="str">
            <v>NA</v>
          </cell>
          <cell r="BY59" t="str">
            <v>NA</v>
          </cell>
          <cell r="BZ59" t="str">
            <v>NA</v>
          </cell>
          <cell r="CA59" t="str">
            <v>NA</v>
          </cell>
          <cell r="CB59" t="str">
            <v>NA</v>
          </cell>
          <cell r="CC59" t="str">
            <v>NA</v>
          </cell>
          <cell r="CD59" t="str">
            <v>NA</v>
          </cell>
          <cell r="CE59" t="str">
            <v>NA</v>
          </cell>
          <cell r="CF59" t="str">
            <v>NA</v>
          </cell>
          <cell r="CG59" t="str">
            <v>NA</v>
          </cell>
          <cell r="CH59">
            <v>6325</v>
          </cell>
          <cell r="CI59">
            <v>6325</v>
          </cell>
        </row>
        <row r="60">
          <cell r="A60" t="str">
            <v>Q2 1984</v>
          </cell>
          <cell r="B60" t="str">
            <v>NA</v>
          </cell>
          <cell r="C60" t="str">
            <v>NA</v>
          </cell>
          <cell r="D60" t="str">
            <v>NA</v>
          </cell>
          <cell r="E60" t="str">
            <v>NA</v>
          </cell>
          <cell r="F60" t="str">
            <v>NA</v>
          </cell>
          <cell r="G60" t="str">
            <v>NA</v>
          </cell>
          <cell r="H60" t="str">
            <v>NA</v>
          </cell>
          <cell r="I60" t="str">
            <v>NA</v>
          </cell>
          <cell r="J60" t="str">
            <v>NA</v>
          </cell>
          <cell r="K60" t="str">
            <v>NA</v>
          </cell>
          <cell r="L60" t="str">
            <v>NA</v>
          </cell>
          <cell r="M60" t="str">
            <v>NA</v>
          </cell>
          <cell r="N60" t="str">
            <v>NA</v>
          </cell>
          <cell r="O60" t="str">
            <v>NA</v>
          </cell>
          <cell r="P60" t="str">
            <v>NA</v>
          </cell>
          <cell r="Q60" t="str">
            <v>NA</v>
          </cell>
          <cell r="R60" t="str">
            <v>NA</v>
          </cell>
          <cell r="S60" t="str">
            <v>NA</v>
          </cell>
          <cell r="T60" t="str">
            <v>NA</v>
          </cell>
          <cell r="U60" t="str">
            <v>NA</v>
          </cell>
          <cell r="V60" t="str">
            <v>NA</v>
          </cell>
          <cell r="W60" t="str">
            <v>NA</v>
          </cell>
          <cell r="X60" t="str">
            <v>NA</v>
          </cell>
          <cell r="Y60" t="str">
            <v>NA</v>
          </cell>
          <cell r="Z60" t="str">
            <v>NA</v>
          </cell>
          <cell r="AA60" t="str">
            <v>NA</v>
          </cell>
          <cell r="AB60" t="str">
            <v>NA</v>
          </cell>
          <cell r="AC60" t="str">
            <v>NA</v>
          </cell>
          <cell r="AD60" t="str">
            <v>NA</v>
          </cell>
          <cell r="AE60" t="str">
            <v>NA</v>
          </cell>
          <cell r="AF60" t="str">
            <v>NA</v>
          </cell>
          <cell r="AG60" t="str">
            <v>NA</v>
          </cell>
          <cell r="AH60" t="str">
            <v>NA</v>
          </cell>
          <cell r="AI60" t="str">
            <v>NA</v>
          </cell>
          <cell r="AJ60" t="str">
            <v>NA</v>
          </cell>
          <cell r="AK60" t="str">
            <v>NA</v>
          </cell>
          <cell r="AL60" t="str">
            <v>NA</v>
          </cell>
          <cell r="AM60" t="str">
            <v>NA</v>
          </cell>
          <cell r="AN60" t="str">
            <v>NA</v>
          </cell>
          <cell r="AO60" t="str">
            <v>NA</v>
          </cell>
          <cell r="AP60" t="str">
            <v>NA</v>
          </cell>
          <cell r="AQ60" t="str">
            <v>NA</v>
          </cell>
          <cell r="AR60" t="str">
            <v>NA</v>
          </cell>
          <cell r="AS60" t="str">
            <v>NA</v>
          </cell>
          <cell r="AT60" t="str">
            <v>NA</v>
          </cell>
          <cell r="AU60" t="str">
            <v>NA</v>
          </cell>
          <cell r="AV60" t="str">
            <v>NA</v>
          </cell>
          <cell r="AW60" t="str">
            <v>NA</v>
          </cell>
          <cell r="AX60" t="str">
            <v>NA</v>
          </cell>
          <cell r="AY60" t="str">
            <v>NA</v>
          </cell>
          <cell r="AZ60" t="str">
            <v>NA</v>
          </cell>
          <cell r="BA60" t="str">
            <v>NA</v>
          </cell>
          <cell r="BB60" t="str">
            <v>NA</v>
          </cell>
          <cell r="BC60" t="str">
            <v>NA</v>
          </cell>
          <cell r="BD60" t="str">
            <v>NA</v>
          </cell>
          <cell r="BE60" t="str">
            <v>NA</v>
          </cell>
          <cell r="BF60" t="str">
            <v>NA</v>
          </cell>
          <cell r="BG60" t="str">
            <v>NA</v>
          </cell>
          <cell r="BH60" t="str">
            <v>NA</v>
          </cell>
          <cell r="BI60" t="str">
            <v>NA</v>
          </cell>
          <cell r="BJ60" t="str">
            <v>NA</v>
          </cell>
          <cell r="BK60" t="str">
            <v>NA</v>
          </cell>
          <cell r="BL60">
            <v>21.3932</v>
          </cell>
          <cell r="BM60">
            <v>57</v>
          </cell>
          <cell r="BN60" t="str">
            <v>NA</v>
          </cell>
          <cell r="BO60" t="str">
            <v>NA</v>
          </cell>
          <cell r="BP60" t="str">
            <v>NA</v>
          </cell>
          <cell r="BQ60" t="str">
            <v>NA</v>
          </cell>
          <cell r="BR60" t="str">
            <v>NA</v>
          </cell>
          <cell r="BS60" t="str">
            <v>NA</v>
          </cell>
          <cell r="BT60" t="str">
            <v>NA</v>
          </cell>
          <cell r="BU60" t="str">
            <v>NA</v>
          </cell>
          <cell r="BV60" t="str">
            <v>NA</v>
          </cell>
          <cell r="BW60" t="str">
            <v>NA</v>
          </cell>
          <cell r="BX60" t="str">
            <v>NA</v>
          </cell>
          <cell r="BY60" t="str">
            <v>NA</v>
          </cell>
          <cell r="BZ60" t="str">
            <v>NA</v>
          </cell>
          <cell r="CA60" t="str">
            <v>NA</v>
          </cell>
          <cell r="CB60" t="str">
            <v>NA</v>
          </cell>
          <cell r="CC60" t="str">
            <v>NA</v>
          </cell>
          <cell r="CD60" t="str">
            <v>NA</v>
          </cell>
          <cell r="CE60" t="str">
            <v>NA</v>
          </cell>
          <cell r="CF60" t="str">
            <v>NA</v>
          </cell>
          <cell r="CG60" t="str">
            <v>NA</v>
          </cell>
          <cell r="CH60">
            <v>6206</v>
          </cell>
          <cell r="CI60">
            <v>6206</v>
          </cell>
        </row>
        <row r="61">
          <cell r="A61" t="str">
            <v>Q3 1984</v>
          </cell>
          <cell r="B61" t="str">
            <v>NA</v>
          </cell>
          <cell r="C61" t="str">
            <v>NA</v>
          </cell>
          <cell r="D61" t="str">
            <v>NA</v>
          </cell>
          <cell r="E61" t="str">
            <v>NA</v>
          </cell>
          <cell r="F61" t="str">
            <v>NA</v>
          </cell>
          <cell r="G61" t="str">
            <v>NA</v>
          </cell>
          <cell r="H61" t="str">
            <v>NA</v>
          </cell>
          <cell r="I61" t="str">
            <v>NA</v>
          </cell>
          <cell r="J61" t="str">
            <v>NA</v>
          </cell>
          <cell r="K61" t="str">
            <v>NA</v>
          </cell>
          <cell r="L61" t="str">
            <v>NA</v>
          </cell>
          <cell r="M61" t="str">
            <v>NA</v>
          </cell>
          <cell r="N61" t="str">
            <v>NA</v>
          </cell>
          <cell r="O61" t="str">
            <v>NA</v>
          </cell>
          <cell r="P61" t="str">
            <v>NA</v>
          </cell>
          <cell r="Q61" t="str">
            <v>NA</v>
          </cell>
          <cell r="R61" t="str">
            <v>NA</v>
          </cell>
          <cell r="S61" t="str">
            <v>NA</v>
          </cell>
          <cell r="T61" t="str">
            <v>NA</v>
          </cell>
          <cell r="U61" t="str">
            <v>NA</v>
          </cell>
          <cell r="V61" t="str">
            <v>NA</v>
          </cell>
          <cell r="W61" t="str">
            <v>NA</v>
          </cell>
          <cell r="X61" t="str">
            <v>NA</v>
          </cell>
          <cell r="Y61" t="str">
            <v>NA</v>
          </cell>
          <cell r="Z61" t="str">
            <v>NA</v>
          </cell>
          <cell r="AA61" t="str">
            <v>NA</v>
          </cell>
          <cell r="AB61" t="str">
            <v>NA</v>
          </cell>
          <cell r="AC61" t="str">
            <v>NA</v>
          </cell>
          <cell r="AD61" t="str">
            <v>NA</v>
          </cell>
          <cell r="AE61" t="str">
            <v>NA</v>
          </cell>
          <cell r="AF61" t="str">
            <v>NA</v>
          </cell>
          <cell r="AG61" t="str">
            <v>NA</v>
          </cell>
          <cell r="AH61" t="str">
            <v>NA</v>
          </cell>
          <cell r="AI61" t="str">
            <v>NA</v>
          </cell>
          <cell r="AJ61" t="str">
            <v>NA</v>
          </cell>
          <cell r="AK61" t="str">
            <v>NA</v>
          </cell>
          <cell r="AL61" t="str">
            <v>NA</v>
          </cell>
          <cell r="AM61" t="str">
            <v>NA</v>
          </cell>
          <cell r="AN61" t="str">
            <v>NA</v>
          </cell>
          <cell r="AO61" t="str">
            <v>NA</v>
          </cell>
          <cell r="AP61" t="str">
            <v>NA</v>
          </cell>
          <cell r="AQ61" t="str">
            <v>NA</v>
          </cell>
          <cell r="AR61" t="str">
            <v>NA</v>
          </cell>
          <cell r="AS61" t="str">
            <v>NA</v>
          </cell>
          <cell r="AT61" t="str">
            <v>NA</v>
          </cell>
          <cell r="AU61" t="str">
            <v>NA</v>
          </cell>
          <cell r="AV61" t="str">
            <v>NA</v>
          </cell>
          <cell r="AW61" t="str">
            <v>NA</v>
          </cell>
          <cell r="AX61" t="str">
            <v>NA</v>
          </cell>
          <cell r="AY61" t="str">
            <v>NA</v>
          </cell>
          <cell r="AZ61" t="str">
            <v>NA</v>
          </cell>
          <cell r="BA61" t="str">
            <v>NA</v>
          </cell>
          <cell r="BB61" t="str">
            <v>NA</v>
          </cell>
          <cell r="BC61" t="str">
            <v>NA</v>
          </cell>
          <cell r="BD61" t="str">
            <v>NA</v>
          </cell>
          <cell r="BE61" t="str">
            <v>NA</v>
          </cell>
          <cell r="BF61" t="str">
            <v>NA</v>
          </cell>
          <cell r="BG61" t="str">
            <v>NA</v>
          </cell>
          <cell r="BH61" t="str">
            <v>NA</v>
          </cell>
          <cell r="BI61" t="str">
            <v>NA</v>
          </cell>
          <cell r="BJ61" t="str">
            <v>NA</v>
          </cell>
          <cell r="BK61" t="str">
            <v>NA</v>
          </cell>
          <cell r="BL61">
            <v>21.095600000000001</v>
          </cell>
          <cell r="BM61">
            <v>59.45</v>
          </cell>
          <cell r="BN61" t="str">
            <v>NA</v>
          </cell>
          <cell r="BO61" t="str">
            <v>NA</v>
          </cell>
          <cell r="BP61" t="str">
            <v>NA</v>
          </cell>
          <cell r="BQ61" t="str">
            <v>NA</v>
          </cell>
          <cell r="BR61" t="str">
            <v>NA</v>
          </cell>
          <cell r="BS61" t="str">
            <v>NA</v>
          </cell>
          <cell r="BT61" t="str">
            <v>NA</v>
          </cell>
          <cell r="BU61" t="str">
            <v>NA</v>
          </cell>
          <cell r="BV61" t="str">
            <v>NA</v>
          </cell>
          <cell r="BW61" t="str">
            <v>NA</v>
          </cell>
          <cell r="BX61" t="str">
            <v>NA</v>
          </cell>
          <cell r="BY61" t="str">
            <v>NA</v>
          </cell>
          <cell r="BZ61" t="str">
            <v>NA</v>
          </cell>
          <cell r="CA61" t="str">
            <v>NA</v>
          </cell>
          <cell r="CB61" t="str">
            <v>NA</v>
          </cell>
          <cell r="CC61" t="str">
            <v>NA</v>
          </cell>
          <cell r="CD61" t="str">
            <v>NA</v>
          </cell>
          <cell r="CE61" t="str">
            <v>NA</v>
          </cell>
          <cell r="CF61" t="str">
            <v>NA</v>
          </cell>
          <cell r="CG61" t="str">
            <v>NA</v>
          </cell>
          <cell r="CH61">
            <v>6312</v>
          </cell>
          <cell r="CI61">
            <v>6312</v>
          </cell>
        </row>
        <row r="62">
          <cell r="A62" t="str">
            <v>Q4 1984</v>
          </cell>
          <cell r="B62" t="str">
            <v>NA</v>
          </cell>
          <cell r="C62" t="str">
            <v>NA</v>
          </cell>
          <cell r="D62" t="str">
            <v>NA</v>
          </cell>
          <cell r="E62" t="str">
            <v>NA</v>
          </cell>
          <cell r="F62" t="str">
            <v>NA</v>
          </cell>
          <cell r="G62" t="str">
            <v>NA</v>
          </cell>
          <cell r="H62" t="str">
            <v>NA</v>
          </cell>
          <cell r="I62" t="str">
            <v>NA</v>
          </cell>
          <cell r="J62" t="str">
            <v>NA</v>
          </cell>
          <cell r="K62" t="str">
            <v>NA</v>
          </cell>
          <cell r="L62" t="str">
            <v>NA</v>
          </cell>
          <cell r="M62" t="str">
            <v>NA</v>
          </cell>
          <cell r="N62" t="str">
            <v>NA</v>
          </cell>
          <cell r="O62" t="str">
            <v>NA</v>
          </cell>
          <cell r="P62" t="str">
            <v>NA</v>
          </cell>
          <cell r="Q62" t="str">
            <v>NA</v>
          </cell>
          <cell r="R62" t="str">
            <v>NA</v>
          </cell>
          <cell r="S62" t="str">
            <v>NA</v>
          </cell>
          <cell r="T62" t="str">
            <v>NA</v>
          </cell>
          <cell r="U62" t="str">
            <v>NA</v>
          </cell>
          <cell r="V62" t="str">
            <v>NA</v>
          </cell>
          <cell r="W62" t="str">
            <v>NA</v>
          </cell>
          <cell r="X62" t="str">
            <v>NA</v>
          </cell>
          <cell r="Y62" t="str">
            <v>NA</v>
          </cell>
          <cell r="Z62" t="str">
            <v>NA</v>
          </cell>
          <cell r="AA62" t="str">
            <v>NA</v>
          </cell>
          <cell r="AB62" t="str">
            <v>NA</v>
          </cell>
          <cell r="AC62" t="str">
            <v>NA</v>
          </cell>
          <cell r="AD62" t="str">
            <v>NA</v>
          </cell>
          <cell r="AE62" t="str">
            <v>NA</v>
          </cell>
          <cell r="AF62" t="str">
            <v>NA</v>
          </cell>
          <cell r="AG62" t="str">
            <v>NA</v>
          </cell>
          <cell r="AH62" t="str">
            <v>NA</v>
          </cell>
          <cell r="AI62" t="str">
            <v>NA</v>
          </cell>
          <cell r="AJ62" t="str">
            <v>NA</v>
          </cell>
          <cell r="AK62" t="str">
            <v>NA</v>
          </cell>
          <cell r="AL62" t="str">
            <v>NA</v>
          </cell>
          <cell r="AM62" t="str">
            <v>NA</v>
          </cell>
          <cell r="AN62" t="str">
            <v>NA</v>
          </cell>
          <cell r="AO62" t="str">
            <v>NA</v>
          </cell>
          <cell r="AP62" t="str">
            <v>NA</v>
          </cell>
          <cell r="AQ62" t="str">
            <v>NA</v>
          </cell>
          <cell r="AR62" t="str">
            <v>NA</v>
          </cell>
          <cell r="AS62" t="str">
            <v>NA</v>
          </cell>
          <cell r="AT62" t="str">
            <v>NA</v>
          </cell>
          <cell r="AU62" t="str">
            <v>NA</v>
          </cell>
          <cell r="AV62" t="str">
            <v>NA</v>
          </cell>
          <cell r="AW62" t="str">
            <v>NA</v>
          </cell>
          <cell r="AX62" t="str">
            <v>NA</v>
          </cell>
          <cell r="AY62" t="str">
            <v>NA</v>
          </cell>
          <cell r="AZ62" t="str">
            <v>NA</v>
          </cell>
          <cell r="BA62" t="str">
            <v>NA</v>
          </cell>
          <cell r="BB62" t="str">
            <v>NA</v>
          </cell>
          <cell r="BC62" t="str">
            <v>NA</v>
          </cell>
          <cell r="BD62" t="str">
            <v>NA</v>
          </cell>
          <cell r="BE62" t="str">
            <v>NA</v>
          </cell>
          <cell r="BF62" t="str">
            <v>NA</v>
          </cell>
          <cell r="BG62" t="str">
            <v>NA</v>
          </cell>
          <cell r="BH62" t="str">
            <v>NA</v>
          </cell>
          <cell r="BI62" t="str">
            <v>NA</v>
          </cell>
          <cell r="BJ62" t="str">
            <v>NA</v>
          </cell>
          <cell r="BK62" t="str">
            <v>NA</v>
          </cell>
          <cell r="BL62">
            <v>20.974</v>
          </cell>
          <cell r="BM62">
            <v>58.95</v>
          </cell>
          <cell r="BN62" t="str">
            <v>NA</v>
          </cell>
          <cell r="BO62" t="str">
            <v>NA</v>
          </cell>
          <cell r="BP62" t="str">
            <v>NA</v>
          </cell>
          <cell r="BQ62" t="str">
            <v>NA</v>
          </cell>
          <cell r="BR62" t="str">
            <v>NA</v>
          </cell>
          <cell r="BS62" t="str">
            <v>NA</v>
          </cell>
          <cell r="BT62" t="str">
            <v>NA</v>
          </cell>
          <cell r="BU62" t="str">
            <v>NA</v>
          </cell>
          <cell r="BV62" t="str">
            <v>NA</v>
          </cell>
          <cell r="BW62" t="str">
            <v>NA</v>
          </cell>
          <cell r="BX62" t="str">
            <v>NA</v>
          </cell>
          <cell r="BY62" t="str">
            <v>NA</v>
          </cell>
          <cell r="BZ62" t="str">
            <v>NA</v>
          </cell>
          <cell r="CA62" t="str">
            <v>NA</v>
          </cell>
          <cell r="CB62" t="str">
            <v>NA</v>
          </cell>
          <cell r="CC62" t="str">
            <v>NA</v>
          </cell>
          <cell r="CD62" t="str">
            <v>NA</v>
          </cell>
          <cell r="CE62" t="str">
            <v>NA</v>
          </cell>
          <cell r="CF62" t="str">
            <v>NA</v>
          </cell>
          <cell r="CG62" t="str">
            <v>NA</v>
          </cell>
          <cell r="CH62">
            <v>6101</v>
          </cell>
          <cell r="CI62">
            <v>6101</v>
          </cell>
        </row>
        <row r="63">
          <cell r="A63" t="str">
            <v>Q1 1985</v>
          </cell>
          <cell r="B63" t="str">
            <v>NA</v>
          </cell>
          <cell r="C63" t="str">
            <v>NA</v>
          </cell>
          <cell r="D63" t="str">
            <v>NA</v>
          </cell>
          <cell r="E63" t="str">
            <v>NA</v>
          </cell>
          <cell r="F63" t="str">
            <v>NA</v>
          </cell>
          <cell r="G63" t="str">
            <v>NA</v>
          </cell>
          <cell r="H63" t="str">
            <v>NA</v>
          </cell>
          <cell r="I63" t="str">
            <v>NA</v>
          </cell>
          <cell r="J63" t="str">
            <v>NA</v>
          </cell>
          <cell r="K63" t="str">
            <v>NA</v>
          </cell>
          <cell r="L63" t="str">
            <v>NA</v>
          </cell>
          <cell r="M63" t="str">
            <v>NA</v>
          </cell>
          <cell r="N63" t="str">
            <v>NA</v>
          </cell>
          <cell r="O63" t="str">
            <v>NA</v>
          </cell>
          <cell r="P63" t="str">
            <v>NA</v>
          </cell>
          <cell r="Q63" t="str">
            <v>NA</v>
          </cell>
          <cell r="R63" t="str">
            <v>NA</v>
          </cell>
          <cell r="S63" t="str">
            <v>NA</v>
          </cell>
          <cell r="T63" t="str">
            <v>NA</v>
          </cell>
          <cell r="U63" t="str">
            <v>NA</v>
          </cell>
          <cell r="V63" t="str">
            <v>NA</v>
          </cell>
          <cell r="W63" t="str">
            <v>NA</v>
          </cell>
          <cell r="X63" t="str">
            <v>NA</v>
          </cell>
          <cell r="Y63" t="str">
            <v>NA</v>
          </cell>
          <cell r="Z63" t="str">
            <v>NA</v>
          </cell>
          <cell r="AA63" t="str">
            <v>NA</v>
          </cell>
          <cell r="AB63" t="str">
            <v>NA</v>
          </cell>
          <cell r="AC63" t="str">
            <v>NA</v>
          </cell>
          <cell r="AD63" t="str">
            <v>NA</v>
          </cell>
          <cell r="AE63" t="str">
            <v>NA</v>
          </cell>
          <cell r="AF63" t="str">
            <v>NA</v>
          </cell>
          <cell r="AG63" t="str">
            <v>NA</v>
          </cell>
          <cell r="AH63" t="str">
            <v>NA</v>
          </cell>
          <cell r="AI63" t="str">
            <v>NA</v>
          </cell>
          <cell r="AJ63" t="str">
            <v>NA</v>
          </cell>
          <cell r="AK63" t="str">
            <v>NA</v>
          </cell>
          <cell r="AL63" t="str">
            <v>NA</v>
          </cell>
          <cell r="AM63" t="str">
            <v>NA</v>
          </cell>
          <cell r="AN63" t="str">
            <v>NA</v>
          </cell>
          <cell r="AO63" t="str">
            <v>NA</v>
          </cell>
          <cell r="AP63" t="str">
            <v>NA</v>
          </cell>
          <cell r="AQ63" t="str">
            <v>NA</v>
          </cell>
          <cell r="AR63" t="str">
            <v>NA</v>
          </cell>
          <cell r="AS63" t="str">
            <v>NA</v>
          </cell>
          <cell r="AT63" t="str">
            <v>NA</v>
          </cell>
          <cell r="AU63" t="str">
            <v>NA</v>
          </cell>
          <cell r="AV63" t="str">
            <v>NA</v>
          </cell>
          <cell r="AW63" t="str">
            <v>NA</v>
          </cell>
          <cell r="AX63" t="str">
            <v>NA</v>
          </cell>
          <cell r="AY63" t="str">
            <v>NA</v>
          </cell>
          <cell r="AZ63" t="str">
            <v>NA</v>
          </cell>
          <cell r="BA63" t="str">
            <v>NA</v>
          </cell>
          <cell r="BB63" t="str">
            <v>NA</v>
          </cell>
          <cell r="BC63" t="str">
            <v>NA</v>
          </cell>
          <cell r="BD63" t="str">
            <v>NA</v>
          </cell>
          <cell r="BE63" t="str">
            <v>NA</v>
          </cell>
          <cell r="BF63" t="str">
            <v>NA</v>
          </cell>
          <cell r="BG63" t="str">
            <v>NA</v>
          </cell>
          <cell r="BH63" t="str">
            <v>NA</v>
          </cell>
          <cell r="BI63" t="str">
            <v>NA</v>
          </cell>
          <cell r="BJ63" t="str">
            <v>NA</v>
          </cell>
          <cell r="BK63" t="str">
            <v>NA</v>
          </cell>
          <cell r="BL63">
            <v>21.341799999999999</v>
          </cell>
          <cell r="BM63">
            <v>58.57</v>
          </cell>
          <cell r="BN63" t="str">
            <v>NA</v>
          </cell>
          <cell r="BO63" t="str">
            <v>NA</v>
          </cell>
          <cell r="BP63" t="str">
            <v>NA</v>
          </cell>
          <cell r="BQ63" t="str">
            <v>NA</v>
          </cell>
          <cell r="BR63" t="str">
            <v>NA</v>
          </cell>
          <cell r="BS63" t="str">
            <v>NA</v>
          </cell>
          <cell r="BT63" t="str">
            <v>NA</v>
          </cell>
          <cell r="BU63" t="str">
            <v>NA</v>
          </cell>
          <cell r="BV63" t="str">
            <v>NA</v>
          </cell>
          <cell r="BW63" t="str">
            <v>NA</v>
          </cell>
          <cell r="BX63" t="str">
            <v>NA</v>
          </cell>
          <cell r="BY63" t="str">
            <v>NA</v>
          </cell>
          <cell r="BZ63" t="str">
            <v>NA</v>
          </cell>
          <cell r="CA63" t="str">
            <v>NA</v>
          </cell>
          <cell r="CB63" t="str">
            <v>NA</v>
          </cell>
          <cell r="CC63" t="str">
            <v>NA</v>
          </cell>
          <cell r="CD63" t="str">
            <v>NA</v>
          </cell>
          <cell r="CE63" t="str">
            <v>NA</v>
          </cell>
          <cell r="CF63" t="str">
            <v>NA</v>
          </cell>
          <cell r="CG63" t="str">
            <v>NA</v>
          </cell>
          <cell r="CH63">
            <v>6152</v>
          </cell>
          <cell r="CI63">
            <v>6152</v>
          </cell>
        </row>
        <row r="64">
          <cell r="A64" t="str">
            <v>Q2 1985</v>
          </cell>
          <cell r="B64" t="str">
            <v>NA</v>
          </cell>
          <cell r="C64" t="str">
            <v>NA</v>
          </cell>
          <cell r="D64" t="str">
            <v>NA</v>
          </cell>
          <cell r="E64" t="str">
            <v>NA</v>
          </cell>
          <cell r="F64" t="str">
            <v>NA</v>
          </cell>
          <cell r="G64" t="str">
            <v>NA</v>
          </cell>
          <cell r="H64" t="str">
            <v>NA</v>
          </cell>
          <cell r="I64" t="str">
            <v>NA</v>
          </cell>
          <cell r="J64" t="str">
            <v>NA</v>
          </cell>
          <cell r="K64" t="str">
            <v>NA</v>
          </cell>
          <cell r="L64" t="str">
            <v>NA</v>
          </cell>
          <cell r="M64" t="str">
            <v>NA</v>
          </cell>
          <cell r="N64" t="str">
            <v>NA</v>
          </cell>
          <cell r="O64" t="str">
            <v>NA</v>
          </cell>
          <cell r="P64" t="str">
            <v>NA</v>
          </cell>
          <cell r="Q64" t="str">
            <v>NA</v>
          </cell>
          <cell r="R64" t="str">
            <v>NA</v>
          </cell>
          <cell r="S64" t="str">
            <v>NA</v>
          </cell>
          <cell r="T64" t="str">
            <v>NA</v>
          </cell>
          <cell r="U64" t="str">
            <v>NA</v>
          </cell>
          <cell r="V64" t="str">
            <v>NA</v>
          </cell>
          <cell r="W64" t="str">
            <v>NA</v>
          </cell>
          <cell r="X64" t="str">
            <v>NA</v>
          </cell>
          <cell r="Y64" t="str">
            <v>NA</v>
          </cell>
          <cell r="Z64" t="str">
            <v>NA</v>
          </cell>
          <cell r="AA64" t="str">
            <v>NA</v>
          </cell>
          <cell r="AB64" t="str">
            <v>NA</v>
          </cell>
          <cell r="AC64" t="str">
            <v>NA</v>
          </cell>
          <cell r="AD64" t="str">
            <v>NA</v>
          </cell>
          <cell r="AE64" t="str">
            <v>NA</v>
          </cell>
          <cell r="AF64" t="str">
            <v>NA</v>
          </cell>
          <cell r="AG64" t="str">
            <v>NA</v>
          </cell>
          <cell r="AH64" t="str">
            <v>NA</v>
          </cell>
          <cell r="AI64" t="str">
            <v>NA</v>
          </cell>
          <cell r="AJ64" t="str">
            <v>NA</v>
          </cell>
          <cell r="AK64" t="str">
            <v>NA</v>
          </cell>
          <cell r="AL64" t="str">
            <v>NA</v>
          </cell>
          <cell r="AM64" t="str">
            <v>NA</v>
          </cell>
          <cell r="AN64" t="str">
            <v>NA</v>
          </cell>
          <cell r="AO64" t="str">
            <v>NA</v>
          </cell>
          <cell r="AP64" t="str">
            <v>NA</v>
          </cell>
          <cell r="AQ64" t="str">
            <v>NA</v>
          </cell>
          <cell r="AR64" t="str">
            <v>NA</v>
          </cell>
          <cell r="AS64" t="str">
            <v>NA</v>
          </cell>
          <cell r="AT64" t="str">
            <v>NA</v>
          </cell>
          <cell r="AU64" t="str">
            <v>NA</v>
          </cell>
          <cell r="AV64" t="str">
            <v>NA</v>
          </cell>
          <cell r="AW64" t="str">
            <v>NA</v>
          </cell>
          <cell r="AX64" t="str">
            <v>NA</v>
          </cell>
          <cell r="AY64" t="str">
            <v>NA</v>
          </cell>
          <cell r="AZ64" t="str">
            <v>NA</v>
          </cell>
          <cell r="BA64" t="str">
            <v>NA</v>
          </cell>
          <cell r="BB64" t="str">
            <v>NA</v>
          </cell>
          <cell r="BC64" t="str">
            <v>NA</v>
          </cell>
          <cell r="BD64" t="str">
            <v>NA</v>
          </cell>
          <cell r="BE64" t="str">
            <v>NA</v>
          </cell>
          <cell r="BF64" t="str">
            <v>NA</v>
          </cell>
          <cell r="BG64" t="str">
            <v>NA</v>
          </cell>
          <cell r="BH64" t="str">
            <v>NA</v>
          </cell>
          <cell r="BI64" t="str">
            <v>NA</v>
          </cell>
          <cell r="BJ64" t="str">
            <v>NA</v>
          </cell>
          <cell r="BK64" t="str">
            <v>NA</v>
          </cell>
          <cell r="BL64">
            <v>21.4892</v>
          </cell>
          <cell r="BM64">
            <v>58.14</v>
          </cell>
          <cell r="BN64" t="str">
            <v>NA</v>
          </cell>
          <cell r="BO64" t="str">
            <v>NA</v>
          </cell>
          <cell r="BP64" t="str">
            <v>NA</v>
          </cell>
          <cell r="BQ64" t="str">
            <v>NA</v>
          </cell>
          <cell r="BR64" t="str">
            <v>NA</v>
          </cell>
          <cell r="BS64" t="str">
            <v>NA</v>
          </cell>
          <cell r="BT64" t="str">
            <v>NA</v>
          </cell>
          <cell r="BU64" t="str">
            <v>NA</v>
          </cell>
          <cell r="BV64" t="str">
            <v>NA</v>
          </cell>
          <cell r="BW64" t="str">
            <v>NA</v>
          </cell>
          <cell r="BX64" t="str">
            <v>NA</v>
          </cell>
          <cell r="BY64" t="str">
            <v>NA</v>
          </cell>
          <cell r="BZ64" t="str">
            <v>NA</v>
          </cell>
          <cell r="CA64" t="str">
            <v>NA</v>
          </cell>
          <cell r="CB64" t="str">
            <v>NA</v>
          </cell>
          <cell r="CC64" t="str">
            <v>NA</v>
          </cell>
          <cell r="CD64" t="str">
            <v>NA</v>
          </cell>
          <cell r="CE64" t="str">
            <v>NA</v>
          </cell>
          <cell r="CF64" t="str">
            <v>NA</v>
          </cell>
          <cell r="CG64" t="str">
            <v>NA</v>
          </cell>
          <cell r="CH64">
            <v>6728</v>
          </cell>
          <cell r="CI64">
            <v>6728</v>
          </cell>
        </row>
        <row r="65">
          <cell r="A65" t="str">
            <v>Q3 1985</v>
          </cell>
          <cell r="B65" t="str">
            <v>NA</v>
          </cell>
          <cell r="C65" t="str">
            <v>NA</v>
          </cell>
          <cell r="D65" t="str">
            <v>NA</v>
          </cell>
          <cell r="E65" t="str">
            <v>NA</v>
          </cell>
          <cell r="F65" t="str">
            <v>NA</v>
          </cell>
          <cell r="G65" t="str">
            <v>NA</v>
          </cell>
          <cell r="H65" t="str">
            <v>NA</v>
          </cell>
          <cell r="I65" t="str">
            <v>NA</v>
          </cell>
          <cell r="J65" t="str">
            <v>NA</v>
          </cell>
          <cell r="K65" t="str">
            <v>NA</v>
          </cell>
          <cell r="L65" t="str">
            <v>NA</v>
          </cell>
          <cell r="M65" t="str">
            <v>NA</v>
          </cell>
          <cell r="N65" t="str">
            <v>NA</v>
          </cell>
          <cell r="O65" t="str">
            <v>NA</v>
          </cell>
          <cell r="P65" t="str">
            <v>NA</v>
          </cell>
          <cell r="Q65" t="str">
            <v>NA</v>
          </cell>
          <cell r="R65" t="str">
            <v>NA</v>
          </cell>
          <cell r="S65" t="str">
            <v>NA</v>
          </cell>
          <cell r="T65" t="str">
            <v>NA</v>
          </cell>
          <cell r="U65" t="str">
            <v>NA</v>
          </cell>
          <cell r="V65" t="str">
            <v>NA</v>
          </cell>
          <cell r="W65" t="str">
            <v>NA</v>
          </cell>
          <cell r="X65" t="str">
            <v>NA</v>
          </cell>
          <cell r="Y65" t="str">
            <v>NA</v>
          </cell>
          <cell r="Z65" t="str">
            <v>NA</v>
          </cell>
          <cell r="AA65" t="str">
            <v>NA</v>
          </cell>
          <cell r="AB65" t="str">
            <v>NA</v>
          </cell>
          <cell r="AC65" t="str">
            <v>NA</v>
          </cell>
          <cell r="AD65" t="str">
            <v>NA</v>
          </cell>
          <cell r="AE65" t="str">
            <v>NA</v>
          </cell>
          <cell r="AF65" t="str">
            <v>NA</v>
          </cell>
          <cell r="AG65" t="str">
            <v>NA</v>
          </cell>
          <cell r="AH65" t="str">
            <v>NA</v>
          </cell>
          <cell r="AI65" t="str">
            <v>NA</v>
          </cell>
          <cell r="AJ65" t="str">
            <v>NA</v>
          </cell>
          <cell r="AK65" t="str">
            <v>NA</v>
          </cell>
          <cell r="AL65" t="str">
            <v>NA</v>
          </cell>
          <cell r="AM65" t="str">
            <v>NA</v>
          </cell>
          <cell r="AN65" t="str">
            <v>NA</v>
          </cell>
          <cell r="AO65" t="str">
            <v>NA</v>
          </cell>
          <cell r="AP65" t="str">
            <v>NA</v>
          </cell>
          <cell r="AQ65" t="str">
            <v>NA</v>
          </cell>
          <cell r="AR65" t="str">
            <v>NA</v>
          </cell>
          <cell r="AS65" t="str">
            <v>NA</v>
          </cell>
          <cell r="AT65" t="str">
            <v>NA</v>
          </cell>
          <cell r="AU65" t="str">
            <v>NA</v>
          </cell>
          <cell r="AV65" t="str">
            <v>NA</v>
          </cell>
          <cell r="AW65" t="str">
            <v>NA</v>
          </cell>
          <cell r="AX65" t="str">
            <v>NA</v>
          </cell>
          <cell r="AY65" t="str">
            <v>NA</v>
          </cell>
          <cell r="AZ65" t="str">
            <v>NA</v>
          </cell>
          <cell r="BA65" t="str">
            <v>NA</v>
          </cell>
          <cell r="BB65" t="str">
            <v>NA</v>
          </cell>
          <cell r="BC65" t="str">
            <v>NA</v>
          </cell>
          <cell r="BD65" t="str">
            <v>NA</v>
          </cell>
          <cell r="BE65" t="str">
            <v>NA</v>
          </cell>
          <cell r="BF65" t="str">
            <v>NA</v>
          </cell>
          <cell r="BG65" t="str">
            <v>NA</v>
          </cell>
          <cell r="BH65" t="str">
            <v>NA</v>
          </cell>
          <cell r="BI65" t="str">
            <v>NA</v>
          </cell>
          <cell r="BJ65" t="str">
            <v>NA</v>
          </cell>
          <cell r="BK65" t="str">
            <v>NA</v>
          </cell>
          <cell r="BL65">
            <v>21.744</v>
          </cell>
          <cell r="BM65">
            <v>60.48</v>
          </cell>
          <cell r="BN65" t="str">
            <v>NA</v>
          </cell>
          <cell r="BO65" t="str">
            <v>NA</v>
          </cell>
          <cell r="BP65" t="str">
            <v>NA</v>
          </cell>
          <cell r="BQ65" t="str">
            <v>NA</v>
          </cell>
          <cell r="BR65" t="str">
            <v>NA</v>
          </cell>
          <cell r="BS65" t="str">
            <v>NA</v>
          </cell>
          <cell r="BT65" t="str">
            <v>NA</v>
          </cell>
          <cell r="BU65" t="str">
            <v>NA</v>
          </cell>
          <cell r="BV65" t="str">
            <v>NA</v>
          </cell>
          <cell r="BW65" t="str">
            <v>NA</v>
          </cell>
          <cell r="BX65" t="str">
            <v>NA</v>
          </cell>
          <cell r="BY65" t="str">
            <v>NA</v>
          </cell>
          <cell r="BZ65" t="str">
            <v>NA</v>
          </cell>
          <cell r="CA65" t="str">
            <v>NA</v>
          </cell>
          <cell r="CB65" t="str">
            <v>NA</v>
          </cell>
          <cell r="CC65" t="str">
            <v>NA</v>
          </cell>
          <cell r="CD65" t="str">
            <v>NA</v>
          </cell>
          <cell r="CE65" t="str">
            <v>NA</v>
          </cell>
          <cell r="CF65" t="str">
            <v>NA</v>
          </cell>
          <cell r="CG65" t="str">
            <v>NA</v>
          </cell>
          <cell r="CH65">
            <v>5203</v>
          </cell>
          <cell r="CI65">
            <v>5203</v>
          </cell>
        </row>
        <row r="66">
          <cell r="A66" t="str">
            <v>Q4 1985</v>
          </cell>
          <cell r="B66" t="str">
            <v>NA</v>
          </cell>
          <cell r="C66" t="str">
            <v>NA</v>
          </cell>
          <cell r="D66" t="str">
            <v>NA</v>
          </cell>
          <cell r="E66" t="str">
            <v>NA</v>
          </cell>
          <cell r="F66" t="str">
            <v>NA</v>
          </cell>
          <cell r="G66" t="str">
            <v>NA</v>
          </cell>
          <cell r="H66" t="str">
            <v>NA</v>
          </cell>
          <cell r="I66" t="str">
            <v>NA</v>
          </cell>
          <cell r="J66" t="str">
            <v>NA</v>
          </cell>
          <cell r="K66" t="str">
            <v>NA</v>
          </cell>
          <cell r="L66" t="str">
            <v>NA</v>
          </cell>
          <cell r="M66" t="str">
            <v>NA</v>
          </cell>
          <cell r="N66" t="str">
            <v>NA</v>
          </cell>
          <cell r="O66" t="str">
            <v>NA</v>
          </cell>
          <cell r="P66" t="str">
            <v>NA</v>
          </cell>
          <cell r="Q66" t="str">
            <v>NA</v>
          </cell>
          <cell r="R66" t="str">
            <v>NA</v>
          </cell>
          <cell r="S66" t="str">
            <v>NA</v>
          </cell>
          <cell r="T66" t="str">
            <v>NA</v>
          </cell>
          <cell r="U66" t="str">
            <v>NA</v>
          </cell>
          <cell r="V66" t="str">
            <v>NA</v>
          </cell>
          <cell r="W66" t="str">
            <v>NA</v>
          </cell>
          <cell r="X66" t="str">
            <v>NA</v>
          </cell>
          <cell r="Y66" t="str">
            <v>NA</v>
          </cell>
          <cell r="Z66" t="str">
            <v>NA</v>
          </cell>
          <cell r="AA66" t="str">
            <v>NA</v>
          </cell>
          <cell r="AB66" t="str">
            <v>NA</v>
          </cell>
          <cell r="AC66" t="str">
            <v>NA</v>
          </cell>
          <cell r="AD66" t="str">
            <v>NA</v>
          </cell>
          <cell r="AE66" t="str">
            <v>NA</v>
          </cell>
          <cell r="AF66" t="str">
            <v>NA</v>
          </cell>
          <cell r="AG66" t="str">
            <v>NA</v>
          </cell>
          <cell r="AH66" t="str">
            <v>NA</v>
          </cell>
          <cell r="AI66" t="str">
            <v>NA</v>
          </cell>
          <cell r="AJ66" t="str">
            <v>NA</v>
          </cell>
          <cell r="AK66" t="str">
            <v>NA</v>
          </cell>
          <cell r="AL66" t="str">
            <v>NA</v>
          </cell>
          <cell r="AM66" t="str">
            <v>NA</v>
          </cell>
          <cell r="AN66" t="str">
            <v>NA</v>
          </cell>
          <cell r="AO66" t="str">
            <v>NA</v>
          </cell>
          <cell r="AP66" t="str">
            <v>NA</v>
          </cell>
          <cell r="AQ66" t="str">
            <v>NA</v>
          </cell>
          <cell r="AR66" t="str">
            <v>NA</v>
          </cell>
          <cell r="AS66" t="str">
            <v>NA</v>
          </cell>
          <cell r="AT66" t="str">
            <v>NA</v>
          </cell>
          <cell r="AU66" t="str">
            <v>NA</v>
          </cell>
          <cell r="AV66" t="str">
            <v>NA</v>
          </cell>
          <cell r="AW66" t="str">
            <v>NA</v>
          </cell>
          <cell r="AX66" t="str">
            <v>NA</v>
          </cell>
          <cell r="AY66" t="str">
            <v>NA</v>
          </cell>
          <cell r="AZ66" t="str">
            <v>NA</v>
          </cell>
          <cell r="BA66" t="str">
            <v>NA</v>
          </cell>
          <cell r="BB66" t="str">
            <v>NA</v>
          </cell>
          <cell r="BC66" t="str">
            <v>NA</v>
          </cell>
          <cell r="BD66" t="str">
            <v>NA</v>
          </cell>
          <cell r="BE66" t="str">
            <v>NA</v>
          </cell>
          <cell r="BF66" t="str">
            <v>NA</v>
          </cell>
          <cell r="BG66" t="str">
            <v>NA</v>
          </cell>
          <cell r="BH66" t="str">
            <v>NA</v>
          </cell>
          <cell r="BI66" t="str">
            <v>NA</v>
          </cell>
          <cell r="BJ66" t="str">
            <v>NA</v>
          </cell>
          <cell r="BK66" t="str">
            <v>NA</v>
          </cell>
          <cell r="BL66">
            <v>21.795000000000002</v>
          </cell>
          <cell r="BM66">
            <v>61.85</v>
          </cell>
          <cell r="BN66" t="str">
            <v>NA</v>
          </cell>
          <cell r="BO66" t="str">
            <v>NA</v>
          </cell>
          <cell r="BP66" t="str">
            <v>NA</v>
          </cell>
          <cell r="BQ66" t="str">
            <v>NA</v>
          </cell>
          <cell r="BR66" t="str">
            <v>NA</v>
          </cell>
          <cell r="BS66" t="str">
            <v>NA</v>
          </cell>
          <cell r="BT66" t="str">
            <v>NA</v>
          </cell>
          <cell r="BU66" t="str">
            <v>NA</v>
          </cell>
          <cell r="BV66" t="str">
            <v>NA</v>
          </cell>
          <cell r="BW66" t="str">
            <v>NA</v>
          </cell>
          <cell r="BX66" t="str">
            <v>NA</v>
          </cell>
          <cell r="BY66" t="str">
            <v>NA</v>
          </cell>
          <cell r="BZ66" t="str">
            <v>NA</v>
          </cell>
          <cell r="CA66" t="str">
            <v>NA</v>
          </cell>
          <cell r="CB66" t="str">
            <v>NA</v>
          </cell>
          <cell r="CC66" t="str">
            <v>NA</v>
          </cell>
          <cell r="CD66" t="str">
            <v>NA</v>
          </cell>
          <cell r="CE66" t="str">
            <v>NA</v>
          </cell>
          <cell r="CF66" t="str">
            <v>NA</v>
          </cell>
          <cell r="CG66" t="str">
            <v>NA</v>
          </cell>
          <cell r="CH66">
            <v>5865</v>
          </cell>
          <cell r="CI66">
            <v>5865</v>
          </cell>
        </row>
        <row r="67">
          <cell r="A67" t="str">
            <v>Q1 1986</v>
          </cell>
          <cell r="B67" t="str">
            <v>NA</v>
          </cell>
          <cell r="C67" t="str">
            <v>NA</v>
          </cell>
          <cell r="D67" t="str">
            <v>NA</v>
          </cell>
          <cell r="E67" t="str">
            <v>NA</v>
          </cell>
          <cell r="F67" t="str">
            <v>NA</v>
          </cell>
          <cell r="G67" t="str">
            <v>NA</v>
          </cell>
          <cell r="H67" t="str">
            <v>NA</v>
          </cell>
          <cell r="I67" t="str">
            <v>NA</v>
          </cell>
          <cell r="J67" t="str">
            <v>NA</v>
          </cell>
          <cell r="K67" t="str">
            <v>NA</v>
          </cell>
          <cell r="L67" t="str">
            <v>NA</v>
          </cell>
          <cell r="M67" t="str">
            <v>NA</v>
          </cell>
          <cell r="N67" t="str">
            <v>NA</v>
          </cell>
          <cell r="O67" t="str">
            <v>NA</v>
          </cell>
          <cell r="P67" t="str">
            <v>NA</v>
          </cell>
          <cell r="Q67" t="str">
            <v>NA</v>
          </cell>
          <cell r="R67" t="str">
            <v>NA</v>
          </cell>
          <cell r="S67" t="str">
            <v>NA</v>
          </cell>
          <cell r="T67" t="str">
            <v>NA</v>
          </cell>
          <cell r="U67" t="str">
            <v>NA</v>
          </cell>
          <cell r="V67" t="str">
            <v>NA</v>
          </cell>
          <cell r="W67" t="str">
            <v>NA</v>
          </cell>
          <cell r="X67" t="str">
            <v>NA</v>
          </cell>
          <cell r="Y67" t="str">
            <v>NA</v>
          </cell>
          <cell r="Z67" t="str">
            <v>NA</v>
          </cell>
          <cell r="AA67" t="str">
            <v>NA</v>
          </cell>
          <cell r="AB67" t="str">
            <v>NA</v>
          </cell>
          <cell r="AC67" t="str">
            <v>NA</v>
          </cell>
          <cell r="AD67" t="str">
            <v>NA</v>
          </cell>
          <cell r="AE67" t="str">
            <v>NA</v>
          </cell>
          <cell r="AF67" t="str">
            <v>NA</v>
          </cell>
          <cell r="AG67" t="str">
            <v>NA</v>
          </cell>
          <cell r="AH67" t="str">
            <v>NA</v>
          </cell>
          <cell r="AI67" t="str">
            <v>NA</v>
          </cell>
          <cell r="AJ67" t="str">
            <v>NA</v>
          </cell>
          <cell r="AK67" t="str">
            <v>NA</v>
          </cell>
          <cell r="AL67" t="str">
            <v>NA</v>
          </cell>
          <cell r="AM67" t="str">
            <v>NA</v>
          </cell>
          <cell r="AN67" t="str">
            <v>NA</v>
          </cell>
          <cell r="AO67" t="str">
            <v>NA</v>
          </cell>
          <cell r="AP67" t="str">
            <v>NA</v>
          </cell>
          <cell r="AQ67" t="str">
            <v>NA</v>
          </cell>
          <cell r="AR67" t="str">
            <v>NA</v>
          </cell>
          <cell r="AS67" t="str">
            <v>NA</v>
          </cell>
          <cell r="AT67" t="str">
            <v>NA</v>
          </cell>
          <cell r="AU67" t="str">
            <v>NA</v>
          </cell>
          <cell r="AV67" t="str">
            <v>NA</v>
          </cell>
          <cell r="AW67" t="str">
            <v>NA</v>
          </cell>
          <cell r="AX67" t="str">
            <v>NA</v>
          </cell>
          <cell r="AY67" t="str">
            <v>NA</v>
          </cell>
          <cell r="AZ67" t="str">
            <v>NA</v>
          </cell>
          <cell r="BA67" t="str">
            <v>NA</v>
          </cell>
          <cell r="BB67" t="str">
            <v>NA</v>
          </cell>
          <cell r="BC67" t="str">
            <v>NA</v>
          </cell>
          <cell r="BD67" t="str">
            <v>NA</v>
          </cell>
          <cell r="BE67" t="str">
            <v>NA</v>
          </cell>
          <cell r="BF67" t="str">
            <v>NA</v>
          </cell>
          <cell r="BG67" t="str">
            <v>NA</v>
          </cell>
          <cell r="BH67" t="str">
            <v>NA</v>
          </cell>
          <cell r="BI67" t="str">
            <v>NA</v>
          </cell>
          <cell r="BJ67" t="str">
            <v>NA</v>
          </cell>
          <cell r="BK67" t="str">
            <v>NA</v>
          </cell>
          <cell r="BL67">
            <v>21.8673</v>
          </cell>
          <cell r="BM67">
            <v>60.53</v>
          </cell>
          <cell r="BN67" t="str">
            <v>NA</v>
          </cell>
          <cell r="BO67" t="str">
            <v>NA</v>
          </cell>
          <cell r="BP67" t="str">
            <v>NA</v>
          </cell>
          <cell r="BQ67" t="str">
            <v>NA</v>
          </cell>
          <cell r="BR67" t="str">
            <v>NA</v>
          </cell>
          <cell r="BS67" t="str">
            <v>NA</v>
          </cell>
          <cell r="BT67" t="str">
            <v>NA</v>
          </cell>
          <cell r="BU67" t="str">
            <v>NA</v>
          </cell>
          <cell r="BV67" t="str">
            <v>NA</v>
          </cell>
          <cell r="BW67" t="str">
            <v>NA</v>
          </cell>
          <cell r="BX67" t="str">
            <v>NA</v>
          </cell>
          <cell r="BY67" t="str">
            <v>NA</v>
          </cell>
          <cell r="BZ67" t="str">
            <v>NA</v>
          </cell>
          <cell r="CA67" t="str">
            <v>NA</v>
          </cell>
          <cell r="CB67" t="str">
            <v>NA</v>
          </cell>
          <cell r="CC67" t="str">
            <v>NA</v>
          </cell>
          <cell r="CD67" t="str">
            <v>NA</v>
          </cell>
          <cell r="CE67" t="str">
            <v>NA</v>
          </cell>
          <cell r="CF67" t="str">
            <v>NA</v>
          </cell>
          <cell r="CG67" t="str">
            <v>NA</v>
          </cell>
          <cell r="CH67">
            <v>6448</v>
          </cell>
          <cell r="CI67">
            <v>6448</v>
          </cell>
        </row>
        <row r="68">
          <cell r="A68" t="str">
            <v>Q2 1986</v>
          </cell>
          <cell r="B68" t="str">
            <v>NA</v>
          </cell>
          <cell r="C68" t="str">
            <v>NA</v>
          </cell>
          <cell r="D68" t="str">
            <v>NA</v>
          </cell>
          <cell r="E68" t="str">
            <v>NA</v>
          </cell>
          <cell r="F68" t="str">
            <v>NA</v>
          </cell>
          <cell r="G68" t="str">
            <v>NA</v>
          </cell>
          <cell r="H68" t="str">
            <v>NA</v>
          </cell>
          <cell r="I68" t="str">
            <v>NA</v>
          </cell>
          <cell r="J68" t="str">
            <v>NA</v>
          </cell>
          <cell r="K68" t="str">
            <v>NA</v>
          </cell>
          <cell r="L68" t="str">
            <v>NA</v>
          </cell>
          <cell r="M68" t="str">
            <v>NA</v>
          </cell>
          <cell r="N68" t="str">
            <v>NA</v>
          </cell>
          <cell r="O68" t="str">
            <v>NA</v>
          </cell>
          <cell r="P68" t="str">
            <v>NA</v>
          </cell>
          <cell r="Q68" t="str">
            <v>NA</v>
          </cell>
          <cell r="R68" t="str">
            <v>NA</v>
          </cell>
          <cell r="S68" t="str">
            <v>NA</v>
          </cell>
          <cell r="T68" t="str">
            <v>NA</v>
          </cell>
          <cell r="U68" t="str">
            <v>NA</v>
          </cell>
          <cell r="V68" t="str">
            <v>NA</v>
          </cell>
          <cell r="W68" t="str">
            <v>NA</v>
          </cell>
          <cell r="X68" t="str">
            <v>NA</v>
          </cell>
          <cell r="Y68" t="str">
            <v>NA</v>
          </cell>
          <cell r="Z68" t="str">
            <v>NA</v>
          </cell>
          <cell r="AA68" t="str">
            <v>NA</v>
          </cell>
          <cell r="AB68" t="str">
            <v>NA</v>
          </cell>
          <cell r="AC68" t="str">
            <v>NA</v>
          </cell>
          <cell r="AD68" t="str">
            <v>NA</v>
          </cell>
          <cell r="AE68" t="str">
            <v>NA</v>
          </cell>
          <cell r="AF68" t="str">
            <v>NA</v>
          </cell>
          <cell r="AG68" t="str">
            <v>NA</v>
          </cell>
          <cell r="AH68" t="str">
            <v>NA</v>
          </cell>
          <cell r="AI68" t="str">
            <v>NA</v>
          </cell>
          <cell r="AJ68" t="str">
            <v>NA</v>
          </cell>
          <cell r="AK68" t="str">
            <v>NA</v>
          </cell>
          <cell r="AL68" t="str">
            <v>NA</v>
          </cell>
          <cell r="AM68" t="str">
            <v>NA</v>
          </cell>
          <cell r="AN68" t="str">
            <v>NA</v>
          </cell>
          <cell r="AO68" t="str">
            <v>NA</v>
          </cell>
          <cell r="AP68" t="str">
            <v>NA</v>
          </cell>
          <cell r="AQ68" t="str">
            <v>NA</v>
          </cell>
          <cell r="AR68" t="str">
            <v>NA</v>
          </cell>
          <cell r="AS68" t="str">
            <v>NA</v>
          </cell>
          <cell r="AT68" t="str">
            <v>NA</v>
          </cell>
          <cell r="AU68" t="str">
            <v>NA</v>
          </cell>
          <cell r="AV68" t="str">
            <v>NA</v>
          </cell>
          <cell r="AW68" t="str">
            <v>NA</v>
          </cell>
          <cell r="AX68" t="str">
            <v>NA</v>
          </cell>
          <cell r="AY68" t="str">
            <v>NA</v>
          </cell>
          <cell r="AZ68" t="str">
            <v>NA</v>
          </cell>
          <cell r="BA68" t="str">
            <v>NA</v>
          </cell>
          <cell r="BB68" t="str">
            <v>NA</v>
          </cell>
          <cell r="BC68" t="str">
            <v>NA</v>
          </cell>
          <cell r="BD68" t="str">
            <v>NA</v>
          </cell>
          <cell r="BE68" t="str">
            <v>NA</v>
          </cell>
          <cell r="BF68" t="str">
            <v>NA</v>
          </cell>
          <cell r="BG68" t="str">
            <v>NA</v>
          </cell>
          <cell r="BH68" t="str">
            <v>NA</v>
          </cell>
          <cell r="BI68" t="str">
            <v>NA</v>
          </cell>
          <cell r="BJ68" t="str">
            <v>NA</v>
          </cell>
          <cell r="BK68" t="str">
            <v>NA</v>
          </cell>
          <cell r="BL68">
            <v>22.650700000000001</v>
          </cell>
          <cell r="BM68">
            <v>60.61</v>
          </cell>
          <cell r="BN68" t="str">
            <v>NA</v>
          </cell>
          <cell r="BO68" t="str">
            <v>NA</v>
          </cell>
          <cell r="BP68" t="str">
            <v>NA</v>
          </cell>
          <cell r="BQ68" t="str">
            <v>NA</v>
          </cell>
          <cell r="BR68" t="str">
            <v>NA</v>
          </cell>
          <cell r="BS68" t="str">
            <v>NA</v>
          </cell>
          <cell r="BT68" t="str">
            <v>NA</v>
          </cell>
          <cell r="BU68" t="str">
            <v>NA</v>
          </cell>
          <cell r="BV68" t="str">
            <v>NA</v>
          </cell>
          <cell r="BW68" t="str">
            <v>NA</v>
          </cell>
          <cell r="BX68" t="str">
            <v>NA</v>
          </cell>
          <cell r="BY68" t="str">
            <v>NA</v>
          </cell>
          <cell r="BZ68" t="str">
            <v>NA</v>
          </cell>
          <cell r="CA68" t="str">
            <v>NA</v>
          </cell>
          <cell r="CB68" t="str">
            <v>NA</v>
          </cell>
          <cell r="CC68" t="str">
            <v>NA</v>
          </cell>
          <cell r="CD68" t="str">
            <v>NA</v>
          </cell>
          <cell r="CE68" t="str">
            <v>NA</v>
          </cell>
          <cell r="CF68" t="str">
            <v>NA</v>
          </cell>
          <cell r="CG68" t="str">
            <v>NA</v>
          </cell>
          <cell r="CH68">
            <v>5029</v>
          </cell>
          <cell r="CI68">
            <v>5029</v>
          </cell>
        </row>
        <row r="69">
          <cell r="A69" t="str">
            <v>Q3 1986</v>
          </cell>
          <cell r="B69" t="str">
            <v>NA</v>
          </cell>
          <cell r="C69" t="str">
            <v>NA</v>
          </cell>
          <cell r="D69" t="str">
            <v>NA</v>
          </cell>
          <cell r="E69" t="str">
            <v>NA</v>
          </cell>
          <cell r="F69" t="str">
            <v>NA</v>
          </cell>
          <cell r="G69" t="str">
            <v>NA</v>
          </cell>
          <cell r="H69" t="str">
            <v>NA</v>
          </cell>
          <cell r="I69" t="str">
            <v>NA</v>
          </cell>
          <cell r="J69" t="str">
            <v>NA</v>
          </cell>
          <cell r="K69" t="str">
            <v>NA</v>
          </cell>
          <cell r="L69" t="str">
            <v>NA</v>
          </cell>
          <cell r="M69" t="str">
            <v>NA</v>
          </cell>
          <cell r="N69" t="str">
            <v>NA</v>
          </cell>
          <cell r="O69" t="str">
            <v>NA</v>
          </cell>
          <cell r="P69" t="str">
            <v>NA</v>
          </cell>
          <cell r="Q69" t="str">
            <v>NA</v>
          </cell>
          <cell r="R69" t="str">
            <v>NA</v>
          </cell>
          <cell r="S69" t="str">
            <v>NA</v>
          </cell>
          <cell r="T69" t="str">
            <v>NA</v>
          </cell>
          <cell r="U69" t="str">
            <v>NA</v>
          </cell>
          <cell r="V69" t="str">
            <v>NA</v>
          </cell>
          <cell r="W69" t="str">
            <v>NA</v>
          </cell>
          <cell r="X69" t="str">
            <v>NA</v>
          </cell>
          <cell r="Y69" t="str">
            <v>NA</v>
          </cell>
          <cell r="Z69" t="str">
            <v>NA</v>
          </cell>
          <cell r="AA69" t="str">
            <v>NA</v>
          </cell>
          <cell r="AB69" t="str">
            <v>NA</v>
          </cell>
          <cell r="AC69" t="str">
            <v>NA</v>
          </cell>
          <cell r="AD69" t="str">
            <v>NA</v>
          </cell>
          <cell r="AE69" t="str">
            <v>NA</v>
          </cell>
          <cell r="AF69" t="str">
            <v>NA</v>
          </cell>
          <cell r="AG69" t="str">
            <v>NA</v>
          </cell>
          <cell r="AH69" t="str">
            <v>NA</v>
          </cell>
          <cell r="AI69" t="str">
            <v>NA</v>
          </cell>
          <cell r="AJ69" t="str">
            <v>NA</v>
          </cell>
          <cell r="AK69" t="str">
            <v>NA</v>
          </cell>
          <cell r="AL69" t="str">
            <v>NA</v>
          </cell>
          <cell r="AM69" t="str">
            <v>NA</v>
          </cell>
          <cell r="AN69" t="str">
            <v>NA</v>
          </cell>
          <cell r="AO69" t="str">
            <v>NA</v>
          </cell>
          <cell r="AP69" t="str">
            <v>NA</v>
          </cell>
          <cell r="AQ69" t="str">
            <v>NA</v>
          </cell>
          <cell r="AR69" t="str">
            <v>NA</v>
          </cell>
          <cell r="AS69" t="str">
            <v>NA</v>
          </cell>
          <cell r="AT69" t="str">
            <v>NA</v>
          </cell>
          <cell r="AU69" t="str">
            <v>NA</v>
          </cell>
          <cell r="AV69" t="str">
            <v>NA</v>
          </cell>
          <cell r="AW69" t="str">
            <v>NA</v>
          </cell>
          <cell r="AX69" t="str">
            <v>NA</v>
          </cell>
          <cell r="AY69" t="str">
            <v>NA</v>
          </cell>
          <cell r="AZ69" t="str">
            <v>NA</v>
          </cell>
          <cell r="BA69" t="str">
            <v>NA</v>
          </cell>
          <cell r="BB69" t="str">
            <v>NA</v>
          </cell>
          <cell r="BC69" t="str">
            <v>NA</v>
          </cell>
          <cell r="BD69" t="str">
            <v>NA</v>
          </cell>
          <cell r="BE69" t="str">
            <v>NA</v>
          </cell>
          <cell r="BF69" t="str">
            <v>NA</v>
          </cell>
          <cell r="BG69" t="str">
            <v>NA</v>
          </cell>
          <cell r="BH69" t="str">
            <v>NA</v>
          </cell>
          <cell r="BI69" t="str">
            <v>NA</v>
          </cell>
          <cell r="BJ69" t="str">
            <v>NA</v>
          </cell>
          <cell r="BK69" t="str">
            <v>NA</v>
          </cell>
          <cell r="BL69">
            <v>22.297000000000001</v>
          </cell>
          <cell r="BM69">
            <v>63.58</v>
          </cell>
          <cell r="BN69" t="str">
            <v>NA</v>
          </cell>
          <cell r="BO69" t="str">
            <v>NA</v>
          </cell>
          <cell r="BP69" t="str">
            <v>NA</v>
          </cell>
          <cell r="BQ69" t="str">
            <v>NA</v>
          </cell>
          <cell r="BR69" t="str">
            <v>NA</v>
          </cell>
          <cell r="BS69" t="str">
            <v>NA</v>
          </cell>
          <cell r="BT69" t="str">
            <v>NA</v>
          </cell>
          <cell r="BU69" t="str">
            <v>NA</v>
          </cell>
          <cell r="BV69" t="str">
            <v>NA</v>
          </cell>
          <cell r="BW69" t="str">
            <v>NA</v>
          </cell>
          <cell r="BX69" t="str">
            <v>NA</v>
          </cell>
          <cell r="BY69" t="str">
            <v>NA</v>
          </cell>
          <cell r="BZ69" t="str">
            <v>NA</v>
          </cell>
          <cell r="CA69" t="str">
            <v>NA</v>
          </cell>
          <cell r="CB69" t="str">
            <v>NA</v>
          </cell>
          <cell r="CC69" t="str">
            <v>NA</v>
          </cell>
          <cell r="CD69" t="str">
            <v>NA</v>
          </cell>
          <cell r="CE69" t="str">
            <v>NA</v>
          </cell>
          <cell r="CF69" t="str">
            <v>NA</v>
          </cell>
          <cell r="CG69" t="str">
            <v>NA</v>
          </cell>
          <cell r="CH69">
            <v>5868</v>
          </cell>
          <cell r="CI69">
            <v>5868</v>
          </cell>
        </row>
        <row r="70">
          <cell r="A70" t="str">
            <v>Q4 1986</v>
          </cell>
          <cell r="B70" t="str">
            <v>NA</v>
          </cell>
          <cell r="C70" t="str">
            <v>NA</v>
          </cell>
          <cell r="D70" t="str">
            <v>NA</v>
          </cell>
          <cell r="E70" t="str">
            <v>NA</v>
          </cell>
          <cell r="F70" t="str">
            <v>NA</v>
          </cell>
          <cell r="G70" t="str">
            <v>NA</v>
          </cell>
          <cell r="H70" t="str">
            <v>NA</v>
          </cell>
          <cell r="I70" t="str">
            <v>NA</v>
          </cell>
          <cell r="J70" t="str">
            <v>NA</v>
          </cell>
          <cell r="K70" t="str">
            <v>NA</v>
          </cell>
          <cell r="L70" t="str">
            <v>NA</v>
          </cell>
          <cell r="M70" t="str">
            <v>NA</v>
          </cell>
          <cell r="N70" t="str">
            <v>NA</v>
          </cell>
          <cell r="O70" t="str">
            <v>NA</v>
          </cell>
          <cell r="P70" t="str">
            <v>NA</v>
          </cell>
          <cell r="Q70" t="str">
            <v>NA</v>
          </cell>
          <cell r="R70" t="str">
            <v>NA</v>
          </cell>
          <cell r="S70" t="str">
            <v>NA</v>
          </cell>
          <cell r="T70" t="str">
            <v>NA</v>
          </cell>
          <cell r="U70" t="str">
            <v>NA</v>
          </cell>
          <cell r="V70" t="str">
            <v>NA</v>
          </cell>
          <cell r="W70" t="str">
            <v>NA</v>
          </cell>
          <cell r="X70" t="str">
            <v>NA</v>
          </cell>
          <cell r="Y70" t="str">
            <v>NA</v>
          </cell>
          <cell r="Z70" t="str">
            <v>NA</v>
          </cell>
          <cell r="AA70" t="str">
            <v>NA</v>
          </cell>
          <cell r="AB70" t="str">
            <v>NA</v>
          </cell>
          <cell r="AC70" t="str">
            <v>NA</v>
          </cell>
          <cell r="AD70" t="str">
            <v>NA</v>
          </cell>
          <cell r="AE70" t="str">
            <v>NA</v>
          </cell>
          <cell r="AF70" t="str">
            <v>NA</v>
          </cell>
          <cell r="AG70" t="str">
            <v>NA</v>
          </cell>
          <cell r="AH70" t="str">
            <v>NA</v>
          </cell>
          <cell r="AI70" t="str">
            <v>NA</v>
          </cell>
          <cell r="AJ70" t="str">
            <v>NA</v>
          </cell>
          <cell r="AK70" t="str">
            <v>NA</v>
          </cell>
          <cell r="AL70" t="str">
            <v>NA</v>
          </cell>
          <cell r="AM70" t="str">
            <v>NA</v>
          </cell>
          <cell r="AN70" t="str">
            <v>NA</v>
          </cell>
          <cell r="AO70" t="str">
            <v>NA</v>
          </cell>
          <cell r="AP70" t="str">
            <v>NA</v>
          </cell>
          <cell r="AQ70" t="str">
            <v>NA</v>
          </cell>
          <cell r="AR70" t="str">
            <v>NA</v>
          </cell>
          <cell r="AS70" t="str">
            <v>NA</v>
          </cell>
          <cell r="AT70" t="str">
            <v>NA</v>
          </cell>
          <cell r="AU70" t="str">
            <v>NA</v>
          </cell>
          <cell r="AV70" t="str">
            <v>NA</v>
          </cell>
          <cell r="AW70" t="str">
            <v>NA</v>
          </cell>
          <cell r="AX70" t="str">
            <v>NA</v>
          </cell>
          <cell r="AY70" t="str">
            <v>NA</v>
          </cell>
          <cell r="AZ70" t="str">
            <v>NA</v>
          </cell>
          <cell r="BA70" t="str">
            <v>NA</v>
          </cell>
          <cell r="BB70" t="str">
            <v>NA</v>
          </cell>
          <cell r="BC70" t="str">
            <v>NA</v>
          </cell>
          <cell r="BD70" t="str">
            <v>NA</v>
          </cell>
          <cell r="BE70" t="str">
            <v>NA</v>
          </cell>
          <cell r="BF70" t="str">
            <v>NA</v>
          </cell>
          <cell r="BG70" t="str">
            <v>NA</v>
          </cell>
          <cell r="BH70" t="str">
            <v>NA</v>
          </cell>
          <cell r="BI70" t="str">
            <v>NA</v>
          </cell>
          <cell r="BJ70" t="str">
            <v>NA</v>
          </cell>
          <cell r="BK70" t="str">
            <v>NA</v>
          </cell>
          <cell r="BL70">
            <v>22.009499999999999</v>
          </cell>
          <cell r="BM70">
            <v>62.71</v>
          </cell>
          <cell r="BN70" t="str">
            <v>NA</v>
          </cell>
          <cell r="BO70" t="str">
            <v>NA</v>
          </cell>
          <cell r="BP70" t="str">
            <v>NA</v>
          </cell>
          <cell r="BQ70" t="str">
            <v>NA</v>
          </cell>
          <cell r="BR70" t="str">
            <v>NA</v>
          </cell>
          <cell r="BS70" t="str">
            <v>NA</v>
          </cell>
          <cell r="BT70" t="str">
            <v>NA</v>
          </cell>
          <cell r="BU70" t="str">
            <v>NA</v>
          </cell>
          <cell r="BV70" t="str">
            <v>NA</v>
          </cell>
          <cell r="BW70" t="str">
            <v>NA</v>
          </cell>
          <cell r="BX70" t="str">
            <v>NA</v>
          </cell>
          <cell r="BY70" t="str">
            <v>NA</v>
          </cell>
          <cell r="BZ70" t="str">
            <v>NA</v>
          </cell>
          <cell r="CA70" t="str">
            <v>NA</v>
          </cell>
          <cell r="CB70" t="str">
            <v>NA</v>
          </cell>
          <cell r="CC70" t="str">
            <v>NA</v>
          </cell>
          <cell r="CD70" t="str">
            <v>NA</v>
          </cell>
          <cell r="CE70" t="str">
            <v>NA</v>
          </cell>
          <cell r="CF70" t="str">
            <v>NA</v>
          </cell>
          <cell r="CG70" t="str">
            <v>NA</v>
          </cell>
          <cell r="CH70">
            <v>5335</v>
          </cell>
          <cell r="CI70">
            <v>5335</v>
          </cell>
        </row>
        <row r="71">
          <cell r="A71" t="str">
            <v>Q1 1987</v>
          </cell>
          <cell r="B71" t="str">
            <v>NA</v>
          </cell>
          <cell r="C71" t="str">
            <v>NA</v>
          </cell>
          <cell r="D71" t="str">
            <v>NA</v>
          </cell>
          <cell r="E71" t="str">
            <v>NA</v>
          </cell>
          <cell r="F71" t="str">
            <v>NA</v>
          </cell>
          <cell r="G71" t="str">
            <v>NA</v>
          </cell>
          <cell r="H71" t="str">
            <v>NA</v>
          </cell>
          <cell r="I71" t="str">
            <v>NA</v>
          </cell>
          <cell r="J71" t="str">
            <v>NA</v>
          </cell>
          <cell r="K71" t="str">
            <v>NA</v>
          </cell>
          <cell r="L71" t="str">
            <v>NA</v>
          </cell>
          <cell r="M71" t="str">
            <v>NA</v>
          </cell>
          <cell r="N71" t="str">
            <v>NA</v>
          </cell>
          <cell r="O71" t="str">
            <v>NA</v>
          </cell>
          <cell r="P71" t="str">
            <v>NA</v>
          </cell>
          <cell r="Q71" t="str">
            <v>NA</v>
          </cell>
          <cell r="R71" t="str">
            <v>NA</v>
          </cell>
          <cell r="S71" t="str">
            <v>NA</v>
          </cell>
          <cell r="T71" t="str">
            <v>NA</v>
          </cell>
          <cell r="U71" t="str">
            <v>NA</v>
          </cell>
          <cell r="V71" t="str">
            <v>NA</v>
          </cell>
          <cell r="W71" t="str">
            <v>NA</v>
          </cell>
          <cell r="X71" t="str">
            <v>NA</v>
          </cell>
          <cell r="Y71" t="str">
            <v>NA</v>
          </cell>
          <cell r="Z71" t="str">
            <v>NA</v>
          </cell>
          <cell r="AA71" t="str">
            <v>NA</v>
          </cell>
          <cell r="AB71" t="str">
            <v>NA</v>
          </cell>
          <cell r="AC71" t="str">
            <v>NA</v>
          </cell>
          <cell r="AD71" t="str">
            <v>NA</v>
          </cell>
          <cell r="AE71" t="str">
            <v>NA</v>
          </cell>
          <cell r="AF71" t="str">
            <v>NA</v>
          </cell>
          <cell r="AG71" t="str">
            <v>NA</v>
          </cell>
          <cell r="AH71" t="str">
            <v>NA</v>
          </cell>
          <cell r="AI71" t="str">
            <v>NA</v>
          </cell>
          <cell r="AJ71" t="str">
            <v>NA</v>
          </cell>
          <cell r="AK71" t="str">
            <v>NA</v>
          </cell>
          <cell r="AL71" t="str">
            <v>NA</v>
          </cell>
          <cell r="AM71" t="str">
            <v>NA</v>
          </cell>
          <cell r="AN71" t="str">
            <v>NA</v>
          </cell>
          <cell r="AO71" t="str">
            <v>NA</v>
          </cell>
          <cell r="AP71" t="str">
            <v>NA</v>
          </cell>
          <cell r="AQ71" t="str">
            <v>NA</v>
          </cell>
          <cell r="AR71" t="str">
            <v>NA</v>
          </cell>
          <cell r="AS71" t="str">
            <v>NA</v>
          </cell>
          <cell r="AT71" t="str">
            <v>NA</v>
          </cell>
          <cell r="AU71" t="str">
            <v>NA</v>
          </cell>
          <cell r="AV71" t="str">
            <v>NA</v>
          </cell>
          <cell r="AW71" t="str">
            <v>NA</v>
          </cell>
          <cell r="AX71" t="str">
            <v>NA</v>
          </cell>
          <cell r="AY71" t="str">
            <v>NA</v>
          </cell>
          <cell r="AZ71" t="str">
            <v>NA</v>
          </cell>
          <cell r="BA71" t="str">
            <v>NA</v>
          </cell>
          <cell r="BB71" t="str">
            <v>NA</v>
          </cell>
          <cell r="BC71" t="str">
            <v>NA</v>
          </cell>
          <cell r="BD71" t="str">
            <v>NA</v>
          </cell>
          <cell r="BE71" t="str">
            <v>NA</v>
          </cell>
          <cell r="BF71" t="str">
            <v>NA</v>
          </cell>
          <cell r="BG71" t="str">
            <v>NA</v>
          </cell>
          <cell r="BH71" t="str">
            <v>NA</v>
          </cell>
          <cell r="BI71" t="str">
            <v>NA</v>
          </cell>
          <cell r="BJ71" t="str">
            <v>NA</v>
          </cell>
          <cell r="BK71" t="str">
            <v>NA</v>
          </cell>
          <cell r="BL71">
            <v>21.8187</v>
          </cell>
          <cell r="BM71">
            <v>61.55</v>
          </cell>
          <cell r="BN71" t="str">
            <v>NA</v>
          </cell>
          <cell r="BO71" t="str">
            <v>NA</v>
          </cell>
          <cell r="BP71" t="str">
            <v>NA</v>
          </cell>
          <cell r="BQ71" t="str">
            <v>NA</v>
          </cell>
          <cell r="BR71" t="str">
            <v>NA</v>
          </cell>
          <cell r="BS71" t="str">
            <v>NA</v>
          </cell>
          <cell r="BT71" t="str">
            <v>NA</v>
          </cell>
          <cell r="BU71" t="str">
            <v>NA</v>
          </cell>
          <cell r="BV71" t="str">
            <v>NA</v>
          </cell>
          <cell r="BW71" t="str">
            <v>NA</v>
          </cell>
          <cell r="BX71" t="str">
            <v>NA</v>
          </cell>
          <cell r="BY71" t="str">
            <v>NA</v>
          </cell>
          <cell r="BZ71" t="str">
            <v>NA</v>
          </cell>
          <cell r="CA71" t="str">
            <v>NA</v>
          </cell>
          <cell r="CB71" t="str">
            <v>NA</v>
          </cell>
          <cell r="CC71" t="str">
            <v>NA</v>
          </cell>
          <cell r="CD71" t="str">
            <v>NA</v>
          </cell>
          <cell r="CE71" t="str">
            <v>NA</v>
          </cell>
          <cell r="CF71" t="str">
            <v>NA</v>
          </cell>
          <cell r="CG71" t="str">
            <v>NA</v>
          </cell>
          <cell r="CH71">
            <v>4846</v>
          </cell>
          <cell r="CI71">
            <v>4846</v>
          </cell>
        </row>
        <row r="72">
          <cell r="A72" t="str">
            <v>Q2 1987</v>
          </cell>
          <cell r="B72" t="str">
            <v>NA</v>
          </cell>
          <cell r="C72" t="str">
            <v>NA</v>
          </cell>
          <cell r="D72" t="str">
            <v>NA</v>
          </cell>
          <cell r="E72" t="str">
            <v>NA</v>
          </cell>
          <cell r="F72" t="str">
            <v>NA</v>
          </cell>
          <cell r="G72" t="str">
            <v>NA</v>
          </cell>
          <cell r="H72" t="str">
            <v>NA</v>
          </cell>
          <cell r="I72" t="str">
            <v>NA</v>
          </cell>
          <cell r="J72" t="str">
            <v>NA</v>
          </cell>
          <cell r="K72" t="str">
            <v>NA</v>
          </cell>
          <cell r="L72" t="str">
            <v>NA</v>
          </cell>
          <cell r="M72" t="str">
            <v>NA</v>
          </cell>
          <cell r="N72" t="str">
            <v>NA</v>
          </cell>
          <cell r="O72" t="str">
            <v>NA</v>
          </cell>
          <cell r="P72" t="str">
            <v>NA</v>
          </cell>
          <cell r="Q72" t="str">
            <v>NA</v>
          </cell>
          <cell r="R72" t="str">
            <v>NA</v>
          </cell>
          <cell r="S72" t="str">
            <v>NA</v>
          </cell>
          <cell r="T72" t="str">
            <v>NA</v>
          </cell>
          <cell r="U72" t="str">
            <v>NA</v>
          </cell>
          <cell r="V72" t="str">
            <v>NA</v>
          </cell>
          <cell r="W72" t="str">
            <v>NA</v>
          </cell>
          <cell r="X72" t="str">
            <v>NA</v>
          </cell>
          <cell r="Y72" t="str">
            <v>NA</v>
          </cell>
          <cell r="Z72" t="str">
            <v>NA</v>
          </cell>
          <cell r="AA72" t="str">
            <v>NA</v>
          </cell>
          <cell r="AB72" t="str">
            <v>NA</v>
          </cell>
          <cell r="AC72" t="str">
            <v>NA</v>
          </cell>
          <cell r="AD72" t="str">
            <v>NA</v>
          </cell>
          <cell r="AE72" t="str">
            <v>NA</v>
          </cell>
          <cell r="AF72" t="str">
            <v>NA</v>
          </cell>
          <cell r="AG72" t="str">
            <v>NA</v>
          </cell>
          <cell r="AH72" t="str">
            <v>NA</v>
          </cell>
          <cell r="AI72" t="str">
            <v>NA</v>
          </cell>
          <cell r="AJ72" t="str">
            <v>NA</v>
          </cell>
          <cell r="AK72" t="str">
            <v>NA</v>
          </cell>
          <cell r="AL72" t="str">
            <v>NA</v>
          </cell>
          <cell r="AM72" t="str">
            <v>NA</v>
          </cell>
          <cell r="AN72" t="str">
            <v>NA</v>
          </cell>
          <cell r="AO72" t="str">
            <v>NA</v>
          </cell>
          <cell r="AP72" t="str">
            <v>NA</v>
          </cell>
          <cell r="AQ72" t="str">
            <v>NA</v>
          </cell>
          <cell r="AR72" t="str">
            <v>NA</v>
          </cell>
          <cell r="AS72" t="str">
            <v>NA</v>
          </cell>
          <cell r="AT72" t="str">
            <v>NA</v>
          </cell>
          <cell r="AU72" t="str">
            <v>NA</v>
          </cell>
          <cell r="AV72" t="str">
            <v>NA</v>
          </cell>
          <cell r="AW72" t="str">
            <v>NA</v>
          </cell>
          <cell r="AX72" t="str">
            <v>NA</v>
          </cell>
          <cell r="AY72" t="str">
            <v>NA</v>
          </cell>
          <cell r="AZ72" t="str">
            <v>NA</v>
          </cell>
          <cell r="BA72" t="str">
            <v>NA</v>
          </cell>
          <cell r="BB72" t="str">
            <v>NA</v>
          </cell>
          <cell r="BC72" t="str">
            <v>NA</v>
          </cell>
          <cell r="BD72" t="str">
            <v>NA</v>
          </cell>
          <cell r="BE72" t="str">
            <v>NA</v>
          </cell>
          <cell r="BF72" t="str">
            <v>NA</v>
          </cell>
          <cell r="BG72" t="str">
            <v>NA</v>
          </cell>
          <cell r="BH72" t="str">
            <v>NA</v>
          </cell>
          <cell r="BI72" t="str">
            <v>NA</v>
          </cell>
          <cell r="BJ72" t="str">
            <v>NA</v>
          </cell>
          <cell r="BK72" t="str">
            <v>NA</v>
          </cell>
          <cell r="BL72">
            <v>21.290700000000001</v>
          </cell>
          <cell r="BM72">
            <v>59.49</v>
          </cell>
          <cell r="BN72" t="str">
            <v>NA</v>
          </cell>
          <cell r="BO72" t="str">
            <v>NA</v>
          </cell>
          <cell r="BP72" t="str">
            <v>NA</v>
          </cell>
          <cell r="BQ72" t="str">
            <v>NA</v>
          </cell>
          <cell r="BR72" t="str">
            <v>NA</v>
          </cell>
          <cell r="BS72" t="str">
            <v>NA</v>
          </cell>
          <cell r="BT72" t="str">
            <v>NA</v>
          </cell>
          <cell r="BU72" t="str">
            <v>NA</v>
          </cell>
          <cell r="BV72" t="str">
            <v>NA</v>
          </cell>
          <cell r="BW72" t="str">
            <v>NA</v>
          </cell>
          <cell r="BX72" t="str">
            <v>NA</v>
          </cell>
          <cell r="BY72" t="str">
            <v>NA</v>
          </cell>
          <cell r="BZ72" t="str">
            <v>NA</v>
          </cell>
          <cell r="CA72" t="str">
            <v>NA</v>
          </cell>
          <cell r="CB72" t="str">
            <v>NA</v>
          </cell>
          <cell r="CC72" t="str">
            <v>NA</v>
          </cell>
          <cell r="CD72" t="str">
            <v>NA</v>
          </cell>
          <cell r="CE72" t="str">
            <v>NA</v>
          </cell>
          <cell r="CF72" t="str">
            <v>NA</v>
          </cell>
          <cell r="CG72" t="str">
            <v>NA</v>
          </cell>
          <cell r="CH72">
            <v>4462</v>
          </cell>
          <cell r="CI72">
            <v>4462</v>
          </cell>
        </row>
        <row r="73">
          <cell r="A73" t="str">
            <v>Q3 1987</v>
          </cell>
          <cell r="B73" t="str">
            <v>NA</v>
          </cell>
          <cell r="C73" t="str">
            <v>NA</v>
          </cell>
          <cell r="D73" t="str">
            <v>NA</v>
          </cell>
          <cell r="E73" t="str">
            <v>NA</v>
          </cell>
          <cell r="F73" t="str">
            <v>NA</v>
          </cell>
          <cell r="G73" t="str">
            <v>NA</v>
          </cell>
          <cell r="H73" t="str">
            <v>NA</v>
          </cell>
          <cell r="I73" t="str">
            <v>NA</v>
          </cell>
          <cell r="J73" t="str">
            <v>NA</v>
          </cell>
          <cell r="K73" t="str">
            <v>NA</v>
          </cell>
          <cell r="L73" t="str">
            <v>NA</v>
          </cell>
          <cell r="M73" t="str">
            <v>NA</v>
          </cell>
          <cell r="N73" t="str">
            <v>NA</v>
          </cell>
          <cell r="O73" t="str">
            <v>NA</v>
          </cell>
          <cell r="P73" t="str">
            <v>NA</v>
          </cell>
          <cell r="Q73" t="str">
            <v>NA</v>
          </cell>
          <cell r="R73" t="str">
            <v>NA</v>
          </cell>
          <cell r="S73" t="str">
            <v>NA</v>
          </cell>
          <cell r="T73" t="str">
            <v>NA</v>
          </cell>
          <cell r="U73" t="str">
            <v>NA</v>
          </cell>
          <cell r="V73" t="str">
            <v>NA</v>
          </cell>
          <cell r="W73" t="str">
            <v>NA</v>
          </cell>
          <cell r="X73" t="str">
            <v>NA</v>
          </cell>
          <cell r="Y73" t="str">
            <v>NA</v>
          </cell>
          <cell r="Z73" t="str">
            <v>NA</v>
          </cell>
          <cell r="AA73" t="str">
            <v>NA</v>
          </cell>
          <cell r="AB73" t="str">
            <v>NA</v>
          </cell>
          <cell r="AC73" t="str">
            <v>NA</v>
          </cell>
          <cell r="AD73" t="str">
            <v>NA</v>
          </cell>
          <cell r="AE73" t="str">
            <v>NA</v>
          </cell>
          <cell r="AF73" t="str">
            <v>NA</v>
          </cell>
          <cell r="AG73" t="str">
            <v>NA</v>
          </cell>
          <cell r="AH73" t="str">
            <v>NA</v>
          </cell>
          <cell r="AI73" t="str">
            <v>NA</v>
          </cell>
          <cell r="AJ73" t="str">
            <v>NA</v>
          </cell>
          <cell r="AK73" t="str">
            <v>NA</v>
          </cell>
          <cell r="AL73" t="str">
            <v>NA</v>
          </cell>
          <cell r="AM73" t="str">
            <v>NA</v>
          </cell>
          <cell r="AN73" t="str">
            <v>NA</v>
          </cell>
          <cell r="AO73" t="str">
            <v>NA</v>
          </cell>
          <cell r="AP73" t="str">
            <v>NA</v>
          </cell>
          <cell r="AQ73" t="str">
            <v>NA</v>
          </cell>
          <cell r="AR73" t="str">
            <v>NA</v>
          </cell>
          <cell r="AS73" t="str">
            <v>NA</v>
          </cell>
          <cell r="AT73" t="str">
            <v>NA</v>
          </cell>
          <cell r="AU73" t="str">
            <v>NA</v>
          </cell>
          <cell r="AV73" t="str">
            <v>NA</v>
          </cell>
          <cell r="AW73" t="str">
            <v>NA</v>
          </cell>
          <cell r="AX73" t="str">
            <v>NA</v>
          </cell>
          <cell r="AY73" t="str">
            <v>NA</v>
          </cell>
          <cell r="AZ73" t="str">
            <v>NA</v>
          </cell>
          <cell r="BA73" t="str">
            <v>NA</v>
          </cell>
          <cell r="BB73" t="str">
            <v>NA</v>
          </cell>
          <cell r="BC73" t="str">
            <v>NA</v>
          </cell>
          <cell r="BD73" t="str">
            <v>NA</v>
          </cell>
          <cell r="BE73" t="str">
            <v>NA</v>
          </cell>
          <cell r="BF73" t="str">
            <v>NA</v>
          </cell>
          <cell r="BG73" t="str">
            <v>NA</v>
          </cell>
          <cell r="BH73" t="str">
            <v>NA</v>
          </cell>
          <cell r="BI73" t="str">
            <v>NA</v>
          </cell>
          <cell r="BJ73" t="str">
            <v>NA</v>
          </cell>
          <cell r="BK73" t="str">
            <v>NA</v>
          </cell>
          <cell r="BL73">
            <v>22.129799999999999</v>
          </cell>
          <cell r="BM73">
            <v>63.47</v>
          </cell>
          <cell r="BN73" t="str">
            <v>NA</v>
          </cell>
          <cell r="BO73" t="str">
            <v>NA</v>
          </cell>
          <cell r="BP73" t="str">
            <v>NA</v>
          </cell>
          <cell r="BQ73" t="str">
            <v>NA</v>
          </cell>
          <cell r="BR73" t="str">
            <v>NA</v>
          </cell>
          <cell r="BS73" t="str">
            <v>NA</v>
          </cell>
          <cell r="BT73" t="str">
            <v>NA</v>
          </cell>
          <cell r="BU73" t="str">
            <v>NA</v>
          </cell>
          <cell r="BV73" t="str">
            <v>NA</v>
          </cell>
          <cell r="BW73" t="str">
            <v>NA</v>
          </cell>
          <cell r="BX73" t="str">
            <v>NA</v>
          </cell>
          <cell r="BY73" t="str">
            <v>NA</v>
          </cell>
          <cell r="BZ73" t="str">
            <v>NA</v>
          </cell>
          <cell r="CA73" t="str">
            <v>NA</v>
          </cell>
          <cell r="CB73" t="str">
            <v>NA</v>
          </cell>
          <cell r="CC73" t="str">
            <v>NA</v>
          </cell>
          <cell r="CD73" t="str">
            <v>NA</v>
          </cell>
          <cell r="CE73" t="str">
            <v>NA</v>
          </cell>
          <cell r="CF73" t="str">
            <v>NA</v>
          </cell>
          <cell r="CG73" t="str">
            <v>NA</v>
          </cell>
          <cell r="CH73">
            <v>4875</v>
          </cell>
          <cell r="CI73">
            <v>4875</v>
          </cell>
        </row>
        <row r="74">
          <cell r="A74" t="str">
            <v>Q4 1987</v>
          </cell>
          <cell r="B74" t="str">
            <v>NA</v>
          </cell>
          <cell r="C74" t="str">
            <v>NA</v>
          </cell>
          <cell r="D74" t="str">
            <v>NA</v>
          </cell>
          <cell r="E74" t="str">
            <v>NA</v>
          </cell>
          <cell r="F74" t="str">
            <v>NA</v>
          </cell>
          <cell r="G74" t="str">
            <v>NA</v>
          </cell>
          <cell r="H74" t="str">
            <v>NA</v>
          </cell>
          <cell r="I74" t="str">
            <v>NA</v>
          </cell>
          <cell r="J74" t="str">
            <v>NA</v>
          </cell>
          <cell r="K74" t="str">
            <v>NA</v>
          </cell>
          <cell r="L74" t="str">
            <v>NA</v>
          </cell>
          <cell r="M74" t="str">
            <v>NA</v>
          </cell>
          <cell r="N74" t="str">
            <v>NA</v>
          </cell>
          <cell r="O74" t="str">
            <v>NA</v>
          </cell>
          <cell r="P74" t="str">
            <v>NA</v>
          </cell>
          <cell r="Q74" t="str">
            <v>NA</v>
          </cell>
          <cell r="R74" t="str">
            <v>NA</v>
          </cell>
          <cell r="S74" t="str">
            <v>NA</v>
          </cell>
          <cell r="T74" t="str">
            <v>NA</v>
          </cell>
          <cell r="U74" t="str">
            <v>NA</v>
          </cell>
          <cell r="V74" t="str">
            <v>NA</v>
          </cell>
          <cell r="W74" t="str">
            <v>NA</v>
          </cell>
          <cell r="X74" t="str">
            <v>NA</v>
          </cell>
          <cell r="Y74" t="str">
            <v>NA</v>
          </cell>
          <cell r="Z74" t="str">
            <v>NA</v>
          </cell>
          <cell r="AA74" t="str">
            <v>NA</v>
          </cell>
          <cell r="AB74" t="str">
            <v>NA</v>
          </cell>
          <cell r="AC74" t="str">
            <v>NA</v>
          </cell>
          <cell r="AD74" t="str">
            <v>NA</v>
          </cell>
          <cell r="AE74" t="str">
            <v>NA</v>
          </cell>
          <cell r="AF74" t="str">
            <v>NA</v>
          </cell>
          <cell r="AG74" t="str">
            <v>NA</v>
          </cell>
          <cell r="AH74" t="str">
            <v>NA</v>
          </cell>
          <cell r="AI74" t="str">
            <v>NA</v>
          </cell>
          <cell r="AJ74" t="str">
            <v>NA</v>
          </cell>
          <cell r="AK74" t="str">
            <v>NA</v>
          </cell>
          <cell r="AL74" t="str">
            <v>NA</v>
          </cell>
          <cell r="AM74" t="str">
            <v>NA</v>
          </cell>
          <cell r="AN74" t="str">
            <v>NA</v>
          </cell>
          <cell r="AO74" t="str">
            <v>NA</v>
          </cell>
          <cell r="AP74" t="str">
            <v>NA</v>
          </cell>
          <cell r="AQ74" t="str">
            <v>NA</v>
          </cell>
          <cell r="AR74" t="str">
            <v>NA</v>
          </cell>
          <cell r="AS74" t="str">
            <v>NA</v>
          </cell>
          <cell r="AT74" t="str">
            <v>NA</v>
          </cell>
          <cell r="AU74" t="str">
            <v>NA</v>
          </cell>
          <cell r="AV74" t="str">
            <v>NA</v>
          </cell>
          <cell r="AW74" t="str">
            <v>NA</v>
          </cell>
          <cell r="AX74" t="str">
            <v>NA</v>
          </cell>
          <cell r="AY74" t="str">
            <v>NA</v>
          </cell>
          <cell r="AZ74" t="str">
            <v>NA</v>
          </cell>
          <cell r="BA74" t="str">
            <v>NA</v>
          </cell>
          <cell r="BB74" t="str">
            <v>NA</v>
          </cell>
          <cell r="BC74" t="str">
            <v>NA</v>
          </cell>
          <cell r="BD74" t="str">
            <v>NA</v>
          </cell>
          <cell r="BE74" t="str">
            <v>NA</v>
          </cell>
          <cell r="BF74" t="str">
            <v>NA</v>
          </cell>
          <cell r="BG74" t="str">
            <v>NA</v>
          </cell>
          <cell r="BH74" t="str">
            <v>NA</v>
          </cell>
          <cell r="BI74" t="str">
            <v>NA</v>
          </cell>
          <cell r="BJ74" t="str">
            <v>NA</v>
          </cell>
          <cell r="BK74" t="str">
            <v>NA</v>
          </cell>
          <cell r="BL74">
            <v>22.7</v>
          </cell>
          <cell r="BM74">
            <v>66.81</v>
          </cell>
          <cell r="BN74" t="str">
            <v>NA</v>
          </cell>
          <cell r="BO74" t="str">
            <v>NA</v>
          </cell>
          <cell r="BP74" t="str">
            <v>NA</v>
          </cell>
          <cell r="BQ74" t="str">
            <v>NA</v>
          </cell>
          <cell r="BR74" t="str">
            <v>NA</v>
          </cell>
          <cell r="BS74" t="str">
            <v>NA</v>
          </cell>
          <cell r="BT74" t="str">
            <v>NA</v>
          </cell>
          <cell r="BU74" t="str">
            <v>NA</v>
          </cell>
          <cell r="BV74" t="str">
            <v>NA</v>
          </cell>
          <cell r="BW74" t="str">
            <v>NA</v>
          </cell>
          <cell r="BX74" t="str">
            <v>NA</v>
          </cell>
          <cell r="BY74" t="str">
            <v>NA</v>
          </cell>
          <cell r="BZ74" t="str">
            <v>NA</v>
          </cell>
          <cell r="CA74" t="str">
            <v>NA</v>
          </cell>
          <cell r="CB74" t="str">
            <v>NA</v>
          </cell>
          <cell r="CC74" t="str">
            <v>NA</v>
          </cell>
          <cell r="CD74" t="str">
            <v>NA</v>
          </cell>
          <cell r="CE74" t="str">
            <v>NA</v>
          </cell>
          <cell r="CF74" t="str">
            <v>NA</v>
          </cell>
          <cell r="CG74" t="str">
            <v>NA</v>
          </cell>
          <cell r="CH74">
            <v>4267</v>
          </cell>
          <cell r="CI74">
            <v>4267</v>
          </cell>
        </row>
        <row r="75">
          <cell r="A75" t="str">
            <v>Q1 1988</v>
          </cell>
          <cell r="B75" t="str">
            <v>NA</v>
          </cell>
          <cell r="C75" t="str">
            <v>NA</v>
          </cell>
          <cell r="D75" t="str">
            <v>NA</v>
          </cell>
          <cell r="E75" t="str">
            <v>NA</v>
          </cell>
          <cell r="F75" t="str">
            <v>NA</v>
          </cell>
          <cell r="G75" t="str">
            <v>NA</v>
          </cell>
          <cell r="H75" t="str">
            <v>NA</v>
          </cell>
          <cell r="I75" t="str">
            <v>NA</v>
          </cell>
          <cell r="J75" t="str">
            <v>NA</v>
          </cell>
          <cell r="K75" t="str">
            <v>NA</v>
          </cell>
          <cell r="L75" t="str">
            <v>NA</v>
          </cell>
          <cell r="M75" t="str">
            <v>NA</v>
          </cell>
          <cell r="N75" t="str">
            <v>NA</v>
          </cell>
          <cell r="O75" t="str">
            <v>NA</v>
          </cell>
          <cell r="P75" t="str">
            <v>NA</v>
          </cell>
          <cell r="Q75" t="str">
            <v>NA</v>
          </cell>
          <cell r="R75" t="str">
            <v>NA</v>
          </cell>
          <cell r="S75" t="str">
            <v>NA</v>
          </cell>
          <cell r="T75" t="str">
            <v>NA</v>
          </cell>
          <cell r="U75" t="str">
            <v>NA</v>
          </cell>
          <cell r="V75" t="str">
            <v>NA</v>
          </cell>
          <cell r="W75" t="str">
            <v>NA</v>
          </cell>
          <cell r="X75" t="str">
            <v>NA</v>
          </cell>
          <cell r="Y75" t="str">
            <v>NA</v>
          </cell>
          <cell r="Z75" t="str">
            <v>NA</v>
          </cell>
          <cell r="AA75" t="str">
            <v>NA</v>
          </cell>
          <cell r="AB75" t="str">
            <v>NA</v>
          </cell>
          <cell r="AC75" t="str">
            <v>NA</v>
          </cell>
          <cell r="AD75" t="str">
            <v>NA</v>
          </cell>
          <cell r="AE75" t="str">
            <v>NA</v>
          </cell>
          <cell r="AF75" t="str">
            <v>NA</v>
          </cell>
          <cell r="AG75" t="str">
            <v>NA</v>
          </cell>
          <cell r="AH75" t="str">
            <v>NA</v>
          </cell>
          <cell r="AI75" t="str">
            <v>NA</v>
          </cell>
          <cell r="AJ75" t="str">
            <v>NA</v>
          </cell>
          <cell r="AK75" t="str">
            <v>NA</v>
          </cell>
          <cell r="AL75" t="str">
            <v>NA</v>
          </cell>
          <cell r="AM75" t="str">
            <v>NA</v>
          </cell>
          <cell r="AN75" t="str">
            <v>NA</v>
          </cell>
          <cell r="AO75" t="str">
            <v>NA</v>
          </cell>
          <cell r="AP75" t="str">
            <v>NA</v>
          </cell>
          <cell r="AQ75" t="str">
            <v>NA</v>
          </cell>
          <cell r="AR75" t="str">
            <v>NA</v>
          </cell>
          <cell r="AS75" t="str">
            <v>NA</v>
          </cell>
          <cell r="AT75" t="str">
            <v>NA</v>
          </cell>
          <cell r="AU75" t="str">
            <v>NA</v>
          </cell>
          <cell r="AV75" t="str">
            <v>NA</v>
          </cell>
          <cell r="AW75" t="str">
            <v>NA</v>
          </cell>
          <cell r="AX75" t="str">
            <v>NA</v>
          </cell>
          <cell r="AY75" t="str">
            <v>NA</v>
          </cell>
          <cell r="AZ75" t="str">
            <v>NA</v>
          </cell>
          <cell r="BA75" t="str">
            <v>NA</v>
          </cell>
          <cell r="BB75" t="str">
            <v>NA</v>
          </cell>
          <cell r="BC75" t="str">
            <v>NA</v>
          </cell>
          <cell r="BD75" t="str">
            <v>NA</v>
          </cell>
          <cell r="BE75" t="str">
            <v>NA</v>
          </cell>
          <cell r="BF75" t="str">
            <v>NA</v>
          </cell>
          <cell r="BG75" t="str">
            <v>NA</v>
          </cell>
          <cell r="BH75" t="str">
            <v>NA</v>
          </cell>
          <cell r="BI75" t="str">
            <v>NA</v>
          </cell>
          <cell r="BJ75" t="str">
            <v>NA</v>
          </cell>
          <cell r="BK75" t="str">
            <v>NA</v>
          </cell>
          <cell r="BL75">
            <v>23.235600000000002</v>
          </cell>
          <cell r="BM75">
            <v>65.430000000000007</v>
          </cell>
          <cell r="BN75" t="str">
            <v>NA</v>
          </cell>
          <cell r="BO75" t="str">
            <v>NA</v>
          </cell>
          <cell r="BP75" t="str">
            <v>NA</v>
          </cell>
          <cell r="BQ75" t="str">
            <v>NA</v>
          </cell>
          <cell r="BR75" t="str">
            <v>NA</v>
          </cell>
          <cell r="BS75" t="str">
            <v>NA</v>
          </cell>
          <cell r="BT75" t="str">
            <v>NA</v>
          </cell>
          <cell r="BU75" t="str">
            <v>NA</v>
          </cell>
          <cell r="BV75" t="str">
            <v>NA</v>
          </cell>
          <cell r="BW75" t="str">
            <v>NA</v>
          </cell>
          <cell r="BX75" t="str">
            <v>NA</v>
          </cell>
          <cell r="BY75" t="str">
            <v>NA</v>
          </cell>
          <cell r="BZ75" t="str">
            <v>NA</v>
          </cell>
          <cell r="CA75" t="str">
            <v>NA</v>
          </cell>
          <cell r="CB75" t="str">
            <v>NA</v>
          </cell>
          <cell r="CC75" t="str">
            <v>NA</v>
          </cell>
          <cell r="CD75" t="str">
            <v>NA</v>
          </cell>
          <cell r="CE75" t="str">
            <v>NA</v>
          </cell>
          <cell r="CF75" t="str">
            <v>NA</v>
          </cell>
          <cell r="CG75" t="str">
            <v>NA</v>
          </cell>
          <cell r="CH75">
            <v>4114</v>
          </cell>
          <cell r="CI75">
            <v>4114</v>
          </cell>
        </row>
        <row r="76">
          <cell r="A76" t="str">
            <v>Q2 1988</v>
          </cell>
          <cell r="B76" t="str">
            <v>NA</v>
          </cell>
          <cell r="C76" t="str">
            <v>NA</v>
          </cell>
          <cell r="D76" t="str">
            <v>NA</v>
          </cell>
          <cell r="E76" t="str">
            <v>NA</v>
          </cell>
          <cell r="F76" t="str">
            <v>NA</v>
          </cell>
          <cell r="G76" t="str">
            <v>NA</v>
          </cell>
          <cell r="H76" t="str">
            <v>NA</v>
          </cell>
          <cell r="I76" t="str">
            <v>NA</v>
          </cell>
          <cell r="J76" t="str">
            <v>NA</v>
          </cell>
          <cell r="K76" t="str">
            <v>NA</v>
          </cell>
          <cell r="L76" t="str">
            <v>NA</v>
          </cell>
          <cell r="M76" t="str">
            <v>NA</v>
          </cell>
          <cell r="N76" t="str">
            <v>NA</v>
          </cell>
          <cell r="O76" t="str">
            <v>NA</v>
          </cell>
          <cell r="P76" t="str">
            <v>NA</v>
          </cell>
          <cell r="Q76" t="str">
            <v>NA</v>
          </cell>
          <cell r="R76" t="str">
            <v>NA</v>
          </cell>
          <cell r="S76" t="str">
            <v>NA</v>
          </cell>
          <cell r="T76" t="str">
            <v>NA</v>
          </cell>
          <cell r="U76" t="str">
            <v>NA</v>
          </cell>
          <cell r="V76" t="str">
            <v>NA</v>
          </cell>
          <cell r="W76" t="str">
            <v>NA</v>
          </cell>
          <cell r="X76" t="str">
            <v>NA</v>
          </cell>
          <cell r="Y76" t="str">
            <v>NA</v>
          </cell>
          <cell r="Z76" t="str">
            <v>NA</v>
          </cell>
          <cell r="AA76" t="str">
            <v>NA</v>
          </cell>
          <cell r="AB76" t="str">
            <v>NA</v>
          </cell>
          <cell r="AC76" t="str">
            <v>NA</v>
          </cell>
          <cell r="AD76" t="str">
            <v>NA</v>
          </cell>
          <cell r="AE76" t="str">
            <v>NA</v>
          </cell>
          <cell r="AF76" t="str">
            <v>NA</v>
          </cell>
          <cell r="AG76" t="str">
            <v>NA</v>
          </cell>
          <cell r="AH76" t="str">
            <v>NA</v>
          </cell>
          <cell r="AI76" t="str">
            <v>NA</v>
          </cell>
          <cell r="AJ76" t="str">
            <v>NA</v>
          </cell>
          <cell r="AK76" t="str">
            <v>NA</v>
          </cell>
          <cell r="AL76" t="str">
            <v>NA</v>
          </cell>
          <cell r="AM76" t="str">
            <v>NA</v>
          </cell>
          <cell r="AN76" t="str">
            <v>NA</v>
          </cell>
          <cell r="AO76" t="str">
            <v>NA</v>
          </cell>
          <cell r="AP76" t="str">
            <v>NA</v>
          </cell>
          <cell r="AQ76" t="str">
            <v>NA</v>
          </cell>
          <cell r="AR76" t="str">
            <v>NA</v>
          </cell>
          <cell r="AS76" t="str">
            <v>NA</v>
          </cell>
          <cell r="AT76" t="str">
            <v>NA</v>
          </cell>
          <cell r="AU76" t="str">
            <v>NA</v>
          </cell>
          <cell r="AV76" t="str">
            <v>NA</v>
          </cell>
          <cell r="AW76" t="str">
            <v>NA</v>
          </cell>
          <cell r="AX76" t="str">
            <v>NA</v>
          </cell>
          <cell r="AY76" t="str">
            <v>NA</v>
          </cell>
          <cell r="AZ76" t="str">
            <v>NA</v>
          </cell>
          <cell r="BA76" t="str">
            <v>NA</v>
          </cell>
          <cell r="BB76" t="str">
            <v>NA</v>
          </cell>
          <cell r="BC76" t="str">
            <v>NA</v>
          </cell>
          <cell r="BD76" t="str">
            <v>NA</v>
          </cell>
          <cell r="BE76" t="str">
            <v>NA</v>
          </cell>
          <cell r="BF76" t="str">
            <v>NA</v>
          </cell>
          <cell r="BG76" t="str">
            <v>NA</v>
          </cell>
          <cell r="BH76" t="str">
            <v>NA</v>
          </cell>
          <cell r="BI76" t="str">
            <v>NA</v>
          </cell>
          <cell r="BJ76" t="str">
            <v>NA</v>
          </cell>
          <cell r="BK76" t="str">
            <v>NA</v>
          </cell>
          <cell r="BL76">
            <v>23.217400000000001</v>
          </cell>
          <cell r="BM76">
            <v>63.93</v>
          </cell>
          <cell r="BN76" t="str">
            <v>NA</v>
          </cell>
          <cell r="BO76" t="str">
            <v>NA</v>
          </cell>
          <cell r="BP76" t="str">
            <v>NA</v>
          </cell>
          <cell r="BQ76" t="str">
            <v>NA</v>
          </cell>
          <cell r="BR76" t="str">
            <v>NA</v>
          </cell>
          <cell r="BS76" t="str">
            <v>NA</v>
          </cell>
          <cell r="BT76" t="str">
            <v>NA</v>
          </cell>
          <cell r="BU76" t="str">
            <v>NA</v>
          </cell>
          <cell r="BV76" t="str">
            <v>NA</v>
          </cell>
          <cell r="BW76" t="str">
            <v>NA</v>
          </cell>
          <cell r="BX76" t="str">
            <v>NA</v>
          </cell>
          <cell r="BY76" t="str">
            <v>NA</v>
          </cell>
          <cell r="BZ76" t="str">
            <v>NA</v>
          </cell>
          <cell r="CA76" t="str">
            <v>NA</v>
          </cell>
          <cell r="CB76" t="str">
            <v>NA</v>
          </cell>
          <cell r="CC76" t="str">
            <v>NA</v>
          </cell>
          <cell r="CD76" t="str">
            <v>NA</v>
          </cell>
          <cell r="CE76" t="str">
            <v>NA</v>
          </cell>
          <cell r="CF76" t="str">
            <v>NA</v>
          </cell>
          <cell r="CG76" t="str">
            <v>NA</v>
          </cell>
          <cell r="CH76">
            <v>3591</v>
          </cell>
          <cell r="CI76">
            <v>3591</v>
          </cell>
        </row>
        <row r="77">
          <cell r="A77" t="str">
            <v>Q3 1988</v>
          </cell>
          <cell r="B77" t="str">
            <v>NA</v>
          </cell>
          <cell r="C77" t="str">
            <v>NA</v>
          </cell>
          <cell r="D77" t="str">
            <v>NA</v>
          </cell>
          <cell r="E77" t="str">
            <v>NA</v>
          </cell>
          <cell r="F77" t="str">
            <v>NA</v>
          </cell>
          <cell r="G77" t="str">
            <v>NA</v>
          </cell>
          <cell r="H77" t="str">
            <v>NA</v>
          </cell>
          <cell r="I77" t="str">
            <v>NA</v>
          </cell>
          <cell r="J77" t="str">
            <v>NA</v>
          </cell>
          <cell r="K77" t="str">
            <v>NA</v>
          </cell>
          <cell r="L77" t="str">
            <v>NA</v>
          </cell>
          <cell r="M77" t="str">
            <v>NA</v>
          </cell>
          <cell r="N77" t="str">
            <v>NA</v>
          </cell>
          <cell r="O77" t="str">
            <v>NA</v>
          </cell>
          <cell r="P77" t="str">
            <v>NA</v>
          </cell>
          <cell r="Q77" t="str">
            <v>NA</v>
          </cell>
          <cell r="R77" t="str">
            <v>NA</v>
          </cell>
          <cell r="S77" t="str">
            <v>NA</v>
          </cell>
          <cell r="T77" t="str">
            <v>NA</v>
          </cell>
          <cell r="U77" t="str">
            <v>NA</v>
          </cell>
          <cell r="V77" t="str">
            <v>NA</v>
          </cell>
          <cell r="W77" t="str">
            <v>NA</v>
          </cell>
          <cell r="X77" t="str">
            <v>NA</v>
          </cell>
          <cell r="Y77" t="str">
            <v>NA</v>
          </cell>
          <cell r="Z77" t="str">
            <v>NA</v>
          </cell>
          <cell r="AA77" t="str">
            <v>NA</v>
          </cell>
          <cell r="AB77" t="str">
            <v>NA</v>
          </cell>
          <cell r="AC77" t="str">
            <v>NA</v>
          </cell>
          <cell r="AD77" t="str">
            <v>NA</v>
          </cell>
          <cell r="AE77" t="str">
            <v>NA</v>
          </cell>
          <cell r="AF77" t="str">
            <v>NA</v>
          </cell>
          <cell r="AG77" t="str">
            <v>NA</v>
          </cell>
          <cell r="AH77" t="str">
            <v>NA</v>
          </cell>
          <cell r="AI77" t="str">
            <v>NA</v>
          </cell>
          <cell r="AJ77" t="str">
            <v>NA</v>
          </cell>
          <cell r="AK77" t="str">
            <v>NA</v>
          </cell>
          <cell r="AL77" t="str">
            <v>NA</v>
          </cell>
          <cell r="AM77" t="str">
            <v>NA</v>
          </cell>
          <cell r="AN77" t="str">
            <v>NA</v>
          </cell>
          <cell r="AO77" t="str">
            <v>NA</v>
          </cell>
          <cell r="AP77" t="str">
            <v>NA</v>
          </cell>
          <cell r="AQ77" t="str">
            <v>NA</v>
          </cell>
          <cell r="AR77" t="str">
            <v>NA</v>
          </cell>
          <cell r="AS77" t="str">
            <v>NA</v>
          </cell>
          <cell r="AT77" t="str">
            <v>NA</v>
          </cell>
          <cell r="AU77" t="str">
            <v>NA</v>
          </cell>
          <cell r="AV77" t="str">
            <v>NA</v>
          </cell>
          <cell r="AW77" t="str">
            <v>NA</v>
          </cell>
          <cell r="AX77" t="str">
            <v>NA</v>
          </cell>
          <cell r="AY77" t="str">
            <v>NA</v>
          </cell>
          <cell r="AZ77" t="str">
            <v>NA</v>
          </cell>
          <cell r="BA77" t="str">
            <v>NA</v>
          </cell>
          <cell r="BB77" t="str">
            <v>NA</v>
          </cell>
          <cell r="BC77" t="str">
            <v>NA</v>
          </cell>
          <cell r="BD77" t="str">
            <v>NA</v>
          </cell>
          <cell r="BE77" t="str">
            <v>NA</v>
          </cell>
          <cell r="BF77" t="str">
            <v>NA</v>
          </cell>
          <cell r="BG77" t="str">
            <v>NA</v>
          </cell>
          <cell r="BH77" t="str">
            <v>NA</v>
          </cell>
          <cell r="BI77" t="str">
            <v>NA</v>
          </cell>
          <cell r="BJ77" t="str">
            <v>NA</v>
          </cell>
          <cell r="BK77" t="str">
            <v>NA</v>
          </cell>
          <cell r="BL77">
            <v>24.849299999999999</v>
          </cell>
          <cell r="BM77">
            <v>68.290000000000006</v>
          </cell>
          <cell r="BN77" t="str">
            <v>NA</v>
          </cell>
          <cell r="BO77" t="str">
            <v>NA</v>
          </cell>
          <cell r="BP77" t="str">
            <v>NA</v>
          </cell>
          <cell r="BQ77" t="str">
            <v>NA</v>
          </cell>
          <cell r="BR77" t="str">
            <v>NA</v>
          </cell>
          <cell r="BS77" t="str">
            <v>NA</v>
          </cell>
          <cell r="BT77" t="str">
            <v>NA</v>
          </cell>
          <cell r="BU77" t="str">
            <v>NA</v>
          </cell>
          <cell r="BV77" t="str">
            <v>NA</v>
          </cell>
          <cell r="BW77" t="str">
            <v>NA</v>
          </cell>
          <cell r="BX77" t="str">
            <v>NA</v>
          </cell>
          <cell r="BY77" t="str">
            <v>NA</v>
          </cell>
          <cell r="BZ77" t="str">
            <v>NA</v>
          </cell>
          <cell r="CA77" t="str">
            <v>NA</v>
          </cell>
          <cell r="CB77" t="str">
            <v>NA</v>
          </cell>
          <cell r="CC77" t="str">
            <v>NA</v>
          </cell>
          <cell r="CD77" t="str">
            <v>NA</v>
          </cell>
          <cell r="CE77" t="str">
            <v>NA</v>
          </cell>
          <cell r="CF77" t="str">
            <v>NA</v>
          </cell>
          <cell r="CG77" t="str">
            <v>NA</v>
          </cell>
          <cell r="CH77">
            <v>4127</v>
          </cell>
          <cell r="CI77">
            <v>4127</v>
          </cell>
        </row>
        <row r="78">
          <cell r="A78" t="str">
            <v>Q4 1988</v>
          </cell>
          <cell r="B78" t="str">
            <v>NA</v>
          </cell>
          <cell r="C78" t="str">
            <v>NA</v>
          </cell>
          <cell r="D78" t="str">
            <v>NA</v>
          </cell>
          <cell r="E78" t="str">
            <v>NA</v>
          </cell>
          <cell r="F78" t="str">
            <v>NA</v>
          </cell>
          <cell r="G78" t="str">
            <v>NA</v>
          </cell>
          <cell r="H78" t="str">
            <v>NA</v>
          </cell>
          <cell r="I78" t="str">
            <v>NA</v>
          </cell>
          <cell r="J78" t="str">
            <v>NA</v>
          </cell>
          <cell r="K78" t="str">
            <v>NA</v>
          </cell>
          <cell r="L78" t="str">
            <v>NA</v>
          </cell>
          <cell r="M78" t="str">
            <v>NA</v>
          </cell>
          <cell r="N78" t="str">
            <v>NA</v>
          </cell>
          <cell r="O78" t="str">
            <v>NA</v>
          </cell>
          <cell r="P78" t="str">
            <v>NA</v>
          </cell>
          <cell r="Q78" t="str">
            <v>NA</v>
          </cell>
          <cell r="R78" t="str">
            <v>NA</v>
          </cell>
          <cell r="S78" t="str">
            <v>NA</v>
          </cell>
          <cell r="T78" t="str">
            <v>NA</v>
          </cell>
          <cell r="U78" t="str">
            <v>NA</v>
          </cell>
          <cell r="V78" t="str">
            <v>NA</v>
          </cell>
          <cell r="W78" t="str">
            <v>NA</v>
          </cell>
          <cell r="X78" t="str">
            <v>NA</v>
          </cell>
          <cell r="Y78" t="str">
            <v>NA</v>
          </cell>
          <cell r="Z78" t="str">
            <v>NA</v>
          </cell>
          <cell r="AA78" t="str">
            <v>NA</v>
          </cell>
          <cell r="AB78" t="str">
            <v>NA</v>
          </cell>
          <cell r="AC78" t="str">
            <v>NA</v>
          </cell>
          <cell r="AD78" t="str">
            <v>NA</v>
          </cell>
          <cell r="AE78" t="str">
            <v>NA</v>
          </cell>
          <cell r="AF78" t="str">
            <v>NA</v>
          </cell>
          <cell r="AG78" t="str">
            <v>NA</v>
          </cell>
          <cell r="AH78" t="str">
            <v>NA</v>
          </cell>
          <cell r="AI78" t="str">
            <v>NA</v>
          </cell>
          <cell r="AJ78" t="str">
            <v>NA</v>
          </cell>
          <cell r="AK78" t="str">
            <v>NA</v>
          </cell>
          <cell r="AL78" t="str">
            <v>NA</v>
          </cell>
          <cell r="AM78" t="str">
            <v>NA</v>
          </cell>
          <cell r="AN78" t="str">
            <v>NA</v>
          </cell>
          <cell r="AO78" t="str">
            <v>NA</v>
          </cell>
          <cell r="AP78" t="str">
            <v>NA</v>
          </cell>
          <cell r="AQ78" t="str">
            <v>NA</v>
          </cell>
          <cell r="AR78" t="str">
            <v>NA</v>
          </cell>
          <cell r="AS78" t="str">
            <v>NA</v>
          </cell>
          <cell r="AT78" t="str">
            <v>NA</v>
          </cell>
          <cell r="AU78" t="str">
            <v>NA</v>
          </cell>
          <cell r="AV78" t="str">
            <v>NA</v>
          </cell>
          <cell r="AW78" t="str">
            <v>NA</v>
          </cell>
          <cell r="AX78" t="str">
            <v>NA</v>
          </cell>
          <cell r="AY78" t="str">
            <v>NA</v>
          </cell>
          <cell r="AZ78" t="str">
            <v>NA</v>
          </cell>
          <cell r="BA78" t="str">
            <v>NA</v>
          </cell>
          <cell r="BB78" t="str">
            <v>NA</v>
          </cell>
          <cell r="BC78" t="str">
            <v>NA</v>
          </cell>
          <cell r="BD78" t="str">
            <v>NA</v>
          </cell>
          <cell r="BE78" t="str">
            <v>NA</v>
          </cell>
          <cell r="BF78" t="str">
            <v>NA</v>
          </cell>
          <cell r="BG78" t="str">
            <v>NA</v>
          </cell>
          <cell r="BH78" t="str">
            <v>NA</v>
          </cell>
          <cell r="BI78" t="str">
            <v>NA</v>
          </cell>
          <cell r="BJ78" t="str">
            <v>NA</v>
          </cell>
          <cell r="BK78" t="str">
            <v>NA</v>
          </cell>
          <cell r="BL78">
            <v>24.4894</v>
          </cell>
          <cell r="BM78">
            <v>70.59</v>
          </cell>
          <cell r="BN78" t="str">
            <v>NA</v>
          </cell>
          <cell r="BO78" t="str">
            <v>NA</v>
          </cell>
          <cell r="BP78" t="str">
            <v>NA</v>
          </cell>
          <cell r="BQ78" t="str">
            <v>NA</v>
          </cell>
          <cell r="BR78" t="str">
            <v>NA</v>
          </cell>
          <cell r="BS78" t="str">
            <v>NA</v>
          </cell>
          <cell r="BT78" t="str">
            <v>NA</v>
          </cell>
          <cell r="BU78" t="str">
            <v>NA</v>
          </cell>
          <cell r="BV78" t="str">
            <v>NA</v>
          </cell>
          <cell r="BW78" t="str">
            <v>NA</v>
          </cell>
          <cell r="BX78" t="str">
            <v>NA</v>
          </cell>
          <cell r="BY78" t="str">
            <v>NA</v>
          </cell>
          <cell r="BZ78" t="str">
            <v>NA</v>
          </cell>
          <cell r="CA78" t="str">
            <v>NA</v>
          </cell>
          <cell r="CB78" t="str">
            <v>NA</v>
          </cell>
          <cell r="CC78" t="str">
            <v>NA</v>
          </cell>
          <cell r="CD78" t="str">
            <v>NA</v>
          </cell>
          <cell r="CE78" t="str">
            <v>NA</v>
          </cell>
          <cell r="CF78" t="str">
            <v>NA</v>
          </cell>
          <cell r="CG78" t="str">
            <v>NA</v>
          </cell>
          <cell r="CH78">
            <v>3822</v>
          </cell>
          <cell r="CI78">
            <v>3822</v>
          </cell>
        </row>
        <row r="79">
          <cell r="A79" t="str">
            <v>Q1 1989</v>
          </cell>
          <cell r="B79" t="str">
            <v>NA</v>
          </cell>
          <cell r="C79" t="str">
            <v>NA</v>
          </cell>
          <cell r="D79" t="str">
            <v>NA</v>
          </cell>
          <cell r="E79" t="str">
            <v>NA</v>
          </cell>
          <cell r="F79" t="str">
            <v>NA</v>
          </cell>
          <cell r="G79" t="str">
            <v>NA</v>
          </cell>
          <cell r="H79" t="str">
            <v>NA</v>
          </cell>
          <cell r="I79" t="str">
            <v>NA</v>
          </cell>
          <cell r="J79" t="str">
            <v>NA</v>
          </cell>
          <cell r="K79" t="str">
            <v>NA</v>
          </cell>
          <cell r="L79" t="str">
            <v>NA</v>
          </cell>
          <cell r="M79" t="str">
            <v>NA</v>
          </cell>
          <cell r="N79" t="str">
            <v>NA</v>
          </cell>
          <cell r="O79" t="str">
            <v>NA</v>
          </cell>
          <cell r="P79" t="str">
            <v>NA</v>
          </cell>
          <cell r="Q79" t="str">
            <v>NA</v>
          </cell>
          <cell r="R79" t="str">
            <v>NA</v>
          </cell>
          <cell r="S79" t="str">
            <v>NA</v>
          </cell>
          <cell r="T79" t="str">
            <v>NA</v>
          </cell>
          <cell r="U79" t="str">
            <v>NA</v>
          </cell>
          <cell r="V79" t="str">
            <v>NA</v>
          </cell>
          <cell r="W79" t="str">
            <v>NA</v>
          </cell>
          <cell r="X79" t="str">
            <v>NA</v>
          </cell>
          <cell r="Y79" t="str">
            <v>NA</v>
          </cell>
          <cell r="Z79" t="str">
            <v>NA</v>
          </cell>
          <cell r="AA79" t="str">
            <v>NA</v>
          </cell>
          <cell r="AB79" t="str">
            <v>NA</v>
          </cell>
          <cell r="AC79" t="str">
            <v>NA</v>
          </cell>
          <cell r="AD79" t="str">
            <v>NA</v>
          </cell>
          <cell r="AE79" t="str">
            <v>NA</v>
          </cell>
          <cell r="AF79" t="str">
            <v>NA</v>
          </cell>
          <cell r="AG79" t="str">
            <v>NA</v>
          </cell>
          <cell r="AH79" t="str">
            <v>NA</v>
          </cell>
          <cell r="AI79" t="str">
            <v>NA</v>
          </cell>
          <cell r="AJ79" t="str">
            <v>NA</v>
          </cell>
          <cell r="AK79" t="str">
            <v>NA</v>
          </cell>
          <cell r="AL79" t="str">
            <v>NA</v>
          </cell>
          <cell r="AM79" t="str">
            <v>NA</v>
          </cell>
          <cell r="AN79" t="str">
            <v>NA</v>
          </cell>
          <cell r="AO79" t="str">
            <v>NA</v>
          </cell>
          <cell r="AP79" t="str">
            <v>NA</v>
          </cell>
          <cell r="AQ79" t="str">
            <v>NA</v>
          </cell>
          <cell r="AR79" t="str">
            <v>NA</v>
          </cell>
          <cell r="AS79" t="str">
            <v>NA</v>
          </cell>
          <cell r="AT79" t="str">
            <v>NA</v>
          </cell>
          <cell r="AU79" t="str">
            <v>NA</v>
          </cell>
          <cell r="AV79" t="str">
            <v>NA</v>
          </cell>
          <cell r="AW79" t="str">
            <v>NA</v>
          </cell>
          <cell r="AX79" t="str">
            <v>NA</v>
          </cell>
          <cell r="AY79" t="str">
            <v>NA</v>
          </cell>
          <cell r="AZ79" t="str">
            <v>NA</v>
          </cell>
          <cell r="BA79" t="str">
            <v>NA</v>
          </cell>
          <cell r="BB79" t="str">
            <v>NA</v>
          </cell>
          <cell r="BC79" t="str">
            <v>NA</v>
          </cell>
          <cell r="BD79" t="str">
            <v>NA</v>
          </cell>
          <cell r="BE79" t="str">
            <v>NA</v>
          </cell>
          <cell r="BF79" t="str">
            <v>NA</v>
          </cell>
          <cell r="BG79" t="str">
            <v>NA</v>
          </cell>
          <cell r="BH79" t="str">
            <v>NA</v>
          </cell>
          <cell r="BI79" t="str">
            <v>NA</v>
          </cell>
          <cell r="BJ79" t="str">
            <v>NA</v>
          </cell>
          <cell r="BK79" t="str">
            <v>NA</v>
          </cell>
          <cell r="BL79">
            <v>24.415700000000001</v>
          </cell>
          <cell r="BM79">
            <v>72.900000000000006</v>
          </cell>
          <cell r="BN79" t="str">
            <v>NA</v>
          </cell>
          <cell r="BO79" t="str">
            <v>NA</v>
          </cell>
          <cell r="BP79" t="str">
            <v>NA</v>
          </cell>
          <cell r="BQ79" t="str">
            <v>NA</v>
          </cell>
          <cell r="BR79" t="str">
            <v>NA</v>
          </cell>
          <cell r="BS79" t="str">
            <v>NA</v>
          </cell>
          <cell r="BT79" t="str">
            <v>NA</v>
          </cell>
          <cell r="BU79" t="str">
            <v>NA</v>
          </cell>
          <cell r="BV79" t="str">
            <v>NA</v>
          </cell>
          <cell r="BW79" t="str">
            <v>NA</v>
          </cell>
          <cell r="BX79" t="str">
            <v>NA</v>
          </cell>
          <cell r="BY79" t="str">
            <v>NA</v>
          </cell>
          <cell r="BZ79" t="str">
            <v>NA</v>
          </cell>
          <cell r="CA79" t="str">
            <v>NA</v>
          </cell>
          <cell r="CB79" t="str">
            <v>NA</v>
          </cell>
          <cell r="CC79" t="str">
            <v>NA</v>
          </cell>
          <cell r="CD79" t="str">
            <v>NA</v>
          </cell>
          <cell r="CE79" t="str">
            <v>NA</v>
          </cell>
          <cell r="CF79" t="str">
            <v>NA</v>
          </cell>
          <cell r="CG79" t="str">
            <v>NA</v>
          </cell>
          <cell r="CH79">
            <v>3663</v>
          </cell>
          <cell r="CI79">
            <v>3663</v>
          </cell>
        </row>
        <row r="80">
          <cell r="A80" t="str">
            <v>Q2 1989</v>
          </cell>
          <cell r="B80" t="str">
            <v>NA</v>
          </cell>
          <cell r="C80" t="str">
            <v>NA</v>
          </cell>
          <cell r="D80" t="str">
            <v>NA</v>
          </cell>
          <cell r="E80" t="str">
            <v>NA</v>
          </cell>
          <cell r="F80" t="str">
            <v>NA</v>
          </cell>
          <cell r="G80" t="str">
            <v>NA</v>
          </cell>
          <cell r="H80" t="str">
            <v>NA</v>
          </cell>
          <cell r="I80" t="str">
            <v>NA</v>
          </cell>
          <cell r="J80" t="str">
            <v>NA</v>
          </cell>
          <cell r="K80" t="str">
            <v>NA</v>
          </cell>
          <cell r="L80" t="str">
            <v>NA</v>
          </cell>
          <cell r="M80" t="str">
            <v>NA</v>
          </cell>
          <cell r="N80" t="str">
            <v>NA</v>
          </cell>
          <cell r="O80" t="str">
            <v>NA</v>
          </cell>
          <cell r="P80" t="str">
            <v>NA</v>
          </cell>
          <cell r="Q80" t="str">
            <v>NA</v>
          </cell>
          <cell r="R80" t="str">
            <v>NA</v>
          </cell>
          <cell r="S80" t="str">
            <v>NA</v>
          </cell>
          <cell r="T80" t="str">
            <v>NA</v>
          </cell>
          <cell r="U80" t="str">
            <v>NA</v>
          </cell>
          <cell r="V80" t="str">
            <v>NA</v>
          </cell>
          <cell r="W80" t="str">
            <v>NA</v>
          </cell>
          <cell r="X80" t="str">
            <v>NA</v>
          </cell>
          <cell r="Y80" t="str">
            <v>NA</v>
          </cell>
          <cell r="Z80" t="str">
            <v>NA</v>
          </cell>
          <cell r="AA80" t="str">
            <v>NA</v>
          </cell>
          <cell r="AB80" t="str">
            <v>NA</v>
          </cell>
          <cell r="AC80" t="str">
            <v>NA</v>
          </cell>
          <cell r="AD80" t="str">
            <v>NA</v>
          </cell>
          <cell r="AE80" t="str">
            <v>NA</v>
          </cell>
          <cell r="AF80" t="str">
            <v>NA</v>
          </cell>
          <cell r="AG80" t="str">
            <v>NA</v>
          </cell>
          <cell r="AH80" t="str">
            <v>NA</v>
          </cell>
          <cell r="AI80" t="str">
            <v>NA</v>
          </cell>
          <cell r="AJ80" t="str">
            <v>NA</v>
          </cell>
          <cell r="AK80" t="str">
            <v>NA</v>
          </cell>
          <cell r="AL80" t="str">
            <v>NA</v>
          </cell>
          <cell r="AM80" t="str">
            <v>NA</v>
          </cell>
          <cell r="AN80" t="str">
            <v>NA</v>
          </cell>
          <cell r="AO80" t="str">
            <v>NA</v>
          </cell>
          <cell r="AP80" t="str">
            <v>NA</v>
          </cell>
          <cell r="AQ80" t="str">
            <v>NA</v>
          </cell>
          <cell r="AR80" t="str">
            <v>NA</v>
          </cell>
          <cell r="AS80" t="str">
            <v>NA</v>
          </cell>
          <cell r="AT80" t="str">
            <v>NA</v>
          </cell>
          <cell r="AU80" t="str">
            <v>NA</v>
          </cell>
          <cell r="AV80" t="str">
            <v>NA</v>
          </cell>
          <cell r="AW80" t="str">
            <v>NA</v>
          </cell>
          <cell r="AX80" t="str">
            <v>NA</v>
          </cell>
          <cell r="AY80" t="str">
            <v>NA</v>
          </cell>
          <cell r="AZ80" t="str">
            <v>NA</v>
          </cell>
          <cell r="BA80" t="str">
            <v>NA</v>
          </cell>
          <cell r="BB80" t="str">
            <v>NA</v>
          </cell>
          <cell r="BC80" t="str">
            <v>NA</v>
          </cell>
          <cell r="BD80" t="str">
            <v>NA</v>
          </cell>
          <cell r="BE80" t="str">
            <v>NA</v>
          </cell>
          <cell r="BF80" t="str">
            <v>NA</v>
          </cell>
          <cell r="BG80" t="str">
            <v>NA</v>
          </cell>
          <cell r="BH80" t="str">
            <v>NA</v>
          </cell>
          <cell r="BI80" t="str">
            <v>NA</v>
          </cell>
          <cell r="BJ80" t="str">
            <v>NA</v>
          </cell>
          <cell r="BK80" t="str">
            <v>NA</v>
          </cell>
          <cell r="BL80">
            <v>25.3978</v>
          </cell>
          <cell r="BM80">
            <v>70.099999999999994</v>
          </cell>
          <cell r="BN80" t="str">
            <v>NA</v>
          </cell>
          <cell r="BO80" t="str">
            <v>NA</v>
          </cell>
          <cell r="BP80" t="str">
            <v>NA</v>
          </cell>
          <cell r="BQ80" t="str">
            <v>NA</v>
          </cell>
          <cell r="BR80" t="str">
            <v>NA</v>
          </cell>
          <cell r="BS80" t="str">
            <v>NA</v>
          </cell>
          <cell r="BT80" t="str">
            <v>NA</v>
          </cell>
          <cell r="BU80" t="str">
            <v>NA</v>
          </cell>
          <cell r="BV80" t="str">
            <v>NA</v>
          </cell>
          <cell r="BW80" t="str">
            <v>NA</v>
          </cell>
          <cell r="BX80" t="str">
            <v>NA</v>
          </cell>
          <cell r="BY80" t="str">
            <v>NA</v>
          </cell>
          <cell r="BZ80" t="str">
            <v>NA</v>
          </cell>
          <cell r="CA80" t="str">
            <v>NA</v>
          </cell>
          <cell r="CB80" t="str">
            <v>NA</v>
          </cell>
          <cell r="CC80" t="str">
            <v>NA</v>
          </cell>
          <cell r="CD80" t="str">
            <v>NA</v>
          </cell>
          <cell r="CE80" t="str">
            <v>NA</v>
          </cell>
          <cell r="CF80" t="str">
            <v>NA</v>
          </cell>
          <cell r="CG80" t="str">
            <v>NA</v>
          </cell>
          <cell r="CH80">
            <v>4203</v>
          </cell>
          <cell r="CI80">
            <v>4203</v>
          </cell>
        </row>
        <row r="81">
          <cell r="A81" t="str">
            <v>Q3 1989</v>
          </cell>
          <cell r="B81" t="str">
            <v>NA</v>
          </cell>
          <cell r="C81" t="str">
            <v>NA</v>
          </cell>
          <cell r="D81" t="str">
            <v>NA</v>
          </cell>
          <cell r="E81" t="str">
            <v>NA</v>
          </cell>
          <cell r="F81" t="str">
            <v>NA</v>
          </cell>
          <cell r="G81" t="str">
            <v>NA</v>
          </cell>
          <cell r="H81" t="str">
            <v>NA</v>
          </cell>
          <cell r="I81" t="str">
            <v>NA</v>
          </cell>
          <cell r="J81" t="str">
            <v>NA</v>
          </cell>
          <cell r="K81" t="str">
            <v>NA</v>
          </cell>
          <cell r="L81" t="str">
            <v>NA</v>
          </cell>
          <cell r="M81" t="str">
            <v>NA</v>
          </cell>
          <cell r="N81" t="str">
            <v>NA</v>
          </cell>
          <cell r="O81" t="str">
            <v>NA</v>
          </cell>
          <cell r="P81" t="str">
            <v>NA</v>
          </cell>
          <cell r="Q81" t="str">
            <v>NA</v>
          </cell>
          <cell r="R81" t="str">
            <v>NA</v>
          </cell>
          <cell r="S81" t="str">
            <v>NA</v>
          </cell>
          <cell r="T81" t="str">
            <v>NA</v>
          </cell>
          <cell r="U81" t="str">
            <v>NA</v>
          </cell>
          <cell r="V81" t="str">
            <v>NA</v>
          </cell>
          <cell r="W81" t="str">
            <v>NA</v>
          </cell>
          <cell r="X81" t="str">
            <v>NA</v>
          </cell>
          <cell r="Y81" t="str">
            <v>NA</v>
          </cell>
          <cell r="Z81" t="str">
            <v>NA</v>
          </cell>
          <cell r="AA81" t="str">
            <v>NA</v>
          </cell>
          <cell r="AB81" t="str">
            <v>NA</v>
          </cell>
          <cell r="AC81" t="str">
            <v>NA</v>
          </cell>
          <cell r="AD81" t="str">
            <v>NA</v>
          </cell>
          <cell r="AE81" t="str">
            <v>NA</v>
          </cell>
          <cell r="AF81" t="str">
            <v>NA</v>
          </cell>
          <cell r="AG81" t="str">
            <v>NA</v>
          </cell>
          <cell r="AH81" t="str">
            <v>NA</v>
          </cell>
          <cell r="AI81" t="str">
            <v>NA</v>
          </cell>
          <cell r="AJ81" t="str">
            <v>NA</v>
          </cell>
          <cell r="AK81" t="str">
            <v>NA</v>
          </cell>
          <cell r="AL81" t="str">
            <v>NA</v>
          </cell>
          <cell r="AM81" t="str">
            <v>NA</v>
          </cell>
          <cell r="AN81" t="str">
            <v>NA</v>
          </cell>
          <cell r="AO81" t="str">
            <v>NA</v>
          </cell>
          <cell r="AP81" t="str">
            <v>NA</v>
          </cell>
          <cell r="AQ81" t="str">
            <v>NA</v>
          </cell>
          <cell r="AR81" t="str">
            <v>NA</v>
          </cell>
          <cell r="AS81" t="str">
            <v>NA</v>
          </cell>
          <cell r="AT81" t="str">
            <v>NA</v>
          </cell>
          <cell r="AU81" t="str">
            <v>NA</v>
          </cell>
          <cell r="AV81" t="str">
            <v>NA</v>
          </cell>
          <cell r="AW81" t="str">
            <v>NA</v>
          </cell>
          <cell r="AX81" t="str">
            <v>NA</v>
          </cell>
          <cell r="AY81" t="str">
            <v>NA</v>
          </cell>
          <cell r="AZ81" t="str">
            <v>NA</v>
          </cell>
          <cell r="BA81" t="str">
            <v>NA</v>
          </cell>
          <cell r="BB81" t="str">
            <v>NA</v>
          </cell>
          <cell r="BC81" t="str">
            <v>NA</v>
          </cell>
          <cell r="BD81" t="str">
            <v>NA</v>
          </cell>
          <cell r="BE81" t="str">
            <v>NA</v>
          </cell>
          <cell r="BF81" t="str">
            <v>NA</v>
          </cell>
          <cell r="BG81" t="str">
            <v>NA</v>
          </cell>
          <cell r="BH81" t="str">
            <v>NA</v>
          </cell>
          <cell r="BI81" t="str">
            <v>NA</v>
          </cell>
          <cell r="BJ81" t="str">
            <v>NA</v>
          </cell>
          <cell r="BK81" t="str">
            <v>NA</v>
          </cell>
          <cell r="BL81">
            <v>25.918099999999999</v>
          </cell>
          <cell r="BM81">
            <v>75.959999999999994</v>
          </cell>
          <cell r="BN81" t="str">
            <v>NA</v>
          </cell>
          <cell r="BO81" t="str">
            <v>NA</v>
          </cell>
          <cell r="BP81" t="str">
            <v>NA</v>
          </cell>
          <cell r="BQ81" t="str">
            <v>NA</v>
          </cell>
          <cell r="BR81" t="str">
            <v>NA</v>
          </cell>
          <cell r="BS81" t="str">
            <v>NA</v>
          </cell>
          <cell r="BT81" t="str">
            <v>NA</v>
          </cell>
          <cell r="BU81" t="str">
            <v>NA</v>
          </cell>
          <cell r="BV81" t="str">
            <v>NA</v>
          </cell>
          <cell r="BW81" t="str">
            <v>NA</v>
          </cell>
          <cell r="BX81" t="str">
            <v>NA</v>
          </cell>
          <cell r="BY81" t="str">
            <v>NA</v>
          </cell>
          <cell r="BZ81" t="str">
            <v>NA</v>
          </cell>
          <cell r="CA81" t="str">
            <v>NA</v>
          </cell>
          <cell r="CB81" t="str">
            <v>NA</v>
          </cell>
          <cell r="CC81" t="str">
            <v>NA</v>
          </cell>
          <cell r="CD81" t="str">
            <v>NA</v>
          </cell>
          <cell r="CE81" t="str">
            <v>NA</v>
          </cell>
          <cell r="CF81" t="str">
            <v>NA</v>
          </cell>
          <cell r="CG81" t="str">
            <v>NA</v>
          </cell>
          <cell r="CH81">
            <v>5467</v>
          </cell>
          <cell r="CI81">
            <v>5467</v>
          </cell>
        </row>
        <row r="82">
          <cell r="A82" t="str">
            <v>Q4 1989</v>
          </cell>
          <cell r="B82" t="str">
            <v>NA</v>
          </cell>
          <cell r="C82" t="str">
            <v>NA</v>
          </cell>
          <cell r="D82" t="str">
            <v>NA</v>
          </cell>
          <cell r="E82" t="str">
            <v>NA</v>
          </cell>
          <cell r="F82" t="str">
            <v>NA</v>
          </cell>
          <cell r="G82" t="str">
            <v>NA</v>
          </cell>
          <cell r="H82" t="str">
            <v>NA</v>
          </cell>
          <cell r="I82" t="str">
            <v>NA</v>
          </cell>
          <cell r="J82" t="str">
            <v>NA</v>
          </cell>
          <cell r="K82" t="str">
            <v>NA</v>
          </cell>
          <cell r="L82" t="str">
            <v>NA</v>
          </cell>
          <cell r="M82" t="str">
            <v>NA</v>
          </cell>
          <cell r="N82" t="str">
            <v>NA</v>
          </cell>
          <cell r="O82" t="str">
            <v>NA</v>
          </cell>
          <cell r="P82" t="str">
            <v>NA</v>
          </cell>
          <cell r="Q82" t="str">
            <v>NA</v>
          </cell>
          <cell r="R82" t="str">
            <v>NA</v>
          </cell>
          <cell r="S82" t="str">
            <v>NA</v>
          </cell>
          <cell r="T82" t="str">
            <v>NA</v>
          </cell>
          <cell r="U82" t="str">
            <v>NA</v>
          </cell>
          <cell r="V82" t="str">
            <v>NA</v>
          </cell>
          <cell r="W82" t="str">
            <v>NA</v>
          </cell>
          <cell r="X82" t="str">
            <v>NA</v>
          </cell>
          <cell r="Y82" t="str">
            <v>NA</v>
          </cell>
          <cell r="Z82" t="str">
            <v>NA</v>
          </cell>
          <cell r="AA82" t="str">
            <v>NA</v>
          </cell>
          <cell r="AB82" t="str">
            <v>NA</v>
          </cell>
          <cell r="AC82" t="str">
            <v>NA</v>
          </cell>
          <cell r="AD82" t="str">
            <v>NA</v>
          </cell>
          <cell r="AE82" t="str">
            <v>NA</v>
          </cell>
          <cell r="AF82" t="str">
            <v>NA</v>
          </cell>
          <cell r="AG82" t="str">
            <v>NA</v>
          </cell>
          <cell r="AH82" t="str">
            <v>NA</v>
          </cell>
          <cell r="AI82" t="str">
            <v>NA</v>
          </cell>
          <cell r="AJ82" t="str">
            <v>NA</v>
          </cell>
          <cell r="AK82" t="str">
            <v>NA</v>
          </cell>
          <cell r="AL82" t="str">
            <v>NA</v>
          </cell>
          <cell r="AM82" t="str">
            <v>NA</v>
          </cell>
          <cell r="AN82" t="str">
            <v>NA</v>
          </cell>
          <cell r="AO82" t="str">
            <v>NA</v>
          </cell>
          <cell r="AP82" t="str">
            <v>NA</v>
          </cell>
          <cell r="AQ82" t="str">
            <v>NA</v>
          </cell>
          <cell r="AR82" t="str">
            <v>NA</v>
          </cell>
          <cell r="AS82" t="str">
            <v>NA</v>
          </cell>
          <cell r="AT82" t="str">
            <v>NA</v>
          </cell>
          <cell r="AU82" t="str">
            <v>NA</v>
          </cell>
          <cell r="AV82" t="str">
            <v>NA</v>
          </cell>
          <cell r="AW82" t="str">
            <v>NA</v>
          </cell>
          <cell r="AX82" t="str">
            <v>NA</v>
          </cell>
          <cell r="AY82" t="str">
            <v>NA</v>
          </cell>
          <cell r="AZ82" t="str">
            <v>NA</v>
          </cell>
          <cell r="BA82" t="str">
            <v>NA</v>
          </cell>
          <cell r="BB82" t="str">
            <v>NA</v>
          </cell>
          <cell r="BC82" t="str">
            <v>NA</v>
          </cell>
          <cell r="BD82" t="str">
            <v>NA</v>
          </cell>
          <cell r="BE82" t="str">
            <v>NA</v>
          </cell>
          <cell r="BF82" t="str">
            <v>NA</v>
          </cell>
          <cell r="BG82" t="str">
            <v>NA</v>
          </cell>
          <cell r="BH82" t="str">
            <v>NA</v>
          </cell>
          <cell r="BI82" t="str">
            <v>NA</v>
          </cell>
          <cell r="BJ82" t="str">
            <v>NA</v>
          </cell>
          <cell r="BK82" t="str">
            <v>NA</v>
          </cell>
          <cell r="BL82">
            <v>27.758900000000001</v>
          </cell>
          <cell r="BM82">
            <v>81</v>
          </cell>
          <cell r="BN82" t="str">
            <v>NA</v>
          </cell>
          <cell r="BO82" t="str">
            <v>NA</v>
          </cell>
          <cell r="BP82" t="str">
            <v>NA</v>
          </cell>
          <cell r="BQ82" t="str">
            <v>NA</v>
          </cell>
          <cell r="BR82" t="str">
            <v>NA</v>
          </cell>
          <cell r="BS82" t="str">
            <v>NA</v>
          </cell>
          <cell r="BT82" t="str">
            <v>NA</v>
          </cell>
          <cell r="BU82" t="str">
            <v>NA</v>
          </cell>
          <cell r="BV82" t="str">
            <v>NA</v>
          </cell>
          <cell r="BW82" t="str">
            <v>NA</v>
          </cell>
          <cell r="BX82" t="str">
            <v>NA</v>
          </cell>
          <cell r="BY82" t="str">
            <v>NA</v>
          </cell>
          <cell r="BZ82" t="str">
            <v>NA</v>
          </cell>
          <cell r="CA82" t="str">
            <v>NA</v>
          </cell>
          <cell r="CB82" t="str">
            <v>NA</v>
          </cell>
          <cell r="CC82" t="str">
            <v>NA</v>
          </cell>
          <cell r="CD82" t="str">
            <v>NA</v>
          </cell>
          <cell r="CE82" t="str">
            <v>NA</v>
          </cell>
          <cell r="CF82" t="str">
            <v>NA</v>
          </cell>
          <cell r="CG82" t="str">
            <v>NA</v>
          </cell>
          <cell r="CH82">
            <v>4735</v>
          </cell>
          <cell r="CI82">
            <v>4735</v>
          </cell>
        </row>
        <row r="83">
          <cell r="A83" t="str">
            <v>Q1 1990</v>
          </cell>
          <cell r="B83" t="str">
            <v>NA</v>
          </cell>
          <cell r="C83" t="str">
            <v>NA</v>
          </cell>
          <cell r="D83">
            <v>59.7</v>
          </cell>
          <cell r="E83" t="str">
            <v>NA</v>
          </cell>
          <cell r="F83" t="str">
            <v>NA</v>
          </cell>
          <cell r="G83" t="str">
            <v>NA</v>
          </cell>
          <cell r="H83" t="str">
            <v>NA</v>
          </cell>
          <cell r="I83" t="str">
            <v>NA</v>
          </cell>
          <cell r="J83" t="str">
            <v>NA</v>
          </cell>
          <cell r="K83" t="str">
            <v>NA</v>
          </cell>
          <cell r="L83" t="str">
            <v>NA</v>
          </cell>
          <cell r="M83" t="str">
            <v>NA</v>
          </cell>
          <cell r="N83" t="str">
            <v>NA</v>
          </cell>
          <cell r="O83" t="str">
            <v>NA</v>
          </cell>
          <cell r="P83" t="str">
            <v>NA</v>
          </cell>
          <cell r="Q83" t="str">
            <v>NA</v>
          </cell>
          <cell r="R83" t="str">
            <v>NA</v>
          </cell>
          <cell r="S83" t="str">
            <v>NA</v>
          </cell>
          <cell r="T83" t="str">
            <v>NA</v>
          </cell>
          <cell r="U83" t="str">
            <v>NA</v>
          </cell>
          <cell r="V83" t="str">
            <v>NA</v>
          </cell>
          <cell r="W83" t="str">
            <v>NA</v>
          </cell>
          <cell r="X83" t="str">
            <v>NA</v>
          </cell>
          <cell r="Y83" t="str">
            <v>NA</v>
          </cell>
          <cell r="Z83" t="str">
            <v>NA</v>
          </cell>
          <cell r="AA83" t="str">
            <v>NA</v>
          </cell>
          <cell r="AB83" t="str">
            <v>NA</v>
          </cell>
          <cell r="AC83" t="str">
            <v>NA</v>
          </cell>
          <cell r="AD83" t="str">
            <v>NA</v>
          </cell>
          <cell r="AE83" t="str">
            <v>NA</v>
          </cell>
          <cell r="AF83" t="str">
            <v>NA</v>
          </cell>
          <cell r="AG83" t="str">
            <v>NA</v>
          </cell>
          <cell r="AH83" t="str">
            <v>NA</v>
          </cell>
          <cell r="AI83" t="str">
            <v>NA</v>
          </cell>
          <cell r="AJ83" t="str">
            <v>NA</v>
          </cell>
          <cell r="AK83" t="str">
            <v>NA</v>
          </cell>
          <cell r="AL83" t="str">
            <v>NA</v>
          </cell>
          <cell r="AM83" t="str">
            <v>NA</v>
          </cell>
          <cell r="AN83" t="str">
            <v>NA</v>
          </cell>
          <cell r="AO83" t="str">
            <v>NA</v>
          </cell>
          <cell r="AP83" t="str">
            <v>NA</v>
          </cell>
          <cell r="AQ83" t="str">
            <v>NA</v>
          </cell>
          <cell r="AR83" t="str">
            <v>NA</v>
          </cell>
          <cell r="AS83" t="str">
            <v>NA</v>
          </cell>
          <cell r="AT83" t="str">
            <v>NA</v>
          </cell>
          <cell r="AU83" t="str">
            <v>NA</v>
          </cell>
          <cell r="AV83" t="str">
            <v>NA</v>
          </cell>
          <cell r="AW83" t="str">
            <v>NA</v>
          </cell>
          <cell r="AX83" t="str">
            <v>NA</v>
          </cell>
          <cell r="AY83" t="str">
            <v>NA</v>
          </cell>
          <cell r="AZ83" t="str">
            <v>NA</v>
          </cell>
          <cell r="BA83" t="str">
            <v>NA</v>
          </cell>
          <cell r="BB83" t="str">
            <v>NA</v>
          </cell>
          <cell r="BC83" t="str">
            <v>NA</v>
          </cell>
          <cell r="BD83" t="str">
            <v>NA</v>
          </cell>
          <cell r="BE83" t="str">
            <v>NA</v>
          </cell>
          <cell r="BF83" t="str">
            <v>NA</v>
          </cell>
          <cell r="BG83" t="str">
            <v>NA</v>
          </cell>
          <cell r="BH83" t="str">
            <v>NA</v>
          </cell>
          <cell r="BI83" t="str">
            <v>NA</v>
          </cell>
          <cell r="BJ83" t="str">
            <v>NA</v>
          </cell>
          <cell r="BK83" t="str">
            <v>NA</v>
          </cell>
          <cell r="BL83">
            <v>28.7622</v>
          </cell>
          <cell r="BM83">
            <v>83.83</v>
          </cell>
          <cell r="BN83" t="str">
            <v>NA</v>
          </cell>
          <cell r="BO83" t="str">
            <v>NA</v>
          </cell>
          <cell r="BP83" t="str">
            <v>NA</v>
          </cell>
          <cell r="BQ83" t="str">
            <v>NA</v>
          </cell>
          <cell r="BR83">
            <v>59.18</v>
          </cell>
          <cell r="BS83" t="str">
            <v>NA</v>
          </cell>
          <cell r="BT83" t="str">
            <v>NA</v>
          </cell>
          <cell r="BU83" t="str">
            <v>NA</v>
          </cell>
          <cell r="BV83" t="str">
            <v>NA</v>
          </cell>
          <cell r="BW83" t="str">
            <v>NA</v>
          </cell>
          <cell r="BX83" t="str">
            <v>NA</v>
          </cell>
          <cell r="BY83" t="str">
            <v>NA</v>
          </cell>
          <cell r="BZ83" t="str">
            <v>NA</v>
          </cell>
          <cell r="CA83" t="str">
            <v>NA</v>
          </cell>
          <cell r="CB83" t="str">
            <v>NA</v>
          </cell>
          <cell r="CC83" t="str">
            <v>NA</v>
          </cell>
          <cell r="CD83" t="str">
            <v>NA</v>
          </cell>
          <cell r="CE83" t="str">
            <v>NA</v>
          </cell>
          <cell r="CF83" t="str">
            <v>NA</v>
          </cell>
          <cell r="CG83" t="str">
            <v>NA</v>
          </cell>
          <cell r="CH83">
            <v>4372</v>
          </cell>
          <cell r="CI83">
            <v>4372</v>
          </cell>
        </row>
        <row r="84">
          <cell r="A84" t="str">
            <v>Q2 1990</v>
          </cell>
          <cell r="B84" t="str">
            <v>NA</v>
          </cell>
          <cell r="C84" t="str">
            <v>NA</v>
          </cell>
          <cell r="D84">
            <v>59.7</v>
          </cell>
          <cell r="E84" t="str">
            <v>NA</v>
          </cell>
          <cell r="F84" t="str">
            <v>NA</v>
          </cell>
          <cell r="G84" t="str">
            <v>NA</v>
          </cell>
          <cell r="H84" t="str">
            <v>NA</v>
          </cell>
          <cell r="I84" t="str">
            <v>NA</v>
          </cell>
          <cell r="J84" t="str">
            <v>NA</v>
          </cell>
          <cell r="K84" t="str">
            <v>NA</v>
          </cell>
          <cell r="L84" t="str">
            <v>NA</v>
          </cell>
          <cell r="M84" t="str">
            <v>NA</v>
          </cell>
          <cell r="N84" t="str">
            <v>NA</v>
          </cell>
          <cell r="O84" t="str">
            <v>NA</v>
          </cell>
          <cell r="P84" t="str">
            <v>NA</v>
          </cell>
          <cell r="Q84" t="str">
            <v>NA</v>
          </cell>
          <cell r="R84" t="str">
            <v>NA</v>
          </cell>
          <cell r="S84" t="str">
            <v>NA</v>
          </cell>
          <cell r="T84" t="str">
            <v>NA</v>
          </cell>
          <cell r="U84" t="str">
            <v>NA</v>
          </cell>
          <cell r="V84" t="str">
            <v>NA</v>
          </cell>
          <cell r="W84" t="str">
            <v>NA</v>
          </cell>
          <cell r="X84" t="str">
            <v>NA</v>
          </cell>
          <cell r="Y84" t="str">
            <v>NA</v>
          </cell>
          <cell r="Z84" t="str">
            <v>NA</v>
          </cell>
          <cell r="AA84" t="str">
            <v>NA</v>
          </cell>
          <cell r="AB84" t="str">
            <v>NA</v>
          </cell>
          <cell r="AC84" t="str">
            <v>NA</v>
          </cell>
          <cell r="AD84" t="str">
            <v>NA</v>
          </cell>
          <cell r="AE84" t="str">
            <v>NA</v>
          </cell>
          <cell r="AF84" t="str">
            <v>NA</v>
          </cell>
          <cell r="AG84" t="str">
            <v>NA</v>
          </cell>
          <cell r="AH84" t="str">
            <v>NA</v>
          </cell>
          <cell r="AI84" t="str">
            <v>NA</v>
          </cell>
          <cell r="AJ84" t="str">
            <v>NA</v>
          </cell>
          <cell r="AK84" t="str">
            <v>NA</v>
          </cell>
          <cell r="AL84" t="str">
            <v>NA</v>
          </cell>
          <cell r="AM84" t="str">
            <v>NA</v>
          </cell>
          <cell r="AN84" t="str">
            <v>NA</v>
          </cell>
          <cell r="AO84" t="str">
            <v>NA</v>
          </cell>
          <cell r="AP84" t="str">
            <v>NA</v>
          </cell>
          <cell r="AQ84" t="str">
            <v>NA</v>
          </cell>
          <cell r="AR84" t="str">
            <v>NA</v>
          </cell>
          <cell r="AS84" t="str">
            <v>NA</v>
          </cell>
          <cell r="AT84" t="str">
            <v>NA</v>
          </cell>
          <cell r="AU84" t="str">
            <v>NA</v>
          </cell>
          <cell r="AV84" t="str">
            <v>NA</v>
          </cell>
          <cell r="AW84" t="str">
            <v>NA</v>
          </cell>
          <cell r="AX84" t="str">
            <v>NA</v>
          </cell>
          <cell r="AY84" t="str">
            <v>NA</v>
          </cell>
          <cell r="AZ84" t="str">
            <v>NA</v>
          </cell>
          <cell r="BA84" t="str">
            <v>NA</v>
          </cell>
          <cell r="BB84" t="str">
            <v>NA</v>
          </cell>
          <cell r="BC84" t="str">
            <v>NA</v>
          </cell>
          <cell r="BD84" t="str">
            <v>NA</v>
          </cell>
          <cell r="BE84" t="str">
            <v>NA</v>
          </cell>
          <cell r="BF84" t="str">
            <v>NA</v>
          </cell>
          <cell r="BG84" t="str">
            <v>NA</v>
          </cell>
          <cell r="BH84" t="str">
            <v>NA</v>
          </cell>
          <cell r="BI84" t="str">
            <v>NA</v>
          </cell>
          <cell r="BJ84" t="str">
            <v>NA</v>
          </cell>
          <cell r="BK84" t="str">
            <v>NA</v>
          </cell>
          <cell r="BL84">
            <v>29.767099999999999</v>
          </cell>
          <cell r="BM84">
            <v>81.06</v>
          </cell>
          <cell r="BN84" t="str">
            <v>NA</v>
          </cell>
          <cell r="BO84" t="str">
            <v>NA</v>
          </cell>
          <cell r="BP84" t="str">
            <v>NA</v>
          </cell>
          <cell r="BQ84" t="str">
            <v>NA</v>
          </cell>
          <cell r="BR84">
            <v>59.68</v>
          </cell>
          <cell r="BS84" t="str">
            <v>NA</v>
          </cell>
          <cell r="BT84" t="str">
            <v>NA</v>
          </cell>
          <cell r="BU84" t="str">
            <v>NA</v>
          </cell>
          <cell r="BV84" t="str">
            <v>NA</v>
          </cell>
          <cell r="BW84" t="str">
            <v>NA</v>
          </cell>
          <cell r="BX84" t="str">
            <v>NA</v>
          </cell>
          <cell r="BY84" t="str">
            <v>NA</v>
          </cell>
          <cell r="BZ84" t="str">
            <v>NA</v>
          </cell>
          <cell r="CA84" t="str">
            <v>NA</v>
          </cell>
          <cell r="CB84" t="str">
            <v>NA</v>
          </cell>
          <cell r="CC84" t="str">
            <v>NA</v>
          </cell>
          <cell r="CD84" t="str">
            <v>NA</v>
          </cell>
          <cell r="CE84" t="str">
            <v>NA</v>
          </cell>
          <cell r="CF84" t="str">
            <v>NA</v>
          </cell>
          <cell r="CG84" t="str">
            <v>NA</v>
          </cell>
          <cell r="CH84">
            <v>4667</v>
          </cell>
          <cell r="CI84">
            <v>4667</v>
          </cell>
        </row>
        <row r="85">
          <cell r="A85" t="str">
            <v>Q3 1990</v>
          </cell>
          <cell r="B85" t="str">
            <v>NA</v>
          </cell>
          <cell r="C85" t="str">
            <v>NA</v>
          </cell>
          <cell r="D85">
            <v>60.1</v>
          </cell>
          <cell r="E85" t="str">
            <v>NA</v>
          </cell>
          <cell r="F85" t="str">
            <v>NA</v>
          </cell>
          <cell r="G85" t="str">
            <v>NA</v>
          </cell>
          <cell r="H85" t="str">
            <v>NA</v>
          </cell>
          <cell r="I85" t="str">
            <v>NA</v>
          </cell>
          <cell r="J85" t="str">
            <v>NA</v>
          </cell>
          <cell r="K85" t="str">
            <v>NA</v>
          </cell>
          <cell r="L85" t="str">
            <v>NA</v>
          </cell>
          <cell r="M85" t="str">
            <v>NA</v>
          </cell>
          <cell r="N85" t="str">
            <v>NA</v>
          </cell>
          <cell r="O85" t="str">
            <v>NA</v>
          </cell>
          <cell r="P85" t="str">
            <v>NA</v>
          </cell>
          <cell r="Q85" t="str">
            <v>NA</v>
          </cell>
          <cell r="R85" t="str">
            <v>NA</v>
          </cell>
          <cell r="S85" t="str">
            <v>NA</v>
          </cell>
          <cell r="T85" t="str">
            <v>NA</v>
          </cell>
          <cell r="U85" t="str">
            <v>NA</v>
          </cell>
          <cell r="V85" t="str">
            <v>NA</v>
          </cell>
          <cell r="W85" t="str">
            <v>NA</v>
          </cell>
          <cell r="X85" t="str">
            <v>NA</v>
          </cell>
          <cell r="Y85" t="str">
            <v>NA</v>
          </cell>
          <cell r="Z85" t="str">
            <v>NA</v>
          </cell>
          <cell r="AA85" t="str">
            <v>NA</v>
          </cell>
          <cell r="AB85" t="str">
            <v>NA</v>
          </cell>
          <cell r="AC85" t="str">
            <v>NA</v>
          </cell>
          <cell r="AD85" t="str">
            <v>NA</v>
          </cell>
          <cell r="AE85" t="str">
            <v>NA</v>
          </cell>
          <cell r="AF85" t="str">
            <v>NA</v>
          </cell>
          <cell r="AG85" t="str">
            <v>NA</v>
          </cell>
          <cell r="AH85" t="str">
            <v>NA</v>
          </cell>
          <cell r="AI85" t="str">
            <v>NA</v>
          </cell>
          <cell r="AJ85" t="str">
            <v>NA</v>
          </cell>
          <cell r="AK85" t="str">
            <v>NA</v>
          </cell>
          <cell r="AL85" t="str">
            <v>NA</v>
          </cell>
          <cell r="AM85" t="str">
            <v>NA</v>
          </cell>
          <cell r="AN85" t="str">
            <v>NA</v>
          </cell>
          <cell r="AO85" t="str">
            <v>NA</v>
          </cell>
          <cell r="AP85" t="str">
            <v>NA</v>
          </cell>
          <cell r="AQ85" t="str">
            <v>NA</v>
          </cell>
          <cell r="AR85" t="str">
            <v>NA</v>
          </cell>
          <cell r="AS85" t="str">
            <v>NA</v>
          </cell>
          <cell r="AT85" t="str">
            <v>NA</v>
          </cell>
          <cell r="AU85" t="str">
            <v>NA</v>
          </cell>
          <cell r="AV85" t="str">
            <v>NA</v>
          </cell>
          <cell r="AW85" t="str">
            <v>NA</v>
          </cell>
          <cell r="AX85" t="str">
            <v>NA</v>
          </cell>
          <cell r="AY85" t="str">
            <v>NA</v>
          </cell>
          <cell r="AZ85" t="str">
            <v>NA</v>
          </cell>
          <cell r="BA85" t="str">
            <v>NA</v>
          </cell>
          <cell r="BB85" t="str">
            <v>NA</v>
          </cell>
          <cell r="BC85" t="str">
            <v>NA</v>
          </cell>
          <cell r="BD85" t="str">
            <v>NA</v>
          </cell>
          <cell r="BE85" t="str">
            <v>NA</v>
          </cell>
          <cell r="BF85" t="str">
            <v>NA</v>
          </cell>
          <cell r="BG85" t="str">
            <v>NA</v>
          </cell>
          <cell r="BH85" t="str">
            <v>NA</v>
          </cell>
          <cell r="BI85" t="str">
            <v>NA</v>
          </cell>
          <cell r="BJ85" t="str">
            <v>NA</v>
          </cell>
          <cell r="BK85" t="str">
            <v>NA</v>
          </cell>
          <cell r="BL85">
            <v>29.833500000000001</v>
          </cell>
          <cell r="BM85">
            <v>86.59</v>
          </cell>
          <cell r="BN85" t="str">
            <v>NA</v>
          </cell>
          <cell r="BO85" t="str">
            <v>NA</v>
          </cell>
          <cell r="BP85" t="str">
            <v>NA</v>
          </cell>
          <cell r="BQ85" t="str">
            <v>NA</v>
          </cell>
          <cell r="BR85">
            <v>60.16</v>
          </cell>
          <cell r="BS85" t="str">
            <v>NA</v>
          </cell>
          <cell r="BT85" t="str">
            <v>NA</v>
          </cell>
          <cell r="BU85" t="str">
            <v>NA</v>
          </cell>
          <cell r="BV85" t="str">
            <v>NA</v>
          </cell>
          <cell r="BW85" t="str">
            <v>NA</v>
          </cell>
          <cell r="BX85" t="str">
            <v>NA</v>
          </cell>
          <cell r="BY85" t="str">
            <v>NA</v>
          </cell>
          <cell r="BZ85" t="str">
            <v>NA</v>
          </cell>
          <cell r="CA85" t="str">
            <v>NA</v>
          </cell>
          <cell r="CB85" t="str">
            <v>NA</v>
          </cell>
          <cell r="CC85" t="str">
            <v>NA</v>
          </cell>
          <cell r="CD85" t="str">
            <v>NA</v>
          </cell>
          <cell r="CE85" t="str">
            <v>NA</v>
          </cell>
          <cell r="CF85" t="str">
            <v>NA</v>
          </cell>
          <cell r="CG85" t="str">
            <v>NA</v>
          </cell>
          <cell r="CH85">
            <v>5313</v>
          </cell>
          <cell r="CI85">
            <v>5313</v>
          </cell>
        </row>
        <row r="86">
          <cell r="A86" t="str">
            <v>Q4 1990</v>
          </cell>
          <cell r="B86" t="str">
            <v>NA</v>
          </cell>
          <cell r="C86" t="str">
            <v>NA</v>
          </cell>
          <cell r="D86">
            <v>60.4</v>
          </cell>
          <cell r="E86" t="str">
            <v>NA</v>
          </cell>
          <cell r="F86" t="str">
            <v>NA</v>
          </cell>
          <cell r="G86" t="str">
            <v>NA</v>
          </cell>
          <cell r="H86" t="str">
            <v>NA</v>
          </cell>
          <cell r="I86" t="str">
            <v>NA</v>
          </cell>
          <cell r="J86" t="str">
            <v>NA</v>
          </cell>
          <cell r="K86" t="str">
            <v>NA</v>
          </cell>
          <cell r="L86" t="str">
            <v>NA</v>
          </cell>
          <cell r="M86" t="str">
            <v>NA</v>
          </cell>
          <cell r="N86" t="str">
            <v>NA</v>
          </cell>
          <cell r="O86" t="str">
            <v>NA</v>
          </cell>
          <cell r="P86" t="str">
            <v>NA</v>
          </cell>
          <cell r="Q86" t="str">
            <v>NA</v>
          </cell>
          <cell r="R86" t="str">
            <v>NA</v>
          </cell>
          <cell r="S86" t="str">
            <v>NA</v>
          </cell>
          <cell r="T86" t="str">
            <v>NA</v>
          </cell>
          <cell r="U86" t="str">
            <v>NA</v>
          </cell>
          <cell r="V86" t="str">
            <v>NA</v>
          </cell>
          <cell r="W86" t="str">
            <v>NA</v>
          </cell>
          <cell r="X86" t="str">
            <v>NA</v>
          </cell>
          <cell r="Y86" t="str">
            <v>NA</v>
          </cell>
          <cell r="Z86" t="str">
            <v>NA</v>
          </cell>
          <cell r="AA86" t="str">
            <v>NA</v>
          </cell>
          <cell r="AB86" t="str">
            <v>NA</v>
          </cell>
          <cell r="AC86" t="str">
            <v>NA</v>
          </cell>
          <cell r="AD86" t="str">
            <v>NA</v>
          </cell>
          <cell r="AE86" t="str">
            <v>NA</v>
          </cell>
          <cell r="AF86" t="str">
            <v>NA</v>
          </cell>
          <cell r="AG86" t="str">
            <v>NA</v>
          </cell>
          <cell r="AH86" t="str">
            <v>NA</v>
          </cell>
          <cell r="AI86" t="str">
            <v>NA</v>
          </cell>
          <cell r="AJ86" t="str">
            <v>NA</v>
          </cell>
          <cell r="AK86" t="str">
            <v>NA</v>
          </cell>
          <cell r="AL86" t="str">
            <v>NA</v>
          </cell>
          <cell r="AM86" t="str">
            <v>NA</v>
          </cell>
          <cell r="AN86" t="str">
            <v>NA</v>
          </cell>
          <cell r="AO86" t="str">
            <v>NA</v>
          </cell>
          <cell r="AP86" t="str">
            <v>NA</v>
          </cell>
          <cell r="AQ86" t="str">
            <v>NA</v>
          </cell>
          <cell r="AR86" t="str">
            <v>NA</v>
          </cell>
          <cell r="AS86" t="str">
            <v>NA</v>
          </cell>
          <cell r="AT86" t="str">
            <v>NA</v>
          </cell>
          <cell r="AU86" t="str">
            <v>NA</v>
          </cell>
          <cell r="AV86" t="str">
            <v>NA</v>
          </cell>
          <cell r="AW86" t="str">
            <v>NA</v>
          </cell>
          <cell r="AX86">
            <v>6613</v>
          </cell>
          <cell r="AY86" t="str">
            <v>NA</v>
          </cell>
          <cell r="AZ86" t="str">
            <v>NA</v>
          </cell>
          <cell r="BA86" t="str">
            <v>NA</v>
          </cell>
          <cell r="BB86" t="str">
            <v>NA</v>
          </cell>
          <cell r="BC86" t="str">
            <v>NA</v>
          </cell>
          <cell r="BD86" t="str">
            <v>NA</v>
          </cell>
          <cell r="BE86" t="str">
            <v>NA</v>
          </cell>
          <cell r="BF86" t="str">
            <v>NA</v>
          </cell>
          <cell r="BG86" t="str">
            <v>NA</v>
          </cell>
          <cell r="BH86" t="str">
            <v>NA</v>
          </cell>
          <cell r="BI86" t="str">
            <v>NA</v>
          </cell>
          <cell r="BJ86" t="str">
            <v>NA</v>
          </cell>
          <cell r="BK86" t="str">
            <v>NA</v>
          </cell>
          <cell r="BL86">
            <v>29.440999999999999</v>
          </cell>
          <cell r="BM86">
            <v>84.86</v>
          </cell>
          <cell r="BN86" t="str">
            <v>NA</v>
          </cell>
          <cell r="BO86" t="str">
            <v>NA</v>
          </cell>
          <cell r="BP86" t="str">
            <v>NA</v>
          </cell>
          <cell r="BQ86" t="str">
            <v>NA</v>
          </cell>
          <cell r="BR86">
            <v>60.92</v>
          </cell>
          <cell r="BS86" t="str">
            <v>NA</v>
          </cell>
          <cell r="BT86" t="str">
            <v>NA</v>
          </cell>
          <cell r="BU86" t="str">
            <v>NA</v>
          </cell>
          <cell r="BV86" t="str">
            <v>NA</v>
          </cell>
          <cell r="BW86" t="str">
            <v>NA</v>
          </cell>
          <cell r="BX86" t="str">
            <v>NA</v>
          </cell>
          <cell r="BY86" t="str">
            <v>NA</v>
          </cell>
          <cell r="BZ86" t="str">
            <v>NA</v>
          </cell>
          <cell r="CA86" t="str">
            <v>NA</v>
          </cell>
          <cell r="CB86" t="str">
            <v>NA</v>
          </cell>
          <cell r="CC86" t="str">
            <v>NA</v>
          </cell>
          <cell r="CD86" t="str">
            <v>NA</v>
          </cell>
          <cell r="CE86" t="str">
            <v>NA</v>
          </cell>
          <cell r="CF86" t="str">
            <v>NA</v>
          </cell>
          <cell r="CG86" t="str">
            <v>NA</v>
          </cell>
          <cell r="CH86">
            <v>5187</v>
          </cell>
          <cell r="CI86">
            <v>5187</v>
          </cell>
        </row>
        <row r="87">
          <cell r="A87" t="str">
            <v>Q1 1991</v>
          </cell>
          <cell r="B87" t="str">
            <v>NA</v>
          </cell>
          <cell r="C87" t="str">
            <v>NA</v>
          </cell>
          <cell r="D87">
            <v>60.8</v>
          </cell>
          <cell r="E87" t="str">
            <v>NA</v>
          </cell>
          <cell r="F87" t="str">
            <v>NA</v>
          </cell>
          <cell r="G87" t="str">
            <v>NA</v>
          </cell>
          <cell r="H87" t="str">
            <v>NA</v>
          </cell>
          <cell r="I87" t="str">
            <v>NA</v>
          </cell>
          <cell r="J87" t="str">
            <v>NA</v>
          </cell>
          <cell r="K87" t="str">
            <v>NA</v>
          </cell>
          <cell r="L87" t="str">
            <v>NA</v>
          </cell>
          <cell r="M87" t="str">
            <v>NA</v>
          </cell>
          <cell r="N87" t="str">
            <v>NA</v>
          </cell>
          <cell r="O87" t="str">
            <v>NA</v>
          </cell>
          <cell r="P87" t="str">
            <v>NA</v>
          </cell>
          <cell r="Q87" t="str">
            <v>NA</v>
          </cell>
          <cell r="R87" t="str">
            <v>NA</v>
          </cell>
          <cell r="S87" t="str">
            <v>NA</v>
          </cell>
          <cell r="T87" t="str">
            <v>NA</v>
          </cell>
          <cell r="U87" t="str">
            <v>NA</v>
          </cell>
          <cell r="V87" t="str">
            <v>NA</v>
          </cell>
          <cell r="W87" t="str">
            <v>NA</v>
          </cell>
          <cell r="X87" t="str">
            <v>NA</v>
          </cell>
          <cell r="Y87" t="str">
            <v>NA</v>
          </cell>
          <cell r="Z87" t="str">
            <v>NA</v>
          </cell>
          <cell r="AA87" t="str">
            <v>NA</v>
          </cell>
          <cell r="AB87" t="str">
            <v>NA</v>
          </cell>
          <cell r="AC87" t="str">
            <v>NA</v>
          </cell>
          <cell r="AD87" t="str">
            <v>NA</v>
          </cell>
          <cell r="AE87" t="str">
            <v>NA</v>
          </cell>
          <cell r="AF87" t="str">
            <v>NA</v>
          </cell>
          <cell r="AG87" t="str">
            <v>NA</v>
          </cell>
          <cell r="AH87" t="str">
            <v>NA</v>
          </cell>
          <cell r="AI87" t="str">
            <v>NA</v>
          </cell>
          <cell r="AJ87" t="str">
            <v>NA</v>
          </cell>
          <cell r="AK87" t="str">
            <v>NA</v>
          </cell>
          <cell r="AL87" t="str">
            <v>NA</v>
          </cell>
          <cell r="AM87" t="str">
            <v>NA</v>
          </cell>
          <cell r="AN87" t="str">
            <v>NA</v>
          </cell>
          <cell r="AO87" t="str">
            <v>NA</v>
          </cell>
          <cell r="AP87" t="str">
            <v>NA</v>
          </cell>
          <cell r="AQ87" t="str">
            <v>NA</v>
          </cell>
          <cell r="AR87" t="str">
            <v>NA</v>
          </cell>
          <cell r="AS87" t="str">
            <v>NA</v>
          </cell>
          <cell r="AT87" t="str">
            <v>NA</v>
          </cell>
          <cell r="AU87" t="str">
            <v>NA</v>
          </cell>
          <cell r="AV87" t="str">
            <v>NA</v>
          </cell>
          <cell r="AW87" t="str">
            <v>NA</v>
          </cell>
          <cell r="AX87">
            <v>6744</v>
          </cell>
          <cell r="AY87" t="str">
            <v>NA</v>
          </cell>
          <cell r="AZ87" t="str">
            <v>NA</v>
          </cell>
          <cell r="BA87" t="str">
            <v>NA</v>
          </cell>
          <cell r="BB87" t="str">
            <v>NA</v>
          </cell>
          <cell r="BC87" t="str">
            <v>NA</v>
          </cell>
          <cell r="BD87" t="str">
            <v>NA</v>
          </cell>
          <cell r="BE87" t="str">
            <v>NA</v>
          </cell>
          <cell r="BF87" t="str">
            <v>NA</v>
          </cell>
          <cell r="BG87" t="str">
            <v>NA</v>
          </cell>
          <cell r="BH87" t="str">
            <v>NA</v>
          </cell>
          <cell r="BI87" t="str">
            <v>NA</v>
          </cell>
          <cell r="BJ87" t="str">
            <v>NA</v>
          </cell>
          <cell r="BK87" t="str">
            <v>NA</v>
          </cell>
          <cell r="BL87">
            <v>30.011399999999998</v>
          </cell>
          <cell r="BM87">
            <v>85.93</v>
          </cell>
          <cell r="BN87" t="str">
            <v>NA</v>
          </cell>
          <cell r="BO87" t="str">
            <v>NA</v>
          </cell>
          <cell r="BP87" t="str">
            <v>NA</v>
          </cell>
          <cell r="BQ87" t="str">
            <v>NA</v>
          </cell>
          <cell r="BR87">
            <v>61.53</v>
          </cell>
          <cell r="BS87" t="str">
            <v>NA</v>
          </cell>
          <cell r="BT87" t="str">
            <v>NA</v>
          </cell>
          <cell r="BU87" t="str">
            <v>NA</v>
          </cell>
          <cell r="BV87" t="str">
            <v>NA</v>
          </cell>
          <cell r="BW87" t="str">
            <v>NA</v>
          </cell>
          <cell r="BX87" t="str">
            <v>NA</v>
          </cell>
          <cell r="BY87" t="str">
            <v>NA</v>
          </cell>
          <cell r="BZ87" t="str">
            <v>NA</v>
          </cell>
          <cell r="CA87" t="str">
            <v>NA</v>
          </cell>
          <cell r="CB87" t="str">
            <v>NA</v>
          </cell>
          <cell r="CC87" t="str">
            <v>NA</v>
          </cell>
          <cell r="CD87" t="str">
            <v>NA</v>
          </cell>
          <cell r="CE87" t="str">
            <v>NA</v>
          </cell>
          <cell r="CF87" t="str">
            <v>NA</v>
          </cell>
          <cell r="CG87" t="str">
            <v>NA</v>
          </cell>
          <cell r="CH87">
            <v>4785</v>
          </cell>
          <cell r="CI87">
            <v>4785</v>
          </cell>
        </row>
        <row r="88">
          <cell r="A88" t="str">
            <v>Q2 1991</v>
          </cell>
          <cell r="B88" t="str">
            <v>NA</v>
          </cell>
          <cell r="C88" t="str">
            <v>NA</v>
          </cell>
          <cell r="D88">
            <v>61.2</v>
          </cell>
          <cell r="E88" t="str">
            <v>NA</v>
          </cell>
          <cell r="F88" t="str">
            <v>NA</v>
          </cell>
          <cell r="G88" t="str">
            <v>NA</v>
          </cell>
          <cell r="H88" t="str">
            <v>NA</v>
          </cell>
          <cell r="I88" t="str">
            <v>NA</v>
          </cell>
          <cell r="J88" t="str">
            <v>NA</v>
          </cell>
          <cell r="K88" t="str">
            <v>NA</v>
          </cell>
          <cell r="L88" t="str">
            <v>NA</v>
          </cell>
          <cell r="M88" t="str">
            <v>NA</v>
          </cell>
          <cell r="N88" t="str">
            <v>NA</v>
          </cell>
          <cell r="O88" t="str">
            <v>NA</v>
          </cell>
          <cell r="P88" t="str">
            <v>NA</v>
          </cell>
          <cell r="Q88" t="str">
            <v>NA</v>
          </cell>
          <cell r="R88" t="str">
            <v>NA</v>
          </cell>
          <cell r="S88" t="str">
            <v>NA</v>
          </cell>
          <cell r="T88" t="str">
            <v>NA</v>
          </cell>
          <cell r="U88" t="str">
            <v>NA</v>
          </cell>
          <cell r="V88" t="str">
            <v>NA</v>
          </cell>
          <cell r="W88" t="str">
            <v>NA</v>
          </cell>
          <cell r="X88" t="str">
            <v>NA</v>
          </cell>
          <cell r="Y88" t="str">
            <v>NA</v>
          </cell>
          <cell r="Z88" t="str">
            <v>NA</v>
          </cell>
          <cell r="AA88" t="str">
            <v>NA</v>
          </cell>
          <cell r="AB88" t="str">
            <v>NA</v>
          </cell>
          <cell r="AC88" t="str">
            <v>NA</v>
          </cell>
          <cell r="AD88" t="str">
            <v>NA</v>
          </cell>
          <cell r="AE88" t="str">
            <v>NA</v>
          </cell>
          <cell r="AF88" t="str">
            <v>NA</v>
          </cell>
          <cell r="AG88" t="str">
            <v>NA</v>
          </cell>
          <cell r="AH88" t="str">
            <v>NA</v>
          </cell>
          <cell r="AI88" t="str">
            <v>NA</v>
          </cell>
          <cell r="AJ88" t="str">
            <v>NA</v>
          </cell>
          <cell r="AK88" t="str">
            <v>NA</v>
          </cell>
          <cell r="AL88" t="str">
            <v>NA</v>
          </cell>
          <cell r="AM88" t="str">
            <v>NA</v>
          </cell>
          <cell r="AN88" t="str">
            <v>NA</v>
          </cell>
          <cell r="AO88" t="str">
            <v>NA</v>
          </cell>
          <cell r="AP88" t="str">
            <v>NA</v>
          </cell>
          <cell r="AQ88" t="str">
            <v>NA</v>
          </cell>
          <cell r="AR88" t="str">
            <v>NA</v>
          </cell>
          <cell r="AS88" t="str">
            <v>NA</v>
          </cell>
          <cell r="AT88" t="str">
            <v>NA</v>
          </cell>
          <cell r="AU88" t="str">
            <v>NA</v>
          </cell>
          <cell r="AV88" t="str">
            <v>NA</v>
          </cell>
          <cell r="AW88" t="str">
            <v>NA</v>
          </cell>
          <cell r="AX88">
            <v>6855</v>
          </cell>
          <cell r="AY88" t="str">
            <v>NA</v>
          </cell>
          <cell r="AZ88" t="str">
            <v>NA</v>
          </cell>
          <cell r="BA88" t="str">
            <v>NA</v>
          </cell>
          <cell r="BB88" t="str">
            <v>NA</v>
          </cell>
          <cell r="BC88" t="str">
            <v>NA</v>
          </cell>
          <cell r="BD88" t="str">
            <v>NA</v>
          </cell>
          <cell r="BE88" t="str">
            <v>NA</v>
          </cell>
          <cell r="BF88" t="str">
            <v>NA</v>
          </cell>
          <cell r="BG88" t="str">
            <v>NA</v>
          </cell>
          <cell r="BH88" t="str">
            <v>NA</v>
          </cell>
          <cell r="BI88" t="str">
            <v>NA</v>
          </cell>
          <cell r="BJ88" t="str">
            <v>NA</v>
          </cell>
          <cell r="BK88" t="str">
            <v>NA</v>
          </cell>
          <cell r="BL88">
            <v>29.6479</v>
          </cell>
          <cell r="BM88">
            <v>81.400000000000006</v>
          </cell>
          <cell r="BN88" t="str">
            <v>NA</v>
          </cell>
          <cell r="BO88" t="str">
            <v>NA</v>
          </cell>
          <cell r="BP88" t="str">
            <v>NA</v>
          </cell>
          <cell r="BQ88" t="str">
            <v>NA</v>
          </cell>
          <cell r="BR88">
            <v>62.12</v>
          </cell>
          <cell r="BS88" t="str">
            <v>NA</v>
          </cell>
          <cell r="BT88" t="str">
            <v>NA</v>
          </cell>
          <cell r="BU88" t="str">
            <v>NA</v>
          </cell>
          <cell r="BV88" t="str">
            <v>NA</v>
          </cell>
          <cell r="BW88" t="str">
            <v>NA</v>
          </cell>
          <cell r="BX88" t="str">
            <v>NA</v>
          </cell>
          <cell r="BY88" t="str">
            <v>NA</v>
          </cell>
          <cell r="BZ88" t="str">
            <v>NA</v>
          </cell>
          <cell r="CA88" t="str">
            <v>NA</v>
          </cell>
          <cell r="CB88" t="str">
            <v>NA</v>
          </cell>
          <cell r="CC88" t="str">
            <v>NA</v>
          </cell>
          <cell r="CD88" t="str">
            <v>NA</v>
          </cell>
          <cell r="CE88" t="str">
            <v>NA</v>
          </cell>
          <cell r="CF88" t="str">
            <v>NA</v>
          </cell>
          <cell r="CG88" t="str">
            <v>NA</v>
          </cell>
          <cell r="CH88">
            <v>4164</v>
          </cell>
          <cell r="CI88">
            <v>4164</v>
          </cell>
        </row>
        <row r="89">
          <cell r="A89" t="str">
            <v>Q3 1991</v>
          </cell>
          <cell r="B89" t="str">
            <v>NA</v>
          </cell>
          <cell r="C89" t="str">
            <v>NA</v>
          </cell>
          <cell r="D89">
            <v>62</v>
          </cell>
          <cell r="E89" t="str">
            <v>NA</v>
          </cell>
          <cell r="F89" t="str">
            <v>NA</v>
          </cell>
          <cell r="G89" t="str">
            <v>NA</v>
          </cell>
          <cell r="H89" t="str">
            <v>NA</v>
          </cell>
          <cell r="I89" t="str">
            <v>NA</v>
          </cell>
          <cell r="J89" t="str">
            <v>NA</v>
          </cell>
          <cell r="K89" t="str">
            <v>NA</v>
          </cell>
          <cell r="L89" t="str">
            <v>NA</v>
          </cell>
          <cell r="M89" t="str">
            <v>NA</v>
          </cell>
          <cell r="N89" t="str">
            <v>NA</v>
          </cell>
          <cell r="O89" t="str">
            <v>NA</v>
          </cell>
          <cell r="P89" t="str">
            <v>NA</v>
          </cell>
          <cell r="Q89" t="str">
            <v>NA</v>
          </cell>
          <cell r="R89" t="str">
            <v>NA</v>
          </cell>
          <cell r="S89" t="str">
            <v>NA</v>
          </cell>
          <cell r="T89" t="str">
            <v>NA</v>
          </cell>
          <cell r="U89" t="str">
            <v>NA</v>
          </cell>
          <cell r="V89" t="str">
            <v>NA</v>
          </cell>
          <cell r="W89" t="str">
            <v>NA</v>
          </cell>
          <cell r="X89" t="str">
            <v>NA</v>
          </cell>
          <cell r="Y89" t="str">
            <v>NA</v>
          </cell>
          <cell r="Z89" t="str">
            <v>NA</v>
          </cell>
          <cell r="AA89" t="str">
            <v>NA</v>
          </cell>
          <cell r="AB89" t="str">
            <v>NA</v>
          </cell>
          <cell r="AC89" t="str">
            <v>NA</v>
          </cell>
          <cell r="AD89" t="str">
            <v>NA</v>
          </cell>
          <cell r="AE89" t="str">
            <v>NA</v>
          </cell>
          <cell r="AF89" t="str">
            <v>NA</v>
          </cell>
          <cell r="AG89" t="str">
            <v>NA</v>
          </cell>
          <cell r="AH89" t="str">
            <v>NA</v>
          </cell>
          <cell r="AI89" t="str">
            <v>NA</v>
          </cell>
          <cell r="AJ89" t="str">
            <v>NA</v>
          </cell>
          <cell r="AK89" t="str">
            <v>NA</v>
          </cell>
          <cell r="AL89" t="str">
            <v>NA</v>
          </cell>
          <cell r="AM89" t="str">
            <v>NA</v>
          </cell>
          <cell r="AN89" t="str">
            <v>NA</v>
          </cell>
          <cell r="AO89" t="str">
            <v>NA</v>
          </cell>
          <cell r="AP89" t="str">
            <v>NA</v>
          </cell>
          <cell r="AQ89" t="str">
            <v>NA</v>
          </cell>
          <cell r="AR89" t="str">
            <v>NA</v>
          </cell>
          <cell r="AS89" t="str">
            <v>NA</v>
          </cell>
          <cell r="AT89" t="str">
            <v>NA</v>
          </cell>
          <cell r="AU89" t="str">
            <v>NA</v>
          </cell>
          <cell r="AV89" t="str">
            <v>NA</v>
          </cell>
          <cell r="AW89" t="str">
            <v>NA</v>
          </cell>
          <cell r="AX89">
            <v>7047</v>
          </cell>
          <cell r="AY89" t="str">
            <v>NA</v>
          </cell>
          <cell r="AZ89" t="str">
            <v>NA</v>
          </cell>
          <cell r="BA89" t="str">
            <v>NA</v>
          </cell>
          <cell r="BB89" t="str">
            <v>NA</v>
          </cell>
          <cell r="BC89" t="str">
            <v>NA</v>
          </cell>
          <cell r="BD89" t="str">
            <v>NA</v>
          </cell>
          <cell r="BE89" t="str">
            <v>NA</v>
          </cell>
          <cell r="BF89" t="str">
            <v>NA</v>
          </cell>
          <cell r="BG89" t="str">
            <v>NA</v>
          </cell>
          <cell r="BH89" t="str">
            <v>NA</v>
          </cell>
          <cell r="BI89" t="str">
            <v>NA</v>
          </cell>
          <cell r="BJ89" t="str">
            <v>NA</v>
          </cell>
          <cell r="BK89" t="str">
            <v>NA</v>
          </cell>
          <cell r="BL89">
            <v>30.448399999999999</v>
          </cell>
          <cell r="BM89">
            <v>86.49</v>
          </cell>
          <cell r="BN89" t="str">
            <v>NA</v>
          </cell>
          <cell r="BO89" t="str">
            <v>NA</v>
          </cell>
          <cell r="BP89" t="str">
            <v>NA</v>
          </cell>
          <cell r="BQ89" t="str">
            <v>NA</v>
          </cell>
          <cell r="BR89">
            <v>62.87</v>
          </cell>
          <cell r="BS89" t="str">
            <v>NA</v>
          </cell>
          <cell r="BT89" t="str">
            <v>NA</v>
          </cell>
          <cell r="BU89" t="str">
            <v>NA</v>
          </cell>
          <cell r="BV89" t="str">
            <v>NA</v>
          </cell>
          <cell r="BW89" t="str">
            <v>NA</v>
          </cell>
          <cell r="BX89" t="str">
            <v>NA</v>
          </cell>
          <cell r="BY89" t="str">
            <v>NA</v>
          </cell>
          <cell r="BZ89" t="str">
            <v>NA</v>
          </cell>
          <cell r="CA89" t="str">
            <v>NA</v>
          </cell>
          <cell r="CB89" t="str">
            <v>NA</v>
          </cell>
          <cell r="CC89" t="str">
            <v>NA</v>
          </cell>
          <cell r="CD89" t="str">
            <v>NA</v>
          </cell>
          <cell r="CE89" t="str">
            <v>NA</v>
          </cell>
          <cell r="CF89" t="str">
            <v>NA</v>
          </cell>
          <cell r="CG89" t="str">
            <v>NA</v>
          </cell>
          <cell r="CH89">
            <v>5228</v>
          </cell>
          <cell r="CI89">
            <v>5228</v>
          </cell>
        </row>
        <row r="90">
          <cell r="A90" t="str">
            <v>Q4 1991</v>
          </cell>
          <cell r="B90" t="str">
            <v>NA</v>
          </cell>
          <cell r="C90" t="str">
            <v>NA</v>
          </cell>
          <cell r="D90">
            <v>62.4</v>
          </cell>
          <cell r="E90" t="str">
            <v>NA</v>
          </cell>
          <cell r="F90" t="str">
            <v>NA</v>
          </cell>
          <cell r="G90" t="str">
            <v>NA</v>
          </cell>
          <cell r="H90" t="str">
            <v>NA</v>
          </cell>
          <cell r="I90" t="str">
            <v>NA</v>
          </cell>
          <cell r="J90" t="str">
            <v>NA</v>
          </cell>
          <cell r="K90" t="str">
            <v>NA</v>
          </cell>
          <cell r="L90" t="str">
            <v>NA</v>
          </cell>
          <cell r="M90" t="str">
            <v>NA</v>
          </cell>
          <cell r="N90" t="str">
            <v>NA</v>
          </cell>
          <cell r="O90" t="str">
            <v>NA</v>
          </cell>
          <cell r="P90" t="str">
            <v>NA</v>
          </cell>
          <cell r="Q90" t="str">
            <v>NA</v>
          </cell>
          <cell r="R90" t="str">
            <v>NA</v>
          </cell>
          <cell r="S90" t="str">
            <v>NA</v>
          </cell>
          <cell r="T90" t="str">
            <v>NA</v>
          </cell>
          <cell r="U90" t="str">
            <v>NA</v>
          </cell>
          <cell r="V90" t="str">
            <v>NA</v>
          </cell>
          <cell r="W90" t="str">
            <v>NA</v>
          </cell>
          <cell r="X90" t="str">
            <v>NA</v>
          </cell>
          <cell r="Y90" t="str">
            <v>NA</v>
          </cell>
          <cell r="Z90" t="str">
            <v>NA</v>
          </cell>
          <cell r="AA90" t="str">
            <v>NA</v>
          </cell>
          <cell r="AB90" t="str">
            <v>NA</v>
          </cell>
          <cell r="AC90" t="str">
            <v>NA</v>
          </cell>
          <cell r="AD90" t="str">
            <v>NA</v>
          </cell>
          <cell r="AE90" t="str">
            <v>NA</v>
          </cell>
          <cell r="AF90" t="str">
            <v>NA</v>
          </cell>
          <cell r="AG90" t="str">
            <v>NA</v>
          </cell>
          <cell r="AH90" t="str">
            <v>NA</v>
          </cell>
          <cell r="AI90" t="str">
            <v>NA</v>
          </cell>
          <cell r="AJ90" t="str">
            <v>NA</v>
          </cell>
          <cell r="AK90" t="str">
            <v>NA</v>
          </cell>
          <cell r="AL90" t="str">
            <v>NA</v>
          </cell>
          <cell r="AM90" t="str">
            <v>NA</v>
          </cell>
          <cell r="AN90" t="str">
            <v>NA</v>
          </cell>
          <cell r="AO90" t="str">
            <v>NA</v>
          </cell>
          <cell r="AP90" t="str">
            <v>NA</v>
          </cell>
          <cell r="AQ90" t="str">
            <v>NA</v>
          </cell>
          <cell r="AR90" t="str">
            <v>NA</v>
          </cell>
          <cell r="AS90" t="str">
            <v>NA</v>
          </cell>
          <cell r="AT90" t="str">
            <v>NA</v>
          </cell>
          <cell r="AU90" t="str">
            <v>NA</v>
          </cell>
          <cell r="AV90" t="str">
            <v>NA</v>
          </cell>
          <cell r="AW90" t="str">
            <v>NA</v>
          </cell>
          <cell r="AX90">
            <v>7278</v>
          </cell>
          <cell r="AY90" t="str">
            <v>NA</v>
          </cell>
          <cell r="AZ90" t="str">
            <v>NA</v>
          </cell>
          <cell r="BA90" t="str">
            <v>NA</v>
          </cell>
          <cell r="BB90" t="str">
            <v>NA</v>
          </cell>
          <cell r="BC90" t="str">
            <v>NA</v>
          </cell>
          <cell r="BD90" t="str">
            <v>NA</v>
          </cell>
          <cell r="BE90" t="str">
            <v>NA</v>
          </cell>
          <cell r="BF90" t="str">
            <v>NA</v>
          </cell>
          <cell r="BG90" t="str">
            <v>NA</v>
          </cell>
          <cell r="BH90" t="str">
            <v>NA</v>
          </cell>
          <cell r="BI90" t="str">
            <v>NA</v>
          </cell>
          <cell r="BJ90" t="str">
            <v>NA</v>
          </cell>
          <cell r="BK90" t="str">
            <v>NA</v>
          </cell>
          <cell r="BL90">
            <v>31.024899999999999</v>
          </cell>
          <cell r="BM90">
            <v>89.58</v>
          </cell>
          <cell r="BN90" t="str">
            <v>NA</v>
          </cell>
          <cell r="BO90" t="str">
            <v>NA</v>
          </cell>
          <cell r="BP90" t="str">
            <v>NA</v>
          </cell>
          <cell r="BQ90" t="str">
            <v>NA</v>
          </cell>
          <cell r="BR90">
            <v>63.34</v>
          </cell>
          <cell r="BS90" t="str">
            <v>NA</v>
          </cell>
          <cell r="BT90" t="str">
            <v>NA</v>
          </cell>
          <cell r="BU90" t="str">
            <v>NA</v>
          </cell>
          <cell r="BV90" t="str">
            <v>NA</v>
          </cell>
          <cell r="BW90" t="str">
            <v>NA</v>
          </cell>
          <cell r="BX90" t="str">
            <v>NA</v>
          </cell>
          <cell r="BY90" t="str">
            <v>NA</v>
          </cell>
          <cell r="BZ90" t="str">
            <v>NA</v>
          </cell>
          <cell r="CA90" t="str">
            <v>NA</v>
          </cell>
          <cell r="CB90" t="str">
            <v>NA</v>
          </cell>
          <cell r="CC90" t="str">
            <v>NA</v>
          </cell>
          <cell r="CD90" t="str">
            <v>NA</v>
          </cell>
          <cell r="CE90" t="str">
            <v>NA</v>
          </cell>
          <cell r="CF90" t="str">
            <v>NA</v>
          </cell>
          <cell r="CG90" t="str">
            <v>NA</v>
          </cell>
          <cell r="CH90">
            <v>5475</v>
          </cell>
          <cell r="CI90">
            <v>5475</v>
          </cell>
        </row>
        <row r="91">
          <cell r="A91" t="str">
            <v>Q1 1992</v>
          </cell>
          <cell r="B91" t="str">
            <v>NA</v>
          </cell>
          <cell r="C91" t="str">
            <v>NA</v>
          </cell>
          <cell r="D91">
            <v>62.7</v>
          </cell>
          <cell r="E91" t="str">
            <v>NA</v>
          </cell>
          <cell r="F91" t="str">
            <v>NA</v>
          </cell>
          <cell r="G91" t="str">
            <v>NA</v>
          </cell>
          <cell r="H91" t="str">
            <v>NA</v>
          </cell>
          <cell r="I91" t="str">
            <v>NA</v>
          </cell>
          <cell r="J91" t="str">
            <v>NA</v>
          </cell>
          <cell r="K91" t="str">
            <v>NA</v>
          </cell>
          <cell r="L91" t="str">
            <v>NA</v>
          </cell>
          <cell r="M91" t="str">
            <v>NA</v>
          </cell>
          <cell r="N91" t="str">
            <v>NA</v>
          </cell>
          <cell r="O91" t="str">
            <v>NA</v>
          </cell>
          <cell r="P91" t="str">
            <v>NA</v>
          </cell>
          <cell r="Q91" t="str">
            <v>NA</v>
          </cell>
          <cell r="R91" t="str">
            <v>NA</v>
          </cell>
          <cell r="S91" t="str">
            <v>NA</v>
          </cell>
          <cell r="T91" t="str">
            <v>NA</v>
          </cell>
          <cell r="U91" t="str">
            <v>NA</v>
          </cell>
          <cell r="V91" t="str">
            <v>NA</v>
          </cell>
          <cell r="W91" t="str">
            <v>NA</v>
          </cell>
          <cell r="X91" t="str">
            <v>NA</v>
          </cell>
          <cell r="Y91" t="str">
            <v>NA</v>
          </cell>
          <cell r="Z91" t="str">
            <v>NA</v>
          </cell>
          <cell r="AA91" t="str">
            <v>NA</v>
          </cell>
          <cell r="AB91" t="str">
            <v>NA</v>
          </cell>
          <cell r="AC91" t="str">
            <v>NA</v>
          </cell>
          <cell r="AD91" t="str">
            <v>NA</v>
          </cell>
          <cell r="AE91" t="str">
            <v>NA</v>
          </cell>
          <cell r="AF91" t="str">
            <v>NA</v>
          </cell>
          <cell r="AG91" t="str">
            <v>NA</v>
          </cell>
          <cell r="AH91" t="str">
            <v>NA</v>
          </cell>
          <cell r="AI91" t="str">
            <v>NA</v>
          </cell>
          <cell r="AJ91" t="str">
            <v>NA</v>
          </cell>
          <cell r="AK91" t="str">
            <v>NA</v>
          </cell>
          <cell r="AL91" t="str">
            <v>NA</v>
          </cell>
          <cell r="AM91" t="str">
            <v>NA</v>
          </cell>
          <cell r="AN91" t="str">
            <v>NA</v>
          </cell>
          <cell r="AO91" t="str">
            <v>NA</v>
          </cell>
          <cell r="AP91" t="str">
            <v>NA</v>
          </cell>
          <cell r="AQ91" t="str">
            <v>NA</v>
          </cell>
          <cell r="AR91" t="str">
            <v>NA</v>
          </cell>
          <cell r="AS91" t="str">
            <v>NA</v>
          </cell>
          <cell r="AT91" t="str">
            <v>NA</v>
          </cell>
          <cell r="AU91" t="str">
            <v>NA</v>
          </cell>
          <cell r="AV91" t="str">
            <v>NA</v>
          </cell>
          <cell r="AW91" t="str">
            <v>NA</v>
          </cell>
          <cell r="AX91">
            <v>7497</v>
          </cell>
          <cell r="AY91" t="str">
            <v>NA</v>
          </cell>
          <cell r="AZ91" t="str">
            <v>NA</v>
          </cell>
          <cell r="BA91" t="str">
            <v>NA</v>
          </cell>
          <cell r="BB91" t="str">
            <v>NA</v>
          </cell>
          <cell r="BC91" t="str">
            <v>NA</v>
          </cell>
          <cell r="BD91" t="str">
            <v>NA</v>
          </cell>
          <cell r="BE91" t="str">
            <v>NA</v>
          </cell>
          <cell r="BF91" t="str">
            <v>NA</v>
          </cell>
          <cell r="BG91" t="str">
            <v>NA</v>
          </cell>
          <cell r="BH91" t="str">
            <v>NA</v>
          </cell>
          <cell r="BI91" t="str">
            <v>NA</v>
          </cell>
          <cell r="BJ91" t="str">
            <v>NA</v>
          </cell>
          <cell r="BK91" t="str">
            <v>NA</v>
          </cell>
          <cell r="BL91">
            <v>30.919</v>
          </cell>
          <cell r="BM91">
            <v>89.37</v>
          </cell>
          <cell r="BN91" t="str">
            <v>NA</v>
          </cell>
          <cell r="BO91" t="str">
            <v>NA</v>
          </cell>
          <cell r="BP91" t="str">
            <v>NA</v>
          </cell>
          <cell r="BQ91" t="str">
            <v>NA</v>
          </cell>
          <cell r="BR91">
            <v>63.99</v>
          </cell>
          <cell r="BS91" t="str">
            <v>NA</v>
          </cell>
          <cell r="BT91" t="str">
            <v>NA</v>
          </cell>
          <cell r="BU91" t="str">
            <v>NA</v>
          </cell>
          <cell r="BV91" t="str">
            <v>NA</v>
          </cell>
          <cell r="BW91" t="str">
            <v>NA</v>
          </cell>
          <cell r="BX91" t="str">
            <v>NA</v>
          </cell>
          <cell r="BY91" t="str">
            <v>NA</v>
          </cell>
          <cell r="BZ91" t="str">
            <v>NA</v>
          </cell>
          <cell r="CA91" t="str">
            <v>NA</v>
          </cell>
          <cell r="CB91" t="str">
            <v>NA</v>
          </cell>
          <cell r="CC91" t="str">
            <v>NA</v>
          </cell>
          <cell r="CD91" t="str">
            <v>NA</v>
          </cell>
          <cell r="CE91" t="str">
            <v>NA</v>
          </cell>
          <cell r="CF91" t="str">
            <v>NA</v>
          </cell>
          <cell r="CG91" t="str">
            <v>NA</v>
          </cell>
          <cell r="CH91">
            <v>4372</v>
          </cell>
          <cell r="CI91">
            <v>4272</v>
          </cell>
        </row>
        <row r="92">
          <cell r="A92" t="str">
            <v>Q2 1992</v>
          </cell>
          <cell r="B92" t="str">
            <v>NA</v>
          </cell>
          <cell r="C92" t="str">
            <v>NA</v>
          </cell>
          <cell r="D92">
            <v>63.2</v>
          </cell>
          <cell r="E92" t="str">
            <v>NA</v>
          </cell>
          <cell r="F92" t="str">
            <v>NA</v>
          </cell>
          <cell r="G92" t="str">
            <v>NA</v>
          </cell>
          <cell r="H92" t="str">
            <v>NA</v>
          </cell>
          <cell r="I92" t="str">
            <v>NA</v>
          </cell>
          <cell r="J92" t="str">
            <v>NA</v>
          </cell>
          <cell r="K92" t="str">
            <v>NA</v>
          </cell>
          <cell r="L92" t="str">
            <v>NA</v>
          </cell>
          <cell r="M92" t="str">
            <v>NA</v>
          </cell>
          <cell r="N92" t="str">
            <v>NA</v>
          </cell>
          <cell r="O92" t="str">
            <v>NA</v>
          </cell>
          <cell r="P92" t="str">
            <v>NA</v>
          </cell>
          <cell r="Q92" t="str">
            <v>NA</v>
          </cell>
          <cell r="R92" t="str">
            <v>NA</v>
          </cell>
          <cell r="S92" t="str">
            <v>NA</v>
          </cell>
          <cell r="T92" t="str">
            <v>NA</v>
          </cell>
          <cell r="U92" t="str">
            <v>NA</v>
          </cell>
          <cell r="V92" t="str">
            <v>NA</v>
          </cell>
          <cell r="W92" t="str">
            <v>NA</v>
          </cell>
          <cell r="X92" t="str">
            <v>NA</v>
          </cell>
          <cell r="Y92" t="str">
            <v>NA</v>
          </cell>
          <cell r="Z92" t="str">
            <v>NA</v>
          </cell>
          <cell r="AA92" t="str">
            <v>NA</v>
          </cell>
          <cell r="AB92" t="str">
            <v>NA</v>
          </cell>
          <cell r="AC92" t="str">
            <v>NA</v>
          </cell>
          <cell r="AD92" t="str">
            <v>NA</v>
          </cell>
          <cell r="AE92" t="str">
            <v>NA</v>
          </cell>
          <cell r="AF92" t="str">
            <v>NA</v>
          </cell>
          <cell r="AG92" t="str">
            <v>NA</v>
          </cell>
          <cell r="AH92" t="str">
            <v>NA</v>
          </cell>
          <cell r="AI92" t="str">
            <v>NA</v>
          </cell>
          <cell r="AJ92" t="str">
            <v>NA</v>
          </cell>
          <cell r="AK92" t="str">
            <v>NA</v>
          </cell>
          <cell r="AL92" t="str">
            <v>NA</v>
          </cell>
          <cell r="AM92" t="str">
            <v>NA</v>
          </cell>
          <cell r="AN92" t="str">
            <v>NA</v>
          </cell>
          <cell r="AO92" t="str">
            <v>NA</v>
          </cell>
          <cell r="AP92" t="str">
            <v>NA</v>
          </cell>
          <cell r="AQ92" t="str">
            <v>NA</v>
          </cell>
          <cell r="AR92" t="str">
            <v>NA</v>
          </cell>
          <cell r="AS92" t="str">
            <v>NA</v>
          </cell>
          <cell r="AT92" t="str">
            <v>NA</v>
          </cell>
          <cell r="AU92" t="str">
            <v>NA</v>
          </cell>
          <cell r="AV92" t="str">
            <v>NA</v>
          </cell>
          <cell r="AW92" t="str">
            <v>NA</v>
          </cell>
          <cell r="AX92">
            <v>7698</v>
          </cell>
          <cell r="AY92" t="str">
            <v>NA</v>
          </cell>
          <cell r="AZ92" t="str">
            <v>NA</v>
          </cell>
          <cell r="BA92" t="str">
            <v>NA</v>
          </cell>
          <cell r="BB92" t="str">
            <v>NA</v>
          </cell>
          <cell r="BC92" t="str">
            <v>NA</v>
          </cell>
          <cell r="BD92" t="str">
            <v>NA</v>
          </cell>
          <cell r="BE92" t="str">
            <v>NA</v>
          </cell>
          <cell r="BF92" t="str">
            <v>NA</v>
          </cell>
          <cell r="BG92" t="str">
            <v>NA</v>
          </cell>
          <cell r="BH92" t="str">
            <v>NA</v>
          </cell>
          <cell r="BI92" t="str">
            <v>NA</v>
          </cell>
          <cell r="BJ92" t="str">
            <v>NA</v>
          </cell>
          <cell r="BK92" t="str">
            <v>NA</v>
          </cell>
          <cell r="BL92">
            <v>30.811499999999999</v>
          </cell>
          <cell r="BM92">
            <v>86.15</v>
          </cell>
          <cell r="BN92" t="str">
            <v>NA</v>
          </cell>
          <cell r="BO92" t="str">
            <v>NA</v>
          </cell>
          <cell r="BP92" t="str">
            <v>NA</v>
          </cell>
          <cell r="BQ92" t="str">
            <v>NA</v>
          </cell>
          <cell r="BR92">
            <v>64.64</v>
          </cell>
          <cell r="BS92" t="str">
            <v>NA</v>
          </cell>
          <cell r="BT92" t="str">
            <v>NA</v>
          </cell>
          <cell r="BU92" t="str">
            <v>NA</v>
          </cell>
          <cell r="BV92" t="str">
            <v>NA</v>
          </cell>
          <cell r="BW92" t="str">
            <v>NA</v>
          </cell>
          <cell r="BX92" t="str">
            <v>NA</v>
          </cell>
          <cell r="BY92" t="str">
            <v>NA</v>
          </cell>
          <cell r="BZ92" t="str">
            <v>NA</v>
          </cell>
          <cell r="CA92" t="str">
            <v>NA</v>
          </cell>
          <cell r="CB92" t="str">
            <v>NA</v>
          </cell>
          <cell r="CC92" t="str">
            <v>NA</v>
          </cell>
          <cell r="CD92" t="str">
            <v>NA</v>
          </cell>
          <cell r="CE92" t="str">
            <v>NA</v>
          </cell>
          <cell r="CF92" t="str">
            <v>NA</v>
          </cell>
          <cell r="CG92" t="str">
            <v>NA</v>
          </cell>
          <cell r="CH92">
            <v>5920</v>
          </cell>
          <cell r="CI92">
            <v>5820</v>
          </cell>
        </row>
        <row r="93">
          <cell r="A93" t="str">
            <v>Q3 1992</v>
          </cell>
          <cell r="B93" t="str">
            <v>NA</v>
          </cell>
          <cell r="C93" t="str">
            <v>NA</v>
          </cell>
          <cell r="D93">
            <v>63.5</v>
          </cell>
          <cell r="E93" t="str">
            <v>NA</v>
          </cell>
          <cell r="F93" t="str">
            <v>NA</v>
          </cell>
          <cell r="G93" t="str">
            <v>NA</v>
          </cell>
          <cell r="H93" t="str">
            <v>NA</v>
          </cell>
          <cell r="I93" t="str">
            <v>NA</v>
          </cell>
          <cell r="J93" t="str">
            <v>NA</v>
          </cell>
          <cell r="K93" t="str">
            <v>NA</v>
          </cell>
          <cell r="L93" t="str">
            <v>NA</v>
          </cell>
          <cell r="M93" t="str">
            <v>NA</v>
          </cell>
          <cell r="N93" t="str">
            <v>NA</v>
          </cell>
          <cell r="O93" t="str">
            <v>NA</v>
          </cell>
          <cell r="P93" t="str">
            <v>NA</v>
          </cell>
          <cell r="Q93" t="str">
            <v>NA</v>
          </cell>
          <cell r="R93" t="str">
            <v>NA</v>
          </cell>
          <cell r="S93" t="str">
            <v>NA</v>
          </cell>
          <cell r="T93" t="str">
            <v>NA</v>
          </cell>
          <cell r="U93" t="str">
            <v>NA</v>
          </cell>
          <cell r="V93" t="str">
            <v>NA</v>
          </cell>
          <cell r="W93" t="str">
            <v>NA</v>
          </cell>
          <cell r="X93" t="str">
            <v>NA</v>
          </cell>
          <cell r="Y93" t="str">
            <v>NA</v>
          </cell>
          <cell r="Z93" t="str">
            <v>NA</v>
          </cell>
          <cell r="AA93" t="str">
            <v>NA</v>
          </cell>
          <cell r="AB93" t="str">
            <v>NA</v>
          </cell>
          <cell r="AC93" t="str">
            <v>NA</v>
          </cell>
          <cell r="AD93" t="str">
            <v>NA</v>
          </cell>
          <cell r="AE93" t="str">
            <v>NA</v>
          </cell>
          <cell r="AF93" t="str">
            <v>NA</v>
          </cell>
          <cell r="AG93" t="str">
            <v>NA</v>
          </cell>
          <cell r="AH93" t="str">
            <v>NA</v>
          </cell>
          <cell r="AI93" t="str">
            <v>NA</v>
          </cell>
          <cell r="AJ93" t="str">
            <v>NA</v>
          </cell>
          <cell r="AK93" t="str">
            <v>NA</v>
          </cell>
          <cell r="AL93" t="str">
            <v>NA</v>
          </cell>
          <cell r="AM93" t="str">
            <v>NA</v>
          </cell>
          <cell r="AN93" t="str">
            <v>NA</v>
          </cell>
          <cell r="AO93" t="str">
            <v>NA</v>
          </cell>
          <cell r="AP93" t="str">
            <v>NA</v>
          </cell>
          <cell r="AQ93" t="str">
            <v>NA</v>
          </cell>
          <cell r="AR93" t="str">
            <v>NA</v>
          </cell>
          <cell r="AS93" t="str">
            <v>NA</v>
          </cell>
          <cell r="AT93" t="str">
            <v>NA</v>
          </cell>
          <cell r="AU93" t="str">
            <v>NA</v>
          </cell>
          <cell r="AV93" t="str">
            <v>NA</v>
          </cell>
          <cell r="AW93" t="str">
            <v>NA</v>
          </cell>
          <cell r="AX93">
            <v>7937</v>
          </cell>
          <cell r="AY93" t="str">
            <v>NA</v>
          </cell>
          <cell r="AZ93" t="str">
            <v>NA</v>
          </cell>
          <cell r="BA93" t="str">
            <v>NA</v>
          </cell>
          <cell r="BB93" t="str">
            <v>NA</v>
          </cell>
          <cell r="BC93" t="str">
            <v>NA</v>
          </cell>
          <cell r="BD93" t="str">
            <v>NA</v>
          </cell>
          <cell r="BE93" t="str">
            <v>NA</v>
          </cell>
          <cell r="BF93" t="str">
            <v>NA</v>
          </cell>
          <cell r="BG93" t="str">
            <v>NA</v>
          </cell>
          <cell r="BH93" t="str">
            <v>NA</v>
          </cell>
          <cell r="BI93" t="str">
            <v>NA</v>
          </cell>
          <cell r="BJ93" t="str">
            <v>NA</v>
          </cell>
          <cell r="BK93" t="str">
            <v>NA</v>
          </cell>
          <cell r="BL93">
            <v>30.7088</v>
          </cell>
          <cell r="BM93">
            <v>89.83</v>
          </cell>
          <cell r="BN93" t="str">
            <v>NA</v>
          </cell>
          <cell r="BO93" t="str">
            <v>NA</v>
          </cell>
          <cell r="BP93" t="str">
            <v>NA</v>
          </cell>
          <cell r="BQ93" t="str">
            <v>NA</v>
          </cell>
          <cell r="BR93">
            <v>64.95</v>
          </cell>
          <cell r="BS93" t="str">
            <v>NA</v>
          </cell>
          <cell r="BT93" t="str">
            <v>NA</v>
          </cell>
          <cell r="BU93" t="str">
            <v>NA</v>
          </cell>
          <cell r="BV93" t="str">
            <v>NA</v>
          </cell>
          <cell r="BW93" t="str">
            <v>NA</v>
          </cell>
          <cell r="BX93" t="str">
            <v>NA</v>
          </cell>
          <cell r="BY93" t="str">
            <v>NA</v>
          </cell>
          <cell r="BZ93" t="str">
            <v>NA</v>
          </cell>
          <cell r="CA93" t="str">
            <v>NA</v>
          </cell>
          <cell r="CB93" t="str">
            <v>NA</v>
          </cell>
          <cell r="CC93" t="str">
            <v>NA</v>
          </cell>
          <cell r="CD93" t="str">
            <v>NA</v>
          </cell>
          <cell r="CE93" t="str">
            <v>NA</v>
          </cell>
          <cell r="CF93" t="str">
            <v>NA</v>
          </cell>
          <cell r="CG93" t="str">
            <v>NA</v>
          </cell>
          <cell r="CH93">
            <v>6284</v>
          </cell>
          <cell r="CI93">
            <v>6184</v>
          </cell>
        </row>
        <row r="94">
          <cell r="A94" t="str">
            <v>Q4 1992</v>
          </cell>
          <cell r="B94" t="str">
            <v>NA</v>
          </cell>
          <cell r="C94" t="str">
            <v>NA</v>
          </cell>
          <cell r="D94">
            <v>63</v>
          </cell>
          <cell r="E94" t="str">
            <v>NA</v>
          </cell>
          <cell r="F94" t="str">
            <v>NA</v>
          </cell>
          <cell r="G94" t="str">
            <v>NA</v>
          </cell>
          <cell r="H94" t="str">
            <v>NA</v>
          </cell>
          <cell r="I94" t="str">
            <v>NA</v>
          </cell>
          <cell r="J94" t="str">
            <v>NA</v>
          </cell>
          <cell r="K94" t="str">
            <v>NA</v>
          </cell>
          <cell r="L94" t="str">
            <v>NA</v>
          </cell>
          <cell r="M94" t="str">
            <v>NA</v>
          </cell>
          <cell r="N94" t="str">
            <v>NA</v>
          </cell>
          <cell r="O94" t="str">
            <v>NA</v>
          </cell>
          <cell r="P94" t="str">
            <v>NA</v>
          </cell>
          <cell r="Q94" t="str">
            <v>NA</v>
          </cell>
          <cell r="R94" t="str">
            <v>NA</v>
          </cell>
          <cell r="S94" t="str">
            <v>NA</v>
          </cell>
          <cell r="T94" t="str">
            <v>NA</v>
          </cell>
          <cell r="U94" t="str">
            <v>NA</v>
          </cell>
          <cell r="V94" t="str">
            <v>NA</v>
          </cell>
          <cell r="W94" t="str">
            <v>NA</v>
          </cell>
          <cell r="X94" t="str">
            <v>NA</v>
          </cell>
          <cell r="Y94" t="str">
            <v>NA</v>
          </cell>
          <cell r="Z94" t="str">
            <v>NA</v>
          </cell>
          <cell r="AA94" t="str">
            <v>NA</v>
          </cell>
          <cell r="AB94" t="str">
            <v>NA</v>
          </cell>
          <cell r="AC94" t="str">
            <v>NA</v>
          </cell>
          <cell r="AD94" t="str">
            <v>NA</v>
          </cell>
          <cell r="AE94" t="str">
            <v>NA</v>
          </cell>
          <cell r="AF94" t="str">
            <v>NA</v>
          </cell>
          <cell r="AG94" t="str">
            <v>NA</v>
          </cell>
          <cell r="AH94" t="str">
            <v>NA</v>
          </cell>
          <cell r="AI94" t="str">
            <v>NA</v>
          </cell>
          <cell r="AJ94" t="str">
            <v>NA</v>
          </cell>
          <cell r="AK94" t="str">
            <v>NA</v>
          </cell>
          <cell r="AL94" t="str">
            <v>NA</v>
          </cell>
          <cell r="AM94" t="str">
            <v>NA</v>
          </cell>
          <cell r="AN94" t="str">
            <v>NA</v>
          </cell>
          <cell r="AO94" t="str">
            <v>NA</v>
          </cell>
          <cell r="AP94" t="str">
            <v>NA</v>
          </cell>
          <cell r="AQ94" t="str">
            <v>NA</v>
          </cell>
          <cell r="AR94" t="str">
            <v>NA</v>
          </cell>
          <cell r="AS94" t="str">
            <v>NA</v>
          </cell>
          <cell r="AT94" t="str">
            <v>NA</v>
          </cell>
          <cell r="AU94" t="str">
            <v>NA</v>
          </cell>
          <cell r="AV94" t="str">
            <v>NA</v>
          </cell>
          <cell r="AW94" t="str">
            <v>NA</v>
          </cell>
          <cell r="AX94">
            <v>8220</v>
          </cell>
          <cell r="AY94" t="str">
            <v>NA</v>
          </cell>
          <cell r="AZ94" t="str">
            <v>NA</v>
          </cell>
          <cell r="BA94" t="str">
            <v>NA</v>
          </cell>
          <cell r="BB94" t="str">
            <v>NA</v>
          </cell>
          <cell r="BC94" t="str">
            <v>NA</v>
          </cell>
          <cell r="BD94" t="str">
            <v>NA</v>
          </cell>
          <cell r="BE94" t="str">
            <v>NA</v>
          </cell>
          <cell r="BF94" t="str">
            <v>NA</v>
          </cell>
          <cell r="BG94" t="str">
            <v>NA</v>
          </cell>
          <cell r="BH94" t="str">
            <v>NA</v>
          </cell>
          <cell r="BI94" t="str">
            <v>NA</v>
          </cell>
          <cell r="BJ94" t="str">
            <v>NA</v>
          </cell>
          <cell r="BK94" t="str">
            <v>NA</v>
          </cell>
          <cell r="BL94">
            <v>30.990200000000002</v>
          </cell>
          <cell r="BM94">
            <v>89.97</v>
          </cell>
          <cell r="BN94" t="str">
            <v>NA</v>
          </cell>
          <cell r="BO94" t="str">
            <v>NA</v>
          </cell>
          <cell r="BP94" t="str">
            <v>NA</v>
          </cell>
          <cell r="BQ94" t="str">
            <v>NA</v>
          </cell>
          <cell r="BR94">
            <v>65.33</v>
          </cell>
          <cell r="BS94" t="str">
            <v>NA</v>
          </cell>
          <cell r="BT94" t="str">
            <v>NA</v>
          </cell>
          <cell r="BU94" t="str">
            <v>NA</v>
          </cell>
          <cell r="BV94" t="str">
            <v>NA</v>
          </cell>
          <cell r="BW94" t="str">
            <v>NA</v>
          </cell>
          <cell r="BX94" t="str">
            <v>NA</v>
          </cell>
          <cell r="BY94" t="str">
            <v>NA</v>
          </cell>
          <cell r="BZ94" t="str">
            <v>NA</v>
          </cell>
          <cell r="CA94" t="str">
            <v>NA</v>
          </cell>
          <cell r="CB94" t="str">
            <v>NA</v>
          </cell>
          <cell r="CC94" t="str">
            <v>NA</v>
          </cell>
          <cell r="CD94" t="str">
            <v>NA</v>
          </cell>
          <cell r="CE94" t="str">
            <v>NA</v>
          </cell>
          <cell r="CF94" t="str">
            <v>NA</v>
          </cell>
          <cell r="CG94" t="str">
            <v>NA</v>
          </cell>
          <cell r="CH94">
            <v>5888</v>
          </cell>
          <cell r="CI94">
            <v>5788</v>
          </cell>
        </row>
        <row r="95">
          <cell r="A95" t="str">
            <v>Q1 1993</v>
          </cell>
          <cell r="B95" t="str">
            <v>NA</v>
          </cell>
          <cell r="C95" t="str">
            <v>NA</v>
          </cell>
          <cell r="D95">
            <v>63.1</v>
          </cell>
          <cell r="E95" t="str">
            <v>NA</v>
          </cell>
          <cell r="F95" t="str">
            <v>NA</v>
          </cell>
          <cell r="G95" t="str">
            <v>NA</v>
          </cell>
          <cell r="H95" t="str">
            <v>NA</v>
          </cell>
          <cell r="I95" t="str">
            <v>NA</v>
          </cell>
          <cell r="J95" t="str">
            <v>NA</v>
          </cell>
          <cell r="K95" t="str">
            <v>NA</v>
          </cell>
          <cell r="L95" t="str">
            <v>NA</v>
          </cell>
          <cell r="M95" t="str">
            <v>NA</v>
          </cell>
          <cell r="N95" t="str">
            <v>NA</v>
          </cell>
          <cell r="O95" t="str">
            <v>NA</v>
          </cell>
          <cell r="P95" t="str">
            <v>NA</v>
          </cell>
          <cell r="Q95" t="str">
            <v>NA</v>
          </cell>
          <cell r="R95" t="str">
            <v>NA</v>
          </cell>
          <cell r="S95" t="str">
            <v>NA</v>
          </cell>
          <cell r="T95" t="str">
            <v>NA</v>
          </cell>
          <cell r="U95" t="str">
            <v>NA</v>
          </cell>
          <cell r="V95" t="str">
            <v>NA</v>
          </cell>
          <cell r="W95" t="str">
            <v>NA</v>
          </cell>
          <cell r="X95" t="str">
            <v>NA</v>
          </cell>
          <cell r="Y95" t="str">
            <v>NA</v>
          </cell>
          <cell r="Z95" t="str">
            <v>NA</v>
          </cell>
          <cell r="AA95" t="str">
            <v>NA</v>
          </cell>
          <cell r="AB95" t="str">
            <v>NA</v>
          </cell>
          <cell r="AC95" t="str">
            <v>NA</v>
          </cell>
          <cell r="AD95" t="str">
            <v>NA</v>
          </cell>
          <cell r="AE95" t="str">
            <v>NA</v>
          </cell>
          <cell r="AF95" t="str">
            <v>NA</v>
          </cell>
          <cell r="AG95" t="str">
            <v>NA</v>
          </cell>
          <cell r="AH95" t="str">
            <v>NA</v>
          </cell>
          <cell r="AI95" t="str">
            <v>NA</v>
          </cell>
          <cell r="AJ95" t="str">
            <v>NA</v>
          </cell>
          <cell r="AK95" t="str">
            <v>NA</v>
          </cell>
          <cell r="AL95" t="str">
            <v>NA</v>
          </cell>
          <cell r="AM95" t="str">
            <v>NA</v>
          </cell>
          <cell r="AN95" t="str">
            <v>NA</v>
          </cell>
          <cell r="AO95" t="str">
            <v>NA</v>
          </cell>
          <cell r="AP95" t="str">
            <v>NA</v>
          </cell>
          <cell r="AQ95" t="str">
            <v>NA</v>
          </cell>
          <cell r="AR95" t="str">
            <v>NA</v>
          </cell>
          <cell r="AS95" t="str">
            <v>NA</v>
          </cell>
          <cell r="AT95" t="str">
            <v>NA</v>
          </cell>
          <cell r="AU95" t="str">
            <v>NA</v>
          </cell>
          <cell r="AV95" t="str">
            <v>NA</v>
          </cell>
          <cell r="AW95" t="str">
            <v>NA</v>
          </cell>
          <cell r="AX95">
            <v>8439</v>
          </cell>
          <cell r="AY95" t="str">
            <v>NA</v>
          </cell>
          <cell r="AZ95" t="str">
            <v>NA</v>
          </cell>
          <cell r="BA95" t="str">
            <v>NA</v>
          </cell>
          <cell r="BB95" t="str">
            <v>NA</v>
          </cell>
          <cell r="BC95" t="str">
            <v>NA</v>
          </cell>
          <cell r="BD95" t="str">
            <v>NA</v>
          </cell>
          <cell r="BE95" t="str">
            <v>NA</v>
          </cell>
          <cell r="BF95" t="str">
            <v>NA</v>
          </cell>
          <cell r="BG95" t="str">
            <v>NA</v>
          </cell>
          <cell r="BH95" t="str">
            <v>NA</v>
          </cell>
          <cell r="BI95" t="str">
            <v>NA</v>
          </cell>
          <cell r="BJ95" t="str">
            <v>NA</v>
          </cell>
          <cell r="BK95" t="str">
            <v>NA</v>
          </cell>
          <cell r="BL95">
            <v>31.060199999999998</v>
          </cell>
          <cell r="BM95">
            <v>87.18</v>
          </cell>
          <cell r="BN95" t="str">
            <v>NA</v>
          </cell>
          <cell r="BO95" t="str">
            <v>NA</v>
          </cell>
          <cell r="BP95" t="str">
            <v>NA</v>
          </cell>
          <cell r="BQ95" t="str">
            <v>NA</v>
          </cell>
          <cell r="BR95">
            <v>66.12</v>
          </cell>
          <cell r="BS95" t="str">
            <v>NA</v>
          </cell>
          <cell r="BT95" t="str">
            <v>NA</v>
          </cell>
          <cell r="BU95" t="str">
            <v>NA</v>
          </cell>
          <cell r="BV95" t="str">
            <v>NA</v>
          </cell>
          <cell r="BW95" t="str">
            <v>NA</v>
          </cell>
          <cell r="BX95" t="str">
            <v>NA</v>
          </cell>
          <cell r="BY95" t="str">
            <v>NA</v>
          </cell>
          <cell r="BZ95" t="str">
            <v>NA</v>
          </cell>
          <cell r="CA95" t="str">
            <v>NA</v>
          </cell>
          <cell r="CB95" t="str">
            <v>NA</v>
          </cell>
          <cell r="CC95" t="str">
            <v>NA</v>
          </cell>
          <cell r="CD95" t="str">
            <v>NA</v>
          </cell>
          <cell r="CE95" t="str">
            <v>NA</v>
          </cell>
          <cell r="CF95" t="str">
            <v>NA</v>
          </cell>
          <cell r="CG95" t="str">
            <v>NA</v>
          </cell>
          <cell r="CH95">
            <v>4004</v>
          </cell>
          <cell r="CI95">
            <v>3904</v>
          </cell>
        </row>
        <row r="96">
          <cell r="A96" t="str">
            <v>Q2 1993</v>
          </cell>
          <cell r="B96" t="str">
            <v>NA</v>
          </cell>
          <cell r="C96" t="str">
            <v>NA</v>
          </cell>
          <cell r="D96">
            <v>63.9</v>
          </cell>
          <cell r="E96" t="str">
            <v>NA</v>
          </cell>
          <cell r="F96" t="str">
            <v>NA</v>
          </cell>
          <cell r="G96" t="str">
            <v>NA</v>
          </cell>
          <cell r="H96" t="str">
            <v>NA</v>
          </cell>
          <cell r="I96" t="str">
            <v>NA</v>
          </cell>
          <cell r="J96" t="str">
            <v>NA</v>
          </cell>
          <cell r="K96" t="str">
            <v>NA</v>
          </cell>
          <cell r="L96" t="str">
            <v>NA</v>
          </cell>
          <cell r="M96" t="str">
            <v>NA</v>
          </cell>
          <cell r="N96" t="str">
            <v>NA</v>
          </cell>
          <cell r="O96" t="str">
            <v>NA</v>
          </cell>
          <cell r="P96" t="str">
            <v>NA</v>
          </cell>
          <cell r="Q96" t="str">
            <v>NA</v>
          </cell>
          <cell r="R96" t="str">
            <v>NA</v>
          </cell>
          <cell r="S96" t="str">
            <v>NA</v>
          </cell>
          <cell r="T96" t="str">
            <v>NA</v>
          </cell>
          <cell r="U96" t="str">
            <v>NA</v>
          </cell>
          <cell r="V96" t="str">
            <v>NA</v>
          </cell>
          <cell r="W96" t="str">
            <v>NA</v>
          </cell>
          <cell r="X96" t="str">
            <v>NA</v>
          </cell>
          <cell r="Y96" t="str">
            <v>NA</v>
          </cell>
          <cell r="Z96" t="str">
            <v>NA</v>
          </cell>
          <cell r="AA96" t="str">
            <v>NA</v>
          </cell>
          <cell r="AB96" t="str">
            <v>NA</v>
          </cell>
          <cell r="AC96" t="str">
            <v>NA</v>
          </cell>
          <cell r="AD96" t="str">
            <v>NA</v>
          </cell>
          <cell r="AE96" t="str">
            <v>NA</v>
          </cell>
          <cell r="AF96" t="str">
            <v>NA</v>
          </cell>
          <cell r="AG96" t="str">
            <v>NA</v>
          </cell>
          <cell r="AH96" t="str">
            <v>NA</v>
          </cell>
          <cell r="AI96" t="str">
            <v>NA</v>
          </cell>
          <cell r="AJ96" t="str">
            <v>NA</v>
          </cell>
          <cell r="AK96" t="str">
            <v>NA</v>
          </cell>
          <cell r="AL96" t="str">
            <v>NA</v>
          </cell>
          <cell r="AM96" t="str">
            <v>NA</v>
          </cell>
          <cell r="AN96" t="str">
            <v>NA</v>
          </cell>
          <cell r="AO96" t="str">
            <v>NA</v>
          </cell>
          <cell r="AP96" t="str">
            <v>NA</v>
          </cell>
          <cell r="AQ96" t="str">
            <v>NA</v>
          </cell>
          <cell r="AR96" t="str">
            <v>NA</v>
          </cell>
          <cell r="AS96" t="str">
            <v>NA</v>
          </cell>
          <cell r="AT96" t="str">
            <v>NA</v>
          </cell>
          <cell r="AU96" t="str">
            <v>NA</v>
          </cell>
          <cell r="AV96" t="str">
            <v>NA</v>
          </cell>
          <cell r="AW96" t="str">
            <v>NA</v>
          </cell>
          <cell r="AX96">
            <v>8620</v>
          </cell>
          <cell r="AY96" t="str">
            <v>NA</v>
          </cell>
          <cell r="AZ96" t="str">
            <v>NA</v>
          </cell>
          <cell r="BA96" t="str">
            <v>NA</v>
          </cell>
          <cell r="BB96" t="str">
            <v>NA</v>
          </cell>
          <cell r="BC96" t="str">
            <v>NA</v>
          </cell>
          <cell r="BD96" t="str">
            <v>NA</v>
          </cell>
          <cell r="BE96" t="str">
            <v>NA</v>
          </cell>
          <cell r="BF96" t="str">
            <v>NA</v>
          </cell>
          <cell r="BG96" t="str">
            <v>NA</v>
          </cell>
          <cell r="BH96" t="str">
            <v>NA</v>
          </cell>
          <cell r="BI96" t="str">
            <v>NA</v>
          </cell>
          <cell r="BJ96" t="str">
            <v>NA</v>
          </cell>
          <cell r="BK96" t="str">
            <v>NA</v>
          </cell>
          <cell r="BL96">
            <v>31.346399999999999</v>
          </cell>
          <cell r="BM96">
            <v>87.65</v>
          </cell>
          <cell r="BN96" t="str">
            <v>NA</v>
          </cell>
          <cell r="BO96" t="str">
            <v>NA</v>
          </cell>
          <cell r="BP96" t="str">
            <v>NA</v>
          </cell>
          <cell r="BQ96" t="str">
            <v>NA</v>
          </cell>
          <cell r="BR96">
            <v>66.67</v>
          </cell>
          <cell r="BS96" t="str">
            <v>NA</v>
          </cell>
          <cell r="BT96" t="str">
            <v>NA</v>
          </cell>
          <cell r="BU96" t="str">
            <v>NA</v>
          </cell>
          <cell r="BV96" t="str">
            <v>NA</v>
          </cell>
          <cell r="BW96" t="str">
            <v>NA</v>
          </cell>
          <cell r="BX96" t="str">
            <v>NA</v>
          </cell>
          <cell r="BY96" t="str">
            <v>NA</v>
          </cell>
          <cell r="BZ96" t="str">
            <v>NA</v>
          </cell>
          <cell r="CA96" t="str">
            <v>NA</v>
          </cell>
          <cell r="CB96" t="str">
            <v>NA</v>
          </cell>
          <cell r="CC96" t="str">
            <v>NA</v>
          </cell>
          <cell r="CD96" t="str">
            <v>NA</v>
          </cell>
          <cell r="CE96" t="str">
            <v>NA</v>
          </cell>
          <cell r="CF96" t="str">
            <v>NA</v>
          </cell>
          <cell r="CG96" t="str">
            <v>NA</v>
          </cell>
          <cell r="CH96">
            <v>5051</v>
          </cell>
          <cell r="CI96">
            <v>4951</v>
          </cell>
        </row>
        <row r="97">
          <cell r="A97" t="str">
            <v>Q3 1993</v>
          </cell>
          <cell r="B97" t="str">
            <v>NA</v>
          </cell>
          <cell r="C97" t="str">
            <v>NA</v>
          </cell>
          <cell r="D97">
            <v>64.8</v>
          </cell>
          <cell r="E97" t="str">
            <v>NA</v>
          </cell>
          <cell r="F97" t="str">
            <v>NA</v>
          </cell>
          <cell r="G97" t="str">
            <v>NA</v>
          </cell>
          <cell r="H97" t="str">
            <v>NA</v>
          </cell>
          <cell r="I97" t="str">
            <v>NA</v>
          </cell>
          <cell r="J97" t="str">
            <v>NA</v>
          </cell>
          <cell r="K97" t="str">
            <v>NA</v>
          </cell>
          <cell r="L97" t="str">
            <v>NA</v>
          </cell>
          <cell r="M97" t="str">
            <v>NA</v>
          </cell>
          <cell r="N97" t="str">
            <v>NA</v>
          </cell>
          <cell r="O97" t="str">
            <v>NA</v>
          </cell>
          <cell r="P97" t="str">
            <v>NA</v>
          </cell>
          <cell r="Q97" t="str">
            <v>NA</v>
          </cell>
          <cell r="R97" t="str">
            <v>NA</v>
          </cell>
          <cell r="S97" t="str">
            <v>NA</v>
          </cell>
          <cell r="T97" t="str">
            <v>NA</v>
          </cell>
          <cell r="U97" t="str">
            <v>NA</v>
          </cell>
          <cell r="V97" t="str">
            <v>NA</v>
          </cell>
          <cell r="W97" t="str">
            <v>NA</v>
          </cell>
          <cell r="X97" t="str">
            <v>NA</v>
          </cell>
          <cell r="Y97" t="str">
            <v>NA</v>
          </cell>
          <cell r="Z97" t="str">
            <v>NA</v>
          </cell>
          <cell r="AA97" t="str">
            <v>NA</v>
          </cell>
          <cell r="AB97" t="str">
            <v>NA</v>
          </cell>
          <cell r="AC97" t="str">
            <v>NA</v>
          </cell>
          <cell r="AD97" t="str">
            <v>NA</v>
          </cell>
          <cell r="AE97" t="str">
            <v>NA</v>
          </cell>
          <cell r="AF97" t="str">
            <v>NA</v>
          </cell>
          <cell r="AG97" t="str">
            <v>NA</v>
          </cell>
          <cell r="AH97" t="str">
            <v>NA</v>
          </cell>
          <cell r="AI97" t="str">
            <v>NA</v>
          </cell>
          <cell r="AJ97" t="str">
            <v>NA</v>
          </cell>
          <cell r="AK97" t="str">
            <v>NA</v>
          </cell>
          <cell r="AL97" t="str">
            <v>NA</v>
          </cell>
          <cell r="AM97" t="str">
            <v>NA</v>
          </cell>
          <cell r="AN97" t="str">
            <v>NA</v>
          </cell>
          <cell r="AO97" t="str">
            <v>NA</v>
          </cell>
          <cell r="AP97" t="str">
            <v>NA</v>
          </cell>
          <cell r="AQ97" t="str">
            <v>NA</v>
          </cell>
          <cell r="AR97" t="str">
            <v>NA</v>
          </cell>
          <cell r="AS97" t="str">
            <v>NA</v>
          </cell>
          <cell r="AT97" t="str">
            <v>NA</v>
          </cell>
          <cell r="AU97" t="str">
            <v>NA</v>
          </cell>
          <cell r="AV97" t="str">
            <v>NA</v>
          </cell>
          <cell r="AW97" t="str">
            <v>NA</v>
          </cell>
          <cell r="AX97">
            <v>8893</v>
          </cell>
          <cell r="AY97" t="str">
            <v>NA</v>
          </cell>
          <cell r="AZ97" t="str">
            <v>NA</v>
          </cell>
          <cell r="BA97" t="str">
            <v>NA</v>
          </cell>
          <cell r="BB97" t="str">
            <v>NA</v>
          </cell>
          <cell r="BC97" t="str">
            <v>NA</v>
          </cell>
          <cell r="BD97" t="str">
            <v>NA</v>
          </cell>
          <cell r="BE97" t="str">
            <v>NA</v>
          </cell>
          <cell r="BF97" t="str">
            <v>NA</v>
          </cell>
          <cell r="BG97" t="str">
            <v>NA</v>
          </cell>
          <cell r="BH97" t="str">
            <v>NA</v>
          </cell>
          <cell r="BI97" t="str">
            <v>NA</v>
          </cell>
          <cell r="BJ97" t="str">
            <v>NA</v>
          </cell>
          <cell r="BK97" t="str">
            <v>NA</v>
          </cell>
          <cell r="BL97">
            <v>31.235499999999998</v>
          </cell>
          <cell r="BM97">
            <v>92.01</v>
          </cell>
          <cell r="BN97" t="str">
            <v>NA</v>
          </cell>
          <cell r="BO97" t="str">
            <v>NA</v>
          </cell>
          <cell r="BP97" t="str">
            <v>NA</v>
          </cell>
          <cell r="BQ97" t="str">
            <v>NA</v>
          </cell>
          <cell r="BR97">
            <v>67.099999999999994</v>
          </cell>
          <cell r="BS97" t="str">
            <v>NA</v>
          </cell>
          <cell r="BT97" t="str">
            <v>NA</v>
          </cell>
          <cell r="BU97" t="str">
            <v>NA</v>
          </cell>
          <cell r="BV97" t="str">
            <v>NA</v>
          </cell>
          <cell r="BW97" t="str">
            <v>NA</v>
          </cell>
          <cell r="BX97" t="str">
            <v>NA</v>
          </cell>
          <cell r="BY97" t="str">
            <v>NA</v>
          </cell>
          <cell r="BZ97" t="str">
            <v>NA</v>
          </cell>
          <cell r="CA97" t="str">
            <v>NA</v>
          </cell>
          <cell r="CB97" t="str">
            <v>NA</v>
          </cell>
          <cell r="CC97" t="str">
            <v>NA</v>
          </cell>
          <cell r="CD97" t="str">
            <v>NA</v>
          </cell>
          <cell r="CE97" t="str">
            <v>NA</v>
          </cell>
          <cell r="CF97" t="str">
            <v>NA</v>
          </cell>
          <cell r="CG97" t="str">
            <v>NA</v>
          </cell>
          <cell r="CH97">
            <v>5764</v>
          </cell>
          <cell r="CI97">
            <v>5664</v>
          </cell>
        </row>
        <row r="98">
          <cell r="A98" t="str">
            <v>Q4 1993</v>
          </cell>
          <cell r="B98" t="str">
            <v>NA</v>
          </cell>
          <cell r="C98" t="str">
            <v>NA</v>
          </cell>
          <cell r="D98">
            <v>65</v>
          </cell>
          <cell r="E98" t="str">
            <v>NA</v>
          </cell>
          <cell r="F98" t="str">
            <v>NA</v>
          </cell>
          <cell r="G98" t="str">
            <v>NA</v>
          </cell>
          <cell r="H98" t="str">
            <v>NA</v>
          </cell>
          <cell r="I98" t="str">
            <v>NA</v>
          </cell>
          <cell r="J98" t="str">
            <v>NA</v>
          </cell>
          <cell r="K98" t="str">
            <v>NA</v>
          </cell>
          <cell r="L98" t="str">
            <v>NA</v>
          </cell>
          <cell r="M98" t="str">
            <v>NA</v>
          </cell>
          <cell r="N98" t="str">
            <v>NA</v>
          </cell>
          <cell r="O98" t="str">
            <v>NA</v>
          </cell>
          <cell r="P98" t="str">
            <v>NA</v>
          </cell>
          <cell r="Q98" t="str">
            <v>NA</v>
          </cell>
          <cell r="R98" t="str">
            <v>NA</v>
          </cell>
          <cell r="S98" t="str">
            <v>NA</v>
          </cell>
          <cell r="T98" t="str">
            <v>NA</v>
          </cell>
          <cell r="U98" t="str">
            <v>NA</v>
          </cell>
          <cell r="V98" t="str">
            <v>NA</v>
          </cell>
          <cell r="W98" t="str">
            <v>NA</v>
          </cell>
          <cell r="X98" t="str">
            <v>NA</v>
          </cell>
          <cell r="Y98" t="str">
            <v>NA</v>
          </cell>
          <cell r="Z98" t="str">
            <v>NA</v>
          </cell>
          <cell r="AA98" t="str">
            <v>NA</v>
          </cell>
          <cell r="AB98" t="str">
            <v>NA</v>
          </cell>
          <cell r="AC98" t="str">
            <v>NA</v>
          </cell>
          <cell r="AD98" t="str">
            <v>NA</v>
          </cell>
          <cell r="AE98" t="str">
            <v>NA</v>
          </cell>
          <cell r="AF98" t="str">
            <v>NA</v>
          </cell>
          <cell r="AG98" t="str">
            <v>NA</v>
          </cell>
          <cell r="AH98" t="str">
            <v>NA</v>
          </cell>
          <cell r="AI98" t="str">
            <v>NA</v>
          </cell>
          <cell r="AJ98" t="str">
            <v>NA</v>
          </cell>
          <cell r="AK98" t="str">
            <v>NA</v>
          </cell>
          <cell r="AL98" t="str">
            <v>NA</v>
          </cell>
          <cell r="AM98" t="str">
            <v>NA</v>
          </cell>
          <cell r="AN98" t="str">
            <v>NA</v>
          </cell>
          <cell r="AO98" t="str">
            <v>NA</v>
          </cell>
          <cell r="AP98" t="str">
            <v>NA</v>
          </cell>
          <cell r="AQ98" t="str">
            <v>NA</v>
          </cell>
          <cell r="AR98" t="str">
            <v>NA</v>
          </cell>
          <cell r="AS98" t="str">
            <v>NA</v>
          </cell>
          <cell r="AT98" t="str">
            <v>NA</v>
          </cell>
          <cell r="AU98" t="str">
            <v>NA</v>
          </cell>
          <cell r="AV98" t="str">
            <v>NA</v>
          </cell>
          <cell r="AW98" t="str">
            <v>NA</v>
          </cell>
          <cell r="AX98">
            <v>9256</v>
          </cell>
          <cell r="AY98" t="str">
            <v>NA</v>
          </cell>
          <cell r="AZ98" t="str">
            <v>NA</v>
          </cell>
          <cell r="BA98" t="str">
            <v>NA</v>
          </cell>
          <cell r="BB98" t="str">
            <v>NA</v>
          </cell>
          <cell r="BC98" t="str">
            <v>NA</v>
          </cell>
          <cell r="BD98" t="str">
            <v>NA</v>
          </cell>
          <cell r="BE98" t="str">
            <v>NA</v>
          </cell>
          <cell r="BF98" t="str">
            <v>NA</v>
          </cell>
          <cell r="BG98" t="str">
            <v>NA</v>
          </cell>
          <cell r="BH98" t="str">
            <v>NA</v>
          </cell>
          <cell r="BI98" t="str">
            <v>NA</v>
          </cell>
          <cell r="BJ98" t="str">
            <v>NA</v>
          </cell>
          <cell r="BK98" t="str">
            <v>NA</v>
          </cell>
          <cell r="BL98">
            <v>32.332599999999999</v>
          </cell>
          <cell r="BM98">
            <v>90.47</v>
          </cell>
          <cell r="BN98" t="str">
            <v>NA</v>
          </cell>
          <cell r="BO98" t="str">
            <v>NA</v>
          </cell>
          <cell r="BP98" t="str">
            <v>NA</v>
          </cell>
          <cell r="BQ98" t="str">
            <v>NA</v>
          </cell>
          <cell r="BR98">
            <v>67.44</v>
          </cell>
          <cell r="BS98" t="str">
            <v>NA</v>
          </cell>
          <cell r="BT98" t="str">
            <v>NA</v>
          </cell>
          <cell r="BU98" t="str">
            <v>NA</v>
          </cell>
          <cell r="BV98" t="str">
            <v>NA</v>
          </cell>
          <cell r="BW98" t="str">
            <v>NA</v>
          </cell>
          <cell r="BX98" t="str">
            <v>NA</v>
          </cell>
          <cell r="BY98" t="str">
            <v>NA</v>
          </cell>
          <cell r="BZ98" t="str">
            <v>NA</v>
          </cell>
          <cell r="CA98" t="str">
            <v>NA</v>
          </cell>
          <cell r="CB98" t="str">
            <v>NA</v>
          </cell>
          <cell r="CC98" t="str">
            <v>NA</v>
          </cell>
          <cell r="CD98" t="str">
            <v>NA</v>
          </cell>
          <cell r="CE98" t="str">
            <v>NA</v>
          </cell>
          <cell r="CF98" t="str">
            <v>NA</v>
          </cell>
          <cell r="CG98" t="str">
            <v>NA</v>
          </cell>
          <cell r="CH98">
            <v>6572</v>
          </cell>
          <cell r="CI98">
            <v>6472</v>
          </cell>
        </row>
        <row r="99">
          <cell r="A99" t="str">
            <v>Q1 1994</v>
          </cell>
          <cell r="B99" t="str">
            <v>NA</v>
          </cell>
          <cell r="C99" t="str">
            <v>NA</v>
          </cell>
          <cell r="D99">
            <v>65.400000000000006</v>
          </cell>
          <cell r="E99" t="str">
            <v>NA</v>
          </cell>
          <cell r="F99" t="str">
            <v>NA</v>
          </cell>
          <cell r="G99" t="str">
            <v>NA</v>
          </cell>
          <cell r="H99" t="str">
            <v>NA</v>
          </cell>
          <cell r="I99" t="str">
            <v>NA</v>
          </cell>
          <cell r="J99" t="str">
            <v>NA</v>
          </cell>
          <cell r="K99" t="str">
            <v>NA</v>
          </cell>
          <cell r="L99" t="str">
            <v>NA</v>
          </cell>
          <cell r="M99" t="str">
            <v>NA</v>
          </cell>
          <cell r="N99" t="str">
            <v>NA</v>
          </cell>
          <cell r="O99" t="str">
            <v>NA</v>
          </cell>
          <cell r="P99" t="str">
            <v>NA</v>
          </cell>
          <cell r="Q99" t="str">
            <v>NA</v>
          </cell>
          <cell r="R99" t="str">
            <v>NA</v>
          </cell>
          <cell r="S99" t="str">
            <v>NA</v>
          </cell>
          <cell r="T99" t="str">
            <v>NA</v>
          </cell>
          <cell r="U99" t="str">
            <v>NA</v>
          </cell>
          <cell r="V99" t="str">
            <v>NA</v>
          </cell>
          <cell r="W99" t="str">
            <v>NA</v>
          </cell>
          <cell r="X99" t="str">
            <v>NA</v>
          </cell>
          <cell r="Y99" t="str">
            <v>NA</v>
          </cell>
          <cell r="Z99" t="str">
            <v>NA</v>
          </cell>
          <cell r="AA99" t="str">
            <v>NA</v>
          </cell>
          <cell r="AB99" t="str">
            <v>NA</v>
          </cell>
          <cell r="AC99" t="str">
            <v>NA</v>
          </cell>
          <cell r="AD99" t="str">
            <v>NA</v>
          </cell>
          <cell r="AE99" t="str">
            <v>NA</v>
          </cell>
          <cell r="AF99" t="str">
            <v>NA</v>
          </cell>
          <cell r="AG99" t="str">
            <v>NA</v>
          </cell>
          <cell r="AH99" t="str">
            <v>NA</v>
          </cell>
          <cell r="AI99" t="str">
            <v>NA</v>
          </cell>
          <cell r="AJ99" t="str">
            <v>NA</v>
          </cell>
          <cell r="AK99" t="str">
            <v>NA</v>
          </cell>
          <cell r="AL99" t="str">
            <v>NA</v>
          </cell>
          <cell r="AM99" t="str">
            <v>NA</v>
          </cell>
          <cell r="AN99" t="str">
            <v>NA</v>
          </cell>
          <cell r="AO99" t="str">
            <v>NA</v>
          </cell>
          <cell r="AP99" t="str">
            <v>NA</v>
          </cell>
          <cell r="AQ99" t="str">
            <v>NA</v>
          </cell>
          <cell r="AR99" t="str">
            <v>NA</v>
          </cell>
          <cell r="AS99" t="str">
            <v>NA</v>
          </cell>
          <cell r="AT99" t="str">
            <v>NA</v>
          </cell>
          <cell r="AU99" t="str">
            <v>NA</v>
          </cell>
          <cell r="AV99" t="str">
            <v>NA</v>
          </cell>
          <cell r="AW99" t="str">
            <v>NA</v>
          </cell>
          <cell r="AX99">
            <v>9466</v>
          </cell>
          <cell r="AY99" t="str">
            <v>NA</v>
          </cell>
          <cell r="AZ99" t="str">
            <v>NA</v>
          </cell>
          <cell r="BA99" t="str">
            <v>NA</v>
          </cell>
          <cell r="BB99" t="str">
            <v>NA</v>
          </cell>
          <cell r="BC99" t="str">
            <v>NA</v>
          </cell>
          <cell r="BD99" t="str">
            <v>NA</v>
          </cell>
          <cell r="BE99" t="str">
            <v>NA</v>
          </cell>
          <cell r="BF99" t="str">
            <v>NA</v>
          </cell>
          <cell r="BG99" t="str">
            <v>NA</v>
          </cell>
          <cell r="BH99" t="str">
            <v>NA</v>
          </cell>
          <cell r="BI99" t="str">
            <v>NA</v>
          </cell>
          <cell r="BJ99" t="str">
            <v>NA</v>
          </cell>
          <cell r="BK99" t="str">
            <v>NA</v>
          </cell>
          <cell r="BL99">
            <v>33.170999999999999</v>
          </cell>
          <cell r="BM99">
            <v>93.64</v>
          </cell>
          <cell r="BN99" t="str">
            <v>NA</v>
          </cell>
          <cell r="BO99" t="str">
            <v>NA</v>
          </cell>
          <cell r="BP99" t="str">
            <v>NA</v>
          </cell>
          <cell r="BQ99" t="str">
            <v>NA</v>
          </cell>
          <cell r="BR99">
            <v>68.040000000000006</v>
          </cell>
          <cell r="BS99" t="str">
            <v>NA</v>
          </cell>
          <cell r="BT99" t="str">
            <v>NA</v>
          </cell>
          <cell r="BU99" t="str">
            <v>NA</v>
          </cell>
          <cell r="BV99" t="str">
            <v>NA</v>
          </cell>
          <cell r="BW99" t="str">
            <v>NA</v>
          </cell>
          <cell r="BX99" t="str">
            <v>NA</v>
          </cell>
          <cell r="BY99" t="str">
            <v>NA</v>
          </cell>
          <cell r="BZ99" t="str">
            <v>NA</v>
          </cell>
          <cell r="CA99" t="str">
            <v>NA</v>
          </cell>
          <cell r="CB99" t="str">
            <v>NA</v>
          </cell>
          <cell r="CC99" t="str">
            <v>NA</v>
          </cell>
          <cell r="CD99" t="str">
            <v>NA</v>
          </cell>
          <cell r="CE99" t="str">
            <v>NA</v>
          </cell>
          <cell r="CF99" t="str">
            <v>NA</v>
          </cell>
          <cell r="CG99" t="str">
            <v>NA</v>
          </cell>
          <cell r="CH99">
            <v>4692</v>
          </cell>
          <cell r="CI99">
            <v>4592</v>
          </cell>
        </row>
        <row r="100">
          <cell r="A100" t="str">
            <v>Q2 1994</v>
          </cell>
          <cell r="B100" t="str">
            <v>NA</v>
          </cell>
          <cell r="C100" t="str">
            <v>NA</v>
          </cell>
          <cell r="D100">
            <v>66</v>
          </cell>
          <cell r="E100" t="str">
            <v>NA</v>
          </cell>
          <cell r="F100" t="str">
            <v>NA</v>
          </cell>
          <cell r="G100" t="str">
            <v>NA</v>
          </cell>
          <cell r="H100" t="str">
            <v>NA</v>
          </cell>
          <cell r="I100" t="str">
            <v>NA</v>
          </cell>
          <cell r="J100" t="str">
            <v>NA</v>
          </cell>
          <cell r="K100" t="str">
            <v>NA</v>
          </cell>
          <cell r="L100" t="str">
            <v>NA</v>
          </cell>
          <cell r="M100" t="str">
            <v>NA</v>
          </cell>
          <cell r="N100" t="str">
            <v>NA</v>
          </cell>
          <cell r="O100" t="str">
            <v>NA</v>
          </cell>
          <cell r="P100" t="str">
            <v>NA</v>
          </cell>
          <cell r="Q100" t="str">
            <v>NA</v>
          </cell>
          <cell r="R100" t="str">
            <v>NA</v>
          </cell>
          <cell r="S100" t="str">
            <v>NA</v>
          </cell>
          <cell r="T100" t="str">
            <v>NA</v>
          </cell>
          <cell r="U100" t="str">
            <v>NA</v>
          </cell>
          <cell r="V100" t="str">
            <v>NA</v>
          </cell>
          <cell r="W100" t="str">
            <v>NA</v>
          </cell>
          <cell r="X100" t="str">
            <v>NA</v>
          </cell>
          <cell r="Y100" t="str">
            <v>NA</v>
          </cell>
          <cell r="Z100" t="str">
            <v>NA</v>
          </cell>
          <cell r="AA100" t="str">
            <v>NA</v>
          </cell>
          <cell r="AB100" t="str">
            <v>NA</v>
          </cell>
          <cell r="AC100" t="str">
            <v>NA</v>
          </cell>
          <cell r="AD100" t="str">
            <v>NA</v>
          </cell>
          <cell r="AE100" t="str">
            <v>NA</v>
          </cell>
          <cell r="AF100" t="str">
            <v>NA</v>
          </cell>
          <cell r="AG100" t="str">
            <v>NA</v>
          </cell>
          <cell r="AH100" t="str">
            <v>NA</v>
          </cell>
          <cell r="AI100" t="str">
            <v>NA</v>
          </cell>
          <cell r="AJ100" t="str">
            <v>NA</v>
          </cell>
          <cell r="AK100" t="str">
            <v>NA</v>
          </cell>
          <cell r="AL100" t="str">
            <v>NA</v>
          </cell>
          <cell r="AM100" t="str">
            <v>NA</v>
          </cell>
          <cell r="AN100" t="str">
            <v>NA</v>
          </cell>
          <cell r="AO100" t="str">
            <v>NA</v>
          </cell>
          <cell r="AP100" t="str">
            <v>NA</v>
          </cell>
          <cell r="AQ100" t="str">
            <v>NA</v>
          </cell>
          <cell r="AR100" t="str">
            <v>NA</v>
          </cell>
          <cell r="AS100" t="str">
            <v>NA</v>
          </cell>
          <cell r="AT100" t="str">
            <v>NA</v>
          </cell>
          <cell r="AU100" t="str">
            <v>NA</v>
          </cell>
          <cell r="AV100" t="str">
            <v>NA</v>
          </cell>
          <cell r="AW100" t="str">
            <v>NA</v>
          </cell>
          <cell r="AX100">
            <v>9784</v>
          </cell>
          <cell r="AY100" t="str">
            <v>NA</v>
          </cell>
          <cell r="AZ100" t="str">
            <v>NA</v>
          </cell>
          <cell r="BA100" t="str">
            <v>NA</v>
          </cell>
          <cell r="BB100" t="str">
            <v>NA</v>
          </cell>
          <cell r="BC100" t="str">
            <v>NA</v>
          </cell>
          <cell r="BD100" t="str">
            <v>NA</v>
          </cell>
          <cell r="BE100" t="str">
            <v>NA</v>
          </cell>
          <cell r="BF100" t="str">
            <v>NA</v>
          </cell>
          <cell r="BG100" t="str">
            <v>NA</v>
          </cell>
          <cell r="BH100" t="str">
            <v>NA</v>
          </cell>
          <cell r="BI100" t="str">
            <v>NA</v>
          </cell>
          <cell r="BJ100" t="str">
            <v>NA</v>
          </cell>
          <cell r="BK100" t="str">
            <v>NA</v>
          </cell>
          <cell r="BL100">
            <v>32.830399999999997</v>
          </cell>
          <cell r="BM100">
            <v>90.31</v>
          </cell>
          <cell r="BN100" t="str">
            <v>NA</v>
          </cell>
          <cell r="BO100" t="str">
            <v>NA</v>
          </cell>
          <cell r="BP100" t="str">
            <v>NA</v>
          </cell>
          <cell r="BQ100" t="str">
            <v>NA</v>
          </cell>
          <cell r="BR100">
            <v>68.5</v>
          </cell>
          <cell r="BS100" t="str">
            <v>NA</v>
          </cell>
          <cell r="BT100" t="str">
            <v>NA</v>
          </cell>
          <cell r="BU100" t="str">
            <v>NA</v>
          </cell>
          <cell r="BV100" t="str">
            <v>NA</v>
          </cell>
          <cell r="BW100" t="str">
            <v>NA</v>
          </cell>
          <cell r="BX100" t="str">
            <v>NA</v>
          </cell>
          <cell r="BY100" t="str">
            <v>NA</v>
          </cell>
          <cell r="BZ100" t="str">
            <v>NA</v>
          </cell>
          <cell r="CA100" t="str">
            <v>NA</v>
          </cell>
          <cell r="CB100" t="str">
            <v>NA</v>
          </cell>
          <cell r="CC100" t="str">
            <v>NA</v>
          </cell>
          <cell r="CD100" t="str">
            <v>NA</v>
          </cell>
          <cell r="CE100" t="str">
            <v>NA</v>
          </cell>
          <cell r="CF100" t="str">
            <v>NA</v>
          </cell>
          <cell r="CG100" t="str">
            <v>NA</v>
          </cell>
          <cell r="CH100">
            <v>5889</v>
          </cell>
          <cell r="CI100">
            <v>5789</v>
          </cell>
        </row>
        <row r="101">
          <cell r="A101" t="str">
            <v>Q3 1994</v>
          </cell>
          <cell r="B101" t="str">
            <v>NA</v>
          </cell>
          <cell r="C101" t="str">
            <v>NA</v>
          </cell>
          <cell r="D101">
            <v>66.5</v>
          </cell>
          <cell r="E101" t="str">
            <v>NA</v>
          </cell>
          <cell r="F101" t="str">
            <v>NA</v>
          </cell>
          <cell r="G101" t="str">
            <v>NA</v>
          </cell>
          <cell r="H101" t="str">
            <v>NA</v>
          </cell>
          <cell r="I101" t="str">
            <v>NA</v>
          </cell>
          <cell r="J101" t="str">
            <v>NA</v>
          </cell>
          <cell r="K101" t="str">
            <v>NA</v>
          </cell>
          <cell r="L101" t="str">
            <v>NA</v>
          </cell>
          <cell r="M101" t="str">
            <v>NA</v>
          </cell>
          <cell r="N101" t="str">
            <v>NA</v>
          </cell>
          <cell r="O101" t="str">
            <v>NA</v>
          </cell>
          <cell r="P101" t="str">
            <v>NA</v>
          </cell>
          <cell r="Q101" t="str">
            <v>NA</v>
          </cell>
          <cell r="R101" t="str">
            <v>NA</v>
          </cell>
          <cell r="S101" t="str">
            <v>NA</v>
          </cell>
          <cell r="T101" t="str">
            <v>NA</v>
          </cell>
          <cell r="U101" t="str">
            <v>NA</v>
          </cell>
          <cell r="V101" t="str">
            <v>NA</v>
          </cell>
          <cell r="W101" t="str">
            <v>NA</v>
          </cell>
          <cell r="X101" t="str">
            <v>NA</v>
          </cell>
          <cell r="Y101" t="str">
            <v>NA</v>
          </cell>
          <cell r="Z101" t="str">
            <v>NA</v>
          </cell>
          <cell r="AA101" t="str">
            <v>NA</v>
          </cell>
          <cell r="AB101" t="str">
            <v>NA</v>
          </cell>
          <cell r="AC101" t="str">
            <v>NA</v>
          </cell>
          <cell r="AD101" t="str">
            <v>NA</v>
          </cell>
          <cell r="AE101" t="str">
            <v>NA</v>
          </cell>
          <cell r="AF101" t="str">
            <v>NA</v>
          </cell>
          <cell r="AG101" t="str">
            <v>NA</v>
          </cell>
          <cell r="AH101" t="str">
            <v>NA</v>
          </cell>
          <cell r="AI101" t="str">
            <v>NA</v>
          </cell>
          <cell r="AJ101" t="str">
            <v>NA</v>
          </cell>
          <cell r="AK101" t="str">
            <v>NA</v>
          </cell>
          <cell r="AL101" t="str">
            <v>NA</v>
          </cell>
          <cell r="AM101" t="str">
            <v>NA</v>
          </cell>
          <cell r="AN101" t="str">
            <v>NA</v>
          </cell>
          <cell r="AO101" t="str">
            <v>NA</v>
          </cell>
          <cell r="AP101" t="str">
            <v>NA</v>
          </cell>
          <cell r="AQ101" t="str">
            <v>NA</v>
          </cell>
          <cell r="AR101" t="str">
            <v>NA</v>
          </cell>
          <cell r="AS101" t="str">
            <v>NA</v>
          </cell>
          <cell r="AT101" t="str">
            <v>NA</v>
          </cell>
          <cell r="AU101" t="str">
            <v>NA</v>
          </cell>
          <cell r="AV101" t="str">
            <v>NA</v>
          </cell>
          <cell r="AW101" t="str">
            <v>NA</v>
          </cell>
          <cell r="AX101">
            <v>10139</v>
          </cell>
          <cell r="AY101" t="str">
            <v>NA</v>
          </cell>
          <cell r="AZ101" t="str">
            <v>NA</v>
          </cell>
          <cell r="BA101" t="str">
            <v>NA</v>
          </cell>
          <cell r="BB101" t="str">
            <v>NA</v>
          </cell>
          <cell r="BC101" t="str">
            <v>NA</v>
          </cell>
          <cell r="BD101" t="str">
            <v>NA</v>
          </cell>
          <cell r="BE101" t="str">
            <v>NA</v>
          </cell>
          <cell r="BF101" t="str">
            <v>NA</v>
          </cell>
          <cell r="BG101" t="str">
            <v>NA</v>
          </cell>
          <cell r="BH101" t="str">
            <v>NA</v>
          </cell>
          <cell r="BI101" t="str">
            <v>NA</v>
          </cell>
          <cell r="BJ101" t="str">
            <v>NA</v>
          </cell>
          <cell r="BK101" t="str">
            <v>NA</v>
          </cell>
          <cell r="BL101">
            <v>33.700800000000001</v>
          </cell>
          <cell r="BM101">
            <v>91.98</v>
          </cell>
          <cell r="BN101" t="str">
            <v>NA</v>
          </cell>
          <cell r="BO101" t="str">
            <v>NA</v>
          </cell>
          <cell r="BP101" t="str">
            <v>NA</v>
          </cell>
          <cell r="BQ101" t="str">
            <v>NA</v>
          </cell>
          <cell r="BR101">
            <v>68.87</v>
          </cell>
          <cell r="BS101" t="str">
            <v>NA</v>
          </cell>
          <cell r="BT101" t="str">
            <v>NA</v>
          </cell>
          <cell r="BU101" t="str">
            <v>NA</v>
          </cell>
          <cell r="BV101" t="str">
            <v>NA</v>
          </cell>
          <cell r="BW101" t="str">
            <v>NA</v>
          </cell>
          <cell r="BX101" t="str">
            <v>NA</v>
          </cell>
          <cell r="BY101" t="str">
            <v>NA</v>
          </cell>
          <cell r="BZ101" t="str">
            <v>NA</v>
          </cell>
          <cell r="CA101" t="str">
            <v>NA</v>
          </cell>
          <cell r="CB101" t="str">
            <v>NA</v>
          </cell>
          <cell r="CC101" t="str">
            <v>NA</v>
          </cell>
          <cell r="CD101" t="str">
            <v>NA</v>
          </cell>
          <cell r="CE101" t="str">
            <v>NA</v>
          </cell>
          <cell r="CF101" t="str">
            <v>NA</v>
          </cell>
          <cell r="CG101" t="str">
            <v>NA</v>
          </cell>
          <cell r="CH101">
            <v>7799</v>
          </cell>
          <cell r="CI101">
            <v>7699</v>
          </cell>
        </row>
        <row r="102">
          <cell r="A102" t="str">
            <v>Q4 1994</v>
          </cell>
          <cell r="B102" t="str">
            <v>NA</v>
          </cell>
          <cell r="C102" t="str">
            <v>NA</v>
          </cell>
          <cell r="D102">
            <v>66.599999999999994</v>
          </cell>
          <cell r="E102" t="str">
            <v>NA</v>
          </cell>
          <cell r="F102" t="str">
            <v>NA</v>
          </cell>
          <cell r="G102" t="str">
            <v>NA</v>
          </cell>
          <cell r="H102" t="str">
            <v>NA</v>
          </cell>
          <cell r="I102" t="str">
            <v>NA</v>
          </cell>
          <cell r="J102" t="str">
            <v>NA</v>
          </cell>
          <cell r="K102" t="str">
            <v>NA</v>
          </cell>
          <cell r="L102" t="str">
            <v>NA</v>
          </cell>
          <cell r="M102" t="str">
            <v>NA</v>
          </cell>
          <cell r="N102" t="str">
            <v>NA</v>
          </cell>
          <cell r="O102" t="str">
            <v>NA</v>
          </cell>
          <cell r="P102" t="str">
            <v>NA</v>
          </cell>
          <cell r="Q102" t="str">
            <v>NA</v>
          </cell>
          <cell r="R102" t="str">
            <v>NA</v>
          </cell>
          <cell r="S102" t="str">
            <v>NA</v>
          </cell>
          <cell r="T102" t="str">
            <v>NA</v>
          </cell>
          <cell r="U102" t="str">
            <v>NA</v>
          </cell>
          <cell r="V102" t="str">
            <v>NA</v>
          </cell>
          <cell r="W102" t="str">
            <v>NA</v>
          </cell>
          <cell r="X102" t="str">
            <v>NA</v>
          </cell>
          <cell r="Y102" t="str">
            <v>NA</v>
          </cell>
          <cell r="Z102" t="str">
            <v>NA</v>
          </cell>
          <cell r="AA102" t="str">
            <v>NA</v>
          </cell>
          <cell r="AB102" t="str">
            <v>NA</v>
          </cell>
          <cell r="AC102" t="str">
            <v>NA</v>
          </cell>
          <cell r="AD102" t="str">
            <v>NA</v>
          </cell>
          <cell r="AE102" t="str">
            <v>NA</v>
          </cell>
          <cell r="AF102" t="str">
            <v>NA</v>
          </cell>
          <cell r="AG102" t="str">
            <v>NA</v>
          </cell>
          <cell r="AH102" t="str">
            <v>NA</v>
          </cell>
          <cell r="AI102" t="str">
            <v>NA</v>
          </cell>
          <cell r="AJ102" t="str">
            <v>NA</v>
          </cell>
          <cell r="AK102" t="str">
            <v>NA</v>
          </cell>
          <cell r="AL102" t="str">
            <v>NA</v>
          </cell>
          <cell r="AM102" t="str">
            <v>NA</v>
          </cell>
          <cell r="AN102" t="str">
            <v>NA</v>
          </cell>
          <cell r="AO102" t="str">
            <v>NA</v>
          </cell>
          <cell r="AP102" t="str">
            <v>NA</v>
          </cell>
          <cell r="AQ102" t="str">
            <v>NA</v>
          </cell>
          <cell r="AR102" t="str">
            <v>NA</v>
          </cell>
          <cell r="AS102" t="str">
            <v>NA</v>
          </cell>
          <cell r="AT102" t="str">
            <v>NA</v>
          </cell>
          <cell r="AU102" t="str">
            <v>NA</v>
          </cell>
          <cell r="AV102" t="str">
            <v>NA</v>
          </cell>
          <cell r="AW102" t="str">
            <v>NA</v>
          </cell>
          <cell r="AX102">
            <v>10537</v>
          </cell>
          <cell r="AY102" t="str">
            <v>NA</v>
          </cell>
          <cell r="AZ102" t="str">
            <v>NA</v>
          </cell>
          <cell r="BA102" t="str">
            <v>NA</v>
          </cell>
          <cell r="BB102" t="str">
            <v>NA</v>
          </cell>
          <cell r="BC102" t="str">
            <v>NA</v>
          </cell>
          <cell r="BD102" t="str">
            <v>NA</v>
          </cell>
          <cell r="BE102" t="str">
            <v>NA</v>
          </cell>
          <cell r="BF102" t="str">
            <v>NA</v>
          </cell>
          <cell r="BG102" t="str">
            <v>NA</v>
          </cell>
          <cell r="BH102" t="str">
            <v>NA</v>
          </cell>
          <cell r="BI102" t="str">
            <v>NA</v>
          </cell>
          <cell r="BJ102" t="str">
            <v>NA</v>
          </cell>
          <cell r="BK102" t="str">
            <v>NA</v>
          </cell>
          <cell r="BL102">
            <v>32.2804</v>
          </cell>
          <cell r="BM102">
            <v>97.27</v>
          </cell>
          <cell r="BN102" t="str">
            <v>NA</v>
          </cell>
          <cell r="BO102" t="str">
            <v>NA</v>
          </cell>
          <cell r="BP102" t="str">
            <v>NA</v>
          </cell>
          <cell r="BQ102" t="str">
            <v>NA</v>
          </cell>
          <cell r="BR102">
            <v>69.14</v>
          </cell>
          <cell r="BS102" t="str">
            <v>NA</v>
          </cell>
          <cell r="BT102" t="str">
            <v>NA</v>
          </cell>
          <cell r="BU102" t="str">
            <v>NA</v>
          </cell>
          <cell r="BV102" t="str">
            <v>NA</v>
          </cell>
          <cell r="BW102" t="str">
            <v>NA</v>
          </cell>
          <cell r="BX102" t="str">
            <v>NA</v>
          </cell>
          <cell r="BY102" t="str">
            <v>NA</v>
          </cell>
          <cell r="BZ102" t="str">
            <v>NA</v>
          </cell>
          <cell r="CA102" t="str">
            <v>NA</v>
          </cell>
          <cell r="CB102" t="str">
            <v>NA</v>
          </cell>
          <cell r="CC102" t="str">
            <v>NA</v>
          </cell>
          <cell r="CD102" t="str">
            <v>NA</v>
          </cell>
          <cell r="CE102" t="str">
            <v>NA</v>
          </cell>
          <cell r="CF102" t="str">
            <v>NA</v>
          </cell>
          <cell r="CG102" t="str">
            <v>NA</v>
          </cell>
          <cell r="CH102">
            <v>8483</v>
          </cell>
          <cell r="CI102">
            <v>8383</v>
          </cell>
        </row>
        <row r="103">
          <cell r="A103" t="str">
            <v>Q1 1995</v>
          </cell>
          <cell r="B103" t="str">
            <v>NA</v>
          </cell>
          <cell r="C103" t="str">
            <v>NA</v>
          </cell>
          <cell r="D103">
            <v>67</v>
          </cell>
          <cell r="E103">
            <v>70.356999999999999</v>
          </cell>
          <cell r="F103" t="str">
            <v>NA</v>
          </cell>
          <cell r="G103" t="str">
            <v>NA</v>
          </cell>
          <cell r="H103" t="str">
            <v>NA</v>
          </cell>
          <cell r="I103" t="str">
            <v>NA</v>
          </cell>
          <cell r="J103" t="str">
            <v>NA</v>
          </cell>
          <cell r="K103" t="str">
            <v>NA</v>
          </cell>
          <cell r="L103" t="str">
            <v>NA</v>
          </cell>
          <cell r="M103" t="str">
            <v>NA</v>
          </cell>
          <cell r="N103" t="str">
            <v>NA</v>
          </cell>
          <cell r="O103" t="str">
            <v>NA</v>
          </cell>
          <cell r="P103" t="str">
            <v>NA</v>
          </cell>
          <cell r="Q103" t="str">
            <v>NA</v>
          </cell>
          <cell r="R103" t="str">
            <v>NA</v>
          </cell>
          <cell r="S103" t="str">
            <v>NA</v>
          </cell>
          <cell r="T103" t="str">
            <v>NA</v>
          </cell>
          <cell r="U103" t="str">
            <v>NA</v>
          </cell>
          <cell r="V103" t="str">
            <v>NA</v>
          </cell>
          <cell r="W103" t="str">
            <v>NA</v>
          </cell>
          <cell r="X103" t="str">
            <v>NA</v>
          </cell>
          <cell r="Y103" t="str">
            <v>NA</v>
          </cell>
          <cell r="Z103" t="str">
            <v>NA</v>
          </cell>
          <cell r="AA103" t="str">
            <v>NA</v>
          </cell>
          <cell r="AB103" t="str">
            <v>NA</v>
          </cell>
          <cell r="AC103" t="str">
            <v>NA</v>
          </cell>
          <cell r="AD103" t="str">
            <v>NA</v>
          </cell>
          <cell r="AE103" t="str">
            <v>NA</v>
          </cell>
          <cell r="AF103" t="str">
            <v>NA</v>
          </cell>
          <cell r="AG103">
            <v>2501</v>
          </cell>
          <cell r="AH103">
            <v>451</v>
          </cell>
          <cell r="AI103">
            <v>151</v>
          </cell>
          <cell r="AJ103">
            <v>532</v>
          </cell>
          <cell r="AK103">
            <v>82</v>
          </cell>
          <cell r="AL103">
            <v>59</v>
          </cell>
          <cell r="AM103">
            <v>225</v>
          </cell>
          <cell r="AN103" t="str">
            <v>NA</v>
          </cell>
          <cell r="AO103" t="str">
            <v>NA</v>
          </cell>
          <cell r="AP103" t="str">
            <v>NA</v>
          </cell>
          <cell r="AQ103" t="str">
            <v>NA</v>
          </cell>
          <cell r="AR103" t="str">
            <v>NA</v>
          </cell>
          <cell r="AS103" t="str">
            <v>NA</v>
          </cell>
          <cell r="AT103" t="str">
            <v>NA</v>
          </cell>
          <cell r="AU103" t="str">
            <v>NA</v>
          </cell>
          <cell r="AV103" t="str">
            <v>NA</v>
          </cell>
          <cell r="AW103" t="str">
            <v>NA</v>
          </cell>
          <cell r="AX103">
            <v>10775</v>
          </cell>
          <cell r="AY103" t="str">
            <v>NA</v>
          </cell>
          <cell r="AZ103" t="str">
            <v>NA</v>
          </cell>
          <cell r="BA103">
            <v>13135</v>
          </cell>
          <cell r="BB103" t="str">
            <v>NA</v>
          </cell>
          <cell r="BC103">
            <v>13154</v>
          </cell>
          <cell r="BD103" t="str">
            <v>NA</v>
          </cell>
          <cell r="BE103">
            <v>19211</v>
          </cell>
          <cell r="BF103">
            <v>70</v>
          </cell>
          <cell r="BG103">
            <v>396</v>
          </cell>
          <cell r="BH103">
            <v>937</v>
          </cell>
          <cell r="BI103" t="str">
            <v>NA</v>
          </cell>
          <cell r="BJ103" t="str">
            <v>NA</v>
          </cell>
          <cell r="BK103" t="str">
            <v>NA</v>
          </cell>
          <cell r="BL103">
            <v>33.384700000000002</v>
          </cell>
          <cell r="BM103">
            <v>99.69</v>
          </cell>
          <cell r="BN103" t="str">
            <v>NA</v>
          </cell>
          <cell r="BO103" t="str">
            <v>NA</v>
          </cell>
          <cell r="BP103">
            <v>100181.35</v>
          </cell>
          <cell r="BQ103">
            <v>42762.325579999997</v>
          </cell>
          <cell r="BR103">
            <v>69.72</v>
          </cell>
          <cell r="BS103" t="str">
            <v>NA</v>
          </cell>
          <cell r="BT103" t="str">
            <v>NA</v>
          </cell>
          <cell r="BU103" t="str">
            <v>NA</v>
          </cell>
          <cell r="BV103" t="str">
            <v>NA</v>
          </cell>
          <cell r="BW103" t="str">
            <v>NA</v>
          </cell>
          <cell r="BX103" t="str">
            <v>NA</v>
          </cell>
          <cell r="BY103" t="str">
            <v>NA</v>
          </cell>
          <cell r="BZ103" t="str">
            <v>NA</v>
          </cell>
          <cell r="CA103" t="str">
            <v>NA</v>
          </cell>
          <cell r="CB103">
            <v>6850</v>
          </cell>
          <cell r="CC103">
            <v>10447</v>
          </cell>
          <cell r="CD103">
            <v>9175</v>
          </cell>
          <cell r="CE103">
            <v>11497</v>
          </cell>
          <cell r="CF103">
            <v>-8104</v>
          </cell>
          <cell r="CG103">
            <v>-10578</v>
          </cell>
          <cell r="CH103">
            <v>6296</v>
          </cell>
          <cell r="CI103">
            <v>6196</v>
          </cell>
        </row>
        <row r="104">
          <cell r="A104" t="str">
            <v>Q2 1995</v>
          </cell>
          <cell r="B104" t="str">
            <v>NA</v>
          </cell>
          <cell r="C104" t="str">
            <v>NA</v>
          </cell>
          <cell r="D104">
            <v>67.599999999999994</v>
          </cell>
          <cell r="E104">
            <v>70.691999999999993</v>
          </cell>
          <cell r="F104" t="str">
            <v>NA</v>
          </cell>
          <cell r="G104" t="str">
            <v>NA</v>
          </cell>
          <cell r="H104" t="str">
            <v>NA</v>
          </cell>
          <cell r="I104" t="str">
            <v>NA</v>
          </cell>
          <cell r="J104" t="str">
            <v>NA</v>
          </cell>
          <cell r="K104" t="str">
            <v>NA</v>
          </cell>
          <cell r="L104" t="str">
            <v>NA</v>
          </cell>
          <cell r="M104" t="str">
            <v>NA</v>
          </cell>
          <cell r="N104" t="str">
            <v>NA</v>
          </cell>
          <cell r="O104" t="str">
            <v>NA</v>
          </cell>
          <cell r="P104" t="str">
            <v>NA</v>
          </cell>
          <cell r="Q104" t="str">
            <v>NA</v>
          </cell>
          <cell r="R104" t="str">
            <v>NA</v>
          </cell>
          <cell r="S104" t="str">
            <v>NA</v>
          </cell>
          <cell r="T104" t="str">
            <v>NA</v>
          </cell>
          <cell r="U104" t="str">
            <v>NA</v>
          </cell>
          <cell r="V104" t="str">
            <v>NA</v>
          </cell>
          <cell r="W104" t="str">
            <v>NA</v>
          </cell>
          <cell r="X104" t="str">
            <v>NA</v>
          </cell>
          <cell r="Y104" t="str">
            <v>NA</v>
          </cell>
          <cell r="Z104" t="str">
            <v>NA</v>
          </cell>
          <cell r="AA104" t="str">
            <v>NA</v>
          </cell>
          <cell r="AB104" t="str">
            <v>NA</v>
          </cell>
          <cell r="AC104" t="str">
            <v>NA</v>
          </cell>
          <cell r="AD104" t="str">
            <v>NA</v>
          </cell>
          <cell r="AE104" t="str">
            <v>NA</v>
          </cell>
          <cell r="AF104" t="str">
            <v>NA</v>
          </cell>
          <cell r="AG104">
            <v>2370</v>
          </cell>
          <cell r="AH104">
            <v>456</v>
          </cell>
          <cell r="AI104">
            <v>157</v>
          </cell>
          <cell r="AJ104">
            <v>573</v>
          </cell>
          <cell r="AK104">
            <v>88</v>
          </cell>
          <cell r="AL104">
            <v>13</v>
          </cell>
          <cell r="AM104">
            <v>216</v>
          </cell>
          <cell r="AN104" t="str">
            <v>NA</v>
          </cell>
          <cell r="AO104" t="str">
            <v>NA</v>
          </cell>
          <cell r="AP104" t="str">
            <v>NA</v>
          </cell>
          <cell r="AQ104" t="str">
            <v>NA</v>
          </cell>
          <cell r="AR104" t="str">
            <v>NA</v>
          </cell>
          <cell r="AS104" t="str">
            <v>NA</v>
          </cell>
          <cell r="AT104" t="str">
            <v>NA</v>
          </cell>
          <cell r="AU104" t="str">
            <v>NA</v>
          </cell>
          <cell r="AV104" t="str">
            <v>NA</v>
          </cell>
          <cell r="AW104" t="str">
            <v>NA</v>
          </cell>
          <cell r="AX104">
            <v>11122</v>
          </cell>
          <cell r="AY104" t="str">
            <v>NA</v>
          </cell>
          <cell r="AZ104" t="str">
            <v>NA</v>
          </cell>
          <cell r="BA104">
            <v>13606</v>
          </cell>
          <cell r="BB104" t="str">
            <v>NA</v>
          </cell>
          <cell r="BC104">
            <v>13942</v>
          </cell>
          <cell r="BD104" t="str">
            <v>NA</v>
          </cell>
          <cell r="BE104">
            <v>19426</v>
          </cell>
          <cell r="BF104">
            <v>15</v>
          </cell>
          <cell r="BG104">
            <v>377</v>
          </cell>
          <cell r="BH104">
            <v>938</v>
          </cell>
          <cell r="BI104" t="str">
            <v>NA</v>
          </cell>
          <cell r="BJ104" t="str">
            <v>NA</v>
          </cell>
          <cell r="BK104" t="str">
            <v>NA</v>
          </cell>
          <cell r="BL104">
            <v>34.9069</v>
          </cell>
          <cell r="BM104">
            <v>96.04</v>
          </cell>
          <cell r="BN104" t="str">
            <v>NA</v>
          </cell>
          <cell r="BO104" t="str">
            <v>NA</v>
          </cell>
          <cell r="BP104">
            <v>100976.52</v>
          </cell>
          <cell r="BQ104">
            <v>42866.993150000002</v>
          </cell>
          <cell r="BR104">
            <v>70.239999999999995</v>
          </cell>
          <cell r="BS104" t="str">
            <v>NA</v>
          </cell>
          <cell r="BT104" t="str">
            <v>NA</v>
          </cell>
          <cell r="BU104" t="str">
            <v>NA</v>
          </cell>
          <cell r="BV104" t="str">
            <v>NA</v>
          </cell>
          <cell r="BW104" t="str">
            <v>NA</v>
          </cell>
          <cell r="BX104" t="str">
            <v>NA</v>
          </cell>
          <cell r="BY104" t="str">
            <v>NA</v>
          </cell>
          <cell r="BZ104" t="str">
            <v>NA</v>
          </cell>
          <cell r="CA104" t="str">
            <v>NA</v>
          </cell>
          <cell r="CB104">
            <v>7131</v>
          </cell>
          <cell r="CC104">
            <v>10904</v>
          </cell>
          <cell r="CD104">
            <v>9931</v>
          </cell>
          <cell r="CE104">
            <v>12370</v>
          </cell>
          <cell r="CF104">
            <v>-8064</v>
          </cell>
          <cell r="CG104">
            <v>-11026</v>
          </cell>
          <cell r="CH104">
            <v>7156</v>
          </cell>
          <cell r="CI104">
            <v>7056</v>
          </cell>
        </row>
        <row r="105">
          <cell r="A105" t="str">
            <v>Q3 1995</v>
          </cell>
          <cell r="B105" t="str">
            <v>NA</v>
          </cell>
          <cell r="C105" t="str">
            <v>NA</v>
          </cell>
          <cell r="D105">
            <v>67.900000000000006</v>
          </cell>
          <cell r="E105">
            <v>71.277000000000001</v>
          </cell>
          <cell r="F105" t="str">
            <v>NA</v>
          </cell>
          <cell r="G105" t="str">
            <v>NA</v>
          </cell>
          <cell r="H105" t="str">
            <v>NA</v>
          </cell>
          <cell r="I105" t="str">
            <v>NA</v>
          </cell>
          <cell r="J105" t="str">
            <v>NA</v>
          </cell>
          <cell r="K105" t="str">
            <v>NA</v>
          </cell>
          <cell r="L105" t="str">
            <v>NA</v>
          </cell>
          <cell r="M105" t="str">
            <v>NA</v>
          </cell>
          <cell r="N105" t="str">
            <v>NA</v>
          </cell>
          <cell r="O105" t="str">
            <v>NA</v>
          </cell>
          <cell r="P105" t="str">
            <v>NA</v>
          </cell>
          <cell r="Q105" t="str">
            <v>NA</v>
          </cell>
          <cell r="R105" t="str">
            <v>NA</v>
          </cell>
          <cell r="S105" t="str">
            <v>NA</v>
          </cell>
          <cell r="T105" t="str">
            <v>NA</v>
          </cell>
          <cell r="U105" t="str">
            <v>NA</v>
          </cell>
          <cell r="V105" t="str">
            <v>NA</v>
          </cell>
          <cell r="W105" t="str">
            <v>NA</v>
          </cell>
          <cell r="X105" t="str">
            <v>NA</v>
          </cell>
          <cell r="Y105" t="str">
            <v>NA</v>
          </cell>
          <cell r="Z105" t="str">
            <v>NA</v>
          </cell>
          <cell r="AA105" t="str">
            <v>NA</v>
          </cell>
          <cell r="AB105" t="str">
            <v>NA</v>
          </cell>
          <cell r="AC105" t="str">
            <v>NA</v>
          </cell>
          <cell r="AD105" t="str">
            <v>NA</v>
          </cell>
          <cell r="AE105" t="str">
            <v>NA</v>
          </cell>
          <cell r="AF105" t="str">
            <v>NA</v>
          </cell>
          <cell r="AG105">
            <v>2529</v>
          </cell>
          <cell r="AH105">
            <v>519</v>
          </cell>
          <cell r="AI105">
            <v>176</v>
          </cell>
          <cell r="AJ105">
            <v>557</v>
          </cell>
          <cell r="AK105">
            <v>96</v>
          </cell>
          <cell r="AL105">
            <v>149</v>
          </cell>
          <cell r="AM105">
            <v>248</v>
          </cell>
          <cell r="AN105" t="str">
            <v>NA</v>
          </cell>
          <cell r="AO105" t="str">
            <v>NA</v>
          </cell>
          <cell r="AP105" t="str">
            <v>NA</v>
          </cell>
          <cell r="AQ105" t="str">
            <v>NA</v>
          </cell>
          <cell r="AR105" t="str">
            <v>NA</v>
          </cell>
          <cell r="AS105" t="str">
            <v>NA</v>
          </cell>
          <cell r="AT105" t="str">
            <v>NA</v>
          </cell>
          <cell r="AU105" t="str">
            <v>NA</v>
          </cell>
          <cell r="AV105" t="str">
            <v>NA</v>
          </cell>
          <cell r="AW105" t="str">
            <v>NA</v>
          </cell>
          <cell r="AX105">
            <v>11508</v>
          </cell>
          <cell r="AY105" t="str">
            <v>NA</v>
          </cell>
          <cell r="AZ105" t="str">
            <v>NA</v>
          </cell>
          <cell r="BA105">
            <v>13841</v>
          </cell>
          <cell r="BB105" t="str">
            <v>NA</v>
          </cell>
          <cell r="BC105">
            <v>13606</v>
          </cell>
          <cell r="BD105" t="str">
            <v>NA</v>
          </cell>
          <cell r="BE105">
            <v>19849</v>
          </cell>
          <cell r="BF105">
            <v>176</v>
          </cell>
          <cell r="BG105">
            <v>429</v>
          </cell>
          <cell r="BH105">
            <v>1060</v>
          </cell>
          <cell r="BI105" t="str">
            <v>NA</v>
          </cell>
          <cell r="BJ105" t="str">
            <v>NA</v>
          </cell>
          <cell r="BK105" t="str">
            <v>NA</v>
          </cell>
          <cell r="BL105">
            <v>35.425899999999999</v>
          </cell>
          <cell r="BM105">
            <v>100.12</v>
          </cell>
          <cell r="BN105" t="str">
            <v>NA</v>
          </cell>
          <cell r="BO105" t="str">
            <v>NA</v>
          </cell>
          <cell r="BP105">
            <v>101801.7</v>
          </cell>
          <cell r="BQ105">
            <v>42904.169750000001</v>
          </cell>
          <cell r="BR105">
            <v>70.5</v>
          </cell>
          <cell r="BS105" t="str">
            <v>NA</v>
          </cell>
          <cell r="BT105" t="str">
            <v>NA</v>
          </cell>
          <cell r="BU105" t="str">
            <v>NA</v>
          </cell>
          <cell r="BV105" t="str">
            <v>NA</v>
          </cell>
          <cell r="BW105" t="str">
            <v>NA</v>
          </cell>
          <cell r="BX105" t="str">
            <v>NA</v>
          </cell>
          <cell r="BY105" t="str">
            <v>NA</v>
          </cell>
          <cell r="BZ105" t="str">
            <v>NA</v>
          </cell>
          <cell r="CA105" t="str">
            <v>NA</v>
          </cell>
          <cell r="CB105">
            <v>7221</v>
          </cell>
          <cell r="CC105">
            <v>11100</v>
          </cell>
          <cell r="CD105">
            <v>10181</v>
          </cell>
          <cell r="CE105">
            <v>12905</v>
          </cell>
          <cell r="CF105">
            <v>-8509</v>
          </cell>
          <cell r="CG105">
            <v>-10568</v>
          </cell>
          <cell r="CH105">
            <v>7684</v>
          </cell>
          <cell r="CI105">
            <v>7584</v>
          </cell>
        </row>
        <row r="106">
          <cell r="A106" t="str">
            <v>Q4 1995</v>
          </cell>
          <cell r="B106" t="str">
            <v>NA</v>
          </cell>
          <cell r="C106" t="str">
            <v>NA</v>
          </cell>
          <cell r="D106">
            <v>68.2</v>
          </cell>
          <cell r="E106">
            <v>71.498000000000005</v>
          </cell>
          <cell r="F106" t="str">
            <v>NA</v>
          </cell>
          <cell r="G106" t="str">
            <v>NA</v>
          </cell>
          <cell r="H106" t="str">
            <v>NA</v>
          </cell>
          <cell r="I106" t="str">
            <v>NA</v>
          </cell>
          <cell r="J106" t="str">
            <v>NA</v>
          </cell>
          <cell r="K106" t="str">
            <v>NA</v>
          </cell>
          <cell r="L106" t="str">
            <v>NA</v>
          </cell>
          <cell r="M106" t="str">
            <v>NA</v>
          </cell>
          <cell r="N106" t="str">
            <v>NA</v>
          </cell>
          <cell r="O106" t="str">
            <v>NA</v>
          </cell>
          <cell r="P106" t="str">
            <v>NA</v>
          </cell>
          <cell r="Q106" t="str">
            <v>NA</v>
          </cell>
          <cell r="R106" t="str">
            <v>NA</v>
          </cell>
          <cell r="S106" t="str">
            <v>NA</v>
          </cell>
          <cell r="T106" t="str">
            <v>NA</v>
          </cell>
          <cell r="U106" t="str">
            <v>NA</v>
          </cell>
          <cell r="V106" t="str">
            <v>NA</v>
          </cell>
          <cell r="W106" t="str">
            <v>NA</v>
          </cell>
          <cell r="X106" t="str">
            <v>NA</v>
          </cell>
          <cell r="Y106" t="str">
            <v>NA</v>
          </cell>
          <cell r="Z106" t="str">
            <v>NA</v>
          </cell>
          <cell r="AA106" t="str">
            <v>NA</v>
          </cell>
          <cell r="AB106" t="str">
            <v>NA</v>
          </cell>
          <cell r="AC106" t="str">
            <v>NA</v>
          </cell>
          <cell r="AD106" t="str">
            <v>NA</v>
          </cell>
          <cell r="AE106" t="str">
            <v>NA</v>
          </cell>
          <cell r="AF106" t="str">
            <v>NA</v>
          </cell>
          <cell r="AG106">
            <v>2439</v>
          </cell>
          <cell r="AH106">
            <v>563</v>
          </cell>
          <cell r="AI106">
            <v>161</v>
          </cell>
          <cell r="AJ106">
            <v>556</v>
          </cell>
          <cell r="AK106">
            <v>93</v>
          </cell>
          <cell r="AL106">
            <v>81</v>
          </cell>
          <cell r="AM106">
            <v>252</v>
          </cell>
          <cell r="AN106" t="str">
            <v>NA</v>
          </cell>
          <cell r="AO106" t="str">
            <v>NA</v>
          </cell>
          <cell r="AP106" t="str">
            <v>NA</v>
          </cell>
          <cell r="AQ106" t="str">
            <v>NA</v>
          </cell>
          <cell r="AR106" t="str">
            <v>NA</v>
          </cell>
          <cell r="AS106" t="str">
            <v>NA</v>
          </cell>
          <cell r="AT106" t="str">
            <v>NA</v>
          </cell>
          <cell r="AU106" t="str">
            <v>NA</v>
          </cell>
          <cell r="AV106" t="str">
            <v>NA</v>
          </cell>
          <cell r="AW106" t="str">
            <v>NA</v>
          </cell>
          <cell r="AX106">
            <v>11938</v>
          </cell>
          <cell r="AY106" t="str">
            <v>NA</v>
          </cell>
          <cell r="AZ106" t="str">
            <v>NA</v>
          </cell>
          <cell r="BA106">
            <v>14194</v>
          </cell>
          <cell r="BB106" t="str">
            <v>NA</v>
          </cell>
          <cell r="BC106">
            <v>14065</v>
          </cell>
          <cell r="BD106" t="str">
            <v>NA</v>
          </cell>
          <cell r="BE106">
            <v>21221</v>
          </cell>
          <cell r="BF106">
            <v>95</v>
          </cell>
          <cell r="BG106">
            <v>433</v>
          </cell>
          <cell r="BH106">
            <v>1141</v>
          </cell>
          <cell r="BI106" t="str">
            <v>NA</v>
          </cell>
          <cell r="BJ106" t="str">
            <v>NA</v>
          </cell>
          <cell r="BK106" t="str">
            <v>NA</v>
          </cell>
          <cell r="BL106">
            <v>36.555999999999997</v>
          </cell>
          <cell r="BM106">
            <v>104.15</v>
          </cell>
          <cell r="BN106" t="str">
            <v>NA</v>
          </cell>
          <cell r="BO106" t="str">
            <v>NA</v>
          </cell>
          <cell r="BP106">
            <v>101621.28</v>
          </cell>
          <cell r="BQ106">
            <v>42961.086049999998</v>
          </cell>
          <cell r="BR106">
            <v>70.790000000000006</v>
          </cell>
          <cell r="BS106" t="str">
            <v>NA</v>
          </cell>
          <cell r="BT106" t="str">
            <v>NA</v>
          </cell>
          <cell r="BU106" t="str">
            <v>NA</v>
          </cell>
          <cell r="BV106" t="str">
            <v>NA</v>
          </cell>
          <cell r="BW106" t="str">
            <v>NA</v>
          </cell>
          <cell r="BX106" t="str">
            <v>NA</v>
          </cell>
          <cell r="BY106" t="str">
            <v>NA</v>
          </cell>
          <cell r="BZ106" t="str">
            <v>NA</v>
          </cell>
          <cell r="CA106" t="str">
            <v>NA</v>
          </cell>
          <cell r="CB106">
            <v>8201</v>
          </cell>
          <cell r="CC106">
            <v>12571</v>
          </cell>
          <cell r="CD106">
            <v>10972</v>
          </cell>
          <cell r="CE106">
            <v>13263</v>
          </cell>
          <cell r="CF106">
            <v>-9592</v>
          </cell>
          <cell r="CG106">
            <v>-12404</v>
          </cell>
          <cell r="CH106">
            <v>9439</v>
          </cell>
          <cell r="CI106">
            <v>9339</v>
          </cell>
        </row>
        <row r="107">
          <cell r="A107" t="str">
            <v>Q1 1996</v>
          </cell>
          <cell r="B107" t="str">
            <v>NA</v>
          </cell>
          <cell r="C107" t="str">
            <v>NA</v>
          </cell>
          <cell r="D107">
            <v>68.5</v>
          </cell>
          <cell r="E107">
            <v>72.212999999999994</v>
          </cell>
          <cell r="F107" t="str">
            <v>NA</v>
          </cell>
          <cell r="G107" t="str">
            <v>NA</v>
          </cell>
          <cell r="H107" t="str">
            <v>NA</v>
          </cell>
          <cell r="I107" t="str">
            <v>NA</v>
          </cell>
          <cell r="J107" t="str">
            <v>NA</v>
          </cell>
          <cell r="K107" t="str">
            <v>NA</v>
          </cell>
          <cell r="L107" t="str">
            <v>NA</v>
          </cell>
          <cell r="M107" t="str">
            <v>NA</v>
          </cell>
          <cell r="N107" t="str">
            <v>NA</v>
          </cell>
          <cell r="O107" t="str">
            <v>NA</v>
          </cell>
          <cell r="P107" t="str">
            <v>NA</v>
          </cell>
          <cell r="Q107" t="str">
            <v>NA</v>
          </cell>
          <cell r="R107" t="str">
            <v>NA</v>
          </cell>
          <cell r="S107" t="str">
            <v>NA</v>
          </cell>
          <cell r="T107" t="str">
            <v>NA</v>
          </cell>
          <cell r="U107" t="str">
            <v>NA</v>
          </cell>
          <cell r="V107" t="str">
            <v>NA</v>
          </cell>
          <cell r="W107" t="str">
            <v>NA</v>
          </cell>
          <cell r="X107" t="str">
            <v>NA</v>
          </cell>
          <cell r="Y107" t="str">
            <v>NA</v>
          </cell>
          <cell r="Z107" t="str">
            <v>NA</v>
          </cell>
          <cell r="AA107" t="str">
            <v>NA</v>
          </cell>
          <cell r="AB107" t="str">
            <v>NA</v>
          </cell>
          <cell r="AC107" t="str">
            <v>NA</v>
          </cell>
          <cell r="AD107" t="str">
            <v>NA</v>
          </cell>
          <cell r="AE107" t="str">
            <v>NA</v>
          </cell>
          <cell r="AF107" t="str">
            <v>NA</v>
          </cell>
          <cell r="AG107">
            <v>2922</v>
          </cell>
          <cell r="AH107">
            <v>529</v>
          </cell>
          <cell r="AI107">
            <v>216</v>
          </cell>
          <cell r="AJ107">
            <v>639</v>
          </cell>
          <cell r="AK107">
            <v>98</v>
          </cell>
          <cell r="AL107">
            <v>15</v>
          </cell>
          <cell r="AM107">
            <v>269</v>
          </cell>
          <cell r="AN107" t="str">
            <v>NA</v>
          </cell>
          <cell r="AO107" t="str">
            <v>NA</v>
          </cell>
          <cell r="AP107" t="str">
            <v>NA</v>
          </cell>
          <cell r="AQ107" t="str">
            <v>NA</v>
          </cell>
          <cell r="AR107" t="str">
            <v>NA</v>
          </cell>
          <cell r="AS107" t="str">
            <v>NA</v>
          </cell>
          <cell r="AT107" t="str">
            <v>NA</v>
          </cell>
          <cell r="AU107" t="str">
            <v>NA</v>
          </cell>
          <cell r="AV107" t="str">
            <v>NA</v>
          </cell>
          <cell r="AW107" t="str">
            <v>NA</v>
          </cell>
          <cell r="AX107">
            <v>12279</v>
          </cell>
          <cell r="AY107" t="str">
            <v>NA</v>
          </cell>
          <cell r="AZ107" t="str">
            <v>NA</v>
          </cell>
          <cell r="BA107">
            <v>14591</v>
          </cell>
          <cell r="BB107" t="str">
            <v>NA</v>
          </cell>
          <cell r="BC107">
            <v>14610</v>
          </cell>
          <cell r="BD107" t="str">
            <v>NA</v>
          </cell>
          <cell r="BE107">
            <v>20873</v>
          </cell>
          <cell r="BF107">
            <v>18</v>
          </cell>
          <cell r="BG107">
            <v>455</v>
          </cell>
          <cell r="BH107">
            <v>1086</v>
          </cell>
          <cell r="BI107" t="str">
            <v>NA</v>
          </cell>
          <cell r="BJ107" t="str">
            <v>NA</v>
          </cell>
          <cell r="BK107" t="str">
            <v>NA</v>
          </cell>
          <cell r="BL107">
            <v>36.768799999999999</v>
          </cell>
          <cell r="BM107">
            <v>104.61</v>
          </cell>
          <cell r="BN107" t="str">
            <v>NA</v>
          </cell>
          <cell r="BO107" t="str">
            <v>NA</v>
          </cell>
          <cell r="BP107">
            <v>100719.41</v>
          </cell>
          <cell r="BQ107">
            <v>42703.052909999999</v>
          </cell>
          <cell r="BR107">
            <v>71.27</v>
          </cell>
          <cell r="BS107" t="str">
            <v>NA</v>
          </cell>
          <cell r="BT107" t="str">
            <v>NA</v>
          </cell>
          <cell r="BU107" t="str">
            <v>NA</v>
          </cell>
          <cell r="BV107" t="str">
            <v>NA</v>
          </cell>
          <cell r="BW107" t="str">
            <v>NA</v>
          </cell>
          <cell r="BX107" t="str">
            <v>NA</v>
          </cell>
          <cell r="BY107" t="str">
            <v>NA</v>
          </cell>
          <cell r="BZ107" t="str">
            <v>NA</v>
          </cell>
          <cell r="CA107" t="str">
            <v>NA</v>
          </cell>
          <cell r="CB107">
            <v>7573</v>
          </cell>
          <cell r="CC107">
            <v>11351</v>
          </cell>
          <cell r="CD107">
            <v>11024</v>
          </cell>
          <cell r="CE107">
            <v>12926</v>
          </cell>
          <cell r="CF107">
            <v>-9497</v>
          </cell>
          <cell r="CG107">
            <v>-11936</v>
          </cell>
          <cell r="CH107">
            <v>7216</v>
          </cell>
          <cell r="CI107">
            <v>7116</v>
          </cell>
        </row>
        <row r="108">
          <cell r="A108" t="str">
            <v>Q2 1996</v>
          </cell>
          <cell r="B108" t="str">
            <v>NA</v>
          </cell>
          <cell r="C108" t="str">
            <v>NA</v>
          </cell>
          <cell r="D108">
            <v>68.900000000000006</v>
          </cell>
          <cell r="E108">
            <v>71.861999999999995</v>
          </cell>
          <cell r="F108" t="str">
            <v>NA</v>
          </cell>
          <cell r="G108" t="str">
            <v>NA</v>
          </cell>
          <cell r="H108" t="str">
            <v>NA</v>
          </cell>
          <cell r="I108" t="str">
            <v>NA</v>
          </cell>
          <cell r="J108" t="str">
            <v>NA</v>
          </cell>
          <cell r="K108" t="str">
            <v>NA</v>
          </cell>
          <cell r="L108" t="str">
            <v>NA</v>
          </cell>
          <cell r="M108" t="str">
            <v>NA</v>
          </cell>
          <cell r="N108" t="str">
            <v>NA</v>
          </cell>
          <cell r="O108" t="str">
            <v>NA</v>
          </cell>
          <cell r="P108" t="str">
            <v>NA</v>
          </cell>
          <cell r="Q108" t="str">
            <v>NA</v>
          </cell>
          <cell r="R108" t="str">
            <v>NA</v>
          </cell>
          <cell r="S108" t="str">
            <v>NA</v>
          </cell>
          <cell r="T108" t="str">
            <v>NA</v>
          </cell>
          <cell r="U108" t="str">
            <v>NA</v>
          </cell>
          <cell r="V108" t="str">
            <v>NA</v>
          </cell>
          <cell r="W108" t="str">
            <v>NA</v>
          </cell>
          <cell r="X108" t="str">
            <v>NA</v>
          </cell>
          <cell r="Y108" t="str">
            <v>NA</v>
          </cell>
          <cell r="Z108" t="str">
            <v>NA</v>
          </cell>
          <cell r="AA108" t="str">
            <v>NA</v>
          </cell>
          <cell r="AB108" t="str">
            <v>NA</v>
          </cell>
          <cell r="AC108" t="str">
            <v>NA</v>
          </cell>
          <cell r="AD108" t="str">
            <v>NA</v>
          </cell>
          <cell r="AE108" t="str">
            <v>NA</v>
          </cell>
          <cell r="AF108" t="str">
            <v>NA</v>
          </cell>
          <cell r="AG108">
            <v>3031</v>
          </cell>
          <cell r="AH108">
            <v>553</v>
          </cell>
          <cell r="AI108">
            <v>223</v>
          </cell>
          <cell r="AJ108">
            <v>758</v>
          </cell>
          <cell r="AK108">
            <v>107</v>
          </cell>
          <cell r="AL108">
            <v>27</v>
          </cell>
          <cell r="AM108">
            <v>260</v>
          </cell>
          <cell r="AN108" t="str">
            <v>NA</v>
          </cell>
          <cell r="AO108" t="str">
            <v>NA</v>
          </cell>
          <cell r="AP108" t="str">
            <v>NA</v>
          </cell>
          <cell r="AQ108" t="str">
            <v>NA</v>
          </cell>
          <cell r="AR108" t="str">
            <v>NA</v>
          </cell>
          <cell r="AS108" t="str">
            <v>NA</v>
          </cell>
          <cell r="AT108" t="str">
            <v>NA</v>
          </cell>
          <cell r="AU108" t="str">
            <v>NA</v>
          </cell>
          <cell r="AV108" t="str">
            <v>NA</v>
          </cell>
          <cell r="AW108" t="str">
            <v>NA</v>
          </cell>
          <cell r="AX108">
            <v>12786</v>
          </cell>
          <cell r="AY108" t="str">
            <v>NA</v>
          </cell>
          <cell r="AZ108" t="str">
            <v>NA</v>
          </cell>
          <cell r="BA108">
            <v>14938</v>
          </cell>
          <cell r="BB108" t="str">
            <v>NA</v>
          </cell>
          <cell r="BC108">
            <v>15267</v>
          </cell>
          <cell r="BD108" t="str">
            <v>NA</v>
          </cell>
          <cell r="BE108">
            <v>21294</v>
          </cell>
          <cell r="BF108">
            <v>32</v>
          </cell>
          <cell r="BG108">
            <v>446</v>
          </cell>
          <cell r="BH108">
            <v>1094</v>
          </cell>
          <cell r="BI108" t="str">
            <v>NA</v>
          </cell>
          <cell r="BJ108" t="str">
            <v>NA</v>
          </cell>
          <cell r="BK108" t="str">
            <v>NA</v>
          </cell>
          <cell r="BL108">
            <v>37.6434</v>
          </cell>
          <cell r="BM108">
            <v>106.12</v>
          </cell>
          <cell r="BN108" t="str">
            <v>NA</v>
          </cell>
          <cell r="BO108" t="str">
            <v>NA</v>
          </cell>
          <cell r="BP108">
            <v>101665.96</v>
          </cell>
          <cell r="BQ108">
            <v>42929.263809999997</v>
          </cell>
          <cell r="BR108">
            <v>71.78</v>
          </cell>
          <cell r="BS108" t="str">
            <v>NA</v>
          </cell>
          <cell r="BT108" t="str">
            <v>NA</v>
          </cell>
          <cell r="BU108" t="str">
            <v>NA</v>
          </cell>
          <cell r="BV108" t="str">
            <v>NA</v>
          </cell>
          <cell r="BW108" t="str">
            <v>NA</v>
          </cell>
          <cell r="BX108" t="str">
            <v>NA</v>
          </cell>
          <cell r="BY108" t="str">
            <v>NA</v>
          </cell>
          <cell r="BZ108" t="str">
            <v>NA</v>
          </cell>
          <cell r="CA108" t="str">
            <v>NA</v>
          </cell>
          <cell r="CB108">
            <v>7821</v>
          </cell>
          <cell r="CC108">
            <v>11652</v>
          </cell>
          <cell r="CD108">
            <v>11234</v>
          </cell>
          <cell r="CE108">
            <v>13907</v>
          </cell>
          <cell r="CF108">
            <v>-9433</v>
          </cell>
          <cell r="CG108">
            <v>-12442</v>
          </cell>
          <cell r="CH108">
            <v>7931</v>
          </cell>
          <cell r="CI108">
            <v>7831</v>
          </cell>
        </row>
        <row r="109">
          <cell r="A109" t="str">
            <v>Q3 1996</v>
          </cell>
          <cell r="B109" t="str">
            <v>NA</v>
          </cell>
          <cell r="C109" t="str">
            <v>NA</v>
          </cell>
          <cell r="D109">
            <v>69.3</v>
          </cell>
          <cell r="E109">
            <v>72.614999999999995</v>
          </cell>
          <cell r="F109" t="str">
            <v>NA</v>
          </cell>
          <cell r="G109" t="str">
            <v>NA</v>
          </cell>
          <cell r="H109" t="str">
            <v>NA</v>
          </cell>
          <cell r="I109" t="str">
            <v>NA</v>
          </cell>
          <cell r="J109" t="str">
            <v>NA</v>
          </cell>
          <cell r="K109" t="str">
            <v>NA</v>
          </cell>
          <cell r="L109" t="str">
            <v>NA</v>
          </cell>
          <cell r="M109" t="str">
            <v>NA</v>
          </cell>
          <cell r="N109" t="str">
            <v>NA</v>
          </cell>
          <cell r="O109" t="str">
            <v>NA</v>
          </cell>
          <cell r="P109" t="str">
            <v>NA</v>
          </cell>
          <cell r="Q109" t="str">
            <v>NA</v>
          </cell>
          <cell r="R109" t="str">
            <v>NA</v>
          </cell>
          <cell r="S109" t="str">
            <v>NA</v>
          </cell>
          <cell r="T109" t="str">
            <v>NA</v>
          </cell>
          <cell r="U109" t="str">
            <v>NA</v>
          </cell>
          <cell r="V109" t="str">
            <v>NA</v>
          </cell>
          <cell r="W109" t="str">
            <v>NA</v>
          </cell>
          <cell r="X109" t="str">
            <v>NA</v>
          </cell>
          <cell r="Y109" t="str">
            <v>NA</v>
          </cell>
          <cell r="Z109" t="str">
            <v>NA</v>
          </cell>
          <cell r="AA109" t="str">
            <v>NA</v>
          </cell>
          <cell r="AB109" t="str">
            <v>NA</v>
          </cell>
          <cell r="AC109" t="str">
            <v>NA</v>
          </cell>
          <cell r="AD109" t="str">
            <v>NA</v>
          </cell>
          <cell r="AE109" t="str">
            <v>NA</v>
          </cell>
          <cell r="AF109" t="str">
            <v>NA</v>
          </cell>
          <cell r="AG109">
            <v>2959</v>
          </cell>
          <cell r="AH109">
            <v>656</v>
          </cell>
          <cell r="AI109">
            <v>251</v>
          </cell>
          <cell r="AJ109">
            <v>680</v>
          </cell>
          <cell r="AK109">
            <v>130</v>
          </cell>
          <cell r="AL109">
            <v>67</v>
          </cell>
          <cell r="AM109">
            <v>292</v>
          </cell>
          <cell r="AN109" t="str">
            <v>NA</v>
          </cell>
          <cell r="AO109" t="str">
            <v>NA</v>
          </cell>
          <cell r="AP109" t="str">
            <v>NA</v>
          </cell>
          <cell r="AQ109" t="str">
            <v>NA</v>
          </cell>
          <cell r="AR109" t="str">
            <v>NA</v>
          </cell>
          <cell r="AS109" t="str">
            <v>NA</v>
          </cell>
          <cell r="AT109" t="str">
            <v>NA</v>
          </cell>
          <cell r="AU109" t="str">
            <v>NA</v>
          </cell>
          <cell r="AV109" t="str">
            <v>NA</v>
          </cell>
          <cell r="AW109" t="str">
            <v>NA</v>
          </cell>
          <cell r="AX109">
            <v>13351</v>
          </cell>
          <cell r="AY109" t="str">
            <v>NA</v>
          </cell>
          <cell r="AZ109" t="str">
            <v>NA</v>
          </cell>
          <cell r="BA109">
            <v>15052</v>
          </cell>
          <cell r="BB109" t="str">
            <v>NA</v>
          </cell>
          <cell r="BC109">
            <v>14753</v>
          </cell>
          <cell r="BD109" t="str">
            <v>NA</v>
          </cell>
          <cell r="BE109">
            <v>21204</v>
          </cell>
          <cell r="BF109">
            <v>79</v>
          </cell>
          <cell r="BG109">
            <v>502</v>
          </cell>
          <cell r="BH109">
            <v>1209</v>
          </cell>
          <cell r="BI109" t="str">
            <v>NA</v>
          </cell>
          <cell r="BJ109" t="str">
            <v>NA</v>
          </cell>
          <cell r="BK109" t="str">
            <v>NA</v>
          </cell>
          <cell r="BL109">
            <v>38.904800000000002</v>
          </cell>
          <cell r="BM109">
            <v>117.88</v>
          </cell>
          <cell r="BN109" t="str">
            <v>NA</v>
          </cell>
          <cell r="BO109" t="str">
            <v>NA</v>
          </cell>
          <cell r="BP109">
            <v>102635.54</v>
          </cell>
          <cell r="BQ109">
            <v>43117.359759999999</v>
          </cell>
          <cell r="BR109">
            <v>71.86</v>
          </cell>
          <cell r="BS109" t="str">
            <v>NA</v>
          </cell>
          <cell r="BT109" t="str">
            <v>NA</v>
          </cell>
          <cell r="BU109" t="str">
            <v>NA</v>
          </cell>
          <cell r="BV109" t="str">
            <v>NA</v>
          </cell>
          <cell r="BW109" t="str">
            <v>NA</v>
          </cell>
          <cell r="BX109" t="str">
            <v>NA</v>
          </cell>
          <cell r="BY109" t="str">
            <v>NA</v>
          </cell>
          <cell r="BZ109" t="str">
            <v>NA</v>
          </cell>
          <cell r="CA109" t="str">
            <v>NA</v>
          </cell>
          <cell r="CB109">
            <v>8010</v>
          </cell>
          <cell r="CC109">
            <v>11795</v>
          </cell>
          <cell r="CD109">
            <v>11164</v>
          </cell>
          <cell r="CE109">
            <v>14509</v>
          </cell>
          <cell r="CF109">
            <v>-9330</v>
          </cell>
          <cell r="CG109">
            <v>-11925</v>
          </cell>
          <cell r="CH109">
            <v>8403</v>
          </cell>
          <cell r="CI109">
            <v>8303</v>
          </cell>
        </row>
        <row r="110">
          <cell r="A110" t="str">
            <v>Q4 1996</v>
          </cell>
          <cell r="B110" t="str">
            <v>NA</v>
          </cell>
          <cell r="C110" t="str">
            <v>NA</v>
          </cell>
          <cell r="D110">
            <v>69.8</v>
          </cell>
          <cell r="E110">
            <v>72.941999999999993</v>
          </cell>
          <cell r="F110" t="str">
            <v>NA</v>
          </cell>
          <cell r="G110" t="str">
            <v>NA</v>
          </cell>
          <cell r="H110" t="str">
            <v>NA</v>
          </cell>
          <cell r="I110" t="str">
            <v>NA</v>
          </cell>
          <cell r="J110" t="str">
            <v>NA</v>
          </cell>
          <cell r="K110" t="str">
            <v>NA</v>
          </cell>
          <cell r="L110" t="str">
            <v>NA</v>
          </cell>
          <cell r="M110" t="str">
            <v>NA</v>
          </cell>
          <cell r="N110" t="str">
            <v>NA</v>
          </cell>
          <cell r="O110" t="str">
            <v>NA</v>
          </cell>
          <cell r="P110" t="str">
            <v>NA</v>
          </cell>
          <cell r="Q110" t="str">
            <v>NA</v>
          </cell>
          <cell r="R110" t="str">
            <v>NA</v>
          </cell>
          <cell r="S110" t="str">
            <v>NA</v>
          </cell>
          <cell r="T110" t="str">
            <v>NA</v>
          </cell>
          <cell r="U110" t="str">
            <v>NA</v>
          </cell>
          <cell r="V110" t="str">
            <v>NA</v>
          </cell>
          <cell r="W110" t="str">
            <v>NA</v>
          </cell>
          <cell r="X110" t="str">
            <v>NA</v>
          </cell>
          <cell r="Y110" t="str">
            <v>NA</v>
          </cell>
          <cell r="Z110" t="str">
            <v>NA</v>
          </cell>
          <cell r="AA110" t="str">
            <v>NA</v>
          </cell>
          <cell r="AB110" t="str">
            <v>NA</v>
          </cell>
          <cell r="AC110" t="str">
            <v>NA</v>
          </cell>
          <cell r="AD110" t="str">
            <v>NA</v>
          </cell>
          <cell r="AE110" t="str">
            <v>NA</v>
          </cell>
          <cell r="AF110" t="str">
            <v>NA</v>
          </cell>
          <cell r="AG110">
            <v>2922</v>
          </cell>
          <cell r="AH110">
            <v>674</v>
          </cell>
          <cell r="AI110">
            <v>229</v>
          </cell>
          <cell r="AJ110">
            <v>733</v>
          </cell>
          <cell r="AK110">
            <v>126</v>
          </cell>
          <cell r="AL110">
            <v>2</v>
          </cell>
          <cell r="AM110">
            <v>298</v>
          </cell>
          <cell r="AN110" t="str">
            <v>NA</v>
          </cell>
          <cell r="AO110" t="str">
            <v>NA</v>
          </cell>
          <cell r="AP110" t="str">
            <v>NA</v>
          </cell>
          <cell r="AQ110" t="str">
            <v>NA</v>
          </cell>
          <cell r="AR110" t="str">
            <v>NA</v>
          </cell>
          <cell r="AS110" t="str">
            <v>NA</v>
          </cell>
          <cell r="AT110" t="str">
            <v>NA</v>
          </cell>
          <cell r="AU110" t="str">
            <v>NA</v>
          </cell>
          <cell r="AV110" t="str">
            <v>NA</v>
          </cell>
          <cell r="AW110" t="str">
            <v>NA</v>
          </cell>
          <cell r="AX110">
            <v>13620</v>
          </cell>
          <cell r="AY110" t="str">
            <v>NA</v>
          </cell>
          <cell r="AZ110" t="str">
            <v>NA</v>
          </cell>
          <cell r="BA110">
            <v>15543</v>
          </cell>
          <cell r="BB110" t="str">
            <v>NA</v>
          </cell>
          <cell r="BC110">
            <v>15515</v>
          </cell>
          <cell r="BD110" t="str">
            <v>NA</v>
          </cell>
          <cell r="BE110">
            <v>22797</v>
          </cell>
          <cell r="BF110">
            <v>3</v>
          </cell>
          <cell r="BG110">
            <v>506</v>
          </cell>
          <cell r="BH110">
            <v>1228</v>
          </cell>
          <cell r="BI110" t="str">
            <v>NA</v>
          </cell>
          <cell r="BJ110" t="str">
            <v>NA</v>
          </cell>
          <cell r="BK110" t="str">
            <v>NA</v>
          </cell>
          <cell r="BL110">
            <v>38.996400000000001</v>
          </cell>
          <cell r="BM110">
            <v>119.26</v>
          </cell>
          <cell r="BN110" t="str">
            <v>NA</v>
          </cell>
          <cell r="BO110" t="str">
            <v>NA</v>
          </cell>
          <cell r="BP110">
            <v>102376.11</v>
          </cell>
          <cell r="BQ110">
            <v>43198.589189999999</v>
          </cell>
          <cell r="BR110">
            <v>72.069999999999993</v>
          </cell>
          <cell r="BS110" t="str">
            <v>NA</v>
          </cell>
          <cell r="BT110" t="str">
            <v>NA</v>
          </cell>
          <cell r="BU110" t="str">
            <v>NA</v>
          </cell>
          <cell r="BV110" t="str">
            <v>NA</v>
          </cell>
          <cell r="BW110" t="str">
            <v>NA</v>
          </cell>
          <cell r="BX110" t="str">
            <v>NA</v>
          </cell>
          <cell r="BY110" t="str">
            <v>NA</v>
          </cell>
          <cell r="BZ110" t="str">
            <v>NA</v>
          </cell>
          <cell r="CA110" t="str">
            <v>NA</v>
          </cell>
          <cell r="CB110">
            <v>9101</v>
          </cell>
          <cell r="CC110">
            <v>13361</v>
          </cell>
          <cell r="CD110">
            <v>11633</v>
          </cell>
          <cell r="CE110">
            <v>14911</v>
          </cell>
          <cell r="CF110">
            <v>-10212</v>
          </cell>
          <cell r="CG110">
            <v>-13997</v>
          </cell>
          <cell r="CH110">
            <v>10175</v>
          </cell>
          <cell r="CI110">
            <v>10075</v>
          </cell>
        </row>
        <row r="111">
          <cell r="A111" t="str">
            <v>Q1 1997</v>
          </cell>
          <cell r="B111" t="str">
            <v>NA</v>
          </cell>
          <cell r="C111" t="str">
            <v>NA</v>
          </cell>
          <cell r="D111">
            <v>69.599999999999994</v>
          </cell>
          <cell r="E111">
            <v>73.033000000000001</v>
          </cell>
          <cell r="F111" t="str">
            <v>NA</v>
          </cell>
          <cell r="G111" t="str">
            <v>NA</v>
          </cell>
          <cell r="H111" t="str">
            <v>NA</v>
          </cell>
          <cell r="I111" t="str">
            <v>NA</v>
          </cell>
          <cell r="J111" t="str">
            <v>NA</v>
          </cell>
          <cell r="K111" t="str">
            <v>NA</v>
          </cell>
          <cell r="L111" t="str">
            <v>NA</v>
          </cell>
          <cell r="M111" t="str">
            <v>NA</v>
          </cell>
          <cell r="N111" t="str">
            <v>NA</v>
          </cell>
          <cell r="O111" t="str">
            <v>NA</v>
          </cell>
          <cell r="P111" t="str">
            <v>NA</v>
          </cell>
          <cell r="Q111" t="str">
            <v>NA</v>
          </cell>
          <cell r="R111" t="str">
            <v>NA</v>
          </cell>
          <cell r="S111" t="str">
            <v>NA</v>
          </cell>
          <cell r="T111" t="str">
            <v>NA</v>
          </cell>
          <cell r="U111" t="str">
            <v>NA</v>
          </cell>
          <cell r="V111" t="str">
            <v>NA</v>
          </cell>
          <cell r="W111" t="str">
            <v>NA</v>
          </cell>
          <cell r="X111" t="str">
            <v>NA</v>
          </cell>
          <cell r="Y111" t="str">
            <v>NA</v>
          </cell>
          <cell r="Z111" t="str">
            <v>NA</v>
          </cell>
          <cell r="AA111" t="str">
            <v>NA</v>
          </cell>
          <cell r="AB111" t="str">
            <v>NA</v>
          </cell>
          <cell r="AC111" t="str">
            <v>NA</v>
          </cell>
          <cell r="AD111" t="str">
            <v>NA</v>
          </cell>
          <cell r="AE111" t="str">
            <v>NA</v>
          </cell>
          <cell r="AF111" t="str">
            <v>NA</v>
          </cell>
          <cell r="AG111">
            <v>3375</v>
          </cell>
          <cell r="AH111">
            <v>662</v>
          </cell>
          <cell r="AI111">
            <v>273</v>
          </cell>
          <cell r="AJ111">
            <v>799</v>
          </cell>
          <cell r="AK111">
            <v>124</v>
          </cell>
          <cell r="AL111">
            <v>36</v>
          </cell>
          <cell r="AM111">
            <v>322</v>
          </cell>
          <cell r="AN111" t="str">
            <v>NA</v>
          </cell>
          <cell r="AO111" t="str">
            <v>NA</v>
          </cell>
          <cell r="AP111" t="str">
            <v>NA</v>
          </cell>
          <cell r="AQ111" t="str">
            <v>NA</v>
          </cell>
          <cell r="AR111" t="str">
            <v>NA</v>
          </cell>
          <cell r="AS111" t="str">
            <v>NA</v>
          </cell>
          <cell r="AT111" t="str">
            <v>NA</v>
          </cell>
          <cell r="AU111" t="str">
            <v>NA</v>
          </cell>
          <cell r="AV111" t="str">
            <v>NA</v>
          </cell>
          <cell r="AW111" t="str">
            <v>NA</v>
          </cell>
          <cell r="AX111">
            <v>14032</v>
          </cell>
          <cell r="AY111" t="str">
            <v>NA</v>
          </cell>
          <cell r="AZ111" t="str">
            <v>NA</v>
          </cell>
          <cell r="BA111">
            <v>16085</v>
          </cell>
          <cell r="BB111" t="str">
            <v>NA</v>
          </cell>
          <cell r="BC111">
            <v>16106</v>
          </cell>
          <cell r="BD111" t="str">
            <v>NA</v>
          </cell>
          <cell r="BE111">
            <v>22059</v>
          </cell>
          <cell r="BF111">
            <v>42</v>
          </cell>
          <cell r="BG111">
            <v>532</v>
          </cell>
          <cell r="BH111">
            <v>1241</v>
          </cell>
          <cell r="BI111" t="str">
            <v>NA</v>
          </cell>
          <cell r="BJ111" t="str">
            <v>NA</v>
          </cell>
          <cell r="BK111" t="str">
            <v>NA</v>
          </cell>
          <cell r="BL111">
            <v>41.592199999999998</v>
          </cell>
          <cell r="BM111">
            <v>119.72</v>
          </cell>
          <cell r="BN111" t="str">
            <v>NA</v>
          </cell>
          <cell r="BO111" t="str">
            <v>NA</v>
          </cell>
          <cell r="BP111">
            <v>101839.16</v>
          </cell>
          <cell r="BQ111">
            <v>43219.481720000003</v>
          </cell>
          <cell r="BR111">
            <v>72.55</v>
          </cell>
          <cell r="BS111" t="str">
            <v>NA</v>
          </cell>
          <cell r="BT111" t="str">
            <v>NA</v>
          </cell>
          <cell r="BU111" t="str">
            <v>NA</v>
          </cell>
          <cell r="BV111" t="str">
            <v>NA</v>
          </cell>
          <cell r="BW111" t="str">
            <v>NA</v>
          </cell>
          <cell r="BX111" t="str">
            <v>NA</v>
          </cell>
          <cell r="BY111" t="str">
            <v>NA</v>
          </cell>
          <cell r="BZ111" t="str">
            <v>NA</v>
          </cell>
          <cell r="CA111" t="str">
            <v>NA</v>
          </cell>
          <cell r="CB111">
            <v>8232</v>
          </cell>
          <cell r="CC111">
            <v>12047</v>
          </cell>
          <cell r="CD111">
            <v>11737</v>
          </cell>
          <cell r="CE111">
            <v>15194</v>
          </cell>
          <cell r="CF111">
            <v>-10403</v>
          </cell>
          <cell r="CG111">
            <v>-13923</v>
          </cell>
          <cell r="CH111">
            <v>8081</v>
          </cell>
          <cell r="CI111">
            <v>7981</v>
          </cell>
        </row>
        <row r="112">
          <cell r="A112" t="str">
            <v>Q2 1997</v>
          </cell>
          <cell r="B112" t="str">
            <v>NA</v>
          </cell>
          <cell r="C112" t="str">
            <v>NA</v>
          </cell>
          <cell r="D112">
            <v>70</v>
          </cell>
          <cell r="E112">
            <v>72.891000000000005</v>
          </cell>
          <cell r="F112" t="str">
            <v>NA</v>
          </cell>
          <cell r="G112" t="str">
            <v>NA</v>
          </cell>
          <cell r="H112" t="str">
            <v>NA</v>
          </cell>
          <cell r="I112" t="str">
            <v>NA</v>
          </cell>
          <cell r="J112" t="str">
            <v>NA</v>
          </cell>
          <cell r="K112" t="str">
            <v>NA</v>
          </cell>
          <cell r="L112" t="str">
            <v>NA</v>
          </cell>
          <cell r="M112" t="str">
            <v>NA</v>
          </cell>
          <cell r="N112" t="str">
            <v>NA</v>
          </cell>
          <cell r="O112" t="str">
            <v>NA</v>
          </cell>
          <cell r="P112" t="str">
            <v>NA</v>
          </cell>
          <cell r="Q112" t="str">
            <v>NA</v>
          </cell>
          <cell r="R112" t="str">
            <v>NA</v>
          </cell>
          <cell r="S112" t="str">
            <v>NA</v>
          </cell>
          <cell r="T112" t="str">
            <v>NA</v>
          </cell>
          <cell r="U112" t="str">
            <v>NA</v>
          </cell>
          <cell r="V112" t="str">
            <v>NA</v>
          </cell>
          <cell r="W112" t="str">
            <v>NA</v>
          </cell>
          <cell r="X112" t="str">
            <v>NA</v>
          </cell>
          <cell r="Y112" t="str">
            <v>NA</v>
          </cell>
          <cell r="Z112" t="str">
            <v>NA</v>
          </cell>
          <cell r="AA112" t="str">
            <v>NA</v>
          </cell>
          <cell r="AB112" t="str">
            <v>NA</v>
          </cell>
          <cell r="AC112" t="str">
            <v>NA</v>
          </cell>
          <cell r="AD112" t="str">
            <v>NA</v>
          </cell>
          <cell r="AE112" t="str">
            <v>NA</v>
          </cell>
          <cell r="AF112" t="str">
            <v>NA</v>
          </cell>
          <cell r="AG112">
            <v>3685</v>
          </cell>
          <cell r="AH112">
            <v>767</v>
          </cell>
          <cell r="AI112">
            <v>261</v>
          </cell>
          <cell r="AJ112">
            <v>871</v>
          </cell>
          <cell r="AK112">
            <v>131</v>
          </cell>
          <cell r="AL112">
            <v>134</v>
          </cell>
          <cell r="AM112">
            <v>335</v>
          </cell>
          <cell r="AN112" t="str">
            <v>NA</v>
          </cell>
          <cell r="AO112" t="str">
            <v>NA</v>
          </cell>
          <cell r="AP112" t="str">
            <v>NA</v>
          </cell>
          <cell r="AQ112" t="str">
            <v>NA</v>
          </cell>
          <cell r="AR112" t="str">
            <v>NA</v>
          </cell>
          <cell r="AS112" t="str">
            <v>NA</v>
          </cell>
          <cell r="AT112" t="str">
            <v>NA</v>
          </cell>
          <cell r="AU112" t="str">
            <v>NA</v>
          </cell>
          <cell r="AV112" t="str">
            <v>NA</v>
          </cell>
          <cell r="AW112" t="str">
            <v>NA</v>
          </cell>
          <cell r="AX112">
            <v>14652</v>
          </cell>
          <cell r="AY112" t="str">
            <v>NA</v>
          </cell>
          <cell r="AZ112" t="str">
            <v>NA</v>
          </cell>
          <cell r="BA112">
            <v>16996</v>
          </cell>
          <cell r="BB112" t="str">
            <v>NA</v>
          </cell>
          <cell r="BC112">
            <v>17353</v>
          </cell>
          <cell r="BD112" t="str">
            <v>NA</v>
          </cell>
          <cell r="BE112">
            <v>23137</v>
          </cell>
          <cell r="BF112">
            <v>158</v>
          </cell>
          <cell r="BG112">
            <v>550</v>
          </cell>
          <cell r="BH112">
            <v>1348</v>
          </cell>
          <cell r="BI112" t="str">
            <v>NA</v>
          </cell>
          <cell r="BJ112" t="str">
            <v>NA</v>
          </cell>
          <cell r="BK112" t="str">
            <v>NA</v>
          </cell>
          <cell r="BL112">
            <v>42.772599999999997</v>
          </cell>
          <cell r="BM112">
            <v>126.04</v>
          </cell>
          <cell r="BN112" t="str">
            <v>NA</v>
          </cell>
          <cell r="BO112" t="str">
            <v>NA</v>
          </cell>
          <cell r="BP112">
            <v>102864.02</v>
          </cell>
          <cell r="BQ112">
            <v>43374.526039999997</v>
          </cell>
          <cell r="BR112">
            <v>72.739999999999995</v>
          </cell>
          <cell r="BS112" t="str">
            <v>NA</v>
          </cell>
          <cell r="BT112" t="str">
            <v>NA</v>
          </cell>
          <cell r="BU112" t="str">
            <v>NA</v>
          </cell>
          <cell r="BV112" t="str">
            <v>NA</v>
          </cell>
          <cell r="BW112" t="str">
            <v>NA</v>
          </cell>
          <cell r="BX112" t="str">
            <v>NA</v>
          </cell>
          <cell r="BY112" t="str">
            <v>NA</v>
          </cell>
          <cell r="BZ112" t="str">
            <v>NA</v>
          </cell>
          <cell r="CA112" t="str">
            <v>NA</v>
          </cell>
          <cell r="CB112">
            <v>8596</v>
          </cell>
          <cell r="CC112">
            <v>12439</v>
          </cell>
          <cell r="CD112">
            <v>13393</v>
          </cell>
          <cell r="CE112">
            <v>16347</v>
          </cell>
          <cell r="CF112">
            <v>-11327</v>
          </cell>
          <cell r="CG112">
            <v>-14513</v>
          </cell>
          <cell r="CH112">
            <v>9600</v>
          </cell>
          <cell r="CI112">
            <v>9500</v>
          </cell>
        </row>
        <row r="113">
          <cell r="A113" t="str">
            <v>Q3 1997</v>
          </cell>
          <cell r="B113" t="str">
            <v>NA</v>
          </cell>
          <cell r="C113" t="str">
            <v>NA</v>
          </cell>
          <cell r="D113">
            <v>70</v>
          </cell>
          <cell r="E113">
            <v>72.891999999999996</v>
          </cell>
          <cell r="F113" t="str">
            <v>NA</v>
          </cell>
          <cell r="G113" t="str">
            <v>NA</v>
          </cell>
          <cell r="H113" t="str">
            <v>NA</v>
          </cell>
          <cell r="I113" t="str">
            <v>NA</v>
          </cell>
          <cell r="J113" t="str">
            <v>NA</v>
          </cell>
          <cell r="K113" t="str">
            <v>NA</v>
          </cell>
          <cell r="L113" t="str">
            <v>NA</v>
          </cell>
          <cell r="M113" t="str">
            <v>NA</v>
          </cell>
          <cell r="N113" t="str">
            <v>NA</v>
          </cell>
          <cell r="O113" t="str">
            <v>NA</v>
          </cell>
          <cell r="P113" t="str">
            <v>NA</v>
          </cell>
          <cell r="Q113" t="str">
            <v>NA</v>
          </cell>
          <cell r="R113" t="str">
            <v>NA</v>
          </cell>
          <cell r="S113" t="str">
            <v>NA</v>
          </cell>
          <cell r="T113" t="str">
            <v>NA</v>
          </cell>
          <cell r="U113" t="str">
            <v>NA</v>
          </cell>
          <cell r="V113" t="str">
            <v>NA</v>
          </cell>
          <cell r="W113" t="str">
            <v>NA</v>
          </cell>
          <cell r="X113" t="str">
            <v>NA</v>
          </cell>
          <cell r="Y113" t="str">
            <v>NA</v>
          </cell>
          <cell r="Z113" t="str">
            <v>NA</v>
          </cell>
          <cell r="AA113" t="str">
            <v>NA</v>
          </cell>
          <cell r="AB113" t="str">
            <v>NA</v>
          </cell>
          <cell r="AC113" t="str">
            <v>NA</v>
          </cell>
          <cell r="AD113" t="str">
            <v>NA</v>
          </cell>
          <cell r="AE113" t="str">
            <v>NA</v>
          </cell>
          <cell r="AF113" t="str">
            <v>NA</v>
          </cell>
          <cell r="AG113">
            <v>3397</v>
          </cell>
          <cell r="AH113">
            <v>859</v>
          </cell>
          <cell r="AI113">
            <v>284</v>
          </cell>
          <cell r="AJ113">
            <v>934</v>
          </cell>
          <cell r="AK113">
            <v>162</v>
          </cell>
          <cell r="AL113">
            <v>10</v>
          </cell>
          <cell r="AM113">
            <v>331</v>
          </cell>
          <cell r="AN113" t="str">
            <v>NA</v>
          </cell>
          <cell r="AO113" t="str">
            <v>NA</v>
          </cell>
          <cell r="AP113" t="str">
            <v>NA</v>
          </cell>
          <cell r="AQ113" t="str">
            <v>NA</v>
          </cell>
          <cell r="AR113" t="str">
            <v>NA</v>
          </cell>
          <cell r="AS113" t="str">
            <v>NA</v>
          </cell>
          <cell r="AT113" t="str">
            <v>NA</v>
          </cell>
          <cell r="AU113" t="str">
            <v>NA</v>
          </cell>
          <cell r="AV113" t="str">
            <v>NA</v>
          </cell>
          <cell r="AW113" t="str">
            <v>NA</v>
          </cell>
          <cell r="AX113">
            <v>15937</v>
          </cell>
          <cell r="AY113" t="str">
            <v>NA</v>
          </cell>
          <cell r="AZ113" t="str">
            <v>NA</v>
          </cell>
          <cell r="BA113">
            <v>17648</v>
          </cell>
          <cell r="BB113" t="str">
            <v>NA</v>
          </cell>
          <cell r="BC113">
            <v>17381</v>
          </cell>
          <cell r="BD113" t="str">
            <v>NA</v>
          </cell>
          <cell r="BE113">
            <v>22702</v>
          </cell>
          <cell r="BF113">
            <v>12</v>
          </cell>
          <cell r="BG113">
            <v>542</v>
          </cell>
          <cell r="BH113">
            <v>1456</v>
          </cell>
          <cell r="BI113" t="str">
            <v>NA</v>
          </cell>
          <cell r="BJ113" t="str">
            <v>NA</v>
          </cell>
          <cell r="BK113" t="str">
            <v>NA</v>
          </cell>
          <cell r="BL113">
            <v>44.190399999999997</v>
          </cell>
          <cell r="BM113">
            <v>135.05000000000001</v>
          </cell>
          <cell r="BN113" t="str">
            <v>NA</v>
          </cell>
          <cell r="BO113" t="str">
            <v>NA</v>
          </cell>
          <cell r="BP113">
            <v>103979.73</v>
          </cell>
          <cell r="BQ113">
            <v>43581.190949999997</v>
          </cell>
          <cell r="BR113">
            <v>73</v>
          </cell>
          <cell r="BS113" t="str">
            <v>NA</v>
          </cell>
          <cell r="BT113" t="str">
            <v>NA</v>
          </cell>
          <cell r="BU113" t="str">
            <v>NA</v>
          </cell>
          <cell r="BV113" t="str">
            <v>NA</v>
          </cell>
          <cell r="BW113" t="str">
            <v>NA</v>
          </cell>
          <cell r="BX113" t="str">
            <v>NA</v>
          </cell>
          <cell r="BY113" t="str">
            <v>NA</v>
          </cell>
          <cell r="BZ113" t="str">
            <v>NA</v>
          </cell>
          <cell r="CA113" t="str">
            <v>NA</v>
          </cell>
          <cell r="CB113">
            <v>8776</v>
          </cell>
          <cell r="CC113">
            <v>12616</v>
          </cell>
          <cell r="CD113">
            <v>13811</v>
          </cell>
          <cell r="CE113">
            <v>17055</v>
          </cell>
          <cell r="CF113">
            <v>-11169</v>
          </cell>
          <cell r="CG113">
            <v>-13910</v>
          </cell>
          <cell r="CH113">
            <v>9964</v>
          </cell>
          <cell r="CI113">
            <v>9864</v>
          </cell>
        </row>
        <row r="114">
          <cell r="A114" t="str">
            <v>Q4 1997</v>
          </cell>
          <cell r="B114" t="str">
            <v>NA</v>
          </cell>
          <cell r="C114" t="str">
            <v>NA</v>
          </cell>
          <cell r="D114">
            <v>70.400000000000006</v>
          </cell>
          <cell r="E114">
            <v>73.421000000000006</v>
          </cell>
          <cell r="F114" t="str">
            <v>NA</v>
          </cell>
          <cell r="G114" t="str">
            <v>NA</v>
          </cell>
          <cell r="H114" t="str">
            <v>NA</v>
          </cell>
          <cell r="I114" t="str">
            <v>NA</v>
          </cell>
          <cell r="J114" t="str">
            <v>NA</v>
          </cell>
          <cell r="K114" t="str">
            <v>NA</v>
          </cell>
          <cell r="L114" t="str">
            <v>NA</v>
          </cell>
          <cell r="M114" t="str">
            <v>NA</v>
          </cell>
          <cell r="N114" t="str">
            <v>NA</v>
          </cell>
          <cell r="O114" t="str">
            <v>NA</v>
          </cell>
          <cell r="P114" t="str">
            <v>NA</v>
          </cell>
          <cell r="Q114" t="str">
            <v>NA</v>
          </cell>
          <cell r="R114" t="str">
            <v>NA</v>
          </cell>
          <cell r="S114" t="str">
            <v>NA</v>
          </cell>
          <cell r="T114" t="str">
            <v>NA</v>
          </cell>
          <cell r="U114" t="str">
            <v>NA</v>
          </cell>
          <cell r="V114" t="str">
            <v>NA</v>
          </cell>
          <cell r="W114" t="str">
            <v>NA</v>
          </cell>
          <cell r="X114" t="str">
            <v>NA</v>
          </cell>
          <cell r="Y114" t="str">
            <v>NA</v>
          </cell>
          <cell r="Z114" t="str">
            <v>NA</v>
          </cell>
          <cell r="AA114" t="str">
            <v>NA</v>
          </cell>
          <cell r="AB114" t="str">
            <v>NA</v>
          </cell>
          <cell r="AC114" t="str">
            <v>NA</v>
          </cell>
          <cell r="AD114" t="str">
            <v>NA</v>
          </cell>
          <cell r="AE114" t="str">
            <v>NA</v>
          </cell>
          <cell r="AF114" t="str">
            <v>NA</v>
          </cell>
          <cell r="AG114">
            <v>4081</v>
          </cell>
          <cell r="AH114">
            <v>863</v>
          </cell>
          <cell r="AI114">
            <v>296</v>
          </cell>
          <cell r="AJ114">
            <v>1068</v>
          </cell>
          <cell r="AK114">
            <v>161</v>
          </cell>
          <cell r="AL114">
            <v>24</v>
          </cell>
          <cell r="AM114">
            <v>390</v>
          </cell>
          <cell r="AN114" t="str">
            <v>NA</v>
          </cell>
          <cell r="AO114" t="str">
            <v>NA</v>
          </cell>
          <cell r="AP114" t="str">
            <v>NA</v>
          </cell>
          <cell r="AQ114" t="str">
            <v>NA</v>
          </cell>
          <cell r="AR114" t="str">
            <v>NA</v>
          </cell>
          <cell r="AS114" t="str">
            <v>NA</v>
          </cell>
          <cell r="AT114" t="str">
            <v>NA</v>
          </cell>
          <cell r="AU114" t="str">
            <v>NA</v>
          </cell>
          <cell r="AV114" t="str">
            <v>NA</v>
          </cell>
          <cell r="AW114" t="str">
            <v>NA</v>
          </cell>
          <cell r="AX114">
            <v>16951</v>
          </cell>
          <cell r="AY114" t="str">
            <v>NA</v>
          </cell>
          <cell r="AZ114" t="str">
            <v>NA</v>
          </cell>
          <cell r="BA114">
            <v>18525</v>
          </cell>
          <cell r="BB114" t="str">
            <v>NA</v>
          </cell>
          <cell r="BC114">
            <v>18530</v>
          </cell>
          <cell r="BD114" t="str">
            <v>NA</v>
          </cell>
          <cell r="BE114">
            <v>25900</v>
          </cell>
          <cell r="BF114">
            <v>29</v>
          </cell>
          <cell r="BG114">
            <v>634</v>
          </cell>
          <cell r="BH114">
            <v>1373</v>
          </cell>
          <cell r="BI114" t="str">
            <v>NA</v>
          </cell>
          <cell r="BJ114" t="str">
            <v>NA</v>
          </cell>
          <cell r="BK114" t="str">
            <v>NA</v>
          </cell>
          <cell r="BL114">
            <v>46.148400000000002</v>
          </cell>
          <cell r="BM114">
            <v>145.24</v>
          </cell>
          <cell r="BN114" t="str">
            <v>NA</v>
          </cell>
          <cell r="BO114" t="str">
            <v>NA</v>
          </cell>
          <cell r="BP114">
            <v>103967.07</v>
          </cell>
          <cell r="BQ114">
            <v>43685.651559999998</v>
          </cell>
          <cell r="BR114">
            <v>73.180000000000007</v>
          </cell>
          <cell r="BS114" t="str">
            <v>NA</v>
          </cell>
          <cell r="BT114" t="str">
            <v>NA</v>
          </cell>
          <cell r="BU114" t="str">
            <v>NA</v>
          </cell>
          <cell r="BV114" t="str">
            <v>NA</v>
          </cell>
          <cell r="BW114" t="str">
            <v>NA</v>
          </cell>
          <cell r="BX114" t="str">
            <v>NA</v>
          </cell>
          <cell r="BY114" t="str">
            <v>NA</v>
          </cell>
          <cell r="BZ114" t="str">
            <v>NA</v>
          </cell>
          <cell r="CA114" t="str">
            <v>NA</v>
          </cell>
          <cell r="CB114">
            <v>10144</v>
          </cell>
          <cell r="CC114">
            <v>14469</v>
          </cell>
          <cell r="CD114">
            <v>14584</v>
          </cell>
          <cell r="CE114">
            <v>17527</v>
          </cell>
          <cell r="CF114">
            <v>-12312</v>
          </cell>
          <cell r="CG114">
            <v>-16327</v>
          </cell>
          <cell r="CH114">
            <v>11197</v>
          </cell>
          <cell r="CI114">
            <v>11097</v>
          </cell>
        </row>
        <row r="115">
          <cell r="A115" t="str">
            <v>Q1 1998</v>
          </cell>
          <cell r="B115" t="str">
            <v>NA</v>
          </cell>
          <cell r="C115" t="str">
            <v>NA</v>
          </cell>
          <cell r="D115">
            <v>70.5</v>
          </cell>
          <cell r="E115">
            <v>73.759</v>
          </cell>
          <cell r="F115" t="str">
            <v>NA</v>
          </cell>
          <cell r="G115" t="str">
            <v>NA</v>
          </cell>
          <cell r="H115" t="str">
            <v>NA</v>
          </cell>
          <cell r="I115">
            <v>74.7</v>
          </cell>
          <cell r="J115">
            <v>1700.9</v>
          </cell>
          <cell r="K115">
            <v>150.5</v>
          </cell>
          <cell r="L115">
            <v>1550.4</v>
          </cell>
          <cell r="M115">
            <v>2857.2</v>
          </cell>
          <cell r="N115">
            <v>118.6</v>
          </cell>
          <cell r="O115">
            <v>224</v>
          </cell>
          <cell r="P115">
            <v>413.6</v>
          </cell>
          <cell r="Q115">
            <v>363.3</v>
          </cell>
          <cell r="R115">
            <v>270.5</v>
          </cell>
          <cell r="S115">
            <v>78.5</v>
          </cell>
          <cell r="T115">
            <v>48</v>
          </cell>
          <cell r="U115">
            <v>34</v>
          </cell>
          <cell r="V115">
            <v>34.5</v>
          </cell>
          <cell r="W115">
            <v>75</v>
          </cell>
          <cell r="X115">
            <v>76.900000000000006</v>
          </cell>
          <cell r="Y115">
            <v>70.400000000000006</v>
          </cell>
          <cell r="Z115">
            <v>61.8</v>
          </cell>
          <cell r="AA115">
            <v>48.7</v>
          </cell>
          <cell r="AB115">
            <v>33.799999999999997</v>
          </cell>
          <cell r="AC115">
            <v>62.2</v>
          </cell>
          <cell r="AD115">
            <v>8.1999999999999993</v>
          </cell>
          <cell r="AE115">
            <v>38.299999999999997</v>
          </cell>
          <cell r="AF115">
            <v>1242.9000000000001</v>
          </cell>
          <cell r="AG115">
            <v>4367</v>
          </cell>
          <cell r="AH115">
            <v>863</v>
          </cell>
          <cell r="AI115">
            <v>287</v>
          </cell>
          <cell r="AJ115">
            <v>990</v>
          </cell>
          <cell r="AK115">
            <v>172</v>
          </cell>
          <cell r="AL115">
            <v>59</v>
          </cell>
          <cell r="AM115">
            <v>358</v>
          </cell>
          <cell r="AN115" t="str">
            <v>NA</v>
          </cell>
          <cell r="AO115" t="str">
            <v>NA</v>
          </cell>
          <cell r="AP115" t="str">
            <v>NA</v>
          </cell>
          <cell r="AQ115" t="str">
            <v>NA</v>
          </cell>
          <cell r="AR115" t="str">
            <v>NA</v>
          </cell>
          <cell r="AS115" t="str">
            <v>NA</v>
          </cell>
          <cell r="AT115" t="str">
            <v>NA</v>
          </cell>
          <cell r="AU115" t="str">
            <v>NA</v>
          </cell>
          <cell r="AV115" t="str">
            <v>NA</v>
          </cell>
          <cell r="AW115" t="str">
            <v>NA</v>
          </cell>
          <cell r="AX115">
            <v>17586</v>
          </cell>
          <cell r="AY115" t="str">
            <v>NA</v>
          </cell>
          <cell r="AZ115" t="str">
            <v>NA</v>
          </cell>
          <cell r="BA115">
            <v>19050</v>
          </cell>
          <cell r="BB115" t="str">
            <v>NA</v>
          </cell>
          <cell r="BC115">
            <v>19117</v>
          </cell>
          <cell r="BD115">
            <v>1550.4</v>
          </cell>
          <cell r="BE115">
            <v>24467</v>
          </cell>
          <cell r="BF115">
            <v>70</v>
          </cell>
          <cell r="BG115">
            <v>567</v>
          </cell>
          <cell r="BH115">
            <v>1296</v>
          </cell>
          <cell r="BI115" t="str">
            <v>NA</v>
          </cell>
          <cell r="BJ115" t="str">
            <v>NA</v>
          </cell>
          <cell r="BK115" t="str">
            <v>NA</v>
          </cell>
          <cell r="BL115">
            <v>48.383400000000002</v>
          </cell>
          <cell r="BM115">
            <v>151.1</v>
          </cell>
          <cell r="BN115" t="str">
            <v>NA</v>
          </cell>
          <cell r="BO115" t="str">
            <v>NA</v>
          </cell>
          <cell r="BP115">
            <v>103570.32</v>
          </cell>
          <cell r="BQ115">
            <v>43937.424489999998</v>
          </cell>
          <cell r="BR115">
            <v>73.349999999999994</v>
          </cell>
          <cell r="BS115" t="str">
            <v>NA</v>
          </cell>
          <cell r="BT115" t="str">
            <v>NA</v>
          </cell>
          <cell r="BU115" t="str">
            <v>NA</v>
          </cell>
          <cell r="BV115" t="str">
            <v>NA</v>
          </cell>
          <cell r="BW115" t="str">
            <v>NA</v>
          </cell>
          <cell r="BX115" t="str">
            <v>NA</v>
          </cell>
          <cell r="BY115" t="str">
            <v>NA</v>
          </cell>
          <cell r="BZ115" t="str">
            <v>NA</v>
          </cell>
          <cell r="CA115">
            <v>103.7</v>
          </cell>
          <cell r="CB115">
            <v>9344</v>
          </cell>
          <cell r="CC115">
            <v>13199</v>
          </cell>
          <cell r="CD115">
            <v>15804</v>
          </cell>
          <cell r="CE115">
            <v>18654</v>
          </cell>
          <cell r="CF115">
            <v>-14133</v>
          </cell>
          <cell r="CG115">
            <v>-17790</v>
          </cell>
          <cell r="CH115">
            <v>8572</v>
          </cell>
          <cell r="CI115">
            <v>8472</v>
          </cell>
        </row>
        <row r="116">
          <cell r="A116" t="str">
            <v>Q2 1998</v>
          </cell>
          <cell r="B116" t="str">
            <v>NA</v>
          </cell>
          <cell r="C116" t="str">
            <v>NA</v>
          </cell>
          <cell r="D116">
            <v>71.599999999999994</v>
          </cell>
          <cell r="E116">
            <v>74.295000000000002</v>
          </cell>
          <cell r="F116" t="str">
            <v>NA</v>
          </cell>
          <cell r="G116" t="str">
            <v>NA</v>
          </cell>
          <cell r="H116" t="str">
            <v>NA</v>
          </cell>
          <cell r="I116">
            <v>66.099999999999994</v>
          </cell>
          <cell r="J116">
            <v>1712.9</v>
          </cell>
          <cell r="K116">
            <v>140.80000000000001</v>
          </cell>
          <cell r="L116">
            <v>1572.1</v>
          </cell>
          <cell r="M116">
            <v>2872.4</v>
          </cell>
          <cell r="N116">
            <v>121.2</v>
          </cell>
          <cell r="O116">
            <v>227.5</v>
          </cell>
          <cell r="P116">
            <v>420.2</v>
          </cell>
          <cell r="Q116">
            <v>369.7</v>
          </cell>
          <cell r="R116">
            <v>273.3</v>
          </cell>
          <cell r="S116">
            <v>78.5</v>
          </cell>
          <cell r="T116">
            <v>47.5</v>
          </cell>
          <cell r="U116">
            <v>34.1</v>
          </cell>
          <cell r="V116">
            <v>35.299999999999997</v>
          </cell>
          <cell r="W116">
            <v>75.900000000000006</v>
          </cell>
          <cell r="X116">
            <v>77.599999999999994</v>
          </cell>
          <cell r="Y116">
            <v>71.099999999999994</v>
          </cell>
          <cell r="Z116">
            <v>61.8</v>
          </cell>
          <cell r="AA116">
            <v>48.1</v>
          </cell>
          <cell r="AB116">
            <v>33.299999999999997</v>
          </cell>
          <cell r="AC116">
            <v>62.7</v>
          </cell>
          <cell r="AD116">
            <v>8.1999999999999993</v>
          </cell>
          <cell r="AE116">
            <v>38.4</v>
          </cell>
          <cell r="AF116">
            <v>1270</v>
          </cell>
          <cell r="AG116">
            <v>4512</v>
          </cell>
          <cell r="AH116">
            <v>997</v>
          </cell>
          <cell r="AI116">
            <v>263</v>
          </cell>
          <cell r="AJ116">
            <v>1014</v>
          </cell>
          <cell r="AK116">
            <v>172</v>
          </cell>
          <cell r="AL116">
            <v>163</v>
          </cell>
          <cell r="AM116">
            <v>400</v>
          </cell>
          <cell r="AN116" t="str">
            <v>NA</v>
          </cell>
          <cell r="AO116" t="str">
            <v>NA</v>
          </cell>
          <cell r="AP116" t="str">
            <v>NA</v>
          </cell>
          <cell r="AQ116" t="str">
            <v>NA</v>
          </cell>
          <cell r="AR116" t="str">
            <v>NA</v>
          </cell>
          <cell r="AS116" t="str">
            <v>NA</v>
          </cell>
          <cell r="AT116" t="str">
            <v>NA</v>
          </cell>
          <cell r="AU116" t="str">
            <v>NA</v>
          </cell>
          <cell r="AV116" t="str">
            <v>NA</v>
          </cell>
          <cell r="AW116" t="str">
            <v>NA</v>
          </cell>
          <cell r="AX116">
            <v>18206</v>
          </cell>
          <cell r="AY116" t="str">
            <v>NA</v>
          </cell>
          <cell r="AZ116" t="str">
            <v>NA</v>
          </cell>
          <cell r="BA116">
            <v>19800</v>
          </cell>
          <cell r="BB116" t="str">
            <v>NA</v>
          </cell>
          <cell r="BC116">
            <v>20055</v>
          </cell>
          <cell r="BD116">
            <v>1572.1</v>
          </cell>
          <cell r="BE116">
            <v>25208</v>
          </cell>
          <cell r="BF116">
            <v>191</v>
          </cell>
          <cell r="BG116">
            <v>634</v>
          </cell>
          <cell r="BH116">
            <v>1430</v>
          </cell>
          <cell r="BI116" t="str">
            <v>NA</v>
          </cell>
          <cell r="BJ116" t="str">
            <v>NA</v>
          </cell>
          <cell r="BK116" t="str">
            <v>NA</v>
          </cell>
          <cell r="BL116">
            <v>52.359900000000003</v>
          </cell>
          <cell r="BM116">
            <v>154.44999999999999</v>
          </cell>
          <cell r="BN116" t="str">
            <v>NA</v>
          </cell>
          <cell r="BO116" t="str">
            <v>NA</v>
          </cell>
          <cell r="BP116">
            <v>104917.69</v>
          </cell>
          <cell r="BQ116">
            <v>44175.801610000002</v>
          </cell>
          <cell r="BR116">
            <v>73.72</v>
          </cell>
          <cell r="BS116" t="str">
            <v>NA</v>
          </cell>
          <cell r="BT116" t="str">
            <v>NA</v>
          </cell>
          <cell r="BU116" t="str">
            <v>NA</v>
          </cell>
          <cell r="BV116" t="str">
            <v>NA</v>
          </cell>
          <cell r="BW116" t="str">
            <v>NA</v>
          </cell>
          <cell r="BX116" t="str">
            <v>NA</v>
          </cell>
          <cell r="BY116" t="str">
            <v>NA</v>
          </cell>
          <cell r="BZ116" t="str">
            <v>NA</v>
          </cell>
          <cell r="CA116">
            <v>105</v>
          </cell>
          <cell r="CB116">
            <v>9808</v>
          </cell>
          <cell r="CC116">
            <v>13639</v>
          </cell>
          <cell r="CD116">
            <v>16724</v>
          </cell>
          <cell r="CE116">
            <v>20070</v>
          </cell>
          <cell r="CF116">
            <v>-14398</v>
          </cell>
          <cell r="CG116">
            <v>-18544</v>
          </cell>
          <cell r="CH116">
            <v>10359</v>
          </cell>
          <cell r="CI116">
            <v>10259</v>
          </cell>
        </row>
        <row r="117">
          <cell r="A117" t="str">
            <v>Q3 1998</v>
          </cell>
          <cell r="B117" t="str">
            <v>NA</v>
          </cell>
          <cell r="C117" t="str">
            <v>NA</v>
          </cell>
          <cell r="D117">
            <v>71.8</v>
          </cell>
          <cell r="E117">
            <v>74.703000000000003</v>
          </cell>
          <cell r="F117" t="str">
            <v>NA</v>
          </cell>
          <cell r="G117" t="str">
            <v>NA</v>
          </cell>
          <cell r="H117" t="str">
            <v>NA</v>
          </cell>
          <cell r="I117">
            <v>61.8</v>
          </cell>
          <cell r="J117">
            <v>1769.2</v>
          </cell>
          <cell r="K117">
            <v>132.9</v>
          </cell>
          <cell r="L117">
            <v>1636.3</v>
          </cell>
          <cell r="M117">
            <v>2888.5</v>
          </cell>
          <cell r="N117">
            <v>154.19999999999999</v>
          </cell>
          <cell r="O117">
            <v>243.2</v>
          </cell>
          <cell r="P117">
            <v>426.3</v>
          </cell>
          <cell r="Q117">
            <v>374.2</v>
          </cell>
          <cell r="R117">
            <v>277.89999999999998</v>
          </cell>
          <cell r="S117">
            <v>79.8</v>
          </cell>
          <cell r="T117">
            <v>47.7</v>
          </cell>
          <cell r="U117">
            <v>33.1</v>
          </cell>
          <cell r="V117">
            <v>45.2</v>
          </cell>
          <cell r="W117">
            <v>80.7</v>
          </cell>
          <cell r="X117">
            <v>78.099999999999994</v>
          </cell>
          <cell r="Y117">
            <v>71.400000000000006</v>
          </cell>
          <cell r="Z117">
            <v>62.3</v>
          </cell>
          <cell r="AA117">
            <v>48.3</v>
          </cell>
          <cell r="AB117">
            <v>33.1</v>
          </cell>
          <cell r="AC117">
            <v>65</v>
          </cell>
          <cell r="AD117">
            <v>7.9</v>
          </cell>
          <cell r="AE117">
            <v>38.5</v>
          </cell>
          <cell r="AF117">
            <v>1334.5</v>
          </cell>
          <cell r="AG117">
            <v>4424</v>
          </cell>
          <cell r="AH117">
            <v>1094</v>
          </cell>
          <cell r="AI117">
            <v>308</v>
          </cell>
          <cell r="AJ117">
            <v>1185</v>
          </cell>
          <cell r="AK117">
            <v>212</v>
          </cell>
          <cell r="AL117">
            <v>21</v>
          </cell>
          <cell r="AM117">
            <v>379</v>
          </cell>
          <cell r="AN117" t="str">
            <v>NA</v>
          </cell>
          <cell r="AO117" t="str">
            <v>NA</v>
          </cell>
          <cell r="AP117" t="str">
            <v>NA</v>
          </cell>
          <cell r="AQ117" t="str">
            <v>NA</v>
          </cell>
          <cell r="AR117" t="str">
            <v>NA</v>
          </cell>
          <cell r="AS117" t="str">
            <v>NA</v>
          </cell>
          <cell r="AT117" t="str">
            <v>NA</v>
          </cell>
          <cell r="AU117" t="str">
            <v>NA</v>
          </cell>
          <cell r="AV117" t="str">
            <v>NA</v>
          </cell>
          <cell r="AW117" t="str">
            <v>NA</v>
          </cell>
          <cell r="AX117">
            <v>18950</v>
          </cell>
          <cell r="AY117" t="str">
            <v>NA</v>
          </cell>
          <cell r="AZ117" t="str">
            <v>NA</v>
          </cell>
          <cell r="BA117">
            <v>20887</v>
          </cell>
          <cell r="BB117" t="str">
            <v>NA</v>
          </cell>
          <cell r="BC117">
            <v>20552</v>
          </cell>
          <cell r="BD117">
            <v>1636.3</v>
          </cell>
          <cell r="BE117">
            <v>25311</v>
          </cell>
          <cell r="BF117">
            <v>25</v>
          </cell>
          <cell r="BG117">
            <v>603</v>
          </cell>
          <cell r="BH117">
            <v>1553</v>
          </cell>
          <cell r="BI117" t="str">
            <v>NA</v>
          </cell>
          <cell r="BJ117" t="str">
            <v>NA</v>
          </cell>
          <cell r="BK117" t="str">
            <v>NA</v>
          </cell>
          <cell r="BL117">
            <v>56.474200000000003</v>
          </cell>
          <cell r="BM117">
            <v>161.53</v>
          </cell>
          <cell r="BN117" t="str">
            <v>NA</v>
          </cell>
          <cell r="BO117" t="str">
            <v>NA</v>
          </cell>
          <cell r="BP117">
            <v>106359.26</v>
          </cell>
          <cell r="BQ117">
            <v>44478.393929999998</v>
          </cell>
          <cell r="BR117">
            <v>73.819999999999993</v>
          </cell>
          <cell r="BS117" t="str">
            <v>NA</v>
          </cell>
          <cell r="BT117" t="str">
            <v>NA</v>
          </cell>
          <cell r="BU117" t="str">
            <v>NA</v>
          </cell>
          <cell r="BV117" t="str">
            <v>NA</v>
          </cell>
          <cell r="BW117" t="str">
            <v>NA</v>
          </cell>
          <cell r="BX117" t="str">
            <v>NA</v>
          </cell>
          <cell r="BY117" t="str">
            <v>NA</v>
          </cell>
          <cell r="BZ117" t="str">
            <v>NA</v>
          </cell>
          <cell r="CA117">
            <v>112</v>
          </cell>
          <cell r="CB117">
            <v>9986</v>
          </cell>
          <cell r="CC117">
            <v>13825</v>
          </cell>
          <cell r="CD117">
            <v>17456</v>
          </cell>
          <cell r="CE117">
            <v>20938</v>
          </cell>
          <cell r="CF117">
            <v>-14481</v>
          </cell>
          <cell r="CG117">
            <v>-17774</v>
          </cell>
          <cell r="CH117">
            <v>10784</v>
          </cell>
          <cell r="CI117">
            <v>10684</v>
          </cell>
        </row>
        <row r="118">
          <cell r="A118" t="str">
            <v>Q4 1998</v>
          </cell>
          <cell r="B118" t="str">
            <v>NA</v>
          </cell>
          <cell r="C118" t="str">
            <v>NA</v>
          </cell>
          <cell r="D118">
            <v>72.099999999999994</v>
          </cell>
          <cell r="E118">
            <v>74.984999999999999</v>
          </cell>
          <cell r="F118" t="str">
            <v>NA</v>
          </cell>
          <cell r="G118" t="str">
            <v>NA</v>
          </cell>
          <cell r="H118" t="str">
            <v>NA</v>
          </cell>
          <cell r="I118">
            <v>51.2</v>
          </cell>
          <cell r="J118">
            <v>1726.2</v>
          </cell>
          <cell r="K118">
            <v>110.3</v>
          </cell>
          <cell r="L118">
            <v>1615.9</v>
          </cell>
          <cell r="M118">
            <v>2900.5</v>
          </cell>
          <cell r="N118">
            <v>121.2</v>
          </cell>
          <cell r="O118">
            <v>235.4</v>
          </cell>
          <cell r="P118">
            <v>433.6</v>
          </cell>
          <cell r="Q118">
            <v>380.3</v>
          </cell>
          <cell r="R118">
            <v>283.10000000000002</v>
          </cell>
          <cell r="S118">
            <v>80.900000000000006</v>
          </cell>
          <cell r="T118">
            <v>48.2</v>
          </cell>
          <cell r="U118">
            <v>33.200000000000003</v>
          </cell>
          <cell r="V118">
            <v>35.700000000000003</v>
          </cell>
          <cell r="W118">
            <v>77.7</v>
          </cell>
          <cell r="X118">
            <v>79</v>
          </cell>
          <cell r="Y118">
            <v>72.2</v>
          </cell>
          <cell r="Z118">
            <v>63</v>
          </cell>
          <cell r="AA118">
            <v>48.5</v>
          </cell>
          <cell r="AB118">
            <v>33.299999999999997</v>
          </cell>
          <cell r="AC118">
            <v>63.8</v>
          </cell>
          <cell r="AD118">
            <v>7.9</v>
          </cell>
          <cell r="AE118">
            <v>38.200000000000003</v>
          </cell>
          <cell r="AF118">
            <v>1313.3</v>
          </cell>
          <cell r="AG118">
            <v>4817</v>
          </cell>
          <cell r="AH118">
            <v>1185</v>
          </cell>
          <cell r="AI118">
            <v>318</v>
          </cell>
          <cell r="AJ118">
            <v>1324</v>
          </cell>
          <cell r="AK118">
            <v>206</v>
          </cell>
          <cell r="AL118">
            <v>49</v>
          </cell>
          <cell r="AM118">
            <v>445</v>
          </cell>
          <cell r="AN118" t="str">
            <v>NA</v>
          </cell>
          <cell r="AO118" t="str">
            <v>NA</v>
          </cell>
          <cell r="AP118" t="str">
            <v>NA</v>
          </cell>
          <cell r="AQ118" t="str">
            <v>NA</v>
          </cell>
          <cell r="AR118" t="str">
            <v>NA</v>
          </cell>
          <cell r="AS118" t="str">
            <v>NA</v>
          </cell>
          <cell r="AT118" t="str">
            <v>NA</v>
          </cell>
          <cell r="AU118" t="str">
            <v>NA</v>
          </cell>
          <cell r="AV118" t="str">
            <v>NA</v>
          </cell>
          <cell r="AW118" t="str">
            <v>NA</v>
          </cell>
          <cell r="AX118">
            <v>20146</v>
          </cell>
          <cell r="AY118" t="str">
            <v>NA</v>
          </cell>
          <cell r="AZ118" t="str">
            <v>NA</v>
          </cell>
          <cell r="BA118">
            <v>20797</v>
          </cell>
          <cell r="BB118" t="str">
            <v>NA</v>
          </cell>
          <cell r="BC118">
            <v>20638</v>
          </cell>
          <cell r="BD118">
            <v>1615.9</v>
          </cell>
          <cell r="BE118">
            <v>27517</v>
          </cell>
          <cell r="BF118">
            <v>57</v>
          </cell>
          <cell r="BG118">
            <v>703</v>
          </cell>
          <cell r="BH118">
            <v>1543</v>
          </cell>
          <cell r="BI118" t="str">
            <v>NA</v>
          </cell>
          <cell r="BJ118" t="str">
            <v>NA</v>
          </cell>
          <cell r="BK118" t="str">
            <v>NA</v>
          </cell>
          <cell r="BL118">
            <v>59.6477</v>
          </cell>
          <cell r="BM118">
            <v>176.17</v>
          </cell>
          <cell r="BN118" t="str">
            <v>NA</v>
          </cell>
          <cell r="BO118" t="str">
            <v>NA</v>
          </cell>
          <cell r="BP118">
            <v>106440.76</v>
          </cell>
          <cell r="BQ118">
            <v>44527.726479999998</v>
          </cell>
          <cell r="BR118">
            <v>73.78</v>
          </cell>
          <cell r="BS118" t="str">
            <v>NA</v>
          </cell>
          <cell r="BT118" t="str">
            <v>NA</v>
          </cell>
          <cell r="BU118" t="str">
            <v>NA</v>
          </cell>
          <cell r="BV118" t="str">
            <v>NA</v>
          </cell>
          <cell r="BW118" t="str">
            <v>NA</v>
          </cell>
          <cell r="BX118" t="str">
            <v>NA</v>
          </cell>
          <cell r="BY118" t="str">
            <v>NA</v>
          </cell>
          <cell r="BZ118" t="str">
            <v>NA</v>
          </cell>
          <cell r="CA118">
            <v>115.1</v>
          </cell>
          <cell r="CB118">
            <v>11105</v>
          </cell>
          <cell r="CC118">
            <v>15198</v>
          </cell>
          <cell r="CD118">
            <v>17839</v>
          </cell>
          <cell r="CE118">
            <v>21518</v>
          </cell>
          <cell r="CF118">
            <v>-16063</v>
          </cell>
          <cell r="CG118">
            <v>-20862</v>
          </cell>
          <cell r="CH118">
            <v>12634</v>
          </cell>
          <cell r="CI118">
            <v>12534</v>
          </cell>
        </row>
        <row r="119">
          <cell r="A119" t="str">
            <v>Q1 1999</v>
          </cell>
          <cell r="B119">
            <v>8651</v>
          </cell>
          <cell r="C119" t="str">
            <v>NA</v>
          </cell>
          <cell r="D119">
            <v>72</v>
          </cell>
          <cell r="E119">
            <v>75.253</v>
          </cell>
          <cell r="F119">
            <v>1535</v>
          </cell>
          <cell r="G119">
            <v>11454</v>
          </cell>
          <cell r="H119">
            <v>421</v>
          </cell>
          <cell r="I119">
            <v>48.6</v>
          </cell>
          <cell r="J119">
            <v>1755.5</v>
          </cell>
          <cell r="K119">
            <v>110.9</v>
          </cell>
          <cell r="L119">
            <v>1644.5</v>
          </cell>
          <cell r="M119">
            <v>2906.3</v>
          </cell>
          <cell r="N119">
            <v>127.7</v>
          </cell>
          <cell r="O119">
            <v>235.6</v>
          </cell>
          <cell r="P119">
            <v>437.8</v>
          </cell>
          <cell r="Q119">
            <v>383.8</v>
          </cell>
          <cell r="R119">
            <v>290.60000000000002</v>
          </cell>
          <cell r="S119">
            <v>84</v>
          </cell>
          <cell r="T119">
            <v>51.2</v>
          </cell>
          <cell r="U119">
            <v>33.700000000000003</v>
          </cell>
          <cell r="V119">
            <v>37.700000000000003</v>
          </cell>
          <cell r="W119">
            <v>77.599999999999994</v>
          </cell>
          <cell r="X119">
            <v>79.5</v>
          </cell>
          <cell r="Y119">
            <v>72.7</v>
          </cell>
          <cell r="Z119">
            <v>64.400000000000006</v>
          </cell>
          <cell r="AA119">
            <v>50.1</v>
          </cell>
          <cell r="AB119">
            <v>35.299999999999997</v>
          </cell>
          <cell r="AC119">
            <v>64.8</v>
          </cell>
          <cell r="AD119">
            <v>8</v>
          </cell>
          <cell r="AE119">
            <v>37.700000000000003</v>
          </cell>
          <cell r="AF119">
            <v>1332.9</v>
          </cell>
          <cell r="AG119">
            <v>5192</v>
          </cell>
          <cell r="AH119">
            <v>1255</v>
          </cell>
          <cell r="AI119">
            <v>306</v>
          </cell>
          <cell r="AJ119">
            <v>1278</v>
          </cell>
          <cell r="AK119">
            <v>204</v>
          </cell>
          <cell r="AL119">
            <v>84</v>
          </cell>
          <cell r="AM119">
            <v>479</v>
          </cell>
          <cell r="AN119" t="str">
            <v>NA</v>
          </cell>
          <cell r="AO119" t="str">
            <v>NA</v>
          </cell>
          <cell r="AP119" t="str">
            <v>NA</v>
          </cell>
          <cell r="AQ119" t="str">
            <v>NA</v>
          </cell>
          <cell r="AR119" t="str">
            <v>NA</v>
          </cell>
          <cell r="AS119" t="str">
            <v>NA</v>
          </cell>
          <cell r="AT119" t="str">
            <v>NA</v>
          </cell>
          <cell r="AU119" t="str">
            <v>NA</v>
          </cell>
          <cell r="AV119" t="str">
            <v>NA</v>
          </cell>
          <cell r="AW119" t="str">
            <v>NA</v>
          </cell>
          <cell r="AX119">
            <v>21224</v>
          </cell>
          <cell r="AY119" t="str">
            <v>NA</v>
          </cell>
          <cell r="AZ119" t="str">
            <v>NA</v>
          </cell>
          <cell r="BA119">
            <v>21700</v>
          </cell>
          <cell r="BB119">
            <v>-614</v>
          </cell>
          <cell r="BC119">
            <v>21850</v>
          </cell>
          <cell r="BD119">
            <v>1644.5</v>
          </cell>
          <cell r="BE119">
            <v>26858</v>
          </cell>
          <cell r="BF119">
            <v>98</v>
          </cell>
          <cell r="BG119">
            <v>732</v>
          </cell>
          <cell r="BH119">
            <v>1641</v>
          </cell>
          <cell r="BI119" t="str">
            <v>NA</v>
          </cell>
          <cell r="BJ119" t="str">
            <v>NA</v>
          </cell>
          <cell r="BK119" t="str">
            <v>NA</v>
          </cell>
          <cell r="BL119">
            <v>62.073099999999997</v>
          </cell>
          <cell r="BM119">
            <v>182.53</v>
          </cell>
          <cell r="BN119" t="str">
            <v>NA</v>
          </cell>
          <cell r="BO119">
            <v>781630</v>
          </cell>
          <cell r="BP119">
            <v>106173.84</v>
          </cell>
          <cell r="BQ119">
            <v>44629.982499999998</v>
          </cell>
          <cell r="BR119">
            <v>73.95</v>
          </cell>
          <cell r="BS119" t="str">
            <v>NA</v>
          </cell>
          <cell r="BT119" t="str">
            <v>NA</v>
          </cell>
          <cell r="BU119" t="str">
            <v>NA</v>
          </cell>
          <cell r="BV119" t="str">
            <v>NA</v>
          </cell>
          <cell r="BW119" t="str">
            <v>NA</v>
          </cell>
          <cell r="BX119" t="str">
            <v>NA</v>
          </cell>
          <cell r="BY119" t="str">
            <v>NA</v>
          </cell>
          <cell r="BZ119" t="str">
            <v>NA</v>
          </cell>
          <cell r="CA119">
            <v>117.5</v>
          </cell>
          <cell r="CB119">
            <v>10581</v>
          </cell>
          <cell r="CC119">
            <v>14539</v>
          </cell>
          <cell r="CD119">
            <v>17795</v>
          </cell>
          <cell r="CE119">
            <v>21093</v>
          </cell>
          <cell r="CF119">
            <v>-15394</v>
          </cell>
          <cell r="CG119">
            <v>-19176</v>
          </cell>
          <cell r="CH119">
            <v>10594</v>
          </cell>
          <cell r="CI119">
            <v>10494</v>
          </cell>
        </row>
        <row r="120">
          <cell r="A120" t="str">
            <v>Q2 1999</v>
          </cell>
          <cell r="B120">
            <v>9029</v>
          </cell>
          <cell r="C120" t="str">
            <v>NA</v>
          </cell>
          <cell r="D120">
            <v>73.099999999999994</v>
          </cell>
          <cell r="E120">
            <v>75.646000000000001</v>
          </cell>
          <cell r="F120">
            <v>200</v>
          </cell>
          <cell r="G120">
            <v>10210</v>
          </cell>
          <cell r="H120">
            <v>421</v>
          </cell>
          <cell r="I120">
            <v>42.7</v>
          </cell>
          <cell r="J120">
            <v>1792.3</v>
          </cell>
          <cell r="K120">
            <v>113</v>
          </cell>
          <cell r="L120">
            <v>1679.2</v>
          </cell>
          <cell r="M120">
            <v>2915</v>
          </cell>
          <cell r="N120">
            <v>140.69999999999999</v>
          </cell>
          <cell r="O120">
            <v>241.8</v>
          </cell>
          <cell r="P120">
            <v>442.5</v>
          </cell>
          <cell r="Q120">
            <v>390</v>
          </cell>
          <cell r="R120">
            <v>292.8</v>
          </cell>
          <cell r="S120">
            <v>85.7</v>
          </cell>
          <cell r="T120">
            <v>51.9</v>
          </cell>
          <cell r="U120">
            <v>33.9</v>
          </cell>
          <cell r="V120">
            <v>41.6</v>
          </cell>
          <cell r="W120">
            <v>79.400000000000006</v>
          </cell>
          <cell r="X120">
            <v>80.099999999999994</v>
          </cell>
          <cell r="Y120">
            <v>73.599999999999994</v>
          </cell>
          <cell r="Z120">
            <v>64.599999999999994</v>
          </cell>
          <cell r="AA120">
            <v>50.8</v>
          </cell>
          <cell r="AB120">
            <v>35.6</v>
          </cell>
          <cell r="AC120">
            <v>66</v>
          </cell>
          <cell r="AD120">
            <v>8.1</v>
          </cell>
          <cell r="AE120">
            <v>37.700000000000003</v>
          </cell>
          <cell r="AF120">
            <v>1369.2</v>
          </cell>
          <cell r="AG120">
            <v>5499</v>
          </cell>
          <cell r="AH120">
            <v>1193</v>
          </cell>
          <cell r="AI120">
            <v>401</v>
          </cell>
          <cell r="AJ120">
            <v>1235</v>
          </cell>
          <cell r="AK120">
            <v>231</v>
          </cell>
          <cell r="AL120">
            <v>476</v>
          </cell>
          <cell r="AM120">
            <v>503</v>
          </cell>
          <cell r="AN120" t="str">
            <v>NA</v>
          </cell>
          <cell r="AO120" t="str">
            <v>NA</v>
          </cell>
          <cell r="AP120" t="str">
            <v>NA</v>
          </cell>
          <cell r="AQ120" t="str">
            <v>NA</v>
          </cell>
          <cell r="AR120" t="str">
            <v>NA</v>
          </cell>
          <cell r="AS120" t="str">
            <v>NA</v>
          </cell>
          <cell r="AT120" t="str">
            <v>NA</v>
          </cell>
          <cell r="AU120" t="str">
            <v>NA</v>
          </cell>
          <cell r="AV120" t="str">
            <v>NA</v>
          </cell>
          <cell r="AW120" t="str">
            <v>NA</v>
          </cell>
          <cell r="AX120">
            <v>22286</v>
          </cell>
          <cell r="AY120" t="str">
            <v>NA</v>
          </cell>
          <cell r="AZ120" t="str">
            <v>NA</v>
          </cell>
          <cell r="BA120">
            <v>22279</v>
          </cell>
          <cell r="BB120">
            <v>-1990</v>
          </cell>
          <cell r="BC120">
            <v>22467</v>
          </cell>
          <cell r="BD120">
            <v>1679.2</v>
          </cell>
          <cell r="BE120">
            <v>27308</v>
          </cell>
          <cell r="BF120">
            <v>548</v>
          </cell>
          <cell r="BG120">
            <v>756</v>
          </cell>
          <cell r="BH120">
            <v>1553</v>
          </cell>
          <cell r="BI120" t="str">
            <v>NA</v>
          </cell>
          <cell r="BJ120" t="str">
            <v>NA</v>
          </cell>
          <cell r="BK120" t="str">
            <v>NA</v>
          </cell>
          <cell r="BL120">
            <v>63.944699999999997</v>
          </cell>
          <cell r="BM120">
            <v>178.96</v>
          </cell>
          <cell r="BN120" t="str">
            <v>NA</v>
          </cell>
          <cell r="BO120">
            <v>794816</v>
          </cell>
          <cell r="BP120">
            <v>107537.37</v>
          </cell>
          <cell r="BQ120">
            <v>45100.261769999997</v>
          </cell>
          <cell r="BR120">
            <v>74.430000000000007</v>
          </cell>
          <cell r="BS120" t="str">
            <v>NA</v>
          </cell>
          <cell r="BT120" t="str">
            <v>NA</v>
          </cell>
          <cell r="BU120" t="str">
            <v>NA</v>
          </cell>
          <cell r="BV120" t="str">
            <v>NA</v>
          </cell>
          <cell r="BW120" t="str">
            <v>NA</v>
          </cell>
          <cell r="BX120" t="str">
            <v>NA</v>
          </cell>
          <cell r="BY120" t="str">
            <v>NA</v>
          </cell>
          <cell r="BZ120" t="str">
            <v>NA</v>
          </cell>
          <cell r="CA120">
            <v>120.5</v>
          </cell>
          <cell r="CB120">
            <v>10719</v>
          </cell>
          <cell r="CC120">
            <v>14558</v>
          </cell>
          <cell r="CD120">
            <v>19412</v>
          </cell>
          <cell r="CE120">
            <v>23046</v>
          </cell>
          <cell r="CF120">
            <v>-16755</v>
          </cell>
          <cell r="CG120">
            <v>-21208</v>
          </cell>
          <cell r="CH120">
            <v>11022</v>
          </cell>
          <cell r="CI120">
            <v>10922</v>
          </cell>
        </row>
        <row r="121">
          <cell r="A121" t="str">
            <v>Q3 1999</v>
          </cell>
          <cell r="B121">
            <v>9520</v>
          </cell>
          <cell r="C121" t="str">
            <v>NA</v>
          </cell>
          <cell r="D121">
            <v>73.5</v>
          </cell>
          <cell r="E121">
            <v>76.078000000000003</v>
          </cell>
          <cell r="F121">
            <v>1454</v>
          </cell>
          <cell r="G121">
            <v>12240</v>
          </cell>
          <cell r="H121">
            <v>421</v>
          </cell>
          <cell r="I121">
            <v>39.299999999999997</v>
          </cell>
          <cell r="J121">
            <v>1851.7</v>
          </cell>
          <cell r="K121">
            <v>104.9</v>
          </cell>
          <cell r="L121">
            <v>1746.8</v>
          </cell>
          <cell r="M121">
            <v>2930.5</v>
          </cell>
          <cell r="N121">
            <v>174.6</v>
          </cell>
          <cell r="O121">
            <v>256.39999999999998</v>
          </cell>
          <cell r="P121">
            <v>450.7</v>
          </cell>
          <cell r="Q121">
            <v>392.2</v>
          </cell>
          <cell r="R121">
            <v>298.5</v>
          </cell>
          <cell r="S121">
            <v>88</v>
          </cell>
          <cell r="T121">
            <v>52</v>
          </cell>
          <cell r="U121">
            <v>34.299999999999997</v>
          </cell>
          <cell r="V121">
            <v>52.1</v>
          </cell>
          <cell r="W121">
            <v>83.5</v>
          </cell>
          <cell r="X121">
            <v>80.8</v>
          </cell>
          <cell r="Y121">
            <v>73.5</v>
          </cell>
          <cell r="Z121">
            <v>65.400000000000006</v>
          </cell>
          <cell r="AA121">
            <v>51.6</v>
          </cell>
          <cell r="AB121">
            <v>35.4</v>
          </cell>
          <cell r="AC121">
            <v>68.3</v>
          </cell>
          <cell r="AD121">
            <v>8.1999999999999993</v>
          </cell>
          <cell r="AE121">
            <v>38</v>
          </cell>
          <cell r="AF121">
            <v>1432.6</v>
          </cell>
          <cell r="AG121">
            <v>6003</v>
          </cell>
          <cell r="AH121">
            <v>1386</v>
          </cell>
          <cell r="AI121">
            <v>381</v>
          </cell>
          <cell r="AJ121">
            <v>1483</v>
          </cell>
          <cell r="AK121">
            <v>275</v>
          </cell>
          <cell r="AL121">
            <v>301</v>
          </cell>
          <cell r="AM121">
            <v>520</v>
          </cell>
          <cell r="AN121" t="str">
            <v>NA</v>
          </cell>
          <cell r="AO121" t="str">
            <v>NA</v>
          </cell>
          <cell r="AP121" t="str">
            <v>NA</v>
          </cell>
          <cell r="AQ121" t="str">
            <v>NA</v>
          </cell>
          <cell r="AR121" t="str">
            <v>NA</v>
          </cell>
          <cell r="AS121" t="str">
            <v>NA</v>
          </cell>
          <cell r="AT121" t="str">
            <v>NA</v>
          </cell>
          <cell r="AU121" t="str">
            <v>NA</v>
          </cell>
          <cell r="AV121" t="str">
            <v>NA</v>
          </cell>
          <cell r="AW121" t="str">
            <v>NA</v>
          </cell>
          <cell r="AX121">
            <v>23740</v>
          </cell>
          <cell r="AY121" t="str">
            <v>NA</v>
          </cell>
          <cell r="AZ121" t="str">
            <v>NA</v>
          </cell>
          <cell r="BA121">
            <v>23886</v>
          </cell>
          <cell r="BB121">
            <v>-613</v>
          </cell>
          <cell r="BC121">
            <v>23605</v>
          </cell>
          <cell r="BD121">
            <v>1746.8</v>
          </cell>
          <cell r="BE121">
            <v>28801</v>
          </cell>
          <cell r="BF121">
            <v>346</v>
          </cell>
          <cell r="BG121">
            <v>778</v>
          </cell>
          <cell r="BH121">
            <v>1702</v>
          </cell>
          <cell r="BI121" t="str">
            <v>NA</v>
          </cell>
          <cell r="BJ121" t="str">
            <v>NA</v>
          </cell>
          <cell r="BK121" t="str">
            <v>NA</v>
          </cell>
          <cell r="BL121">
            <v>67.134799999999998</v>
          </cell>
          <cell r="BM121">
            <v>196.45</v>
          </cell>
          <cell r="BN121" t="str">
            <v>NA</v>
          </cell>
          <cell r="BO121">
            <v>805567</v>
          </cell>
          <cell r="BP121">
            <v>109088.33</v>
          </cell>
          <cell r="BQ121">
            <v>45158.591919999999</v>
          </cell>
          <cell r="BR121">
            <v>74.650000000000006</v>
          </cell>
          <cell r="BS121" t="str">
            <v>NA</v>
          </cell>
          <cell r="BT121" t="str">
            <v>NA</v>
          </cell>
          <cell r="BU121" t="str">
            <v>NA</v>
          </cell>
          <cell r="BV121" t="str">
            <v>NA</v>
          </cell>
          <cell r="BW121" t="str">
            <v>NA</v>
          </cell>
          <cell r="BX121" t="str">
            <v>NA</v>
          </cell>
          <cell r="BY121" t="str">
            <v>NA</v>
          </cell>
          <cell r="BZ121" t="str">
            <v>NA</v>
          </cell>
          <cell r="CA121">
            <v>126.8</v>
          </cell>
          <cell r="CB121">
            <v>11478</v>
          </cell>
          <cell r="CC121">
            <v>15405</v>
          </cell>
          <cell r="CD121">
            <v>20548</v>
          </cell>
          <cell r="CE121">
            <v>24103</v>
          </cell>
          <cell r="CF121">
            <v>-16913</v>
          </cell>
          <cell r="CG121">
            <v>-20449</v>
          </cell>
          <cell r="CH121">
            <v>11492</v>
          </cell>
          <cell r="CI121">
            <v>11392</v>
          </cell>
        </row>
        <row r="122">
          <cell r="A122" t="str">
            <v>Q4 1999</v>
          </cell>
          <cell r="B122">
            <v>9666</v>
          </cell>
          <cell r="C122" t="str">
            <v>NA</v>
          </cell>
          <cell r="D122">
            <v>74.400000000000006</v>
          </cell>
          <cell r="E122">
            <v>76.697999999999993</v>
          </cell>
          <cell r="F122">
            <v>156</v>
          </cell>
          <cell r="G122">
            <v>11743</v>
          </cell>
          <cell r="H122">
            <v>421</v>
          </cell>
          <cell r="I122">
            <v>36.6</v>
          </cell>
          <cell r="J122">
            <v>1815.8</v>
          </cell>
          <cell r="K122">
            <v>92.7</v>
          </cell>
          <cell r="L122">
            <v>1723.1</v>
          </cell>
          <cell r="M122">
            <v>2947.4</v>
          </cell>
          <cell r="N122">
            <v>135.80000000000001</v>
          </cell>
          <cell r="O122">
            <v>248.6</v>
          </cell>
          <cell r="P122">
            <v>456.7</v>
          </cell>
          <cell r="Q122">
            <v>398.7</v>
          </cell>
          <cell r="R122">
            <v>305.89999999999998</v>
          </cell>
          <cell r="S122">
            <v>90.7</v>
          </cell>
          <cell r="T122">
            <v>52.5</v>
          </cell>
          <cell r="U122">
            <v>34.1</v>
          </cell>
          <cell r="V122">
            <v>40.9</v>
          </cell>
          <cell r="W122">
            <v>80.3</v>
          </cell>
          <cell r="X122">
            <v>81.2</v>
          </cell>
          <cell r="Y122">
            <v>74.2</v>
          </cell>
          <cell r="Z122">
            <v>66.400000000000006</v>
          </cell>
          <cell r="AA122">
            <v>52.6</v>
          </cell>
          <cell r="AB122">
            <v>35.4</v>
          </cell>
          <cell r="AC122">
            <v>66.900000000000006</v>
          </cell>
          <cell r="AD122">
            <v>8.1999999999999993</v>
          </cell>
          <cell r="AE122">
            <v>37.5</v>
          </cell>
          <cell r="AF122">
            <v>1404</v>
          </cell>
          <cell r="AG122">
            <v>5774</v>
          </cell>
          <cell r="AH122">
            <v>1410</v>
          </cell>
          <cell r="AI122">
            <v>411</v>
          </cell>
          <cell r="AJ122">
            <v>1564</v>
          </cell>
          <cell r="AK122">
            <v>303</v>
          </cell>
          <cell r="AL122">
            <v>204</v>
          </cell>
          <cell r="AM122">
            <v>541</v>
          </cell>
          <cell r="AN122" t="str">
            <v>NA</v>
          </cell>
          <cell r="AO122" t="str">
            <v>NA</v>
          </cell>
          <cell r="AP122" t="str">
            <v>NA</v>
          </cell>
          <cell r="AQ122" t="str">
            <v>NA</v>
          </cell>
          <cell r="AR122" t="str">
            <v>NA</v>
          </cell>
          <cell r="AS122" t="str">
            <v>NA</v>
          </cell>
          <cell r="AT122" t="str">
            <v>NA</v>
          </cell>
          <cell r="AU122" t="str">
            <v>NA</v>
          </cell>
          <cell r="AV122" t="str">
            <v>NA</v>
          </cell>
          <cell r="AW122" t="str">
            <v>NA</v>
          </cell>
          <cell r="AX122">
            <v>24435</v>
          </cell>
          <cell r="AY122" t="str">
            <v>NA</v>
          </cell>
          <cell r="AZ122" t="str">
            <v>NA</v>
          </cell>
          <cell r="BA122">
            <v>24941</v>
          </cell>
          <cell r="BB122">
            <v>-1460</v>
          </cell>
          <cell r="BC122">
            <v>24746</v>
          </cell>
          <cell r="BD122">
            <v>1723.1</v>
          </cell>
          <cell r="BE122">
            <v>29821</v>
          </cell>
          <cell r="BF122">
            <v>235</v>
          </cell>
          <cell r="BG122">
            <v>798</v>
          </cell>
          <cell r="BH122">
            <v>1654</v>
          </cell>
          <cell r="BI122" t="str">
            <v>NA</v>
          </cell>
          <cell r="BJ122" t="str">
            <v>NA</v>
          </cell>
          <cell r="BK122" t="str">
            <v>NA</v>
          </cell>
          <cell r="BL122">
            <v>70.348299999999995</v>
          </cell>
          <cell r="BM122">
            <v>205.11</v>
          </cell>
          <cell r="BN122" t="str">
            <v>NA</v>
          </cell>
          <cell r="BO122">
            <v>817188</v>
          </cell>
          <cell r="BP122">
            <v>109226.54</v>
          </cell>
          <cell r="BQ122">
            <v>45403.833030000002</v>
          </cell>
          <cell r="BR122">
            <v>74.89</v>
          </cell>
          <cell r="BS122" t="str">
            <v>NA</v>
          </cell>
          <cell r="BT122" t="str">
            <v>NA</v>
          </cell>
          <cell r="BU122" t="str">
            <v>NA</v>
          </cell>
          <cell r="BV122" t="str">
            <v>NA</v>
          </cell>
          <cell r="BW122" t="str">
            <v>NA</v>
          </cell>
          <cell r="BX122" t="str">
            <v>NA</v>
          </cell>
          <cell r="BY122" t="str">
            <v>NA</v>
          </cell>
          <cell r="BZ122" t="str">
            <v>NA</v>
          </cell>
          <cell r="CA122">
            <v>129.9</v>
          </cell>
          <cell r="CB122">
            <v>12513</v>
          </cell>
          <cell r="CC122">
            <v>16573</v>
          </cell>
          <cell r="CD122">
            <v>22471</v>
          </cell>
          <cell r="CE122">
            <v>25741</v>
          </cell>
          <cell r="CF122">
            <v>-19055</v>
          </cell>
          <cell r="CG122">
            <v>-23595</v>
          </cell>
          <cell r="CH122">
            <v>13404</v>
          </cell>
          <cell r="CI122">
            <v>13304</v>
          </cell>
        </row>
        <row r="123">
          <cell r="A123" t="str">
            <v>Q1 2000</v>
          </cell>
          <cell r="B123">
            <v>9744</v>
          </cell>
          <cell r="C123" t="str">
            <v>NA</v>
          </cell>
          <cell r="D123">
            <v>75.400000000000006</v>
          </cell>
          <cell r="E123">
            <v>77.549000000000007</v>
          </cell>
          <cell r="F123">
            <v>669</v>
          </cell>
          <cell r="G123">
            <v>12137</v>
          </cell>
          <cell r="H123">
            <v>441</v>
          </cell>
          <cell r="I123">
            <v>31.6</v>
          </cell>
          <cell r="J123">
            <v>1814.7</v>
          </cell>
          <cell r="K123">
            <v>87.9</v>
          </cell>
          <cell r="L123">
            <v>1726.8</v>
          </cell>
          <cell r="M123">
            <v>2954.2</v>
          </cell>
          <cell r="N123">
            <v>129.6</v>
          </cell>
          <cell r="O123">
            <v>248.7</v>
          </cell>
          <cell r="P123">
            <v>459.3</v>
          </cell>
          <cell r="Q123">
            <v>400.5</v>
          </cell>
          <cell r="R123">
            <v>310.2</v>
          </cell>
          <cell r="S123">
            <v>93.1</v>
          </cell>
          <cell r="T123">
            <v>52.4</v>
          </cell>
          <cell r="U123">
            <v>33.1</v>
          </cell>
          <cell r="V123">
            <v>39.200000000000003</v>
          </cell>
          <cell r="W123">
            <v>80</v>
          </cell>
          <cell r="X123">
            <v>81.3</v>
          </cell>
          <cell r="Y123">
            <v>74.3</v>
          </cell>
          <cell r="Z123">
            <v>67.099999999999994</v>
          </cell>
          <cell r="AA123">
            <v>53.7</v>
          </cell>
          <cell r="AB123">
            <v>35.200000000000003</v>
          </cell>
          <cell r="AC123">
            <v>66.900000000000006</v>
          </cell>
          <cell r="AD123">
            <v>7.9</v>
          </cell>
          <cell r="AE123">
            <v>37.5</v>
          </cell>
          <cell r="AF123">
            <v>1406.9</v>
          </cell>
          <cell r="AG123">
            <v>6541</v>
          </cell>
          <cell r="AH123">
            <v>1424</v>
          </cell>
          <cell r="AI123">
            <v>441</v>
          </cell>
          <cell r="AJ123">
            <v>1482</v>
          </cell>
          <cell r="AK123">
            <v>283</v>
          </cell>
          <cell r="AL123">
            <v>338</v>
          </cell>
          <cell r="AM123">
            <v>512</v>
          </cell>
          <cell r="AN123" t="str">
            <v>NA</v>
          </cell>
          <cell r="AO123" t="str">
            <v>NA</v>
          </cell>
          <cell r="AP123" t="str">
            <v>NA</v>
          </cell>
          <cell r="AQ123" t="str">
            <v>NA</v>
          </cell>
          <cell r="AR123" t="str">
            <v>NA</v>
          </cell>
          <cell r="AS123" t="str">
            <v>NA</v>
          </cell>
          <cell r="AT123" t="str">
            <v>NA</v>
          </cell>
          <cell r="AU123" t="str">
            <v>NA</v>
          </cell>
          <cell r="AV123" t="str">
            <v>NA</v>
          </cell>
          <cell r="AW123" t="str">
            <v>NA</v>
          </cell>
          <cell r="AX123">
            <v>25510</v>
          </cell>
          <cell r="AY123" t="str">
            <v>NA</v>
          </cell>
          <cell r="AZ123" t="str">
            <v>NA</v>
          </cell>
          <cell r="BA123">
            <v>25580</v>
          </cell>
          <cell r="BB123">
            <v>-2054</v>
          </cell>
          <cell r="BC123">
            <v>25561</v>
          </cell>
          <cell r="BD123">
            <v>1726.8</v>
          </cell>
          <cell r="BE123">
            <v>30002</v>
          </cell>
          <cell r="BF123">
            <v>384</v>
          </cell>
          <cell r="BG123">
            <v>714</v>
          </cell>
          <cell r="BH123">
            <v>1708</v>
          </cell>
          <cell r="BI123" t="str">
            <v>NA</v>
          </cell>
          <cell r="BJ123" t="str">
            <v>NA</v>
          </cell>
          <cell r="BK123" t="str">
            <v>NA</v>
          </cell>
          <cell r="BL123">
            <v>73.974299999999999</v>
          </cell>
          <cell r="BM123">
            <v>206.07</v>
          </cell>
          <cell r="BN123" t="str">
            <v>NA</v>
          </cell>
          <cell r="BO123">
            <v>827672</v>
          </cell>
          <cell r="BP123">
            <v>109257.71</v>
          </cell>
          <cell r="BQ123">
            <v>45746.7618</v>
          </cell>
          <cell r="BR123">
            <v>75.37</v>
          </cell>
          <cell r="BS123" t="str">
            <v>NA</v>
          </cell>
          <cell r="BT123" t="str">
            <v>NA</v>
          </cell>
          <cell r="BU123" t="str">
            <v>NA</v>
          </cell>
          <cell r="BV123" t="str">
            <v>NA</v>
          </cell>
          <cell r="BW123" t="str">
            <v>NA</v>
          </cell>
          <cell r="BX123" t="str">
            <v>NA</v>
          </cell>
          <cell r="BY123" t="str">
            <v>NA</v>
          </cell>
          <cell r="BZ123" t="str">
            <v>NA</v>
          </cell>
          <cell r="CA123">
            <v>135.6</v>
          </cell>
          <cell r="CB123">
            <v>12317</v>
          </cell>
          <cell r="CC123">
            <v>16294</v>
          </cell>
          <cell r="CD123">
            <v>22311</v>
          </cell>
          <cell r="CE123">
            <v>25284</v>
          </cell>
          <cell r="CF123">
            <v>-19378</v>
          </cell>
          <cell r="CG123">
            <v>-23240</v>
          </cell>
          <cell r="CH123">
            <v>10707</v>
          </cell>
          <cell r="CI123">
            <v>10607</v>
          </cell>
        </row>
        <row r="124">
          <cell r="A124" t="str">
            <v>Q2 2000</v>
          </cell>
          <cell r="B124">
            <v>10207</v>
          </cell>
          <cell r="C124" t="str">
            <v>NA</v>
          </cell>
          <cell r="D124">
            <v>76.900000000000006</v>
          </cell>
          <cell r="E124">
            <v>78.430999999999997</v>
          </cell>
          <cell r="F124">
            <v>545</v>
          </cell>
          <cell r="G124">
            <v>12519</v>
          </cell>
          <cell r="H124">
            <v>441</v>
          </cell>
          <cell r="I124">
            <v>29.2</v>
          </cell>
          <cell r="J124">
            <v>1848.6</v>
          </cell>
          <cell r="K124">
            <v>90.2</v>
          </cell>
          <cell r="L124">
            <v>1758.4</v>
          </cell>
          <cell r="M124">
            <v>2965</v>
          </cell>
          <cell r="N124">
            <v>139.9</v>
          </cell>
          <cell r="O124">
            <v>251</v>
          </cell>
          <cell r="P124">
            <v>464.8</v>
          </cell>
          <cell r="Q124">
            <v>409.3</v>
          </cell>
          <cell r="R124">
            <v>314.2</v>
          </cell>
          <cell r="S124">
            <v>93.2</v>
          </cell>
          <cell r="T124">
            <v>53.8</v>
          </cell>
          <cell r="U124">
            <v>32.1</v>
          </cell>
          <cell r="V124">
            <v>42.5</v>
          </cell>
          <cell r="W124">
            <v>80.400000000000006</v>
          </cell>
          <cell r="X124">
            <v>81.8</v>
          </cell>
          <cell r="Y124">
            <v>75.599999999999994</v>
          </cell>
          <cell r="Z124">
            <v>67.599999999999994</v>
          </cell>
          <cell r="AA124">
            <v>53.3</v>
          </cell>
          <cell r="AB124">
            <v>35.9</v>
          </cell>
          <cell r="AC124">
            <v>68</v>
          </cell>
          <cell r="AD124">
            <v>7.6</v>
          </cell>
          <cell r="AE124">
            <v>37.5</v>
          </cell>
          <cell r="AF124">
            <v>1443.3</v>
          </cell>
          <cell r="AG124">
            <v>6469</v>
          </cell>
          <cell r="AH124">
            <v>1564</v>
          </cell>
          <cell r="AI124">
            <v>439</v>
          </cell>
          <cell r="AJ124">
            <v>1548</v>
          </cell>
          <cell r="AK124">
            <v>315</v>
          </cell>
          <cell r="AL124">
            <v>119</v>
          </cell>
          <cell r="AM124">
            <v>523</v>
          </cell>
          <cell r="AN124" t="str">
            <v>NA</v>
          </cell>
          <cell r="AO124" t="str">
            <v>NA</v>
          </cell>
          <cell r="AP124" t="str">
            <v>NA</v>
          </cell>
          <cell r="AQ124" t="str">
            <v>NA</v>
          </cell>
          <cell r="AR124" t="str">
            <v>NA</v>
          </cell>
          <cell r="AS124" t="str">
            <v>NA</v>
          </cell>
          <cell r="AT124" t="str">
            <v>NA</v>
          </cell>
          <cell r="AU124" t="str">
            <v>NA</v>
          </cell>
          <cell r="AV124" t="str">
            <v>NA</v>
          </cell>
          <cell r="AW124" t="str">
            <v>NA</v>
          </cell>
          <cell r="AX124">
            <v>26686</v>
          </cell>
          <cell r="AY124" t="str">
            <v>NA</v>
          </cell>
          <cell r="AZ124" t="str">
            <v>NA</v>
          </cell>
          <cell r="BA124">
            <v>26632</v>
          </cell>
          <cell r="BB124">
            <v>-2065</v>
          </cell>
          <cell r="BC124">
            <v>26749</v>
          </cell>
          <cell r="BD124">
            <v>1758.4</v>
          </cell>
          <cell r="BE124">
            <v>30300</v>
          </cell>
          <cell r="BF124">
            <v>133</v>
          </cell>
          <cell r="BG124">
            <v>727</v>
          </cell>
          <cell r="BH124">
            <v>1801</v>
          </cell>
          <cell r="BI124" t="str">
            <v>NA</v>
          </cell>
          <cell r="BJ124" t="str">
            <v>NA</v>
          </cell>
          <cell r="BK124" t="str">
            <v>NA</v>
          </cell>
          <cell r="BL124">
            <v>77.789299999999997</v>
          </cell>
          <cell r="BM124">
            <v>209.7</v>
          </cell>
          <cell r="BN124" t="str">
            <v>NA</v>
          </cell>
          <cell r="BO124">
            <v>837214</v>
          </cell>
          <cell r="BP124">
            <v>110763.71</v>
          </cell>
          <cell r="BQ124">
            <v>46008.170359999996</v>
          </cell>
          <cell r="BR124">
            <v>75.819999999999993</v>
          </cell>
          <cell r="BS124" t="str">
            <v>NA</v>
          </cell>
          <cell r="BT124" t="str">
            <v>NA</v>
          </cell>
          <cell r="BU124" t="str">
            <v>NA</v>
          </cell>
          <cell r="BV124" t="str">
            <v>NA</v>
          </cell>
          <cell r="BW124" t="str">
            <v>NA</v>
          </cell>
          <cell r="BX124" t="str">
            <v>NA</v>
          </cell>
          <cell r="BY124" t="str">
            <v>NA</v>
          </cell>
          <cell r="BZ124" t="str">
            <v>NA</v>
          </cell>
          <cell r="CA124">
            <v>141.6</v>
          </cell>
          <cell r="CB124">
            <v>12810</v>
          </cell>
          <cell r="CC124">
            <v>16623</v>
          </cell>
          <cell r="CD124">
            <v>25070</v>
          </cell>
          <cell r="CE124">
            <v>28138</v>
          </cell>
          <cell r="CF124">
            <v>-21410</v>
          </cell>
          <cell r="CG124">
            <v>-25815</v>
          </cell>
          <cell r="CH124">
            <v>12354</v>
          </cell>
          <cell r="CI124">
            <v>12254</v>
          </cell>
        </row>
        <row r="125">
          <cell r="A125" t="str">
            <v>Q3 2000</v>
          </cell>
          <cell r="B125">
            <v>10789</v>
          </cell>
          <cell r="C125" t="str">
            <v>NA</v>
          </cell>
          <cell r="D125">
            <v>77.7</v>
          </cell>
          <cell r="E125">
            <v>79.209000000000003</v>
          </cell>
          <cell r="F125">
            <v>1450</v>
          </cell>
          <cell r="G125">
            <v>13589</v>
          </cell>
          <cell r="H125">
            <v>441</v>
          </cell>
          <cell r="I125">
            <v>27.1</v>
          </cell>
          <cell r="J125">
            <v>1903.4</v>
          </cell>
          <cell r="K125">
            <v>84.8</v>
          </cell>
          <cell r="L125">
            <v>1818.6</v>
          </cell>
          <cell r="M125">
            <v>2981.9</v>
          </cell>
          <cell r="N125">
            <v>175.1</v>
          </cell>
          <cell r="O125">
            <v>266.3</v>
          </cell>
          <cell r="P125">
            <v>469.9</v>
          </cell>
          <cell r="Q125">
            <v>411.2</v>
          </cell>
          <cell r="R125">
            <v>316.10000000000002</v>
          </cell>
          <cell r="S125">
            <v>94.2</v>
          </cell>
          <cell r="T125">
            <v>55.4</v>
          </cell>
          <cell r="U125">
            <v>30.5</v>
          </cell>
          <cell r="V125">
            <v>53.7</v>
          </cell>
          <cell r="W125">
            <v>84.8</v>
          </cell>
          <cell r="X125">
            <v>81.7</v>
          </cell>
          <cell r="Y125">
            <v>75.5</v>
          </cell>
          <cell r="Z125">
            <v>67.7</v>
          </cell>
          <cell r="AA125">
            <v>52.8</v>
          </cell>
          <cell r="AB125">
            <v>36.799999999999997</v>
          </cell>
          <cell r="AC125">
            <v>70</v>
          </cell>
          <cell r="AD125">
            <v>7.2</v>
          </cell>
          <cell r="AE125">
            <v>37.799999999999997</v>
          </cell>
          <cell r="AF125">
            <v>1504.6</v>
          </cell>
          <cell r="AG125">
            <v>6369</v>
          </cell>
          <cell r="AH125">
            <v>1689</v>
          </cell>
          <cell r="AI125">
            <v>403</v>
          </cell>
          <cell r="AJ125">
            <v>1664</v>
          </cell>
          <cell r="AK125">
            <v>359</v>
          </cell>
          <cell r="AL125">
            <v>124</v>
          </cell>
          <cell r="AM125">
            <v>486</v>
          </cell>
          <cell r="AN125" t="str">
            <v>NA</v>
          </cell>
          <cell r="AO125" t="str">
            <v>NA</v>
          </cell>
          <cell r="AP125" t="str">
            <v>NA</v>
          </cell>
          <cell r="AQ125" t="str">
            <v>NA</v>
          </cell>
          <cell r="AR125" t="str">
            <v>NA</v>
          </cell>
          <cell r="AS125" t="str">
            <v>NA</v>
          </cell>
          <cell r="AT125" t="str">
            <v>NA</v>
          </cell>
          <cell r="AU125" t="str">
            <v>NA</v>
          </cell>
          <cell r="AV125" t="str">
            <v>NA</v>
          </cell>
          <cell r="AW125" t="str">
            <v>NA</v>
          </cell>
          <cell r="AX125">
            <v>27741</v>
          </cell>
          <cell r="AY125" t="str">
            <v>NA</v>
          </cell>
          <cell r="AZ125" t="str">
            <v>NA</v>
          </cell>
          <cell r="BA125">
            <v>27596</v>
          </cell>
          <cell r="BB125">
            <v>-931</v>
          </cell>
          <cell r="BC125">
            <v>27397</v>
          </cell>
          <cell r="BD125">
            <v>1818.6</v>
          </cell>
          <cell r="BE125">
            <v>30137</v>
          </cell>
          <cell r="BF125">
            <v>137</v>
          </cell>
          <cell r="BG125">
            <v>672</v>
          </cell>
          <cell r="BH125">
            <v>1921</v>
          </cell>
          <cell r="BI125" t="str">
            <v>NA</v>
          </cell>
          <cell r="BJ125" t="str">
            <v>NA</v>
          </cell>
          <cell r="BK125" t="str">
            <v>NA</v>
          </cell>
          <cell r="BL125">
            <v>81.043300000000002</v>
          </cell>
          <cell r="BM125">
            <v>219.74</v>
          </cell>
          <cell r="BN125" t="str">
            <v>NA</v>
          </cell>
          <cell r="BO125">
            <v>848822</v>
          </cell>
          <cell r="BP125">
            <v>112079.33</v>
          </cell>
          <cell r="BQ125">
            <v>46175.532570000003</v>
          </cell>
          <cell r="BR125">
            <v>76.28</v>
          </cell>
          <cell r="BS125" t="str">
            <v>NA</v>
          </cell>
          <cell r="BT125" t="str">
            <v>NA</v>
          </cell>
          <cell r="BU125" t="str">
            <v>NA</v>
          </cell>
          <cell r="BV125" t="str">
            <v>NA</v>
          </cell>
          <cell r="BW125" t="str">
            <v>NA</v>
          </cell>
          <cell r="BX125" t="str">
            <v>NA</v>
          </cell>
          <cell r="BY125" t="str">
            <v>NA</v>
          </cell>
          <cell r="BZ125" t="str">
            <v>NA</v>
          </cell>
          <cell r="CA125">
            <v>147.6</v>
          </cell>
          <cell r="CB125">
            <v>12959</v>
          </cell>
          <cell r="CC125">
            <v>16575</v>
          </cell>
          <cell r="CD125">
            <v>26047</v>
          </cell>
          <cell r="CE125">
            <v>29111</v>
          </cell>
          <cell r="CF125">
            <v>-21645</v>
          </cell>
          <cell r="CG125">
            <v>-24774</v>
          </cell>
          <cell r="CH125">
            <v>12622</v>
          </cell>
          <cell r="CI125">
            <v>12522</v>
          </cell>
        </row>
        <row r="126">
          <cell r="A126" t="str">
            <v>Q4 2000</v>
          </cell>
          <cell r="B126">
            <v>11183</v>
          </cell>
          <cell r="C126" t="str">
            <v>NA</v>
          </cell>
          <cell r="D126">
            <v>78.5</v>
          </cell>
          <cell r="E126">
            <v>79.86</v>
          </cell>
          <cell r="F126">
            <v>-578</v>
          </cell>
          <cell r="G126">
            <v>12961</v>
          </cell>
          <cell r="H126">
            <v>441</v>
          </cell>
          <cell r="I126">
            <v>23.9</v>
          </cell>
          <cell r="J126">
            <v>1857.7</v>
          </cell>
          <cell r="K126">
            <v>69.900000000000006</v>
          </cell>
          <cell r="L126">
            <v>1787.8</v>
          </cell>
          <cell r="M126">
            <v>3004.2</v>
          </cell>
          <cell r="N126">
            <v>132</v>
          </cell>
          <cell r="O126">
            <v>255.9</v>
          </cell>
          <cell r="P126">
            <v>478.4</v>
          </cell>
          <cell r="Q126">
            <v>415.7</v>
          </cell>
          <cell r="R126">
            <v>320.89999999999998</v>
          </cell>
          <cell r="S126">
            <v>98.2</v>
          </cell>
          <cell r="T126">
            <v>55.5</v>
          </cell>
          <cell r="U126">
            <v>31.1</v>
          </cell>
          <cell r="V126">
            <v>40.9</v>
          </cell>
          <cell r="W126">
            <v>81</v>
          </cell>
          <cell r="X126">
            <v>82</v>
          </cell>
          <cell r="Y126">
            <v>75.7</v>
          </cell>
          <cell r="Z126">
            <v>68.3</v>
          </cell>
          <cell r="AA126">
            <v>53.7</v>
          </cell>
          <cell r="AB126">
            <v>36.700000000000003</v>
          </cell>
          <cell r="AC126">
            <v>68.2</v>
          </cell>
          <cell r="AD126">
            <v>7.3</v>
          </cell>
          <cell r="AE126">
            <v>37.299999999999997</v>
          </cell>
          <cell r="AF126">
            <v>1474.9</v>
          </cell>
          <cell r="AG126">
            <v>6392</v>
          </cell>
          <cell r="AH126">
            <v>1688</v>
          </cell>
          <cell r="AI126">
            <v>509</v>
          </cell>
          <cell r="AJ126">
            <v>1822</v>
          </cell>
          <cell r="AK126">
            <v>282</v>
          </cell>
          <cell r="AL126">
            <v>-59</v>
          </cell>
          <cell r="AM126">
            <v>579</v>
          </cell>
          <cell r="AN126" t="str">
            <v>NA</v>
          </cell>
          <cell r="AO126" t="str">
            <v>NA</v>
          </cell>
          <cell r="AP126" t="str">
            <v>NA</v>
          </cell>
          <cell r="AQ126" t="str">
            <v>NA</v>
          </cell>
          <cell r="AR126" t="str">
            <v>NA</v>
          </cell>
          <cell r="AS126" t="str">
            <v>NA</v>
          </cell>
          <cell r="AT126" t="str">
            <v>NA</v>
          </cell>
          <cell r="AU126" t="str">
            <v>NA</v>
          </cell>
          <cell r="AV126" t="str">
            <v>NA</v>
          </cell>
          <cell r="AW126" t="str">
            <v>NA</v>
          </cell>
          <cell r="AX126">
            <v>29474</v>
          </cell>
          <cell r="AY126" t="str">
            <v>NA</v>
          </cell>
          <cell r="AZ126" t="str">
            <v>NA</v>
          </cell>
          <cell r="BA126">
            <v>28562</v>
          </cell>
          <cell r="BB126">
            <v>-2255</v>
          </cell>
          <cell r="BC126">
            <v>28693</v>
          </cell>
          <cell r="BD126">
            <v>1787.8</v>
          </cell>
          <cell r="BE126">
            <v>31980</v>
          </cell>
          <cell r="BF126">
            <v>-65</v>
          </cell>
          <cell r="BG126">
            <v>792</v>
          </cell>
          <cell r="BH126">
            <v>1809</v>
          </cell>
          <cell r="BI126" t="str">
            <v>NA</v>
          </cell>
          <cell r="BJ126" t="str">
            <v>NA</v>
          </cell>
          <cell r="BK126" t="str">
            <v>NA</v>
          </cell>
          <cell r="BL126">
            <v>85.091099999999997</v>
          </cell>
          <cell r="BM126">
            <v>233.48</v>
          </cell>
          <cell r="BN126" t="str">
            <v>NA</v>
          </cell>
          <cell r="BO126">
            <v>857737</v>
          </cell>
          <cell r="BP126">
            <v>112043.6</v>
          </cell>
          <cell r="BQ126">
            <v>46387.805220000002</v>
          </cell>
          <cell r="BR126">
            <v>76.72</v>
          </cell>
          <cell r="BS126" t="str">
            <v>NA</v>
          </cell>
          <cell r="BT126" t="str">
            <v>NA</v>
          </cell>
          <cell r="BU126" t="str">
            <v>NA</v>
          </cell>
          <cell r="BV126" t="str">
            <v>NA</v>
          </cell>
          <cell r="BW126" t="str">
            <v>NA</v>
          </cell>
          <cell r="BX126" t="str">
            <v>NA</v>
          </cell>
          <cell r="BY126" t="str">
            <v>NA</v>
          </cell>
          <cell r="BZ126" t="str">
            <v>NA</v>
          </cell>
          <cell r="CA126">
            <v>148</v>
          </cell>
          <cell r="CB126">
            <v>14394</v>
          </cell>
          <cell r="CC126">
            <v>18016</v>
          </cell>
          <cell r="CD126">
            <v>28980</v>
          </cell>
          <cell r="CE126">
            <v>31362</v>
          </cell>
          <cell r="CF126">
            <v>-24977</v>
          </cell>
          <cell r="CG126">
            <v>-28908</v>
          </cell>
          <cell r="CH126">
            <v>14129</v>
          </cell>
          <cell r="CI126">
            <v>14029</v>
          </cell>
        </row>
        <row r="127">
          <cell r="A127" t="str">
            <v>Q1 2001</v>
          </cell>
          <cell r="B127">
            <v>11155</v>
          </cell>
          <cell r="C127" t="str">
            <v>NA</v>
          </cell>
          <cell r="D127">
            <v>78.400000000000006</v>
          </cell>
          <cell r="E127">
            <v>80.617000000000004</v>
          </cell>
          <cell r="F127">
            <v>1342</v>
          </cell>
          <cell r="G127">
            <v>14051</v>
          </cell>
          <cell r="H127">
            <v>476</v>
          </cell>
          <cell r="I127">
            <v>25</v>
          </cell>
          <cell r="J127">
            <v>1853.4</v>
          </cell>
          <cell r="K127">
            <v>72.900000000000006</v>
          </cell>
          <cell r="L127">
            <v>1780.5</v>
          </cell>
          <cell r="M127">
            <v>3011.7</v>
          </cell>
          <cell r="N127">
            <v>123.8</v>
          </cell>
          <cell r="O127">
            <v>249.4</v>
          </cell>
          <cell r="P127">
            <v>477.6</v>
          </cell>
          <cell r="Q127">
            <v>420.6</v>
          </cell>
          <cell r="R127">
            <v>320.39999999999998</v>
          </cell>
          <cell r="S127">
            <v>100.3</v>
          </cell>
          <cell r="T127">
            <v>56</v>
          </cell>
          <cell r="U127">
            <v>32.4</v>
          </cell>
          <cell r="V127">
            <v>38.5</v>
          </cell>
          <cell r="W127">
            <v>78.7</v>
          </cell>
          <cell r="X127">
            <v>81.5</v>
          </cell>
          <cell r="Y127">
            <v>76.3</v>
          </cell>
          <cell r="Z127">
            <v>68</v>
          </cell>
          <cell r="AA127">
            <v>54.4</v>
          </cell>
          <cell r="AB127">
            <v>37</v>
          </cell>
          <cell r="AC127">
            <v>67.7</v>
          </cell>
          <cell r="AD127">
            <v>7.6</v>
          </cell>
          <cell r="AE127">
            <v>37.299999999999997</v>
          </cell>
          <cell r="AF127">
            <v>1466.3</v>
          </cell>
          <cell r="AG127">
            <v>7676</v>
          </cell>
          <cell r="AH127">
            <v>1694</v>
          </cell>
          <cell r="AI127">
            <v>553</v>
          </cell>
          <cell r="AJ127">
            <v>1702</v>
          </cell>
          <cell r="AK127">
            <v>318</v>
          </cell>
          <cell r="AL127">
            <v>337</v>
          </cell>
          <cell r="AM127">
            <v>897</v>
          </cell>
          <cell r="AN127" t="str">
            <v>NA</v>
          </cell>
          <cell r="AO127" t="str">
            <v>NA</v>
          </cell>
          <cell r="AP127" t="str">
            <v>NA</v>
          </cell>
          <cell r="AQ127" t="str">
            <v>NA</v>
          </cell>
          <cell r="AR127" t="str">
            <v>NA</v>
          </cell>
          <cell r="AS127" t="str">
            <v>NA</v>
          </cell>
          <cell r="AT127" t="str">
            <v>NA</v>
          </cell>
          <cell r="AU127" t="str">
            <v>NA</v>
          </cell>
          <cell r="AV127" t="str">
            <v>NA</v>
          </cell>
          <cell r="AW127" t="str">
            <v>NA</v>
          </cell>
          <cell r="AX127">
            <v>30632</v>
          </cell>
          <cell r="AY127" t="str">
            <v>NA</v>
          </cell>
          <cell r="AZ127" t="str">
            <v>NA</v>
          </cell>
          <cell r="BA127">
            <v>29945</v>
          </cell>
          <cell r="BB127">
            <v>-1747</v>
          </cell>
          <cell r="BC127">
            <v>29793</v>
          </cell>
          <cell r="BD127">
            <v>1780.5</v>
          </cell>
          <cell r="BE127">
            <v>31959</v>
          </cell>
          <cell r="BF127">
            <v>373</v>
          </cell>
          <cell r="BG127">
            <v>1169</v>
          </cell>
          <cell r="BH127">
            <v>1752</v>
          </cell>
          <cell r="BI127" t="str">
            <v>NA</v>
          </cell>
          <cell r="BJ127" t="str">
            <v>NA</v>
          </cell>
          <cell r="BK127" t="str">
            <v>NA</v>
          </cell>
          <cell r="BL127">
            <v>88.135800000000003</v>
          </cell>
          <cell r="BM127">
            <v>234.68</v>
          </cell>
          <cell r="BN127" t="str">
            <v>NA</v>
          </cell>
          <cell r="BO127">
            <v>865548</v>
          </cell>
          <cell r="BP127">
            <v>114095.44</v>
          </cell>
          <cell r="BQ127">
            <v>46472.34231</v>
          </cell>
          <cell r="BR127">
            <v>76.92</v>
          </cell>
          <cell r="BS127" t="str">
            <v>NA</v>
          </cell>
          <cell r="BT127" t="str">
            <v>NA</v>
          </cell>
          <cell r="BU127" t="str">
            <v>NA</v>
          </cell>
          <cell r="BV127" t="str">
            <v>NA</v>
          </cell>
          <cell r="BW127" t="str">
            <v>NA</v>
          </cell>
          <cell r="BX127" t="str">
            <v>NA</v>
          </cell>
          <cell r="BY127" t="str">
            <v>NA</v>
          </cell>
          <cell r="BZ127" t="str">
            <v>NA</v>
          </cell>
          <cell r="CA127">
            <v>148.69999999999999</v>
          </cell>
          <cell r="CB127">
            <v>13611</v>
          </cell>
          <cell r="CC127">
            <v>17156</v>
          </cell>
          <cell r="CD127">
            <v>28695</v>
          </cell>
          <cell r="CE127">
            <v>32321</v>
          </cell>
          <cell r="CF127">
            <v>-24806</v>
          </cell>
          <cell r="CG127">
            <v>-30241</v>
          </cell>
          <cell r="CH127">
            <v>11070</v>
          </cell>
          <cell r="CI127">
            <v>10970</v>
          </cell>
        </row>
        <row r="128">
          <cell r="A128" t="str">
            <v>Q2 2001</v>
          </cell>
          <cell r="B128">
            <v>11519</v>
          </cell>
          <cell r="C128" t="str">
            <v>NA</v>
          </cell>
          <cell r="D128">
            <v>80.099999999999994</v>
          </cell>
          <cell r="E128">
            <v>81.605999999999995</v>
          </cell>
          <cell r="F128">
            <v>1518</v>
          </cell>
          <cell r="G128">
            <v>14648</v>
          </cell>
          <cell r="H128">
            <v>476</v>
          </cell>
          <cell r="I128">
            <v>22.3</v>
          </cell>
          <cell r="J128">
            <v>1887.6</v>
          </cell>
          <cell r="K128">
            <v>77.8</v>
          </cell>
          <cell r="L128">
            <v>1809.8</v>
          </cell>
          <cell r="M128">
            <v>3024.8</v>
          </cell>
          <cell r="N128">
            <v>127.8</v>
          </cell>
          <cell r="O128">
            <v>252.2</v>
          </cell>
          <cell r="P128">
            <v>484.2</v>
          </cell>
          <cell r="Q128">
            <v>426.7</v>
          </cell>
          <cell r="R128">
            <v>326.89999999999998</v>
          </cell>
          <cell r="S128">
            <v>102.5</v>
          </cell>
          <cell r="T128">
            <v>56.3</v>
          </cell>
          <cell r="U128">
            <v>33.299999999999997</v>
          </cell>
          <cell r="V128">
            <v>39.9</v>
          </cell>
          <cell r="W128">
            <v>79.2</v>
          </cell>
          <cell r="X128">
            <v>81.900000000000006</v>
          </cell>
          <cell r="Y128">
            <v>77.099999999999994</v>
          </cell>
          <cell r="Z128">
            <v>69.099999999999994</v>
          </cell>
          <cell r="AA128">
            <v>54.9</v>
          </cell>
          <cell r="AB128">
            <v>37</v>
          </cell>
          <cell r="AC128">
            <v>68.5</v>
          </cell>
          <cell r="AD128">
            <v>7.8</v>
          </cell>
          <cell r="AE128">
            <v>37.4</v>
          </cell>
          <cell r="AF128">
            <v>1494.3</v>
          </cell>
          <cell r="AG128">
            <v>7508</v>
          </cell>
          <cell r="AH128">
            <v>1889</v>
          </cell>
          <cell r="AI128">
            <v>572</v>
          </cell>
          <cell r="AJ128">
            <v>1706</v>
          </cell>
          <cell r="AK128">
            <v>303</v>
          </cell>
          <cell r="AL128">
            <v>339</v>
          </cell>
          <cell r="AM128">
            <v>986</v>
          </cell>
          <cell r="AN128" t="str">
            <v>NA</v>
          </cell>
          <cell r="AO128" t="str">
            <v>NA</v>
          </cell>
          <cell r="AP128" t="str">
            <v>NA</v>
          </cell>
          <cell r="AQ128" t="str">
            <v>NA</v>
          </cell>
          <cell r="AR128" t="str">
            <v>NA</v>
          </cell>
          <cell r="AS128" t="str">
            <v>NA</v>
          </cell>
          <cell r="AT128" t="str">
            <v>NA</v>
          </cell>
          <cell r="AU128" t="str">
            <v>NA</v>
          </cell>
          <cell r="AV128" t="str">
            <v>NA</v>
          </cell>
          <cell r="AW128" t="str">
            <v>NA</v>
          </cell>
          <cell r="AX128">
            <v>31060</v>
          </cell>
          <cell r="AY128" t="str">
            <v>NA</v>
          </cell>
          <cell r="AZ128" t="str">
            <v>NA</v>
          </cell>
          <cell r="BA128">
            <v>30295</v>
          </cell>
          <cell r="BB128">
            <v>-1630</v>
          </cell>
          <cell r="BC128">
            <v>30468</v>
          </cell>
          <cell r="BD128">
            <v>1809.8</v>
          </cell>
          <cell r="BE128">
            <v>32066</v>
          </cell>
          <cell r="BF128">
            <v>374</v>
          </cell>
          <cell r="BG128">
            <v>1286</v>
          </cell>
          <cell r="BH128">
            <v>1903</v>
          </cell>
          <cell r="BI128" t="str">
            <v>NA</v>
          </cell>
          <cell r="BJ128" t="str">
            <v>NA</v>
          </cell>
          <cell r="BK128" t="str">
            <v>NA</v>
          </cell>
          <cell r="BL128">
            <v>89.248199999999997</v>
          </cell>
          <cell r="BM128">
            <v>235.27</v>
          </cell>
          <cell r="BN128" t="str">
            <v>NA</v>
          </cell>
          <cell r="BO128">
            <v>873661</v>
          </cell>
          <cell r="BP128">
            <v>115121.32</v>
          </cell>
          <cell r="BQ128">
            <v>46432.868399999999</v>
          </cell>
          <cell r="BR128">
            <v>78.010000000000005</v>
          </cell>
          <cell r="BS128" t="str">
            <v>NA</v>
          </cell>
          <cell r="BT128" t="str">
            <v>NA</v>
          </cell>
          <cell r="BU128" t="str">
            <v>NA</v>
          </cell>
          <cell r="BV128" t="str">
            <v>NA</v>
          </cell>
          <cell r="BW128" t="str">
            <v>NA</v>
          </cell>
          <cell r="BX128" t="str">
            <v>NA</v>
          </cell>
          <cell r="BY128" t="str">
            <v>NA</v>
          </cell>
          <cell r="BZ128" t="str">
            <v>NA</v>
          </cell>
          <cell r="CA128">
            <v>151.30000000000001</v>
          </cell>
          <cell r="CB128">
            <v>14034</v>
          </cell>
          <cell r="CC128">
            <v>17383</v>
          </cell>
          <cell r="CD128">
            <v>29237</v>
          </cell>
          <cell r="CE128">
            <v>31916</v>
          </cell>
          <cell r="CF128">
            <v>-24078</v>
          </cell>
          <cell r="CG128">
            <v>-28167</v>
          </cell>
          <cell r="CH128">
            <v>13099</v>
          </cell>
          <cell r="CI128">
            <v>12999</v>
          </cell>
        </row>
        <row r="129">
          <cell r="A129" t="str">
            <v>Q3 2001</v>
          </cell>
          <cell r="B129">
            <v>12102</v>
          </cell>
          <cell r="C129" t="str">
            <v>NA</v>
          </cell>
          <cell r="D129">
            <v>80.7</v>
          </cell>
          <cell r="E129">
            <v>82.778999999999996</v>
          </cell>
          <cell r="F129">
            <v>2360</v>
          </cell>
          <cell r="G129">
            <v>15540</v>
          </cell>
          <cell r="H129">
            <v>476</v>
          </cell>
          <cell r="I129">
            <v>25.5</v>
          </cell>
          <cell r="J129">
            <v>1954.7</v>
          </cell>
          <cell r="K129">
            <v>87.8</v>
          </cell>
          <cell r="L129">
            <v>1866.9</v>
          </cell>
          <cell r="M129">
            <v>3043.8</v>
          </cell>
          <cell r="N129">
            <v>160.80000000000001</v>
          </cell>
          <cell r="O129">
            <v>264.60000000000002</v>
          </cell>
          <cell r="P129">
            <v>490.7</v>
          </cell>
          <cell r="Q129">
            <v>425.4</v>
          </cell>
          <cell r="R129">
            <v>330.7</v>
          </cell>
          <cell r="S129">
            <v>103.5</v>
          </cell>
          <cell r="T129">
            <v>56.8</v>
          </cell>
          <cell r="U129">
            <v>34.4</v>
          </cell>
          <cell r="V129">
            <v>50.6</v>
          </cell>
          <cell r="W129">
            <v>82.3</v>
          </cell>
          <cell r="X129">
            <v>81.900000000000006</v>
          </cell>
          <cell r="Y129">
            <v>76.5</v>
          </cell>
          <cell r="Z129">
            <v>69.599999999999994</v>
          </cell>
          <cell r="AA129">
            <v>54.5</v>
          </cell>
          <cell r="AB129">
            <v>37.299999999999997</v>
          </cell>
          <cell r="AC129">
            <v>70.2</v>
          </cell>
          <cell r="AD129">
            <v>8</v>
          </cell>
          <cell r="AE129">
            <v>37.6</v>
          </cell>
          <cell r="AF129">
            <v>1548.4</v>
          </cell>
          <cell r="AG129">
            <v>6890</v>
          </cell>
          <cell r="AH129">
            <v>1853</v>
          </cell>
          <cell r="AI129">
            <v>548</v>
          </cell>
          <cell r="AJ129">
            <v>1867</v>
          </cell>
          <cell r="AK129">
            <v>317</v>
          </cell>
          <cell r="AL129">
            <v>33</v>
          </cell>
          <cell r="AM129">
            <v>912</v>
          </cell>
          <cell r="AN129" t="str">
            <v>NA</v>
          </cell>
          <cell r="AO129" t="str">
            <v>NA</v>
          </cell>
          <cell r="AP129" t="str">
            <v>NA</v>
          </cell>
          <cell r="AQ129" t="str">
            <v>NA</v>
          </cell>
          <cell r="AR129" t="str">
            <v>NA</v>
          </cell>
          <cell r="AS129" t="str">
            <v>NA</v>
          </cell>
          <cell r="AT129" t="str">
            <v>NA</v>
          </cell>
          <cell r="AU129" t="str">
            <v>NA</v>
          </cell>
          <cell r="AV129" t="str">
            <v>NA</v>
          </cell>
          <cell r="AW129" t="str">
            <v>NA</v>
          </cell>
          <cell r="AX129">
            <v>32764</v>
          </cell>
          <cell r="AY129" t="str">
            <v>NA</v>
          </cell>
          <cell r="AZ129" t="str">
            <v>NA</v>
          </cell>
          <cell r="BA129">
            <v>30721</v>
          </cell>
          <cell r="BB129">
            <v>-29</v>
          </cell>
          <cell r="BC129">
            <v>30300</v>
          </cell>
          <cell r="BD129">
            <v>1866.9</v>
          </cell>
          <cell r="BE129">
            <v>31476</v>
          </cell>
          <cell r="BF129">
            <v>36</v>
          </cell>
          <cell r="BG129">
            <v>1192</v>
          </cell>
          <cell r="BH129">
            <v>1960</v>
          </cell>
          <cell r="BI129" t="str">
            <v>NA</v>
          </cell>
          <cell r="BJ129" t="str">
            <v>NA</v>
          </cell>
          <cell r="BK129" t="str">
            <v>NA</v>
          </cell>
          <cell r="BL129">
            <v>90.958699999999993</v>
          </cell>
          <cell r="BM129">
            <v>231.96</v>
          </cell>
          <cell r="BN129" t="str">
            <v>NA</v>
          </cell>
          <cell r="BO129">
            <v>881935</v>
          </cell>
          <cell r="BP129">
            <v>116232.72</v>
          </cell>
          <cell r="BQ129">
            <v>46545.729899999998</v>
          </cell>
          <cell r="BR129">
            <v>78.06</v>
          </cell>
          <cell r="BS129" t="str">
            <v>NA</v>
          </cell>
          <cell r="BT129" t="str">
            <v>NA</v>
          </cell>
          <cell r="BU129" t="str">
            <v>NA</v>
          </cell>
          <cell r="BV129" t="str">
            <v>NA</v>
          </cell>
          <cell r="BW129" t="str">
            <v>NA</v>
          </cell>
          <cell r="BX129" t="str">
            <v>NA</v>
          </cell>
          <cell r="BY129" t="str">
            <v>NA</v>
          </cell>
          <cell r="BZ129" t="str">
            <v>NA</v>
          </cell>
          <cell r="CA129">
            <v>156</v>
          </cell>
          <cell r="CB129">
            <v>14072</v>
          </cell>
          <cell r="CC129">
            <v>17260</v>
          </cell>
          <cell r="CD129">
            <v>28559</v>
          </cell>
          <cell r="CE129">
            <v>32078</v>
          </cell>
          <cell r="CF129">
            <v>-23103</v>
          </cell>
          <cell r="CG129">
            <v>-27539</v>
          </cell>
          <cell r="CH129">
            <v>12967</v>
          </cell>
          <cell r="CI129">
            <v>12867</v>
          </cell>
        </row>
        <row r="130">
          <cell r="A130" t="str">
            <v>Q4 2001</v>
          </cell>
          <cell r="B130">
            <v>12119</v>
          </cell>
          <cell r="C130" t="str">
            <v>NA</v>
          </cell>
          <cell r="D130">
            <v>81.5</v>
          </cell>
          <cell r="E130">
            <v>84.123000000000005</v>
          </cell>
          <cell r="F130">
            <v>-253</v>
          </cell>
          <cell r="G130">
            <v>14437</v>
          </cell>
          <cell r="H130">
            <v>476</v>
          </cell>
          <cell r="I130">
            <v>23.6</v>
          </cell>
          <cell r="J130">
            <v>1912.9</v>
          </cell>
          <cell r="K130">
            <v>79.7</v>
          </cell>
          <cell r="L130">
            <v>1833.2</v>
          </cell>
          <cell r="M130">
            <v>3064.8</v>
          </cell>
          <cell r="N130">
            <v>121.6</v>
          </cell>
          <cell r="O130">
            <v>254</v>
          </cell>
          <cell r="P130">
            <v>497</v>
          </cell>
          <cell r="Q130">
            <v>428.6</v>
          </cell>
          <cell r="R130">
            <v>332.7</v>
          </cell>
          <cell r="S130">
            <v>106.7</v>
          </cell>
          <cell r="T130">
            <v>57.6</v>
          </cell>
          <cell r="U130">
            <v>35.200000000000003</v>
          </cell>
          <cell r="V130">
            <v>38.5</v>
          </cell>
          <cell r="W130">
            <v>78.3</v>
          </cell>
          <cell r="X130">
            <v>81.8</v>
          </cell>
          <cell r="Y130">
            <v>76.599999999999994</v>
          </cell>
          <cell r="Z130">
            <v>69.7</v>
          </cell>
          <cell r="AA130">
            <v>55.2</v>
          </cell>
          <cell r="AB130">
            <v>37.6</v>
          </cell>
          <cell r="AC130">
            <v>68.3</v>
          </cell>
          <cell r="AD130">
            <v>8.1999999999999993</v>
          </cell>
          <cell r="AE130">
            <v>37.200000000000003</v>
          </cell>
          <cell r="AF130">
            <v>1514.6</v>
          </cell>
          <cell r="AG130">
            <v>7161</v>
          </cell>
          <cell r="AH130">
            <v>1905</v>
          </cell>
          <cell r="AI130">
            <v>527</v>
          </cell>
          <cell r="AJ130">
            <v>2152</v>
          </cell>
          <cell r="AK130">
            <v>261</v>
          </cell>
          <cell r="AL130">
            <v>107</v>
          </cell>
          <cell r="AM130">
            <v>1061</v>
          </cell>
          <cell r="AN130" t="str">
            <v>NA</v>
          </cell>
          <cell r="AO130" t="str">
            <v>NA</v>
          </cell>
          <cell r="AP130" t="str">
            <v>NA</v>
          </cell>
          <cell r="AQ130" t="str">
            <v>NA</v>
          </cell>
          <cell r="AR130" t="str">
            <v>NA</v>
          </cell>
          <cell r="AS130" t="str">
            <v>NA</v>
          </cell>
          <cell r="AT130" t="str">
            <v>NA</v>
          </cell>
          <cell r="AU130" t="str">
            <v>NA</v>
          </cell>
          <cell r="AV130" t="str">
            <v>NA</v>
          </cell>
          <cell r="AW130" t="str">
            <v>NA</v>
          </cell>
          <cell r="AX130">
            <v>34025</v>
          </cell>
          <cell r="AY130" t="str">
            <v>NA</v>
          </cell>
          <cell r="AZ130" t="str">
            <v>NA</v>
          </cell>
          <cell r="BA130">
            <v>31097</v>
          </cell>
          <cell r="BB130">
            <v>-2229</v>
          </cell>
          <cell r="BC130">
            <v>31449</v>
          </cell>
          <cell r="BD130">
            <v>1833.2</v>
          </cell>
          <cell r="BE130">
            <v>34218</v>
          </cell>
          <cell r="BF130">
            <v>118</v>
          </cell>
          <cell r="BG130">
            <v>1394</v>
          </cell>
          <cell r="BH130">
            <v>1989</v>
          </cell>
          <cell r="BI130" t="str">
            <v>NA</v>
          </cell>
          <cell r="BJ130" t="str">
            <v>NA</v>
          </cell>
          <cell r="BK130" t="str">
            <v>NA</v>
          </cell>
          <cell r="BL130">
            <v>88.939300000000003</v>
          </cell>
          <cell r="BM130">
            <v>234.98</v>
          </cell>
          <cell r="BN130" t="str">
            <v>NA</v>
          </cell>
          <cell r="BO130">
            <v>890072</v>
          </cell>
          <cell r="BP130">
            <v>115920.08</v>
          </cell>
          <cell r="BQ130">
            <v>46569.405959999996</v>
          </cell>
          <cell r="BR130">
            <v>78.319999999999993</v>
          </cell>
          <cell r="BS130" t="str">
            <v>NA</v>
          </cell>
          <cell r="BT130" t="str">
            <v>NA</v>
          </cell>
          <cell r="BU130" t="str">
            <v>NA</v>
          </cell>
          <cell r="BV130" t="str">
            <v>NA</v>
          </cell>
          <cell r="BW130" t="str">
            <v>NA</v>
          </cell>
          <cell r="BX130" t="str">
            <v>NA</v>
          </cell>
          <cell r="BY130" t="str">
            <v>NA</v>
          </cell>
          <cell r="BZ130" t="str">
            <v>NA</v>
          </cell>
          <cell r="CA130">
            <v>154.30000000000001</v>
          </cell>
          <cell r="CB130">
            <v>15768</v>
          </cell>
          <cell r="CC130">
            <v>19027</v>
          </cell>
          <cell r="CD130">
            <v>29767</v>
          </cell>
          <cell r="CE130">
            <v>33536</v>
          </cell>
          <cell r="CF130">
            <v>-25216</v>
          </cell>
          <cell r="CG130">
            <v>-30251</v>
          </cell>
          <cell r="CH130">
            <v>15466</v>
          </cell>
          <cell r="CI130">
            <v>15366</v>
          </cell>
        </row>
        <row r="131">
          <cell r="A131" t="str">
            <v>Q1 2002</v>
          </cell>
          <cell r="B131">
            <v>12075</v>
          </cell>
          <cell r="C131" t="str">
            <v>NA</v>
          </cell>
          <cell r="D131">
            <v>82.4</v>
          </cell>
          <cell r="E131">
            <v>85.338999999999999</v>
          </cell>
          <cell r="F131">
            <v>1040</v>
          </cell>
          <cell r="G131">
            <v>14967</v>
          </cell>
          <cell r="H131">
            <v>489</v>
          </cell>
          <cell r="I131">
            <v>24.8</v>
          </cell>
          <cell r="J131">
            <v>1911</v>
          </cell>
          <cell r="K131">
            <v>85.7</v>
          </cell>
          <cell r="L131">
            <v>1825.3</v>
          </cell>
          <cell r="M131">
            <v>3078.5</v>
          </cell>
          <cell r="N131">
            <v>111.5</v>
          </cell>
          <cell r="O131">
            <v>251.4</v>
          </cell>
          <cell r="P131">
            <v>495.7</v>
          </cell>
          <cell r="Q131">
            <v>430.2</v>
          </cell>
          <cell r="R131">
            <v>335.3</v>
          </cell>
          <cell r="S131">
            <v>107.7</v>
          </cell>
          <cell r="T131">
            <v>58.6</v>
          </cell>
          <cell r="U131">
            <v>35</v>
          </cell>
          <cell r="V131">
            <v>35.5</v>
          </cell>
          <cell r="W131">
            <v>77</v>
          </cell>
          <cell r="X131">
            <v>80.900000000000006</v>
          </cell>
          <cell r="Y131">
            <v>76.599999999999994</v>
          </cell>
          <cell r="Z131">
            <v>70</v>
          </cell>
          <cell r="AA131">
            <v>55.1</v>
          </cell>
          <cell r="AB131">
            <v>38.1</v>
          </cell>
          <cell r="AC131">
            <v>67.7</v>
          </cell>
          <cell r="AD131">
            <v>8.1</v>
          </cell>
          <cell r="AE131">
            <v>37.1</v>
          </cell>
          <cell r="AF131">
            <v>1507</v>
          </cell>
          <cell r="AG131">
            <v>7890</v>
          </cell>
          <cell r="AH131">
            <v>1905</v>
          </cell>
          <cell r="AI131">
            <v>555</v>
          </cell>
          <cell r="AJ131">
            <v>1852</v>
          </cell>
          <cell r="AK131">
            <v>264</v>
          </cell>
          <cell r="AL131">
            <v>405</v>
          </cell>
          <cell r="AM131">
            <v>1014</v>
          </cell>
          <cell r="AN131" t="str">
            <v>NA</v>
          </cell>
          <cell r="AO131" t="str">
            <v>NA</v>
          </cell>
          <cell r="AP131" t="str">
            <v>NA</v>
          </cell>
          <cell r="AQ131" t="str">
            <v>NA</v>
          </cell>
          <cell r="AR131" t="str">
            <v>NA</v>
          </cell>
          <cell r="AS131" t="str">
            <v>NA</v>
          </cell>
          <cell r="AT131" t="str">
            <v>NA</v>
          </cell>
          <cell r="AU131" t="str">
            <v>NA</v>
          </cell>
          <cell r="AV131" t="str">
            <v>NA</v>
          </cell>
          <cell r="AW131" t="str">
            <v>NA</v>
          </cell>
          <cell r="AX131">
            <v>35588</v>
          </cell>
          <cell r="AY131" t="str">
            <v>NA</v>
          </cell>
          <cell r="AZ131">
            <v>3.9</v>
          </cell>
          <cell r="BA131">
            <v>33165</v>
          </cell>
          <cell r="BB131">
            <v>-2332</v>
          </cell>
          <cell r="BC131">
            <v>32766</v>
          </cell>
          <cell r="BD131">
            <v>1825.3</v>
          </cell>
          <cell r="BE131">
            <v>33264</v>
          </cell>
          <cell r="BF131">
            <v>441</v>
          </cell>
          <cell r="BG131">
            <v>1343</v>
          </cell>
          <cell r="BH131">
            <v>1857</v>
          </cell>
          <cell r="BI131" t="str">
            <v>NA</v>
          </cell>
          <cell r="BJ131" t="str">
            <v>NA</v>
          </cell>
          <cell r="BK131" t="str">
            <v>NA</v>
          </cell>
          <cell r="BL131">
            <v>90.804500000000004</v>
          </cell>
          <cell r="BM131">
            <v>243.58</v>
          </cell>
          <cell r="BN131">
            <v>3.3</v>
          </cell>
          <cell r="BO131">
            <v>898093</v>
          </cell>
          <cell r="BP131">
            <v>115260.33</v>
          </cell>
          <cell r="BQ131">
            <v>46632.993289999999</v>
          </cell>
          <cell r="BR131">
            <v>78.87</v>
          </cell>
          <cell r="BS131" t="str">
            <v>NA</v>
          </cell>
          <cell r="BT131" t="str">
            <v>NA</v>
          </cell>
          <cell r="BU131" t="str">
            <v>NA</v>
          </cell>
          <cell r="BV131" t="str">
            <v>NA</v>
          </cell>
          <cell r="BW131" t="str">
            <v>NA</v>
          </cell>
          <cell r="BX131" t="str">
            <v>NA</v>
          </cell>
          <cell r="BY131" t="str">
            <v>NA</v>
          </cell>
          <cell r="BZ131" t="str">
            <v>NA</v>
          </cell>
          <cell r="CA131">
            <v>152.1</v>
          </cell>
          <cell r="CB131">
            <v>14962</v>
          </cell>
          <cell r="CC131">
            <v>17966</v>
          </cell>
          <cell r="CD131">
            <v>31749</v>
          </cell>
          <cell r="CE131">
            <v>35218</v>
          </cell>
          <cell r="CF131">
            <v>-25996</v>
          </cell>
          <cell r="CG131">
            <v>-31755</v>
          </cell>
          <cell r="CH131">
            <v>11978</v>
          </cell>
          <cell r="CI131">
            <v>11878</v>
          </cell>
        </row>
        <row r="132">
          <cell r="A132" t="str">
            <v>Q2 2002</v>
          </cell>
          <cell r="B132">
            <v>12384</v>
          </cell>
          <cell r="C132" t="str">
            <v>NA</v>
          </cell>
          <cell r="D132">
            <v>84</v>
          </cell>
          <cell r="E132">
            <v>86.263000000000005</v>
          </cell>
          <cell r="F132">
            <v>2105</v>
          </cell>
          <cell r="G132">
            <v>16278</v>
          </cell>
          <cell r="H132">
            <v>489</v>
          </cell>
          <cell r="I132">
            <v>23.7</v>
          </cell>
          <cell r="J132">
            <v>1932.1</v>
          </cell>
          <cell r="K132">
            <v>91.8</v>
          </cell>
          <cell r="L132">
            <v>1840.3</v>
          </cell>
          <cell r="M132">
            <v>3093.9</v>
          </cell>
          <cell r="N132">
            <v>111.8</v>
          </cell>
          <cell r="O132">
            <v>252.4</v>
          </cell>
          <cell r="P132">
            <v>499.7</v>
          </cell>
          <cell r="Q132">
            <v>431.3</v>
          </cell>
          <cell r="R132">
            <v>339.6</v>
          </cell>
          <cell r="S132">
            <v>109.5</v>
          </cell>
          <cell r="T132">
            <v>60.1</v>
          </cell>
          <cell r="U132">
            <v>36</v>
          </cell>
          <cell r="V132">
            <v>35.799999999999997</v>
          </cell>
          <cell r="W132">
            <v>76.8</v>
          </cell>
          <cell r="X132">
            <v>80.8</v>
          </cell>
          <cell r="Y132">
            <v>76.5</v>
          </cell>
          <cell r="Z132">
            <v>70.599999999999994</v>
          </cell>
          <cell r="AA132">
            <v>55.3</v>
          </cell>
          <cell r="AB132">
            <v>38.9</v>
          </cell>
          <cell r="AC132">
            <v>67.900000000000006</v>
          </cell>
          <cell r="AD132">
            <v>8.3000000000000007</v>
          </cell>
          <cell r="AE132">
            <v>37.200000000000003</v>
          </cell>
          <cell r="AF132">
            <v>1523.4</v>
          </cell>
          <cell r="AG132">
            <v>7853</v>
          </cell>
          <cell r="AH132">
            <v>2025</v>
          </cell>
          <cell r="AI132">
            <v>509</v>
          </cell>
          <cell r="AJ132">
            <v>1887</v>
          </cell>
          <cell r="AK132">
            <v>324</v>
          </cell>
          <cell r="AL132">
            <v>200</v>
          </cell>
          <cell r="AM132">
            <v>1136</v>
          </cell>
          <cell r="AN132" t="str">
            <v>NA</v>
          </cell>
          <cell r="AO132" t="str">
            <v>NA</v>
          </cell>
          <cell r="AP132" t="str">
            <v>NA</v>
          </cell>
          <cell r="AQ132" t="str">
            <v>NA</v>
          </cell>
          <cell r="AR132" t="str">
            <v>NA</v>
          </cell>
          <cell r="AS132" t="str">
            <v>NA</v>
          </cell>
          <cell r="AT132" t="str">
            <v>NA</v>
          </cell>
          <cell r="AU132" t="str">
            <v>NA</v>
          </cell>
          <cell r="AV132" t="str">
            <v>NA</v>
          </cell>
          <cell r="AW132" t="str">
            <v>NA</v>
          </cell>
          <cell r="AX132">
            <v>37878</v>
          </cell>
          <cell r="AY132" t="str">
            <v>NA</v>
          </cell>
          <cell r="AZ132">
            <v>-5.7</v>
          </cell>
          <cell r="BA132">
            <v>33198</v>
          </cell>
          <cell r="BB132">
            <v>-1108</v>
          </cell>
          <cell r="BC132">
            <v>33701</v>
          </cell>
          <cell r="BD132">
            <v>1840.3</v>
          </cell>
          <cell r="BE132">
            <v>33102</v>
          </cell>
          <cell r="BF132">
            <v>217</v>
          </cell>
          <cell r="BG132">
            <v>1508</v>
          </cell>
          <cell r="BH132">
            <v>1905</v>
          </cell>
          <cell r="BI132" t="str">
            <v>NA</v>
          </cell>
          <cell r="BJ132" t="str">
            <v>NA</v>
          </cell>
          <cell r="BK132" t="str">
            <v>NA</v>
          </cell>
          <cell r="BL132">
            <v>93.787800000000004</v>
          </cell>
          <cell r="BM132">
            <v>246.7</v>
          </cell>
          <cell r="BN132">
            <v>3.3</v>
          </cell>
          <cell r="BO132">
            <v>905627</v>
          </cell>
          <cell r="BP132">
            <v>116240.2</v>
          </cell>
          <cell r="BQ132">
            <v>46630.849520000003</v>
          </cell>
          <cell r="BR132">
            <v>79.650000000000006</v>
          </cell>
          <cell r="BS132" t="str">
            <v>NA</v>
          </cell>
          <cell r="BT132" t="str">
            <v>NA</v>
          </cell>
          <cell r="BU132" t="str">
            <v>NA</v>
          </cell>
          <cell r="BV132" t="str">
            <v>NA</v>
          </cell>
          <cell r="BW132" t="str">
            <v>NA</v>
          </cell>
          <cell r="BX132" t="str">
            <v>NA</v>
          </cell>
          <cell r="BY132" t="str">
            <v>NA</v>
          </cell>
          <cell r="BZ132" t="str">
            <v>NA</v>
          </cell>
          <cell r="CA132">
            <v>152.69999999999999</v>
          </cell>
          <cell r="CB132">
            <v>15258</v>
          </cell>
          <cell r="CC132">
            <v>17890</v>
          </cell>
          <cell r="CD132">
            <v>31467</v>
          </cell>
          <cell r="CE132">
            <v>34710</v>
          </cell>
          <cell r="CF132">
            <v>-26030</v>
          </cell>
          <cell r="CG132">
            <v>-31403</v>
          </cell>
          <cell r="CH132">
            <v>13440</v>
          </cell>
          <cell r="CI132">
            <v>13340</v>
          </cell>
        </row>
        <row r="133">
          <cell r="A133" t="str">
            <v>Q3 2002</v>
          </cell>
          <cell r="B133">
            <v>12777</v>
          </cell>
          <cell r="C133" t="str">
            <v>NA</v>
          </cell>
          <cell r="D133">
            <v>84.2</v>
          </cell>
          <cell r="E133">
            <v>86.852999999999994</v>
          </cell>
          <cell r="F133">
            <v>1889</v>
          </cell>
          <cell r="G133">
            <v>16436</v>
          </cell>
          <cell r="H133">
            <v>489</v>
          </cell>
          <cell r="I133">
            <v>25.6</v>
          </cell>
          <cell r="J133">
            <v>1974.7</v>
          </cell>
          <cell r="K133">
            <v>91.2</v>
          </cell>
          <cell r="L133">
            <v>1883.6</v>
          </cell>
          <cell r="M133">
            <v>3109.5</v>
          </cell>
          <cell r="N133">
            <v>140.1</v>
          </cell>
          <cell r="O133">
            <v>267.7</v>
          </cell>
          <cell r="P133">
            <v>498.3</v>
          </cell>
          <cell r="Q133">
            <v>432.2</v>
          </cell>
          <cell r="R133">
            <v>338.2</v>
          </cell>
          <cell r="S133">
            <v>113.4</v>
          </cell>
          <cell r="T133">
            <v>59.5</v>
          </cell>
          <cell r="U133">
            <v>34.200000000000003</v>
          </cell>
          <cell r="V133">
            <v>45.2</v>
          </cell>
          <cell r="W133">
            <v>81</v>
          </cell>
          <cell r="X133">
            <v>80</v>
          </cell>
          <cell r="Y133">
            <v>76.2</v>
          </cell>
          <cell r="Z133">
            <v>70</v>
          </cell>
          <cell r="AA133">
            <v>56.5</v>
          </cell>
          <cell r="AB133">
            <v>38.1</v>
          </cell>
          <cell r="AC133">
            <v>69.2</v>
          </cell>
          <cell r="AD133">
            <v>7.9</v>
          </cell>
          <cell r="AE133">
            <v>37.299999999999997</v>
          </cell>
          <cell r="AF133">
            <v>1565.5</v>
          </cell>
          <cell r="AG133">
            <v>8236</v>
          </cell>
          <cell r="AH133">
            <v>2382</v>
          </cell>
          <cell r="AI133">
            <v>485</v>
          </cell>
          <cell r="AJ133">
            <v>1993</v>
          </cell>
          <cell r="AK133">
            <v>419</v>
          </cell>
          <cell r="AL133">
            <v>532</v>
          </cell>
          <cell r="AM133">
            <v>1183</v>
          </cell>
          <cell r="AN133" t="str">
            <v>NA</v>
          </cell>
          <cell r="AO133" t="str">
            <v>NA</v>
          </cell>
          <cell r="AP133" t="str">
            <v>NA</v>
          </cell>
          <cell r="AQ133" t="str">
            <v>NA</v>
          </cell>
          <cell r="AR133" t="str">
            <v>NA</v>
          </cell>
          <cell r="AS133" t="str">
            <v>NA</v>
          </cell>
          <cell r="AT133" t="str">
            <v>NA</v>
          </cell>
          <cell r="AU133" t="str">
            <v>NA</v>
          </cell>
          <cell r="AV133" t="str">
            <v>NA</v>
          </cell>
          <cell r="AW133" t="str">
            <v>NA</v>
          </cell>
          <cell r="AX133">
            <v>40547</v>
          </cell>
          <cell r="AY133" t="str">
            <v>NA</v>
          </cell>
          <cell r="AZ133">
            <v>-20.6</v>
          </cell>
          <cell r="BA133">
            <v>34860</v>
          </cell>
          <cell r="BB133">
            <v>-1109</v>
          </cell>
          <cell r="BC133">
            <v>34125</v>
          </cell>
          <cell r="BD133">
            <v>1883.6</v>
          </cell>
          <cell r="BE133">
            <v>34004</v>
          </cell>
          <cell r="BF133">
            <v>577</v>
          </cell>
          <cell r="BG133">
            <v>1568</v>
          </cell>
          <cell r="BH133">
            <v>2214</v>
          </cell>
          <cell r="BI133" t="str">
            <v>NA</v>
          </cell>
          <cell r="BJ133" t="str">
            <v>NA</v>
          </cell>
          <cell r="BK133" t="str">
            <v>NA</v>
          </cell>
          <cell r="BL133">
            <v>96.998699999999999</v>
          </cell>
          <cell r="BM133">
            <v>258.33999999999997</v>
          </cell>
          <cell r="BN133">
            <v>3.2</v>
          </cell>
          <cell r="BO133">
            <v>912882</v>
          </cell>
          <cell r="BP133">
            <v>117118.43</v>
          </cell>
          <cell r="BQ133">
            <v>46623.868900000001</v>
          </cell>
          <cell r="BR133">
            <v>79.69</v>
          </cell>
          <cell r="BS133" t="str">
            <v>NA</v>
          </cell>
          <cell r="BT133" t="str">
            <v>NA</v>
          </cell>
          <cell r="BU133" t="str">
            <v>NA</v>
          </cell>
          <cell r="BV133" t="str">
            <v>NA</v>
          </cell>
          <cell r="BW133" t="str">
            <v>NA</v>
          </cell>
          <cell r="BX133" t="str">
            <v>NA</v>
          </cell>
          <cell r="BY133" t="str">
            <v>NA</v>
          </cell>
          <cell r="BZ133" t="str">
            <v>NA</v>
          </cell>
          <cell r="CA133">
            <v>160.30000000000001</v>
          </cell>
          <cell r="CB133">
            <v>15579</v>
          </cell>
          <cell r="CC133">
            <v>18237</v>
          </cell>
          <cell r="CD133">
            <v>29846</v>
          </cell>
          <cell r="CE133">
            <v>34257</v>
          </cell>
          <cell r="CF133">
            <v>-23747</v>
          </cell>
          <cell r="CG133">
            <v>-29592</v>
          </cell>
          <cell r="CH133">
            <v>14944</v>
          </cell>
          <cell r="CI133">
            <v>14844</v>
          </cell>
        </row>
        <row r="134">
          <cell r="A134" t="str">
            <v>Q4 2002</v>
          </cell>
          <cell r="B134">
            <v>12968</v>
          </cell>
          <cell r="C134" t="str">
            <v>NA</v>
          </cell>
          <cell r="D134">
            <v>85.2</v>
          </cell>
          <cell r="E134">
            <v>87.876999999999995</v>
          </cell>
          <cell r="F134">
            <v>-687</v>
          </cell>
          <cell r="G134">
            <v>15287</v>
          </cell>
          <cell r="H134">
            <v>489</v>
          </cell>
          <cell r="I134">
            <v>30.8</v>
          </cell>
          <cell r="J134">
            <v>1947.6</v>
          </cell>
          <cell r="K134">
            <v>97.2</v>
          </cell>
          <cell r="L134">
            <v>1850.3</v>
          </cell>
          <cell r="M134">
            <v>3127.7</v>
          </cell>
          <cell r="N134">
            <v>112.1</v>
          </cell>
          <cell r="O134">
            <v>252.5</v>
          </cell>
          <cell r="P134">
            <v>501.7</v>
          </cell>
          <cell r="Q134">
            <v>436.9</v>
          </cell>
          <cell r="R134">
            <v>338.3</v>
          </cell>
          <cell r="S134">
            <v>113.5</v>
          </cell>
          <cell r="T134">
            <v>60.7</v>
          </cell>
          <cell r="U134">
            <v>34.5</v>
          </cell>
          <cell r="V134">
            <v>36.5</v>
          </cell>
          <cell r="W134">
            <v>76</v>
          </cell>
          <cell r="X134">
            <v>79.8</v>
          </cell>
          <cell r="Y134">
            <v>76.400000000000006</v>
          </cell>
          <cell r="Z134">
            <v>69.599999999999994</v>
          </cell>
          <cell r="AA134">
            <v>55.8</v>
          </cell>
          <cell r="AB134">
            <v>38.4</v>
          </cell>
          <cell r="AC134">
            <v>67.599999999999994</v>
          </cell>
          <cell r="AD134">
            <v>7.9</v>
          </cell>
          <cell r="AE134">
            <v>36.799999999999997</v>
          </cell>
          <cell r="AF134">
            <v>1537.6</v>
          </cell>
          <cell r="AG134">
            <v>8127</v>
          </cell>
          <cell r="AH134">
            <v>2451</v>
          </cell>
          <cell r="AI134">
            <v>492</v>
          </cell>
          <cell r="AJ134">
            <v>2180</v>
          </cell>
          <cell r="AK134">
            <v>409</v>
          </cell>
          <cell r="AL134">
            <v>254</v>
          </cell>
          <cell r="AM134">
            <v>1282</v>
          </cell>
          <cell r="AN134" t="str">
            <v>NA</v>
          </cell>
          <cell r="AO134" t="str">
            <v>NA</v>
          </cell>
          <cell r="AP134" t="str">
            <v>NA</v>
          </cell>
          <cell r="AQ134" t="str">
            <v>NA</v>
          </cell>
          <cell r="AR134" t="str">
            <v>NA</v>
          </cell>
          <cell r="AS134" t="str">
            <v>NA</v>
          </cell>
          <cell r="AT134" t="str">
            <v>NA</v>
          </cell>
          <cell r="AU134" t="str">
            <v>NA</v>
          </cell>
          <cell r="AV134" t="str">
            <v>NA</v>
          </cell>
          <cell r="AW134" t="str">
            <v>NA</v>
          </cell>
          <cell r="AX134">
            <v>43416</v>
          </cell>
          <cell r="AY134" t="str">
            <v>NA</v>
          </cell>
          <cell r="AZ134">
            <v>-21</v>
          </cell>
          <cell r="BA134">
            <v>34806</v>
          </cell>
          <cell r="BB134">
            <v>-2680</v>
          </cell>
          <cell r="BC134">
            <v>35364</v>
          </cell>
          <cell r="BD134">
            <v>1850.3</v>
          </cell>
          <cell r="BE134">
            <v>35519</v>
          </cell>
          <cell r="BF134">
            <v>275</v>
          </cell>
          <cell r="BG134">
            <v>1688</v>
          </cell>
          <cell r="BH134">
            <v>2196</v>
          </cell>
          <cell r="BI134" t="str">
            <v>NA</v>
          </cell>
          <cell r="BJ134" t="str">
            <v>NA</v>
          </cell>
          <cell r="BK134" t="str">
            <v>NA</v>
          </cell>
          <cell r="BL134">
            <v>100.62139999999999</v>
          </cell>
          <cell r="BM134">
            <v>268.33</v>
          </cell>
          <cell r="BN134">
            <v>3.4</v>
          </cell>
          <cell r="BO134">
            <v>917744</v>
          </cell>
          <cell r="BP134">
            <v>116639.51</v>
          </cell>
          <cell r="BQ134">
            <v>46662.450550000001</v>
          </cell>
          <cell r="BR134">
            <v>80.12</v>
          </cell>
          <cell r="BS134" t="str">
            <v>NA</v>
          </cell>
          <cell r="BT134" t="str">
            <v>NA</v>
          </cell>
          <cell r="BU134" t="str">
            <v>NA</v>
          </cell>
          <cell r="BV134" t="str">
            <v>NA</v>
          </cell>
          <cell r="BW134" t="str">
            <v>NA</v>
          </cell>
          <cell r="BX134" t="str">
            <v>NA</v>
          </cell>
          <cell r="BY134" t="str">
            <v>NA</v>
          </cell>
          <cell r="BZ134" t="str">
            <v>NA</v>
          </cell>
          <cell r="CA134">
            <v>154.6</v>
          </cell>
          <cell r="CB134">
            <v>17094</v>
          </cell>
          <cell r="CC134">
            <v>19545</v>
          </cell>
          <cell r="CD134">
            <v>29947</v>
          </cell>
          <cell r="CE134">
            <v>34075</v>
          </cell>
          <cell r="CF134">
            <v>-23872</v>
          </cell>
          <cell r="CG134">
            <v>-29650</v>
          </cell>
          <cell r="CH134">
            <v>17333</v>
          </cell>
          <cell r="CI134">
            <v>17233</v>
          </cell>
        </row>
        <row r="135">
          <cell r="A135" t="str">
            <v>Q1 2003</v>
          </cell>
          <cell r="B135">
            <v>13079</v>
          </cell>
          <cell r="C135" t="str">
            <v>NA</v>
          </cell>
          <cell r="D135">
            <v>86.4</v>
          </cell>
          <cell r="E135">
            <v>89.1</v>
          </cell>
          <cell r="F135">
            <v>1397</v>
          </cell>
          <cell r="G135">
            <v>16483</v>
          </cell>
          <cell r="H135">
            <v>604</v>
          </cell>
          <cell r="I135">
            <v>30.1</v>
          </cell>
          <cell r="J135">
            <v>1948.9</v>
          </cell>
          <cell r="K135">
            <v>93.2</v>
          </cell>
          <cell r="L135">
            <v>1855.7</v>
          </cell>
          <cell r="M135">
            <v>3139.5</v>
          </cell>
          <cell r="N135">
            <v>107.8</v>
          </cell>
          <cell r="O135">
            <v>253.5</v>
          </cell>
          <cell r="P135">
            <v>500.9</v>
          </cell>
          <cell r="Q135">
            <v>439.6</v>
          </cell>
          <cell r="R135">
            <v>341.6</v>
          </cell>
          <cell r="S135">
            <v>115.6</v>
          </cell>
          <cell r="T135">
            <v>62</v>
          </cell>
          <cell r="U135">
            <v>34.799999999999997</v>
          </cell>
          <cell r="V135">
            <v>35.299999999999997</v>
          </cell>
          <cell r="W135">
            <v>76</v>
          </cell>
          <cell r="X135">
            <v>79.3</v>
          </cell>
          <cell r="Y135">
            <v>76.5</v>
          </cell>
          <cell r="Z135">
            <v>70</v>
          </cell>
          <cell r="AA135">
            <v>56.2</v>
          </cell>
          <cell r="AB135">
            <v>38.799999999999997</v>
          </cell>
          <cell r="AC135">
            <v>67.5</v>
          </cell>
          <cell r="AD135">
            <v>7.9</v>
          </cell>
          <cell r="AE135">
            <v>36.700000000000003</v>
          </cell>
          <cell r="AF135">
            <v>1540.7</v>
          </cell>
          <cell r="AG135">
            <v>8463</v>
          </cell>
          <cell r="AH135">
            <v>2453</v>
          </cell>
          <cell r="AI135">
            <v>478</v>
          </cell>
          <cell r="AJ135">
            <v>1785</v>
          </cell>
          <cell r="AK135">
            <v>544</v>
          </cell>
          <cell r="AL135">
            <v>372</v>
          </cell>
          <cell r="AM135">
            <v>993</v>
          </cell>
          <cell r="AN135" t="str">
            <v>NA</v>
          </cell>
          <cell r="AO135" t="str">
            <v>NA</v>
          </cell>
          <cell r="AP135" t="str">
            <v>NA</v>
          </cell>
          <cell r="AQ135" t="str">
            <v>NA</v>
          </cell>
          <cell r="AR135" t="str">
            <v>NA</v>
          </cell>
          <cell r="AS135" t="str">
            <v>NA</v>
          </cell>
          <cell r="AT135" t="str">
            <v>NA</v>
          </cell>
          <cell r="AU135">
            <v>39002</v>
          </cell>
          <cell r="AV135">
            <v>928</v>
          </cell>
          <cell r="AW135">
            <v>5596</v>
          </cell>
          <cell r="AX135">
            <v>45527</v>
          </cell>
          <cell r="AY135" t="str">
            <v>NA</v>
          </cell>
          <cell r="AZ135">
            <v>-32.299999999999997</v>
          </cell>
          <cell r="BA135">
            <v>35146</v>
          </cell>
          <cell r="BB135">
            <v>-2512</v>
          </cell>
          <cell r="BC135">
            <v>35112</v>
          </cell>
          <cell r="BD135">
            <v>1855.7</v>
          </cell>
          <cell r="BE135">
            <v>34377</v>
          </cell>
          <cell r="BF135">
            <v>402</v>
          </cell>
          <cell r="BG135">
            <v>1285</v>
          </cell>
          <cell r="BH135">
            <v>2089</v>
          </cell>
          <cell r="BI135">
            <v>76.400000000000006</v>
          </cell>
          <cell r="BJ135" t="str">
            <v>NA</v>
          </cell>
          <cell r="BK135" t="str">
            <v>NA</v>
          </cell>
          <cell r="BL135">
            <v>104.1628</v>
          </cell>
          <cell r="BM135">
            <v>274.32</v>
          </cell>
          <cell r="BN135">
            <v>3.2</v>
          </cell>
          <cell r="BO135">
            <v>922800</v>
          </cell>
          <cell r="BP135">
            <v>115574.72</v>
          </cell>
          <cell r="BQ135">
            <v>46658.054320000003</v>
          </cell>
          <cell r="BR135">
            <v>80.67</v>
          </cell>
          <cell r="BS135" t="str">
            <v>NA</v>
          </cell>
          <cell r="BT135" t="str">
            <v>NA</v>
          </cell>
          <cell r="BU135" t="str">
            <v>NA</v>
          </cell>
          <cell r="BV135" t="str">
            <v>NA</v>
          </cell>
          <cell r="BW135" t="str">
            <v>NA</v>
          </cell>
          <cell r="BX135" t="str">
            <v>NA</v>
          </cell>
          <cell r="BY135" t="str">
            <v>NA</v>
          </cell>
          <cell r="BZ135" t="str">
            <v>NA</v>
          </cell>
          <cell r="CA135">
            <v>154.69999999999999</v>
          </cell>
          <cell r="CB135">
            <v>16331</v>
          </cell>
          <cell r="CC135">
            <v>18520</v>
          </cell>
          <cell r="CD135">
            <v>28300</v>
          </cell>
          <cell r="CE135">
            <v>31673</v>
          </cell>
          <cell r="CF135">
            <v>-23019</v>
          </cell>
          <cell r="CG135">
            <v>-28531</v>
          </cell>
          <cell r="CH135">
            <v>13709</v>
          </cell>
          <cell r="CI135">
            <v>13609</v>
          </cell>
        </row>
        <row r="136">
          <cell r="A136" t="str">
            <v>Q2 2003</v>
          </cell>
          <cell r="B136">
            <v>13520</v>
          </cell>
          <cell r="C136" t="str">
            <v>NA</v>
          </cell>
          <cell r="D136">
            <v>87.4</v>
          </cell>
          <cell r="E136">
            <v>89.722999999999999</v>
          </cell>
          <cell r="F136">
            <v>2239</v>
          </cell>
          <cell r="G136">
            <v>17492</v>
          </cell>
          <cell r="H136">
            <v>614</v>
          </cell>
          <cell r="I136">
            <v>28.8</v>
          </cell>
          <cell r="J136">
            <v>1970.7</v>
          </cell>
          <cell r="K136">
            <v>96.7</v>
          </cell>
          <cell r="L136">
            <v>1874</v>
          </cell>
          <cell r="M136">
            <v>3149.6</v>
          </cell>
          <cell r="N136">
            <v>108.6</v>
          </cell>
          <cell r="O136">
            <v>256.60000000000002</v>
          </cell>
          <cell r="P136">
            <v>508.8</v>
          </cell>
          <cell r="Q136">
            <v>441.1</v>
          </cell>
          <cell r="R136">
            <v>342.5</v>
          </cell>
          <cell r="S136">
            <v>118.7</v>
          </cell>
          <cell r="T136">
            <v>62.8</v>
          </cell>
          <cell r="U136">
            <v>34.9</v>
          </cell>
          <cell r="V136">
            <v>35.700000000000003</v>
          </cell>
          <cell r="W136">
            <v>76.8</v>
          </cell>
          <cell r="X136">
            <v>80.099999999999994</v>
          </cell>
          <cell r="Y136">
            <v>76.5</v>
          </cell>
          <cell r="Z136">
            <v>70</v>
          </cell>
          <cell r="AA136">
            <v>57.3</v>
          </cell>
          <cell r="AB136">
            <v>39</v>
          </cell>
          <cell r="AC136">
            <v>67.900000000000006</v>
          </cell>
          <cell r="AD136">
            <v>7.9</v>
          </cell>
          <cell r="AE136">
            <v>36.9</v>
          </cell>
          <cell r="AF136">
            <v>1560.3</v>
          </cell>
          <cell r="AG136">
            <v>8254</v>
          </cell>
          <cell r="AH136">
            <v>2720</v>
          </cell>
          <cell r="AI136">
            <v>449</v>
          </cell>
          <cell r="AJ136">
            <v>1791</v>
          </cell>
          <cell r="AK136">
            <v>406</v>
          </cell>
          <cell r="AL136">
            <v>174</v>
          </cell>
          <cell r="AM136">
            <v>978</v>
          </cell>
          <cell r="AN136" t="str">
            <v>NA</v>
          </cell>
          <cell r="AO136" t="str">
            <v>NA</v>
          </cell>
          <cell r="AP136" t="str">
            <v>NA</v>
          </cell>
          <cell r="AQ136" t="str">
            <v>NA</v>
          </cell>
          <cell r="AR136" t="str">
            <v>NA</v>
          </cell>
          <cell r="AS136" t="str">
            <v>NA</v>
          </cell>
          <cell r="AT136" t="str">
            <v>NA</v>
          </cell>
          <cell r="AU136">
            <v>40847</v>
          </cell>
          <cell r="AV136">
            <v>699</v>
          </cell>
          <cell r="AW136">
            <v>5639</v>
          </cell>
          <cell r="AX136">
            <v>47185</v>
          </cell>
          <cell r="AY136" t="str">
            <v>NA</v>
          </cell>
          <cell r="AZ136">
            <v>-22.9</v>
          </cell>
          <cell r="BA136">
            <v>35781</v>
          </cell>
          <cell r="BB136">
            <v>-1529</v>
          </cell>
          <cell r="BC136">
            <v>36086</v>
          </cell>
          <cell r="BD136">
            <v>1874</v>
          </cell>
          <cell r="BE136">
            <v>33895</v>
          </cell>
          <cell r="BF136">
            <v>188</v>
          </cell>
          <cell r="BG136">
            <v>1255</v>
          </cell>
          <cell r="BH136">
            <v>2226</v>
          </cell>
          <cell r="BI136">
            <v>75.599999999999994</v>
          </cell>
          <cell r="BJ136" t="str">
            <v>NA</v>
          </cell>
          <cell r="BK136" t="str">
            <v>NA</v>
          </cell>
          <cell r="BL136">
            <v>107.9679</v>
          </cell>
          <cell r="BM136">
            <v>278.81</v>
          </cell>
          <cell r="BN136">
            <v>2.9</v>
          </cell>
          <cell r="BO136">
            <v>927554</v>
          </cell>
          <cell r="BP136">
            <v>116568.92</v>
          </cell>
          <cell r="BQ136">
            <v>46579.180950000002</v>
          </cell>
          <cell r="BR136">
            <v>81.2</v>
          </cell>
          <cell r="BS136" t="str">
            <v>NA</v>
          </cell>
          <cell r="BT136" t="str">
            <v>NA</v>
          </cell>
          <cell r="BU136" t="str">
            <v>NA</v>
          </cell>
          <cell r="BV136" t="str">
            <v>NA</v>
          </cell>
          <cell r="BW136" t="str">
            <v>NA</v>
          </cell>
          <cell r="BX136" t="str">
            <v>NA</v>
          </cell>
          <cell r="BY136" t="str">
            <v>NA</v>
          </cell>
          <cell r="BZ136" t="str">
            <v>NA</v>
          </cell>
          <cell r="CA136">
            <v>159.1</v>
          </cell>
          <cell r="CB136">
            <v>16534</v>
          </cell>
          <cell r="CC136">
            <v>18505</v>
          </cell>
          <cell r="CD136">
            <v>29094</v>
          </cell>
          <cell r="CE136">
            <v>33193</v>
          </cell>
          <cell r="CF136">
            <v>-23035</v>
          </cell>
          <cell r="CG136">
            <v>-28784</v>
          </cell>
          <cell r="CH136">
            <v>15909</v>
          </cell>
          <cell r="CI136">
            <v>15809</v>
          </cell>
        </row>
        <row r="137">
          <cell r="A137" t="str">
            <v>Q3 2003</v>
          </cell>
          <cell r="B137">
            <v>13834</v>
          </cell>
          <cell r="C137" t="str">
            <v>NA</v>
          </cell>
          <cell r="D137">
            <v>87.5</v>
          </cell>
          <cell r="E137">
            <v>90.242999999999995</v>
          </cell>
          <cell r="F137">
            <v>2325</v>
          </cell>
          <cell r="G137">
            <v>17503</v>
          </cell>
          <cell r="H137">
            <v>614</v>
          </cell>
          <cell r="I137">
            <v>30.3</v>
          </cell>
          <cell r="J137">
            <v>2016.8</v>
          </cell>
          <cell r="K137">
            <v>103.9</v>
          </cell>
          <cell r="L137">
            <v>1912.9</v>
          </cell>
          <cell r="M137">
            <v>3166.1</v>
          </cell>
          <cell r="N137">
            <v>137.5</v>
          </cell>
          <cell r="O137">
            <v>264.89999999999998</v>
          </cell>
          <cell r="P137">
            <v>508.2</v>
          </cell>
          <cell r="Q137">
            <v>441.3</v>
          </cell>
          <cell r="R137">
            <v>345</v>
          </cell>
          <cell r="S137">
            <v>118.7</v>
          </cell>
          <cell r="T137">
            <v>63.3</v>
          </cell>
          <cell r="U137">
            <v>34</v>
          </cell>
          <cell r="V137">
            <v>45.5</v>
          </cell>
          <cell r="W137">
            <v>79.099999999999994</v>
          </cell>
          <cell r="X137">
            <v>79.400000000000006</v>
          </cell>
          <cell r="Y137">
            <v>76</v>
          </cell>
          <cell r="Z137">
            <v>70.099999999999994</v>
          </cell>
          <cell r="AA137">
            <v>56.7</v>
          </cell>
          <cell r="AB137">
            <v>39</v>
          </cell>
          <cell r="AC137">
            <v>69</v>
          </cell>
          <cell r="AD137">
            <v>7.7</v>
          </cell>
          <cell r="AE137">
            <v>37.1</v>
          </cell>
          <cell r="AF137">
            <v>1593.9</v>
          </cell>
          <cell r="AG137">
            <v>8922</v>
          </cell>
          <cell r="AH137">
            <v>3272</v>
          </cell>
          <cell r="AI137">
            <v>447</v>
          </cell>
          <cell r="AJ137">
            <v>1915</v>
          </cell>
          <cell r="AK137">
            <v>528</v>
          </cell>
          <cell r="AL137">
            <v>229</v>
          </cell>
          <cell r="AM137">
            <v>1076</v>
          </cell>
          <cell r="AN137" t="str">
            <v>NA</v>
          </cell>
          <cell r="AO137" t="str">
            <v>NA</v>
          </cell>
          <cell r="AP137" t="str">
            <v>NA</v>
          </cell>
          <cell r="AQ137" t="str">
            <v>NA</v>
          </cell>
          <cell r="AR137" t="str">
            <v>NA</v>
          </cell>
          <cell r="AS137" t="str">
            <v>NA</v>
          </cell>
          <cell r="AT137" t="str">
            <v>NA</v>
          </cell>
          <cell r="AU137">
            <v>43945</v>
          </cell>
          <cell r="AV137">
            <v>836</v>
          </cell>
          <cell r="AW137">
            <v>6143</v>
          </cell>
          <cell r="AX137">
            <v>50924</v>
          </cell>
          <cell r="AY137" t="str">
            <v>NA</v>
          </cell>
          <cell r="AZ137">
            <v>-24.3</v>
          </cell>
          <cell r="BA137">
            <v>36314</v>
          </cell>
          <cell r="BB137">
            <v>-1339</v>
          </cell>
          <cell r="BC137">
            <v>35605</v>
          </cell>
          <cell r="BD137">
            <v>1912.9</v>
          </cell>
          <cell r="BE137">
            <v>34917</v>
          </cell>
          <cell r="BF137">
            <v>247</v>
          </cell>
          <cell r="BG137">
            <v>1380</v>
          </cell>
          <cell r="BH137">
            <v>2644</v>
          </cell>
          <cell r="BI137">
            <v>74.599999999999994</v>
          </cell>
          <cell r="BJ137" t="str">
            <v>NA</v>
          </cell>
          <cell r="BK137" t="str">
            <v>NA</v>
          </cell>
          <cell r="BL137">
            <v>110.21339999999999</v>
          </cell>
          <cell r="BM137">
            <v>292.23</v>
          </cell>
          <cell r="BN137">
            <v>2.6</v>
          </cell>
          <cell r="BO137">
            <v>942111</v>
          </cell>
          <cell r="BP137">
            <v>117415.42</v>
          </cell>
          <cell r="BQ137">
            <v>46673.131029999997</v>
          </cell>
          <cell r="BR137">
            <v>81.31</v>
          </cell>
          <cell r="BS137" t="str">
            <v>NA</v>
          </cell>
          <cell r="BT137" t="str">
            <v>NA</v>
          </cell>
          <cell r="BU137" t="str">
            <v>NA</v>
          </cell>
          <cell r="BV137" t="str">
            <v>NA</v>
          </cell>
          <cell r="BW137" t="str">
            <v>NA</v>
          </cell>
          <cell r="BX137" t="str">
            <v>NA</v>
          </cell>
          <cell r="BY137" t="str">
            <v>NA</v>
          </cell>
          <cell r="BZ137" t="str">
            <v>NA</v>
          </cell>
          <cell r="CA137">
            <v>164.5</v>
          </cell>
          <cell r="CB137">
            <v>16416</v>
          </cell>
          <cell r="CC137">
            <v>18602</v>
          </cell>
          <cell r="CD137">
            <v>28876</v>
          </cell>
          <cell r="CE137">
            <v>33761</v>
          </cell>
          <cell r="CF137">
            <v>-23513</v>
          </cell>
          <cell r="CG137">
            <v>-29360</v>
          </cell>
          <cell r="CH137">
            <v>18140</v>
          </cell>
          <cell r="CI137">
            <v>18040</v>
          </cell>
        </row>
        <row r="138">
          <cell r="A138" t="str">
            <v>Q4 2003</v>
          </cell>
          <cell r="B138">
            <v>14240</v>
          </cell>
          <cell r="C138" t="str">
            <v>NA</v>
          </cell>
          <cell r="D138">
            <v>87.9</v>
          </cell>
          <cell r="E138">
            <v>90.650999999999996</v>
          </cell>
          <cell r="F138">
            <v>-239</v>
          </cell>
          <cell r="G138">
            <v>16492</v>
          </cell>
          <cell r="H138">
            <v>624</v>
          </cell>
          <cell r="I138">
            <v>29</v>
          </cell>
          <cell r="J138">
            <v>1988.9</v>
          </cell>
          <cell r="K138">
            <v>89.3</v>
          </cell>
          <cell r="L138">
            <v>1899.5</v>
          </cell>
          <cell r="M138">
            <v>3184.3</v>
          </cell>
          <cell r="N138">
            <v>103.2</v>
          </cell>
          <cell r="O138">
            <v>259.5</v>
          </cell>
          <cell r="P138">
            <v>521.1</v>
          </cell>
          <cell r="Q138">
            <v>445.7</v>
          </cell>
          <cell r="R138">
            <v>349.9</v>
          </cell>
          <cell r="S138">
            <v>121.1</v>
          </cell>
          <cell r="T138">
            <v>63.5</v>
          </cell>
          <cell r="U138">
            <v>35.5</v>
          </cell>
          <cell r="V138">
            <v>34.4</v>
          </cell>
          <cell r="W138">
            <v>77.400000000000006</v>
          </cell>
          <cell r="X138">
            <v>80.7</v>
          </cell>
          <cell r="Y138">
            <v>76.2</v>
          </cell>
          <cell r="Z138">
            <v>70.7</v>
          </cell>
          <cell r="AA138">
            <v>57.2</v>
          </cell>
          <cell r="AB138">
            <v>38.700000000000003</v>
          </cell>
          <cell r="AC138">
            <v>68.099999999999994</v>
          </cell>
          <cell r="AD138">
            <v>8</v>
          </cell>
          <cell r="AE138">
            <v>36.799999999999997</v>
          </cell>
          <cell r="AF138">
            <v>1575</v>
          </cell>
          <cell r="AG138">
            <v>10618</v>
          </cell>
          <cell r="AH138">
            <v>3410</v>
          </cell>
          <cell r="AI138">
            <v>554</v>
          </cell>
          <cell r="AJ138">
            <v>2313</v>
          </cell>
          <cell r="AK138">
            <v>548</v>
          </cell>
          <cell r="AL138">
            <v>866</v>
          </cell>
          <cell r="AM138">
            <v>1641</v>
          </cell>
          <cell r="AN138" t="str">
            <v>NA</v>
          </cell>
          <cell r="AO138" t="str">
            <v>NA</v>
          </cell>
          <cell r="AP138" t="str">
            <v>NA</v>
          </cell>
          <cell r="AQ138" t="str">
            <v>NA</v>
          </cell>
          <cell r="AR138" t="str">
            <v>NA</v>
          </cell>
          <cell r="AS138" t="str">
            <v>NA</v>
          </cell>
          <cell r="AT138" t="str">
            <v>NA</v>
          </cell>
          <cell r="AU138">
            <v>51522</v>
          </cell>
          <cell r="AV138">
            <v>1008</v>
          </cell>
          <cell r="AW138">
            <v>2462</v>
          </cell>
          <cell r="AX138">
            <v>54992</v>
          </cell>
          <cell r="AY138" t="str">
            <v>NA</v>
          </cell>
          <cell r="AZ138">
            <v>-23.5</v>
          </cell>
          <cell r="BA138">
            <v>38211</v>
          </cell>
          <cell r="BB138">
            <v>-3762</v>
          </cell>
          <cell r="BC138">
            <v>38731</v>
          </cell>
          <cell r="BD138">
            <v>1899.5</v>
          </cell>
          <cell r="BE138">
            <v>38472</v>
          </cell>
          <cell r="BF138">
            <v>936</v>
          </cell>
          <cell r="BG138">
            <v>2089</v>
          </cell>
          <cell r="BH138">
            <v>2635</v>
          </cell>
          <cell r="BI138">
            <v>73.400000000000006</v>
          </cell>
          <cell r="BJ138" t="str">
            <v>NA</v>
          </cell>
          <cell r="BK138" t="str">
            <v>NA</v>
          </cell>
          <cell r="BL138">
            <v>114.223</v>
          </cell>
          <cell r="BM138">
            <v>305.69</v>
          </cell>
          <cell r="BN138">
            <v>2.5</v>
          </cell>
          <cell r="BO138">
            <v>942255</v>
          </cell>
          <cell r="BP138">
            <v>117024.2</v>
          </cell>
          <cell r="BQ138">
            <v>46737.310100000002</v>
          </cell>
          <cell r="BR138">
            <v>81.77</v>
          </cell>
          <cell r="BS138" t="str">
            <v>NA</v>
          </cell>
          <cell r="BT138" t="str">
            <v>NA</v>
          </cell>
          <cell r="BU138" t="str">
            <v>NA</v>
          </cell>
          <cell r="BV138" t="str">
            <v>NA</v>
          </cell>
          <cell r="BW138" t="str">
            <v>NA</v>
          </cell>
          <cell r="BX138" t="str">
            <v>NA</v>
          </cell>
          <cell r="BY138" t="str">
            <v>NA</v>
          </cell>
          <cell r="BZ138" t="str">
            <v>NA</v>
          </cell>
          <cell r="CA138">
            <v>163.5</v>
          </cell>
          <cell r="CB138">
            <v>18004</v>
          </cell>
          <cell r="CC138">
            <v>20095</v>
          </cell>
          <cell r="CD138">
            <v>31414</v>
          </cell>
          <cell r="CE138">
            <v>37286</v>
          </cell>
          <cell r="CF138">
            <v>-26063</v>
          </cell>
          <cell r="CG138">
            <v>-32766</v>
          </cell>
          <cell r="CH138">
            <v>21061</v>
          </cell>
          <cell r="CI138">
            <v>20961</v>
          </cell>
        </row>
        <row r="139">
          <cell r="A139" t="str">
            <v>Q1 2004</v>
          </cell>
          <cell r="B139">
            <v>14237</v>
          </cell>
          <cell r="C139" t="str">
            <v>NA</v>
          </cell>
          <cell r="D139">
            <v>88.2</v>
          </cell>
          <cell r="E139">
            <v>91.106999999999999</v>
          </cell>
          <cell r="F139">
            <v>1643</v>
          </cell>
          <cell r="G139">
            <v>17663</v>
          </cell>
          <cell r="H139">
            <v>549</v>
          </cell>
          <cell r="I139">
            <v>33.4</v>
          </cell>
          <cell r="J139">
            <v>2004.2</v>
          </cell>
          <cell r="K139">
            <v>101.8</v>
          </cell>
          <cell r="L139">
            <v>1902.4</v>
          </cell>
          <cell r="M139">
            <v>3194.9</v>
          </cell>
          <cell r="N139">
            <v>102.3</v>
          </cell>
          <cell r="O139">
            <v>256.39999999999998</v>
          </cell>
          <cell r="P139">
            <v>518.20000000000005</v>
          </cell>
          <cell r="Q139">
            <v>447.5</v>
          </cell>
          <cell r="R139">
            <v>357.4</v>
          </cell>
          <cell r="S139">
            <v>121.5</v>
          </cell>
          <cell r="T139">
            <v>64.2</v>
          </cell>
          <cell r="U139">
            <v>35</v>
          </cell>
          <cell r="V139">
            <v>34.200000000000003</v>
          </cell>
          <cell r="W139">
            <v>76.3</v>
          </cell>
          <cell r="X139">
            <v>79.900000000000006</v>
          </cell>
          <cell r="Y139">
            <v>76.099999999999994</v>
          </cell>
          <cell r="Z139">
            <v>72</v>
          </cell>
          <cell r="AA139">
            <v>57</v>
          </cell>
          <cell r="AB139">
            <v>38.799999999999997</v>
          </cell>
          <cell r="AC139">
            <v>68</v>
          </cell>
          <cell r="AD139">
            <v>7.9</v>
          </cell>
          <cell r="AE139">
            <v>36.700000000000003</v>
          </cell>
          <cell r="AF139">
            <v>1568.7</v>
          </cell>
          <cell r="AG139">
            <v>10056</v>
          </cell>
          <cell r="AH139">
            <v>3344</v>
          </cell>
          <cell r="AI139">
            <v>544</v>
          </cell>
          <cell r="AJ139">
            <v>1968</v>
          </cell>
          <cell r="AK139">
            <v>535</v>
          </cell>
          <cell r="AL139">
            <v>643</v>
          </cell>
          <cell r="AM139">
            <v>1130</v>
          </cell>
          <cell r="AN139" t="str">
            <v>NA</v>
          </cell>
          <cell r="AO139" t="str">
            <v>NA</v>
          </cell>
          <cell r="AP139" t="str">
            <v>NA</v>
          </cell>
          <cell r="AQ139" t="str">
            <v>NA</v>
          </cell>
          <cell r="AR139" t="str">
            <v>NA</v>
          </cell>
          <cell r="AS139" t="str">
            <v>NA</v>
          </cell>
          <cell r="AT139" t="str">
            <v>NA</v>
          </cell>
          <cell r="AU139">
            <v>56339</v>
          </cell>
          <cell r="AV139">
            <v>612</v>
          </cell>
          <cell r="AW139">
            <v>1295</v>
          </cell>
          <cell r="AX139">
            <v>58246</v>
          </cell>
          <cell r="AY139">
            <v>32.1</v>
          </cell>
          <cell r="AZ139">
            <v>-24.7</v>
          </cell>
          <cell r="BA139">
            <v>37995</v>
          </cell>
          <cell r="BB139">
            <v>-3341</v>
          </cell>
          <cell r="BC139">
            <v>38014</v>
          </cell>
          <cell r="BD139">
            <v>1902.4</v>
          </cell>
          <cell r="BE139">
            <v>35932</v>
          </cell>
          <cell r="BF139">
            <v>694</v>
          </cell>
          <cell r="BG139">
            <v>1390</v>
          </cell>
          <cell r="BH139">
            <v>2524</v>
          </cell>
          <cell r="BI139">
            <v>72.8</v>
          </cell>
          <cell r="BJ139" t="str">
            <v>NA</v>
          </cell>
          <cell r="BK139" t="str">
            <v>NA</v>
          </cell>
          <cell r="BL139">
            <v>117.5059</v>
          </cell>
          <cell r="BM139">
            <v>305.33</v>
          </cell>
          <cell r="BN139">
            <v>2.8</v>
          </cell>
          <cell r="BO139">
            <v>950710</v>
          </cell>
          <cell r="BP139">
            <v>116170.63</v>
          </cell>
          <cell r="BQ139">
            <v>46740.360529999998</v>
          </cell>
          <cell r="BR139">
            <v>82.05</v>
          </cell>
          <cell r="BS139" t="str">
            <v>NA</v>
          </cell>
          <cell r="BT139" t="str">
            <v>NA</v>
          </cell>
          <cell r="BU139" t="str">
            <v>NA</v>
          </cell>
          <cell r="BV139" t="str">
            <v>NA</v>
          </cell>
          <cell r="BW139" t="str">
            <v>NA</v>
          </cell>
          <cell r="BX139" t="str">
            <v>NA</v>
          </cell>
          <cell r="BY139" t="str">
            <v>NA</v>
          </cell>
          <cell r="BZ139" t="str">
            <v>NA</v>
          </cell>
          <cell r="CA139">
            <v>165.7</v>
          </cell>
          <cell r="CB139">
            <v>17279</v>
          </cell>
          <cell r="CC139">
            <v>19224</v>
          </cell>
          <cell r="CD139">
            <v>30167</v>
          </cell>
          <cell r="CE139">
            <v>34465</v>
          </cell>
          <cell r="CF139">
            <v>-24627</v>
          </cell>
          <cell r="CG139">
            <v>-29468</v>
          </cell>
          <cell r="CH139">
            <v>16721</v>
          </cell>
          <cell r="CI139">
            <v>16621</v>
          </cell>
        </row>
        <row r="140">
          <cell r="A140" t="str">
            <v>Q2 2004</v>
          </cell>
          <cell r="B140">
            <v>14731</v>
          </cell>
          <cell r="C140" t="str">
            <v>NA</v>
          </cell>
          <cell r="D140">
            <v>89.3</v>
          </cell>
          <cell r="E140">
            <v>91.483000000000004</v>
          </cell>
          <cell r="F140">
            <v>2636</v>
          </cell>
          <cell r="G140">
            <v>18734</v>
          </cell>
          <cell r="H140">
            <v>559</v>
          </cell>
          <cell r="I140">
            <v>30</v>
          </cell>
          <cell r="J140">
            <v>2022.9</v>
          </cell>
          <cell r="K140">
            <v>97</v>
          </cell>
          <cell r="L140">
            <v>1925.9</v>
          </cell>
          <cell r="M140">
            <v>3207.2</v>
          </cell>
          <cell r="N140">
            <v>102.1</v>
          </cell>
          <cell r="O140">
            <v>261.3</v>
          </cell>
          <cell r="P140">
            <v>523.70000000000005</v>
          </cell>
          <cell r="Q140">
            <v>454.1</v>
          </cell>
          <cell r="R140">
            <v>361</v>
          </cell>
          <cell r="S140">
            <v>124.6</v>
          </cell>
          <cell r="T140">
            <v>64.7</v>
          </cell>
          <cell r="U140">
            <v>34.5</v>
          </cell>
          <cell r="V140">
            <v>34.299999999999997</v>
          </cell>
          <cell r="W140">
            <v>77.7</v>
          </cell>
          <cell r="X140">
            <v>80.2</v>
          </cell>
          <cell r="Y140">
            <v>76.900000000000006</v>
          </cell>
          <cell r="Z140">
            <v>72.5</v>
          </cell>
          <cell r="AA140">
            <v>58.1</v>
          </cell>
          <cell r="AB140">
            <v>38.9</v>
          </cell>
          <cell r="AC140">
            <v>68.599999999999994</v>
          </cell>
          <cell r="AD140">
            <v>7.7</v>
          </cell>
          <cell r="AE140">
            <v>36.700000000000003</v>
          </cell>
          <cell r="AF140">
            <v>1596.1</v>
          </cell>
          <cell r="AG140">
            <v>10529</v>
          </cell>
          <cell r="AH140">
            <v>3641</v>
          </cell>
          <cell r="AI140">
            <v>544</v>
          </cell>
          <cell r="AJ140">
            <v>2090</v>
          </cell>
          <cell r="AK140">
            <v>525</v>
          </cell>
          <cell r="AL140">
            <v>596</v>
          </cell>
          <cell r="AM140">
            <v>1494</v>
          </cell>
          <cell r="AN140" t="str">
            <v>NA</v>
          </cell>
          <cell r="AO140" t="str">
            <v>NA</v>
          </cell>
          <cell r="AP140" t="str">
            <v>NA</v>
          </cell>
          <cell r="AQ140" t="str">
            <v>NA</v>
          </cell>
          <cell r="AR140" t="str">
            <v>NA</v>
          </cell>
          <cell r="AS140" t="str">
            <v>NA</v>
          </cell>
          <cell r="AT140" t="str">
            <v>NA</v>
          </cell>
          <cell r="AU140">
            <v>60333</v>
          </cell>
          <cell r="AV140">
            <v>749</v>
          </cell>
          <cell r="AW140">
            <v>1186</v>
          </cell>
          <cell r="AX140">
            <v>62268</v>
          </cell>
          <cell r="AY140">
            <v>34</v>
          </cell>
          <cell r="AZ140">
            <v>-28.9</v>
          </cell>
          <cell r="BA140">
            <v>38990</v>
          </cell>
          <cell r="BB140">
            <v>-2498</v>
          </cell>
          <cell r="BC140">
            <v>39325</v>
          </cell>
          <cell r="BD140">
            <v>1925.9</v>
          </cell>
          <cell r="BE140">
            <v>36716</v>
          </cell>
          <cell r="BF140">
            <v>642</v>
          </cell>
          <cell r="BG140">
            <v>1831</v>
          </cell>
          <cell r="BH140">
            <v>2658</v>
          </cell>
          <cell r="BI140">
            <v>72</v>
          </cell>
          <cell r="BJ140" t="str">
            <v>NA</v>
          </cell>
          <cell r="BK140" t="str">
            <v>NA</v>
          </cell>
          <cell r="BL140">
            <v>120.33110000000001</v>
          </cell>
          <cell r="BM140">
            <v>308.58</v>
          </cell>
          <cell r="BN140">
            <v>2.6</v>
          </cell>
          <cell r="BO140">
            <v>957957</v>
          </cell>
          <cell r="BP140">
            <v>117358.52</v>
          </cell>
          <cell r="BQ140">
            <v>46911.073369999998</v>
          </cell>
          <cell r="BR140">
            <v>83.07</v>
          </cell>
          <cell r="BS140" t="str">
            <v>NA</v>
          </cell>
          <cell r="BT140" t="str">
            <v>NA</v>
          </cell>
          <cell r="BU140" t="str">
            <v>NA</v>
          </cell>
          <cell r="BV140" t="str">
            <v>NA</v>
          </cell>
          <cell r="BW140" t="str">
            <v>NA</v>
          </cell>
          <cell r="BX140" t="str">
            <v>NA</v>
          </cell>
          <cell r="BY140" t="str">
            <v>NA</v>
          </cell>
          <cell r="BZ140" t="str">
            <v>NA</v>
          </cell>
          <cell r="CA140">
            <v>173.8</v>
          </cell>
          <cell r="CB140">
            <v>17403</v>
          </cell>
          <cell r="CC140">
            <v>19236</v>
          </cell>
          <cell r="CD140">
            <v>31909</v>
          </cell>
          <cell r="CE140">
            <v>36687</v>
          </cell>
          <cell r="CF140">
            <v>-25781</v>
          </cell>
          <cell r="CG140">
            <v>-30310</v>
          </cell>
          <cell r="CH140">
            <v>19236</v>
          </cell>
          <cell r="CI140">
            <v>19136</v>
          </cell>
        </row>
        <row r="141">
          <cell r="A141" t="str">
            <v>Q3 2004</v>
          </cell>
          <cell r="B141">
            <v>15102</v>
          </cell>
          <cell r="C141" t="str">
            <v>NA</v>
          </cell>
          <cell r="D141">
            <v>89.7</v>
          </cell>
          <cell r="E141">
            <v>92.126000000000005</v>
          </cell>
          <cell r="F141">
            <v>2710</v>
          </cell>
          <cell r="G141">
            <v>18926</v>
          </cell>
          <cell r="H141">
            <v>559</v>
          </cell>
          <cell r="I141">
            <v>31.3</v>
          </cell>
          <cell r="J141">
            <v>2080.8000000000002</v>
          </cell>
          <cell r="K141">
            <v>96.6</v>
          </cell>
          <cell r="L141">
            <v>1984.2</v>
          </cell>
          <cell r="M141">
            <v>3228.9</v>
          </cell>
          <cell r="N141">
            <v>133.1</v>
          </cell>
          <cell r="O141">
            <v>274.10000000000002</v>
          </cell>
          <cell r="P141">
            <v>533.4</v>
          </cell>
          <cell r="Q141">
            <v>455.6</v>
          </cell>
          <cell r="R141">
            <v>363.5</v>
          </cell>
          <cell r="S141">
            <v>125.1</v>
          </cell>
          <cell r="T141">
            <v>64.3</v>
          </cell>
          <cell r="U141">
            <v>35.200000000000003</v>
          </cell>
          <cell r="V141">
            <v>44.9</v>
          </cell>
          <cell r="W141">
            <v>81.3</v>
          </cell>
          <cell r="X141">
            <v>80.7</v>
          </cell>
          <cell r="Y141">
            <v>76.5</v>
          </cell>
          <cell r="Z141">
            <v>72.5</v>
          </cell>
          <cell r="AA141">
            <v>57.8</v>
          </cell>
          <cell r="AB141">
            <v>38.200000000000003</v>
          </cell>
          <cell r="AC141">
            <v>70.2</v>
          </cell>
          <cell r="AD141">
            <v>7.8</v>
          </cell>
          <cell r="AE141">
            <v>36.9</v>
          </cell>
          <cell r="AF141">
            <v>1654.6</v>
          </cell>
          <cell r="AG141">
            <v>10395</v>
          </cell>
          <cell r="AH141">
            <v>3645</v>
          </cell>
          <cell r="AI141">
            <v>566</v>
          </cell>
          <cell r="AJ141">
            <v>2295</v>
          </cell>
          <cell r="AK141">
            <v>687</v>
          </cell>
          <cell r="AL141">
            <v>318</v>
          </cell>
          <cell r="AM141">
            <v>1429</v>
          </cell>
          <cell r="AN141" t="str">
            <v>NA</v>
          </cell>
          <cell r="AO141" t="str">
            <v>NA</v>
          </cell>
          <cell r="AP141" t="str">
            <v>NA</v>
          </cell>
          <cell r="AQ141" t="str">
            <v>NA</v>
          </cell>
          <cell r="AR141" t="str">
            <v>NA</v>
          </cell>
          <cell r="AS141" t="str">
            <v>NA</v>
          </cell>
          <cell r="AT141" t="str">
            <v>NA</v>
          </cell>
          <cell r="AU141">
            <v>67180</v>
          </cell>
          <cell r="AV141">
            <v>650</v>
          </cell>
          <cell r="AW141">
            <v>1235</v>
          </cell>
          <cell r="AX141">
            <v>69065</v>
          </cell>
          <cell r="AY141">
            <v>31.3</v>
          </cell>
          <cell r="AZ141">
            <v>-26.1</v>
          </cell>
          <cell r="BA141">
            <v>39138</v>
          </cell>
          <cell r="BB141">
            <v>-1750</v>
          </cell>
          <cell r="BC141">
            <v>38333</v>
          </cell>
          <cell r="BD141">
            <v>1984.2</v>
          </cell>
          <cell r="BE141">
            <v>36975</v>
          </cell>
          <cell r="BF141">
            <v>341</v>
          </cell>
          <cell r="BG141">
            <v>1752</v>
          </cell>
          <cell r="BH141">
            <v>2628</v>
          </cell>
          <cell r="BI141">
            <v>71.400000000000006</v>
          </cell>
          <cell r="BJ141" t="str">
            <v>NA</v>
          </cell>
          <cell r="BK141" t="str">
            <v>NA</v>
          </cell>
          <cell r="BL141">
            <v>123.3194</v>
          </cell>
          <cell r="BM141">
            <v>323.33999999999997</v>
          </cell>
          <cell r="BN141">
            <v>2.2000000000000002</v>
          </cell>
          <cell r="BO141">
            <v>964154</v>
          </cell>
          <cell r="BP141">
            <v>118229.15</v>
          </cell>
          <cell r="BQ141">
            <v>46863.711790000001</v>
          </cell>
          <cell r="BR141">
            <v>83.14</v>
          </cell>
          <cell r="BS141" t="str">
            <v>NA</v>
          </cell>
          <cell r="BT141" t="str">
            <v>NA</v>
          </cell>
          <cell r="BU141" t="str">
            <v>NA</v>
          </cell>
          <cell r="BV141" t="str">
            <v>NA</v>
          </cell>
          <cell r="BW141" t="str">
            <v>NA</v>
          </cell>
          <cell r="BX141" t="str">
            <v>NA</v>
          </cell>
          <cell r="BY141" t="str">
            <v>NA</v>
          </cell>
          <cell r="BZ141" t="str">
            <v>NA</v>
          </cell>
          <cell r="CA141">
            <v>187.7</v>
          </cell>
          <cell r="CB141">
            <v>17466</v>
          </cell>
          <cell r="CC141">
            <v>19432</v>
          </cell>
          <cell r="CD141">
            <v>30970</v>
          </cell>
          <cell r="CE141">
            <v>35924</v>
          </cell>
          <cell r="CF141">
            <v>-25508</v>
          </cell>
          <cell r="CG141">
            <v>-30058</v>
          </cell>
          <cell r="CH141">
            <v>18213</v>
          </cell>
          <cell r="CI141">
            <v>18113</v>
          </cell>
        </row>
        <row r="142">
          <cell r="A142" t="str">
            <v>Q4 2004</v>
          </cell>
          <cell r="B142">
            <v>15324</v>
          </cell>
          <cell r="C142" t="str">
            <v>NA</v>
          </cell>
          <cell r="D142">
            <v>90.2</v>
          </cell>
          <cell r="E142">
            <v>92.516999999999996</v>
          </cell>
          <cell r="F142">
            <v>-41</v>
          </cell>
          <cell r="G142">
            <v>17750</v>
          </cell>
          <cell r="H142">
            <v>569</v>
          </cell>
          <cell r="I142">
            <v>31.4</v>
          </cell>
          <cell r="J142">
            <v>2064.6999999999998</v>
          </cell>
          <cell r="K142">
            <v>90.9</v>
          </cell>
          <cell r="L142">
            <v>1973.8</v>
          </cell>
          <cell r="M142">
            <v>3253.6</v>
          </cell>
          <cell r="N142">
            <v>103.8</v>
          </cell>
          <cell r="O142">
            <v>267.5</v>
          </cell>
          <cell r="P142">
            <v>541.9</v>
          </cell>
          <cell r="Q142">
            <v>462.5</v>
          </cell>
          <cell r="R142">
            <v>367.4</v>
          </cell>
          <cell r="S142">
            <v>127.2</v>
          </cell>
          <cell r="T142">
            <v>68.5</v>
          </cell>
          <cell r="U142">
            <v>35</v>
          </cell>
          <cell r="V142">
            <v>35.200000000000003</v>
          </cell>
          <cell r="W142">
            <v>79.099999999999994</v>
          </cell>
          <cell r="X142">
            <v>80.8</v>
          </cell>
          <cell r="Y142">
            <v>77</v>
          </cell>
          <cell r="Z142">
            <v>72.8</v>
          </cell>
          <cell r="AA142">
            <v>58.1</v>
          </cell>
          <cell r="AB142">
            <v>40.299999999999997</v>
          </cell>
          <cell r="AC142">
            <v>69.3</v>
          </cell>
          <cell r="AD142">
            <v>7.7</v>
          </cell>
          <cell r="AE142">
            <v>36.700000000000003</v>
          </cell>
          <cell r="AF142">
            <v>1643.6</v>
          </cell>
          <cell r="AG142">
            <v>11128</v>
          </cell>
          <cell r="AH142">
            <v>4066</v>
          </cell>
          <cell r="AI142">
            <v>608</v>
          </cell>
          <cell r="AJ142">
            <v>2565</v>
          </cell>
          <cell r="AK142">
            <v>689</v>
          </cell>
          <cell r="AL142">
            <v>523</v>
          </cell>
          <cell r="AM142">
            <v>1413</v>
          </cell>
          <cell r="AN142" t="str">
            <v>NA</v>
          </cell>
          <cell r="AO142" t="str">
            <v>NA</v>
          </cell>
          <cell r="AP142" t="str">
            <v>NA</v>
          </cell>
          <cell r="AQ142" t="str">
            <v>NA</v>
          </cell>
          <cell r="AR142" t="str">
            <v>NA</v>
          </cell>
          <cell r="AS142" t="str">
            <v>NA</v>
          </cell>
          <cell r="AT142" t="str">
            <v>NA</v>
          </cell>
          <cell r="AU142">
            <v>71660</v>
          </cell>
          <cell r="AV142">
            <v>787</v>
          </cell>
          <cell r="AW142">
            <v>1259</v>
          </cell>
          <cell r="AX142">
            <v>73706</v>
          </cell>
          <cell r="AY142">
            <v>29.8</v>
          </cell>
          <cell r="AZ142">
            <v>-22.3</v>
          </cell>
          <cell r="BA142">
            <v>40356</v>
          </cell>
          <cell r="BB142">
            <v>-3948</v>
          </cell>
          <cell r="BC142">
            <v>40518</v>
          </cell>
          <cell r="BD142">
            <v>1973.8</v>
          </cell>
          <cell r="BE142">
            <v>39327</v>
          </cell>
          <cell r="BF142">
            <v>561</v>
          </cell>
          <cell r="BG142">
            <v>1730</v>
          </cell>
          <cell r="BH142">
            <v>2788</v>
          </cell>
          <cell r="BI142">
            <v>71</v>
          </cell>
          <cell r="BJ142" t="str">
            <v>NA</v>
          </cell>
          <cell r="BK142" t="str">
            <v>NA</v>
          </cell>
          <cell r="BL142">
            <v>124.14490000000001</v>
          </cell>
          <cell r="BM142">
            <v>340.18</v>
          </cell>
          <cell r="BN142">
            <v>2.5</v>
          </cell>
          <cell r="BO142">
            <v>969731</v>
          </cell>
          <cell r="BP142">
            <v>117933.57</v>
          </cell>
          <cell r="BQ142">
            <v>46952.234279999997</v>
          </cell>
          <cell r="BR142">
            <v>83.66</v>
          </cell>
          <cell r="BS142" t="str">
            <v>NA</v>
          </cell>
          <cell r="BT142" t="str">
            <v>NA</v>
          </cell>
          <cell r="BU142" t="str">
            <v>NA</v>
          </cell>
          <cell r="BV142" t="str">
            <v>NA</v>
          </cell>
          <cell r="BW142" t="str">
            <v>NA</v>
          </cell>
          <cell r="BX142" t="str">
            <v>NA</v>
          </cell>
          <cell r="BY142" t="str">
            <v>NA</v>
          </cell>
          <cell r="BZ142" t="str">
            <v>NA</v>
          </cell>
          <cell r="CA142">
            <v>187.3</v>
          </cell>
          <cell r="CB142">
            <v>19100</v>
          </cell>
          <cell r="CC142">
            <v>20844</v>
          </cell>
          <cell r="CD142">
            <v>32705</v>
          </cell>
          <cell r="CE142">
            <v>37699</v>
          </cell>
          <cell r="CF142">
            <v>-27390</v>
          </cell>
          <cell r="CG142">
            <v>-31880</v>
          </cell>
          <cell r="CH142">
            <v>22784</v>
          </cell>
          <cell r="CI142">
            <v>22684</v>
          </cell>
        </row>
        <row r="143">
          <cell r="A143" t="str">
            <v>Q1 2005</v>
          </cell>
          <cell r="B143">
            <v>15634</v>
          </cell>
          <cell r="C143">
            <v>121.7</v>
          </cell>
          <cell r="D143">
            <v>90</v>
          </cell>
          <cell r="E143">
            <v>92.771000000000001</v>
          </cell>
          <cell r="F143">
            <v>2592</v>
          </cell>
          <cell r="G143">
            <v>19405</v>
          </cell>
          <cell r="H143">
            <v>610</v>
          </cell>
          <cell r="I143">
            <v>30.6</v>
          </cell>
          <cell r="J143">
            <v>2080.9</v>
          </cell>
          <cell r="K143">
            <v>91.2</v>
          </cell>
          <cell r="L143">
            <v>1989.7</v>
          </cell>
          <cell r="M143">
            <v>3270.1</v>
          </cell>
          <cell r="N143">
            <v>101.8</v>
          </cell>
          <cell r="O143">
            <v>262.60000000000002</v>
          </cell>
          <cell r="P143">
            <v>550.5</v>
          </cell>
          <cell r="Q143">
            <v>466.1</v>
          </cell>
          <cell r="R143">
            <v>372.7</v>
          </cell>
          <cell r="S143">
            <v>128.6</v>
          </cell>
          <cell r="T143">
            <v>71.5</v>
          </cell>
          <cell r="U143">
            <v>35.799999999999997</v>
          </cell>
          <cell r="V143">
            <v>34.700000000000003</v>
          </cell>
          <cell r="W143">
            <v>77.5</v>
          </cell>
          <cell r="X143">
            <v>81.3</v>
          </cell>
          <cell r="Y143">
            <v>77.2</v>
          </cell>
          <cell r="Z143">
            <v>73.5</v>
          </cell>
          <cell r="AA143">
            <v>58.4</v>
          </cell>
          <cell r="AB143">
            <v>41.8</v>
          </cell>
          <cell r="AC143">
            <v>69.5</v>
          </cell>
          <cell r="AD143">
            <v>7.9</v>
          </cell>
          <cell r="AE143">
            <v>36.5</v>
          </cell>
          <cell r="AF143">
            <v>1655.5</v>
          </cell>
          <cell r="AG143">
            <v>11576</v>
          </cell>
          <cell r="AH143">
            <v>3954</v>
          </cell>
          <cell r="AI143">
            <v>616</v>
          </cell>
          <cell r="AJ143">
            <v>2188</v>
          </cell>
          <cell r="AK143">
            <v>708</v>
          </cell>
          <cell r="AL143">
            <v>275</v>
          </cell>
          <cell r="AM143">
            <v>1591</v>
          </cell>
          <cell r="AN143" t="str">
            <v>NA</v>
          </cell>
          <cell r="AO143" t="str">
            <v>NA</v>
          </cell>
          <cell r="AP143" t="str">
            <v>NA</v>
          </cell>
          <cell r="AQ143" t="str">
            <v>NA</v>
          </cell>
          <cell r="AR143">
            <v>120.5</v>
          </cell>
          <cell r="AS143">
            <v>125.8</v>
          </cell>
          <cell r="AT143">
            <v>142.4</v>
          </cell>
          <cell r="AU143">
            <v>75514</v>
          </cell>
          <cell r="AV143">
            <v>690</v>
          </cell>
          <cell r="AW143">
            <v>1013</v>
          </cell>
          <cell r="AX143">
            <v>77216</v>
          </cell>
          <cell r="AY143">
            <v>28.4</v>
          </cell>
          <cell r="AZ143">
            <v>-44.6</v>
          </cell>
          <cell r="BA143">
            <v>41319</v>
          </cell>
          <cell r="BB143">
            <v>-3167</v>
          </cell>
          <cell r="BC143">
            <v>41109</v>
          </cell>
          <cell r="BD143">
            <v>1989.7</v>
          </cell>
          <cell r="BE143">
            <v>38534</v>
          </cell>
          <cell r="BF143">
            <v>294</v>
          </cell>
          <cell r="BG143">
            <v>1882</v>
          </cell>
          <cell r="BH143">
            <v>2878</v>
          </cell>
          <cell r="BI143">
            <v>71.3</v>
          </cell>
          <cell r="BJ143" t="str">
            <v>NA</v>
          </cell>
          <cell r="BK143" t="str">
            <v>NA</v>
          </cell>
          <cell r="BL143">
            <v>126.34480000000001</v>
          </cell>
          <cell r="BM143">
            <v>339.18</v>
          </cell>
          <cell r="BN143">
            <v>2.7</v>
          </cell>
          <cell r="BO143">
            <v>977316</v>
          </cell>
          <cell r="BP143">
            <v>117150.01</v>
          </cell>
          <cell r="BQ143">
            <v>46968.40612</v>
          </cell>
          <cell r="BR143">
            <v>83.73</v>
          </cell>
          <cell r="BS143" t="str">
            <v>NA</v>
          </cell>
          <cell r="BT143" t="str">
            <v>NA</v>
          </cell>
          <cell r="BU143" t="str">
            <v>NA</v>
          </cell>
          <cell r="BV143" t="str">
            <v>NA</v>
          </cell>
          <cell r="BW143" t="str">
            <v>NA</v>
          </cell>
          <cell r="BX143" t="str">
            <v>NA</v>
          </cell>
          <cell r="BY143" t="str">
            <v>NA</v>
          </cell>
          <cell r="BZ143" t="str">
            <v>NA</v>
          </cell>
          <cell r="CA143">
            <v>196.9</v>
          </cell>
          <cell r="CB143">
            <v>18226</v>
          </cell>
          <cell r="CC143">
            <v>19983</v>
          </cell>
          <cell r="CD143">
            <v>31629</v>
          </cell>
          <cell r="CE143">
            <v>35630</v>
          </cell>
          <cell r="CF143">
            <v>-26872</v>
          </cell>
          <cell r="CG143">
            <v>-31852</v>
          </cell>
          <cell r="CH143">
            <v>17553</v>
          </cell>
          <cell r="CI143">
            <v>17553</v>
          </cell>
        </row>
        <row r="144">
          <cell r="A144" t="str">
            <v>Q2 2005</v>
          </cell>
          <cell r="B144">
            <v>16211</v>
          </cell>
          <cell r="C144">
            <v>124.8</v>
          </cell>
          <cell r="D144">
            <v>91.1</v>
          </cell>
          <cell r="E144">
            <v>93.343000000000004</v>
          </cell>
          <cell r="F144">
            <v>3638</v>
          </cell>
          <cell r="G144">
            <v>20973</v>
          </cell>
          <cell r="H144">
            <v>620</v>
          </cell>
          <cell r="I144">
            <v>32.799999999999997</v>
          </cell>
          <cell r="J144">
            <v>2124.3000000000002</v>
          </cell>
          <cell r="K144">
            <v>106.3</v>
          </cell>
          <cell r="L144">
            <v>2018.1</v>
          </cell>
          <cell r="M144">
            <v>3287.9</v>
          </cell>
          <cell r="N144">
            <v>108.3</v>
          </cell>
          <cell r="O144">
            <v>265.2</v>
          </cell>
          <cell r="P144">
            <v>558.70000000000005</v>
          </cell>
          <cell r="Q144">
            <v>472.3</v>
          </cell>
          <cell r="R144">
            <v>373.2</v>
          </cell>
          <cell r="S144">
            <v>129.9</v>
          </cell>
          <cell r="T144">
            <v>73.900000000000006</v>
          </cell>
          <cell r="U144">
            <v>36.4</v>
          </cell>
          <cell r="V144">
            <v>37</v>
          </cell>
          <cell r="W144">
            <v>78.099999999999994</v>
          </cell>
          <cell r="X144">
            <v>81.7</v>
          </cell>
          <cell r="Y144">
            <v>77.7</v>
          </cell>
          <cell r="Z144">
            <v>73.2</v>
          </cell>
          <cell r="AA144">
            <v>58.6</v>
          </cell>
          <cell r="AB144">
            <v>42.8</v>
          </cell>
          <cell r="AC144">
            <v>70.099999999999994</v>
          </cell>
          <cell r="AD144">
            <v>7.9</v>
          </cell>
          <cell r="AE144">
            <v>36.700000000000003</v>
          </cell>
          <cell r="AF144">
            <v>1673.2</v>
          </cell>
          <cell r="AG144">
            <v>12674</v>
          </cell>
          <cell r="AH144">
            <v>4299</v>
          </cell>
          <cell r="AI144">
            <v>749</v>
          </cell>
          <cell r="AJ144">
            <v>2336</v>
          </cell>
          <cell r="AK144">
            <v>647</v>
          </cell>
          <cell r="AL144">
            <v>1108</v>
          </cell>
          <cell r="AM144">
            <v>1506</v>
          </cell>
          <cell r="AN144" t="str">
            <v>NA</v>
          </cell>
          <cell r="AO144" t="str">
            <v>NA</v>
          </cell>
          <cell r="AP144" t="str">
            <v>NA</v>
          </cell>
          <cell r="AQ144" t="str">
            <v>NA</v>
          </cell>
          <cell r="AR144">
            <v>123.4</v>
          </cell>
          <cell r="AS144">
            <v>128.5</v>
          </cell>
          <cell r="AT144">
            <v>145.1</v>
          </cell>
          <cell r="AU144">
            <v>80804</v>
          </cell>
          <cell r="AV144">
            <v>752</v>
          </cell>
          <cell r="AW144">
            <v>1089</v>
          </cell>
          <cell r="AX144">
            <v>82645</v>
          </cell>
          <cell r="AY144">
            <v>28.5</v>
          </cell>
          <cell r="AZ144">
            <v>-41.3</v>
          </cell>
          <cell r="BA144">
            <v>42252</v>
          </cell>
          <cell r="BB144">
            <v>-2540</v>
          </cell>
          <cell r="BC144">
            <v>42729</v>
          </cell>
          <cell r="BD144">
            <v>2018.1</v>
          </cell>
          <cell r="BE144">
            <v>39991</v>
          </cell>
          <cell r="BF144">
            <v>1185</v>
          </cell>
          <cell r="BG144">
            <v>1735</v>
          </cell>
          <cell r="BH144">
            <v>3005</v>
          </cell>
          <cell r="BI144">
            <v>71.8</v>
          </cell>
          <cell r="BJ144" t="str">
            <v>NA</v>
          </cell>
          <cell r="BK144" t="str">
            <v>NA</v>
          </cell>
          <cell r="BL144">
            <v>128.9247</v>
          </cell>
          <cell r="BM144">
            <v>346.36320000000001</v>
          </cell>
          <cell r="BN144">
            <v>2.5</v>
          </cell>
          <cell r="BO144">
            <v>985380</v>
          </cell>
          <cell r="BP144">
            <v>118401.29</v>
          </cell>
          <cell r="BQ144">
            <v>47377.183369999999</v>
          </cell>
          <cell r="BR144">
            <v>84.75</v>
          </cell>
          <cell r="BS144" t="str">
            <v>NA</v>
          </cell>
          <cell r="BT144" t="str">
            <v>NA</v>
          </cell>
          <cell r="BU144" t="str">
            <v>NA</v>
          </cell>
          <cell r="BV144" t="str">
            <v>NA</v>
          </cell>
          <cell r="BW144" t="str">
            <v>NA</v>
          </cell>
          <cell r="BX144" t="str">
            <v>NA</v>
          </cell>
          <cell r="BY144" t="str">
            <v>NA</v>
          </cell>
          <cell r="BZ144" t="str">
            <v>NA</v>
          </cell>
          <cell r="CA144">
            <v>200</v>
          </cell>
          <cell r="CB144">
            <v>18812</v>
          </cell>
          <cell r="CC144">
            <v>20540</v>
          </cell>
          <cell r="CD144">
            <v>34212</v>
          </cell>
          <cell r="CE144">
            <v>39032</v>
          </cell>
          <cell r="CF144">
            <v>-28478</v>
          </cell>
          <cell r="CG144">
            <v>-33562</v>
          </cell>
          <cell r="CH144">
            <v>17554</v>
          </cell>
          <cell r="CI144">
            <v>17554</v>
          </cell>
        </row>
        <row r="145">
          <cell r="A145" t="str">
            <v>Q3 2005</v>
          </cell>
          <cell r="B145">
            <v>16789</v>
          </cell>
          <cell r="C145">
            <v>129.9</v>
          </cell>
          <cell r="D145">
            <v>91.8</v>
          </cell>
          <cell r="E145">
            <v>93.698999999999998</v>
          </cell>
          <cell r="F145">
            <v>2525</v>
          </cell>
          <cell r="G145">
            <v>20577</v>
          </cell>
          <cell r="H145">
            <v>620</v>
          </cell>
          <cell r="I145">
            <v>30.2</v>
          </cell>
          <cell r="J145">
            <v>2179.5</v>
          </cell>
          <cell r="K145">
            <v>106</v>
          </cell>
          <cell r="L145">
            <v>2073.5</v>
          </cell>
          <cell r="M145">
            <v>3314.6</v>
          </cell>
          <cell r="N145">
            <v>132</v>
          </cell>
          <cell r="O145">
            <v>276.10000000000002</v>
          </cell>
          <cell r="P145">
            <v>567.9</v>
          </cell>
          <cell r="Q145">
            <v>476.2</v>
          </cell>
          <cell r="R145">
            <v>378.5</v>
          </cell>
          <cell r="S145">
            <v>132.5</v>
          </cell>
          <cell r="T145">
            <v>73.400000000000006</v>
          </cell>
          <cell r="U145">
            <v>36.799999999999997</v>
          </cell>
          <cell r="V145">
            <v>45.2</v>
          </cell>
          <cell r="W145">
            <v>81.099999999999994</v>
          </cell>
          <cell r="X145">
            <v>81.599999999999994</v>
          </cell>
          <cell r="Y145">
            <v>77.8</v>
          </cell>
          <cell r="Z145">
            <v>73.7</v>
          </cell>
          <cell r="AA145">
            <v>59.5</v>
          </cell>
          <cell r="AB145">
            <v>41.8</v>
          </cell>
          <cell r="AC145">
            <v>71.400000000000006</v>
          </cell>
          <cell r="AD145">
            <v>8</v>
          </cell>
          <cell r="AE145">
            <v>36.799999999999997</v>
          </cell>
          <cell r="AF145">
            <v>1735.6</v>
          </cell>
          <cell r="AG145">
            <v>13209</v>
          </cell>
          <cell r="AH145">
            <v>4526</v>
          </cell>
          <cell r="AI145">
            <v>722</v>
          </cell>
          <cell r="AJ145">
            <v>2553</v>
          </cell>
          <cell r="AK145">
            <v>992</v>
          </cell>
          <cell r="AL145">
            <v>1268</v>
          </cell>
          <cell r="AM145">
            <v>1598</v>
          </cell>
          <cell r="AN145" t="str">
            <v>NA</v>
          </cell>
          <cell r="AO145" t="str">
            <v>NA</v>
          </cell>
          <cell r="AP145" t="str">
            <v>NA</v>
          </cell>
          <cell r="AQ145" t="str">
            <v>NA</v>
          </cell>
          <cell r="AR145">
            <v>127.7</v>
          </cell>
          <cell r="AS145">
            <v>133.5</v>
          </cell>
          <cell r="AT145">
            <v>151.19999999999999</v>
          </cell>
          <cell r="AU145">
            <v>86634</v>
          </cell>
          <cell r="AV145">
            <v>792</v>
          </cell>
          <cell r="AW145">
            <v>1118</v>
          </cell>
          <cell r="AX145">
            <v>88543</v>
          </cell>
          <cell r="AY145">
            <v>28.2</v>
          </cell>
          <cell r="AZ145">
            <v>-45.2</v>
          </cell>
          <cell r="BA145">
            <v>42886</v>
          </cell>
          <cell r="BB145">
            <v>-3334</v>
          </cell>
          <cell r="BC145">
            <v>42095</v>
          </cell>
          <cell r="BD145">
            <v>2073.5</v>
          </cell>
          <cell r="BE145">
            <v>41543</v>
          </cell>
          <cell r="BF145">
            <v>1355</v>
          </cell>
          <cell r="BG145">
            <v>1867</v>
          </cell>
          <cell r="BH145">
            <v>3159</v>
          </cell>
          <cell r="BI145">
            <v>72.5</v>
          </cell>
          <cell r="BJ145" t="str">
            <v>NA</v>
          </cell>
          <cell r="BK145" t="str">
            <v>NA</v>
          </cell>
          <cell r="BL145">
            <v>133.18629999999999</v>
          </cell>
          <cell r="BM145">
            <v>359.83139999999997</v>
          </cell>
          <cell r="BN145">
            <v>2.4</v>
          </cell>
          <cell r="BO145">
            <v>994593</v>
          </cell>
          <cell r="BP145">
            <v>119492.83</v>
          </cell>
          <cell r="BQ145">
            <v>47484.823689999997</v>
          </cell>
          <cell r="BR145">
            <v>85.06</v>
          </cell>
          <cell r="BS145" t="str">
            <v>NA</v>
          </cell>
          <cell r="BT145" t="str">
            <v>NA</v>
          </cell>
          <cell r="BU145" t="str">
            <v>NA</v>
          </cell>
          <cell r="BV145" t="str">
            <v>NA</v>
          </cell>
          <cell r="BW145" t="str">
            <v>NA</v>
          </cell>
          <cell r="BX145" t="str">
            <v>NA</v>
          </cell>
          <cell r="BY145" t="str">
            <v>NA</v>
          </cell>
          <cell r="BZ145" t="str">
            <v>NA</v>
          </cell>
          <cell r="CA145">
            <v>207</v>
          </cell>
          <cell r="CB145">
            <v>19433</v>
          </cell>
          <cell r="CC145">
            <v>21192</v>
          </cell>
          <cell r="CD145">
            <v>33743</v>
          </cell>
          <cell r="CE145">
            <v>37574</v>
          </cell>
          <cell r="CF145">
            <v>-29863</v>
          </cell>
          <cell r="CG145">
            <v>-35021</v>
          </cell>
          <cell r="CH145">
            <v>19087</v>
          </cell>
          <cell r="CI145">
            <v>18987</v>
          </cell>
        </row>
        <row r="146">
          <cell r="A146" t="str">
            <v>Q4 2005</v>
          </cell>
          <cell r="B146">
            <v>17526</v>
          </cell>
          <cell r="C146">
            <v>135.30000000000001</v>
          </cell>
          <cell r="D146">
            <v>92.2</v>
          </cell>
          <cell r="E146">
            <v>94.177999999999997</v>
          </cell>
          <cell r="F146">
            <v>-393</v>
          </cell>
          <cell r="G146">
            <v>19214</v>
          </cell>
          <cell r="H146">
            <v>630</v>
          </cell>
          <cell r="I146">
            <v>27.9</v>
          </cell>
          <cell r="J146">
            <v>2162</v>
          </cell>
          <cell r="K146">
            <v>91.9</v>
          </cell>
          <cell r="L146">
            <v>2070.1</v>
          </cell>
          <cell r="M146">
            <v>3342.8</v>
          </cell>
          <cell r="N146">
            <v>108.7</v>
          </cell>
          <cell r="O146">
            <v>270.5</v>
          </cell>
          <cell r="P146">
            <v>578.1</v>
          </cell>
          <cell r="Q146">
            <v>480.4</v>
          </cell>
          <cell r="R146">
            <v>384.1</v>
          </cell>
          <cell r="S146">
            <v>133.30000000000001</v>
          </cell>
          <cell r="T146">
            <v>77.3</v>
          </cell>
          <cell r="U146">
            <v>37.700000000000003</v>
          </cell>
          <cell r="V146">
            <v>37.4</v>
          </cell>
          <cell r="W146">
            <v>79.2</v>
          </cell>
          <cell r="X146">
            <v>81.599999999999994</v>
          </cell>
          <cell r="Y146">
            <v>77.8</v>
          </cell>
          <cell r="Z146">
            <v>74.3</v>
          </cell>
          <cell r="AA146">
            <v>59.5</v>
          </cell>
          <cell r="AB146">
            <v>43.3</v>
          </cell>
          <cell r="AC146">
            <v>70.599999999999994</v>
          </cell>
          <cell r="AD146">
            <v>8.1999999999999993</v>
          </cell>
          <cell r="AE146">
            <v>36.4</v>
          </cell>
          <cell r="AF146">
            <v>1748.5</v>
          </cell>
          <cell r="AG146">
            <v>13369</v>
          </cell>
          <cell r="AH146">
            <v>4874</v>
          </cell>
          <cell r="AI146">
            <v>768</v>
          </cell>
          <cell r="AJ146">
            <v>2657</v>
          </cell>
          <cell r="AK146">
            <v>930</v>
          </cell>
          <cell r="AL146">
            <v>805</v>
          </cell>
          <cell r="AM146">
            <v>1919</v>
          </cell>
          <cell r="AN146" t="str">
            <v>NA</v>
          </cell>
          <cell r="AO146" t="str">
            <v>NA</v>
          </cell>
          <cell r="AP146" t="str">
            <v>NA</v>
          </cell>
          <cell r="AQ146" t="str">
            <v>NA</v>
          </cell>
          <cell r="AR146">
            <v>135.1</v>
          </cell>
          <cell r="AS146">
            <v>139.4</v>
          </cell>
          <cell r="AT146">
            <v>156.6</v>
          </cell>
          <cell r="AU146">
            <v>92326</v>
          </cell>
          <cell r="AV146">
            <v>856</v>
          </cell>
          <cell r="AW146">
            <v>1536</v>
          </cell>
          <cell r="AX146">
            <v>94718</v>
          </cell>
          <cell r="AY146">
            <v>29.8</v>
          </cell>
          <cell r="AZ146">
            <v>-46.2</v>
          </cell>
          <cell r="BA146">
            <v>43807</v>
          </cell>
          <cell r="BB146">
            <v>-5405</v>
          </cell>
          <cell r="BC146">
            <v>44298</v>
          </cell>
          <cell r="BD146">
            <v>2070.1</v>
          </cell>
          <cell r="BE146">
            <v>43196</v>
          </cell>
          <cell r="BF146">
            <v>861</v>
          </cell>
          <cell r="BG146">
            <v>2298</v>
          </cell>
          <cell r="BH146">
            <v>3270</v>
          </cell>
          <cell r="BI146">
            <v>73.599999999999994</v>
          </cell>
          <cell r="BJ146" t="str">
            <v>NA</v>
          </cell>
          <cell r="BK146">
            <v>21.43</v>
          </cell>
          <cell r="BL146">
            <v>138.79910000000001</v>
          </cell>
          <cell r="BM146">
            <v>375.65699999999998</v>
          </cell>
          <cell r="BN146">
            <v>2.2000000000000002</v>
          </cell>
          <cell r="BO146">
            <v>1006729</v>
          </cell>
          <cell r="BP146">
            <v>119538.96</v>
          </cell>
          <cell r="BQ146">
            <v>47817.88637</v>
          </cell>
          <cell r="BR146">
            <v>85.61</v>
          </cell>
          <cell r="BS146" t="str">
            <v>NA</v>
          </cell>
          <cell r="BT146" t="str">
            <v>NA</v>
          </cell>
          <cell r="BU146" t="str">
            <v>NA</v>
          </cell>
          <cell r="BV146" t="str">
            <v>NA</v>
          </cell>
          <cell r="BW146" t="str">
            <v>NA</v>
          </cell>
          <cell r="BX146" t="str">
            <v>NA</v>
          </cell>
          <cell r="BY146" t="str">
            <v>NA</v>
          </cell>
          <cell r="BZ146" t="str">
            <v>NA</v>
          </cell>
          <cell r="CA146">
            <v>210</v>
          </cell>
          <cell r="CB146">
            <v>21118</v>
          </cell>
          <cell r="CC146">
            <v>22661</v>
          </cell>
          <cell r="CD146">
            <v>35857</v>
          </cell>
          <cell r="CE146">
            <v>40473</v>
          </cell>
          <cell r="CF146">
            <v>-31699</v>
          </cell>
          <cell r="CG146">
            <v>-36766</v>
          </cell>
          <cell r="CH146">
            <v>26563</v>
          </cell>
          <cell r="CI146">
            <v>26463</v>
          </cell>
        </row>
        <row r="147">
          <cell r="A147" t="str">
            <v>Q1 2006</v>
          </cell>
          <cell r="B147">
            <v>17707</v>
          </cell>
          <cell r="C147">
            <v>137.80000000000001</v>
          </cell>
          <cell r="D147">
            <v>92.3</v>
          </cell>
          <cell r="E147">
            <v>94.716999999999999</v>
          </cell>
          <cell r="F147">
            <v>2610</v>
          </cell>
          <cell r="G147">
            <v>21250</v>
          </cell>
          <cell r="H147">
            <v>656</v>
          </cell>
          <cell r="I147">
            <v>30.7</v>
          </cell>
          <cell r="J147">
            <v>2184.6</v>
          </cell>
          <cell r="K147">
            <v>101.5</v>
          </cell>
          <cell r="L147">
            <v>2083.1</v>
          </cell>
          <cell r="M147">
            <v>3362.9</v>
          </cell>
          <cell r="N147">
            <v>106.2</v>
          </cell>
          <cell r="O147">
            <v>269.5</v>
          </cell>
          <cell r="P147">
            <v>584.4</v>
          </cell>
          <cell r="Q147">
            <v>482.5</v>
          </cell>
          <cell r="R147">
            <v>385.7</v>
          </cell>
          <cell r="S147">
            <v>136.1</v>
          </cell>
          <cell r="T147">
            <v>80.3</v>
          </cell>
          <cell r="U147">
            <v>38.299999999999997</v>
          </cell>
          <cell r="V147">
            <v>36.5</v>
          </cell>
          <cell r="W147">
            <v>78.8</v>
          </cell>
          <cell r="X147">
            <v>81.5</v>
          </cell>
          <cell r="Y147">
            <v>77.7</v>
          </cell>
          <cell r="Z147">
            <v>74.2</v>
          </cell>
          <cell r="AA147">
            <v>60.6</v>
          </cell>
          <cell r="AB147">
            <v>44.5</v>
          </cell>
          <cell r="AC147">
            <v>70.599999999999994</v>
          </cell>
          <cell r="AD147">
            <v>8.1999999999999993</v>
          </cell>
          <cell r="AE147">
            <v>36.299999999999997</v>
          </cell>
          <cell r="AF147">
            <v>1752.9</v>
          </cell>
          <cell r="AG147">
            <v>14968</v>
          </cell>
          <cell r="AH147">
            <v>4835</v>
          </cell>
          <cell r="AI147">
            <v>771</v>
          </cell>
          <cell r="AJ147">
            <v>2491</v>
          </cell>
          <cell r="AK147">
            <v>971</v>
          </cell>
          <cell r="AL147">
            <v>1797</v>
          </cell>
          <cell r="AM147">
            <v>1586</v>
          </cell>
          <cell r="AN147" t="str">
            <v>NA</v>
          </cell>
          <cell r="AO147" t="str">
            <v>NA</v>
          </cell>
          <cell r="AP147" t="str">
            <v>NA</v>
          </cell>
          <cell r="AQ147" t="str">
            <v>NA</v>
          </cell>
          <cell r="AR147">
            <v>137.80000000000001</v>
          </cell>
          <cell r="AS147">
            <v>141.9</v>
          </cell>
          <cell r="AT147">
            <v>159.19999999999999</v>
          </cell>
          <cell r="AU147">
            <v>97751</v>
          </cell>
          <cell r="AV147">
            <v>993</v>
          </cell>
          <cell r="AW147">
            <v>1810</v>
          </cell>
          <cell r="AX147">
            <v>100554</v>
          </cell>
          <cell r="AY147">
            <v>31</v>
          </cell>
          <cell r="AZ147">
            <v>-55.2</v>
          </cell>
          <cell r="BA147">
            <v>45315</v>
          </cell>
          <cell r="BB147">
            <v>-4914</v>
          </cell>
          <cell r="BC147">
            <v>45257</v>
          </cell>
          <cell r="BD147">
            <v>2083.1</v>
          </cell>
          <cell r="BE147">
            <v>43111</v>
          </cell>
          <cell r="BF147">
            <v>1906</v>
          </cell>
          <cell r="BG147">
            <v>1748</v>
          </cell>
          <cell r="BH147">
            <v>3247</v>
          </cell>
          <cell r="BI147">
            <v>74.2</v>
          </cell>
          <cell r="BJ147" t="str">
            <v>NA</v>
          </cell>
          <cell r="BK147">
            <v>20.52</v>
          </cell>
          <cell r="BL147">
            <v>142.36279999999999</v>
          </cell>
          <cell r="BM147">
            <v>382.5034</v>
          </cell>
          <cell r="BN147">
            <v>2.6</v>
          </cell>
          <cell r="BO147">
            <v>1015418</v>
          </cell>
          <cell r="BP147">
            <v>118947.07</v>
          </cell>
          <cell r="BQ147">
            <v>48103.989280000002</v>
          </cell>
          <cell r="BR147">
            <v>85.68</v>
          </cell>
          <cell r="BS147" t="str">
            <v>NA</v>
          </cell>
          <cell r="BT147" t="str">
            <v>NA</v>
          </cell>
          <cell r="BU147" t="str">
            <v>NA</v>
          </cell>
          <cell r="BV147" t="str">
            <v>NA</v>
          </cell>
          <cell r="BW147" t="str">
            <v>NA</v>
          </cell>
          <cell r="BX147" t="str">
            <v>NA</v>
          </cell>
          <cell r="BY147" t="str">
            <v>NA</v>
          </cell>
          <cell r="BZ147" t="str">
            <v>NA</v>
          </cell>
          <cell r="CA147">
            <v>215.4</v>
          </cell>
          <cell r="CB147">
            <v>19985</v>
          </cell>
          <cell r="CC147">
            <v>21490</v>
          </cell>
          <cell r="CD147">
            <v>34977</v>
          </cell>
          <cell r="CE147">
            <v>38632</v>
          </cell>
          <cell r="CF147">
            <v>-32067</v>
          </cell>
          <cell r="CG147">
            <v>-36554</v>
          </cell>
          <cell r="CH147">
            <v>21894</v>
          </cell>
          <cell r="CI147">
            <v>21794</v>
          </cell>
        </row>
        <row r="148">
          <cell r="A148" t="str">
            <v>Q2 2006</v>
          </cell>
          <cell r="B148">
            <v>18075</v>
          </cell>
          <cell r="C148">
            <v>143.4</v>
          </cell>
          <cell r="D148">
            <v>93.8</v>
          </cell>
          <cell r="E148">
            <v>95.382999999999996</v>
          </cell>
          <cell r="F148">
            <v>3857</v>
          </cell>
          <cell r="G148">
            <v>23033</v>
          </cell>
          <cell r="H148">
            <v>663</v>
          </cell>
          <cell r="I148">
            <v>33.5</v>
          </cell>
          <cell r="J148">
            <v>2219.1</v>
          </cell>
          <cell r="K148">
            <v>108.7</v>
          </cell>
          <cell r="L148">
            <v>2110.5</v>
          </cell>
          <cell r="M148">
            <v>3376.1</v>
          </cell>
          <cell r="N148">
            <v>111.6</v>
          </cell>
          <cell r="O148">
            <v>276.3</v>
          </cell>
          <cell r="P148">
            <v>598.20000000000005</v>
          </cell>
          <cell r="Q148">
            <v>483.2</v>
          </cell>
          <cell r="R148">
            <v>384.7</v>
          </cell>
          <cell r="S148">
            <v>136</v>
          </cell>
          <cell r="T148">
            <v>79.900000000000006</v>
          </cell>
          <cell r="U148">
            <v>40.5</v>
          </cell>
          <cell r="V148">
            <v>38.4</v>
          </cell>
          <cell r="W148">
            <v>79.5</v>
          </cell>
          <cell r="X148">
            <v>82.3</v>
          </cell>
          <cell r="Y148">
            <v>77.7</v>
          </cell>
          <cell r="Z148">
            <v>73.8</v>
          </cell>
          <cell r="AA148">
            <v>60.6</v>
          </cell>
          <cell r="AB148">
            <v>44.2</v>
          </cell>
          <cell r="AC148">
            <v>71.099999999999994</v>
          </cell>
          <cell r="AD148">
            <v>8.8000000000000007</v>
          </cell>
          <cell r="AE148">
            <v>36.299999999999997</v>
          </cell>
          <cell r="AF148">
            <v>1780.8</v>
          </cell>
          <cell r="AG148">
            <v>14033</v>
          </cell>
          <cell r="AH148">
            <v>4584</v>
          </cell>
          <cell r="AI148">
            <v>802</v>
          </cell>
          <cell r="AJ148">
            <v>2593</v>
          </cell>
          <cell r="AK148">
            <v>958</v>
          </cell>
          <cell r="AL148">
            <v>1487</v>
          </cell>
          <cell r="AM148">
            <v>1672</v>
          </cell>
          <cell r="AN148" t="str">
            <v>NA</v>
          </cell>
          <cell r="AO148" t="str">
            <v>NA</v>
          </cell>
          <cell r="AP148" t="str">
            <v>NA</v>
          </cell>
          <cell r="AQ148" t="str">
            <v>NA</v>
          </cell>
          <cell r="AR148">
            <v>145</v>
          </cell>
          <cell r="AS148">
            <v>147.5</v>
          </cell>
          <cell r="AT148">
            <v>164.4</v>
          </cell>
          <cell r="AU148">
            <v>101810</v>
          </cell>
          <cell r="AV148">
            <v>1112</v>
          </cell>
          <cell r="AW148">
            <v>1974</v>
          </cell>
          <cell r="AX148">
            <v>104897</v>
          </cell>
          <cell r="AY148">
            <v>30.3</v>
          </cell>
          <cell r="AZ148">
            <v>-45.9</v>
          </cell>
          <cell r="BA148">
            <v>45725</v>
          </cell>
          <cell r="BB148">
            <v>-3025</v>
          </cell>
          <cell r="BC148">
            <v>45953</v>
          </cell>
          <cell r="BD148">
            <v>2110.5</v>
          </cell>
          <cell r="BE148">
            <v>42532</v>
          </cell>
          <cell r="BF148">
            <v>1574</v>
          </cell>
          <cell r="BG148">
            <v>1922</v>
          </cell>
          <cell r="BH148">
            <v>2942</v>
          </cell>
          <cell r="BI148">
            <v>75</v>
          </cell>
          <cell r="BJ148" t="str">
            <v>NA</v>
          </cell>
          <cell r="BK148">
            <v>20.92</v>
          </cell>
          <cell r="BL148">
            <v>148.22229999999999</v>
          </cell>
          <cell r="BM148">
            <v>397.65539999999999</v>
          </cell>
          <cell r="BN148">
            <v>3</v>
          </cell>
          <cell r="BO148">
            <v>1028230</v>
          </cell>
          <cell r="BP148">
            <v>120557.43</v>
          </cell>
          <cell r="BQ148">
            <v>48320.912179999999</v>
          </cell>
          <cell r="BR148">
            <v>86.84</v>
          </cell>
          <cell r="BS148" t="str">
            <v>NA</v>
          </cell>
          <cell r="BT148" t="str">
            <v>NA</v>
          </cell>
          <cell r="BU148" t="str">
            <v>NA</v>
          </cell>
          <cell r="BV148" t="str">
            <v>NA</v>
          </cell>
          <cell r="BW148" t="str">
            <v>NA</v>
          </cell>
          <cell r="BX148" t="str">
            <v>NA</v>
          </cell>
          <cell r="BY148" t="str">
            <v>NA</v>
          </cell>
          <cell r="BZ148" t="str">
            <v>NA</v>
          </cell>
          <cell r="CA148">
            <v>219.1</v>
          </cell>
          <cell r="CB148">
            <v>20742</v>
          </cell>
          <cell r="CC148">
            <v>22061</v>
          </cell>
          <cell r="CD148">
            <v>36680</v>
          </cell>
          <cell r="CE148">
            <v>40409</v>
          </cell>
          <cell r="CF148">
            <v>-33170</v>
          </cell>
          <cell r="CG148">
            <v>-37818</v>
          </cell>
          <cell r="CH148">
            <v>22005</v>
          </cell>
          <cell r="CI148">
            <v>21905</v>
          </cell>
        </row>
        <row r="149">
          <cell r="A149" t="str">
            <v>Q3 2006</v>
          </cell>
          <cell r="B149">
            <v>18141</v>
          </cell>
          <cell r="C149">
            <v>152.30000000000001</v>
          </cell>
          <cell r="D149">
            <v>94.3</v>
          </cell>
          <cell r="E149">
            <v>96.256</v>
          </cell>
          <cell r="F149">
            <v>3051</v>
          </cell>
          <cell r="G149">
            <v>22220</v>
          </cell>
          <cell r="H149">
            <v>671</v>
          </cell>
          <cell r="I149">
            <v>32.799999999999997</v>
          </cell>
          <cell r="J149">
            <v>2276.5</v>
          </cell>
          <cell r="K149">
            <v>116.8</v>
          </cell>
          <cell r="L149">
            <v>2159.6</v>
          </cell>
          <cell r="M149">
            <v>3414.6</v>
          </cell>
          <cell r="N149">
            <v>134.80000000000001</v>
          </cell>
          <cell r="O149">
            <v>293.89999999999998</v>
          </cell>
          <cell r="P149">
            <v>594.6</v>
          </cell>
          <cell r="Q149">
            <v>486.5</v>
          </cell>
          <cell r="R149">
            <v>392.2</v>
          </cell>
          <cell r="S149">
            <v>138.4</v>
          </cell>
          <cell r="T149">
            <v>79.599999999999994</v>
          </cell>
          <cell r="U149">
            <v>39.6</v>
          </cell>
          <cell r="V149">
            <v>46.3</v>
          </cell>
          <cell r="W149">
            <v>82.4</v>
          </cell>
          <cell r="X149">
            <v>80.599999999999994</v>
          </cell>
          <cell r="Y149">
            <v>77.400000000000006</v>
          </cell>
          <cell r="Z149">
            <v>74.599999999999994</v>
          </cell>
          <cell r="AA149">
            <v>61.4</v>
          </cell>
          <cell r="AB149">
            <v>43.3</v>
          </cell>
          <cell r="AC149">
            <v>71.900000000000006</v>
          </cell>
          <cell r="AD149">
            <v>8.6</v>
          </cell>
          <cell r="AE149">
            <v>36.6</v>
          </cell>
          <cell r="AF149">
            <v>1822.7</v>
          </cell>
          <cell r="AG149">
            <v>13879</v>
          </cell>
          <cell r="AH149">
            <v>5172</v>
          </cell>
          <cell r="AI149">
            <v>783</v>
          </cell>
          <cell r="AJ149">
            <v>2807</v>
          </cell>
          <cell r="AK149">
            <v>1315</v>
          </cell>
          <cell r="AL149">
            <v>453</v>
          </cell>
          <cell r="AM149">
            <v>1714</v>
          </cell>
          <cell r="AN149" t="str">
            <v>NA</v>
          </cell>
          <cell r="AO149" t="str">
            <v>NA</v>
          </cell>
          <cell r="AP149" t="str">
            <v>NA</v>
          </cell>
          <cell r="AQ149" t="str">
            <v>NA</v>
          </cell>
          <cell r="AR149">
            <v>156.5</v>
          </cell>
          <cell r="AS149">
            <v>156.4</v>
          </cell>
          <cell r="AT149">
            <v>172.5</v>
          </cell>
          <cell r="AU149">
            <v>105114</v>
          </cell>
          <cell r="AV149">
            <v>1204</v>
          </cell>
          <cell r="AW149">
            <v>2263</v>
          </cell>
          <cell r="AX149">
            <v>108580</v>
          </cell>
          <cell r="AY149">
            <v>29.8</v>
          </cell>
          <cell r="AZ149">
            <v>-29.9</v>
          </cell>
          <cell r="BA149">
            <v>46807</v>
          </cell>
          <cell r="BB149">
            <v>-3057</v>
          </cell>
          <cell r="BC149">
            <v>46322</v>
          </cell>
          <cell r="BD149">
            <v>2159.6</v>
          </cell>
          <cell r="BE149">
            <v>42627</v>
          </cell>
          <cell r="BF149">
            <v>479</v>
          </cell>
          <cell r="BG149">
            <v>2007</v>
          </cell>
          <cell r="BH149">
            <v>3310</v>
          </cell>
          <cell r="BI149">
            <v>76.599999999999994</v>
          </cell>
          <cell r="BJ149" t="str">
            <v>NA</v>
          </cell>
          <cell r="BK149">
            <v>21.81</v>
          </cell>
          <cell r="BL149">
            <v>156.02180000000001</v>
          </cell>
          <cell r="BM149">
            <v>421.56180000000001</v>
          </cell>
          <cell r="BN149">
            <v>2.5</v>
          </cell>
          <cell r="BO149">
            <v>1039943</v>
          </cell>
          <cell r="BP149">
            <v>121864.07</v>
          </cell>
          <cell r="BQ149">
            <v>48712.339379999998</v>
          </cell>
          <cell r="BR149">
            <v>86.9</v>
          </cell>
          <cell r="BS149" t="str">
            <v>NA</v>
          </cell>
          <cell r="BT149" t="str">
            <v>NA</v>
          </cell>
          <cell r="BU149" t="str">
            <v>NA</v>
          </cell>
          <cell r="BV149" t="str">
            <v>NA</v>
          </cell>
          <cell r="BW149" t="str">
            <v>NA</v>
          </cell>
          <cell r="BX149" t="str">
            <v>NA</v>
          </cell>
          <cell r="BY149" t="str">
            <v>NA</v>
          </cell>
          <cell r="BZ149" t="str">
            <v>NA</v>
          </cell>
          <cell r="CA149">
            <v>237.1</v>
          </cell>
          <cell r="CB149">
            <v>20974</v>
          </cell>
          <cell r="CC149">
            <v>22223</v>
          </cell>
          <cell r="CD149">
            <v>36877</v>
          </cell>
          <cell r="CE149">
            <v>41084</v>
          </cell>
          <cell r="CF149">
            <v>-31292</v>
          </cell>
          <cell r="CG149">
            <v>-36024</v>
          </cell>
          <cell r="CH149">
            <v>22571</v>
          </cell>
          <cell r="CI149">
            <v>22471</v>
          </cell>
        </row>
        <row r="150">
          <cell r="A150" t="str">
            <v>Q4 2006</v>
          </cell>
          <cell r="B150">
            <v>18922</v>
          </cell>
          <cell r="C150">
            <v>155.6</v>
          </cell>
          <cell r="D150">
            <v>94.5</v>
          </cell>
          <cell r="E150">
            <v>96.866</v>
          </cell>
          <cell r="F150">
            <v>-1511</v>
          </cell>
          <cell r="G150">
            <v>19842</v>
          </cell>
          <cell r="H150">
            <v>676</v>
          </cell>
          <cell r="I150">
            <v>30</v>
          </cell>
          <cell r="J150">
            <v>2265.9</v>
          </cell>
          <cell r="K150">
            <v>98.3</v>
          </cell>
          <cell r="L150">
            <v>2167.6</v>
          </cell>
          <cell r="M150">
            <v>3446.4</v>
          </cell>
          <cell r="N150">
            <v>111.7</v>
          </cell>
          <cell r="O150">
            <v>295.8</v>
          </cell>
          <cell r="P150">
            <v>610.9</v>
          </cell>
          <cell r="Q150">
            <v>492.8</v>
          </cell>
          <cell r="R150">
            <v>394.4</v>
          </cell>
          <cell r="S150">
            <v>138.30000000000001</v>
          </cell>
          <cell r="T150">
            <v>82.1</v>
          </cell>
          <cell r="U150">
            <v>41.6</v>
          </cell>
          <cell r="V150">
            <v>38.4</v>
          </cell>
          <cell r="W150">
            <v>81.5</v>
          </cell>
          <cell r="X150">
            <v>81.8</v>
          </cell>
          <cell r="Y150">
            <v>77.599999999999994</v>
          </cell>
          <cell r="Z150">
            <v>74.5</v>
          </cell>
          <cell r="AA150">
            <v>61.1</v>
          </cell>
          <cell r="AB150">
            <v>44</v>
          </cell>
          <cell r="AC150">
            <v>71.400000000000006</v>
          </cell>
          <cell r="AD150">
            <v>8.9</v>
          </cell>
          <cell r="AE150">
            <v>36.200000000000003</v>
          </cell>
          <cell r="AF150">
            <v>1830.9</v>
          </cell>
          <cell r="AG150">
            <v>14476</v>
          </cell>
          <cell r="AH150">
            <v>4917</v>
          </cell>
          <cell r="AI150">
            <v>763</v>
          </cell>
          <cell r="AJ150">
            <v>3065</v>
          </cell>
          <cell r="AK150">
            <v>1303</v>
          </cell>
          <cell r="AL150">
            <v>903</v>
          </cell>
          <cell r="AM150">
            <v>1936</v>
          </cell>
          <cell r="AN150" t="str">
            <v>NA</v>
          </cell>
          <cell r="AO150" t="str">
            <v>NA</v>
          </cell>
          <cell r="AP150" t="str">
            <v>NA</v>
          </cell>
          <cell r="AQ150" t="str">
            <v>NA</v>
          </cell>
          <cell r="AR150">
            <v>159</v>
          </cell>
          <cell r="AS150">
            <v>159.80000000000001</v>
          </cell>
          <cell r="AT150">
            <v>176.9</v>
          </cell>
          <cell r="AU150">
            <v>107629</v>
          </cell>
          <cell r="AV150">
            <v>1473</v>
          </cell>
          <cell r="AW150">
            <v>2202</v>
          </cell>
          <cell r="AX150">
            <v>111303</v>
          </cell>
          <cell r="AY150">
            <v>27.4</v>
          </cell>
          <cell r="AZ150">
            <v>-25.8</v>
          </cell>
          <cell r="BA150">
            <v>47120</v>
          </cell>
          <cell r="BB150">
            <v>-6876</v>
          </cell>
          <cell r="BC150">
            <v>47382</v>
          </cell>
          <cell r="BD150">
            <v>2167.6</v>
          </cell>
          <cell r="BE150">
            <v>45491</v>
          </cell>
          <cell r="BF150">
            <v>955</v>
          </cell>
          <cell r="BG150">
            <v>2311</v>
          </cell>
          <cell r="BH150">
            <v>3108</v>
          </cell>
          <cell r="BI150">
            <v>78.8</v>
          </cell>
          <cell r="BJ150" t="str">
            <v>NA</v>
          </cell>
          <cell r="BK150">
            <v>22.58</v>
          </cell>
          <cell r="BL150">
            <v>159.06110000000001</v>
          </cell>
          <cell r="BM150">
            <v>430.76530000000002</v>
          </cell>
          <cell r="BN150">
            <v>2.5</v>
          </cell>
          <cell r="BO150">
            <v>1050250</v>
          </cell>
          <cell r="BP150">
            <v>122003.33</v>
          </cell>
          <cell r="BQ150">
            <v>48980.617019999998</v>
          </cell>
          <cell r="BR150">
            <v>87.13</v>
          </cell>
          <cell r="BS150" t="str">
            <v>NA</v>
          </cell>
          <cell r="BT150" t="str">
            <v>NA</v>
          </cell>
          <cell r="BU150" t="str">
            <v>NA</v>
          </cell>
          <cell r="BV150" t="str">
            <v>NA</v>
          </cell>
          <cell r="BW150" t="str">
            <v>NA</v>
          </cell>
          <cell r="BX150" t="str">
            <v>NA</v>
          </cell>
          <cell r="BY150" t="str">
            <v>NA</v>
          </cell>
          <cell r="BZ150" t="str">
            <v>NA</v>
          </cell>
          <cell r="CA150">
            <v>237.3</v>
          </cell>
          <cell r="CB150">
            <v>22973</v>
          </cell>
          <cell r="CC150">
            <v>24014</v>
          </cell>
          <cell r="CD150">
            <v>37615</v>
          </cell>
          <cell r="CE150">
            <v>41824</v>
          </cell>
          <cell r="CF150">
            <v>-34738</v>
          </cell>
          <cell r="CG150">
            <v>-39567</v>
          </cell>
          <cell r="CH150">
            <v>26949</v>
          </cell>
          <cell r="CI150">
            <v>26849</v>
          </cell>
        </row>
        <row r="151">
          <cell r="A151" t="str">
            <v>Q1 2007</v>
          </cell>
          <cell r="B151">
            <v>19065</v>
          </cell>
          <cell r="C151">
            <v>158.30000000000001</v>
          </cell>
          <cell r="D151">
            <v>95</v>
          </cell>
          <cell r="E151">
            <v>97.367999999999995</v>
          </cell>
          <cell r="F151">
            <v>1855</v>
          </cell>
          <cell r="G151">
            <v>22668</v>
          </cell>
          <cell r="H151">
            <v>774</v>
          </cell>
          <cell r="I151">
            <v>30.9</v>
          </cell>
          <cell r="J151">
            <v>2298.1999999999998</v>
          </cell>
          <cell r="K151">
            <v>111.2</v>
          </cell>
          <cell r="L151">
            <v>2186.9</v>
          </cell>
          <cell r="M151">
            <v>3472.7</v>
          </cell>
          <cell r="N151">
            <v>111.2</v>
          </cell>
          <cell r="O151">
            <v>296.3</v>
          </cell>
          <cell r="P151">
            <v>616.5</v>
          </cell>
          <cell r="Q151">
            <v>500</v>
          </cell>
          <cell r="R151">
            <v>397.6</v>
          </cell>
          <cell r="S151">
            <v>138.80000000000001</v>
          </cell>
          <cell r="T151">
            <v>83.8</v>
          </cell>
          <cell r="U151">
            <v>42.6</v>
          </cell>
          <cell r="V151">
            <v>38.200000000000003</v>
          </cell>
          <cell r="W151">
            <v>80.5</v>
          </cell>
          <cell r="X151">
            <v>81.599999999999994</v>
          </cell>
          <cell r="Y151">
            <v>78.099999999999994</v>
          </cell>
          <cell r="Z151">
            <v>74.7</v>
          </cell>
          <cell r="AA151">
            <v>61.1</v>
          </cell>
          <cell r="AB151">
            <v>44.3</v>
          </cell>
          <cell r="AC151">
            <v>71.400000000000006</v>
          </cell>
          <cell r="AD151">
            <v>9.1999999999999993</v>
          </cell>
          <cell r="AE151">
            <v>36.200000000000003</v>
          </cell>
          <cell r="AF151">
            <v>1844.6</v>
          </cell>
          <cell r="AG151">
            <v>15765</v>
          </cell>
          <cell r="AH151">
            <v>4845</v>
          </cell>
          <cell r="AI151">
            <v>848</v>
          </cell>
          <cell r="AJ151">
            <v>2881</v>
          </cell>
          <cell r="AK151">
            <v>1157</v>
          </cell>
          <cell r="AL151">
            <v>1347</v>
          </cell>
          <cell r="AM151">
            <v>1801</v>
          </cell>
          <cell r="AN151" t="str">
            <v>NA</v>
          </cell>
          <cell r="AO151" t="str">
            <v>NA</v>
          </cell>
          <cell r="AP151" t="str">
            <v>NA</v>
          </cell>
          <cell r="AQ151" t="str">
            <v>NA</v>
          </cell>
          <cell r="AR151">
            <v>159.19999999999999</v>
          </cell>
          <cell r="AS151">
            <v>162.5</v>
          </cell>
          <cell r="AT151">
            <v>181.6</v>
          </cell>
          <cell r="AU151">
            <v>109304</v>
          </cell>
          <cell r="AV151">
            <v>1623</v>
          </cell>
          <cell r="AW151">
            <v>2157</v>
          </cell>
          <cell r="AX151">
            <v>113084</v>
          </cell>
          <cell r="AY151">
            <v>25.6</v>
          </cell>
          <cell r="AZ151">
            <v>-28.5</v>
          </cell>
          <cell r="BA151">
            <v>49700</v>
          </cell>
          <cell r="BB151">
            <v>-5414</v>
          </cell>
          <cell r="BC151">
            <v>49626</v>
          </cell>
          <cell r="BD151">
            <v>2186.9</v>
          </cell>
          <cell r="BE151">
            <v>46149</v>
          </cell>
          <cell r="BF151">
            <v>1425</v>
          </cell>
          <cell r="BG151">
            <v>1913</v>
          </cell>
          <cell r="BH151">
            <v>3356</v>
          </cell>
          <cell r="BI151">
            <v>81.2</v>
          </cell>
          <cell r="BJ151" t="str">
            <v>NA</v>
          </cell>
          <cell r="BK151">
            <v>21.62</v>
          </cell>
          <cell r="BL151">
            <v>162.965</v>
          </cell>
          <cell r="BM151">
            <v>438.28500000000003</v>
          </cell>
          <cell r="BN151">
            <v>2.7</v>
          </cell>
          <cell r="BO151">
            <v>1064784</v>
          </cell>
          <cell r="BP151">
            <v>122325.4</v>
          </cell>
          <cell r="BQ151">
            <v>49290.886200000001</v>
          </cell>
          <cell r="BR151">
            <v>87.28</v>
          </cell>
          <cell r="BS151" t="str">
            <v>NA</v>
          </cell>
          <cell r="BT151" t="str">
            <v>NA</v>
          </cell>
          <cell r="BU151" t="str">
            <v>NA</v>
          </cell>
          <cell r="BV151" t="str">
            <v>NA</v>
          </cell>
          <cell r="BW151" t="str">
            <v>NA</v>
          </cell>
          <cell r="BX151" t="str">
            <v>NA</v>
          </cell>
          <cell r="BY151" t="str">
            <v>NA</v>
          </cell>
          <cell r="BZ151" t="str">
            <v>NA</v>
          </cell>
          <cell r="CA151">
            <v>237.2</v>
          </cell>
          <cell r="CB151">
            <v>22367</v>
          </cell>
          <cell r="CC151">
            <v>23387</v>
          </cell>
          <cell r="CD151">
            <v>38311</v>
          </cell>
          <cell r="CE151">
            <v>42479</v>
          </cell>
          <cell r="CF151">
            <v>-34275</v>
          </cell>
          <cell r="CG151">
            <v>-39431</v>
          </cell>
          <cell r="CH151">
            <v>20018</v>
          </cell>
          <cell r="CI151">
            <v>19918</v>
          </cell>
        </row>
        <row r="152">
          <cell r="A152" t="str">
            <v>Q2 2007</v>
          </cell>
          <cell r="B152">
            <v>19546</v>
          </cell>
          <cell r="C152">
            <v>159.30000000000001</v>
          </cell>
          <cell r="D152">
            <v>96.4</v>
          </cell>
          <cell r="E152">
            <v>97.804000000000002</v>
          </cell>
          <cell r="F152">
            <v>3371</v>
          </cell>
          <cell r="G152">
            <v>24318</v>
          </cell>
          <cell r="H152">
            <v>771</v>
          </cell>
          <cell r="I152">
            <v>34</v>
          </cell>
          <cell r="J152">
            <v>2333.5</v>
          </cell>
          <cell r="K152">
            <v>120.1</v>
          </cell>
          <cell r="L152">
            <v>2213.4</v>
          </cell>
          <cell r="M152">
            <v>3498.2</v>
          </cell>
          <cell r="N152">
            <v>112.2</v>
          </cell>
          <cell r="O152">
            <v>300.89999999999998</v>
          </cell>
          <cell r="P152">
            <v>622.6</v>
          </cell>
          <cell r="Q152">
            <v>504.2</v>
          </cell>
          <cell r="R152">
            <v>402.6</v>
          </cell>
          <cell r="S152">
            <v>140.4</v>
          </cell>
          <cell r="T152">
            <v>86.4</v>
          </cell>
          <cell r="U152">
            <v>44.1</v>
          </cell>
          <cell r="V152">
            <v>38.5</v>
          </cell>
          <cell r="W152">
            <v>80.900000000000006</v>
          </cell>
          <cell r="X152">
            <v>81.7</v>
          </cell>
          <cell r="Y152">
            <v>78.2</v>
          </cell>
          <cell r="Z152">
            <v>75.2</v>
          </cell>
          <cell r="AA152">
            <v>61.5</v>
          </cell>
          <cell r="AB152">
            <v>45.2</v>
          </cell>
          <cell r="AC152">
            <v>71.7</v>
          </cell>
          <cell r="AD152">
            <v>9.4</v>
          </cell>
          <cell r="AE152">
            <v>36.299999999999997</v>
          </cell>
          <cell r="AF152">
            <v>1858.3</v>
          </cell>
          <cell r="AG152">
            <v>14818</v>
          </cell>
          <cell r="AH152">
            <v>4299</v>
          </cell>
          <cell r="AI152">
            <v>844</v>
          </cell>
          <cell r="AJ152">
            <v>2904</v>
          </cell>
          <cell r="AK152">
            <v>857</v>
          </cell>
          <cell r="AL152">
            <v>2057</v>
          </cell>
          <cell r="AM152">
            <v>1648</v>
          </cell>
          <cell r="AN152" t="str">
            <v>NA</v>
          </cell>
          <cell r="AO152" t="str">
            <v>NA</v>
          </cell>
          <cell r="AP152" t="str">
            <v>NA</v>
          </cell>
          <cell r="AQ152" t="str">
            <v>NA</v>
          </cell>
          <cell r="AR152">
            <v>157.9</v>
          </cell>
          <cell r="AS152">
            <v>163.1</v>
          </cell>
          <cell r="AT152">
            <v>183.4</v>
          </cell>
          <cell r="AU152">
            <v>112592</v>
          </cell>
          <cell r="AV152">
            <v>1520</v>
          </cell>
          <cell r="AW152">
            <v>2323</v>
          </cell>
          <cell r="AX152">
            <v>116434</v>
          </cell>
          <cell r="AY152">
            <v>23.1</v>
          </cell>
          <cell r="AZ152">
            <v>-28.1</v>
          </cell>
          <cell r="BA152">
            <v>49429</v>
          </cell>
          <cell r="BB152">
            <v>-3200</v>
          </cell>
          <cell r="BC152">
            <v>49442</v>
          </cell>
          <cell r="BD152">
            <v>2213.4</v>
          </cell>
          <cell r="BE152">
            <v>45243</v>
          </cell>
          <cell r="BF152">
            <v>2173</v>
          </cell>
          <cell r="BG152">
            <v>1801</v>
          </cell>
          <cell r="BH152">
            <v>2879</v>
          </cell>
          <cell r="BI152">
            <v>83.3</v>
          </cell>
          <cell r="BJ152" t="str">
            <v>NA</v>
          </cell>
          <cell r="BK152">
            <v>22.19</v>
          </cell>
          <cell r="BL152">
            <v>164.02809999999999</v>
          </cell>
          <cell r="BM152">
            <v>439.85640000000001</v>
          </cell>
          <cell r="BN152">
            <v>2.9</v>
          </cell>
          <cell r="BO152">
            <v>1075778</v>
          </cell>
          <cell r="BP152">
            <v>123882.68</v>
          </cell>
          <cell r="BQ152">
            <v>49516.806759999999</v>
          </cell>
          <cell r="BR152">
            <v>88.48</v>
          </cell>
          <cell r="BS152" t="str">
            <v>NA</v>
          </cell>
          <cell r="BT152" t="str">
            <v>NA</v>
          </cell>
          <cell r="BU152" t="str">
            <v>NA</v>
          </cell>
          <cell r="BV152" t="str">
            <v>NA</v>
          </cell>
          <cell r="BW152" t="str">
            <v>NA</v>
          </cell>
          <cell r="BX152" t="str">
            <v>NA</v>
          </cell>
          <cell r="BY152" t="str">
            <v>NA</v>
          </cell>
          <cell r="BZ152" t="str">
            <v>NA</v>
          </cell>
          <cell r="CA152">
            <v>240</v>
          </cell>
          <cell r="CB152">
            <v>22735</v>
          </cell>
          <cell r="CC152">
            <v>23482</v>
          </cell>
          <cell r="CD152">
            <v>40680</v>
          </cell>
          <cell r="CE152">
            <v>44795</v>
          </cell>
          <cell r="CF152">
            <v>-36222</v>
          </cell>
          <cell r="CG152">
            <v>-41225</v>
          </cell>
          <cell r="CH152">
            <v>18960</v>
          </cell>
          <cell r="CI152">
            <v>18860</v>
          </cell>
        </row>
        <row r="153">
          <cell r="A153" t="str">
            <v>Q3 2007</v>
          </cell>
          <cell r="B153">
            <v>20141</v>
          </cell>
          <cell r="C153">
            <v>159.19999999999999</v>
          </cell>
          <cell r="D153">
            <v>96.8</v>
          </cell>
          <cell r="E153">
            <v>98.296999999999997</v>
          </cell>
          <cell r="F153">
            <v>3383</v>
          </cell>
          <cell r="G153">
            <v>24350</v>
          </cell>
          <cell r="H153">
            <v>771</v>
          </cell>
          <cell r="I153">
            <v>33.299999999999997</v>
          </cell>
          <cell r="J153">
            <v>2371.9</v>
          </cell>
          <cell r="K153">
            <v>119.7</v>
          </cell>
          <cell r="L153">
            <v>2252.1999999999998</v>
          </cell>
          <cell r="M153">
            <v>3520.5</v>
          </cell>
          <cell r="N153">
            <v>134.6</v>
          </cell>
          <cell r="O153">
            <v>306.7</v>
          </cell>
          <cell r="P153">
            <v>625.1</v>
          </cell>
          <cell r="Q153">
            <v>506.9</v>
          </cell>
          <cell r="R153">
            <v>406.8</v>
          </cell>
          <cell r="S153">
            <v>139.69999999999999</v>
          </cell>
          <cell r="T153">
            <v>88.6</v>
          </cell>
          <cell r="U153">
            <v>43.9</v>
          </cell>
          <cell r="V153">
            <v>46</v>
          </cell>
          <cell r="W153">
            <v>82.3</v>
          </cell>
          <cell r="X153">
            <v>81.5</v>
          </cell>
          <cell r="Y153">
            <v>78</v>
          </cell>
          <cell r="Z153">
            <v>75.5</v>
          </cell>
          <cell r="AA153">
            <v>60.8</v>
          </cell>
          <cell r="AB153">
            <v>45.7</v>
          </cell>
          <cell r="AC153">
            <v>72.5</v>
          </cell>
          <cell r="AD153">
            <v>9.3000000000000007</v>
          </cell>
          <cell r="AE153">
            <v>36.5</v>
          </cell>
          <cell r="AF153">
            <v>1883.3</v>
          </cell>
          <cell r="AG153">
            <v>13171</v>
          </cell>
          <cell r="AH153">
            <v>3959</v>
          </cell>
          <cell r="AI153">
            <v>958</v>
          </cell>
          <cell r="AJ153">
            <v>3307</v>
          </cell>
          <cell r="AK153">
            <v>877</v>
          </cell>
          <cell r="AL153">
            <v>883</v>
          </cell>
          <cell r="AM153">
            <v>1596</v>
          </cell>
          <cell r="AN153" t="str">
            <v>NA</v>
          </cell>
          <cell r="AO153" t="str">
            <v>NA</v>
          </cell>
          <cell r="AP153" t="str">
            <v>NA</v>
          </cell>
          <cell r="AQ153" t="str">
            <v>NA</v>
          </cell>
          <cell r="AR153">
            <v>158</v>
          </cell>
          <cell r="AS153">
            <v>163</v>
          </cell>
          <cell r="AT153">
            <v>183</v>
          </cell>
          <cell r="AU153">
            <v>117322</v>
          </cell>
          <cell r="AV153">
            <v>1445</v>
          </cell>
          <cell r="AW153">
            <v>2477</v>
          </cell>
          <cell r="AX153">
            <v>121243</v>
          </cell>
          <cell r="AY153">
            <v>20.100000000000001</v>
          </cell>
          <cell r="AZ153">
            <v>-29.8</v>
          </cell>
          <cell r="BA153">
            <v>48443</v>
          </cell>
          <cell r="BB153">
            <v>-1617</v>
          </cell>
          <cell r="BC153">
            <v>48128</v>
          </cell>
          <cell r="BD153">
            <v>2252.1999999999998</v>
          </cell>
          <cell r="BE153">
            <v>44179</v>
          </cell>
          <cell r="BF153">
            <v>932</v>
          </cell>
          <cell r="BG153">
            <v>1762</v>
          </cell>
          <cell r="BH153">
            <v>2757</v>
          </cell>
          <cell r="BI153">
            <v>85.7</v>
          </cell>
          <cell r="BJ153" t="str">
            <v>NA</v>
          </cell>
          <cell r="BK153">
            <v>22.27</v>
          </cell>
          <cell r="BL153">
            <v>162.55240000000001</v>
          </cell>
          <cell r="BM153">
            <v>439.29509999999999</v>
          </cell>
          <cell r="BN153">
            <v>3.1</v>
          </cell>
          <cell r="BO153">
            <v>1085828</v>
          </cell>
          <cell r="BP153">
            <v>125131.32</v>
          </cell>
          <cell r="BQ153">
            <v>49707.249340000002</v>
          </cell>
          <cell r="BR153">
            <v>88.54</v>
          </cell>
          <cell r="BS153" t="str">
            <v>NA</v>
          </cell>
          <cell r="BT153" t="str">
            <v>NA</v>
          </cell>
          <cell r="BU153" t="str">
            <v>NA</v>
          </cell>
          <cell r="BV153" t="str">
            <v>NA</v>
          </cell>
          <cell r="BW153" t="str">
            <v>NA</v>
          </cell>
          <cell r="BX153" t="str">
            <v>NA</v>
          </cell>
          <cell r="BY153" t="str">
            <v>NA</v>
          </cell>
          <cell r="BZ153" t="str">
            <v>NA</v>
          </cell>
          <cell r="CA153">
            <v>237.1</v>
          </cell>
          <cell r="CB153">
            <v>23024</v>
          </cell>
          <cell r="CC153">
            <v>23671</v>
          </cell>
          <cell r="CD153">
            <v>39187</v>
          </cell>
          <cell r="CE153">
            <v>43191</v>
          </cell>
          <cell r="CF153">
            <v>-35067</v>
          </cell>
          <cell r="CG153">
            <v>-40436</v>
          </cell>
          <cell r="CH153">
            <v>17427</v>
          </cell>
          <cell r="CI153">
            <v>17327</v>
          </cell>
        </row>
        <row r="154">
          <cell r="A154" t="str">
            <v>Q4 2007</v>
          </cell>
          <cell r="B154">
            <v>21030</v>
          </cell>
          <cell r="C154">
            <v>158.4</v>
          </cell>
          <cell r="D154">
            <v>97.6</v>
          </cell>
          <cell r="E154">
            <v>98.686000000000007</v>
          </cell>
          <cell r="F154">
            <v>-1040</v>
          </cell>
          <cell r="G154">
            <v>22174</v>
          </cell>
          <cell r="H154">
            <v>771</v>
          </cell>
          <cell r="I154">
            <v>33.200000000000003</v>
          </cell>
          <cell r="J154">
            <v>2347.6</v>
          </cell>
          <cell r="K154">
            <v>114.7</v>
          </cell>
          <cell r="L154">
            <v>2232.9</v>
          </cell>
          <cell r="M154">
            <v>3543.7</v>
          </cell>
          <cell r="N154">
            <v>111.7</v>
          </cell>
          <cell r="O154">
            <v>299.89999999999998</v>
          </cell>
          <cell r="P154">
            <v>622.79999999999995</v>
          </cell>
          <cell r="Q154">
            <v>510.4</v>
          </cell>
          <cell r="R154">
            <v>410.8</v>
          </cell>
          <cell r="S154">
            <v>140.5</v>
          </cell>
          <cell r="T154">
            <v>90</v>
          </cell>
          <cell r="U154">
            <v>46.8</v>
          </cell>
          <cell r="V154">
            <v>38</v>
          </cell>
          <cell r="W154">
            <v>80.400000000000006</v>
          </cell>
          <cell r="X154">
            <v>80.7</v>
          </cell>
          <cell r="Y154">
            <v>77.900000000000006</v>
          </cell>
          <cell r="Z154">
            <v>75.8</v>
          </cell>
          <cell r="AA154">
            <v>60.8</v>
          </cell>
          <cell r="AB154">
            <v>45.8</v>
          </cell>
          <cell r="AC154">
            <v>71.3</v>
          </cell>
          <cell r="AD154">
            <v>9.8000000000000007</v>
          </cell>
          <cell r="AE154">
            <v>36.1</v>
          </cell>
          <cell r="AF154">
            <v>1854.4</v>
          </cell>
          <cell r="AG154">
            <v>12860</v>
          </cell>
          <cell r="AH154">
            <v>3489</v>
          </cell>
          <cell r="AI154">
            <v>813</v>
          </cell>
          <cell r="AJ154">
            <v>3994</v>
          </cell>
          <cell r="AK154">
            <v>692</v>
          </cell>
          <cell r="AL154">
            <v>272</v>
          </cell>
          <cell r="AM154">
            <v>2118</v>
          </cell>
          <cell r="AN154" t="str">
            <v>NA</v>
          </cell>
          <cell r="AO154" t="str">
            <v>NA</v>
          </cell>
          <cell r="AP154" t="str">
            <v>NA</v>
          </cell>
          <cell r="AQ154" t="str">
            <v>NA</v>
          </cell>
          <cell r="AR154">
            <v>156.4</v>
          </cell>
          <cell r="AS154">
            <v>162</v>
          </cell>
          <cell r="AT154">
            <v>182.5</v>
          </cell>
          <cell r="AU154">
            <v>119840</v>
          </cell>
          <cell r="AV154">
            <v>1326</v>
          </cell>
          <cell r="AW154">
            <v>2557</v>
          </cell>
          <cell r="AX154">
            <v>123722</v>
          </cell>
          <cell r="AY154">
            <v>17.5</v>
          </cell>
          <cell r="AZ154">
            <v>-31.4</v>
          </cell>
          <cell r="BA154">
            <v>49632</v>
          </cell>
          <cell r="BB154">
            <v>-5402</v>
          </cell>
          <cell r="BC154">
            <v>49934</v>
          </cell>
          <cell r="BD154">
            <v>2232.9</v>
          </cell>
          <cell r="BE154">
            <v>45860</v>
          </cell>
          <cell r="BF154">
            <v>288</v>
          </cell>
          <cell r="BG154">
            <v>2353</v>
          </cell>
          <cell r="BH154">
            <v>2467</v>
          </cell>
          <cell r="BI154">
            <v>87.9</v>
          </cell>
          <cell r="BJ154" t="str">
            <v>NA</v>
          </cell>
          <cell r="BK154">
            <v>23.42</v>
          </cell>
          <cell r="BL154">
            <v>161.2295</v>
          </cell>
          <cell r="BM154">
            <v>436.8261</v>
          </cell>
          <cell r="BN154">
            <v>3.4</v>
          </cell>
          <cell r="BO154">
            <v>1101116</v>
          </cell>
          <cell r="BP154">
            <v>125278.76</v>
          </cell>
          <cell r="BQ154">
            <v>50014.674140000003</v>
          </cell>
          <cell r="BR154">
            <v>89.65</v>
          </cell>
          <cell r="BS154" t="str">
            <v>NA</v>
          </cell>
          <cell r="BT154" t="str">
            <v>NA</v>
          </cell>
          <cell r="BU154" t="str">
            <v>NA</v>
          </cell>
          <cell r="BV154" t="str">
            <v>NA</v>
          </cell>
          <cell r="BW154" t="str">
            <v>NA</v>
          </cell>
          <cell r="BX154" t="str">
            <v>NA</v>
          </cell>
          <cell r="BY154" t="str">
            <v>NA</v>
          </cell>
          <cell r="BZ154" t="str">
            <v>NA</v>
          </cell>
          <cell r="CA154">
            <v>232.6</v>
          </cell>
          <cell r="CB154">
            <v>25002</v>
          </cell>
          <cell r="CC154">
            <v>25336</v>
          </cell>
          <cell r="CD154">
            <v>41126</v>
          </cell>
          <cell r="CE154">
            <v>45900</v>
          </cell>
          <cell r="CF154">
            <v>-37430</v>
          </cell>
          <cell r="CG154">
            <v>-42895</v>
          </cell>
          <cell r="CH154">
            <v>21622</v>
          </cell>
          <cell r="CI154">
            <v>21522</v>
          </cell>
        </row>
        <row r="155">
          <cell r="A155" t="str">
            <v>Q1 2008</v>
          </cell>
          <cell r="B155">
            <v>20529</v>
          </cell>
          <cell r="C155">
            <v>154.80000000000001</v>
          </cell>
          <cell r="D155">
            <v>98.2</v>
          </cell>
          <cell r="E155">
            <v>99.242000000000004</v>
          </cell>
          <cell r="F155">
            <v>2422</v>
          </cell>
          <cell r="G155">
            <v>24625</v>
          </cell>
          <cell r="H155">
            <v>794</v>
          </cell>
          <cell r="I155">
            <v>34.799999999999997</v>
          </cell>
          <cell r="J155">
            <v>2343.9</v>
          </cell>
          <cell r="K155">
            <v>124.4</v>
          </cell>
          <cell r="L155">
            <v>2219.5</v>
          </cell>
          <cell r="M155">
            <v>3561.9</v>
          </cell>
          <cell r="N155">
            <v>100.1</v>
          </cell>
          <cell r="O155">
            <v>291.7</v>
          </cell>
          <cell r="P155">
            <v>626.9</v>
          </cell>
          <cell r="Q155">
            <v>513.79999999999995</v>
          </cell>
          <cell r="R155">
            <v>409.2</v>
          </cell>
          <cell r="S155">
            <v>139.80000000000001</v>
          </cell>
          <cell r="T155">
            <v>91.7</v>
          </cell>
          <cell r="U155">
            <v>46.3</v>
          </cell>
          <cell r="V155">
            <v>33.9</v>
          </cell>
          <cell r="W155">
            <v>78.099999999999994</v>
          </cell>
          <cell r="X155">
            <v>80.8</v>
          </cell>
          <cell r="Y155">
            <v>77.900000000000006</v>
          </cell>
          <cell r="Z155">
            <v>75.099999999999994</v>
          </cell>
          <cell r="AA155">
            <v>60.3</v>
          </cell>
          <cell r="AB155">
            <v>46.1</v>
          </cell>
          <cell r="AC155">
            <v>70.599999999999994</v>
          </cell>
          <cell r="AD155">
            <v>9.6</v>
          </cell>
          <cell r="AE155">
            <v>36</v>
          </cell>
          <cell r="AF155">
            <v>1846.9</v>
          </cell>
          <cell r="AG155">
            <v>14441</v>
          </cell>
          <cell r="AH155">
            <v>3350</v>
          </cell>
          <cell r="AI155">
            <v>907</v>
          </cell>
          <cell r="AJ155">
            <v>3296</v>
          </cell>
          <cell r="AK155">
            <v>606</v>
          </cell>
          <cell r="AL155">
            <v>1652</v>
          </cell>
          <cell r="AM155">
            <v>1929</v>
          </cell>
          <cell r="AN155" t="str">
            <v>NA</v>
          </cell>
          <cell r="AO155" t="str">
            <v>NA</v>
          </cell>
          <cell r="AP155" t="str">
            <v>NA</v>
          </cell>
          <cell r="AQ155" t="str">
            <v>NA</v>
          </cell>
          <cell r="AR155">
            <v>150.30000000000001</v>
          </cell>
          <cell r="AS155">
            <v>158.6</v>
          </cell>
          <cell r="AT155">
            <v>180.3</v>
          </cell>
          <cell r="AU155">
            <v>121344</v>
          </cell>
          <cell r="AV155">
            <v>1253</v>
          </cell>
          <cell r="AW155">
            <v>2495</v>
          </cell>
          <cell r="AX155">
            <v>125091</v>
          </cell>
          <cell r="AY155">
            <v>15.5</v>
          </cell>
          <cell r="AZ155">
            <v>-58.8</v>
          </cell>
          <cell r="BA155">
            <v>48455</v>
          </cell>
          <cell r="BB155">
            <v>-3588</v>
          </cell>
          <cell r="BC155">
            <v>48269</v>
          </cell>
          <cell r="BD155">
            <v>2219.5</v>
          </cell>
          <cell r="BE155">
            <v>46700</v>
          </cell>
          <cell r="BF155">
            <v>1747</v>
          </cell>
          <cell r="BG155">
            <v>1971</v>
          </cell>
          <cell r="BH155">
            <v>2865</v>
          </cell>
          <cell r="BI155">
            <v>89.2</v>
          </cell>
          <cell r="BJ155">
            <v>25.07</v>
          </cell>
          <cell r="BK155">
            <v>21.56</v>
          </cell>
          <cell r="BL155">
            <v>158.94040000000001</v>
          </cell>
          <cell r="BM155">
            <v>427.62259999999998</v>
          </cell>
          <cell r="BN155">
            <v>4.2</v>
          </cell>
          <cell r="BO155">
            <v>1123438</v>
          </cell>
          <cell r="BP155">
            <v>124998.74</v>
          </cell>
          <cell r="BQ155">
            <v>50243.115700000002</v>
          </cell>
          <cell r="BR155">
            <v>90.21</v>
          </cell>
          <cell r="BS155" t="str">
            <v>NA</v>
          </cell>
          <cell r="BT155" t="str">
            <v>NA</v>
          </cell>
          <cell r="BU155" t="str">
            <v>NA</v>
          </cell>
          <cell r="BV155" t="str">
            <v>NA</v>
          </cell>
          <cell r="BW155" t="str">
            <v>NA</v>
          </cell>
          <cell r="BX155" t="str">
            <v>NA</v>
          </cell>
          <cell r="BY155" t="str">
            <v>NA</v>
          </cell>
          <cell r="BZ155" t="str">
            <v>NA</v>
          </cell>
          <cell r="CA155">
            <v>222.8</v>
          </cell>
          <cell r="CB155">
            <v>23875</v>
          </cell>
          <cell r="CC155">
            <v>24311</v>
          </cell>
          <cell r="CD155">
            <v>38473</v>
          </cell>
          <cell r="CE155">
            <v>41378</v>
          </cell>
          <cell r="CF155">
            <v>-35934</v>
          </cell>
          <cell r="CG155">
            <v>-40590</v>
          </cell>
          <cell r="CH155">
            <v>14010</v>
          </cell>
          <cell r="CI155">
            <v>13910</v>
          </cell>
        </row>
        <row r="156">
          <cell r="A156" t="str">
            <v>Q2 2008</v>
          </cell>
          <cell r="B156">
            <v>20652</v>
          </cell>
          <cell r="C156">
            <v>150.9</v>
          </cell>
          <cell r="D156">
            <v>99.9</v>
          </cell>
          <cell r="E156">
            <v>99.856999999999999</v>
          </cell>
          <cell r="F156">
            <v>4932</v>
          </cell>
          <cell r="G156">
            <v>26262</v>
          </cell>
          <cell r="H156">
            <v>779</v>
          </cell>
          <cell r="I156">
            <v>37.6</v>
          </cell>
          <cell r="J156">
            <v>2364.6</v>
          </cell>
          <cell r="K156">
            <v>144.5</v>
          </cell>
          <cell r="L156">
            <v>2220.1</v>
          </cell>
          <cell r="M156">
            <v>3575</v>
          </cell>
          <cell r="N156">
            <v>100.4</v>
          </cell>
          <cell r="O156">
            <v>289.60000000000002</v>
          </cell>
          <cell r="P156">
            <v>623</v>
          </cell>
          <cell r="Q156">
            <v>515</v>
          </cell>
          <cell r="R156">
            <v>411</v>
          </cell>
          <cell r="S156">
            <v>141.9</v>
          </cell>
          <cell r="T156">
            <v>91.8</v>
          </cell>
          <cell r="U156">
            <v>47.5</v>
          </cell>
          <cell r="V156">
            <v>34</v>
          </cell>
          <cell r="W156">
            <v>77.900000000000006</v>
          </cell>
          <cell r="X156">
            <v>80.099999999999994</v>
          </cell>
          <cell r="Y156">
            <v>77.599999999999994</v>
          </cell>
          <cell r="Z156">
            <v>75</v>
          </cell>
          <cell r="AA156">
            <v>60.9</v>
          </cell>
          <cell r="AB156">
            <v>45.7</v>
          </cell>
          <cell r="AC156">
            <v>70.3</v>
          </cell>
          <cell r="AD156">
            <v>9.8000000000000007</v>
          </cell>
          <cell r="AE156">
            <v>36</v>
          </cell>
          <cell r="AF156">
            <v>1854.9</v>
          </cell>
          <cell r="AG156">
            <v>11599</v>
          </cell>
          <cell r="AH156">
            <v>2981</v>
          </cell>
          <cell r="AI156">
            <v>986</v>
          </cell>
          <cell r="AJ156">
            <v>2911</v>
          </cell>
          <cell r="AK156">
            <v>506</v>
          </cell>
          <cell r="AL156">
            <v>790</v>
          </cell>
          <cell r="AM156">
            <v>1642</v>
          </cell>
          <cell r="AN156" t="str">
            <v>NA</v>
          </cell>
          <cell r="AO156" t="str">
            <v>NA</v>
          </cell>
          <cell r="AP156" t="str">
            <v>NA</v>
          </cell>
          <cell r="AQ156" t="str">
            <v>NA</v>
          </cell>
          <cell r="AR156">
            <v>149</v>
          </cell>
          <cell r="AS156">
            <v>154.30000000000001</v>
          </cell>
          <cell r="AT156">
            <v>173.8</v>
          </cell>
          <cell r="AU156">
            <v>117675</v>
          </cell>
          <cell r="AV156">
            <v>1237</v>
          </cell>
          <cell r="AW156">
            <v>2348</v>
          </cell>
          <cell r="AX156">
            <v>121260</v>
          </cell>
          <cell r="AY156">
            <v>14.2</v>
          </cell>
          <cell r="AZ156">
            <v>-53.2</v>
          </cell>
          <cell r="BA156">
            <v>47124</v>
          </cell>
          <cell r="BB156">
            <v>363</v>
          </cell>
          <cell r="BC156">
            <v>47260</v>
          </cell>
          <cell r="BD156">
            <v>2220.1</v>
          </cell>
          <cell r="BE156">
            <v>43093</v>
          </cell>
          <cell r="BF156">
            <v>835</v>
          </cell>
          <cell r="BG156">
            <v>1718</v>
          </cell>
          <cell r="BH156">
            <v>2528</v>
          </cell>
          <cell r="BI156">
            <v>89.2</v>
          </cell>
          <cell r="BJ156">
            <v>24.9</v>
          </cell>
          <cell r="BK156">
            <v>21.5</v>
          </cell>
          <cell r="BL156">
            <v>155.10239999999999</v>
          </cell>
          <cell r="BM156">
            <v>415.95010000000002</v>
          </cell>
          <cell r="BN156">
            <v>3.2</v>
          </cell>
          <cell r="BO156">
            <v>1129956</v>
          </cell>
          <cell r="BP156">
            <v>126135.1</v>
          </cell>
          <cell r="BQ156">
            <v>50256.268309999999</v>
          </cell>
          <cell r="BR156">
            <v>91.69</v>
          </cell>
          <cell r="BS156" t="str">
            <v>NA</v>
          </cell>
          <cell r="BT156" t="str">
            <v>NA</v>
          </cell>
          <cell r="BU156" t="str">
            <v>NA</v>
          </cell>
          <cell r="BV156" t="str">
            <v>NA</v>
          </cell>
          <cell r="BW156" t="str">
            <v>NA</v>
          </cell>
          <cell r="BX156" t="str">
            <v>NA</v>
          </cell>
          <cell r="BY156" t="str">
            <v>NA</v>
          </cell>
          <cell r="BZ156" t="str">
            <v>NA</v>
          </cell>
          <cell r="CA156">
            <v>214</v>
          </cell>
          <cell r="CB156">
            <v>23236</v>
          </cell>
          <cell r="CC156">
            <v>23482</v>
          </cell>
          <cell r="CD156">
            <v>39654</v>
          </cell>
          <cell r="CE156">
            <v>43374</v>
          </cell>
          <cell r="CF156">
            <v>-35489</v>
          </cell>
          <cell r="CG156">
            <v>-40129</v>
          </cell>
          <cell r="CH156">
            <v>13726</v>
          </cell>
          <cell r="CI156">
            <v>13626</v>
          </cell>
        </row>
        <row r="157">
          <cell r="A157" t="str">
            <v>Q3 2008</v>
          </cell>
          <cell r="B157">
            <v>20327</v>
          </cell>
          <cell r="C157">
            <v>147.4</v>
          </cell>
          <cell r="D157">
            <v>100</v>
          </cell>
          <cell r="E157">
            <v>99.566000000000003</v>
          </cell>
          <cell r="F157">
            <v>4465</v>
          </cell>
          <cell r="G157">
            <v>25517</v>
          </cell>
          <cell r="H157">
            <v>764</v>
          </cell>
          <cell r="I157">
            <v>44.6</v>
          </cell>
          <cell r="J157">
            <v>2390.6999999999998</v>
          </cell>
          <cell r="K157">
            <v>180.9</v>
          </cell>
          <cell r="L157">
            <v>2209.8000000000002</v>
          </cell>
          <cell r="M157">
            <v>3582.3</v>
          </cell>
          <cell r="N157">
            <v>115.9</v>
          </cell>
          <cell r="O157">
            <v>277.3</v>
          </cell>
          <cell r="P157">
            <v>617.20000000000005</v>
          </cell>
          <cell r="Q157">
            <v>509.8</v>
          </cell>
          <cell r="R157">
            <v>407.3</v>
          </cell>
          <cell r="S157">
            <v>143.80000000000001</v>
          </cell>
          <cell r="T157">
            <v>91.8</v>
          </cell>
          <cell r="U157">
            <v>46.7</v>
          </cell>
          <cell r="V157">
            <v>39.299999999999997</v>
          </cell>
          <cell r="W157">
            <v>75.599999999999994</v>
          </cell>
          <cell r="X157">
            <v>79.400000000000006</v>
          </cell>
          <cell r="Y157">
            <v>76.5</v>
          </cell>
          <cell r="Z157">
            <v>74</v>
          </cell>
          <cell r="AA157">
            <v>61.5</v>
          </cell>
          <cell r="AB157">
            <v>45.3</v>
          </cell>
          <cell r="AC157">
            <v>69.900000000000006</v>
          </cell>
          <cell r="AD157">
            <v>9.6</v>
          </cell>
          <cell r="AE157">
            <v>36.1</v>
          </cell>
          <cell r="AF157">
            <v>1845.8</v>
          </cell>
          <cell r="AG157">
            <v>10625</v>
          </cell>
          <cell r="AH157">
            <v>2686</v>
          </cell>
          <cell r="AI157">
            <v>1065</v>
          </cell>
          <cell r="AJ157">
            <v>3105</v>
          </cell>
          <cell r="AK157">
            <v>470</v>
          </cell>
          <cell r="AL157">
            <v>141</v>
          </cell>
          <cell r="AM157">
            <v>1700</v>
          </cell>
          <cell r="AN157" t="str">
            <v>NA</v>
          </cell>
          <cell r="AO157" t="str">
            <v>NA</v>
          </cell>
          <cell r="AP157" t="str">
            <v>NA</v>
          </cell>
          <cell r="AQ157" t="str">
            <v>NA</v>
          </cell>
          <cell r="AR157">
            <v>143.19999999999999</v>
          </cell>
          <cell r="AS157">
            <v>150.1</v>
          </cell>
          <cell r="AT157">
            <v>170.2</v>
          </cell>
          <cell r="AU157">
            <v>120166</v>
          </cell>
          <cell r="AV157">
            <v>1329</v>
          </cell>
          <cell r="AW157">
            <v>2231</v>
          </cell>
          <cell r="AX157">
            <v>123726</v>
          </cell>
          <cell r="AY157">
            <v>12.3</v>
          </cell>
          <cell r="AZ157">
            <v>-62.4</v>
          </cell>
          <cell r="BA157">
            <v>47036</v>
          </cell>
          <cell r="BB157">
            <v>817</v>
          </cell>
          <cell r="BC157">
            <v>46955</v>
          </cell>
          <cell r="BD157">
            <v>2209.8000000000002</v>
          </cell>
          <cell r="BE157">
            <v>42369</v>
          </cell>
          <cell r="BF157">
            <v>150</v>
          </cell>
          <cell r="BG157">
            <v>1781</v>
          </cell>
          <cell r="BH157">
            <v>2369</v>
          </cell>
          <cell r="BI157">
            <v>87</v>
          </cell>
          <cell r="BJ157">
            <v>24.61</v>
          </cell>
          <cell r="BK157">
            <v>21.2</v>
          </cell>
          <cell r="BL157">
            <v>149.84190000000001</v>
          </cell>
          <cell r="BM157">
            <v>404.83859999999999</v>
          </cell>
          <cell r="BN157">
            <v>3.5</v>
          </cell>
          <cell r="BO157">
            <v>1135848</v>
          </cell>
          <cell r="BP157">
            <v>126737.67</v>
          </cell>
          <cell r="BQ157">
            <v>50026.40724</v>
          </cell>
          <cell r="BR157">
            <v>91.94</v>
          </cell>
          <cell r="BS157" t="str">
            <v>NA</v>
          </cell>
          <cell r="BT157" t="str">
            <v>NA</v>
          </cell>
          <cell r="BU157" t="str">
            <v>NA</v>
          </cell>
          <cell r="BV157" t="str">
            <v>NA</v>
          </cell>
          <cell r="BW157" t="str">
            <v>NA</v>
          </cell>
          <cell r="BX157" t="str">
            <v>NA</v>
          </cell>
          <cell r="BY157" t="str">
            <v>NA</v>
          </cell>
          <cell r="BZ157" t="str">
            <v>NA</v>
          </cell>
          <cell r="CA157">
            <v>204.7</v>
          </cell>
          <cell r="CB157">
            <v>23267</v>
          </cell>
          <cell r="CC157">
            <v>23587</v>
          </cell>
          <cell r="CD157">
            <v>38942</v>
          </cell>
          <cell r="CE157">
            <v>41989</v>
          </cell>
          <cell r="CF157">
            <v>-33583</v>
          </cell>
          <cell r="CG157">
            <v>-37514</v>
          </cell>
          <cell r="CH157">
            <v>12250</v>
          </cell>
          <cell r="CI157">
            <v>12150</v>
          </cell>
        </row>
        <row r="158">
          <cell r="A158" t="str">
            <v>Q4 2008</v>
          </cell>
          <cell r="B158">
            <v>20312</v>
          </cell>
          <cell r="C158">
            <v>140.9</v>
          </cell>
          <cell r="D158">
            <v>99.6</v>
          </cell>
          <cell r="E158">
            <v>99.786000000000001</v>
          </cell>
          <cell r="F158">
            <v>18</v>
          </cell>
          <cell r="G158">
            <v>22924</v>
          </cell>
          <cell r="H158">
            <v>752</v>
          </cell>
          <cell r="I158">
            <v>43.1</v>
          </cell>
          <cell r="J158">
            <v>2336</v>
          </cell>
          <cell r="K158">
            <v>189.4</v>
          </cell>
          <cell r="L158">
            <v>2146.6</v>
          </cell>
          <cell r="M158">
            <v>3589.1</v>
          </cell>
          <cell r="N158">
            <v>80.2</v>
          </cell>
          <cell r="O158">
            <v>259.8</v>
          </cell>
          <cell r="P158">
            <v>601.20000000000005</v>
          </cell>
          <cell r="Q158">
            <v>512.9</v>
          </cell>
          <cell r="R158">
            <v>411.4</v>
          </cell>
          <cell r="S158">
            <v>145</v>
          </cell>
          <cell r="T158">
            <v>89.9</v>
          </cell>
          <cell r="U158">
            <v>46.3</v>
          </cell>
          <cell r="V158">
            <v>27.2</v>
          </cell>
          <cell r="W158">
            <v>71.8</v>
          </cell>
          <cell r="X158">
            <v>77.400000000000006</v>
          </cell>
          <cell r="Y158">
            <v>76.599999999999994</v>
          </cell>
          <cell r="Z158">
            <v>74.3</v>
          </cell>
          <cell r="AA158">
            <v>61.8</v>
          </cell>
          <cell r="AB158">
            <v>43.9</v>
          </cell>
          <cell r="AC158">
            <v>67.8</v>
          </cell>
          <cell r="AD158">
            <v>9.4</v>
          </cell>
          <cell r="AE158">
            <v>35.700000000000003</v>
          </cell>
          <cell r="AF158">
            <v>1773.7</v>
          </cell>
          <cell r="AG158">
            <v>9863</v>
          </cell>
          <cell r="AH158">
            <v>1609</v>
          </cell>
          <cell r="AI158">
            <v>924</v>
          </cell>
          <cell r="AJ158">
            <v>3529</v>
          </cell>
          <cell r="AK158">
            <v>254</v>
          </cell>
          <cell r="AL158">
            <v>569</v>
          </cell>
          <cell r="AM158">
            <v>1898</v>
          </cell>
          <cell r="AN158" t="str">
            <v>NA</v>
          </cell>
          <cell r="AO158" t="str">
            <v>NA</v>
          </cell>
          <cell r="AP158" t="str">
            <v>NA</v>
          </cell>
          <cell r="AQ158" t="str">
            <v>NA</v>
          </cell>
          <cell r="AR158">
            <v>131</v>
          </cell>
          <cell r="AS158">
            <v>142.5</v>
          </cell>
          <cell r="AT158">
            <v>164.1</v>
          </cell>
          <cell r="AU158">
            <v>111187</v>
          </cell>
          <cell r="AV158">
            <v>1336</v>
          </cell>
          <cell r="AW158">
            <v>2455</v>
          </cell>
          <cell r="AX158">
            <v>114978</v>
          </cell>
          <cell r="AY158">
            <v>9.8000000000000007</v>
          </cell>
          <cell r="AZ158">
            <v>-95.4</v>
          </cell>
          <cell r="BA158">
            <v>44992</v>
          </cell>
          <cell r="BB158">
            <v>-2795</v>
          </cell>
          <cell r="BC158">
            <v>45135</v>
          </cell>
          <cell r="BD158">
            <v>2146.6</v>
          </cell>
          <cell r="BE158">
            <v>43223</v>
          </cell>
          <cell r="BF158">
            <v>595</v>
          </cell>
          <cell r="BG158">
            <v>1929</v>
          </cell>
          <cell r="BH158">
            <v>1518</v>
          </cell>
          <cell r="BI158">
            <v>81.900000000000006</v>
          </cell>
          <cell r="BJ158">
            <v>25.84</v>
          </cell>
          <cell r="BK158">
            <v>22.24</v>
          </cell>
          <cell r="BL158">
            <v>141.71530000000001</v>
          </cell>
          <cell r="BM158">
            <v>384.07459999999998</v>
          </cell>
          <cell r="BN158">
            <v>4</v>
          </cell>
          <cell r="BO158">
            <v>1133203</v>
          </cell>
          <cell r="BP158">
            <v>125758.26</v>
          </cell>
          <cell r="BQ158">
            <v>49717.980920000002</v>
          </cell>
          <cell r="BR158">
            <v>91.7</v>
          </cell>
          <cell r="BS158" t="str">
            <v>NA</v>
          </cell>
          <cell r="BT158" t="str">
            <v>NA</v>
          </cell>
          <cell r="BU158" t="str">
            <v>NA</v>
          </cell>
          <cell r="BV158" t="str">
            <v>NA</v>
          </cell>
          <cell r="BW158" t="str">
            <v>NA</v>
          </cell>
          <cell r="BX158" t="str">
            <v>NA</v>
          </cell>
          <cell r="BY158" t="str">
            <v>NA</v>
          </cell>
          <cell r="BZ158" t="str">
            <v>NA</v>
          </cell>
          <cell r="CA158">
            <v>189.9</v>
          </cell>
          <cell r="CB158">
            <v>24741</v>
          </cell>
          <cell r="CC158">
            <v>24908</v>
          </cell>
          <cell r="CD158">
            <v>40873</v>
          </cell>
          <cell r="CE158">
            <v>42915</v>
          </cell>
          <cell r="CF158">
            <v>-36778</v>
          </cell>
          <cell r="CG158">
            <v>-41186</v>
          </cell>
          <cell r="CH158">
            <v>11738</v>
          </cell>
          <cell r="CI158">
            <v>11638</v>
          </cell>
        </row>
        <row r="159">
          <cell r="A159" t="str">
            <v>Q1 2009</v>
          </cell>
          <cell r="B159">
            <v>19159</v>
          </cell>
          <cell r="C159">
            <v>131.30000000000001</v>
          </cell>
          <cell r="D159">
            <v>98.4</v>
          </cell>
          <cell r="E159">
            <v>99.429000000000002</v>
          </cell>
          <cell r="F159">
            <v>3407</v>
          </cell>
          <cell r="G159">
            <v>23281</v>
          </cell>
          <cell r="H159">
            <v>633</v>
          </cell>
          <cell r="I159">
            <v>57.7</v>
          </cell>
          <cell r="J159">
            <v>2301.8000000000002</v>
          </cell>
          <cell r="K159">
            <v>247.6</v>
          </cell>
          <cell r="L159">
            <v>2054.1</v>
          </cell>
          <cell r="M159">
            <v>3593.8</v>
          </cell>
          <cell r="N159">
            <v>68.2</v>
          </cell>
          <cell r="O159">
            <v>243.6</v>
          </cell>
          <cell r="P159">
            <v>578.29999999999995</v>
          </cell>
          <cell r="Q159">
            <v>492.5</v>
          </cell>
          <cell r="R159">
            <v>397.1</v>
          </cell>
          <cell r="S159">
            <v>141.1</v>
          </cell>
          <cell r="T159">
            <v>88.8</v>
          </cell>
          <cell r="U159">
            <v>44.5</v>
          </cell>
          <cell r="V159">
            <v>23.1</v>
          </cell>
          <cell r="W159">
            <v>68</v>
          </cell>
          <cell r="X159">
            <v>74.5</v>
          </cell>
          <cell r="Y159">
            <v>73.400000000000006</v>
          </cell>
          <cell r="Z159">
            <v>71.400000000000006</v>
          </cell>
          <cell r="AA159">
            <v>60</v>
          </cell>
          <cell r="AB159">
            <v>43.1</v>
          </cell>
          <cell r="AC159">
            <v>64.900000000000006</v>
          </cell>
          <cell r="AD159">
            <v>9.1</v>
          </cell>
          <cell r="AE159">
            <v>35.200000000000003</v>
          </cell>
          <cell r="AF159">
            <v>1703.8</v>
          </cell>
          <cell r="AG159">
            <v>9825</v>
          </cell>
          <cell r="AH159">
            <v>1610</v>
          </cell>
          <cell r="AI159">
            <v>927</v>
          </cell>
          <cell r="AJ159">
            <v>2091</v>
          </cell>
          <cell r="AK159">
            <v>235</v>
          </cell>
          <cell r="AL159">
            <v>1548</v>
          </cell>
          <cell r="AM159">
            <v>1975</v>
          </cell>
          <cell r="AN159" t="str">
            <v>NA</v>
          </cell>
          <cell r="AO159" t="str">
            <v>NA</v>
          </cell>
          <cell r="AP159" t="str">
            <v>NA</v>
          </cell>
          <cell r="AQ159" t="str">
            <v>NA</v>
          </cell>
          <cell r="AR159">
            <v>119.3</v>
          </cell>
          <cell r="AS159">
            <v>132.5</v>
          </cell>
          <cell r="AT159">
            <v>154.19999999999999</v>
          </cell>
          <cell r="AU159">
            <v>110608</v>
          </cell>
          <cell r="AV159">
            <v>1350</v>
          </cell>
          <cell r="AW159">
            <v>2308</v>
          </cell>
          <cell r="AX159">
            <v>114266</v>
          </cell>
          <cell r="AY159">
            <v>7.8</v>
          </cell>
          <cell r="AZ159">
            <v>-111.4</v>
          </cell>
          <cell r="BA159">
            <v>43388</v>
          </cell>
          <cell r="BB159">
            <v>690</v>
          </cell>
          <cell r="BC159">
            <v>43435</v>
          </cell>
          <cell r="BD159">
            <v>2054.1</v>
          </cell>
          <cell r="BE159">
            <v>41397</v>
          </cell>
          <cell r="BF159">
            <v>1619</v>
          </cell>
          <cell r="BG159">
            <v>1993</v>
          </cell>
          <cell r="BH159">
            <v>1741</v>
          </cell>
          <cell r="BI159">
            <v>76.2</v>
          </cell>
          <cell r="BJ159">
            <v>26.03</v>
          </cell>
          <cell r="BK159">
            <v>22.44</v>
          </cell>
          <cell r="BL159">
            <v>132.71250000000001</v>
          </cell>
          <cell r="BM159">
            <v>357.13780000000003</v>
          </cell>
          <cell r="BN159">
            <v>2.5</v>
          </cell>
          <cell r="BO159">
            <v>1128346</v>
          </cell>
          <cell r="BP159">
            <v>125493.88</v>
          </cell>
          <cell r="BQ159">
            <v>48832.734640000002</v>
          </cell>
          <cell r="BR159">
            <v>91.07</v>
          </cell>
          <cell r="BS159" t="str">
            <v>NA</v>
          </cell>
          <cell r="BT159" t="str">
            <v>NA</v>
          </cell>
          <cell r="BU159" t="str">
            <v>NA</v>
          </cell>
          <cell r="BV159" t="str">
            <v>NA</v>
          </cell>
          <cell r="BW159" t="str">
            <v>NA</v>
          </cell>
          <cell r="BX159" t="str">
            <v>NA</v>
          </cell>
          <cell r="BY159" t="str">
            <v>NA</v>
          </cell>
          <cell r="BZ159" t="str">
            <v>NA</v>
          </cell>
          <cell r="CA159">
            <v>156.1</v>
          </cell>
          <cell r="CB159">
            <v>21405</v>
          </cell>
          <cell r="CC159">
            <v>22818</v>
          </cell>
          <cell r="CD159">
            <v>39909</v>
          </cell>
          <cell r="CE159">
            <v>44082</v>
          </cell>
          <cell r="CF159">
            <v>-34410</v>
          </cell>
          <cell r="CG159">
            <v>-40026</v>
          </cell>
          <cell r="CH159">
            <v>7611</v>
          </cell>
          <cell r="CI159">
            <v>7611</v>
          </cell>
        </row>
        <row r="160">
          <cell r="A160" t="str">
            <v>Q2 2009</v>
          </cell>
          <cell r="B160">
            <v>18644</v>
          </cell>
          <cell r="C160">
            <v>122.4</v>
          </cell>
          <cell r="D160">
            <v>98.4</v>
          </cell>
          <cell r="E160">
            <v>98.626000000000005</v>
          </cell>
          <cell r="F160">
            <v>5275</v>
          </cell>
          <cell r="G160">
            <v>24265</v>
          </cell>
          <cell r="H160">
            <v>638</v>
          </cell>
          <cell r="I160">
            <v>68.900000000000006</v>
          </cell>
          <cell r="J160">
            <v>2328.8000000000002</v>
          </cell>
          <cell r="K160">
            <v>299.39999999999998</v>
          </cell>
          <cell r="L160">
            <v>2029.3</v>
          </cell>
          <cell r="M160">
            <v>3600.2</v>
          </cell>
          <cell r="N160">
            <v>66</v>
          </cell>
          <cell r="O160">
            <v>233.2</v>
          </cell>
          <cell r="P160">
            <v>567.4</v>
          </cell>
          <cell r="Q160">
            <v>491.1</v>
          </cell>
          <cell r="R160">
            <v>395.8</v>
          </cell>
          <cell r="S160">
            <v>142.5</v>
          </cell>
          <cell r="T160">
            <v>87.5</v>
          </cell>
          <cell r="U160">
            <v>45.8</v>
          </cell>
          <cell r="V160">
            <v>22.4</v>
          </cell>
          <cell r="W160">
            <v>65.7</v>
          </cell>
          <cell r="X160">
            <v>73.099999999999994</v>
          </cell>
          <cell r="Y160">
            <v>72.900000000000006</v>
          </cell>
          <cell r="Z160">
            <v>70.900000000000006</v>
          </cell>
          <cell r="AA160">
            <v>60.4</v>
          </cell>
          <cell r="AB160">
            <v>42.1</v>
          </cell>
          <cell r="AC160">
            <v>64</v>
          </cell>
          <cell r="AD160">
            <v>9.3000000000000007</v>
          </cell>
          <cell r="AE160">
            <v>35.200000000000003</v>
          </cell>
          <cell r="AF160">
            <v>1675.3</v>
          </cell>
          <cell r="AG160">
            <v>9515</v>
          </cell>
          <cell r="AH160">
            <v>1121</v>
          </cell>
          <cell r="AI160">
            <v>810</v>
          </cell>
          <cell r="AJ160">
            <v>2201</v>
          </cell>
          <cell r="AK160">
            <v>150</v>
          </cell>
          <cell r="AL160">
            <v>2022</v>
          </cell>
          <cell r="AM160">
            <v>2027</v>
          </cell>
          <cell r="AN160" t="str">
            <v>NA</v>
          </cell>
          <cell r="AO160" t="str">
            <v>NA</v>
          </cell>
          <cell r="AP160" t="str">
            <v>NA</v>
          </cell>
          <cell r="AQ160" t="str">
            <v>NA</v>
          </cell>
          <cell r="AR160">
            <v>108.1</v>
          </cell>
          <cell r="AS160">
            <v>123.4</v>
          </cell>
          <cell r="AT160">
            <v>145.4</v>
          </cell>
          <cell r="AU160">
            <v>110883</v>
          </cell>
          <cell r="AV160">
            <v>1177</v>
          </cell>
          <cell r="AW160">
            <v>2246</v>
          </cell>
          <cell r="AX160">
            <v>114306</v>
          </cell>
          <cell r="AY160">
            <v>4.8</v>
          </cell>
          <cell r="AZ160">
            <v>-109</v>
          </cell>
          <cell r="BA160">
            <v>43042</v>
          </cell>
          <cell r="BB160">
            <v>2782</v>
          </cell>
          <cell r="BC160">
            <v>43133</v>
          </cell>
          <cell r="BD160">
            <v>2029.3</v>
          </cell>
          <cell r="BE160">
            <v>40195</v>
          </cell>
          <cell r="BF160">
            <v>2115</v>
          </cell>
          <cell r="BG160">
            <v>2072</v>
          </cell>
          <cell r="BH160">
            <v>1282</v>
          </cell>
          <cell r="BI160">
            <v>72.3</v>
          </cell>
          <cell r="BJ160">
            <v>25.64</v>
          </cell>
          <cell r="BK160">
            <v>22</v>
          </cell>
          <cell r="BL160">
            <v>124.084</v>
          </cell>
          <cell r="BM160">
            <v>332.55790000000002</v>
          </cell>
          <cell r="BN160">
            <v>3.5</v>
          </cell>
          <cell r="BO160">
            <v>1125291</v>
          </cell>
          <cell r="BP160">
            <v>125716.1</v>
          </cell>
          <cell r="BQ160">
            <v>48245.593630000003</v>
          </cell>
          <cell r="BR160">
            <v>91.84</v>
          </cell>
          <cell r="BS160" t="str">
            <v>NA</v>
          </cell>
          <cell r="BT160" t="str">
            <v>NA</v>
          </cell>
          <cell r="BU160" t="str">
            <v>NA</v>
          </cell>
          <cell r="BV160" t="str">
            <v>NA</v>
          </cell>
          <cell r="BW160" t="str">
            <v>NA</v>
          </cell>
          <cell r="BX160" t="str">
            <v>NA</v>
          </cell>
          <cell r="BY160" t="str">
            <v>NA</v>
          </cell>
          <cell r="BZ160" t="str">
            <v>NA</v>
          </cell>
          <cell r="CA160">
            <v>132.80000000000001</v>
          </cell>
          <cell r="CB160">
            <v>20797</v>
          </cell>
          <cell r="CC160">
            <v>22463</v>
          </cell>
          <cell r="CD160">
            <v>40856</v>
          </cell>
          <cell r="CE160">
            <v>45074</v>
          </cell>
          <cell r="CF160">
            <v>-34552</v>
          </cell>
          <cell r="CG160">
            <v>-39544</v>
          </cell>
          <cell r="CH160">
            <v>6668</v>
          </cell>
          <cell r="CI160">
            <v>6668</v>
          </cell>
        </row>
        <row r="161">
          <cell r="A161" t="str">
            <v>Q3 2009</v>
          </cell>
          <cell r="B161">
            <v>18294</v>
          </cell>
          <cell r="C161">
            <v>117.8</v>
          </cell>
          <cell r="D161">
            <v>97.4</v>
          </cell>
          <cell r="E161">
            <v>97.813000000000002</v>
          </cell>
          <cell r="F161">
            <v>5065</v>
          </cell>
          <cell r="G161">
            <v>23443</v>
          </cell>
          <cell r="H161">
            <v>643</v>
          </cell>
          <cell r="I161">
            <v>84.4</v>
          </cell>
          <cell r="J161">
            <v>2321.8000000000002</v>
          </cell>
          <cell r="K161">
            <v>315.10000000000002</v>
          </cell>
          <cell r="L161">
            <v>2006.8</v>
          </cell>
          <cell r="M161">
            <v>3599</v>
          </cell>
          <cell r="N161">
            <v>69.400000000000006</v>
          </cell>
          <cell r="O161">
            <v>218.6</v>
          </cell>
          <cell r="P161">
            <v>558.5</v>
          </cell>
          <cell r="Q161">
            <v>489.5</v>
          </cell>
          <cell r="R161">
            <v>396.1</v>
          </cell>
          <cell r="S161">
            <v>141.19999999999999</v>
          </cell>
          <cell r="T161">
            <v>87.8</v>
          </cell>
          <cell r="U161">
            <v>45.8</v>
          </cell>
          <cell r="V161">
            <v>23.7</v>
          </cell>
          <cell r="W161">
            <v>63.8</v>
          </cell>
          <cell r="X161">
            <v>72.5</v>
          </cell>
          <cell r="Y161">
            <v>72.3</v>
          </cell>
          <cell r="Z161">
            <v>70.400000000000006</v>
          </cell>
          <cell r="AA161">
            <v>59.4</v>
          </cell>
          <cell r="AB161">
            <v>41.7</v>
          </cell>
          <cell r="AC161">
            <v>63.4</v>
          </cell>
          <cell r="AD161">
            <v>9.1</v>
          </cell>
          <cell r="AE161">
            <v>35.299999999999997</v>
          </cell>
          <cell r="AF161">
            <v>1650.2</v>
          </cell>
          <cell r="AG161">
            <v>7916</v>
          </cell>
          <cell r="AH161">
            <v>1112</v>
          </cell>
          <cell r="AI161">
            <v>660</v>
          </cell>
          <cell r="AJ161">
            <v>2196</v>
          </cell>
          <cell r="AK161">
            <v>138</v>
          </cell>
          <cell r="AL161">
            <v>1253</v>
          </cell>
          <cell r="AM161">
            <v>1601</v>
          </cell>
          <cell r="AN161" t="str">
            <v>NA</v>
          </cell>
          <cell r="AO161" t="str">
            <v>NA</v>
          </cell>
          <cell r="AP161" t="str">
            <v>NA</v>
          </cell>
          <cell r="AQ161" t="str">
            <v>NA</v>
          </cell>
          <cell r="AR161">
            <v>105.3</v>
          </cell>
          <cell r="AS161">
            <v>118.2</v>
          </cell>
          <cell r="AT161">
            <v>138.30000000000001</v>
          </cell>
          <cell r="AU161">
            <v>106889</v>
          </cell>
          <cell r="AV161">
            <v>1111</v>
          </cell>
          <cell r="AW161">
            <v>2145</v>
          </cell>
          <cell r="AX161">
            <v>110146</v>
          </cell>
          <cell r="AY161">
            <v>2.7</v>
          </cell>
          <cell r="AZ161">
            <v>-120.9</v>
          </cell>
          <cell r="BA161">
            <v>42184</v>
          </cell>
          <cell r="BB161">
            <v>3560</v>
          </cell>
          <cell r="BC161">
            <v>42230</v>
          </cell>
          <cell r="BD161">
            <v>2006.8</v>
          </cell>
          <cell r="BE161">
            <v>38742</v>
          </cell>
          <cell r="BF161">
            <v>1311</v>
          </cell>
          <cell r="BG161">
            <v>1683</v>
          </cell>
          <cell r="BH161">
            <v>1315</v>
          </cell>
          <cell r="BI161">
            <v>70</v>
          </cell>
          <cell r="BJ161">
            <v>25.37</v>
          </cell>
          <cell r="BK161">
            <v>21.88</v>
          </cell>
          <cell r="BL161">
            <v>118.00449999999999</v>
          </cell>
          <cell r="BM161">
            <v>318.75279999999998</v>
          </cell>
          <cell r="BN161">
            <v>2.7</v>
          </cell>
          <cell r="BO161">
            <v>1126735</v>
          </cell>
          <cell r="BP161">
            <v>126018.75</v>
          </cell>
          <cell r="BQ161">
            <v>48011.377269999997</v>
          </cell>
          <cell r="BR161">
            <v>91.59</v>
          </cell>
          <cell r="BS161" t="str">
            <v>NA</v>
          </cell>
          <cell r="BT161" t="str">
            <v>NA</v>
          </cell>
          <cell r="BU161" t="str">
            <v>NA</v>
          </cell>
          <cell r="BV161" t="str">
            <v>NA</v>
          </cell>
          <cell r="BW161" t="str">
            <v>NA</v>
          </cell>
          <cell r="BX161" t="str">
            <v>NA</v>
          </cell>
          <cell r="BY161" t="str">
            <v>NA</v>
          </cell>
          <cell r="BZ161" t="str">
            <v>NA</v>
          </cell>
          <cell r="CA161">
            <v>128.69999999999999</v>
          </cell>
          <cell r="CB161">
            <v>20516</v>
          </cell>
          <cell r="CC161">
            <v>22421</v>
          </cell>
          <cell r="CD161">
            <v>38716</v>
          </cell>
          <cell r="CE161">
            <v>43480</v>
          </cell>
          <cell r="CF161">
            <v>-31449</v>
          </cell>
          <cell r="CG161">
            <v>-35982</v>
          </cell>
          <cell r="CH161">
            <v>6078</v>
          </cell>
          <cell r="CI161">
            <v>6078</v>
          </cell>
        </row>
        <row r="162">
          <cell r="A162" t="str">
            <v>Q4 2009</v>
          </cell>
          <cell r="B162">
            <v>18300</v>
          </cell>
          <cell r="C162">
            <v>115.6</v>
          </cell>
          <cell r="D162">
            <v>96.8</v>
          </cell>
          <cell r="E162">
            <v>97.474000000000004</v>
          </cell>
          <cell r="F162">
            <v>1151</v>
          </cell>
          <cell r="G162">
            <v>21462</v>
          </cell>
          <cell r="H162">
            <v>649</v>
          </cell>
          <cell r="I162">
            <v>113.4</v>
          </cell>
          <cell r="J162">
            <v>2271.3000000000002</v>
          </cell>
          <cell r="K162">
            <v>300.89999999999998</v>
          </cell>
          <cell r="L162">
            <v>1970.4</v>
          </cell>
          <cell r="M162">
            <v>3599.4</v>
          </cell>
          <cell r="N162">
            <v>57.3</v>
          </cell>
          <cell r="O162">
            <v>208.4</v>
          </cell>
          <cell r="P162">
            <v>556.4</v>
          </cell>
          <cell r="Q162">
            <v>483.3</v>
          </cell>
          <cell r="R162">
            <v>396.5</v>
          </cell>
          <cell r="S162">
            <v>138.69999999999999</v>
          </cell>
          <cell r="T162">
            <v>85.4</v>
          </cell>
          <cell r="U162">
            <v>44.3</v>
          </cell>
          <cell r="V162">
            <v>19.600000000000001</v>
          </cell>
          <cell r="W162">
            <v>61.5</v>
          </cell>
          <cell r="X162">
            <v>72.400000000000006</v>
          </cell>
          <cell r="Y162">
            <v>71.3</v>
          </cell>
          <cell r="Z162">
            <v>70.3</v>
          </cell>
          <cell r="AA162">
            <v>58.3</v>
          </cell>
          <cell r="AB162">
            <v>40.4</v>
          </cell>
          <cell r="AC162">
            <v>62.3</v>
          </cell>
          <cell r="AD162">
            <v>8.8000000000000007</v>
          </cell>
          <cell r="AE162">
            <v>35.1</v>
          </cell>
          <cell r="AF162">
            <v>1620.7</v>
          </cell>
          <cell r="AG162">
            <v>8652</v>
          </cell>
          <cell r="AH162">
            <v>728</v>
          </cell>
          <cell r="AI162">
            <v>626</v>
          </cell>
          <cell r="AJ162">
            <v>2354</v>
          </cell>
          <cell r="AK162">
            <v>113</v>
          </cell>
          <cell r="AL162">
            <v>1082</v>
          </cell>
          <cell r="AM162">
            <v>2957</v>
          </cell>
          <cell r="AN162" t="str">
            <v>NA</v>
          </cell>
          <cell r="AO162" t="str">
            <v>NA</v>
          </cell>
          <cell r="AP162" t="str">
            <v>NA</v>
          </cell>
          <cell r="AQ162" t="str">
            <v>NA</v>
          </cell>
          <cell r="AR162">
            <v>100.6</v>
          </cell>
          <cell r="AS162">
            <v>115.5</v>
          </cell>
          <cell r="AT162">
            <v>136.5</v>
          </cell>
          <cell r="AU162">
            <v>107075</v>
          </cell>
          <cell r="AV162">
            <v>1029</v>
          </cell>
          <cell r="AW162">
            <v>2106</v>
          </cell>
          <cell r="AX162">
            <v>110210</v>
          </cell>
          <cell r="AY162">
            <v>1.4</v>
          </cell>
          <cell r="AZ162">
            <v>-115.9</v>
          </cell>
          <cell r="BA162">
            <v>41397</v>
          </cell>
          <cell r="BB162">
            <v>-657</v>
          </cell>
          <cell r="BC162">
            <v>40988</v>
          </cell>
          <cell r="BD162">
            <v>1970.4</v>
          </cell>
          <cell r="BE162">
            <v>41255</v>
          </cell>
          <cell r="BF162">
            <v>1130</v>
          </cell>
          <cell r="BG162">
            <v>3154</v>
          </cell>
          <cell r="BH162">
            <v>887</v>
          </cell>
          <cell r="BI162">
            <v>68.2</v>
          </cell>
          <cell r="BJ162">
            <v>26.16</v>
          </cell>
          <cell r="BK162">
            <v>22.5</v>
          </cell>
          <cell r="BL162">
            <v>114.84690000000001</v>
          </cell>
          <cell r="BM162">
            <v>311.3451</v>
          </cell>
          <cell r="BN162">
            <v>1.8</v>
          </cell>
          <cell r="BO162">
            <v>1131275</v>
          </cell>
          <cell r="BP162">
            <v>125362.86</v>
          </cell>
          <cell r="BQ162">
            <v>47910.163860000001</v>
          </cell>
          <cell r="BR162">
            <v>92.09</v>
          </cell>
          <cell r="BS162" t="str">
            <v>NA</v>
          </cell>
          <cell r="BT162" t="str">
            <v>NA</v>
          </cell>
          <cell r="BU162" t="str">
            <v>NA</v>
          </cell>
          <cell r="BV162" t="str">
            <v>NA</v>
          </cell>
          <cell r="BW162" t="str">
            <v>NA</v>
          </cell>
          <cell r="BX162" t="str">
            <v>NA</v>
          </cell>
          <cell r="BY162" t="str">
            <v>NA</v>
          </cell>
          <cell r="BZ162" t="str">
            <v>NA</v>
          </cell>
          <cell r="CA162">
            <v>115.6</v>
          </cell>
          <cell r="CB162">
            <v>22012</v>
          </cell>
          <cell r="CC162">
            <v>23877</v>
          </cell>
          <cell r="CD162">
            <v>39116</v>
          </cell>
          <cell r="CE162">
            <v>44907</v>
          </cell>
          <cell r="CF162">
            <v>-35265</v>
          </cell>
          <cell r="CG162">
            <v>-41152</v>
          </cell>
          <cell r="CH162">
            <v>6063</v>
          </cell>
          <cell r="CI162">
            <v>6063</v>
          </cell>
        </row>
        <row r="163">
          <cell r="A163" t="str">
            <v>Q1 2010</v>
          </cell>
          <cell r="B163">
            <v>17417</v>
          </cell>
          <cell r="C163">
            <v>111.7</v>
          </cell>
          <cell r="D163">
            <v>96</v>
          </cell>
          <cell r="E163">
            <v>96.548000000000002</v>
          </cell>
          <cell r="F163">
            <v>3335</v>
          </cell>
          <cell r="G163">
            <v>22491</v>
          </cell>
          <cell r="H163">
            <v>564</v>
          </cell>
          <cell r="I163">
            <v>131.1</v>
          </cell>
          <cell r="J163">
            <v>2242.1999999999998</v>
          </cell>
          <cell r="K163">
            <v>306.2</v>
          </cell>
          <cell r="L163">
            <v>1936</v>
          </cell>
          <cell r="M163">
            <v>3599.1</v>
          </cell>
          <cell r="N163">
            <v>47.6</v>
          </cell>
          <cell r="O163">
            <v>192.4</v>
          </cell>
          <cell r="P163">
            <v>548.4</v>
          </cell>
          <cell r="Q163">
            <v>479.9</v>
          </cell>
          <cell r="R163">
            <v>395.6</v>
          </cell>
          <cell r="S163">
            <v>139</v>
          </cell>
          <cell r="T163">
            <v>86</v>
          </cell>
          <cell r="U163">
            <v>47.2</v>
          </cell>
          <cell r="V163">
            <v>16.399999999999999</v>
          </cell>
          <cell r="W163">
            <v>57.6</v>
          </cell>
          <cell r="X163">
            <v>71.5</v>
          </cell>
          <cell r="Y163">
            <v>70.599999999999994</v>
          </cell>
          <cell r="Z163">
            <v>69.900000000000006</v>
          </cell>
          <cell r="AA163">
            <v>58.2</v>
          </cell>
          <cell r="AB163">
            <v>40.5</v>
          </cell>
          <cell r="AC163">
            <v>61.2</v>
          </cell>
          <cell r="AD163">
            <v>9.4</v>
          </cell>
          <cell r="AE163">
            <v>35</v>
          </cell>
          <cell r="AF163">
            <v>1599.5</v>
          </cell>
          <cell r="AG163">
            <v>7380</v>
          </cell>
          <cell r="AH163">
            <v>748</v>
          </cell>
          <cell r="AI163">
            <v>573</v>
          </cell>
          <cell r="AJ163">
            <v>1362</v>
          </cell>
          <cell r="AK163">
            <v>101</v>
          </cell>
          <cell r="AL163">
            <v>1289</v>
          </cell>
          <cell r="AM163">
            <v>2037</v>
          </cell>
          <cell r="AN163">
            <v>234667</v>
          </cell>
          <cell r="AO163">
            <v>238184</v>
          </cell>
          <cell r="AP163">
            <v>274777</v>
          </cell>
          <cell r="AQ163">
            <v>276058</v>
          </cell>
          <cell r="AR163">
            <v>93.9</v>
          </cell>
          <cell r="AS163">
            <v>111.5</v>
          </cell>
          <cell r="AT163">
            <v>134</v>
          </cell>
          <cell r="AU163">
            <v>106714</v>
          </cell>
          <cell r="AV163">
            <v>969</v>
          </cell>
          <cell r="AW163">
            <v>1751</v>
          </cell>
          <cell r="AX163">
            <v>109434</v>
          </cell>
          <cell r="AY163">
            <v>0.6</v>
          </cell>
          <cell r="AZ163">
            <v>-104.9</v>
          </cell>
          <cell r="BA163">
            <v>41642</v>
          </cell>
          <cell r="BB163">
            <v>1852</v>
          </cell>
          <cell r="BC163">
            <v>41731</v>
          </cell>
          <cell r="BD163">
            <v>1936</v>
          </cell>
          <cell r="BE163">
            <v>38237</v>
          </cell>
          <cell r="BF163">
            <v>1361</v>
          </cell>
          <cell r="BG163">
            <v>2142</v>
          </cell>
          <cell r="BH163">
            <v>883</v>
          </cell>
          <cell r="BI163">
            <v>67.3</v>
          </cell>
          <cell r="BJ163">
            <v>25.58</v>
          </cell>
          <cell r="BK163">
            <v>22.21</v>
          </cell>
          <cell r="BL163">
            <v>111.8313</v>
          </cell>
          <cell r="BM163">
            <v>300.68270000000001</v>
          </cell>
          <cell r="BN163">
            <v>2.1</v>
          </cell>
          <cell r="BO163">
            <v>1135874</v>
          </cell>
          <cell r="BP163">
            <v>123956.66</v>
          </cell>
          <cell r="BQ163">
            <v>47848.043270000002</v>
          </cell>
          <cell r="BR163">
            <v>92.1</v>
          </cell>
          <cell r="BS163" t="str">
            <v>NA</v>
          </cell>
          <cell r="BT163" t="str">
            <v>NA</v>
          </cell>
          <cell r="BU163" t="str">
            <v>NA</v>
          </cell>
          <cell r="BV163" t="str">
            <v>NA</v>
          </cell>
          <cell r="BW163" t="str">
            <v>NA</v>
          </cell>
          <cell r="BX163" t="str">
            <v>NA</v>
          </cell>
          <cell r="BY163" t="str">
            <v>NA</v>
          </cell>
          <cell r="BZ163" t="str">
            <v>NA</v>
          </cell>
          <cell r="CA163">
            <v>107.9</v>
          </cell>
          <cell r="CB163">
            <v>20668</v>
          </cell>
          <cell r="CC163">
            <v>22689</v>
          </cell>
          <cell r="CD163">
            <v>40575</v>
          </cell>
          <cell r="CE163">
            <v>44350</v>
          </cell>
          <cell r="CF163">
            <v>-33164</v>
          </cell>
          <cell r="CG163">
            <v>-36803</v>
          </cell>
          <cell r="CH163">
            <v>3759</v>
          </cell>
          <cell r="CI163">
            <v>3759</v>
          </cell>
        </row>
        <row r="164">
          <cell r="A164" t="str">
            <v>Q2 2010</v>
          </cell>
          <cell r="B164">
            <v>17498</v>
          </cell>
          <cell r="C164">
            <v>107.8</v>
          </cell>
          <cell r="D164">
            <v>96.3</v>
          </cell>
          <cell r="E164">
            <v>95.855000000000004</v>
          </cell>
          <cell r="F164">
            <v>4510</v>
          </cell>
          <cell r="G164">
            <v>23285</v>
          </cell>
          <cell r="H164">
            <v>567</v>
          </cell>
          <cell r="I164">
            <v>146.9</v>
          </cell>
          <cell r="J164">
            <v>2269.1</v>
          </cell>
          <cell r="K164">
            <v>331</v>
          </cell>
          <cell r="L164">
            <v>1938</v>
          </cell>
          <cell r="M164">
            <v>3598.2</v>
          </cell>
          <cell r="N164">
            <v>46.2</v>
          </cell>
          <cell r="O164">
            <v>195.2</v>
          </cell>
          <cell r="P164">
            <v>544.70000000000005</v>
          </cell>
          <cell r="Q164">
            <v>481.5</v>
          </cell>
          <cell r="R164">
            <v>393.4</v>
          </cell>
          <cell r="S164">
            <v>143.19999999999999</v>
          </cell>
          <cell r="T164">
            <v>87.3</v>
          </cell>
          <cell r="U164">
            <v>46.5</v>
          </cell>
          <cell r="V164">
            <v>15.9</v>
          </cell>
          <cell r="W164">
            <v>59.8</v>
          </cell>
          <cell r="X164">
            <v>71.400000000000006</v>
          </cell>
          <cell r="Y164">
            <v>70.599999999999994</v>
          </cell>
          <cell r="Z164">
            <v>69.2</v>
          </cell>
          <cell r="AA164">
            <v>59.8</v>
          </cell>
          <cell r="AB164">
            <v>40.799999999999997</v>
          </cell>
          <cell r="AC164">
            <v>61.4</v>
          </cell>
          <cell r="AD164">
            <v>9.1999999999999993</v>
          </cell>
          <cell r="AE164">
            <v>35.1</v>
          </cell>
          <cell r="AF164">
            <v>1601.6</v>
          </cell>
          <cell r="AG164">
            <v>8190</v>
          </cell>
          <cell r="AH164">
            <v>617</v>
          </cell>
          <cell r="AI164">
            <v>549</v>
          </cell>
          <cell r="AJ164">
            <v>1476</v>
          </cell>
          <cell r="AK164">
            <v>106</v>
          </cell>
          <cell r="AL164">
            <v>2407</v>
          </cell>
          <cell r="AM164">
            <v>1859</v>
          </cell>
          <cell r="AN164">
            <v>227613</v>
          </cell>
          <cell r="AO164">
            <v>230833</v>
          </cell>
          <cell r="AP164">
            <v>259408</v>
          </cell>
          <cell r="AQ164">
            <v>264896</v>
          </cell>
          <cell r="AR164">
            <v>90.6</v>
          </cell>
          <cell r="AS164">
            <v>107.7</v>
          </cell>
          <cell r="AT164">
            <v>129.5</v>
          </cell>
          <cell r="AU164">
            <v>105155</v>
          </cell>
          <cell r="AV164">
            <v>888</v>
          </cell>
          <cell r="AW164">
            <v>1632</v>
          </cell>
          <cell r="AX164">
            <v>107676</v>
          </cell>
          <cell r="AY164">
            <v>-0.1</v>
          </cell>
          <cell r="AZ164">
            <v>-109.7</v>
          </cell>
          <cell r="BA164">
            <v>41662</v>
          </cell>
          <cell r="BB164">
            <v>3017</v>
          </cell>
          <cell r="BC164">
            <v>41708</v>
          </cell>
          <cell r="BD164">
            <v>1938</v>
          </cell>
          <cell r="BE164">
            <v>38898</v>
          </cell>
          <cell r="BF164">
            <v>2569</v>
          </cell>
          <cell r="BG164">
            <v>1945</v>
          </cell>
          <cell r="BH164">
            <v>727</v>
          </cell>
          <cell r="BI164">
            <v>67.7</v>
          </cell>
          <cell r="BJ164">
            <v>25.33</v>
          </cell>
          <cell r="BK164">
            <v>22.03</v>
          </cell>
          <cell r="BL164">
            <v>108.4716</v>
          </cell>
          <cell r="BM164">
            <v>290.46910000000003</v>
          </cell>
          <cell r="BN164">
            <v>1.6</v>
          </cell>
          <cell r="BO164">
            <v>1143726</v>
          </cell>
          <cell r="BP164">
            <v>125012.35</v>
          </cell>
          <cell r="BQ164">
            <v>48030.153630000001</v>
          </cell>
          <cell r="BR164">
            <v>93.32</v>
          </cell>
          <cell r="BS164" t="str">
            <v>NA</v>
          </cell>
          <cell r="BT164" t="str">
            <v>NA</v>
          </cell>
          <cell r="BU164" t="str">
            <v>NA</v>
          </cell>
          <cell r="BV164" t="str">
            <v>NA</v>
          </cell>
          <cell r="BW164" t="str">
            <v>NA</v>
          </cell>
          <cell r="BX164" t="str">
            <v>NA</v>
          </cell>
          <cell r="BY164" t="str">
            <v>NA</v>
          </cell>
          <cell r="BZ164" t="str">
            <v>NA</v>
          </cell>
          <cell r="CA164">
            <v>104.4</v>
          </cell>
          <cell r="CB164">
            <v>20592</v>
          </cell>
          <cell r="CC164">
            <v>22610</v>
          </cell>
          <cell r="CD164">
            <v>43928</v>
          </cell>
          <cell r="CE164">
            <v>48254</v>
          </cell>
          <cell r="CF164">
            <v>-36714</v>
          </cell>
          <cell r="CG164">
            <v>-39609</v>
          </cell>
          <cell r="CH164">
            <v>3411</v>
          </cell>
          <cell r="CI164">
            <v>3411</v>
          </cell>
        </row>
        <row r="165">
          <cell r="A165" t="str">
            <v>Q3 2010</v>
          </cell>
          <cell r="B165">
            <v>17381</v>
          </cell>
          <cell r="C165">
            <v>105</v>
          </cell>
          <cell r="D165">
            <v>96.3</v>
          </cell>
          <cell r="E165">
            <v>95.926000000000002</v>
          </cell>
          <cell r="F165">
            <v>4334</v>
          </cell>
          <cell r="G165">
            <v>22858</v>
          </cell>
          <cell r="H165">
            <v>569</v>
          </cell>
          <cell r="I165">
            <v>160.30000000000001</v>
          </cell>
          <cell r="J165">
            <v>2267.4</v>
          </cell>
          <cell r="K165">
            <v>336.8</v>
          </cell>
          <cell r="L165">
            <v>1930.6</v>
          </cell>
          <cell r="M165">
            <v>3598.8</v>
          </cell>
          <cell r="N165">
            <v>55.7</v>
          </cell>
          <cell r="O165">
            <v>186.3</v>
          </cell>
          <cell r="P165">
            <v>539.5</v>
          </cell>
          <cell r="Q165">
            <v>476.5</v>
          </cell>
          <cell r="R165">
            <v>395.9</v>
          </cell>
          <cell r="S165">
            <v>143.1</v>
          </cell>
          <cell r="T165">
            <v>88.2</v>
          </cell>
          <cell r="U165">
            <v>45.4</v>
          </cell>
          <cell r="V165">
            <v>19.399999999999999</v>
          </cell>
          <cell r="W165">
            <v>58.6</v>
          </cell>
          <cell r="X165">
            <v>70.8</v>
          </cell>
          <cell r="Y165">
            <v>69.599999999999994</v>
          </cell>
          <cell r="Z165">
            <v>69.3</v>
          </cell>
          <cell r="AA165">
            <v>59.4</v>
          </cell>
          <cell r="AB165">
            <v>41</v>
          </cell>
          <cell r="AC165">
            <v>61.2</v>
          </cell>
          <cell r="AD165">
            <v>8.9</v>
          </cell>
          <cell r="AE165">
            <v>35.1</v>
          </cell>
          <cell r="AF165">
            <v>1599.4</v>
          </cell>
          <cell r="AG165">
            <v>6176</v>
          </cell>
          <cell r="AH165">
            <v>697</v>
          </cell>
          <cell r="AI165">
            <v>566</v>
          </cell>
          <cell r="AJ165">
            <v>1454</v>
          </cell>
          <cell r="AK165">
            <v>115</v>
          </cell>
          <cell r="AL165">
            <v>524</v>
          </cell>
          <cell r="AM165">
            <v>1960</v>
          </cell>
          <cell r="AN165">
            <v>218667</v>
          </cell>
          <cell r="AO165">
            <v>221000</v>
          </cell>
          <cell r="AP165">
            <v>256187</v>
          </cell>
          <cell r="AQ165">
            <v>258818</v>
          </cell>
          <cell r="AR165">
            <v>89.1</v>
          </cell>
          <cell r="AS165">
            <v>104.6</v>
          </cell>
          <cell r="AT165">
            <v>124.5</v>
          </cell>
          <cell r="AU165">
            <v>105493</v>
          </cell>
          <cell r="AV165">
            <v>815</v>
          </cell>
          <cell r="AW165">
            <v>1505</v>
          </cell>
          <cell r="AX165">
            <v>107813</v>
          </cell>
          <cell r="AY165">
            <v>-0.9</v>
          </cell>
          <cell r="AZ165">
            <v>-116.1</v>
          </cell>
          <cell r="BA165">
            <v>42275</v>
          </cell>
          <cell r="BB165">
            <v>3002</v>
          </cell>
          <cell r="BC165">
            <v>42754</v>
          </cell>
          <cell r="BD165">
            <v>1930.6</v>
          </cell>
          <cell r="BE165">
            <v>36965</v>
          </cell>
          <cell r="BF165">
            <v>561</v>
          </cell>
          <cell r="BG165">
            <v>2068</v>
          </cell>
          <cell r="BH165">
            <v>806</v>
          </cell>
          <cell r="BI165">
            <v>67.7</v>
          </cell>
          <cell r="BJ165">
            <v>24.91</v>
          </cell>
          <cell r="BK165">
            <v>21.78</v>
          </cell>
          <cell r="BL165">
            <v>104.2894</v>
          </cell>
          <cell r="BM165">
            <v>281.93900000000002</v>
          </cell>
          <cell r="BN165">
            <v>0.8</v>
          </cell>
          <cell r="BO165">
            <v>1148629</v>
          </cell>
          <cell r="BP165">
            <v>125791.01</v>
          </cell>
          <cell r="BQ165">
            <v>48034.224049999997</v>
          </cell>
          <cell r="BR165">
            <v>93.17</v>
          </cell>
          <cell r="BS165" t="str">
            <v>NA</v>
          </cell>
          <cell r="BT165" t="str">
            <v>NA</v>
          </cell>
          <cell r="BU165" t="str">
            <v>NA</v>
          </cell>
          <cell r="BV165" t="str">
            <v>NA</v>
          </cell>
          <cell r="BW165" t="str">
            <v>NA</v>
          </cell>
          <cell r="BX165" t="str">
            <v>NA</v>
          </cell>
          <cell r="BY165" t="str">
            <v>NA</v>
          </cell>
          <cell r="BZ165" t="str">
            <v>NA</v>
          </cell>
          <cell r="CA165">
            <v>95.7</v>
          </cell>
          <cell r="CB165">
            <v>20712</v>
          </cell>
          <cell r="CC165">
            <v>22807</v>
          </cell>
          <cell r="CD165">
            <v>44629</v>
          </cell>
          <cell r="CE165">
            <v>47986</v>
          </cell>
          <cell r="CF165">
            <v>-35599</v>
          </cell>
          <cell r="CG165">
            <v>-38187</v>
          </cell>
          <cell r="CH165">
            <v>3593</v>
          </cell>
          <cell r="CI165">
            <v>3593</v>
          </cell>
        </row>
        <row r="166">
          <cell r="A166" t="str">
            <v>Q4 2010</v>
          </cell>
          <cell r="B166">
            <v>17349</v>
          </cell>
          <cell r="C166">
            <v>100.4</v>
          </cell>
          <cell r="D166">
            <v>96.2</v>
          </cell>
          <cell r="E166">
            <v>95.715999999999994</v>
          </cell>
          <cell r="F166">
            <v>1182</v>
          </cell>
          <cell r="G166">
            <v>21760</v>
          </cell>
          <cell r="H166">
            <v>572</v>
          </cell>
          <cell r="I166">
            <v>180.6</v>
          </cell>
          <cell r="J166">
            <v>2233.3000000000002</v>
          </cell>
          <cell r="K166">
            <v>335.7</v>
          </cell>
          <cell r="L166">
            <v>1897.7</v>
          </cell>
          <cell r="M166">
            <v>3599</v>
          </cell>
          <cell r="N166">
            <v>46.7</v>
          </cell>
          <cell r="O166">
            <v>173.6</v>
          </cell>
          <cell r="P166">
            <v>529.20000000000005</v>
          </cell>
          <cell r="Q166">
            <v>477.7</v>
          </cell>
          <cell r="R166">
            <v>396.6</v>
          </cell>
          <cell r="S166">
            <v>141.30000000000001</v>
          </cell>
          <cell r="T166">
            <v>85.6</v>
          </cell>
          <cell r="U166">
            <v>47</v>
          </cell>
          <cell r="V166">
            <v>16.399999999999999</v>
          </cell>
          <cell r="W166">
            <v>56.3</v>
          </cell>
          <cell r="X166">
            <v>69.7</v>
          </cell>
          <cell r="Y166">
            <v>69.400000000000006</v>
          </cell>
          <cell r="Z166">
            <v>69</v>
          </cell>
          <cell r="AA166">
            <v>58.4</v>
          </cell>
          <cell r="AB166">
            <v>39.6</v>
          </cell>
          <cell r="AC166">
            <v>60.2</v>
          </cell>
          <cell r="AD166">
            <v>9.1</v>
          </cell>
          <cell r="AE166">
            <v>34.799999999999997</v>
          </cell>
          <cell r="AF166">
            <v>1575.9</v>
          </cell>
          <cell r="AG166">
            <v>7736</v>
          </cell>
          <cell r="AH166">
            <v>519</v>
          </cell>
          <cell r="AI166">
            <v>538</v>
          </cell>
          <cell r="AJ166">
            <v>1680</v>
          </cell>
          <cell r="AK166">
            <v>122</v>
          </cell>
          <cell r="AL166">
            <v>1305</v>
          </cell>
          <cell r="AM166">
            <v>2793</v>
          </cell>
          <cell r="AN166">
            <v>205000</v>
          </cell>
          <cell r="AO166">
            <v>209469</v>
          </cell>
          <cell r="AP166">
            <v>240750</v>
          </cell>
          <cell r="AQ166">
            <v>243594</v>
          </cell>
          <cell r="AR166">
            <v>86</v>
          </cell>
          <cell r="AS166">
            <v>100</v>
          </cell>
          <cell r="AT166">
            <v>118.1</v>
          </cell>
          <cell r="AU166">
            <v>97820</v>
          </cell>
          <cell r="AV166">
            <v>777</v>
          </cell>
          <cell r="AW166">
            <v>981</v>
          </cell>
          <cell r="AX166">
            <v>99578</v>
          </cell>
          <cell r="AY166">
            <v>-1.4</v>
          </cell>
          <cell r="AZ166">
            <v>-113.6</v>
          </cell>
          <cell r="BA166">
            <v>42286</v>
          </cell>
          <cell r="BB166">
            <v>-99</v>
          </cell>
          <cell r="BC166">
            <v>41481</v>
          </cell>
          <cell r="BD166">
            <v>1897.7</v>
          </cell>
          <cell r="BE166">
            <v>40331</v>
          </cell>
          <cell r="BF166">
            <v>1399</v>
          </cell>
          <cell r="BG166">
            <v>2945</v>
          </cell>
          <cell r="BH166">
            <v>604</v>
          </cell>
          <cell r="BI166">
            <v>66.900000000000006</v>
          </cell>
          <cell r="BJ166">
            <v>25.41</v>
          </cell>
          <cell r="BK166">
            <v>22.14</v>
          </cell>
          <cell r="BL166">
            <v>99.311700000000002</v>
          </cell>
          <cell r="BM166">
            <v>269.59309999999999</v>
          </cell>
          <cell r="BN166">
            <v>1.7</v>
          </cell>
          <cell r="BO166">
            <v>1155581</v>
          </cell>
          <cell r="BP166">
            <v>125499.82</v>
          </cell>
          <cell r="BQ166">
            <v>48110.422729999998</v>
          </cell>
          <cell r="BR166">
            <v>93.95</v>
          </cell>
          <cell r="BS166" t="str">
            <v>NA</v>
          </cell>
          <cell r="BT166" t="str">
            <v>NA</v>
          </cell>
          <cell r="BU166" t="str">
            <v>NA</v>
          </cell>
          <cell r="BV166" t="str">
            <v>NA</v>
          </cell>
          <cell r="BW166" t="str">
            <v>NA</v>
          </cell>
          <cell r="BX166" t="str">
            <v>NA</v>
          </cell>
          <cell r="BY166" t="str">
            <v>NA</v>
          </cell>
          <cell r="BZ166" t="str">
            <v>NA</v>
          </cell>
          <cell r="CA166">
            <v>91.1</v>
          </cell>
          <cell r="CB166">
            <v>22289</v>
          </cell>
          <cell r="CC166">
            <v>24215</v>
          </cell>
          <cell r="CD166">
            <v>43665</v>
          </cell>
          <cell r="CE166">
            <v>47624</v>
          </cell>
          <cell r="CF166">
            <v>-39448</v>
          </cell>
          <cell r="CG166">
            <v>-42808</v>
          </cell>
          <cell r="CH166">
            <v>3839</v>
          </cell>
          <cell r="CI166">
            <v>3839</v>
          </cell>
        </row>
        <row r="167">
          <cell r="A167" t="str">
            <v>Q1 2011</v>
          </cell>
          <cell r="B167">
            <v>16705</v>
          </cell>
          <cell r="C167">
            <v>95.6</v>
          </cell>
          <cell r="D167">
            <v>96.8</v>
          </cell>
          <cell r="E167">
            <v>95.697999999999993</v>
          </cell>
          <cell r="F167">
            <v>2020</v>
          </cell>
          <cell r="G167">
            <v>21366</v>
          </cell>
          <cell r="H167">
            <v>503</v>
          </cell>
          <cell r="I167">
            <v>185.1</v>
          </cell>
          <cell r="J167">
            <v>2211.5</v>
          </cell>
          <cell r="K167">
            <v>331.1</v>
          </cell>
          <cell r="L167">
            <v>1880.4</v>
          </cell>
          <cell r="M167">
            <v>3599.1</v>
          </cell>
          <cell r="N167">
            <v>41.3</v>
          </cell>
          <cell r="O167">
            <v>169.4</v>
          </cell>
          <cell r="P167">
            <v>516.29999999999995</v>
          </cell>
          <cell r="Q167">
            <v>478.6</v>
          </cell>
          <cell r="R167">
            <v>396.9</v>
          </cell>
          <cell r="S167">
            <v>144.6</v>
          </cell>
          <cell r="T167">
            <v>85.2</v>
          </cell>
          <cell r="U167">
            <v>48.2</v>
          </cell>
          <cell r="V167">
            <v>14.6</v>
          </cell>
          <cell r="W167">
            <v>55.5</v>
          </cell>
          <cell r="X167">
            <v>68.099999999999994</v>
          </cell>
          <cell r="Y167">
            <v>69.400000000000006</v>
          </cell>
          <cell r="Z167">
            <v>68.900000000000006</v>
          </cell>
          <cell r="AA167">
            <v>59.6</v>
          </cell>
          <cell r="AB167">
            <v>39.4</v>
          </cell>
          <cell r="AC167">
            <v>59.6</v>
          </cell>
          <cell r="AD167">
            <v>9.3000000000000007</v>
          </cell>
          <cell r="AE167">
            <v>34.700000000000003</v>
          </cell>
          <cell r="AF167">
            <v>1560.6</v>
          </cell>
          <cell r="AG167">
            <v>6811</v>
          </cell>
          <cell r="AH167">
            <v>406</v>
          </cell>
          <cell r="AI167">
            <v>578</v>
          </cell>
          <cell r="AJ167">
            <v>1109</v>
          </cell>
          <cell r="AK167">
            <v>68</v>
          </cell>
          <cell r="AL167">
            <v>1084</v>
          </cell>
          <cell r="AM167">
            <v>1976</v>
          </cell>
          <cell r="AN167">
            <v>199667</v>
          </cell>
          <cell r="AO167">
            <v>204083</v>
          </cell>
          <cell r="AP167">
            <v>246445</v>
          </cell>
          <cell r="AQ167">
            <v>243510</v>
          </cell>
          <cell r="AR167">
            <v>81.599999999999994</v>
          </cell>
          <cell r="AS167">
            <v>95.5</v>
          </cell>
          <cell r="AT167">
            <v>113.3</v>
          </cell>
          <cell r="AU167">
            <v>97268</v>
          </cell>
          <cell r="AV167">
            <v>680</v>
          </cell>
          <cell r="AW167">
            <v>904</v>
          </cell>
          <cell r="AX167">
            <v>98851</v>
          </cell>
          <cell r="AY167">
            <v>-2</v>
          </cell>
          <cell r="AZ167">
            <v>-135.4</v>
          </cell>
          <cell r="BA167">
            <v>42273</v>
          </cell>
          <cell r="BB167">
            <v>736</v>
          </cell>
          <cell r="BC167">
            <v>42180</v>
          </cell>
          <cell r="BD167">
            <v>1880.4</v>
          </cell>
          <cell r="BE167">
            <v>37543</v>
          </cell>
          <cell r="BF167">
            <v>1178</v>
          </cell>
          <cell r="BG167">
            <v>2194</v>
          </cell>
          <cell r="BH167">
            <v>451</v>
          </cell>
          <cell r="BI167">
            <v>67.099999999999994</v>
          </cell>
          <cell r="BJ167">
            <v>25.31</v>
          </cell>
          <cell r="BK167">
            <v>22.18</v>
          </cell>
          <cell r="BL167">
            <v>95.877399999999994</v>
          </cell>
          <cell r="BM167">
            <v>257.24700000000001</v>
          </cell>
          <cell r="BN167">
            <v>2.2999999999999998</v>
          </cell>
          <cell r="BO167">
            <v>1163135</v>
          </cell>
          <cell r="BP167">
            <v>124644.81</v>
          </cell>
          <cell r="BQ167">
            <v>48325.86189</v>
          </cell>
          <cell r="BR167">
            <v>94.37</v>
          </cell>
          <cell r="BS167" t="str">
            <v>NA</v>
          </cell>
          <cell r="BT167" t="str">
            <v>NA</v>
          </cell>
          <cell r="BU167" t="str">
            <v>NA</v>
          </cell>
          <cell r="BV167" t="str">
            <v>NA</v>
          </cell>
          <cell r="BW167" t="str">
            <v>NA</v>
          </cell>
          <cell r="BX167" t="str">
            <v>NA</v>
          </cell>
          <cell r="BY167" t="str">
            <v>NA</v>
          </cell>
          <cell r="BZ167" t="str">
            <v>NA</v>
          </cell>
          <cell r="CA167">
            <v>89</v>
          </cell>
          <cell r="CB167">
            <v>20651</v>
          </cell>
          <cell r="CC167">
            <v>22574</v>
          </cell>
          <cell r="CD167">
            <v>43370</v>
          </cell>
          <cell r="CE167">
            <v>47922</v>
          </cell>
          <cell r="CF167">
            <v>-35565</v>
          </cell>
          <cell r="CG167">
            <v>-39553</v>
          </cell>
          <cell r="CH167">
            <v>2766</v>
          </cell>
          <cell r="CI167">
            <v>2766</v>
          </cell>
        </row>
        <row r="168">
          <cell r="A168" t="str">
            <v>Q2 2011</v>
          </cell>
          <cell r="B168">
            <v>16965</v>
          </cell>
          <cell r="C168">
            <v>90.6</v>
          </cell>
          <cell r="D168">
            <v>97.5</v>
          </cell>
          <cell r="E168">
            <v>95.902000000000001</v>
          </cell>
          <cell r="F168">
            <v>2954</v>
          </cell>
          <cell r="G168">
            <v>21958</v>
          </cell>
          <cell r="H168">
            <v>509</v>
          </cell>
          <cell r="I168">
            <v>186.2</v>
          </cell>
          <cell r="J168">
            <v>2242.6999999999998</v>
          </cell>
          <cell r="K168">
            <v>342.6</v>
          </cell>
          <cell r="L168">
            <v>1900.1</v>
          </cell>
          <cell r="M168">
            <v>3599.1</v>
          </cell>
          <cell r="N168">
            <v>40.1</v>
          </cell>
          <cell r="O168">
            <v>169.2</v>
          </cell>
          <cell r="P168">
            <v>523.20000000000005</v>
          </cell>
          <cell r="Q168">
            <v>486.1</v>
          </cell>
          <cell r="R168">
            <v>397.7</v>
          </cell>
          <cell r="S168">
            <v>144.19999999999999</v>
          </cell>
          <cell r="T168">
            <v>90.1</v>
          </cell>
          <cell r="U168">
            <v>49.6</v>
          </cell>
          <cell r="V168">
            <v>14.4</v>
          </cell>
          <cell r="W168">
            <v>56</v>
          </cell>
          <cell r="X168">
            <v>69.3</v>
          </cell>
          <cell r="Y168">
            <v>70.3</v>
          </cell>
          <cell r="Z168">
            <v>68.900000000000006</v>
          </cell>
          <cell r="AA168">
            <v>59.3</v>
          </cell>
          <cell r="AB168">
            <v>41.3</v>
          </cell>
          <cell r="AC168">
            <v>60.4</v>
          </cell>
          <cell r="AD168">
            <v>9.4</v>
          </cell>
          <cell r="AE168">
            <v>35</v>
          </cell>
          <cell r="AF168">
            <v>1577.4</v>
          </cell>
          <cell r="AG168">
            <v>8254</v>
          </cell>
          <cell r="AH168">
            <v>347</v>
          </cell>
          <cell r="AI168">
            <v>515</v>
          </cell>
          <cell r="AJ168">
            <v>1282</v>
          </cell>
          <cell r="AK168">
            <v>106</v>
          </cell>
          <cell r="AL168">
            <v>2745</v>
          </cell>
          <cell r="AM168">
            <v>2007</v>
          </cell>
          <cell r="AN168">
            <v>191666</v>
          </cell>
          <cell r="AO168">
            <v>192000</v>
          </cell>
          <cell r="AP168">
            <v>227541</v>
          </cell>
          <cell r="AQ168">
            <v>227232</v>
          </cell>
          <cell r="AR168">
            <v>77.7</v>
          </cell>
          <cell r="AS168">
            <v>90.5</v>
          </cell>
          <cell r="AT168">
            <v>107</v>
          </cell>
          <cell r="AU168">
            <v>96881</v>
          </cell>
          <cell r="AV168">
            <v>625</v>
          </cell>
          <cell r="AW168">
            <v>829</v>
          </cell>
          <cell r="AX168">
            <v>98335</v>
          </cell>
          <cell r="AY168">
            <v>-2.2000000000000002</v>
          </cell>
          <cell r="AZ168">
            <v>-120.9</v>
          </cell>
          <cell r="BA168">
            <v>43067</v>
          </cell>
          <cell r="BB168">
            <v>1665</v>
          </cell>
          <cell r="BC168">
            <v>43074</v>
          </cell>
          <cell r="BD168">
            <v>1900.1</v>
          </cell>
          <cell r="BE168">
            <v>39101</v>
          </cell>
          <cell r="BF168">
            <v>2977</v>
          </cell>
          <cell r="BG168">
            <v>2212</v>
          </cell>
          <cell r="BH168">
            <v>401</v>
          </cell>
          <cell r="BI168">
            <v>67.5</v>
          </cell>
          <cell r="BJ168">
            <v>25.04</v>
          </cell>
          <cell r="BK168">
            <v>21.9</v>
          </cell>
          <cell r="BL168">
            <v>91.235399999999998</v>
          </cell>
          <cell r="BM168">
            <v>244.00299999999999</v>
          </cell>
          <cell r="BN168">
            <v>3.1</v>
          </cell>
          <cell r="BO168">
            <v>1169792</v>
          </cell>
          <cell r="BP168">
            <v>126087.44</v>
          </cell>
          <cell r="BQ168">
            <v>48201.368090000004</v>
          </cell>
          <cell r="BR168">
            <v>95.88</v>
          </cell>
          <cell r="BS168" t="str">
            <v>NA</v>
          </cell>
          <cell r="BT168" t="str">
            <v>NA</v>
          </cell>
          <cell r="BU168" t="str">
            <v>NA</v>
          </cell>
          <cell r="BV168" t="str">
            <v>NA</v>
          </cell>
          <cell r="BW168" t="str">
            <v>NA</v>
          </cell>
          <cell r="BX168" t="str">
            <v>NA</v>
          </cell>
          <cell r="BY168" t="str">
            <v>NA</v>
          </cell>
          <cell r="BZ168" t="str">
            <v>NA</v>
          </cell>
          <cell r="CA168">
            <v>86.8</v>
          </cell>
          <cell r="CB168">
            <v>20610</v>
          </cell>
          <cell r="CC168">
            <v>22353</v>
          </cell>
          <cell r="CD168">
            <v>44717</v>
          </cell>
          <cell r="CE168">
            <v>49697</v>
          </cell>
          <cell r="CF168">
            <v>-36618</v>
          </cell>
          <cell r="CG168">
            <v>-41091</v>
          </cell>
          <cell r="CH168">
            <v>2561</v>
          </cell>
          <cell r="CI168">
            <v>2561</v>
          </cell>
        </row>
        <row r="169">
          <cell r="A169" t="str">
            <v>Q3 2011</v>
          </cell>
          <cell r="B169">
            <v>16874</v>
          </cell>
          <cell r="C169">
            <v>85.6</v>
          </cell>
          <cell r="D169">
            <v>97.4</v>
          </cell>
          <cell r="E169">
            <v>95.641000000000005</v>
          </cell>
          <cell r="F169">
            <v>2693</v>
          </cell>
          <cell r="G169">
            <v>20970</v>
          </cell>
          <cell r="H169">
            <v>506</v>
          </cell>
          <cell r="I169">
            <v>201</v>
          </cell>
          <cell r="J169">
            <v>2241.4</v>
          </cell>
          <cell r="K169">
            <v>356.2</v>
          </cell>
          <cell r="L169">
            <v>1885.2</v>
          </cell>
          <cell r="M169">
            <v>3600.4</v>
          </cell>
          <cell r="N169">
            <v>47.3</v>
          </cell>
          <cell r="O169">
            <v>165.3</v>
          </cell>
          <cell r="P169">
            <v>513.9</v>
          </cell>
          <cell r="Q169">
            <v>490.9</v>
          </cell>
          <cell r="R169">
            <v>391</v>
          </cell>
          <cell r="S169">
            <v>140.69999999999999</v>
          </cell>
          <cell r="T169">
            <v>89</v>
          </cell>
          <cell r="U169">
            <v>47.1</v>
          </cell>
          <cell r="V169">
            <v>16.8</v>
          </cell>
          <cell r="W169">
            <v>56.1</v>
          </cell>
          <cell r="X169">
            <v>68.400000000000006</v>
          </cell>
          <cell r="Y169">
            <v>70.7</v>
          </cell>
          <cell r="Z169">
            <v>67.400000000000006</v>
          </cell>
          <cell r="AA169">
            <v>57.5</v>
          </cell>
          <cell r="AB169">
            <v>40.9</v>
          </cell>
          <cell r="AC169">
            <v>60</v>
          </cell>
          <cell r="AD169">
            <v>8.8000000000000007</v>
          </cell>
          <cell r="AE169">
            <v>35.1</v>
          </cell>
          <cell r="AF169">
            <v>1568</v>
          </cell>
          <cell r="AG169">
            <v>6269</v>
          </cell>
          <cell r="AH169">
            <v>328</v>
          </cell>
          <cell r="AI169">
            <v>438</v>
          </cell>
          <cell r="AJ169">
            <v>1632</v>
          </cell>
          <cell r="AK169">
            <v>67</v>
          </cell>
          <cell r="AL169">
            <v>791</v>
          </cell>
          <cell r="AM169">
            <v>1962</v>
          </cell>
          <cell r="AN169">
            <v>182205</v>
          </cell>
          <cell r="AO169">
            <v>188000</v>
          </cell>
          <cell r="AP169">
            <v>228576</v>
          </cell>
          <cell r="AQ169">
            <v>230933</v>
          </cell>
          <cell r="AR169">
            <v>73.7</v>
          </cell>
          <cell r="AS169">
            <v>85.1</v>
          </cell>
          <cell r="AT169">
            <v>99.9</v>
          </cell>
          <cell r="AU169">
            <v>96429</v>
          </cell>
          <cell r="AV169">
            <v>546</v>
          </cell>
          <cell r="AW169">
            <v>989</v>
          </cell>
          <cell r="AX169">
            <v>97964</v>
          </cell>
          <cell r="AY169">
            <v>-2.5</v>
          </cell>
          <cell r="AZ169">
            <v>-133.4</v>
          </cell>
          <cell r="BA169">
            <v>43071</v>
          </cell>
          <cell r="BB169">
            <v>1662</v>
          </cell>
          <cell r="BC169">
            <v>43632</v>
          </cell>
          <cell r="BD169">
            <v>1885.2</v>
          </cell>
          <cell r="BE169">
            <v>36586</v>
          </cell>
          <cell r="BF169">
            <v>857</v>
          </cell>
          <cell r="BG169">
            <v>2176</v>
          </cell>
          <cell r="BH169">
            <v>389</v>
          </cell>
          <cell r="BI169">
            <v>67.8</v>
          </cell>
          <cell r="BJ169">
            <v>24.65</v>
          </cell>
          <cell r="BK169">
            <v>21.57</v>
          </cell>
          <cell r="BL169">
            <v>84.715599999999995</v>
          </cell>
          <cell r="BM169">
            <v>229.41239999999999</v>
          </cell>
          <cell r="BN169">
            <v>2.4</v>
          </cell>
          <cell r="BO169">
            <v>1173035</v>
          </cell>
          <cell r="BP169">
            <v>126682.69</v>
          </cell>
          <cell r="BQ169">
            <v>48191.971080000003</v>
          </cell>
          <cell r="BR169">
            <v>95.68</v>
          </cell>
          <cell r="BS169" t="str">
            <v>NA</v>
          </cell>
          <cell r="BT169" t="str">
            <v>NA</v>
          </cell>
          <cell r="BU169" t="str">
            <v>NA</v>
          </cell>
          <cell r="BV169" t="str">
            <v>NA</v>
          </cell>
          <cell r="BW169" t="str">
            <v>NA</v>
          </cell>
          <cell r="BX169" t="str">
            <v>NA</v>
          </cell>
          <cell r="BY169" t="str">
            <v>NA</v>
          </cell>
          <cell r="BZ169" t="str">
            <v>NA</v>
          </cell>
          <cell r="CA169">
            <v>88.6</v>
          </cell>
          <cell r="CB169">
            <v>20424</v>
          </cell>
          <cell r="CC169">
            <v>22105</v>
          </cell>
          <cell r="CD169">
            <v>44281</v>
          </cell>
          <cell r="CE169">
            <v>48006</v>
          </cell>
          <cell r="CF169">
            <v>-34493</v>
          </cell>
          <cell r="CG169">
            <v>-38445</v>
          </cell>
          <cell r="CH169">
            <v>2590</v>
          </cell>
          <cell r="CI169">
            <v>2590</v>
          </cell>
        </row>
        <row r="170">
          <cell r="A170" t="str">
            <v>Q4 2011</v>
          </cell>
          <cell r="B170">
            <v>17356</v>
          </cell>
          <cell r="C170">
            <v>80.8</v>
          </cell>
          <cell r="D170">
            <v>97.8</v>
          </cell>
          <cell r="E170">
            <v>95.945999999999998</v>
          </cell>
          <cell r="F170">
            <v>124</v>
          </cell>
          <cell r="G170">
            <v>20403</v>
          </cell>
          <cell r="H170">
            <v>498</v>
          </cell>
          <cell r="I170">
            <v>206.5</v>
          </cell>
          <cell r="J170">
            <v>2228.3000000000002</v>
          </cell>
          <cell r="K170">
            <v>340.1</v>
          </cell>
          <cell r="L170">
            <v>1888.2</v>
          </cell>
          <cell r="M170">
            <v>3602.4</v>
          </cell>
          <cell r="N170">
            <v>41.8</v>
          </cell>
          <cell r="O170">
            <v>163.4</v>
          </cell>
          <cell r="P170">
            <v>518.9</v>
          </cell>
          <cell r="Q170">
            <v>492</v>
          </cell>
          <cell r="R170">
            <v>393.6</v>
          </cell>
          <cell r="S170">
            <v>144.5</v>
          </cell>
          <cell r="T170">
            <v>86.3</v>
          </cell>
          <cell r="U170">
            <v>47.7</v>
          </cell>
          <cell r="V170">
            <v>14.9</v>
          </cell>
          <cell r="W170">
            <v>56.1</v>
          </cell>
          <cell r="X170">
            <v>69.5</v>
          </cell>
          <cell r="Y170">
            <v>70.7</v>
          </cell>
          <cell r="Z170">
            <v>67.599999999999994</v>
          </cell>
          <cell r="AA170">
            <v>58.8</v>
          </cell>
          <cell r="AB170">
            <v>39.5</v>
          </cell>
          <cell r="AC170">
            <v>60.1</v>
          </cell>
          <cell r="AD170">
            <v>8.9</v>
          </cell>
          <cell r="AE170">
            <v>34.9</v>
          </cell>
          <cell r="AF170">
            <v>1577.3</v>
          </cell>
          <cell r="AG170">
            <v>7314</v>
          </cell>
          <cell r="AH170">
            <v>227</v>
          </cell>
          <cell r="AI170">
            <v>409</v>
          </cell>
          <cell r="AJ170">
            <v>1717</v>
          </cell>
          <cell r="AK170">
            <v>94</v>
          </cell>
          <cell r="AL170">
            <v>1490</v>
          </cell>
          <cell r="AM170">
            <v>2106</v>
          </cell>
          <cell r="AN170">
            <v>173333</v>
          </cell>
          <cell r="AO170">
            <v>173873</v>
          </cell>
          <cell r="AP170">
            <v>212705</v>
          </cell>
          <cell r="AQ170">
            <v>216304</v>
          </cell>
          <cell r="AR170">
            <v>69</v>
          </cell>
          <cell r="AS170">
            <v>80.400000000000006</v>
          </cell>
          <cell r="AT170">
            <v>95.1</v>
          </cell>
          <cell r="AU170">
            <v>79320</v>
          </cell>
          <cell r="AV170">
            <v>468</v>
          </cell>
          <cell r="AW170">
            <v>608</v>
          </cell>
          <cell r="AX170">
            <v>80396</v>
          </cell>
          <cell r="AY170">
            <v>-2.5</v>
          </cell>
          <cell r="AZ170">
            <v>-139.19999999999999</v>
          </cell>
          <cell r="BA170">
            <v>42533</v>
          </cell>
          <cell r="BB170">
            <v>-705</v>
          </cell>
          <cell r="BC170">
            <v>42064</v>
          </cell>
          <cell r="BD170">
            <v>1888.2</v>
          </cell>
          <cell r="BE170">
            <v>39450</v>
          </cell>
          <cell r="BF170">
            <v>1613</v>
          </cell>
          <cell r="BG170">
            <v>2255</v>
          </cell>
          <cell r="BH170">
            <v>271</v>
          </cell>
          <cell r="BI170">
            <v>68.900000000000006</v>
          </cell>
          <cell r="BJ170">
            <v>25.35</v>
          </cell>
          <cell r="BK170">
            <v>22.06</v>
          </cell>
          <cell r="BL170">
            <v>79.697599999999994</v>
          </cell>
          <cell r="BM170">
            <v>216.6172</v>
          </cell>
          <cell r="BN170">
            <v>2.4</v>
          </cell>
          <cell r="BO170">
            <v>1176939</v>
          </cell>
          <cell r="BP170">
            <v>125880.56</v>
          </cell>
          <cell r="BQ170">
            <v>48020.166270000002</v>
          </cell>
          <cell r="BR170">
            <v>96.71</v>
          </cell>
          <cell r="BS170" t="str">
            <v>NA</v>
          </cell>
          <cell r="BT170" t="str">
            <v>NA</v>
          </cell>
          <cell r="BU170" t="str">
            <v>NA</v>
          </cell>
          <cell r="BV170" t="str">
            <v>NA</v>
          </cell>
          <cell r="BW170" t="str">
            <v>NA</v>
          </cell>
          <cell r="BX170" t="str">
            <v>NA</v>
          </cell>
          <cell r="BY170" t="str">
            <v>NA</v>
          </cell>
          <cell r="BZ170" t="str">
            <v>NA</v>
          </cell>
          <cell r="CA170">
            <v>88.3</v>
          </cell>
          <cell r="CB170">
            <v>22281</v>
          </cell>
          <cell r="CC170">
            <v>24009</v>
          </cell>
          <cell r="CD170">
            <v>44935</v>
          </cell>
          <cell r="CE170">
            <v>48610</v>
          </cell>
          <cell r="CF170">
            <v>-38467</v>
          </cell>
          <cell r="CG170">
            <v>-42593</v>
          </cell>
          <cell r="CH170">
            <v>2563</v>
          </cell>
          <cell r="CI170">
            <v>2563</v>
          </cell>
        </row>
        <row r="171">
          <cell r="A171" t="str">
            <v>Q1 2012</v>
          </cell>
          <cell r="B171">
            <v>16973</v>
          </cell>
          <cell r="C171">
            <v>77.099999999999994</v>
          </cell>
          <cell r="D171">
            <v>98.4</v>
          </cell>
          <cell r="E171">
            <v>96.299000000000007</v>
          </cell>
          <cell r="F171">
            <v>3116</v>
          </cell>
          <cell r="G171">
            <v>22044</v>
          </cell>
          <cell r="H171">
            <v>632</v>
          </cell>
          <cell r="I171">
            <v>215.3</v>
          </cell>
          <cell r="J171">
            <v>2211.3000000000002</v>
          </cell>
          <cell r="K171">
            <v>348.1</v>
          </cell>
          <cell r="L171">
            <v>1863.2</v>
          </cell>
          <cell r="M171">
            <v>3603.4</v>
          </cell>
          <cell r="N171">
            <v>38.1</v>
          </cell>
          <cell r="O171">
            <v>151.30000000000001</v>
          </cell>
          <cell r="P171">
            <v>509.7</v>
          </cell>
          <cell r="Q171">
            <v>490.9</v>
          </cell>
          <cell r="R171">
            <v>394.8</v>
          </cell>
          <cell r="S171">
            <v>143.1</v>
          </cell>
          <cell r="T171">
            <v>85.2</v>
          </cell>
          <cell r="U171">
            <v>50.1</v>
          </cell>
          <cell r="V171">
            <v>13.5</v>
          </cell>
          <cell r="W171">
            <v>52.5</v>
          </cell>
          <cell r="X171">
            <v>68.8</v>
          </cell>
          <cell r="Y171">
            <v>70.3</v>
          </cell>
          <cell r="Z171">
            <v>67.599999999999994</v>
          </cell>
          <cell r="AA171">
            <v>57.9</v>
          </cell>
          <cell r="AB171">
            <v>38.9</v>
          </cell>
          <cell r="AC171">
            <v>59.3</v>
          </cell>
          <cell r="AD171">
            <v>9.4</v>
          </cell>
          <cell r="AE171">
            <v>34.9</v>
          </cell>
          <cell r="AF171">
            <v>1546.3</v>
          </cell>
          <cell r="AG171">
            <v>8450</v>
          </cell>
          <cell r="AH171">
            <v>233</v>
          </cell>
          <cell r="AI171">
            <v>356</v>
          </cell>
          <cell r="AJ171">
            <v>1284</v>
          </cell>
          <cell r="AK171">
            <v>77</v>
          </cell>
          <cell r="AL171">
            <v>2790</v>
          </cell>
          <cell r="AM171">
            <v>2278</v>
          </cell>
          <cell r="AN171">
            <v>157621</v>
          </cell>
          <cell r="AO171">
            <v>166116</v>
          </cell>
          <cell r="AP171">
            <v>201049</v>
          </cell>
          <cell r="AQ171">
            <v>207709</v>
          </cell>
          <cell r="AR171">
            <v>65.400000000000006</v>
          </cell>
          <cell r="AS171">
            <v>76.7</v>
          </cell>
          <cell r="AT171">
            <v>91.5</v>
          </cell>
          <cell r="AU171">
            <v>78848</v>
          </cell>
          <cell r="AV171">
            <v>453</v>
          </cell>
          <cell r="AW171">
            <v>573</v>
          </cell>
          <cell r="AX171">
            <v>79874</v>
          </cell>
          <cell r="AY171">
            <v>-2.4</v>
          </cell>
          <cell r="AZ171">
            <v>-148.4</v>
          </cell>
          <cell r="BA171">
            <v>43797</v>
          </cell>
          <cell r="BB171">
            <v>2154</v>
          </cell>
          <cell r="BC171">
            <v>43411</v>
          </cell>
          <cell r="BD171">
            <v>1863.2</v>
          </cell>
          <cell r="BE171">
            <v>38317</v>
          </cell>
          <cell r="BF171">
            <v>3009</v>
          </cell>
          <cell r="BG171">
            <v>2210</v>
          </cell>
          <cell r="BH171">
            <v>270</v>
          </cell>
          <cell r="BI171">
            <v>69.400000000000006</v>
          </cell>
          <cell r="BJ171">
            <v>25.5</v>
          </cell>
          <cell r="BK171">
            <v>22.25</v>
          </cell>
          <cell r="BL171">
            <v>77.260000000000005</v>
          </cell>
          <cell r="BM171">
            <v>206.9649</v>
          </cell>
          <cell r="BN171">
            <v>1.5</v>
          </cell>
          <cell r="BO171">
            <v>1180608</v>
          </cell>
          <cell r="BP171">
            <v>124342.07</v>
          </cell>
          <cell r="BQ171">
            <v>47798.304709999997</v>
          </cell>
          <cell r="BR171">
            <v>96.91</v>
          </cell>
          <cell r="BS171" t="str">
            <v>NA</v>
          </cell>
          <cell r="BT171" t="str">
            <v>NA</v>
          </cell>
          <cell r="BU171" t="str">
            <v>NA</v>
          </cell>
          <cell r="BV171" t="str">
            <v>NA</v>
          </cell>
          <cell r="BW171" t="str">
            <v>NA</v>
          </cell>
          <cell r="BX171" t="str">
            <v>NA</v>
          </cell>
          <cell r="BY171" t="str">
            <v>NA</v>
          </cell>
          <cell r="BZ171" t="str">
            <v>NA</v>
          </cell>
          <cell r="CA171">
            <v>84.4</v>
          </cell>
          <cell r="CB171">
            <v>20417</v>
          </cell>
          <cell r="CC171">
            <v>22007</v>
          </cell>
          <cell r="CD171">
            <v>43991</v>
          </cell>
          <cell r="CE171">
            <v>45948</v>
          </cell>
          <cell r="CF171">
            <v>-36828</v>
          </cell>
          <cell r="CG171">
            <v>-39217</v>
          </cell>
          <cell r="CH171">
            <v>1931</v>
          </cell>
          <cell r="CI171">
            <v>1931</v>
          </cell>
        </row>
        <row r="172">
          <cell r="A172" t="str">
            <v>Q2 2012</v>
          </cell>
          <cell r="B172">
            <v>16900</v>
          </cell>
          <cell r="C172">
            <v>75.599999999999994</v>
          </cell>
          <cell r="D172">
            <v>99.3</v>
          </cell>
          <cell r="E172">
            <v>96.447999999999993</v>
          </cell>
          <cell r="F172">
            <v>3540</v>
          </cell>
          <cell r="G172">
            <v>22327</v>
          </cell>
          <cell r="H172">
            <v>584</v>
          </cell>
          <cell r="I172">
            <v>210.8</v>
          </cell>
          <cell r="J172">
            <v>2230.6999999999998</v>
          </cell>
          <cell r="K172">
            <v>352.7</v>
          </cell>
          <cell r="L172">
            <v>1878</v>
          </cell>
          <cell r="M172">
            <v>3605.7</v>
          </cell>
          <cell r="N172">
            <v>38.4</v>
          </cell>
          <cell r="O172">
            <v>156.1</v>
          </cell>
          <cell r="P172">
            <v>513.29999999999995</v>
          </cell>
          <cell r="Q172">
            <v>493.1</v>
          </cell>
          <cell r="R172">
            <v>395.3</v>
          </cell>
          <cell r="S172">
            <v>143</v>
          </cell>
          <cell r="T172">
            <v>88.7</v>
          </cell>
          <cell r="U172">
            <v>50</v>
          </cell>
          <cell r="V172">
            <v>13.7</v>
          </cell>
          <cell r="W172">
            <v>54.8</v>
          </cell>
          <cell r="X172">
            <v>69.8</v>
          </cell>
          <cell r="Y172">
            <v>70.5</v>
          </cell>
          <cell r="Z172">
            <v>67.5</v>
          </cell>
          <cell r="AA172">
            <v>57.7</v>
          </cell>
          <cell r="AB172">
            <v>40.299999999999997</v>
          </cell>
          <cell r="AC172">
            <v>59.8</v>
          </cell>
          <cell r="AD172">
            <v>9.1999999999999993</v>
          </cell>
          <cell r="AE172">
            <v>35.200000000000003</v>
          </cell>
          <cell r="AF172">
            <v>1556.2</v>
          </cell>
          <cell r="AG172">
            <v>10592</v>
          </cell>
          <cell r="AH172">
            <v>227</v>
          </cell>
          <cell r="AI172">
            <v>365</v>
          </cell>
          <cell r="AJ172">
            <v>1341</v>
          </cell>
          <cell r="AK172">
            <v>75</v>
          </cell>
          <cell r="AL172">
            <v>3020</v>
          </cell>
          <cell r="AM172">
            <v>4404</v>
          </cell>
          <cell r="AN172">
            <v>156000</v>
          </cell>
          <cell r="AO172">
            <v>160667</v>
          </cell>
          <cell r="AP172">
            <v>196782</v>
          </cell>
          <cell r="AQ172">
            <v>199877</v>
          </cell>
          <cell r="AR172">
            <v>64.900000000000006</v>
          </cell>
          <cell r="AS172">
            <v>75</v>
          </cell>
          <cell r="AT172">
            <v>88</v>
          </cell>
          <cell r="AU172">
            <v>78991</v>
          </cell>
          <cell r="AV172">
            <v>442</v>
          </cell>
          <cell r="AW172">
            <v>579</v>
          </cell>
          <cell r="AX172">
            <v>80012</v>
          </cell>
          <cell r="AY172">
            <v>-2.2000000000000002</v>
          </cell>
          <cell r="AZ172">
            <v>-145.9</v>
          </cell>
          <cell r="BA172">
            <v>43835</v>
          </cell>
          <cell r="BB172">
            <v>2483</v>
          </cell>
          <cell r="BC172">
            <v>43658</v>
          </cell>
          <cell r="BD172">
            <v>1878</v>
          </cell>
          <cell r="BE172">
            <v>40518</v>
          </cell>
          <cell r="BF172">
            <v>3228</v>
          </cell>
          <cell r="BG172">
            <v>4518</v>
          </cell>
          <cell r="BH172">
            <v>250</v>
          </cell>
          <cell r="BI172">
            <v>69</v>
          </cell>
          <cell r="BJ172">
            <v>25.24</v>
          </cell>
          <cell r="BK172">
            <v>21.96</v>
          </cell>
          <cell r="BL172">
            <v>75.726399999999998</v>
          </cell>
          <cell r="BM172">
            <v>202.1388</v>
          </cell>
          <cell r="BN172">
            <v>2.8</v>
          </cell>
          <cell r="BO172">
            <v>1182678</v>
          </cell>
          <cell r="BP172">
            <v>125570.79</v>
          </cell>
          <cell r="BQ172">
            <v>47521.231619999999</v>
          </cell>
          <cell r="BR172">
            <v>98.24</v>
          </cell>
          <cell r="BS172" t="str">
            <v>NA</v>
          </cell>
          <cell r="BT172" t="str">
            <v>NA</v>
          </cell>
          <cell r="BU172" t="str">
            <v>NA</v>
          </cell>
          <cell r="BV172" t="str">
            <v>NA</v>
          </cell>
          <cell r="BW172" t="str">
            <v>NA</v>
          </cell>
          <cell r="BX172" t="str">
            <v>NA</v>
          </cell>
          <cell r="BY172" t="str">
            <v>NA</v>
          </cell>
          <cell r="BZ172" t="str">
            <v>NA</v>
          </cell>
          <cell r="CA172">
            <v>81.3</v>
          </cell>
          <cell r="CB172">
            <v>20545</v>
          </cell>
          <cell r="CC172">
            <v>21957</v>
          </cell>
          <cell r="CD172">
            <v>45758</v>
          </cell>
          <cell r="CE172">
            <v>48779</v>
          </cell>
          <cell r="CF172">
            <v>-39086</v>
          </cell>
          <cell r="CG172">
            <v>-40772</v>
          </cell>
          <cell r="CH172">
            <v>1998</v>
          </cell>
          <cell r="CI172">
            <v>1998</v>
          </cell>
        </row>
        <row r="173">
          <cell r="A173" t="str">
            <v>Q3 2012</v>
          </cell>
          <cell r="B173">
            <v>17174</v>
          </cell>
          <cell r="C173">
            <v>76.5</v>
          </cell>
          <cell r="D173">
            <v>99.6</v>
          </cell>
          <cell r="E173">
            <v>96.781000000000006</v>
          </cell>
          <cell r="F173">
            <v>2997</v>
          </cell>
          <cell r="G173">
            <v>21766</v>
          </cell>
          <cell r="H173">
            <v>535</v>
          </cell>
          <cell r="I173">
            <v>203.8</v>
          </cell>
          <cell r="J173">
            <v>2241.4</v>
          </cell>
          <cell r="K173">
            <v>354.3</v>
          </cell>
          <cell r="L173">
            <v>1887</v>
          </cell>
          <cell r="M173">
            <v>3610.2</v>
          </cell>
          <cell r="N173">
            <v>50.7</v>
          </cell>
          <cell r="O173">
            <v>156.5</v>
          </cell>
          <cell r="P173">
            <v>510.7</v>
          </cell>
          <cell r="Q173">
            <v>494.4</v>
          </cell>
          <cell r="R173">
            <v>397.6</v>
          </cell>
          <cell r="S173">
            <v>141.6</v>
          </cell>
          <cell r="T173">
            <v>87.5</v>
          </cell>
          <cell r="U173">
            <v>48.1</v>
          </cell>
          <cell r="V173">
            <v>18</v>
          </cell>
          <cell r="W173">
            <v>55.2</v>
          </cell>
          <cell r="X173">
            <v>70</v>
          </cell>
          <cell r="Y173">
            <v>70.400000000000006</v>
          </cell>
          <cell r="Z173">
            <v>67.7</v>
          </cell>
          <cell r="AA173">
            <v>56.9</v>
          </cell>
          <cell r="AB173">
            <v>39.6</v>
          </cell>
          <cell r="AC173">
            <v>60.2</v>
          </cell>
          <cell r="AD173">
            <v>8.8000000000000007</v>
          </cell>
          <cell r="AE173">
            <v>35.1</v>
          </cell>
          <cell r="AF173">
            <v>1577.1</v>
          </cell>
          <cell r="AG173">
            <v>7430</v>
          </cell>
          <cell r="AH173">
            <v>248</v>
          </cell>
          <cell r="AI173">
            <v>391</v>
          </cell>
          <cell r="AJ173">
            <v>1837</v>
          </cell>
          <cell r="AK173">
            <v>80</v>
          </cell>
          <cell r="AL173">
            <v>1603</v>
          </cell>
          <cell r="AM173">
            <v>2136</v>
          </cell>
          <cell r="AN173">
            <v>165025</v>
          </cell>
          <cell r="AO173">
            <v>164333</v>
          </cell>
          <cell r="AP173">
            <v>213900</v>
          </cell>
          <cell r="AQ173">
            <v>212243</v>
          </cell>
          <cell r="AR173">
            <v>67.3</v>
          </cell>
          <cell r="AS173">
            <v>75.900000000000006</v>
          </cell>
          <cell r="AT173">
            <v>87</v>
          </cell>
          <cell r="AU173">
            <v>78540</v>
          </cell>
          <cell r="AV173">
            <v>266</v>
          </cell>
          <cell r="AW173">
            <v>549</v>
          </cell>
          <cell r="AX173">
            <v>79355</v>
          </cell>
          <cell r="AY173">
            <v>-2</v>
          </cell>
          <cell r="AZ173">
            <v>-141.1</v>
          </cell>
          <cell r="BA173">
            <v>43822</v>
          </cell>
          <cell r="BB173">
            <v>2060</v>
          </cell>
          <cell r="BC173">
            <v>44766</v>
          </cell>
          <cell r="BD173">
            <v>1887</v>
          </cell>
          <cell r="BE173">
            <v>37692</v>
          </cell>
          <cell r="BF173">
            <v>1707</v>
          </cell>
          <cell r="BG173">
            <v>2296</v>
          </cell>
          <cell r="BH173">
            <v>280</v>
          </cell>
          <cell r="BI173">
            <v>69.2</v>
          </cell>
          <cell r="BJ173">
            <v>25.12</v>
          </cell>
          <cell r="BK173">
            <v>21.82</v>
          </cell>
          <cell r="BL173">
            <v>75.352500000000006</v>
          </cell>
          <cell r="BM173">
            <v>204.4956</v>
          </cell>
          <cell r="BN173">
            <v>2.2000000000000002</v>
          </cell>
          <cell r="BO173">
            <v>1183542</v>
          </cell>
          <cell r="BP173">
            <v>125870.99</v>
          </cell>
          <cell r="BQ173">
            <v>47335.049140000003</v>
          </cell>
          <cell r="BR173">
            <v>98.12</v>
          </cell>
          <cell r="BS173" t="str">
            <v>NA</v>
          </cell>
          <cell r="BT173" t="str">
            <v>NA</v>
          </cell>
          <cell r="BU173" t="str">
            <v>NA</v>
          </cell>
          <cell r="BV173" t="str">
            <v>NA</v>
          </cell>
          <cell r="BW173" t="str">
            <v>NA</v>
          </cell>
          <cell r="BX173" t="str">
            <v>NA</v>
          </cell>
          <cell r="BY173" t="str">
            <v>NA</v>
          </cell>
          <cell r="BZ173" t="str">
            <v>NA</v>
          </cell>
          <cell r="CA173">
            <v>82.8</v>
          </cell>
          <cell r="CB173">
            <v>21060</v>
          </cell>
          <cell r="CC173">
            <v>22444</v>
          </cell>
          <cell r="CD173">
            <v>46223</v>
          </cell>
          <cell r="CE173">
            <v>47796</v>
          </cell>
          <cell r="CF173">
            <v>-36478</v>
          </cell>
          <cell r="CG173">
            <v>-38208</v>
          </cell>
          <cell r="CH173">
            <v>2107</v>
          </cell>
          <cell r="CI173">
            <v>2107</v>
          </cell>
        </row>
        <row r="174">
          <cell r="A174" t="str">
            <v>Q4 2012</v>
          </cell>
          <cell r="B174">
            <v>17365</v>
          </cell>
          <cell r="C174">
            <v>77</v>
          </cell>
          <cell r="D174">
            <v>99.5</v>
          </cell>
          <cell r="E174">
            <v>96.561000000000007</v>
          </cell>
          <cell r="F174">
            <v>626</v>
          </cell>
          <cell r="G174">
            <v>21176</v>
          </cell>
          <cell r="H174">
            <v>481</v>
          </cell>
          <cell r="I174">
            <v>184.7</v>
          </cell>
          <cell r="J174">
            <v>2213</v>
          </cell>
          <cell r="K174">
            <v>319.5</v>
          </cell>
          <cell r="L174">
            <v>1893.6</v>
          </cell>
          <cell r="M174">
            <v>3613.7</v>
          </cell>
          <cell r="N174">
            <v>44.4</v>
          </cell>
          <cell r="O174">
            <v>153.1</v>
          </cell>
          <cell r="P174">
            <v>511.9</v>
          </cell>
          <cell r="Q174">
            <v>497.5</v>
          </cell>
          <cell r="R174">
            <v>401.7</v>
          </cell>
          <cell r="S174">
            <v>145.19999999999999</v>
          </cell>
          <cell r="T174">
            <v>89</v>
          </cell>
          <cell r="U174">
            <v>50.8</v>
          </cell>
          <cell r="V174">
            <v>15.7</v>
          </cell>
          <cell r="W174">
            <v>54.3</v>
          </cell>
          <cell r="X174">
            <v>70.7</v>
          </cell>
          <cell r="Y174">
            <v>70.7</v>
          </cell>
          <cell r="Z174">
            <v>68.2</v>
          </cell>
          <cell r="AA174">
            <v>58.2</v>
          </cell>
          <cell r="AB174">
            <v>40.200000000000003</v>
          </cell>
          <cell r="AC174">
            <v>60.3</v>
          </cell>
          <cell r="AD174">
            <v>9.1999999999999993</v>
          </cell>
          <cell r="AE174">
            <v>35</v>
          </cell>
          <cell r="AF174">
            <v>1576.3</v>
          </cell>
          <cell r="AG174">
            <v>7799</v>
          </cell>
          <cell r="AH174">
            <v>225</v>
          </cell>
          <cell r="AI174">
            <v>373</v>
          </cell>
          <cell r="AJ174">
            <v>2135</v>
          </cell>
          <cell r="AK174">
            <v>111</v>
          </cell>
          <cell r="AL174">
            <v>1447</v>
          </cell>
          <cell r="AM174">
            <v>2464</v>
          </cell>
          <cell r="AN174">
            <v>159833</v>
          </cell>
          <cell r="AO174">
            <v>163333</v>
          </cell>
          <cell r="AP174">
            <v>199807</v>
          </cell>
          <cell r="AQ174">
            <v>203093</v>
          </cell>
          <cell r="AR174">
            <v>69.3</v>
          </cell>
          <cell r="AS174">
            <v>76.5</v>
          </cell>
          <cell r="AT174">
            <v>85.9</v>
          </cell>
          <cell r="AU174">
            <v>84171</v>
          </cell>
          <cell r="AV174">
            <v>277</v>
          </cell>
          <cell r="AW174">
            <v>525</v>
          </cell>
          <cell r="AX174">
            <v>84973</v>
          </cell>
          <cell r="AY174">
            <v>-1.6</v>
          </cell>
          <cell r="AZ174">
            <v>-137.80000000000001</v>
          </cell>
          <cell r="BA174">
            <v>43705</v>
          </cell>
          <cell r="BB174">
            <v>-470</v>
          </cell>
          <cell r="BC174">
            <v>43269</v>
          </cell>
          <cell r="BD174">
            <v>1893.6</v>
          </cell>
          <cell r="BE174">
            <v>39789</v>
          </cell>
          <cell r="BF174">
            <v>1537</v>
          </cell>
          <cell r="BG174">
            <v>2591</v>
          </cell>
          <cell r="BH174">
            <v>258</v>
          </cell>
          <cell r="BI174">
            <v>70.5</v>
          </cell>
          <cell r="BJ174">
            <v>25.49</v>
          </cell>
          <cell r="BK174">
            <v>21.9</v>
          </cell>
          <cell r="BL174">
            <v>75.811999999999998</v>
          </cell>
          <cell r="BM174">
            <v>206.17930000000001</v>
          </cell>
          <cell r="BN174">
            <v>2.7</v>
          </cell>
          <cell r="BO174">
            <v>1184688</v>
          </cell>
          <cell r="BP174">
            <v>124982.25</v>
          </cell>
          <cell r="BQ174">
            <v>47083.79651</v>
          </cell>
          <cell r="BR174">
            <v>98.94</v>
          </cell>
          <cell r="BS174" t="str">
            <v>NA</v>
          </cell>
          <cell r="BT174" t="str">
            <v>NA</v>
          </cell>
          <cell r="BU174" t="str">
            <v>NA</v>
          </cell>
          <cell r="BV174" t="str">
            <v>NA</v>
          </cell>
          <cell r="BW174" t="str">
            <v>NA</v>
          </cell>
          <cell r="BX174" t="str">
            <v>NA</v>
          </cell>
          <cell r="BY174" t="str">
            <v>NA</v>
          </cell>
          <cell r="BZ174" t="str">
            <v>NA</v>
          </cell>
          <cell r="CA174">
            <v>85.1</v>
          </cell>
          <cell r="CB174">
            <v>22640</v>
          </cell>
          <cell r="CC174">
            <v>24221</v>
          </cell>
          <cell r="CD174">
            <v>47040</v>
          </cell>
          <cell r="CE174">
            <v>50018</v>
          </cell>
          <cell r="CF174">
            <v>-40007</v>
          </cell>
          <cell r="CG174">
            <v>-41848</v>
          </cell>
          <cell r="CH174">
            <v>2452</v>
          </cell>
          <cell r="CI174">
            <v>2452</v>
          </cell>
        </row>
        <row r="175">
          <cell r="A175" t="str">
            <v>Q1 2013</v>
          </cell>
          <cell r="B175">
            <v>17120</v>
          </cell>
          <cell r="C175">
            <v>74.599999999999994</v>
          </cell>
          <cell r="D175">
            <v>99.5</v>
          </cell>
          <cell r="E175">
            <v>96.537999999999997</v>
          </cell>
          <cell r="F175">
            <v>2006</v>
          </cell>
          <cell r="G175">
            <v>21521</v>
          </cell>
          <cell r="H175">
            <v>432</v>
          </cell>
          <cell r="I175">
            <v>189.9</v>
          </cell>
          <cell r="J175">
            <v>2209.1999999999998</v>
          </cell>
          <cell r="K175">
            <v>317.2</v>
          </cell>
          <cell r="L175">
            <v>1892</v>
          </cell>
          <cell r="M175">
            <v>3616.8</v>
          </cell>
          <cell r="N175">
            <v>38.200000000000003</v>
          </cell>
          <cell r="O175">
            <v>153.19999999999999</v>
          </cell>
          <cell r="P175">
            <v>501.5</v>
          </cell>
          <cell r="Q175">
            <v>505.7</v>
          </cell>
          <cell r="R175">
            <v>406.2</v>
          </cell>
          <cell r="S175">
            <v>145.9</v>
          </cell>
          <cell r="T175">
            <v>91.2</v>
          </cell>
          <cell r="U175">
            <v>50.2</v>
          </cell>
          <cell r="V175">
            <v>13.5</v>
          </cell>
          <cell r="W175">
            <v>54.6</v>
          </cell>
          <cell r="X175">
            <v>69.8</v>
          </cell>
          <cell r="Y175">
            <v>71.599999999999994</v>
          </cell>
          <cell r="Z175">
            <v>68.7</v>
          </cell>
          <cell r="AA175">
            <v>58.3</v>
          </cell>
          <cell r="AB175">
            <v>41</v>
          </cell>
          <cell r="AC175">
            <v>60.3</v>
          </cell>
          <cell r="AD175">
            <v>9.1</v>
          </cell>
          <cell r="AE175">
            <v>35</v>
          </cell>
          <cell r="AF175">
            <v>1565.9</v>
          </cell>
          <cell r="AG175">
            <v>8111</v>
          </cell>
          <cell r="AH175">
            <v>191</v>
          </cell>
          <cell r="AI175">
            <v>373</v>
          </cell>
          <cell r="AJ175">
            <v>1368</v>
          </cell>
          <cell r="AK175">
            <v>99</v>
          </cell>
          <cell r="AL175">
            <v>2418</v>
          </cell>
          <cell r="AM175">
            <v>2071</v>
          </cell>
          <cell r="AN175">
            <v>141667</v>
          </cell>
          <cell r="AO175">
            <v>147583</v>
          </cell>
          <cell r="AP175">
            <v>190612</v>
          </cell>
          <cell r="AQ175">
            <v>193845</v>
          </cell>
          <cell r="AR175">
            <v>68.5</v>
          </cell>
          <cell r="AS175">
            <v>74.3</v>
          </cell>
          <cell r="AT175">
            <v>82</v>
          </cell>
          <cell r="AU175">
            <v>83560</v>
          </cell>
          <cell r="AV175">
            <v>266</v>
          </cell>
          <cell r="AW175">
            <v>488</v>
          </cell>
          <cell r="AX175">
            <v>84313</v>
          </cell>
          <cell r="AY175">
            <v>-1.8</v>
          </cell>
          <cell r="AZ175">
            <v>-145.30000000000001</v>
          </cell>
          <cell r="BA175">
            <v>43773</v>
          </cell>
          <cell r="BB175">
            <v>1256</v>
          </cell>
          <cell r="BC175">
            <v>43302</v>
          </cell>
          <cell r="BD175">
            <v>1892</v>
          </cell>
          <cell r="BE175">
            <v>37509</v>
          </cell>
          <cell r="BF175">
            <v>2554</v>
          </cell>
          <cell r="BG175">
            <v>2072</v>
          </cell>
          <cell r="BH175">
            <v>214</v>
          </cell>
          <cell r="BI175">
            <v>71.3</v>
          </cell>
          <cell r="BJ175">
            <v>25.7</v>
          </cell>
          <cell r="BK175">
            <v>22.24</v>
          </cell>
          <cell r="BL175">
            <v>75.009299999999996</v>
          </cell>
          <cell r="BM175">
            <v>200.23050000000001</v>
          </cell>
          <cell r="BN175">
            <v>2</v>
          </cell>
          <cell r="BO175">
            <v>1187388</v>
          </cell>
          <cell r="BP175">
            <v>123356.4</v>
          </cell>
          <cell r="BQ175">
            <v>46856.055079999998</v>
          </cell>
          <cell r="BR175">
            <v>98.71</v>
          </cell>
          <cell r="BS175" t="str">
            <v>NA</v>
          </cell>
          <cell r="BT175" t="str">
            <v>NA</v>
          </cell>
          <cell r="BU175" t="str">
            <v>NA</v>
          </cell>
          <cell r="BV175" t="str">
            <v>NA</v>
          </cell>
          <cell r="BW175" t="str">
            <v>NA</v>
          </cell>
          <cell r="BX175" t="str">
            <v>NA</v>
          </cell>
          <cell r="BY175" t="str">
            <v>NA</v>
          </cell>
          <cell r="BZ175" t="str">
            <v>NA</v>
          </cell>
          <cell r="CA175">
            <v>80.3</v>
          </cell>
          <cell r="CB175">
            <v>20765</v>
          </cell>
          <cell r="CC175">
            <v>21989</v>
          </cell>
          <cell r="CD175">
            <v>43951</v>
          </cell>
          <cell r="CE175">
            <v>45910</v>
          </cell>
          <cell r="CF175">
            <v>-36802</v>
          </cell>
          <cell r="CG175">
            <v>-39053</v>
          </cell>
          <cell r="CH175">
            <v>1691</v>
          </cell>
          <cell r="CI175">
            <v>1691</v>
          </cell>
        </row>
        <row r="176">
          <cell r="A176" t="str">
            <v>Q2 2013</v>
          </cell>
          <cell r="B176">
            <v>17397</v>
          </cell>
          <cell r="C176">
            <v>74.7</v>
          </cell>
          <cell r="D176">
            <v>99.9</v>
          </cell>
          <cell r="E176">
            <v>96.622</v>
          </cell>
          <cell r="F176">
            <v>3204</v>
          </cell>
          <cell r="G176">
            <v>22289</v>
          </cell>
          <cell r="H176">
            <v>468</v>
          </cell>
          <cell r="I176">
            <v>183.5</v>
          </cell>
          <cell r="J176">
            <v>2256.3000000000002</v>
          </cell>
          <cell r="K176">
            <v>329.9</v>
          </cell>
          <cell r="L176">
            <v>1926.3</v>
          </cell>
          <cell r="M176">
            <v>3620.8</v>
          </cell>
          <cell r="N176">
            <v>42.8</v>
          </cell>
          <cell r="O176">
            <v>161</v>
          </cell>
          <cell r="P176">
            <v>506.4</v>
          </cell>
          <cell r="Q176">
            <v>512.79999999999995</v>
          </cell>
          <cell r="R176">
            <v>410.7</v>
          </cell>
          <cell r="S176">
            <v>149.80000000000001</v>
          </cell>
          <cell r="T176">
            <v>90.8</v>
          </cell>
          <cell r="U176">
            <v>52.1</v>
          </cell>
          <cell r="V176">
            <v>15.1</v>
          </cell>
          <cell r="W176">
            <v>57.7</v>
          </cell>
          <cell r="X176">
            <v>71</v>
          </cell>
          <cell r="Y176">
            <v>72.400000000000006</v>
          </cell>
          <cell r="Z176">
            <v>69.3</v>
          </cell>
          <cell r="AA176">
            <v>59.7</v>
          </cell>
          <cell r="AB176">
            <v>40.700000000000003</v>
          </cell>
          <cell r="AC176">
            <v>61.4</v>
          </cell>
          <cell r="AD176">
            <v>9.4</v>
          </cell>
          <cell r="AE176">
            <v>35.299999999999997</v>
          </cell>
          <cell r="AF176">
            <v>1600.3</v>
          </cell>
          <cell r="AG176">
            <v>7780</v>
          </cell>
          <cell r="AH176">
            <v>230</v>
          </cell>
          <cell r="AI176">
            <v>399</v>
          </cell>
          <cell r="AJ176">
            <v>1632</v>
          </cell>
          <cell r="AK176">
            <v>106</v>
          </cell>
          <cell r="AL176">
            <v>1648</v>
          </cell>
          <cell r="AM176">
            <v>2272</v>
          </cell>
          <cell r="AN176">
            <v>147667</v>
          </cell>
          <cell r="AO176">
            <v>149373</v>
          </cell>
          <cell r="AP176">
            <v>198411</v>
          </cell>
          <cell r="AQ176">
            <v>197412</v>
          </cell>
          <cell r="AR176">
            <v>69.8</v>
          </cell>
          <cell r="AS176">
            <v>74.3</v>
          </cell>
          <cell r="AT176">
            <v>80.400000000000006</v>
          </cell>
          <cell r="AU176">
            <v>82871</v>
          </cell>
          <cell r="AV176">
            <v>241</v>
          </cell>
          <cell r="AW176">
            <v>472</v>
          </cell>
          <cell r="AX176">
            <v>83584</v>
          </cell>
          <cell r="AY176">
            <v>-2.2000000000000002</v>
          </cell>
          <cell r="AZ176">
            <v>-146.80000000000001</v>
          </cell>
          <cell r="BA176">
            <v>44524</v>
          </cell>
          <cell r="BB176">
            <v>2213</v>
          </cell>
          <cell r="BC176">
            <v>44368</v>
          </cell>
          <cell r="BD176">
            <v>1926.3</v>
          </cell>
          <cell r="BE176">
            <v>37094</v>
          </cell>
          <cell r="BF176">
            <v>1739</v>
          </cell>
          <cell r="BG176">
            <v>2321</v>
          </cell>
          <cell r="BH176">
            <v>258</v>
          </cell>
          <cell r="BI176">
            <v>73</v>
          </cell>
          <cell r="BJ176">
            <v>25.34</v>
          </cell>
          <cell r="BK176">
            <v>22.02</v>
          </cell>
          <cell r="BL176">
            <v>75.158900000000003</v>
          </cell>
          <cell r="BM176">
            <v>200.34280000000001</v>
          </cell>
          <cell r="BN176">
            <v>1.2</v>
          </cell>
          <cell r="BO176">
            <v>1190426</v>
          </cell>
          <cell r="BP176">
            <v>124576.71</v>
          </cell>
          <cell r="BQ176">
            <v>46923.003989999997</v>
          </cell>
          <cell r="BR176">
            <v>99.62</v>
          </cell>
          <cell r="BS176" t="str">
            <v>NA</v>
          </cell>
          <cell r="BT176" t="str">
            <v>NA</v>
          </cell>
          <cell r="BU176" t="str">
            <v>NA</v>
          </cell>
          <cell r="BV176" t="str">
            <v>NA</v>
          </cell>
          <cell r="BW176" t="str">
            <v>NA</v>
          </cell>
          <cell r="BX176" t="str">
            <v>NA</v>
          </cell>
          <cell r="BY176" t="str">
            <v>NA</v>
          </cell>
          <cell r="BZ176" t="str">
            <v>NA</v>
          </cell>
          <cell r="CA176">
            <v>86.2</v>
          </cell>
          <cell r="CB176">
            <v>20673</v>
          </cell>
          <cell r="CC176">
            <v>21858</v>
          </cell>
          <cell r="CD176">
            <v>47764</v>
          </cell>
          <cell r="CE176">
            <v>50983</v>
          </cell>
          <cell r="CF176">
            <v>-38690</v>
          </cell>
          <cell r="CG176">
            <v>-41039</v>
          </cell>
          <cell r="CH176">
            <v>2009</v>
          </cell>
          <cell r="CI176">
            <v>2009</v>
          </cell>
        </row>
        <row r="177">
          <cell r="A177" t="str">
            <v>Q3 2013</v>
          </cell>
          <cell r="B177">
            <v>17402</v>
          </cell>
          <cell r="C177">
            <v>79.099999999999994</v>
          </cell>
          <cell r="D177">
            <v>99.9</v>
          </cell>
          <cell r="E177">
            <v>96.513000000000005</v>
          </cell>
          <cell r="F177">
            <v>2838</v>
          </cell>
          <cell r="G177">
            <v>21925</v>
          </cell>
          <cell r="H177">
            <v>504</v>
          </cell>
          <cell r="I177">
            <v>174.3</v>
          </cell>
          <cell r="J177">
            <v>2272</v>
          </cell>
          <cell r="K177">
            <v>310.10000000000002</v>
          </cell>
          <cell r="L177">
            <v>1961.8</v>
          </cell>
          <cell r="M177">
            <v>3628.1</v>
          </cell>
          <cell r="N177">
            <v>55.4</v>
          </cell>
          <cell r="O177">
            <v>167.2</v>
          </cell>
          <cell r="P177">
            <v>506.1</v>
          </cell>
          <cell r="Q177">
            <v>518.4</v>
          </cell>
          <cell r="R177">
            <v>416.4</v>
          </cell>
          <cell r="S177">
            <v>151.9</v>
          </cell>
          <cell r="T177">
            <v>92.1</v>
          </cell>
          <cell r="U177">
            <v>54.3</v>
          </cell>
          <cell r="V177">
            <v>19.399999999999999</v>
          </cell>
          <cell r="W177">
            <v>60.1</v>
          </cell>
          <cell r="X177">
            <v>71.599999999999994</v>
          </cell>
          <cell r="Y177">
            <v>72.900000000000006</v>
          </cell>
          <cell r="Z177">
            <v>70</v>
          </cell>
          <cell r="AA177">
            <v>60.2</v>
          </cell>
          <cell r="AB177">
            <v>41.1</v>
          </cell>
          <cell r="AC177">
            <v>62.5</v>
          </cell>
          <cell r="AD177">
            <v>9.6999999999999993</v>
          </cell>
          <cell r="AE177">
            <v>35.700000000000003</v>
          </cell>
          <cell r="AF177">
            <v>1633.6</v>
          </cell>
          <cell r="AG177">
            <v>8431</v>
          </cell>
          <cell r="AH177">
            <v>220</v>
          </cell>
          <cell r="AI177">
            <v>417</v>
          </cell>
          <cell r="AJ177">
            <v>2244</v>
          </cell>
          <cell r="AK177">
            <v>125</v>
          </cell>
          <cell r="AL177">
            <v>1114</v>
          </cell>
          <cell r="AM177">
            <v>2600</v>
          </cell>
          <cell r="AN177">
            <v>156500</v>
          </cell>
          <cell r="AO177">
            <v>155283</v>
          </cell>
          <cell r="AP177">
            <v>210688</v>
          </cell>
          <cell r="AQ177">
            <v>210875</v>
          </cell>
          <cell r="AR177">
            <v>75.900000000000006</v>
          </cell>
          <cell r="AS177">
            <v>78.5</v>
          </cell>
          <cell r="AT177">
            <v>82.1</v>
          </cell>
          <cell r="AU177">
            <v>84184</v>
          </cell>
          <cell r="AV177">
            <v>230</v>
          </cell>
          <cell r="AW177">
            <v>463</v>
          </cell>
          <cell r="AX177">
            <v>84877</v>
          </cell>
          <cell r="AY177">
            <v>-2.4</v>
          </cell>
          <cell r="AZ177">
            <v>-157.4</v>
          </cell>
          <cell r="BA177">
            <v>45820</v>
          </cell>
          <cell r="BB177">
            <v>1876</v>
          </cell>
          <cell r="BC177">
            <v>46864</v>
          </cell>
          <cell r="BD177">
            <v>1961.8</v>
          </cell>
          <cell r="BE177">
            <v>38789</v>
          </cell>
          <cell r="BF177">
            <v>1175</v>
          </cell>
          <cell r="BG177">
            <v>2723</v>
          </cell>
          <cell r="BH177">
            <v>239</v>
          </cell>
          <cell r="BI177">
            <v>74.3</v>
          </cell>
          <cell r="BJ177">
            <v>24.77</v>
          </cell>
          <cell r="BK177">
            <v>21.53</v>
          </cell>
          <cell r="BL177">
            <v>77.852800000000002</v>
          </cell>
          <cell r="BM177">
            <v>211.6788</v>
          </cell>
          <cell r="BN177">
            <v>1</v>
          </cell>
          <cell r="BO177">
            <v>1196609</v>
          </cell>
          <cell r="BP177">
            <v>125284.81</v>
          </cell>
          <cell r="BQ177">
            <v>46947.899810000003</v>
          </cell>
          <cell r="BR177">
            <v>99.44</v>
          </cell>
          <cell r="BS177" t="str">
            <v>NA</v>
          </cell>
          <cell r="BT177" t="str">
            <v>NA</v>
          </cell>
          <cell r="BU177" t="str">
            <v>NA</v>
          </cell>
          <cell r="BV177" t="str">
            <v>NA</v>
          </cell>
          <cell r="BW177" t="str">
            <v>NA</v>
          </cell>
          <cell r="BX177" t="str">
            <v>NA</v>
          </cell>
          <cell r="BY177" t="str">
            <v>NA</v>
          </cell>
          <cell r="BZ177" t="str">
            <v>NA</v>
          </cell>
          <cell r="CA177">
            <v>89.2</v>
          </cell>
          <cell r="CB177">
            <v>21264</v>
          </cell>
          <cell r="CC177">
            <v>22390</v>
          </cell>
          <cell r="CD177">
            <v>47209</v>
          </cell>
          <cell r="CE177">
            <v>50232</v>
          </cell>
          <cell r="CF177">
            <v>-36759</v>
          </cell>
          <cell r="CG177">
            <v>-38865</v>
          </cell>
          <cell r="CH177">
            <v>1971</v>
          </cell>
          <cell r="CI177">
            <v>1982</v>
          </cell>
        </row>
        <row r="178">
          <cell r="A178" t="str">
            <v>Q4 2013</v>
          </cell>
          <cell r="B178">
            <v>17997</v>
          </cell>
          <cell r="C178">
            <v>81.400000000000006</v>
          </cell>
          <cell r="D178">
            <v>99.7</v>
          </cell>
          <cell r="E178">
            <v>96.944000000000003</v>
          </cell>
          <cell r="F178">
            <v>441</v>
          </cell>
          <cell r="G178">
            <v>21380</v>
          </cell>
          <cell r="H178">
            <v>539</v>
          </cell>
          <cell r="I178">
            <v>164.6</v>
          </cell>
          <cell r="J178">
            <v>2247.8000000000002</v>
          </cell>
          <cell r="K178">
            <v>276.8</v>
          </cell>
          <cell r="L178">
            <v>1971</v>
          </cell>
          <cell r="M178">
            <v>3635.1</v>
          </cell>
          <cell r="N178">
            <v>44.7</v>
          </cell>
          <cell r="O178">
            <v>162.69999999999999</v>
          </cell>
          <cell r="P178">
            <v>503.6</v>
          </cell>
          <cell r="Q178">
            <v>530.29999999999995</v>
          </cell>
          <cell r="R178">
            <v>423</v>
          </cell>
          <cell r="S178">
            <v>156.69999999999999</v>
          </cell>
          <cell r="T178">
            <v>95.5</v>
          </cell>
          <cell r="U178">
            <v>54.4</v>
          </cell>
          <cell r="V178">
            <v>15.5</v>
          </cell>
          <cell r="W178">
            <v>58.6</v>
          </cell>
          <cell r="X178">
            <v>71.900000000000006</v>
          </cell>
          <cell r="Y178">
            <v>74.3</v>
          </cell>
          <cell r="Z178">
            <v>70.8</v>
          </cell>
          <cell r="AA178">
            <v>61.8</v>
          </cell>
          <cell r="AB178">
            <v>42.5</v>
          </cell>
          <cell r="AC178">
            <v>62.7</v>
          </cell>
          <cell r="AD178">
            <v>9.5</v>
          </cell>
          <cell r="AE178">
            <v>35.4</v>
          </cell>
          <cell r="AF178">
            <v>1632.2</v>
          </cell>
          <cell r="AG178">
            <v>9061</v>
          </cell>
          <cell r="AH178">
            <v>249</v>
          </cell>
          <cell r="AI178">
            <v>489</v>
          </cell>
          <cell r="AJ178">
            <v>2511</v>
          </cell>
          <cell r="AK178">
            <v>156</v>
          </cell>
          <cell r="AL178">
            <v>926</v>
          </cell>
          <cell r="AM178">
            <v>2772</v>
          </cell>
          <cell r="AN178">
            <v>160000</v>
          </cell>
          <cell r="AO178">
            <v>162870</v>
          </cell>
          <cell r="AP178">
            <v>216348</v>
          </cell>
          <cell r="AQ178">
            <v>218116</v>
          </cell>
          <cell r="AR178">
            <v>78.8</v>
          </cell>
          <cell r="AS178">
            <v>80.8</v>
          </cell>
          <cell r="AT178">
            <v>83.5</v>
          </cell>
          <cell r="AU178">
            <v>82667</v>
          </cell>
          <cell r="AV178">
            <v>228</v>
          </cell>
          <cell r="AW178">
            <v>427</v>
          </cell>
          <cell r="AX178">
            <v>83322</v>
          </cell>
          <cell r="AY178">
            <v>-3</v>
          </cell>
          <cell r="AZ178">
            <v>-133.5</v>
          </cell>
          <cell r="BA178">
            <v>45280</v>
          </cell>
          <cell r="BB178">
            <v>-892</v>
          </cell>
          <cell r="BC178">
            <v>45082</v>
          </cell>
          <cell r="BD178">
            <v>1971</v>
          </cell>
          <cell r="BE178">
            <v>41236</v>
          </cell>
          <cell r="BF178">
            <v>978</v>
          </cell>
          <cell r="BG178">
            <v>2828</v>
          </cell>
          <cell r="BH178">
            <v>272</v>
          </cell>
          <cell r="BI178">
            <v>76.2</v>
          </cell>
          <cell r="BJ178">
            <v>25.62</v>
          </cell>
          <cell r="BK178">
            <v>21.89</v>
          </cell>
          <cell r="BL178">
            <v>79.997</v>
          </cell>
          <cell r="BM178">
            <v>217.7396</v>
          </cell>
          <cell r="BN178">
            <v>0.9</v>
          </cell>
          <cell r="BO178">
            <v>1202032</v>
          </cell>
          <cell r="BP178">
            <v>124828.34</v>
          </cell>
          <cell r="BQ178">
            <v>47076.654889999998</v>
          </cell>
          <cell r="BR178">
            <v>99.74</v>
          </cell>
          <cell r="BS178" t="str">
            <v>NA</v>
          </cell>
          <cell r="BT178" t="str">
            <v>NA</v>
          </cell>
          <cell r="BU178" t="str">
            <v>NA</v>
          </cell>
          <cell r="BV178" t="str">
            <v>NA</v>
          </cell>
          <cell r="BW178" t="str">
            <v>NA</v>
          </cell>
          <cell r="BX178" t="str">
            <v>NA</v>
          </cell>
          <cell r="BY178" t="str">
            <v>NA</v>
          </cell>
          <cell r="BZ178" t="str">
            <v>NA</v>
          </cell>
          <cell r="CA178">
            <v>88</v>
          </cell>
          <cell r="CB178">
            <v>23011</v>
          </cell>
          <cell r="CC178">
            <v>24309</v>
          </cell>
          <cell r="CD178">
            <v>47321</v>
          </cell>
          <cell r="CE178">
            <v>51049</v>
          </cell>
          <cell r="CF178">
            <v>-40205</v>
          </cell>
          <cell r="CG178">
            <v>-42763</v>
          </cell>
          <cell r="CH178">
            <v>2619</v>
          </cell>
          <cell r="CI178">
            <v>2619</v>
          </cell>
        </row>
        <row r="179">
          <cell r="A179" t="str">
            <v>Q1 2014</v>
          </cell>
          <cell r="B179">
            <v>17908</v>
          </cell>
          <cell r="C179">
            <v>82.3</v>
          </cell>
          <cell r="D179">
            <v>99.7</v>
          </cell>
          <cell r="E179">
            <v>97.09</v>
          </cell>
          <cell r="F179">
            <v>2089</v>
          </cell>
          <cell r="G179">
            <v>21775</v>
          </cell>
          <cell r="H179">
            <v>655</v>
          </cell>
          <cell r="I179">
            <v>162.80000000000001</v>
          </cell>
          <cell r="J179">
            <v>2232.9</v>
          </cell>
          <cell r="K179">
            <v>282.2</v>
          </cell>
          <cell r="L179">
            <v>1950.7</v>
          </cell>
          <cell r="M179">
            <v>3640.8</v>
          </cell>
          <cell r="N179">
            <v>40.6</v>
          </cell>
          <cell r="O179">
            <v>151.80000000000001</v>
          </cell>
          <cell r="P179">
            <v>502.9</v>
          </cell>
          <cell r="Q179">
            <v>531.70000000000005</v>
          </cell>
          <cell r="R179">
            <v>420.2</v>
          </cell>
          <cell r="S179">
            <v>153.4</v>
          </cell>
          <cell r="T179">
            <v>95.2</v>
          </cell>
          <cell r="U179">
            <v>55</v>
          </cell>
          <cell r="V179">
            <v>14</v>
          </cell>
          <cell r="W179">
            <v>54.8</v>
          </cell>
          <cell r="X179">
            <v>72.400000000000006</v>
          </cell>
          <cell r="Y179">
            <v>74.3</v>
          </cell>
          <cell r="Z179">
            <v>70.099999999999994</v>
          </cell>
          <cell r="AA179">
            <v>60.2</v>
          </cell>
          <cell r="AB179">
            <v>42.2</v>
          </cell>
          <cell r="AC179">
            <v>62</v>
          </cell>
          <cell r="AD179">
            <v>9.6</v>
          </cell>
          <cell r="AE179">
            <v>35.5</v>
          </cell>
          <cell r="AF179">
            <v>1615.5</v>
          </cell>
          <cell r="AG179">
            <v>9594</v>
          </cell>
          <cell r="AH179">
            <v>233</v>
          </cell>
          <cell r="AI179">
            <v>483</v>
          </cell>
          <cell r="AJ179">
            <v>1683</v>
          </cell>
          <cell r="AK179">
            <v>163</v>
          </cell>
          <cell r="AL179">
            <v>1840</v>
          </cell>
          <cell r="AM179">
            <v>2899</v>
          </cell>
          <cell r="AN179">
            <v>149686</v>
          </cell>
          <cell r="AO179">
            <v>151500</v>
          </cell>
          <cell r="AP179">
            <v>197728</v>
          </cell>
          <cell r="AQ179">
            <v>200129</v>
          </cell>
          <cell r="AR179">
            <v>80.8</v>
          </cell>
          <cell r="AS179">
            <v>82</v>
          </cell>
          <cell r="AT179">
            <v>83.8</v>
          </cell>
          <cell r="AU179">
            <v>82669</v>
          </cell>
          <cell r="AV179">
            <v>204</v>
          </cell>
          <cell r="AW179">
            <v>421</v>
          </cell>
          <cell r="AX179">
            <v>83295</v>
          </cell>
          <cell r="AY179">
            <v>-3.1</v>
          </cell>
          <cell r="AZ179">
            <v>-152.9</v>
          </cell>
          <cell r="BA179">
            <v>46680</v>
          </cell>
          <cell r="BB179">
            <v>1219</v>
          </cell>
          <cell r="BC179">
            <v>46487</v>
          </cell>
          <cell r="BD179">
            <v>1950.7</v>
          </cell>
          <cell r="BE179">
            <v>39650</v>
          </cell>
          <cell r="BF179">
            <v>1944</v>
          </cell>
          <cell r="BG179">
            <v>2891</v>
          </cell>
          <cell r="BH179">
            <v>253</v>
          </cell>
          <cell r="BI179">
            <v>78.3</v>
          </cell>
          <cell r="BJ179">
            <v>25.78</v>
          </cell>
          <cell r="BK179">
            <v>22.37</v>
          </cell>
          <cell r="BL179">
            <v>82.896000000000001</v>
          </cell>
          <cell r="BM179">
            <v>221.21899999999999</v>
          </cell>
          <cell r="BN179">
            <v>1.5</v>
          </cell>
          <cell r="BO179">
            <v>1209550</v>
          </cell>
          <cell r="BP179">
            <v>124489.47</v>
          </cell>
          <cell r="BQ179">
            <v>47230.593090000002</v>
          </cell>
          <cell r="BR179">
            <v>99.35</v>
          </cell>
          <cell r="BS179" t="str">
            <v>NA</v>
          </cell>
          <cell r="BT179" t="str">
            <v>NA</v>
          </cell>
          <cell r="BU179" t="str">
            <v>NA</v>
          </cell>
          <cell r="BV179" t="str">
            <v>NA</v>
          </cell>
          <cell r="BW179" t="str">
            <v>NA</v>
          </cell>
          <cell r="BX179" t="str">
            <v>NA</v>
          </cell>
          <cell r="BY179" t="str">
            <v>NA</v>
          </cell>
          <cell r="BZ179" t="str">
            <v>NA</v>
          </cell>
          <cell r="CA179">
            <v>87.1</v>
          </cell>
          <cell r="CB179">
            <v>21180</v>
          </cell>
          <cell r="CC179">
            <v>22317</v>
          </cell>
          <cell r="CD179">
            <v>47722</v>
          </cell>
          <cell r="CE179">
            <v>51076</v>
          </cell>
          <cell r="CF179">
            <v>-40603</v>
          </cell>
          <cell r="CG179">
            <v>-42364</v>
          </cell>
          <cell r="CH179">
            <v>2090</v>
          </cell>
          <cell r="CI179">
            <v>2090</v>
          </cell>
        </row>
        <row r="180">
          <cell r="A180" t="str">
            <v>Q2 2014</v>
          </cell>
          <cell r="B180">
            <v>17992</v>
          </cell>
          <cell r="C180">
            <v>86.8</v>
          </cell>
          <cell r="D180">
            <v>100.3</v>
          </cell>
          <cell r="E180">
            <v>97.244</v>
          </cell>
          <cell r="F180">
            <v>3136</v>
          </cell>
          <cell r="G180">
            <v>22812</v>
          </cell>
          <cell r="H180">
            <v>593</v>
          </cell>
          <cell r="I180">
            <v>152.5</v>
          </cell>
          <cell r="J180">
            <v>2250.1999999999998</v>
          </cell>
          <cell r="K180">
            <v>279.8</v>
          </cell>
          <cell r="L180">
            <v>1970.3</v>
          </cell>
          <cell r="M180">
            <v>3647.9</v>
          </cell>
          <cell r="N180">
            <v>40.1</v>
          </cell>
          <cell r="O180">
            <v>158.4</v>
          </cell>
          <cell r="P180">
            <v>501.2</v>
          </cell>
          <cell r="Q180">
            <v>540.1</v>
          </cell>
          <cell r="R180">
            <v>423.1</v>
          </cell>
          <cell r="S180">
            <v>155.5</v>
          </cell>
          <cell r="T180">
            <v>96</v>
          </cell>
          <cell r="U180">
            <v>56</v>
          </cell>
          <cell r="V180">
            <v>13.8</v>
          </cell>
          <cell r="W180">
            <v>57.3</v>
          </cell>
          <cell r="X180">
            <v>72.8</v>
          </cell>
          <cell r="Y180">
            <v>75.099999999999994</v>
          </cell>
          <cell r="Z180">
            <v>70.3</v>
          </cell>
          <cell r="AA180">
            <v>60.8</v>
          </cell>
          <cell r="AB180">
            <v>42.4</v>
          </cell>
          <cell r="AC180">
            <v>62.6</v>
          </cell>
          <cell r="AD180">
            <v>9.6999999999999993</v>
          </cell>
          <cell r="AE180">
            <v>35.700000000000003</v>
          </cell>
          <cell r="AF180">
            <v>1639.5</v>
          </cell>
          <cell r="AG180">
            <v>9252</v>
          </cell>
          <cell r="AH180">
            <v>269</v>
          </cell>
          <cell r="AI180">
            <v>499</v>
          </cell>
          <cell r="AJ180">
            <v>1972</v>
          </cell>
          <cell r="AK180">
            <v>169</v>
          </cell>
          <cell r="AL180">
            <v>1766</v>
          </cell>
          <cell r="AM180">
            <v>2966</v>
          </cell>
          <cell r="AN180">
            <v>156967</v>
          </cell>
          <cell r="AO180">
            <v>153096</v>
          </cell>
          <cell r="AP180">
            <v>210135</v>
          </cell>
          <cell r="AQ180">
            <v>206734</v>
          </cell>
          <cell r="AR180">
            <v>87.4</v>
          </cell>
          <cell r="AS180">
            <v>86.6</v>
          </cell>
          <cell r="AT180">
            <v>85.9</v>
          </cell>
          <cell r="AU180">
            <v>80479</v>
          </cell>
          <cell r="AV180">
            <v>166</v>
          </cell>
          <cell r="AW180">
            <v>228</v>
          </cell>
          <cell r="AX180">
            <v>80874</v>
          </cell>
          <cell r="AY180">
            <v>-3.1</v>
          </cell>
          <cell r="AZ180">
            <v>-162.19999999999999</v>
          </cell>
          <cell r="BA180">
            <v>48993</v>
          </cell>
          <cell r="BB180">
            <v>2101</v>
          </cell>
          <cell r="BC180">
            <v>48299</v>
          </cell>
          <cell r="BD180">
            <v>1970.3</v>
          </cell>
          <cell r="BE180">
            <v>39720</v>
          </cell>
          <cell r="BF180">
            <v>1863</v>
          </cell>
          <cell r="BG180">
            <v>3133</v>
          </cell>
          <cell r="BH180">
            <v>282</v>
          </cell>
          <cell r="BI180">
            <v>79.5</v>
          </cell>
          <cell r="BJ180">
            <v>25.19</v>
          </cell>
          <cell r="BK180">
            <v>21.81</v>
          </cell>
          <cell r="BL180">
            <v>87.644199999999998</v>
          </cell>
          <cell r="BM180">
            <v>233.56489999999999</v>
          </cell>
          <cell r="BN180">
            <v>1.7</v>
          </cell>
          <cell r="BO180">
            <v>1215764</v>
          </cell>
          <cell r="BP180">
            <v>126398.52</v>
          </cell>
          <cell r="BQ180">
            <v>47250.158739999999</v>
          </cell>
          <cell r="BR180">
            <v>100.18</v>
          </cell>
          <cell r="BS180">
            <v>220</v>
          </cell>
          <cell r="BT180">
            <v>144</v>
          </cell>
          <cell r="BU180">
            <v>25</v>
          </cell>
          <cell r="BV180">
            <v>30</v>
          </cell>
          <cell r="BW180">
            <v>40</v>
          </cell>
          <cell r="BX180">
            <v>49</v>
          </cell>
          <cell r="BY180">
            <v>85</v>
          </cell>
          <cell r="BZ180">
            <v>379</v>
          </cell>
          <cell r="CA180">
            <v>90.8</v>
          </cell>
          <cell r="CB180">
            <v>21417</v>
          </cell>
          <cell r="CC180">
            <v>22390</v>
          </cell>
          <cell r="CD180">
            <v>53683</v>
          </cell>
          <cell r="CE180">
            <v>57253</v>
          </cell>
          <cell r="CF180">
            <v>-43846</v>
          </cell>
          <cell r="CG180">
            <v>-46008</v>
          </cell>
          <cell r="CH180">
            <v>2742</v>
          </cell>
          <cell r="CI180">
            <v>2742</v>
          </cell>
        </row>
        <row r="181">
          <cell r="A181" t="str">
            <v>Q3 2014</v>
          </cell>
          <cell r="B181">
            <v>17952</v>
          </cell>
          <cell r="C181">
            <v>93.6</v>
          </cell>
          <cell r="D181">
            <v>100.4</v>
          </cell>
          <cell r="E181">
            <v>97.317999999999998</v>
          </cell>
          <cell r="F181">
            <v>2694</v>
          </cell>
          <cell r="G181">
            <v>22470</v>
          </cell>
          <cell r="H181">
            <v>520</v>
          </cell>
          <cell r="I181">
            <v>144.80000000000001</v>
          </cell>
          <cell r="J181">
            <v>2281.6999999999998</v>
          </cell>
          <cell r="K181">
            <v>272.8</v>
          </cell>
          <cell r="L181">
            <v>2008.9</v>
          </cell>
          <cell r="M181">
            <v>3658.1</v>
          </cell>
          <cell r="N181">
            <v>52.2</v>
          </cell>
          <cell r="O181">
            <v>175.2</v>
          </cell>
          <cell r="P181">
            <v>499.2</v>
          </cell>
          <cell r="Q181">
            <v>544.5</v>
          </cell>
          <cell r="R181">
            <v>424.5</v>
          </cell>
          <cell r="S181">
            <v>157.69999999999999</v>
          </cell>
          <cell r="T181">
            <v>99.6</v>
          </cell>
          <cell r="U181">
            <v>56</v>
          </cell>
          <cell r="V181">
            <v>17.899999999999999</v>
          </cell>
          <cell r="W181">
            <v>63.4</v>
          </cell>
          <cell r="X181">
            <v>73</v>
          </cell>
          <cell r="Y181">
            <v>75.400000000000006</v>
          </cell>
          <cell r="Z181">
            <v>70.3</v>
          </cell>
          <cell r="AA181">
            <v>61.4</v>
          </cell>
          <cell r="AB181">
            <v>43.8</v>
          </cell>
          <cell r="AC181">
            <v>63.8</v>
          </cell>
          <cell r="AD181">
            <v>9.6</v>
          </cell>
          <cell r="AE181">
            <v>35.700000000000003</v>
          </cell>
          <cell r="AF181">
            <v>1673.1</v>
          </cell>
          <cell r="AG181">
            <v>10189</v>
          </cell>
          <cell r="AH181">
            <v>304</v>
          </cell>
          <cell r="AI181">
            <v>493</v>
          </cell>
          <cell r="AJ181">
            <v>2370</v>
          </cell>
          <cell r="AK181">
            <v>224</v>
          </cell>
          <cell r="AL181">
            <v>1908</v>
          </cell>
          <cell r="AM181">
            <v>2678</v>
          </cell>
          <cell r="AN181">
            <v>169333</v>
          </cell>
          <cell r="AO181">
            <v>170333</v>
          </cell>
          <cell r="AP181">
            <v>229335</v>
          </cell>
          <cell r="AQ181">
            <v>228714</v>
          </cell>
          <cell r="AR181">
            <v>96.7</v>
          </cell>
          <cell r="AS181">
            <v>93.6</v>
          </cell>
          <cell r="AT181">
            <v>90</v>
          </cell>
          <cell r="AU181">
            <v>80517</v>
          </cell>
          <cell r="AV181">
            <v>134</v>
          </cell>
          <cell r="AW181">
            <v>191</v>
          </cell>
          <cell r="AX181">
            <v>80842</v>
          </cell>
          <cell r="AY181">
            <v>-3</v>
          </cell>
          <cell r="AZ181">
            <v>-163.30000000000001</v>
          </cell>
          <cell r="BA181">
            <v>49184</v>
          </cell>
          <cell r="BB181">
            <v>1799</v>
          </cell>
          <cell r="BC181">
            <v>50600</v>
          </cell>
          <cell r="BD181">
            <v>2008.9</v>
          </cell>
          <cell r="BE181">
            <v>41124</v>
          </cell>
          <cell r="BF181">
            <v>2011</v>
          </cell>
          <cell r="BG181">
            <v>2881</v>
          </cell>
          <cell r="BH181">
            <v>312</v>
          </cell>
          <cell r="BI181">
            <v>80.8</v>
          </cell>
          <cell r="BJ181">
            <v>24.47</v>
          </cell>
          <cell r="BK181">
            <v>21.2</v>
          </cell>
          <cell r="BL181">
            <v>92.696100000000001</v>
          </cell>
          <cell r="BM181">
            <v>252.42089999999999</v>
          </cell>
          <cell r="BN181">
            <v>1.5</v>
          </cell>
          <cell r="BO181">
            <v>1223640</v>
          </cell>
          <cell r="BP181">
            <v>127401.52</v>
          </cell>
          <cell r="BQ181">
            <v>47410.971010000001</v>
          </cell>
          <cell r="BR181">
            <v>99.79</v>
          </cell>
          <cell r="BS181">
            <v>602</v>
          </cell>
          <cell r="BT181">
            <v>311</v>
          </cell>
          <cell r="BU181">
            <v>26</v>
          </cell>
          <cell r="BV181">
            <v>54</v>
          </cell>
          <cell r="BW181">
            <v>155</v>
          </cell>
          <cell r="BX181">
            <v>76</v>
          </cell>
          <cell r="BY181">
            <v>707</v>
          </cell>
          <cell r="BZ181">
            <v>1008</v>
          </cell>
          <cell r="CA181">
            <v>96.8</v>
          </cell>
          <cell r="CB181">
            <v>22013</v>
          </cell>
          <cell r="CC181">
            <v>22913</v>
          </cell>
          <cell r="CD181">
            <v>55610</v>
          </cell>
          <cell r="CE181">
            <v>59028</v>
          </cell>
          <cell r="CF181">
            <v>-44474</v>
          </cell>
          <cell r="CG181">
            <v>-45826</v>
          </cell>
          <cell r="CH181">
            <v>2957</v>
          </cell>
          <cell r="CI181">
            <v>2957</v>
          </cell>
        </row>
        <row r="182">
          <cell r="A182" t="str">
            <v>Q4 2014</v>
          </cell>
          <cell r="B182">
            <v>18861</v>
          </cell>
          <cell r="C182">
            <v>96.3</v>
          </cell>
          <cell r="D182">
            <v>99.8</v>
          </cell>
          <cell r="E182">
            <v>97.7</v>
          </cell>
          <cell r="F182">
            <v>-265</v>
          </cell>
          <cell r="G182">
            <v>21714</v>
          </cell>
          <cell r="H182">
            <v>436</v>
          </cell>
          <cell r="I182">
            <v>129.6</v>
          </cell>
          <cell r="J182">
            <v>2260.5</v>
          </cell>
          <cell r="K182">
            <v>235.3</v>
          </cell>
          <cell r="L182">
            <v>2025.2</v>
          </cell>
          <cell r="M182">
            <v>3667.8</v>
          </cell>
          <cell r="N182">
            <v>48.9</v>
          </cell>
          <cell r="O182">
            <v>168.6</v>
          </cell>
          <cell r="P182">
            <v>502</v>
          </cell>
          <cell r="Q182">
            <v>555.9</v>
          </cell>
          <cell r="R182">
            <v>433.2</v>
          </cell>
          <cell r="S182">
            <v>160.4</v>
          </cell>
          <cell r="T182">
            <v>99.4</v>
          </cell>
          <cell r="U182">
            <v>56.8</v>
          </cell>
          <cell r="V182">
            <v>16.7</v>
          </cell>
          <cell r="W182">
            <v>61</v>
          </cell>
          <cell r="X182">
            <v>74</v>
          </cell>
          <cell r="Y182">
            <v>76.599999999999994</v>
          </cell>
          <cell r="Z182">
            <v>71.400000000000006</v>
          </cell>
          <cell r="AA182">
            <v>62.2</v>
          </cell>
          <cell r="AB182">
            <v>43.5</v>
          </cell>
          <cell r="AC182">
            <v>64.2</v>
          </cell>
          <cell r="AD182">
            <v>9.6</v>
          </cell>
          <cell r="AE182">
            <v>35.6</v>
          </cell>
          <cell r="AF182">
            <v>1690</v>
          </cell>
          <cell r="AG182">
            <v>11212</v>
          </cell>
          <cell r="AH182">
            <v>291</v>
          </cell>
          <cell r="AI182">
            <v>447</v>
          </cell>
          <cell r="AJ182">
            <v>2669</v>
          </cell>
          <cell r="AK182">
            <v>277</v>
          </cell>
          <cell r="AL182">
            <v>2156</v>
          </cell>
          <cell r="AM182">
            <v>3291</v>
          </cell>
          <cell r="AN182">
            <v>164667</v>
          </cell>
          <cell r="AO182">
            <v>168333</v>
          </cell>
          <cell r="AP182">
            <v>217917</v>
          </cell>
          <cell r="AQ182">
            <v>223265</v>
          </cell>
          <cell r="AR182">
            <v>98.9</v>
          </cell>
          <cell r="AS182">
            <v>96.6</v>
          </cell>
          <cell r="AT182">
            <v>93.9</v>
          </cell>
          <cell r="AU182">
            <v>77753</v>
          </cell>
          <cell r="AV182">
            <v>350</v>
          </cell>
          <cell r="AW182">
            <v>189</v>
          </cell>
          <cell r="AX182">
            <v>78292</v>
          </cell>
          <cell r="AY182">
            <v>-2.7</v>
          </cell>
          <cell r="AZ182">
            <v>-164.4</v>
          </cell>
          <cell r="BA182">
            <v>49966</v>
          </cell>
          <cell r="BB182">
            <v>-1554</v>
          </cell>
          <cell r="BC182">
            <v>49763</v>
          </cell>
          <cell r="BD182">
            <v>2025.2</v>
          </cell>
          <cell r="BE182">
            <v>43948</v>
          </cell>
          <cell r="BF182">
            <v>2272</v>
          </cell>
          <cell r="BG182">
            <v>3423</v>
          </cell>
          <cell r="BH182">
            <v>285</v>
          </cell>
          <cell r="BI182">
            <v>82.6</v>
          </cell>
          <cell r="BJ182">
            <v>25.56</v>
          </cell>
          <cell r="BK182">
            <v>22.05</v>
          </cell>
          <cell r="BL182">
            <v>95.656700000000001</v>
          </cell>
          <cell r="BM182">
            <v>260.2774</v>
          </cell>
          <cell r="BN182">
            <v>1.3</v>
          </cell>
          <cell r="BO182">
            <v>1230489</v>
          </cell>
          <cell r="BP182">
            <v>126922.04</v>
          </cell>
          <cell r="BQ182">
            <v>47569.930249999998</v>
          </cell>
          <cell r="BR182">
            <v>99.91</v>
          </cell>
          <cell r="BS182">
            <v>605</v>
          </cell>
          <cell r="BT182">
            <v>420</v>
          </cell>
          <cell r="BU182">
            <v>61</v>
          </cell>
          <cell r="BV182">
            <v>146</v>
          </cell>
          <cell r="BW182">
            <v>166</v>
          </cell>
          <cell r="BX182">
            <v>47</v>
          </cell>
          <cell r="BY182">
            <v>1810</v>
          </cell>
          <cell r="BZ182">
            <v>1064</v>
          </cell>
          <cell r="CA182">
            <v>100.4</v>
          </cell>
          <cell r="CB182">
            <v>23989</v>
          </cell>
          <cell r="CC182">
            <v>25069</v>
          </cell>
          <cell r="CD182">
            <v>57334</v>
          </cell>
          <cell r="CE182">
            <v>59813</v>
          </cell>
          <cell r="CF182">
            <v>-50241</v>
          </cell>
          <cell r="CG182">
            <v>-51284</v>
          </cell>
          <cell r="CH182">
            <v>3227</v>
          </cell>
          <cell r="CI182">
            <v>3227</v>
          </cell>
        </row>
        <row r="183">
          <cell r="A183" t="str">
            <v>Q1 2015</v>
          </cell>
          <cell r="B183">
            <v>18899</v>
          </cell>
          <cell r="C183">
            <v>96.4</v>
          </cell>
          <cell r="D183">
            <v>99.3</v>
          </cell>
          <cell r="E183">
            <v>98.432000000000002</v>
          </cell>
          <cell r="F183">
            <v>2106</v>
          </cell>
          <cell r="G183">
            <v>22914</v>
          </cell>
          <cell r="H183">
            <v>353</v>
          </cell>
          <cell r="I183">
            <v>135.19999999999999</v>
          </cell>
          <cell r="J183">
            <v>2249.5</v>
          </cell>
          <cell r="K183">
            <v>235.2</v>
          </cell>
          <cell r="L183">
            <v>2014.4</v>
          </cell>
          <cell r="M183">
            <v>3676.2</v>
          </cell>
          <cell r="N183">
            <v>40.299999999999997</v>
          </cell>
          <cell r="O183">
            <v>163.1</v>
          </cell>
          <cell r="P183">
            <v>497.8</v>
          </cell>
          <cell r="Q183">
            <v>553.9</v>
          </cell>
          <cell r="R183">
            <v>434.3</v>
          </cell>
          <cell r="S183">
            <v>161.5</v>
          </cell>
          <cell r="T183">
            <v>104</v>
          </cell>
          <cell r="U183">
            <v>59.3</v>
          </cell>
          <cell r="V183">
            <v>13.7</v>
          </cell>
          <cell r="W183">
            <v>59.1</v>
          </cell>
          <cell r="X183">
            <v>74</v>
          </cell>
          <cell r="Y183">
            <v>75.900000000000006</v>
          </cell>
          <cell r="Z183">
            <v>71.2</v>
          </cell>
          <cell r="AA183">
            <v>62.3</v>
          </cell>
          <cell r="AB183">
            <v>45.3</v>
          </cell>
          <cell r="AC183">
            <v>63.7</v>
          </cell>
          <cell r="AD183">
            <v>10</v>
          </cell>
          <cell r="AE183">
            <v>35.700000000000003</v>
          </cell>
          <cell r="AF183">
            <v>1682</v>
          </cell>
          <cell r="AG183">
            <v>11976</v>
          </cell>
          <cell r="AH183">
            <v>303</v>
          </cell>
          <cell r="AI183">
            <v>461</v>
          </cell>
          <cell r="AJ183">
            <v>1869</v>
          </cell>
          <cell r="AK183">
            <v>242</v>
          </cell>
          <cell r="AL183">
            <v>1427</v>
          </cell>
          <cell r="AM183">
            <v>4942</v>
          </cell>
          <cell r="AN183">
            <v>163750</v>
          </cell>
          <cell r="AO183">
            <v>160667</v>
          </cell>
          <cell r="AP183">
            <v>213758</v>
          </cell>
          <cell r="AQ183">
            <v>210896</v>
          </cell>
          <cell r="AR183">
            <v>98</v>
          </cell>
          <cell r="AS183">
            <v>96.4</v>
          </cell>
          <cell r="AT183">
            <v>94.8</v>
          </cell>
          <cell r="AU183">
            <v>77058</v>
          </cell>
          <cell r="AV183">
            <v>318</v>
          </cell>
          <cell r="AW183">
            <v>192</v>
          </cell>
          <cell r="AX183">
            <v>77568</v>
          </cell>
          <cell r="AY183">
            <v>-2.7</v>
          </cell>
          <cell r="AZ183">
            <v>-244.9</v>
          </cell>
          <cell r="BA183">
            <v>63301</v>
          </cell>
          <cell r="BB183">
            <v>1170</v>
          </cell>
          <cell r="BC183">
            <v>63270</v>
          </cell>
          <cell r="BD183">
            <v>2014.4</v>
          </cell>
          <cell r="BE183">
            <v>42894</v>
          </cell>
          <cell r="BF183">
            <v>1485</v>
          </cell>
          <cell r="BG183">
            <v>4989</v>
          </cell>
          <cell r="BH183">
            <v>326</v>
          </cell>
          <cell r="BI183">
            <v>85</v>
          </cell>
          <cell r="BJ183">
            <v>25.76</v>
          </cell>
          <cell r="BK183">
            <v>22.3</v>
          </cell>
          <cell r="BL183">
            <v>97.379300000000001</v>
          </cell>
          <cell r="BM183">
            <v>259.94060000000002</v>
          </cell>
          <cell r="BN183">
            <v>2.2999999999999998</v>
          </cell>
          <cell r="BO183">
            <v>1237435</v>
          </cell>
          <cell r="BP183">
            <v>126901.91</v>
          </cell>
          <cell r="BQ183">
            <v>47559.51051</v>
          </cell>
          <cell r="BR183">
            <v>99.03</v>
          </cell>
          <cell r="BS183">
            <v>716</v>
          </cell>
          <cell r="BT183">
            <v>469</v>
          </cell>
          <cell r="BU183">
            <v>80</v>
          </cell>
          <cell r="BV183">
            <v>108</v>
          </cell>
          <cell r="BW183">
            <v>225</v>
          </cell>
          <cell r="BX183">
            <v>56</v>
          </cell>
          <cell r="BY183">
            <v>2751</v>
          </cell>
          <cell r="BZ183">
            <v>1337</v>
          </cell>
          <cell r="CA183">
            <v>105.4</v>
          </cell>
          <cell r="CB183">
            <v>22058</v>
          </cell>
          <cell r="CC183">
            <v>23130</v>
          </cell>
          <cell r="CD183">
            <v>74441</v>
          </cell>
          <cell r="CE183">
            <v>73932</v>
          </cell>
          <cell r="CF183">
            <v>-53445</v>
          </cell>
          <cell r="CG183">
            <v>-54172</v>
          </cell>
          <cell r="CH183">
            <v>2629</v>
          </cell>
          <cell r="CI183">
            <v>2629</v>
          </cell>
        </row>
        <row r="184">
          <cell r="A184" t="str">
            <v>Q2 2015</v>
          </cell>
          <cell r="B184">
            <v>19070</v>
          </cell>
          <cell r="C184">
            <v>98.8</v>
          </cell>
          <cell r="D184">
            <v>100.4</v>
          </cell>
          <cell r="E184">
            <v>98.643000000000001</v>
          </cell>
          <cell r="F184">
            <v>3480</v>
          </cell>
          <cell r="G184">
            <v>23776</v>
          </cell>
          <cell r="H184">
            <v>612</v>
          </cell>
          <cell r="I184">
            <v>125.9</v>
          </cell>
          <cell r="J184">
            <v>2285.5</v>
          </cell>
          <cell r="K184">
            <v>235.8</v>
          </cell>
          <cell r="L184">
            <v>2049.6999999999998</v>
          </cell>
          <cell r="M184">
            <v>3686.1</v>
          </cell>
          <cell r="N184">
            <v>47.4</v>
          </cell>
          <cell r="O184">
            <v>164.4</v>
          </cell>
          <cell r="P184">
            <v>500</v>
          </cell>
          <cell r="Q184">
            <v>558.1</v>
          </cell>
          <cell r="R184">
            <v>443.9</v>
          </cell>
          <cell r="S184">
            <v>167.2</v>
          </cell>
          <cell r="T184">
            <v>104.8</v>
          </cell>
          <cell r="U184">
            <v>63.8</v>
          </cell>
          <cell r="V184">
            <v>16</v>
          </cell>
          <cell r="W184">
            <v>59.7</v>
          </cell>
          <cell r="X184">
            <v>74.900000000000006</v>
          </cell>
          <cell r="Y184">
            <v>76.2</v>
          </cell>
          <cell r="Z184">
            <v>72.5</v>
          </cell>
          <cell r="AA184">
            <v>64.2</v>
          </cell>
          <cell r="AB184">
            <v>45.4</v>
          </cell>
          <cell r="AC184">
            <v>64.599999999999994</v>
          </cell>
          <cell r="AD184">
            <v>10.6</v>
          </cell>
          <cell r="AE184">
            <v>35.9</v>
          </cell>
          <cell r="AF184">
            <v>1705.9</v>
          </cell>
          <cell r="AG184">
            <v>13694</v>
          </cell>
          <cell r="AH184">
            <v>330</v>
          </cell>
          <cell r="AI184">
            <v>448</v>
          </cell>
          <cell r="AJ184">
            <v>2211</v>
          </cell>
          <cell r="AK184">
            <v>204</v>
          </cell>
          <cell r="AL184">
            <v>1934</v>
          </cell>
          <cell r="AM184">
            <v>6416</v>
          </cell>
          <cell r="AN184">
            <v>170396</v>
          </cell>
          <cell r="AO184">
            <v>167658</v>
          </cell>
          <cell r="AP184">
            <v>218073</v>
          </cell>
          <cell r="AQ184">
            <v>214081</v>
          </cell>
          <cell r="AR184">
            <v>98.8</v>
          </cell>
          <cell r="AS184">
            <v>98.6</v>
          </cell>
          <cell r="AT184">
            <v>98.4</v>
          </cell>
          <cell r="AU184">
            <v>76842</v>
          </cell>
          <cell r="AV184">
            <v>276</v>
          </cell>
          <cell r="AW184">
            <v>182</v>
          </cell>
          <cell r="AX184">
            <v>77299</v>
          </cell>
          <cell r="AY184">
            <v>-2.6</v>
          </cell>
          <cell r="AZ184">
            <v>-217.6</v>
          </cell>
          <cell r="BA184">
            <v>64072</v>
          </cell>
          <cell r="BB184">
            <v>2412</v>
          </cell>
          <cell r="BC184">
            <v>62956</v>
          </cell>
          <cell r="BD184">
            <v>2049.6999999999998</v>
          </cell>
          <cell r="BE184">
            <v>44562</v>
          </cell>
          <cell r="BF184">
            <v>2006</v>
          </cell>
          <cell r="BG184">
            <v>6558</v>
          </cell>
          <cell r="BH184">
            <v>346</v>
          </cell>
          <cell r="BI184">
            <v>86.7</v>
          </cell>
          <cell r="BJ184">
            <v>25.31</v>
          </cell>
          <cell r="BK184">
            <v>21.86</v>
          </cell>
          <cell r="BL184">
            <v>99.685199999999995</v>
          </cell>
          <cell r="BM184">
            <v>265.77679999999998</v>
          </cell>
          <cell r="BN184">
            <v>1.9</v>
          </cell>
          <cell r="BO184">
            <v>1247555</v>
          </cell>
          <cell r="BP184">
            <v>128931.69</v>
          </cell>
          <cell r="BQ184">
            <v>47846.653919999997</v>
          </cell>
          <cell r="BR184">
            <v>100.62</v>
          </cell>
          <cell r="BS184">
            <v>1494</v>
          </cell>
          <cell r="BT184">
            <v>898</v>
          </cell>
          <cell r="BU184">
            <v>38</v>
          </cell>
          <cell r="BV184">
            <v>217</v>
          </cell>
          <cell r="BW184">
            <v>499</v>
          </cell>
          <cell r="BX184">
            <v>144</v>
          </cell>
          <cell r="BY184">
            <v>4601</v>
          </cell>
          <cell r="BZ184">
            <v>2354</v>
          </cell>
          <cell r="CA184">
            <v>109</v>
          </cell>
          <cell r="CB184">
            <v>22128</v>
          </cell>
          <cell r="CC184">
            <v>22996</v>
          </cell>
          <cell r="CD184">
            <v>78174</v>
          </cell>
          <cell r="CE184">
            <v>76821</v>
          </cell>
          <cell r="CF184">
            <v>-59304</v>
          </cell>
          <cell r="CG184">
            <v>-58881</v>
          </cell>
          <cell r="CH184">
            <v>2996</v>
          </cell>
          <cell r="CI184">
            <v>2996</v>
          </cell>
        </row>
        <row r="185">
          <cell r="A185" t="str">
            <v>Q3 2015</v>
          </cell>
          <cell r="B185">
            <v>19243</v>
          </cell>
          <cell r="C185">
            <v>101.6</v>
          </cell>
          <cell r="D185">
            <v>100.5</v>
          </cell>
          <cell r="E185">
            <v>99.081000000000003</v>
          </cell>
          <cell r="F185">
            <v>2967</v>
          </cell>
          <cell r="G185">
            <v>23633</v>
          </cell>
          <cell r="H185">
            <v>527</v>
          </cell>
          <cell r="I185">
            <v>116.7</v>
          </cell>
          <cell r="J185">
            <v>2307.1</v>
          </cell>
          <cell r="K185">
            <v>227.1</v>
          </cell>
          <cell r="L185">
            <v>2079.9</v>
          </cell>
          <cell r="M185">
            <v>3699.7</v>
          </cell>
          <cell r="N185">
            <v>61.6</v>
          </cell>
          <cell r="O185">
            <v>172.2</v>
          </cell>
          <cell r="P185">
            <v>498.4</v>
          </cell>
          <cell r="Q185">
            <v>558.70000000000005</v>
          </cell>
          <cell r="R185">
            <v>449</v>
          </cell>
          <cell r="S185">
            <v>167.7</v>
          </cell>
          <cell r="T185">
            <v>107</v>
          </cell>
          <cell r="U185">
            <v>65.2</v>
          </cell>
          <cell r="V185">
            <v>20.7</v>
          </cell>
          <cell r="W185">
            <v>62.5</v>
          </cell>
          <cell r="X185">
            <v>75</v>
          </cell>
          <cell r="Y185">
            <v>75.900000000000006</v>
          </cell>
          <cell r="Z185">
            <v>73</v>
          </cell>
          <cell r="AA185">
            <v>63.9</v>
          </cell>
          <cell r="AB185">
            <v>46.1</v>
          </cell>
          <cell r="AC185">
            <v>65.3</v>
          </cell>
          <cell r="AD185">
            <v>10.8</v>
          </cell>
          <cell r="AE185">
            <v>36</v>
          </cell>
          <cell r="AF185">
            <v>1738.5</v>
          </cell>
          <cell r="AG185">
            <v>14178</v>
          </cell>
          <cell r="AH185">
            <v>461</v>
          </cell>
          <cell r="AI185">
            <v>445</v>
          </cell>
          <cell r="AJ185">
            <v>2637</v>
          </cell>
          <cell r="AK185">
            <v>220</v>
          </cell>
          <cell r="AL185">
            <v>1002</v>
          </cell>
          <cell r="AM185">
            <v>7056</v>
          </cell>
          <cell r="AN185">
            <v>184500</v>
          </cell>
          <cell r="AO185">
            <v>182500</v>
          </cell>
          <cell r="AP185">
            <v>240377</v>
          </cell>
          <cell r="AQ185">
            <v>239599</v>
          </cell>
          <cell r="AR185">
            <v>101.1</v>
          </cell>
          <cell r="AS185">
            <v>101.7</v>
          </cell>
          <cell r="AT185">
            <v>102.4</v>
          </cell>
          <cell r="AU185">
            <v>76201</v>
          </cell>
          <cell r="AV185">
            <v>198</v>
          </cell>
          <cell r="AW185">
            <v>181</v>
          </cell>
          <cell r="AX185">
            <v>76580</v>
          </cell>
          <cell r="AY185">
            <v>-2.6</v>
          </cell>
          <cell r="AZ185">
            <v>-205.7</v>
          </cell>
          <cell r="BA185">
            <v>66543</v>
          </cell>
          <cell r="BB185">
            <v>1830</v>
          </cell>
          <cell r="BC185">
            <v>67917</v>
          </cell>
          <cell r="BD185">
            <v>2079.9</v>
          </cell>
          <cell r="BE185">
            <v>45897</v>
          </cell>
          <cell r="BF185">
            <v>1035</v>
          </cell>
          <cell r="BG185">
            <v>7287</v>
          </cell>
          <cell r="BH185">
            <v>465</v>
          </cell>
          <cell r="BI185">
            <v>89.1</v>
          </cell>
          <cell r="BJ185">
            <v>24.84</v>
          </cell>
          <cell r="BK185">
            <v>21.5</v>
          </cell>
          <cell r="BL185">
            <v>100.62479999999999</v>
          </cell>
          <cell r="BM185">
            <v>274.30700000000002</v>
          </cell>
          <cell r="BN185">
            <v>1.9</v>
          </cell>
          <cell r="BO185">
            <v>1255982</v>
          </cell>
          <cell r="BP185">
            <v>130227.09</v>
          </cell>
          <cell r="BQ185">
            <v>47997.747929999998</v>
          </cell>
          <cell r="BR185">
            <v>100.18</v>
          </cell>
          <cell r="BS185">
            <v>1735</v>
          </cell>
          <cell r="BT185">
            <v>1218</v>
          </cell>
          <cell r="BU185">
            <v>138</v>
          </cell>
          <cell r="BV185">
            <v>364</v>
          </cell>
          <cell r="BW185">
            <v>410</v>
          </cell>
          <cell r="BX185">
            <v>306</v>
          </cell>
          <cell r="BY185">
            <v>6453</v>
          </cell>
          <cell r="BZ185">
            <v>2654</v>
          </cell>
          <cell r="CA185">
            <v>110.8</v>
          </cell>
          <cell r="CB185">
            <v>23008</v>
          </cell>
          <cell r="CC185">
            <v>23755</v>
          </cell>
          <cell r="CD185">
            <v>81927</v>
          </cell>
          <cell r="CE185">
            <v>81014</v>
          </cell>
          <cell r="CF185">
            <v>-59603</v>
          </cell>
          <cell r="CG185">
            <v>-59709</v>
          </cell>
          <cell r="CH185">
            <v>3289</v>
          </cell>
          <cell r="CI185">
            <v>3289</v>
          </cell>
        </row>
        <row r="186">
          <cell r="A186" t="str">
            <v>Q4 2015</v>
          </cell>
          <cell r="B186">
            <v>19877</v>
          </cell>
          <cell r="C186">
            <v>103.3</v>
          </cell>
          <cell r="D186">
            <v>99.8</v>
          </cell>
          <cell r="E186">
            <v>99.394000000000005</v>
          </cell>
          <cell r="F186">
            <v>-260</v>
          </cell>
          <cell r="G186">
            <v>22368</v>
          </cell>
          <cell r="H186">
            <v>533</v>
          </cell>
          <cell r="I186">
            <v>107.1</v>
          </cell>
          <cell r="J186">
            <v>2292.1999999999998</v>
          </cell>
          <cell r="K186">
            <v>206.8</v>
          </cell>
          <cell r="L186">
            <v>2085.4</v>
          </cell>
          <cell r="M186">
            <v>3711.9</v>
          </cell>
          <cell r="N186">
            <v>48.1</v>
          </cell>
          <cell r="O186">
            <v>169.3</v>
          </cell>
          <cell r="P186">
            <v>502</v>
          </cell>
          <cell r="Q186">
            <v>569.4</v>
          </cell>
          <cell r="R186">
            <v>453.7</v>
          </cell>
          <cell r="S186">
            <v>169.9</v>
          </cell>
          <cell r="T186">
            <v>110.9</v>
          </cell>
          <cell r="U186">
            <v>62.2</v>
          </cell>
          <cell r="V186">
            <v>16.100000000000001</v>
          </cell>
          <cell r="W186">
            <v>61.5</v>
          </cell>
          <cell r="X186">
            <v>75.900000000000006</v>
          </cell>
          <cell r="Y186">
            <v>77</v>
          </cell>
          <cell r="Z186">
            <v>73.400000000000006</v>
          </cell>
          <cell r="AA186">
            <v>64.3</v>
          </cell>
          <cell r="AB186">
            <v>47.5</v>
          </cell>
          <cell r="AC186">
            <v>65.5</v>
          </cell>
          <cell r="AD186">
            <v>10.199999999999999</v>
          </cell>
          <cell r="AE186">
            <v>35.799999999999997</v>
          </cell>
          <cell r="AF186">
            <v>1746.6</v>
          </cell>
          <cell r="AG186">
            <v>23327</v>
          </cell>
          <cell r="AH186">
            <v>398</v>
          </cell>
          <cell r="AI186">
            <v>503</v>
          </cell>
          <cell r="AJ186">
            <v>3200</v>
          </cell>
          <cell r="AK186">
            <v>245</v>
          </cell>
          <cell r="AL186">
            <v>2013</v>
          </cell>
          <cell r="AM186">
            <v>14946</v>
          </cell>
          <cell r="AN186">
            <v>180000</v>
          </cell>
          <cell r="AO186">
            <v>182308</v>
          </cell>
          <cell r="AP186">
            <v>231720</v>
          </cell>
          <cell r="AQ186">
            <v>232838</v>
          </cell>
          <cell r="AR186">
            <v>102.1</v>
          </cell>
          <cell r="AS186">
            <v>103.2</v>
          </cell>
          <cell r="AT186">
            <v>104.4</v>
          </cell>
          <cell r="AU186">
            <v>76700</v>
          </cell>
          <cell r="AV186">
            <v>160</v>
          </cell>
          <cell r="AW186">
            <v>169</v>
          </cell>
          <cell r="AX186">
            <v>77029</v>
          </cell>
          <cell r="AY186">
            <v>-2.7</v>
          </cell>
          <cell r="AZ186">
            <v>-198.4</v>
          </cell>
          <cell r="BA186">
            <v>69269</v>
          </cell>
          <cell r="BB186">
            <v>-1670</v>
          </cell>
          <cell r="BC186">
            <v>68710</v>
          </cell>
          <cell r="BD186">
            <v>2085.4</v>
          </cell>
          <cell r="BE186">
            <v>56070</v>
          </cell>
          <cell r="BF186">
            <v>2077</v>
          </cell>
          <cell r="BG186">
            <v>14113</v>
          </cell>
          <cell r="BH186">
            <v>384</v>
          </cell>
          <cell r="BI186">
            <v>90.9</v>
          </cell>
          <cell r="BJ186">
            <v>25.37</v>
          </cell>
          <cell r="BK186">
            <v>21.91</v>
          </cell>
          <cell r="BL186">
            <v>102.3107</v>
          </cell>
          <cell r="BM186">
            <v>278.34750000000003</v>
          </cell>
          <cell r="BN186">
            <v>1.7</v>
          </cell>
          <cell r="BO186">
            <v>1266255</v>
          </cell>
          <cell r="BP186">
            <v>129997.89</v>
          </cell>
          <cell r="BQ186">
            <v>48212.22322</v>
          </cell>
          <cell r="BR186">
            <v>100.16</v>
          </cell>
          <cell r="BS186">
            <v>1594</v>
          </cell>
          <cell r="BT186">
            <v>1301</v>
          </cell>
          <cell r="BU186">
            <v>147</v>
          </cell>
          <cell r="BV186">
            <v>166</v>
          </cell>
          <cell r="BW186">
            <v>669</v>
          </cell>
          <cell r="BX186">
            <v>319</v>
          </cell>
          <cell r="BY186">
            <v>7881</v>
          </cell>
          <cell r="BZ186">
            <v>2402</v>
          </cell>
          <cell r="CA186">
            <v>109.9</v>
          </cell>
          <cell r="CB186">
            <v>24822</v>
          </cell>
          <cell r="CC186">
            <v>25756</v>
          </cell>
          <cell r="CD186">
            <v>86023</v>
          </cell>
          <cell r="CE186">
            <v>84564</v>
          </cell>
          <cell r="CF186">
            <v>-72534</v>
          </cell>
          <cell r="CG186">
            <v>-72899</v>
          </cell>
          <cell r="CH186">
            <v>3752</v>
          </cell>
          <cell r="CI186">
            <v>3752</v>
          </cell>
        </row>
        <row r="187">
          <cell r="A187" t="str">
            <v>Q1 2016</v>
          </cell>
          <cell r="B187">
            <v>20061</v>
          </cell>
          <cell r="C187">
            <v>103.7</v>
          </cell>
          <cell r="D187">
            <v>99.1</v>
          </cell>
          <cell r="E187">
            <v>99.356999999999999</v>
          </cell>
          <cell r="F187">
            <v>1435</v>
          </cell>
          <cell r="G187">
            <v>23858</v>
          </cell>
          <cell r="H187">
            <v>440</v>
          </cell>
          <cell r="I187">
            <v>108.2</v>
          </cell>
          <cell r="J187">
            <v>2280.1</v>
          </cell>
          <cell r="K187">
            <v>199.3</v>
          </cell>
          <cell r="L187">
            <v>2080.8000000000002</v>
          </cell>
          <cell r="M187">
            <v>3721.8</v>
          </cell>
          <cell r="N187">
            <v>47.7</v>
          </cell>
          <cell r="O187">
            <v>165.5</v>
          </cell>
          <cell r="P187">
            <v>493.7</v>
          </cell>
          <cell r="Q187">
            <v>569.1</v>
          </cell>
          <cell r="R187">
            <v>455.8</v>
          </cell>
          <cell r="S187">
            <v>174.2</v>
          </cell>
          <cell r="T187">
            <v>110.5</v>
          </cell>
          <cell r="U187">
            <v>64.400000000000006</v>
          </cell>
          <cell r="V187">
            <v>15.9</v>
          </cell>
          <cell r="W187">
            <v>60.4</v>
          </cell>
          <cell r="X187">
            <v>74.8</v>
          </cell>
          <cell r="Y187">
            <v>76.7</v>
          </cell>
          <cell r="Z187">
            <v>73.400000000000006</v>
          </cell>
          <cell r="AA187">
            <v>65.400000000000006</v>
          </cell>
          <cell r="AB187">
            <v>47.1</v>
          </cell>
          <cell r="AC187">
            <v>65.099999999999994</v>
          </cell>
          <cell r="AD187">
            <v>10.5</v>
          </cell>
          <cell r="AE187">
            <v>35.799999999999997</v>
          </cell>
          <cell r="AF187">
            <v>1737.3</v>
          </cell>
          <cell r="AG187">
            <v>19200</v>
          </cell>
          <cell r="AH187">
            <v>459</v>
          </cell>
          <cell r="AI187">
            <v>478</v>
          </cell>
          <cell r="AJ187">
            <v>1959</v>
          </cell>
          <cell r="AK187">
            <v>260</v>
          </cell>
          <cell r="AL187">
            <v>2329</v>
          </cell>
          <cell r="AM187">
            <v>11062</v>
          </cell>
          <cell r="AN187">
            <v>186666</v>
          </cell>
          <cell r="AO187">
            <v>179825</v>
          </cell>
          <cell r="AP187">
            <v>236916</v>
          </cell>
          <cell r="AQ187">
            <v>230506</v>
          </cell>
          <cell r="AR187">
            <v>102.7</v>
          </cell>
          <cell r="AS187">
            <v>103.7</v>
          </cell>
          <cell r="AT187">
            <v>104.7</v>
          </cell>
          <cell r="AU187">
            <v>74123</v>
          </cell>
          <cell r="AV187">
            <v>136</v>
          </cell>
          <cell r="AW187">
            <v>161</v>
          </cell>
          <cell r="AX187">
            <v>74420</v>
          </cell>
          <cell r="AY187">
            <v>-2.5</v>
          </cell>
          <cell r="AZ187">
            <v>-180.9</v>
          </cell>
          <cell r="BA187">
            <v>64701</v>
          </cell>
          <cell r="BB187">
            <v>255</v>
          </cell>
          <cell r="BC187">
            <v>64560</v>
          </cell>
          <cell r="BD187">
            <v>2080.8000000000002</v>
          </cell>
          <cell r="BE187">
            <v>51583</v>
          </cell>
          <cell r="BF187">
            <v>2389</v>
          </cell>
          <cell r="BG187">
            <v>10736</v>
          </cell>
          <cell r="BH187">
            <v>459</v>
          </cell>
          <cell r="BI187">
            <v>93</v>
          </cell>
          <cell r="BJ187">
            <v>26.06</v>
          </cell>
          <cell r="BK187">
            <v>22.55</v>
          </cell>
          <cell r="BL187">
            <v>104.6645</v>
          </cell>
          <cell r="BM187">
            <v>279.35759999999999</v>
          </cell>
          <cell r="BN187">
            <v>1.7</v>
          </cell>
          <cell r="BO187">
            <v>1273687</v>
          </cell>
          <cell r="BP187">
            <v>129074.63</v>
          </cell>
          <cell r="BQ187">
            <v>48600.082970000003</v>
          </cell>
          <cell r="BR187">
            <v>99.08</v>
          </cell>
          <cell r="BS187">
            <v>2001</v>
          </cell>
          <cell r="BT187">
            <v>1552</v>
          </cell>
          <cell r="BU187">
            <v>175</v>
          </cell>
          <cell r="BV187">
            <v>377</v>
          </cell>
          <cell r="BW187">
            <v>372</v>
          </cell>
          <cell r="BX187">
            <v>628</v>
          </cell>
          <cell r="BY187">
            <v>9259</v>
          </cell>
          <cell r="BZ187">
            <v>2902</v>
          </cell>
          <cell r="CA187">
            <v>114</v>
          </cell>
          <cell r="CB187">
            <v>23803</v>
          </cell>
          <cell r="CC187">
            <v>24750</v>
          </cell>
          <cell r="CD187">
            <v>78730</v>
          </cell>
          <cell r="CE187">
            <v>78743</v>
          </cell>
          <cell r="CF187">
            <v>-66004</v>
          </cell>
          <cell r="CG187">
            <v>-68587</v>
          </cell>
          <cell r="CH187">
            <v>3144</v>
          </cell>
          <cell r="CI187">
            <v>3144</v>
          </cell>
        </row>
        <row r="188">
          <cell r="A188" t="str">
            <v>Q2 2016</v>
          </cell>
          <cell r="B188">
            <v>20297</v>
          </cell>
          <cell r="C188">
            <v>104.4</v>
          </cell>
          <cell r="D188">
            <v>100.3</v>
          </cell>
          <cell r="E188">
            <v>99.700999999999993</v>
          </cell>
          <cell r="F188">
            <v>2650</v>
          </cell>
          <cell r="G188">
            <v>24269</v>
          </cell>
          <cell r="H188">
            <v>369</v>
          </cell>
          <cell r="I188">
            <v>102.2</v>
          </cell>
          <cell r="J188">
            <v>2338.1999999999998</v>
          </cell>
          <cell r="K188">
            <v>211.5</v>
          </cell>
          <cell r="L188">
            <v>2126.6999999999998</v>
          </cell>
          <cell r="M188">
            <v>3734.1</v>
          </cell>
          <cell r="N188">
            <v>65.8</v>
          </cell>
          <cell r="O188">
            <v>180.6</v>
          </cell>
          <cell r="P188">
            <v>497.9</v>
          </cell>
          <cell r="Q188">
            <v>574.4</v>
          </cell>
          <cell r="R188">
            <v>454.4</v>
          </cell>
          <cell r="S188">
            <v>176.7</v>
          </cell>
          <cell r="T188">
            <v>109.5</v>
          </cell>
          <cell r="U188">
            <v>67.2</v>
          </cell>
          <cell r="V188">
            <v>21.9</v>
          </cell>
          <cell r="W188">
            <v>66.099999999999994</v>
          </cell>
          <cell r="X188">
            <v>75.8</v>
          </cell>
          <cell r="Y188">
            <v>77.099999999999994</v>
          </cell>
          <cell r="Z188">
            <v>72.900000000000006</v>
          </cell>
          <cell r="AA188">
            <v>65.900000000000006</v>
          </cell>
          <cell r="AB188">
            <v>46.3</v>
          </cell>
          <cell r="AC188">
            <v>66.3</v>
          </cell>
          <cell r="AD188">
            <v>10.8</v>
          </cell>
          <cell r="AE188">
            <v>35.799999999999997</v>
          </cell>
          <cell r="AF188">
            <v>1776.9</v>
          </cell>
          <cell r="AG188">
            <v>24306</v>
          </cell>
          <cell r="AH188">
            <v>522</v>
          </cell>
          <cell r="AI188">
            <v>565</v>
          </cell>
          <cell r="AJ188">
            <v>2560</v>
          </cell>
          <cell r="AK188">
            <v>262</v>
          </cell>
          <cell r="AL188">
            <v>2811</v>
          </cell>
          <cell r="AM188">
            <v>15545</v>
          </cell>
          <cell r="AN188">
            <v>191317</v>
          </cell>
          <cell r="AO188">
            <v>189000</v>
          </cell>
          <cell r="AP188">
            <v>242098</v>
          </cell>
          <cell r="AQ188">
            <v>239932</v>
          </cell>
          <cell r="AR188">
            <v>103.1</v>
          </cell>
          <cell r="AS188">
            <v>104.8</v>
          </cell>
          <cell r="AT188">
            <v>106.6</v>
          </cell>
          <cell r="AU188">
            <v>73543</v>
          </cell>
          <cell r="AV188">
            <v>131</v>
          </cell>
          <cell r="AW188">
            <v>154</v>
          </cell>
          <cell r="AX188">
            <v>73828</v>
          </cell>
          <cell r="AY188">
            <v>-2.2000000000000002</v>
          </cell>
          <cell r="AZ188">
            <v>-178.3</v>
          </cell>
          <cell r="BA188">
            <v>64624</v>
          </cell>
          <cell r="BB188">
            <v>1264</v>
          </cell>
          <cell r="BC188">
            <v>63419</v>
          </cell>
          <cell r="BD188">
            <v>2126.6999999999998</v>
          </cell>
          <cell r="BE188">
            <v>56367</v>
          </cell>
          <cell r="BF188">
            <v>2881</v>
          </cell>
          <cell r="BG188">
            <v>15392</v>
          </cell>
          <cell r="BH188">
            <v>513</v>
          </cell>
          <cell r="BI188">
            <v>94.9</v>
          </cell>
          <cell r="BJ188">
            <v>25.45</v>
          </cell>
          <cell r="BK188">
            <v>21.97</v>
          </cell>
          <cell r="BL188">
            <v>105.8373</v>
          </cell>
          <cell r="BM188">
            <v>282.50029999999998</v>
          </cell>
          <cell r="BN188">
            <v>0.7</v>
          </cell>
          <cell r="BO188">
            <v>1282999</v>
          </cell>
          <cell r="BP188">
            <v>131179.82999999999</v>
          </cell>
          <cell r="BQ188">
            <v>48806.325190000003</v>
          </cell>
          <cell r="BR188">
            <v>100.51</v>
          </cell>
          <cell r="BS188">
            <v>1960</v>
          </cell>
          <cell r="BT188">
            <v>1093</v>
          </cell>
          <cell r="BU188">
            <v>238</v>
          </cell>
          <cell r="BV188">
            <v>260</v>
          </cell>
          <cell r="BW188">
            <v>444</v>
          </cell>
          <cell r="BX188">
            <v>151</v>
          </cell>
          <cell r="BY188">
            <v>10249</v>
          </cell>
          <cell r="BZ188">
            <v>3323</v>
          </cell>
          <cell r="CA188">
            <v>119.4</v>
          </cell>
          <cell r="CB188">
            <v>23275</v>
          </cell>
          <cell r="CC188">
            <v>24002</v>
          </cell>
          <cell r="CD188">
            <v>80086</v>
          </cell>
          <cell r="CE188">
            <v>81232</v>
          </cell>
          <cell r="CF188">
            <v>-72531</v>
          </cell>
          <cell r="CG188">
            <v>-74177</v>
          </cell>
          <cell r="CH188">
            <v>3498</v>
          </cell>
          <cell r="CI188">
            <v>3498</v>
          </cell>
        </row>
        <row r="189">
          <cell r="A189" t="str">
            <v>Q3 2016</v>
          </cell>
          <cell r="B189">
            <v>20596</v>
          </cell>
          <cell r="C189">
            <v>109.2</v>
          </cell>
          <cell r="D189">
            <v>100.3</v>
          </cell>
          <cell r="E189">
            <v>99.679000000000002</v>
          </cell>
          <cell r="F189">
            <v>3415</v>
          </cell>
          <cell r="G189">
            <v>25064</v>
          </cell>
          <cell r="H189">
            <v>356</v>
          </cell>
          <cell r="I189">
            <v>97.8</v>
          </cell>
          <cell r="J189">
            <v>2359.1</v>
          </cell>
          <cell r="K189">
            <v>201.1</v>
          </cell>
          <cell r="L189">
            <v>2158</v>
          </cell>
          <cell r="M189">
            <v>3749.7</v>
          </cell>
          <cell r="N189">
            <v>74.400000000000006</v>
          </cell>
          <cell r="O189">
            <v>190.7</v>
          </cell>
          <cell r="P189">
            <v>502.8</v>
          </cell>
          <cell r="Q189">
            <v>579.70000000000005</v>
          </cell>
          <cell r="R189">
            <v>458.4</v>
          </cell>
          <cell r="S189">
            <v>174.1</v>
          </cell>
          <cell r="T189">
            <v>112.9</v>
          </cell>
          <cell r="U189">
            <v>64.900000000000006</v>
          </cell>
          <cell r="V189">
            <v>24.5</v>
          </cell>
          <cell r="W189">
            <v>69.400000000000006</v>
          </cell>
          <cell r="X189">
            <v>77</v>
          </cell>
          <cell r="Y189">
            <v>77.400000000000006</v>
          </cell>
          <cell r="Z189">
            <v>73.2</v>
          </cell>
          <cell r="AA189">
            <v>64.599999999999994</v>
          </cell>
          <cell r="AB189">
            <v>47.4</v>
          </cell>
          <cell r="AC189">
            <v>67.2</v>
          </cell>
          <cell r="AD189">
            <v>10.6</v>
          </cell>
          <cell r="AE189">
            <v>35.9</v>
          </cell>
          <cell r="AF189">
            <v>1809.5</v>
          </cell>
          <cell r="AG189">
            <v>22802</v>
          </cell>
          <cell r="AH189">
            <v>544</v>
          </cell>
          <cell r="AI189">
            <v>588</v>
          </cell>
          <cell r="AJ189">
            <v>3248</v>
          </cell>
          <cell r="AK189">
            <v>313</v>
          </cell>
          <cell r="AL189">
            <v>2285</v>
          </cell>
          <cell r="AM189">
            <v>13517</v>
          </cell>
          <cell r="AN189">
            <v>204333</v>
          </cell>
          <cell r="AO189">
            <v>203333</v>
          </cell>
          <cell r="AP189">
            <v>257509</v>
          </cell>
          <cell r="AQ189">
            <v>256727</v>
          </cell>
          <cell r="AR189">
            <v>106</v>
          </cell>
          <cell r="AS189">
            <v>109.3</v>
          </cell>
          <cell r="AT189">
            <v>112.8</v>
          </cell>
          <cell r="AU189">
            <v>74636</v>
          </cell>
          <cell r="AV189">
            <v>135</v>
          </cell>
          <cell r="AW189">
            <v>166</v>
          </cell>
          <cell r="AX189">
            <v>74938</v>
          </cell>
          <cell r="AY189">
            <v>-1.9</v>
          </cell>
          <cell r="AZ189">
            <v>-177.3</v>
          </cell>
          <cell r="BA189">
            <v>67047</v>
          </cell>
          <cell r="BB189">
            <v>1987</v>
          </cell>
          <cell r="BC189">
            <v>68743</v>
          </cell>
          <cell r="BD189">
            <v>2158</v>
          </cell>
          <cell r="BE189">
            <v>55645</v>
          </cell>
          <cell r="BF189">
            <v>2343</v>
          </cell>
          <cell r="BG189">
            <v>13373</v>
          </cell>
          <cell r="BH189">
            <v>553</v>
          </cell>
          <cell r="BI189">
            <v>97.4</v>
          </cell>
          <cell r="BJ189">
            <v>25.04</v>
          </cell>
          <cell r="BK189">
            <v>21.56</v>
          </cell>
          <cell r="BL189">
            <v>108.2139</v>
          </cell>
          <cell r="BM189">
            <v>294.73419999999999</v>
          </cell>
          <cell r="BN189">
            <v>1.3</v>
          </cell>
          <cell r="BO189">
            <v>1292255</v>
          </cell>
          <cell r="BP189">
            <v>132437.29999999999</v>
          </cell>
          <cell r="BQ189">
            <v>48908.642249999997</v>
          </cell>
          <cell r="BR189">
            <v>100.45</v>
          </cell>
          <cell r="BS189">
            <v>1597</v>
          </cell>
          <cell r="BT189">
            <v>897</v>
          </cell>
          <cell r="BU189">
            <v>202</v>
          </cell>
          <cell r="BV189">
            <v>145</v>
          </cell>
          <cell r="BW189">
            <v>380</v>
          </cell>
          <cell r="BX189">
            <v>170</v>
          </cell>
          <cell r="BY189">
            <v>11222</v>
          </cell>
          <cell r="BZ189">
            <v>3015</v>
          </cell>
          <cell r="CA189">
            <v>119.9</v>
          </cell>
          <cell r="CB189">
            <v>23981</v>
          </cell>
          <cell r="CC189">
            <v>24695</v>
          </cell>
          <cell r="CD189">
            <v>82459</v>
          </cell>
          <cell r="CE189">
            <v>82676</v>
          </cell>
          <cell r="CF189">
            <v>-68438</v>
          </cell>
          <cell r="CG189">
            <v>-69766</v>
          </cell>
          <cell r="CH189">
            <v>3865</v>
          </cell>
          <cell r="CI189">
            <v>3865</v>
          </cell>
        </row>
        <row r="190">
          <cell r="A190" t="str">
            <v>Q4 2016</v>
          </cell>
          <cell r="B190">
            <v>21210</v>
          </cell>
          <cell r="C190">
            <v>112</v>
          </cell>
          <cell r="D190">
            <v>99.5</v>
          </cell>
          <cell r="E190">
            <v>99.45</v>
          </cell>
          <cell r="F190">
            <v>310</v>
          </cell>
          <cell r="G190">
            <v>24033</v>
          </cell>
          <cell r="H190">
            <v>497</v>
          </cell>
          <cell r="I190">
            <v>85.4</v>
          </cell>
          <cell r="J190">
            <v>2331.1</v>
          </cell>
          <cell r="K190">
            <v>167.6</v>
          </cell>
          <cell r="L190">
            <v>2163.5</v>
          </cell>
          <cell r="M190">
            <v>3764</v>
          </cell>
          <cell r="N190">
            <v>62.2</v>
          </cell>
          <cell r="O190">
            <v>182.4</v>
          </cell>
          <cell r="P190">
            <v>503.2</v>
          </cell>
          <cell r="Q190">
            <v>589.4</v>
          </cell>
          <cell r="R190">
            <v>468.4</v>
          </cell>
          <cell r="S190">
            <v>176.7</v>
          </cell>
          <cell r="T190">
            <v>114.3</v>
          </cell>
          <cell r="U190">
            <v>66.900000000000006</v>
          </cell>
          <cell r="V190">
            <v>20.3</v>
          </cell>
          <cell r="W190">
            <v>66.2</v>
          </cell>
          <cell r="X190">
            <v>77.5</v>
          </cell>
          <cell r="Y190">
            <v>78.400000000000006</v>
          </cell>
          <cell r="Z190">
            <v>74.400000000000006</v>
          </cell>
          <cell r="AA190">
            <v>65.2</v>
          </cell>
          <cell r="AB190">
            <v>47.8</v>
          </cell>
          <cell r="AC190">
            <v>67.099999999999994</v>
          </cell>
          <cell r="AD190">
            <v>10.6</v>
          </cell>
          <cell r="AE190">
            <v>36</v>
          </cell>
          <cell r="AF190">
            <v>1820.7</v>
          </cell>
          <cell r="AG190">
            <v>30707</v>
          </cell>
          <cell r="AH190">
            <v>511</v>
          </cell>
          <cell r="AI190">
            <v>564</v>
          </cell>
          <cell r="AJ190">
            <v>3783</v>
          </cell>
          <cell r="AK190">
            <v>311</v>
          </cell>
          <cell r="AL190">
            <v>3059</v>
          </cell>
          <cell r="AM190">
            <v>20337</v>
          </cell>
          <cell r="AN190">
            <v>208433</v>
          </cell>
          <cell r="AO190">
            <v>207667</v>
          </cell>
          <cell r="AP190">
            <v>257258</v>
          </cell>
          <cell r="AQ190">
            <v>257854</v>
          </cell>
          <cell r="AR190">
            <v>108.5</v>
          </cell>
          <cell r="AS190">
            <v>112</v>
          </cell>
          <cell r="AT190">
            <v>115.8</v>
          </cell>
          <cell r="AU190">
            <v>73222</v>
          </cell>
          <cell r="AV190">
            <v>96</v>
          </cell>
          <cell r="AW190">
            <v>151</v>
          </cell>
          <cell r="AX190">
            <v>73469</v>
          </cell>
          <cell r="AY190">
            <v>-1.3</v>
          </cell>
          <cell r="AZ190">
            <v>-172.2</v>
          </cell>
          <cell r="BA190">
            <v>73957</v>
          </cell>
          <cell r="BB190">
            <v>-935</v>
          </cell>
          <cell r="BC190">
            <v>74088</v>
          </cell>
          <cell r="BD190">
            <v>2163.5</v>
          </cell>
          <cell r="BE190">
            <v>65177</v>
          </cell>
          <cell r="BF190">
            <v>3127</v>
          </cell>
          <cell r="BG190">
            <v>19330</v>
          </cell>
          <cell r="BH190">
            <v>513</v>
          </cell>
          <cell r="BI190">
            <v>99.8</v>
          </cell>
          <cell r="BJ190">
            <v>25.76</v>
          </cell>
          <cell r="BK190">
            <v>22.18</v>
          </cell>
          <cell r="BL190">
            <v>111.2223</v>
          </cell>
          <cell r="BM190">
            <v>302.14159999999998</v>
          </cell>
          <cell r="BN190">
            <v>1.5</v>
          </cell>
          <cell r="BO190">
            <v>1303098</v>
          </cell>
          <cell r="BP190">
            <v>132156.39000000001</v>
          </cell>
          <cell r="BQ190">
            <v>49052.698389999998</v>
          </cell>
          <cell r="BR190">
            <v>100.9</v>
          </cell>
          <cell r="BS190">
            <v>2669</v>
          </cell>
          <cell r="BT190">
            <v>1862</v>
          </cell>
          <cell r="BU190">
            <v>214</v>
          </cell>
          <cell r="BV190">
            <v>837</v>
          </cell>
          <cell r="BW190">
            <v>496</v>
          </cell>
          <cell r="BX190">
            <v>315</v>
          </cell>
          <cell r="BY190">
            <v>12509</v>
          </cell>
          <cell r="BZ190">
            <v>3994</v>
          </cell>
          <cell r="CA190">
            <v>121.1</v>
          </cell>
          <cell r="CB190">
            <v>25941</v>
          </cell>
          <cell r="CC190">
            <v>26937</v>
          </cell>
          <cell r="CD190">
            <v>86960</v>
          </cell>
          <cell r="CE190">
            <v>86828</v>
          </cell>
          <cell r="CF190">
            <v>-78909</v>
          </cell>
          <cell r="CG190">
            <v>-79464</v>
          </cell>
          <cell r="CH190">
            <v>4425</v>
          </cell>
          <cell r="CI190">
            <v>4425</v>
          </cell>
        </row>
        <row r="191">
          <cell r="A191" t="str">
            <v>Q1 2017</v>
          </cell>
          <cell r="B191">
            <v>21630</v>
          </cell>
          <cell r="C191">
            <v>113.3</v>
          </cell>
          <cell r="D191">
            <v>99.4</v>
          </cell>
          <cell r="E191">
            <v>99.378</v>
          </cell>
          <cell r="F191">
            <v>2570</v>
          </cell>
          <cell r="G191">
            <v>25336</v>
          </cell>
          <cell r="H191">
            <v>592</v>
          </cell>
          <cell r="I191">
            <v>84.9</v>
          </cell>
          <cell r="J191">
            <v>2321.8000000000002</v>
          </cell>
          <cell r="K191">
            <v>163.4</v>
          </cell>
          <cell r="L191">
            <v>2158.4</v>
          </cell>
          <cell r="M191">
            <v>3775.9</v>
          </cell>
          <cell r="N191">
            <v>54.8</v>
          </cell>
          <cell r="O191">
            <v>175.9</v>
          </cell>
          <cell r="P191">
            <v>499.5</v>
          </cell>
          <cell r="Q191">
            <v>598.5</v>
          </cell>
          <cell r="R191">
            <v>470.6</v>
          </cell>
          <cell r="S191">
            <v>178.2</v>
          </cell>
          <cell r="T191">
            <v>116.7</v>
          </cell>
          <cell r="U191">
            <v>64</v>
          </cell>
          <cell r="V191">
            <v>17.899999999999999</v>
          </cell>
          <cell r="W191">
            <v>63.7</v>
          </cell>
          <cell r="X191">
            <v>77.400000000000006</v>
          </cell>
          <cell r="Y191">
            <v>79.2</v>
          </cell>
          <cell r="Z191">
            <v>74.400000000000006</v>
          </cell>
          <cell r="AA191">
            <v>65.400000000000006</v>
          </cell>
          <cell r="AB191">
            <v>48.5</v>
          </cell>
          <cell r="AC191">
            <v>66.900000000000006</v>
          </cell>
          <cell r="AD191">
            <v>10.1</v>
          </cell>
          <cell r="AE191">
            <v>35.799999999999997</v>
          </cell>
          <cell r="AF191">
            <v>1827.6</v>
          </cell>
          <cell r="AG191">
            <v>15442</v>
          </cell>
          <cell r="AH191">
            <v>630</v>
          </cell>
          <cell r="AI191">
            <v>596</v>
          </cell>
          <cell r="AJ191">
            <v>2654</v>
          </cell>
          <cell r="AK191">
            <v>269</v>
          </cell>
          <cell r="AL191">
            <v>3770</v>
          </cell>
          <cell r="AM191">
            <v>5183</v>
          </cell>
          <cell r="AN191">
            <v>215201</v>
          </cell>
          <cell r="AO191">
            <v>211000</v>
          </cell>
          <cell r="AP191">
            <v>261513</v>
          </cell>
          <cell r="AQ191">
            <v>258299</v>
          </cell>
          <cell r="AR191">
            <v>109.4</v>
          </cell>
          <cell r="AS191">
            <v>113.4</v>
          </cell>
          <cell r="AT191">
            <v>117.4</v>
          </cell>
          <cell r="AU191">
            <v>73588</v>
          </cell>
          <cell r="AV191">
            <v>91</v>
          </cell>
          <cell r="AW191">
            <v>144</v>
          </cell>
          <cell r="AX191">
            <v>73823</v>
          </cell>
          <cell r="AY191">
            <v>-0.8</v>
          </cell>
          <cell r="AZ191">
            <v>-181.1</v>
          </cell>
          <cell r="BA191">
            <v>69954</v>
          </cell>
          <cell r="BB191">
            <v>1189</v>
          </cell>
          <cell r="BC191">
            <v>70027</v>
          </cell>
          <cell r="BD191">
            <v>2158.4</v>
          </cell>
          <cell r="BE191">
            <v>47941</v>
          </cell>
          <cell r="BF191">
            <v>3822</v>
          </cell>
          <cell r="BG191">
            <v>4958</v>
          </cell>
          <cell r="BH191">
            <v>642</v>
          </cell>
          <cell r="BI191">
            <v>100.9</v>
          </cell>
          <cell r="BJ191">
            <v>26.22</v>
          </cell>
          <cell r="BK191">
            <v>22.69</v>
          </cell>
          <cell r="BL191">
            <v>114.295</v>
          </cell>
          <cell r="BM191">
            <v>305.62110000000001</v>
          </cell>
          <cell r="BN191">
            <v>1.5</v>
          </cell>
          <cell r="BO191">
            <v>1317263</v>
          </cell>
          <cell r="BP191">
            <v>131417.63</v>
          </cell>
          <cell r="BQ191">
            <v>49402.926209999998</v>
          </cell>
          <cell r="BR191">
            <v>100.8</v>
          </cell>
          <cell r="BS191">
            <v>2542</v>
          </cell>
          <cell r="BT191">
            <v>1465</v>
          </cell>
          <cell r="BU191">
            <v>321</v>
          </cell>
          <cell r="BV191">
            <v>563</v>
          </cell>
          <cell r="BW191">
            <v>401</v>
          </cell>
          <cell r="BX191">
            <v>180</v>
          </cell>
          <cell r="BY191">
            <v>13334</v>
          </cell>
          <cell r="BZ191">
            <v>3860</v>
          </cell>
          <cell r="CA191">
            <v>124.9</v>
          </cell>
          <cell r="CB191">
            <v>24378</v>
          </cell>
          <cell r="CC191">
            <v>25136</v>
          </cell>
          <cell r="CD191">
            <v>84294</v>
          </cell>
          <cell r="CE191">
            <v>82627</v>
          </cell>
          <cell r="CF191">
            <v>-62545</v>
          </cell>
          <cell r="CG191">
            <v>-62138</v>
          </cell>
          <cell r="CH191">
            <v>3896</v>
          </cell>
          <cell r="CI191">
            <v>3896</v>
          </cell>
        </row>
        <row r="192">
          <cell r="A192" t="str">
            <v>Q2 2017</v>
          </cell>
          <cell r="B192">
            <v>21772</v>
          </cell>
          <cell r="C192">
            <v>115.8</v>
          </cell>
          <cell r="D192">
            <v>100.3</v>
          </cell>
          <cell r="E192">
            <v>99.748000000000005</v>
          </cell>
          <cell r="F192">
            <v>3386</v>
          </cell>
          <cell r="G192">
            <v>25400</v>
          </cell>
          <cell r="H192">
            <v>585</v>
          </cell>
          <cell r="I192">
            <v>73.599999999999994</v>
          </cell>
          <cell r="J192">
            <v>2341.4</v>
          </cell>
          <cell r="K192">
            <v>160.5</v>
          </cell>
          <cell r="L192">
            <v>2180.9</v>
          </cell>
          <cell r="M192">
            <v>3785.5</v>
          </cell>
          <cell r="N192">
            <v>58.3</v>
          </cell>
          <cell r="O192">
            <v>181.6</v>
          </cell>
          <cell r="P192">
            <v>498</v>
          </cell>
          <cell r="Q192">
            <v>599.9</v>
          </cell>
          <cell r="R192">
            <v>475.4</v>
          </cell>
          <cell r="S192">
            <v>179.8</v>
          </cell>
          <cell r="T192">
            <v>121.8</v>
          </cell>
          <cell r="U192">
            <v>66</v>
          </cell>
          <cell r="V192">
            <v>18.899999999999999</v>
          </cell>
          <cell r="W192">
            <v>65.7</v>
          </cell>
          <cell r="X192">
            <v>77.8</v>
          </cell>
          <cell r="Y192">
            <v>79.2</v>
          </cell>
          <cell r="Z192">
            <v>74.7</v>
          </cell>
          <cell r="AA192">
            <v>65.599999999999994</v>
          </cell>
          <cell r="AB192">
            <v>50.3</v>
          </cell>
          <cell r="AC192">
            <v>67.400000000000006</v>
          </cell>
          <cell r="AD192">
            <v>10.3</v>
          </cell>
          <cell r="AE192">
            <v>36.1</v>
          </cell>
          <cell r="AF192">
            <v>1841.9</v>
          </cell>
          <cell r="AG192">
            <v>53251</v>
          </cell>
          <cell r="AH192">
            <v>691</v>
          </cell>
          <cell r="AI192">
            <v>601</v>
          </cell>
          <cell r="AJ192">
            <v>2854</v>
          </cell>
          <cell r="AK192">
            <v>242</v>
          </cell>
          <cell r="AL192">
            <v>4453</v>
          </cell>
          <cell r="AM192">
            <v>42486</v>
          </cell>
          <cell r="AN192">
            <v>220823</v>
          </cell>
          <cell r="AO192">
            <v>217800</v>
          </cell>
          <cell r="AP192">
            <v>265434</v>
          </cell>
          <cell r="AQ192">
            <v>261362</v>
          </cell>
          <cell r="AR192">
            <v>111.8</v>
          </cell>
          <cell r="AS192">
            <v>115.9</v>
          </cell>
          <cell r="AT192">
            <v>120.1</v>
          </cell>
          <cell r="AU192">
            <v>76176</v>
          </cell>
          <cell r="AV192">
            <v>72</v>
          </cell>
          <cell r="AW192">
            <v>140</v>
          </cell>
          <cell r="AX192">
            <v>76388</v>
          </cell>
          <cell r="AY192">
            <v>-0.6</v>
          </cell>
          <cell r="AZ192">
            <v>-187.5</v>
          </cell>
          <cell r="BA192">
            <v>71981</v>
          </cell>
          <cell r="BB192">
            <v>1967</v>
          </cell>
          <cell r="BC192">
            <v>70463</v>
          </cell>
          <cell r="BD192">
            <v>2180.9</v>
          </cell>
          <cell r="BE192">
            <v>85489</v>
          </cell>
          <cell r="BF192">
            <v>4499</v>
          </cell>
          <cell r="BG192">
            <v>40646</v>
          </cell>
          <cell r="BH192">
            <v>689</v>
          </cell>
          <cell r="BI192">
            <v>102.3</v>
          </cell>
          <cell r="BJ192">
            <v>25.86</v>
          </cell>
          <cell r="BK192">
            <v>22.27</v>
          </cell>
          <cell r="BL192">
            <v>116.84529999999999</v>
          </cell>
          <cell r="BM192">
            <v>312.35520000000002</v>
          </cell>
          <cell r="BN192">
            <v>2.2999999999999998</v>
          </cell>
          <cell r="BO192">
            <v>1328312</v>
          </cell>
          <cell r="BP192">
            <v>133741.68</v>
          </cell>
          <cell r="BQ192">
            <v>49674.60529</v>
          </cell>
          <cell r="BR192">
            <v>102.04</v>
          </cell>
          <cell r="BS192">
            <v>3399</v>
          </cell>
          <cell r="BT192">
            <v>2196</v>
          </cell>
          <cell r="BU192">
            <v>378</v>
          </cell>
          <cell r="BV192">
            <v>493</v>
          </cell>
          <cell r="BW192">
            <v>623</v>
          </cell>
          <cell r="BX192">
            <v>702</v>
          </cell>
          <cell r="BY192">
            <v>14979</v>
          </cell>
          <cell r="BZ192">
            <v>5408</v>
          </cell>
          <cell r="CA192">
            <v>128</v>
          </cell>
          <cell r="CB192">
            <v>24005</v>
          </cell>
          <cell r="CC192">
            <v>24468</v>
          </cell>
          <cell r="CD192">
            <v>86740</v>
          </cell>
          <cell r="CE192">
            <v>85764</v>
          </cell>
          <cell r="CF192">
            <v>-100937</v>
          </cell>
          <cell r="CG192">
            <v>-101287</v>
          </cell>
          <cell r="CH192">
            <v>4640</v>
          </cell>
          <cell r="CI192">
            <v>4640</v>
          </cell>
        </row>
        <row r="193">
          <cell r="A193" t="str">
            <v>Q3 2017</v>
          </cell>
          <cell r="B193">
            <v>21893</v>
          </cell>
          <cell r="C193">
            <v>121.9</v>
          </cell>
          <cell r="D193">
            <v>100.5</v>
          </cell>
          <cell r="E193">
            <v>99.882999999999996</v>
          </cell>
          <cell r="F193">
            <v>4423</v>
          </cell>
          <cell r="G193">
            <v>26824</v>
          </cell>
          <cell r="H193">
            <v>585</v>
          </cell>
          <cell r="I193">
            <v>64.8</v>
          </cell>
          <cell r="J193">
            <v>2370</v>
          </cell>
          <cell r="K193">
            <v>163.5</v>
          </cell>
          <cell r="L193">
            <v>2206.5</v>
          </cell>
          <cell r="M193">
            <v>3798.8</v>
          </cell>
          <cell r="N193">
            <v>60.1</v>
          </cell>
          <cell r="O193">
            <v>171.9</v>
          </cell>
          <cell r="P193">
            <v>499.3</v>
          </cell>
          <cell r="Q193">
            <v>613.20000000000005</v>
          </cell>
          <cell r="R193">
            <v>488</v>
          </cell>
          <cell r="S193">
            <v>180.3</v>
          </cell>
          <cell r="T193">
            <v>124.4</v>
          </cell>
          <cell r="U193">
            <v>69.3</v>
          </cell>
          <cell r="V193">
            <v>19.399999999999999</v>
          </cell>
          <cell r="W193">
            <v>61.7</v>
          </cell>
          <cell r="X193">
            <v>78.5</v>
          </cell>
          <cell r="Y193">
            <v>80.7</v>
          </cell>
          <cell r="Z193">
            <v>76.3</v>
          </cell>
          <cell r="AA193">
            <v>65.400000000000006</v>
          </cell>
          <cell r="AB193">
            <v>51.1</v>
          </cell>
          <cell r="AC193">
            <v>68</v>
          </cell>
          <cell r="AD193">
            <v>10.7</v>
          </cell>
          <cell r="AE193">
            <v>36.700000000000003</v>
          </cell>
          <cell r="AF193">
            <v>1868.3</v>
          </cell>
          <cell r="AG193">
            <v>14414</v>
          </cell>
          <cell r="AH193">
            <v>882</v>
          </cell>
          <cell r="AI193">
            <v>620</v>
          </cell>
          <cell r="AJ193">
            <v>3626</v>
          </cell>
          <cell r="AK193">
            <v>250</v>
          </cell>
          <cell r="AL193">
            <v>2154</v>
          </cell>
          <cell r="AM193">
            <v>5038</v>
          </cell>
          <cell r="AN193">
            <v>233167</v>
          </cell>
          <cell r="AO193">
            <v>233333</v>
          </cell>
          <cell r="AP193">
            <v>281928</v>
          </cell>
          <cell r="AQ193">
            <v>281735</v>
          </cell>
          <cell r="AR193">
            <v>118.3</v>
          </cell>
          <cell r="AS193">
            <v>122.2</v>
          </cell>
          <cell r="AT193">
            <v>126.2</v>
          </cell>
          <cell r="AU193">
            <v>76953</v>
          </cell>
          <cell r="AV193">
            <v>57</v>
          </cell>
          <cell r="AW193">
            <v>141</v>
          </cell>
          <cell r="AX193">
            <v>77151</v>
          </cell>
          <cell r="AY193">
            <v>-0.1</v>
          </cell>
          <cell r="AZ193">
            <v>-177.8</v>
          </cell>
          <cell r="BA193">
            <v>75961</v>
          </cell>
          <cell r="BB193">
            <v>2819</v>
          </cell>
          <cell r="BC193">
            <v>78253</v>
          </cell>
          <cell r="BD193">
            <v>2206.5</v>
          </cell>
          <cell r="BE193">
            <v>47548</v>
          </cell>
          <cell r="BF193">
            <v>2174</v>
          </cell>
          <cell r="BG193">
            <v>4816</v>
          </cell>
          <cell r="BH193">
            <v>832</v>
          </cell>
          <cell r="BI193">
            <v>104.1</v>
          </cell>
          <cell r="BJ193">
            <v>25.65</v>
          </cell>
          <cell r="BK193">
            <v>22.16</v>
          </cell>
          <cell r="BL193">
            <v>121.0964</v>
          </cell>
          <cell r="BM193">
            <v>329.41520000000003</v>
          </cell>
          <cell r="BN193">
            <v>1.9</v>
          </cell>
          <cell r="BO193">
            <v>1341426</v>
          </cell>
          <cell r="BP193">
            <v>135159.13</v>
          </cell>
          <cell r="BQ193">
            <v>49948.087919999998</v>
          </cell>
          <cell r="BR193">
            <v>101.93</v>
          </cell>
          <cell r="BS193">
            <v>2508</v>
          </cell>
          <cell r="BT193">
            <v>1686</v>
          </cell>
          <cell r="BU193">
            <v>588</v>
          </cell>
          <cell r="BV193">
            <v>272</v>
          </cell>
          <cell r="BW193">
            <v>452</v>
          </cell>
          <cell r="BX193">
            <v>374</v>
          </cell>
          <cell r="BY193">
            <v>16604</v>
          </cell>
          <cell r="BZ193">
            <v>4061</v>
          </cell>
          <cell r="CA193">
            <v>128.5</v>
          </cell>
          <cell r="CB193">
            <v>25106</v>
          </cell>
          <cell r="CC193">
            <v>25601</v>
          </cell>
          <cell r="CD193">
            <v>88932</v>
          </cell>
          <cell r="CE193">
            <v>89384</v>
          </cell>
          <cell r="CF193">
            <v>-60009</v>
          </cell>
          <cell r="CG193">
            <v>-60293</v>
          </cell>
          <cell r="CH193">
            <v>4997</v>
          </cell>
          <cell r="CI193">
            <v>4997</v>
          </cell>
        </row>
        <row r="194">
          <cell r="A194" t="str">
            <v>Q4 2017</v>
          </cell>
          <cell r="B194">
            <v>22638</v>
          </cell>
          <cell r="C194">
            <v>124.8</v>
          </cell>
          <cell r="D194">
            <v>100</v>
          </cell>
          <cell r="E194">
            <v>99.837000000000003</v>
          </cell>
          <cell r="F194">
            <v>1865</v>
          </cell>
          <cell r="G194">
            <v>26389</v>
          </cell>
          <cell r="H194">
            <v>583</v>
          </cell>
          <cell r="I194">
            <v>60</v>
          </cell>
          <cell r="J194">
            <v>2374.8000000000002</v>
          </cell>
          <cell r="K194">
            <v>144</v>
          </cell>
          <cell r="L194">
            <v>2230.8000000000002</v>
          </cell>
          <cell r="M194">
            <v>3818.2</v>
          </cell>
          <cell r="N194">
            <v>60.8</v>
          </cell>
          <cell r="O194">
            <v>176.7</v>
          </cell>
          <cell r="P194">
            <v>508.1</v>
          </cell>
          <cell r="Q194">
            <v>612.6</v>
          </cell>
          <cell r="R194">
            <v>489.4</v>
          </cell>
          <cell r="S194">
            <v>180.8</v>
          </cell>
          <cell r="T194">
            <v>125.7</v>
          </cell>
          <cell r="U194">
            <v>76.599999999999994</v>
          </cell>
          <cell r="V194">
            <v>19.399999999999999</v>
          </cell>
          <cell r="W194">
            <v>62.4</v>
          </cell>
          <cell r="X194">
            <v>80.099999999999994</v>
          </cell>
          <cell r="Y194">
            <v>80.3</v>
          </cell>
          <cell r="Z194">
            <v>76.3</v>
          </cell>
          <cell r="AA194">
            <v>65.400000000000006</v>
          </cell>
          <cell r="AB194">
            <v>51.5</v>
          </cell>
          <cell r="AC194">
            <v>68.3</v>
          </cell>
          <cell r="AD194">
            <v>11.8</v>
          </cell>
          <cell r="AE194">
            <v>36.4</v>
          </cell>
          <cell r="AF194">
            <v>1883.1</v>
          </cell>
          <cell r="AG194">
            <v>16409</v>
          </cell>
          <cell r="AH194">
            <v>857</v>
          </cell>
          <cell r="AI194">
            <v>773</v>
          </cell>
          <cell r="AJ194">
            <v>4449</v>
          </cell>
          <cell r="AK194">
            <v>344</v>
          </cell>
          <cell r="AL194">
            <v>3993</v>
          </cell>
          <cell r="AM194">
            <v>4298</v>
          </cell>
          <cell r="AN194">
            <v>238333</v>
          </cell>
          <cell r="AO194">
            <v>238333</v>
          </cell>
          <cell r="AP194">
            <v>281433</v>
          </cell>
          <cell r="AQ194">
            <v>281996</v>
          </cell>
          <cell r="AR194">
            <v>120.7</v>
          </cell>
          <cell r="AS194">
            <v>125.2</v>
          </cell>
          <cell r="AT194">
            <v>129.80000000000001</v>
          </cell>
          <cell r="AU194">
            <v>74622</v>
          </cell>
          <cell r="AV194">
            <v>56</v>
          </cell>
          <cell r="AW194">
            <v>122</v>
          </cell>
          <cell r="AX194">
            <v>74799</v>
          </cell>
          <cell r="AY194">
            <v>0</v>
          </cell>
          <cell r="AZ194">
            <v>-165.4</v>
          </cell>
          <cell r="BA194">
            <v>81006</v>
          </cell>
          <cell r="BB194">
            <v>225</v>
          </cell>
          <cell r="BC194">
            <v>81644</v>
          </cell>
          <cell r="BD194">
            <v>2230.8000000000002</v>
          </cell>
          <cell r="BE194">
            <v>51254</v>
          </cell>
          <cell r="BF194">
            <v>4023</v>
          </cell>
          <cell r="BG194">
            <v>3971</v>
          </cell>
          <cell r="BH194">
            <v>788</v>
          </cell>
          <cell r="BI194">
            <v>105.6</v>
          </cell>
          <cell r="BJ194">
            <v>26.31</v>
          </cell>
          <cell r="BK194">
            <v>22.6</v>
          </cell>
          <cell r="BL194">
            <v>124.41030000000001</v>
          </cell>
          <cell r="BM194">
            <v>337.38400000000001</v>
          </cell>
          <cell r="BN194">
            <v>1.8</v>
          </cell>
          <cell r="BO194">
            <v>1355112</v>
          </cell>
          <cell r="BP194">
            <v>134833.87</v>
          </cell>
          <cell r="BQ194">
            <v>50194.343410000001</v>
          </cell>
          <cell r="BR194">
            <v>102.32</v>
          </cell>
          <cell r="BS194">
            <v>2709</v>
          </cell>
          <cell r="BT194">
            <v>1640</v>
          </cell>
          <cell r="BU194">
            <v>372</v>
          </cell>
          <cell r="BV194">
            <v>482</v>
          </cell>
          <cell r="BW194">
            <v>647</v>
          </cell>
          <cell r="BX194">
            <v>139</v>
          </cell>
          <cell r="BY194">
            <v>17151</v>
          </cell>
          <cell r="BZ194">
            <v>4243</v>
          </cell>
          <cell r="CA194">
            <v>133.4</v>
          </cell>
          <cell r="CB194">
            <v>27012</v>
          </cell>
          <cell r="CC194">
            <v>27570</v>
          </cell>
          <cell r="CD194">
            <v>99689</v>
          </cell>
          <cell r="CE194">
            <v>102098</v>
          </cell>
          <cell r="CF194">
            <v>-70537</v>
          </cell>
          <cell r="CG194">
            <v>-71558</v>
          </cell>
          <cell r="CH194">
            <v>5738</v>
          </cell>
          <cell r="CI194">
            <v>5738</v>
          </cell>
        </row>
        <row r="195">
          <cell r="A195" t="str">
            <v>Q1 2018</v>
          </cell>
          <cell r="B195">
            <v>22728</v>
          </cell>
          <cell r="C195">
            <v>127.1</v>
          </cell>
          <cell r="D195">
            <v>99.9</v>
          </cell>
          <cell r="E195">
            <v>99.82</v>
          </cell>
          <cell r="F195">
            <v>2762</v>
          </cell>
          <cell r="G195">
            <v>26427</v>
          </cell>
          <cell r="H195">
            <v>614</v>
          </cell>
          <cell r="I195">
            <v>50.1</v>
          </cell>
          <cell r="J195">
            <v>2353.6999999999998</v>
          </cell>
          <cell r="K195">
            <v>132.9</v>
          </cell>
          <cell r="L195">
            <v>2220.6999999999998</v>
          </cell>
          <cell r="M195">
            <v>3823.9</v>
          </cell>
          <cell r="N195">
            <v>53.2</v>
          </cell>
          <cell r="O195">
            <v>170.8</v>
          </cell>
          <cell r="P195">
            <v>499.4</v>
          </cell>
          <cell r="Q195">
            <v>618.4</v>
          </cell>
          <cell r="R195">
            <v>490</v>
          </cell>
          <cell r="S195">
            <v>184.5</v>
          </cell>
          <cell r="T195">
            <v>125.7</v>
          </cell>
          <cell r="U195">
            <v>78.599999999999994</v>
          </cell>
          <cell r="V195">
            <v>17</v>
          </cell>
          <cell r="W195">
            <v>59.9</v>
          </cell>
          <cell r="X195">
            <v>79.5</v>
          </cell>
          <cell r="Y195">
            <v>81</v>
          </cell>
          <cell r="Z195">
            <v>76.099999999999994</v>
          </cell>
          <cell r="AA195">
            <v>66.5</v>
          </cell>
          <cell r="AB195">
            <v>51.4</v>
          </cell>
          <cell r="AC195">
            <v>67.900000000000006</v>
          </cell>
          <cell r="AD195">
            <v>11.9</v>
          </cell>
          <cell r="AE195">
            <v>36.4</v>
          </cell>
          <cell r="AF195">
            <v>1867.5</v>
          </cell>
          <cell r="AG195">
            <v>15379</v>
          </cell>
          <cell r="AH195">
            <v>760</v>
          </cell>
          <cell r="AI195">
            <v>882</v>
          </cell>
          <cell r="AJ195">
            <v>2925</v>
          </cell>
          <cell r="AK195">
            <v>295</v>
          </cell>
          <cell r="AL195">
            <v>2819</v>
          </cell>
          <cell r="AM195">
            <v>4937</v>
          </cell>
          <cell r="AN195">
            <v>235667</v>
          </cell>
          <cell r="AO195">
            <v>236000</v>
          </cell>
          <cell r="AP195">
            <v>285160</v>
          </cell>
          <cell r="AQ195">
            <v>282351</v>
          </cell>
          <cell r="AR195">
            <v>122.5</v>
          </cell>
          <cell r="AS195">
            <v>127.4</v>
          </cell>
          <cell r="AT195">
            <v>132.4</v>
          </cell>
          <cell r="AU195">
            <v>74895</v>
          </cell>
          <cell r="AV195">
            <v>76</v>
          </cell>
          <cell r="AW195">
            <v>145</v>
          </cell>
          <cell r="AX195">
            <v>75115</v>
          </cell>
          <cell r="AY195">
            <v>0.3</v>
          </cell>
          <cell r="AZ195">
            <v>-171.2</v>
          </cell>
          <cell r="BA195">
            <v>80131</v>
          </cell>
          <cell r="BB195">
            <v>1122</v>
          </cell>
          <cell r="BC195">
            <v>79650</v>
          </cell>
          <cell r="BD195">
            <v>2220.6999999999998</v>
          </cell>
          <cell r="BE195">
            <v>48209</v>
          </cell>
          <cell r="BF195">
            <v>2830</v>
          </cell>
          <cell r="BG195">
            <v>4520</v>
          </cell>
          <cell r="BH195">
            <v>784</v>
          </cell>
          <cell r="BI195">
            <v>107.3</v>
          </cell>
          <cell r="BJ195">
            <v>27.06</v>
          </cell>
          <cell r="BK195">
            <v>23.4</v>
          </cell>
          <cell r="BL195">
            <v>128.28550000000001</v>
          </cell>
          <cell r="BM195">
            <v>343.22050000000002</v>
          </cell>
          <cell r="BN195">
            <v>2.2999999999999998</v>
          </cell>
          <cell r="BO195">
            <v>1369131</v>
          </cell>
          <cell r="BP195">
            <v>134025.53</v>
          </cell>
          <cell r="BQ195">
            <v>50289.989020000001</v>
          </cell>
          <cell r="BR195">
            <v>102.08</v>
          </cell>
          <cell r="BS195">
            <v>2673</v>
          </cell>
          <cell r="BT195">
            <v>1433</v>
          </cell>
          <cell r="BU195">
            <v>417</v>
          </cell>
          <cell r="BV195">
            <v>409</v>
          </cell>
          <cell r="BW195">
            <v>360</v>
          </cell>
          <cell r="BX195">
            <v>247</v>
          </cell>
          <cell r="BY195">
            <v>17913</v>
          </cell>
          <cell r="BZ195">
            <v>4374</v>
          </cell>
          <cell r="CA195">
            <v>137.30000000000001</v>
          </cell>
          <cell r="CB195">
            <v>25376</v>
          </cell>
          <cell r="CC195">
            <v>25659</v>
          </cell>
          <cell r="CD195">
            <v>91733</v>
          </cell>
          <cell r="CE195">
            <v>90173</v>
          </cell>
          <cell r="CF195">
            <v>-62712</v>
          </cell>
          <cell r="CG195">
            <v>-62779</v>
          </cell>
          <cell r="CH195" t="str">
            <v>NA</v>
          </cell>
          <cell r="CI195" t="str">
            <v>NA</v>
          </cell>
        </row>
        <row r="196">
          <cell r="A196" t="str">
            <v>Q2 2018</v>
          </cell>
          <cell r="B196">
            <v>23269</v>
          </cell>
          <cell r="C196">
            <v>129.80000000000001</v>
          </cell>
          <cell r="D196">
            <v>100.7</v>
          </cell>
          <cell r="E196">
            <v>99.837999999999994</v>
          </cell>
          <cell r="F196">
            <v>4167</v>
          </cell>
          <cell r="G196">
            <v>27392</v>
          </cell>
          <cell r="H196">
            <v>652</v>
          </cell>
          <cell r="I196">
            <v>48.9</v>
          </cell>
          <cell r="J196">
            <v>2399.3000000000002</v>
          </cell>
          <cell r="K196">
            <v>144.30000000000001</v>
          </cell>
          <cell r="L196">
            <v>2255</v>
          </cell>
          <cell r="M196">
            <v>3848.3</v>
          </cell>
          <cell r="N196">
            <v>60.6</v>
          </cell>
          <cell r="O196">
            <v>181.9</v>
          </cell>
          <cell r="P196">
            <v>498.5</v>
          </cell>
          <cell r="Q196">
            <v>621</v>
          </cell>
          <cell r="R196">
            <v>495.9</v>
          </cell>
          <cell r="S196">
            <v>190.6</v>
          </cell>
          <cell r="T196">
            <v>127.7</v>
          </cell>
          <cell r="U196">
            <v>78.8</v>
          </cell>
          <cell r="V196">
            <v>19.2</v>
          </cell>
          <cell r="W196">
            <v>62.9</v>
          </cell>
          <cell r="X196">
            <v>79.5</v>
          </cell>
          <cell r="Y196">
            <v>80.8</v>
          </cell>
          <cell r="Z196">
            <v>76.5</v>
          </cell>
          <cell r="AA196">
            <v>68.099999999999994</v>
          </cell>
          <cell r="AB196">
            <v>51.8</v>
          </cell>
          <cell r="AC196">
            <v>68.5</v>
          </cell>
          <cell r="AD196">
            <v>11.9</v>
          </cell>
          <cell r="AE196">
            <v>36.5</v>
          </cell>
          <cell r="AF196">
            <v>1913.1</v>
          </cell>
          <cell r="AG196">
            <v>16654</v>
          </cell>
          <cell r="AH196">
            <v>920</v>
          </cell>
          <cell r="AI196">
            <v>841</v>
          </cell>
          <cell r="AJ196">
            <v>3417</v>
          </cell>
          <cell r="AK196">
            <v>344</v>
          </cell>
          <cell r="AL196">
            <v>2934</v>
          </cell>
          <cell r="AM196">
            <v>5859</v>
          </cell>
          <cell r="AN196">
            <v>241724</v>
          </cell>
          <cell r="AO196">
            <v>240667</v>
          </cell>
          <cell r="AP196">
            <v>286976</v>
          </cell>
          <cell r="AQ196">
            <v>285249</v>
          </cell>
          <cell r="AR196">
            <v>124</v>
          </cell>
          <cell r="AS196">
            <v>130.5</v>
          </cell>
          <cell r="AT196">
            <v>137.30000000000001</v>
          </cell>
          <cell r="AU196">
            <v>75379</v>
          </cell>
          <cell r="AV196">
            <v>66</v>
          </cell>
          <cell r="AW196">
            <v>132</v>
          </cell>
          <cell r="AX196">
            <v>75578</v>
          </cell>
          <cell r="AY196">
            <v>0.7</v>
          </cell>
          <cell r="AZ196">
            <v>-162.69999999999999</v>
          </cell>
          <cell r="BA196">
            <v>80937</v>
          </cell>
          <cell r="BB196">
            <v>2723</v>
          </cell>
          <cell r="BC196">
            <v>78004</v>
          </cell>
          <cell r="BD196">
            <v>2255</v>
          </cell>
          <cell r="BE196">
            <v>49467</v>
          </cell>
          <cell r="BF196">
            <v>2934</v>
          </cell>
          <cell r="BG196">
            <v>5413</v>
          </cell>
          <cell r="BH196">
            <v>928</v>
          </cell>
          <cell r="BI196">
            <v>109</v>
          </cell>
          <cell r="BJ196">
            <v>26.57</v>
          </cell>
          <cell r="BK196">
            <v>22.94</v>
          </cell>
          <cell r="BL196">
            <v>131.393</v>
          </cell>
          <cell r="BM196">
            <v>351.5258</v>
          </cell>
          <cell r="BN196">
            <v>2.4</v>
          </cell>
          <cell r="BO196">
            <v>1383572</v>
          </cell>
          <cell r="BP196">
            <v>136317.12</v>
          </cell>
          <cell r="BQ196">
            <v>50812.484080000002</v>
          </cell>
          <cell r="BR196">
            <v>103.79</v>
          </cell>
          <cell r="BS196">
            <v>3590</v>
          </cell>
          <cell r="BT196">
            <v>1950</v>
          </cell>
          <cell r="BU196">
            <v>305</v>
          </cell>
          <cell r="BV196">
            <v>655</v>
          </cell>
          <cell r="BW196">
            <v>724</v>
          </cell>
          <cell r="BX196">
            <v>266</v>
          </cell>
          <cell r="BY196">
            <v>18392</v>
          </cell>
          <cell r="BZ196">
            <v>6127</v>
          </cell>
          <cell r="CA196">
            <v>145.69999999999999</v>
          </cell>
          <cell r="CB196">
            <v>25520</v>
          </cell>
          <cell r="CC196">
            <v>25454</v>
          </cell>
          <cell r="CD196">
            <v>98371</v>
          </cell>
          <cell r="CE196">
            <v>98429</v>
          </cell>
          <cell r="CF196">
            <v>-70344</v>
          </cell>
          <cell r="CG196">
            <v>-70245</v>
          </cell>
          <cell r="CH196" t="str">
            <v>NA</v>
          </cell>
          <cell r="CI196" t="str">
            <v>NA</v>
          </cell>
        </row>
        <row r="197">
          <cell r="A197" t="str">
            <v>Q3 2018</v>
          </cell>
          <cell r="B197">
            <v>23409</v>
          </cell>
          <cell r="C197">
            <v>132.69999999999999</v>
          </cell>
          <cell r="D197">
            <v>101.5</v>
          </cell>
          <cell r="E197">
            <v>100.131</v>
          </cell>
          <cell r="F197">
            <v>4723</v>
          </cell>
          <cell r="G197">
            <v>28352</v>
          </cell>
          <cell r="H197">
            <v>685</v>
          </cell>
          <cell r="I197">
            <v>50.2</v>
          </cell>
          <cell r="J197">
            <v>2417</v>
          </cell>
          <cell r="K197">
            <v>143.80000000000001</v>
          </cell>
          <cell r="L197">
            <v>2273.1999999999998</v>
          </cell>
          <cell r="M197">
            <v>3860.2</v>
          </cell>
          <cell r="N197">
            <v>66.900000000000006</v>
          </cell>
          <cell r="O197">
            <v>195.3</v>
          </cell>
          <cell r="P197">
            <v>496.7</v>
          </cell>
          <cell r="Q197">
            <v>620.1</v>
          </cell>
          <cell r="R197">
            <v>498.4</v>
          </cell>
          <cell r="S197">
            <v>195.1</v>
          </cell>
          <cell r="T197">
            <v>124.4</v>
          </cell>
          <cell r="U197">
            <v>76.2</v>
          </cell>
          <cell r="V197">
            <v>21.1</v>
          </cell>
          <cell r="W197">
            <v>67.099999999999994</v>
          </cell>
          <cell r="X197">
            <v>79.599999999999994</v>
          </cell>
          <cell r="Y197">
            <v>80.599999999999994</v>
          </cell>
          <cell r="Z197">
            <v>76.599999999999994</v>
          </cell>
          <cell r="AA197">
            <v>69.400000000000006</v>
          </cell>
          <cell r="AB197">
            <v>50.2</v>
          </cell>
          <cell r="AC197">
            <v>69.099999999999994</v>
          </cell>
          <cell r="AD197">
            <v>11.4</v>
          </cell>
          <cell r="AE197">
            <v>36.6</v>
          </cell>
          <cell r="AF197">
            <v>1942.7</v>
          </cell>
          <cell r="AG197">
            <v>19602</v>
          </cell>
          <cell r="AH197">
            <v>1022</v>
          </cell>
          <cell r="AI197">
            <v>779</v>
          </cell>
          <cell r="AJ197">
            <v>4551</v>
          </cell>
          <cell r="AK197">
            <v>344</v>
          </cell>
          <cell r="AL197">
            <v>4298</v>
          </cell>
          <cell r="AM197">
            <v>6451</v>
          </cell>
          <cell r="AN197">
            <v>256666</v>
          </cell>
          <cell r="AO197">
            <v>251667</v>
          </cell>
          <cell r="AP197">
            <v>301115</v>
          </cell>
          <cell r="AQ197">
            <v>297412</v>
          </cell>
          <cell r="AR197">
            <v>126.3</v>
          </cell>
          <cell r="AS197">
            <v>133.30000000000001</v>
          </cell>
          <cell r="AT197">
            <v>140.80000000000001</v>
          </cell>
          <cell r="AU197">
            <v>76582</v>
          </cell>
          <cell r="AV197">
            <v>65</v>
          </cell>
          <cell r="AW197">
            <v>128</v>
          </cell>
          <cell r="AX197">
            <v>76774</v>
          </cell>
          <cell r="AY197">
            <v>1</v>
          </cell>
          <cell r="AZ197">
            <v>-153.9</v>
          </cell>
          <cell r="BA197">
            <v>82279</v>
          </cell>
          <cell r="BB197">
            <v>2818</v>
          </cell>
          <cell r="BC197">
            <v>85041</v>
          </cell>
          <cell r="BD197">
            <v>2273.1999999999998</v>
          </cell>
          <cell r="BE197">
            <v>53610</v>
          </cell>
          <cell r="BF197">
            <v>4296</v>
          </cell>
          <cell r="BG197">
            <v>6052</v>
          </cell>
          <cell r="BH197">
            <v>1009</v>
          </cell>
          <cell r="BI197">
            <v>110.4</v>
          </cell>
          <cell r="BJ197">
            <v>26.12</v>
          </cell>
          <cell r="BK197">
            <v>22.62</v>
          </cell>
          <cell r="BL197">
            <v>132.24700000000001</v>
          </cell>
          <cell r="BM197">
            <v>359.3827</v>
          </cell>
          <cell r="BN197">
            <v>2.6</v>
          </cell>
          <cell r="BO197">
            <v>1396974</v>
          </cell>
          <cell r="BP197">
            <v>137415.73000000001</v>
          </cell>
          <cell r="BQ197">
            <v>50932.570590000003</v>
          </cell>
          <cell r="BR197">
            <v>104.09</v>
          </cell>
          <cell r="BS197">
            <v>3505</v>
          </cell>
          <cell r="BT197">
            <v>2084</v>
          </cell>
          <cell r="BU197">
            <v>508</v>
          </cell>
          <cell r="BV197">
            <v>612</v>
          </cell>
          <cell r="BW197">
            <v>581</v>
          </cell>
          <cell r="BX197">
            <v>383</v>
          </cell>
          <cell r="BY197">
            <v>19451</v>
          </cell>
          <cell r="BZ197">
            <v>5716</v>
          </cell>
          <cell r="CA197">
            <v>146.5</v>
          </cell>
          <cell r="CB197">
            <v>26560</v>
          </cell>
          <cell r="CC197">
            <v>26395</v>
          </cell>
          <cell r="CD197">
            <v>100571</v>
          </cell>
          <cell r="CE197">
            <v>100174</v>
          </cell>
          <cell r="CF197">
            <v>-72034</v>
          </cell>
          <cell r="CG197">
            <v>-70206</v>
          </cell>
          <cell r="CH197" t="str">
            <v>NA</v>
          </cell>
          <cell r="CI197" t="str">
            <v>NA</v>
          </cell>
        </row>
        <row r="198">
          <cell r="A198" t="str">
            <v>Q4 2018</v>
          </cell>
          <cell r="B198">
            <v>24111</v>
          </cell>
          <cell r="C198">
            <v>133.80000000000001</v>
          </cell>
          <cell r="D198">
            <v>100.9</v>
          </cell>
          <cell r="E198">
            <v>100.21</v>
          </cell>
          <cell r="F198">
            <v>1242</v>
          </cell>
          <cell r="G198">
            <v>26729</v>
          </cell>
          <cell r="H198">
            <v>658</v>
          </cell>
          <cell r="I198">
            <v>50.1</v>
          </cell>
          <cell r="J198">
            <v>2410.1</v>
          </cell>
          <cell r="K198">
            <v>128.80000000000001</v>
          </cell>
          <cell r="L198">
            <v>2281.3000000000002</v>
          </cell>
          <cell r="M198">
            <v>3877.2</v>
          </cell>
          <cell r="N198">
            <v>59.5</v>
          </cell>
          <cell r="O198">
            <v>188</v>
          </cell>
          <cell r="P198">
            <v>499.9</v>
          </cell>
          <cell r="Q198">
            <v>629.4</v>
          </cell>
          <cell r="R198">
            <v>501.9</v>
          </cell>
          <cell r="S198">
            <v>197.2</v>
          </cell>
          <cell r="T198">
            <v>128.80000000000001</v>
          </cell>
          <cell r="U198">
            <v>76.599999999999994</v>
          </cell>
          <cell r="V198">
            <v>18.7</v>
          </cell>
          <cell r="W198">
            <v>64.2</v>
          </cell>
          <cell r="X198">
            <v>80.3</v>
          </cell>
          <cell r="Y198">
            <v>81.5</v>
          </cell>
          <cell r="Z198">
            <v>76.7</v>
          </cell>
          <cell r="AA198">
            <v>69.7</v>
          </cell>
          <cell r="AB198">
            <v>51.6</v>
          </cell>
          <cell r="AC198">
            <v>69.099999999999994</v>
          </cell>
          <cell r="AD198">
            <v>11.3</v>
          </cell>
          <cell r="AE198">
            <v>36.5</v>
          </cell>
          <cell r="AF198">
            <v>1950.1</v>
          </cell>
          <cell r="AG198">
            <v>41115</v>
          </cell>
          <cell r="AH198">
            <v>952</v>
          </cell>
          <cell r="AI198">
            <v>721</v>
          </cell>
          <cell r="AJ198">
            <v>5243</v>
          </cell>
          <cell r="AK198">
            <v>403</v>
          </cell>
          <cell r="AL198">
            <v>6571</v>
          </cell>
          <cell r="AM198">
            <v>25390</v>
          </cell>
          <cell r="AN198">
            <v>251667</v>
          </cell>
          <cell r="AO198">
            <v>255333</v>
          </cell>
          <cell r="AP198">
            <v>290483</v>
          </cell>
          <cell r="AQ198">
            <v>296514</v>
          </cell>
          <cell r="AR198">
            <v>126.8</v>
          </cell>
          <cell r="AS198">
            <v>134.19999999999999</v>
          </cell>
          <cell r="AT198">
            <v>142.19999999999999</v>
          </cell>
          <cell r="AU198">
            <v>75947</v>
          </cell>
          <cell r="AV198">
            <v>55</v>
          </cell>
          <cell r="AW198">
            <v>124</v>
          </cell>
          <cell r="AX198">
            <v>76126</v>
          </cell>
          <cell r="AY198">
            <v>1.4</v>
          </cell>
          <cell r="AZ198">
            <v>-180.9</v>
          </cell>
          <cell r="BA198">
            <v>83942</v>
          </cell>
          <cell r="BB198">
            <v>-513</v>
          </cell>
          <cell r="BC198">
            <v>84291</v>
          </cell>
          <cell r="BD198">
            <v>2281.3000000000002</v>
          </cell>
          <cell r="BE198">
            <v>79316</v>
          </cell>
          <cell r="BF198">
            <v>6560</v>
          </cell>
          <cell r="BG198">
            <v>26651</v>
          </cell>
          <cell r="BH198">
            <v>933</v>
          </cell>
          <cell r="BI198">
            <v>112.6</v>
          </cell>
          <cell r="BJ198">
            <v>27</v>
          </cell>
          <cell r="BK198">
            <v>23.33</v>
          </cell>
          <cell r="BL198">
            <v>133.52850000000001</v>
          </cell>
          <cell r="BM198" t="str">
            <v>NA</v>
          </cell>
          <cell r="BN198">
            <v>2.2999999999999998</v>
          </cell>
          <cell r="BO198">
            <v>1407731</v>
          </cell>
          <cell r="BP198">
            <v>136999.9</v>
          </cell>
          <cell r="BQ198">
            <v>51072.696929999998</v>
          </cell>
          <cell r="BR198">
            <v>104.28</v>
          </cell>
          <cell r="BS198">
            <v>3673</v>
          </cell>
          <cell r="BT198">
            <v>2240</v>
          </cell>
          <cell r="BU198">
            <v>544</v>
          </cell>
          <cell r="BV198">
            <v>580</v>
          </cell>
          <cell r="BW198">
            <v>874</v>
          </cell>
          <cell r="BX198">
            <v>242</v>
          </cell>
          <cell r="BY198">
            <v>21211</v>
          </cell>
          <cell r="BZ198">
            <v>6250</v>
          </cell>
          <cell r="CA198">
            <v>144</v>
          </cell>
          <cell r="CB198">
            <v>28171</v>
          </cell>
          <cell r="CC198">
            <v>28119</v>
          </cell>
          <cell r="CD198">
            <v>109223</v>
          </cell>
          <cell r="CE198">
            <v>111122</v>
          </cell>
          <cell r="CF198">
            <v>-102020</v>
          </cell>
          <cell r="CG198">
            <v>-103880</v>
          </cell>
          <cell r="CH198" t="str">
            <v>NA</v>
          </cell>
          <cell r="CI198" t="str">
            <v>NA</v>
          </cell>
        </row>
        <row r="199">
          <cell r="A199" t="str">
            <v>Q1 2019</v>
          </cell>
          <cell r="B199">
            <v>24744</v>
          </cell>
          <cell r="C199">
            <v>132.6</v>
          </cell>
          <cell r="D199">
            <v>100.8</v>
          </cell>
          <cell r="E199">
            <v>100.637</v>
          </cell>
          <cell r="F199">
            <v>3511</v>
          </cell>
          <cell r="G199">
            <v>28651</v>
          </cell>
          <cell r="H199">
            <v>577</v>
          </cell>
          <cell r="I199">
            <v>40.9</v>
          </cell>
          <cell r="J199">
            <v>2416.3000000000002</v>
          </cell>
          <cell r="K199">
            <v>114.4</v>
          </cell>
          <cell r="L199">
            <v>2301.9</v>
          </cell>
          <cell r="M199">
            <v>3896.5</v>
          </cell>
          <cell r="N199">
            <v>52.4</v>
          </cell>
          <cell r="O199">
            <v>190.3</v>
          </cell>
          <cell r="P199">
            <v>503.7</v>
          </cell>
          <cell r="Q199">
            <v>633.79999999999995</v>
          </cell>
          <cell r="R199">
            <v>511</v>
          </cell>
          <cell r="S199">
            <v>195.6</v>
          </cell>
          <cell r="T199">
            <v>133.4</v>
          </cell>
          <cell r="U199">
            <v>81.599999999999994</v>
          </cell>
          <cell r="V199">
            <v>16.399999999999999</v>
          </cell>
          <cell r="W199">
            <v>64.3</v>
          </cell>
          <cell r="X199">
            <v>81</v>
          </cell>
          <cell r="Y199">
            <v>81.8</v>
          </cell>
          <cell r="Z199">
            <v>77.8</v>
          </cell>
          <cell r="AA199">
            <v>68.8</v>
          </cell>
          <cell r="AB199">
            <v>53.1</v>
          </cell>
          <cell r="AC199">
            <v>69.3</v>
          </cell>
          <cell r="AD199">
            <v>11.9</v>
          </cell>
          <cell r="AE199">
            <v>36.4</v>
          </cell>
          <cell r="AF199">
            <v>1966.8</v>
          </cell>
          <cell r="AG199">
            <v>17712</v>
          </cell>
          <cell r="AH199">
            <v>966</v>
          </cell>
          <cell r="AI199">
            <v>737</v>
          </cell>
          <cell r="AJ199">
            <v>3625</v>
          </cell>
          <cell r="AK199">
            <v>328</v>
          </cell>
          <cell r="AL199">
            <v>3555</v>
          </cell>
          <cell r="AM199">
            <v>5759</v>
          </cell>
          <cell r="AN199">
            <v>251667</v>
          </cell>
          <cell r="AO199">
            <v>248505</v>
          </cell>
          <cell r="AP199">
            <v>289525</v>
          </cell>
          <cell r="AQ199">
            <v>287350</v>
          </cell>
          <cell r="AR199">
            <v>124.6</v>
          </cell>
          <cell r="AS199">
            <v>133</v>
          </cell>
          <cell r="AT199">
            <v>142</v>
          </cell>
          <cell r="AU199">
            <v>74433</v>
          </cell>
          <cell r="AV199">
            <v>36</v>
          </cell>
          <cell r="AW199">
            <v>116</v>
          </cell>
          <cell r="AX199">
            <v>74584</v>
          </cell>
          <cell r="AY199">
            <v>1.5</v>
          </cell>
          <cell r="AZ199">
            <v>-172.6</v>
          </cell>
          <cell r="BA199">
            <v>84705</v>
          </cell>
          <cell r="BB199">
            <v>1997</v>
          </cell>
          <cell r="BC199">
            <v>84929</v>
          </cell>
          <cell r="BD199">
            <v>2301.9</v>
          </cell>
          <cell r="BE199">
            <v>52357</v>
          </cell>
          <cell r="BF199">
            <v>3533</v>
          </cell>
          <cell r="BG199">
            <v>5741</v>
          </cell>
          <cell r="BH199">
            <v>916</v>
          </cell>
          <cell r="BI199">
            <v>113.6</v>
          </cell>
          <cell r="BJ199">
            <v>27.74</v>
          </cell>
          <cell r="BK199">
            <v>24.05</v>
          </cell>
          <cell r="BL199">
            <v>133.89510000000001</v>
          </cell>
          <cell r="BM199" t="str">
            <v>NA</v>
          </cell>
          <cell r="BN199">
            <v>2.5</v>
          </cell>
          <cell r="BO199">
            <v>1421060</v>
          </cell>
          <cell r="BP199">
            <v>136117.26999999999</v>
          </cell>
          <cell r="BQ199">
            <v>51330.914369999999</v>
          </cell>
          <cell r="BR199">
            <v>103.54</v>
          </cell>
          <cell r="BS199">
            <v>3822</v>
          </cell>
          <cell r="BT199">
            <v>2237</v>
          </cell>
          <cell r="BU199">
            <v>662</v>
          </cell>
          <cell r="BV199">
            <v>935</v>
          </cell>
          <cell r="BW199">
            <v>420</v>
          </cell>
          <cell r="BX199">
            <v>220</v>
          </cell>
          <cell r="BY199">
            <v>22719</v>
          </cell>
          <cell r="BZ199">
            <v>6549</v>
          </cell>
          <cell r="CA199">
            <v>144.6</v>
          </cell>
          <cell r="CB199">
            <v>26911</v>
          </cell>
          <cell r="CC199">
            <v>26520</v>
          </cell>
          <cell r="CD199">
            <v>104779</v>
          </cell>
          <cell r="CE199">
            <v>102086</v>
          </cell>
          <cell r="CF199">
            <v>-74635</v>
          </cell>
          <cell r="CG199">
            <v>-73967</v>
          </cell>
          <cell r="CH199" t="str">
            <v>NA</v>
          </cell>
          <cell r="CI199" t="str">
            <v>NA</v>
          </cell>
        </row>
        <row r="200">
          <cell r="A200" t="str">
            <v>Q2 2019</v>
          </cell>
          <cell r="B200">
            <v>25028</v>
          </cell>
          <cell r="C200">
            <v>133.19999999999999</v>
          </cell>
          <cell r="D200">
            <v>102</v>
          </cell>
          <cell r="E200">
            <v>100.79300000000001</v>
          </cell>
          <cell r="F200">
            <v>4866</v>
          </cell>
          <cell r="G200">
            <v>29790</v>
          </cell>
          <cell r="H200">
            <v>459</v>
          </cell>
          <cell r="I200">
            <v>40.799999999999997</v>
          </cell>
          <cell r="J200">
            <v>2430.8000000000002</v>
          </cell>
          <cell r="K200">
            <v>130.80000000000001</v>
          </cell>
          <cell r="L200">
            <v>2300</v>
          </cell>
          <cell r="M200">
            <v>3912.6</v>
          </cell>
          <cell r="N200">
            <v>57.2</v>
          </cell>
          <cell r="O200">
            <v>191</v>
          </cell>
          <cell r="P200">
            <v>498.7</v>
          </cell>
          <cell r="Q200">
            <v>630.4</v>
          </cell>
          <cell r="R200">
            <v>514.4</v>
          </cell>
          <cell r="S200">
            <v>196.8</v>
          </cell>
          <cell r="T200">
            <v>134.19999999999999</v>
          </cell>
          <cell r="U200">
            <v>77.3</v>
          </cell>
          <cell r="V200">
            <v>17.899999999999999</v>
          </cell>
          <cell r="W200">
            <v>64.099999999999994</v>
          </cell>
          <cell r="X200">
            <v>80.400000000000006</v>
          </cell>
          <cell r="Y200">
            <v>81.099999999999994</v>
          </cell>
          <cell r="Z200">
            <v>77.8</v>
          </cell>
          <cell r="AA200">
            <v>68.8</v>
          </cell>
          <cell r="AB200">
            <v>52.9</v>
          </cell>
          <cell r="AC200">
            <v>69.099999999999994</v>
          </cell>
          <cell r="AD200">
            <v>11.3</v>
          </cell>
          <cell r="AE200">
            <v>36.6</v>
          </cell>
          <cell r="AF200">
            <v>1969.4</v>
          </cell>
          <cell r="AG200">
            <v>60920</v>
          </cell>
          <cell r="AH200">
            <v>1023</v>
          </cell>
          <cell r="AI200">
            <v>720</v>
          </cell>
          <cell r="AJ200">
            <v>3915</v>
          </cell>
          <cell r="AK200">
            <v>337</v>
          </cell>
          <cell r="AL200">
            <v>4255</v>
          </cell>
          <cell r="AM200">
            <v>48815</v>
          </cell>
          <cell r="AN200">
            <v>253000</v>
          </cell>
          <cell r="AO200">
            <v>253000</v>
          </cell>
          <cell r="AP200">
            <v>289774</v>
          </cell>
          <cell r="AQ200">
            <v>288778</v>
          </cell>
          <cell r="AR200">
            <v>124.2</v>
          </cell>
          <cell r="AS200">
            <v>133.69999999999999</v>
          </cell>
          <cell r="AT200">
            <v>144</v>
          </cell>
          <cell r="AU200">
            <v>74332</v>
          </cell>
          <cell r="AV200">
            <v>35</v>
          </cell>
          <cell r="AW200">
            <v>92</v>
          </cell>
          <cell r="AX200">
            <v>74459</v>
          </cell>
          <cell r="AY200">
            <v>1.6</v>
          </cell>
          <cell r="AZ200">
            <v>-178</v>
          </cell>
          <cell r="BA200">
            <v>88673</v>
          </cell>
          <cell r="BB200">
            <v>3374</v>
          </cell>
          <cell r="BC200">
            <v>84931</v>
          </cell>
          <cell r="BD200">
            <v>2300</v>
          </cell>
          <cell r="BE200">
            <v>94263</v>
          </cell>
          <cell r="BF200">
            <v>4219</v>
          </cell>
          <cell r="BG200">
            <v>47649</v>
          </cell>
          <cell r="BH200">
            <v>965</v>
          </cell>
          <cell r="BI200">
            <v>114.9</v>
          </cell>
          <cell r="BJ200">
            <v>27.51</v>
          </cell>
          <cell r="BK200">
            <v>23.69</v>
          </cell>
          <cell r="BL200">
            <v>134.51939999999999</v>
          </cell>
          <cell r="BM200" t="str">
            <v>NA</v>
          </cell>
          <cell r="BN200">
            <v>2.7</v>
          </cell>
          <cell r="BO200">
            <v>1433655</v>
          </cell>
          <cell r="BP200">
            <v>138236.92000000001</v>
          </cell>
          <cell r="BQ200">
            <v>51357.621639999998</v>
          </cell>
          <cell r="BR200">
            <v>105.25</v>
          </cell>
          <cell r="BS200">
            <v>2916</v>
          </cell>
          <cell r="BT200">
            <v>1589</v>
          </cell>
          <cell r="BU200">
            <v>621</v>
          </cell>
          <cell r="BV200">
            <v>421</v>
          </cell>
          <cell r="BW200">
            <v>408</v>
          </cell>
          <cell r="BX200">
            <v>139</v>
          </cell>
          <cell r="BY200">
            <v>24690</v>
          </cell>
          <cell r="BZ200">
            <v>5711</v>
          </cell>
          <cell r="CA200">
            <v>146.30000000000001</v>
          </cell>
          <cell r="CB200">
            <v>27009</v>
          </cell>
          <cell r="CC200">
            <v>26378</v>
          </cell>
          <cell r="CD200">
            <v>109212</v>
          </cell>
          <cell r="CE200">
            <v>107938</v>
          </cell>
          <cell r="CF200">
            <v>-120044</v>
          </cell>
          <cell r="CG200">
            <v>-119265</v>
          </cell>
          <cell r="CH200" t="str">
            <v>NA</v>
          </cell>
          <cell r="CI200" t="str">
            <v>NA</v>
          </cell>
        </row>
        <row r="201">
          <cell r="A201" t="str">
            <v>Q3 2019</v>
          </cell>
          <cell r="B201">
            <v>24702</v>
          </cell>
          <cell r="C201">
            <v>134.9</v>
          </cell>
          <cell r="D201">
            <v>102.1</v>
          </cell>
          <cell r="E201">
            <v>100.908</v>
          </cell>
          <cell r="F201">
            <v>4331</v>
          </cell>
          <cell r="G201">
            <v>29569</v>
          </cell>
          <cell r="H201">
            <v>313</v>
          </cell>
          <cell r="I201">
            <v>34.9</v>
          </cell>
          <cell r="J201">
            <v>2454.9</v>
          </cell>
          <cell r="K201">
            <v>128</v>
          </cell>
          <cell r="L201">
            <v>2326.9</v>
          </cell>
          <cell r="M201">
            <v>3925.6</v>
          </cell>
          <cell r="N201">
            <v>67.5</v>
          </cell>
          <cell r="O201">
            <v>199.1</v>
          </cell>
          <cell r="P201">
            <v>489</v>
          </cell>
          <cell r="Q201">
            <v>633.9</v>
          </cell>
          <cell r="R201">
            <v>519.6</v>
          </cell>
          <cell r="S201">
            <v>198.7</v>
          </cell>
          <cell r="T201">
            <v>134.1</v>
          </cell>
          <cell r="U201">
            <v>85</v>
          </cell>
          <cell r="V201">
            <v>21.1</v>
          </cell>
          <cell r="W201">
            <v>66.400000000000006</v>
          </cell>
          <cell r="X201">
            <v>79.099999999999994</v>
          </cell>
          <cell r="Y201">
            <v>81.599999999999994</v>
          </cell>
          <cell r="Z201">
            <v>78.2</v>
          </cell>
          <cell r="AA201">
            <v>69</v>
          </cell>
          <cell r="AB201">
            <v>52.6</v>
          </cell>
          <cell r="AC201">
            <v>69.599999999999994</v>
          </cell>
          <cell r="AD201">
            <v>12.3</v>
          </cell>
          <cell r="AE201">
            <v>36.700000000000003</v>
          </cell>
          <cell r="AF201">
            <v>1997.6</v>
          </cell>
          <cell r="AG201">
            <v>21974</v>
          </cell>
          <cell r="AH201">
            <v>1263</v>
          </cell>
          <cell r="AI201">
            <v>790</v>
          </cell>
          <cell r="AJ201">
            <v>5407</v>
          </cell>
          <cell r="AK201">
            <v>376</v>
          </cell>
          <cell r="AL201">
            <v>4127</v>
          </cell>
          <cell r="AM201">
            <v>8063</v>
          </cell>
          <cell r="AN201">
            <v>265695</v>
          </cell>
          <cell r="AO201">
            <v>266284</v>
          </cell>
          <cell r="AP201">
            <v>303818</v>
          </cell>
          <cell r="AQ201">
            <v>302968</v>
          </cell>
          <cell r="AR201">
            <v>125.7</v>
          </cell>
          <cell r="AS201">
            <v>135.6</v>
          </cell>
          <cell r="AT201">
            <v>146.5</v>
          </cell>
          <cell r="AU201">
            <v>75914</v>
          </cell>
          <cell r="AV201">
            <v>30</v>
          </cell>
          <cell r="AW201">
            <v>95</v>
          </cell>
          <cell r="AX201">
            <v>76039</v>
          </cell>
          <cell r="AY201">
            <v>1.7</v>
          </cell>
          <cell r="AZ201">
            <v>-175.5</v>
          </cell>
          <cell r="BA201">
            <v>90129</v>
          </cell>
          <cell r="BB201">
            <v>2350</v>
          </cell>
          <cell r="BC201">
            <v>93225</v>
          </cell>
          <cell r="BD201">
            <v>2326.9</v>
          </cell>
          <cell r="BE201">
            <v>57365</v>
          </cell>
          <cell r="BF201">
            <v>4083</v>
          </cell>
          <cell r="BG201">
            <v>7958</v>
          </cell>
          <cell r="BH201">
            <v>1173</v>
          </cell>
          <cell r="BI201">
            <v>116.5</v>
          </cell>
          <cell r="BJ201">
            <v>27.31</v>
          </cell>
          <cell r="BK201">
            <v>23.53</v>
          </cell>
          <cell r="BL201">
            <v>134.66810000000001</v>
          </cell>
          <cell r="BM201" t="str">
            <v>NA</v>
          </cell>
          <cell r="BN201">
            <v>2.7</v>
          </cell>
          <cell r="BO201">
            <v>1443720</v>
          </cell>
          <cell r="BP201">
            <v>139251.68</v>
          </cell>
          <cell r="BQ201">
            <v>51415.263229999997</v>
          </cell>
          <cell r="BR201">
            <v>105.09</v>
          </cell>
          <cell r="BS201">
            <v>4897</v>
          </cell>
          <cell r="BT201">
            <v>2648</v>
          </cell>
          <cell r="BU201">
            <v>397</v>
          </cell>
          <cell r="BV201">
            <v>705</v>
          </cell>
          <cell r="BW201">
            <v>407</v>
          </cell>
          <cell r="BX201">
            <v>1139</v>
          </cell>
          <cell r="BY201">
            <v>24467</v>
          </cell>
          <cell r="BZ201">
            <v>7596</v>
          </cell>
          <cell r="CA201">
            <v>149.9</v>
          </cell>
          <cell r="CB201">
            <v>27977</v>
          </cell>
          <cell r="CC201">
            <v>27197</v>
          </cell>
          <cell r="CD201">
            <v>113129</v>
          </cell>
          <cell r="CE201">
            <v>110983</v>
          </cell>
          <cell r="CF201">
            <v>-80529</v>
          </cell>
          <cell r="CG201">
            <v>-80331</v>
          </cell>
          <cell r="CH201" t="str">
            <v>NA</v>
          </cell>
          <cell r="CI201" t="str">
            <v>NA</v>
          </cell>
        </row>
        <row r="202">
          <cell r="A202" t="str">
            <v>Q4 2019</v>
          </cell>
          <cell r="B202">
            <v>25893</v>
          </cell>
          <cell r="C202">
            <v>135.19999999999999</v>
          </cell>
          <cell r="D202">
            <v>101.7</v>
          </cell>
          <cell r="E202">
            <v>101.387</v>
          </cell>
          <cell r="F202">
            <v>1748</v>
          </cell>
          <cell r="G202">
            <v>28813</v>
          </cell>
          <cell r="H202">
            <v>438</v>
          </cell>
          <cell r="I202">
            <v>38.700000000000003</v>
          </cell>
          <cell r="J202">
            <v>2471.6999999999998</v>
          </cell>
          <cell r="K202">
            <v>110.6</v>
          </cell>
          <cell r="L202">
            <v>2361.1999999999998</v>
          </cell>
          <cell r="M202">
            <v>3942.8</v>
          </cell>
          <cell r="N202">
            <v>66.8</v>
          </cell>
          <cell r="O202">
            <v>197.3</v>
          </cell>
          <cell r="P202">
            <v>498.2</v>
          </cell>
          <cell r="Q202">
            <v>634.20000000000005</v>
          </cell>
          <cell r="R202">
            <v>528.1</v>
          </cell>
          <cell r="S202">
            <v>204.9</v>
          </cell>
          <cell r="T202">
            <v>139.5</v>
          </cell>
          <cell r="U202">
            <v>92.2</v>
          </cell>
          <cell r="V202">
            <v>20.7</v>
          </cell>
          <cell r="W202">
            <v>65</v>
          </cell>
          <cell r="X202">
            <v>80.8</v>
          </cell>
          <cell r="Y202">
            <v>81.599999999999994</v>
          </cell>
          <cell r="Z202">
            <v>79</v>
          </cell>
          <cell r="AA202">
            <v>70.8</v>
          </cell>
          <cell r="AB202">
            <v>54.4</v>
          </cell>
          <cell r="AC202">
            <v>70.2</v>
          </cell>
          <cell r="AD202">
            <v>13.1</v>
          </cell>
          <cell r="AE202">
            <v>36.200000000000003</v>
          </cell>
          <cell r="AF202">
            <v>2018.1</v>
          </cell>
          <cell r="AG202">
            <v>61756</v>
          </cell>
          <cell r="AH202">
            <v>1125</v>
          </cell>
          <cell r="AI202">
            <v>705</v>
          </cell>
          <cell r="AJ202">
            <v>6326</v>
          </cell>
          <cell r="AK202">
            <v>445</v>
          </cell>
          <cell r="AL202">
            <v>4915</v>
          </cell>
          <cell r="AM202">
            <v>46148</v>
          </cell>
          <cell r="AN202">
            <v>261360</v>
          </cell>
          <cell r="AO202">
            <v>262387</v>
          </cell>
          <cell r="AP202">
            <v>298901</v>
          </cell>
          <cell r="AQ202">
            <v>300936</v>
          </cell>
          <cell r="AR202">
            <v>125</v>
          </cell>
          <cell r="AS202">
            <v>135.30000000000001</v>
          </cell>
          <cell r="AT202">
            <v>146.6</v>
          </cell>
          <cell r="AU202">
            <v>76382</v>
          </cell>
          <cell r="AV202">
            <v>29</v>
          </cell>
          <cell r="AW202">
            <v>82</v>
          </cell>
          <cell r="AX202">
            <v>76493</v>
          </cell>
          <cell r="AY202">
            <v>1.9</v>
          </cell>
          <cell r="AZ202">
            <v>-174</v>
          </cell>
          <cell r="BA202">
            <v>92316</v>
          </cell>
          <cell r="BB202">
            <v>-70</v>
          </cell>
          <cell r="BC202">
            <v>92966</v>
          </cell>
          <cell r="BD202">
            <v>2361.1999999999998</v>
          </cell>
          <cell r="BE202">
            <v>101401</v>
          </cell>
          <cell r="BF202">
            <v>4841</v>
          </cell>
          <cell r="BG202">
            <v>49034</v>
          </cell>
          <cell r="BH202">
            <v>1049</v>
          </cell>
          <cell r="BI202">
            <v>117.8</v>
          </cell>
          <cell r="BJ202">
            <v>28.19</v>
          </cell>
          <cell r="BK202">
            <v>24.23</v>
          </cell>
          <cell r="BL202">
            <v>134.6404</v>
          </cell>
          <cell r="BM202" t="str">
            <v>NA</v>
          </cell>
          <cell r="BN202">
            <v>2.4</v>
          </cell>
          <cell r="BO202">
            <v>1447977</v>
          </cell>
          <cell r="BP202">
            <v>138780.06</v>
          </cell>
          <cell r="BQ202">
            <v>51470.628140000001</v>
          </cell>
          <cell r="BR202">
            <v>105.32</v>
          </cell>
          <cell r="BS202">
            <v>3607</v>
          </cell>
          <cell r="BT202">
            <v>2524</v>
          </cell>
          <cell r="BU202">
            <v>292</v>
          </cell>
          <cell r="BV202">
            <v>715</v>
          </cell>
          <cell r="BW202">
            <v>743</v>
          </cell>
          <cell r="BX202">
            <v>774</v>
          </cell>
          <cell r="BY202">
            <v>26940</v>
          </cell>
          <cell r="BZ202">
            <v>6381</v>
          </cell>
          <cell r="CA202">
            <v>147.1</v>
          </cell>
          <cell r="CB202">
            <v>29733</v>
          </cell>
          <cell r="CC202">
            <v>28891</v>
          </cell>
          <cell r="CD202">
            <v>121747</v>
          </cell>
          <cell r="CE202">
            <v>121078</v>
          </cell>
          <cell r="CF202">
            <v>-129868</v>
          </cell>
          <cell r="CG202">
            <v>-132981</v>
          </cell>
          <cell r="CH202" t="str">
            <v>NA</v>
          </cell>
          <cell r="CI202" t="str">
            <v>NA</v>
          </cell>
        </row>
        <row r="203">
          <cell r="A203" t="str">
            <v>Q1 2020</v>
          </cell>
          <cell r="B203">
            <v>26307</v>
          </cell>
          <cell r="C203">
            <v>134.4</v>
          </cell>
          <cell r="D203">
            <v>101.6</v>
          </cell>
          <cell r="E203">
            <v>101.307</v>
          </cell>
          <cell r="F203">
            <v>5578</v>
          </cell>
          <cell r="G203">
            <v>30808</v>
          </cell>
          <cell r="H203">
            <v>413</v>
          </cell>
          <cell r="I203">
            <v>31.9</v>
          </cell>
          <cell r="J203">
            <v>2467.9</v>
          </cell>
          <cell r="K203">
            <v>114.4</v>
          </cell>
          <cell r="L203">
            <v>2353.5</v>
          </cell>
          <cell r="M203">
            <v>3958.4</v>
          </cell>
          <cell r="N203">
            <v>64.7</v>
          </cell>
          <cell r="O203">
            <v>193.9</v>
          </cell>
          <cell r="P203">
            <v>500.1</v>
          </cell>
          <cell r="Q203">
            <v>624.70000000000005</v>
          </cell>
          <cell r="R203">
            <v>536.9</v>
          </cell>
          <cell r="S203">
            <v>202.3</v>
          </cell>
          <cell r="T203">
            <v>141.1</v>
          </cell>
          <cell r="U203">
            <v>89.7</v>
          </cell>
          <cell r="V203">
            <v>20</v>
          </cell>
          <cell r="W203">
            <v>63.4</v>
          </cell>
          <cell r="X203">
            <v>81.3</v>
          </cell>
          <cell r="Y203">
            <v>80.400000000000006</v>
          </cell>
          <cell r="Z203">
            <v>79.900000000000006</v>
          </cell>
          <cell r="AA203">
            <v>69.400000000000006</v>
          </cell>
          <cell r="AB203">
            <v>54.8</v>
          </cell>
          <cell r="AC203">
            <v>69.8</v>
          </cell>
          <cell r="AD203">
            <v>12.8</v>
          </cell>
          <cell r="AE203">
            <v>36.200000000000003</v>
          </cell>
          <cell r="AF203">
            <v>2009.2</v>
          </cell>
          <cell r="AG203">
            <v>46534</v>
          </cell>
          <cell r="AH203">
            <v>1149</v>
          </cell>
          <cell r="AI203">
            <v>608</v>
          </cell>
          <cell r="AJ203">
            <v>4008</v>
          </cell>
          <cell r="AK203">
            <v>401</v>
          </cell>
          <cell r="AL203" t="str">
            <v>NA</v>
          </cell>
          <cell r="AM203" t="str">
            <v>NA</v>
          </cell>
          <cell r="AN203">
            <v>251500</v>
          </cell>
          <cell r="AO203">
            <v>253333</v>
          </cell>
          <cell r="AP203">
            <v>291935</v>
          </cell>
          <cell r="AQ203">
            <v>292607</v>
          </cell>
          <cell r="AR203">
            <v>124.6</v>
          </cell>
          <cell r="AS203">
            <v>134.30000000000001</v>
          </cell>
          <cell r="AT203">
            <v>144.9</v>
          </cell>
          <cell r="AU203">
            <v>73248</v>
          </cell>
          <cell r="AV203">
            <v>27</v>
          </cell>
          <cell r="AW203">
            <v>76</v>
          </cell>
          <cell r="AX203">
            <v>73351</v>
          </cell>
          <cell r="AY203">
            <v>1.9</v>
          </cell>
          <cell r="AZ203">
            <v>-176.3</v>
          </cell>
          <cell r="BA203">
            <v>90953</v>
          </cell>
          <cell r="BB203">
            <v>3721</v>
          </cell>
          <cell r="BC203">
            <v>91180</v>
          </cell>
          <cell r="BD203">
            <v>2353.5</v>
          </cell>
          <cell r="BE203">
            <v>83051</v>
          </cell>
          <cell r="BF203" t="str">
            <v>NA</v>
          </cell>
          <cell r="BG203" t="str">
            <v>NA</v>
          </cell>
          <cell r="BH203">
            <v>1068</v>
          </cell>
          <cell r="BI203">
            <v>117.7</v>
          </cell>
          <cell r="BJ203">
            <v>28.62</v>
          </cell>
          <cell r="BK203">
            <v>24.76</v>
          </cell>
          <cell r="BL203">
            <v>135.21270000000001</v>
          </cell>
          <cell r="BM203" t="str">
            <v>NA</v>
          </cell>
          <cell r="BN203">
            <v>3.3</v>
          </cell>
          <cell r="BO203">
            <v>1438495</v>
          </cell>
          <cell r="BP203">
            <v>137045.49</v>
          </cell>
          <cell r="BQ203">
            <v>49741.633840000002</v>
          </cell>
          <cell r="BR203">
            <v>104.69</v>
          </cell>
          <cell r="BS203">
            <v>4574</v>
          </cell>
          <cell r="BT203">
            <v>3218</v>
          </cell>
          <cell r="BU203">
            <v>548</v>
          </cell>
          <cell r="BV203">
            <v>1036</v>
          </cell>
          <cell r="BW203">
            <v>544</v>
          </cell>
          <cell r="BX203">
            <v>1090</v>
          </cell>
          <cell r="BY203">
            <v>26785</v>
          </cell>
          <cell r="BZ203">
            <v>6853</v>
          </cell>
          <cell r="CA203">
            <v>147.69999999999999</v>
          </cell>
          <cell r="CB203">
            <v>26846</v>
          </cell>
          <cell r="CC203">
            <v>25895</v>
          </cell>
          <cell r="CD203">
            <v>112164</v>
          </cell>
          <cell r="CE203">
            <v>109539</v>
          </cell>
          <cell r="CF203">
            <v>-105911</v>
          </cell>
          <cell r="CG203">
            <v>-108534</v>
          </cell>
          <cell r="CH203" t="str">
            <v>NA</v>
          </cell>
          <cell r="CI203" t="str">
            <v>NA</v>
          </cell>
        </row>
        <row r="204">
          <cell r="A204" t="str">
            <v>Q2 2020</v>
          </cell>
          <cell r="B204">
            <v>22945</v>
          </cell>
          <cell r="C204">
            <v>133.9</v>
          </cell>
          <cell r="D204">
            <v>101.4</v>
          </cell>
          <cell r="E204">
            <v>100.99299999999999</v>
          </cell>
          <cell r="F204">
            <v>12063</v>
          </cell>
          <cell r="G204">
            <v>31313</v>
          </cell>
          <cell r="H204">
            <v>351</v>
          </cell>
          <cell r="I204">
            <v>25.7</v>
          </cell>
          <cell r="J204">
            <v>2341.1999999999998</v>
          </cell>
          <cell r="K204">
            <v>118.7</v>
          </cell>
          <cell r="L204">
            <v>2222.5</v>
          </cell>
          <cell r="M204">
            <v>3973.8</v>
          </cell>
          <cell r="N204">
            <v>44.4</v>
          </cell>
          <cell r="O204">
            <v>161.4</v>
          </cell>
          <cell r="P204">
            <v>462.4</v>
          </cell>
          <cell r="Q204">
            <v>612.79999999999995</v>
          </cell>
          <cell r="R204">
            <v>518.70000000000005</v>
          </cell>
          <cell r="S204">
            <v>199.7</v>
          </cell>
          <cell r="T204">
            <v>137.5</v>
          </cell>
          <cell r="U204">
            <v>85.6</v>
          </cell>
          <cell r="V204">
            <v>13.7</v>
          </cell>
          <cell r="W204">
            <v>52.5</v>
          </cell>
          <cell r="X204">
            <v>75</v>
          </cell>
          <cell r="Y204">
            <v>78.5</v>
          </cell>
          <cell r="Z204">
            <v>76.900000000000006</v>
          </cell>
          <cell r="AA204">
            <v>68.2</v>
          </cell>
          <cell r="AB204">
            <v>53.1</v>
          </cell>
          <cell r="AC204">
            <v>65.7</v>
          </cell>
          <cell r="AD204">
            <v>12</v>
          </cell>
          <cell r="AE204">
            <v>36.700000000000003</v>
          </cell>
          <cell r="AF204">
            <v>1898.5</v>
          </cell>
          <cell r="AG204">
            <v>17163</v>
          </cell>
          <cell r="AH204">
            <v>675</v>
          </cell>
          <cell r="AI204">
            <v>586</v>
          </cell>
          <cell r="AJ204">
            <v>2680</v>
          </cell>
          <cell r="AK204">
            <v>206</v>
          </cell>
          <cell r="AL204">
            <v>1806</v>
          </cell>
          <cell r="AM204">
            <v>9626</v>
          </cell>
          <cell r="AN204">
            <v>248167</v>
          </cell>
          <cell r="AO204">
            <v>245833</v>
          </cell>
          <cell r="AP204">
            <v>284177</v>
          </cell>
          <cell r="AQ204">
            <v>281054</v>
          </cell>
          <cell r="AR204">
            <v>123.9</v>
          </cell>
          <cell r="AS204">
            <v>134.19999999999999</v>
          </cell>
          <cell r="AT204">
            <v>145.30000000000001</v>
          </cell>
          <cell r="AU204">
            <v>73288</v>
          </cell>
          <cell r="AV204">
            <v>27</v>
          </cell>
          <cell r="AW204">
            <v>74</v>
          </cell>
          <cell r="AX204">
            <v>73390</v>
          </cell>
          <cell r="AY204">
            <v>1.4</v>
          </cell>
          <cell r="AZ204">
            <v>-175.9</v>
          </cell>
          <cell r="BA204">
            <v>86785</v>
          </cell>
          <cell r="BB204">
            <v>11217</v>
          </cell>
          <cell r="BC204">
            <v>82691</v>
          </cell>
          <cell r="BD204">
            <v>2222.5</v>
          </cell>
          <cell r="BE204">
            <v>47185</v>
          </cell>
          <cell r="BF204">
            <v>1775</v>
          </cell>
          <cell r="BG204">
            <v>9635</v>
          </cell>
          <cell r="BH204">
            <v>623</v>
          </cell>
          <cell r="BI204">
            <v>114.4</v>
          </cell>
          <cell r="BJ204">
            <v>27.68</v>
          </cell>
          <cell r="BK204">
            <v>25.39</v>
          </cell>
          <cell r="BL204">
            <v>134.9023</v>
          </cell>
          <cell r="BM204" t="str">
            <v>NA</v>
          </cell>
          <cell r="BN204">
            <v>4.5999999999999996</v>
          </cell>
          <cell r="BO204">
            <v>1323715</v>
          </cell>
          <cell r="BP204">
            <v>134222.71</v>
          </cell>
          <cell r="BQ204">
            <v>43344.058010000001</v>
          </cell>
          <cell r="BR204">
            <v>105.48</v>
          </cell>
          <cell r="BS204">
            <v>1573</v>
          </cell>
          <cell r="BT204">
            <v>1154</v>
          </cell>
          <cell r="BU204">
            <v>199</v>
          </cell>
          <cell r="BV204">
            <v>654</v>
          </cell>
          <cell r="BW204">
            <v>159</v>
          </cell>
          <cell r="BX204">
            <v>142</v>
          </cell>
          <cell r="BY204">
            <v>25606</v>
          </cell>
          <cell r="BZ204">
            <v>3099</v>
          </cell>
          <cell r="CA204">
            <v>128.5</v>
          </cell>
          <cell r="CB204">
            <v>21443</v>
          </cell>
          <cell r="CC204">
            <v>20741</v>
          </cell>
          <cell r="CD204">
            <v>107734</v>
          </cell>
          <cell r="CE204">
            <v>108278</v>
          </cell>
          <cell r="CF204">
            <v>-75147</v>
          </cell>
          <cell r="CG204">
            <v>-74755</v>
          </cell>
          <cell r="CH204" t="str">
            <v>NA</v>
          </cell>
          <cell r="CI204" t="str">
            <v>NA</v>
          </cell>
        </row>
        <row r="205">
          <cell r="A205" t="str">
            <v>Q3 2020</v>
          </cell>
          <cell r="B205" t="str">
            <v>NA</v>
          </cell>
          <cell r="C205">
            <v>134.1</v>
          </cell>
          <cell r="D205">
            <v>101.1</v>
          </cell>
          <cell r="E205">
            <v>100.45099999999999</v>
          </cell>
          <cell r="F205" t="str">
            <v>NA</v>
          </cell>
          <cell r="G205" t="str">
            <v>NA</v>
          </cell>
          <cell r="H205" t="str">
            <v>NA</v>
          </cell>
          <cell r="I205">
            <v>34.6</v>
          </cell>
          <cell r="J205">
            <v>2469.8000000000002</v>
          </cell>
          <cell r="K205">
            <v>174.7</v>
          </cell>
          <cell r="L205">
            <v>2295.1999999999998</v>
          </cell>
          <cell r="M205">
            <v>3984.1</v>
          </cell>
          <cell r="N205">
            <v>58.7</v>
          </cell>
          <cell r="O205">
            <v>183.5</v>
          </cell>
          <cell r="P205">
            <v>464.8</v>
          </cell>
          <cell r="Q205">
            <v>628.4</v>
          </cell>
          <cell r="R205">
            <v>528.1</v>
          </cell>
          <cell r="S205">
            <v>205.3</v>
          </cell>
          <cell r="T205">
            <v>135.9</v>
          </cell>
          <cell r="U205">
            <v>90.5</v>
          </cell>
          <cell r="V205">
            <v>18.2</v>
          </cell>
          <cell r="W205">
            <v>59.7</v>
          </cell>
          <cell r="X205">
            <v>75.599999999999994</v>
          </cell>
          <cell r="Y205">
            <v>80.5</v>
          </cell>
          <cell r="Z205">
            <v>77.900000000000006</v>
          </cell>
          <cell r="AA205">
            <v>69.900000000000006</v>
          </cell>
          <cell r="AB205">
            <v>52.1</v>
          </cell>
          <cell r="AC205">
            <v>67.7</v>
          </cell>
          <cell r="AD205">
            <v>12.7</v>
          </cell>
          <cell r="AE205">
            <v>36.4</v>
          </cell>
          <cell r="AF205">
            <v>1968.9</v>
          </cell>
          <cell r="AG205">
            <v>18906</v>
          </cell>
          <cell r="AH205">
            <v>1145</v>
          </cell>
          <cell r="AI205">
            <v>696</v>
          </cell>
          <cell r="AJ205">
            <v>4845</v>
          </cell>
          <cell r="AK205">
            <v>221</v>
          </cell>
          <cell r="AL205">
            <v>2235</v>
          </cell>
          <cell r="AM205">
            <v>7292</v>
          </cell>
          <cell r="AN205">
            <v>260000</v>
          </cell>
          <cell r="AO205">
            <v>258816</v>
          </cell>
          <cell r="AP205">
            <v>296272</v>
          </cell>
          <cell r="AQ205">
            <v>295878</v>
          </cell>
          <cell r="AR205">
            <v>123.6</v>
          </cell>
          <cell r="AS205">
            <v>134.6</v>
          </cell>
          <cell r="AT205">
            <v>146.5</v>
          </cell>
          <cell r="AU205">
            <v>74303</v>
          </cell>
          <cell r="AV205">
            <v>28</v>
          </cell>
          <cell r="AW205">
            <v>71</v>
          </cell>
          <cell r="AX205">
            <v>74402</v>
          </cell>
          <cell r="AY205">
            <v>0.9</v>
          </cell>
          <cell r="AZ205">
            <v>-164.4</v>
          </cell>
          <cell r="BA205">
            <v>95069</v>
          </cell>
          <cell r="BB205" t="str">
            <v>NA</v>
          </cell>
          <cell r="BC205">
            <v>98172</v>
          </cell>
          <cell r="BD205">
            <v>2295.1999999999998</v>
          </cell>
          <cell r="BE205">
            <v>54303</v>
          </cell>
          <cell r="BF205">
            <v>2193</v>
          </cell>
          <cell r="BG205">
            <v>7451</v>
          </cell>
          <cell r="BH205">
            <v>1051</v>
          </cell>
          <cell r="BI205">
            <v>114.3</v>
          </cell>
          <cell r="BJ205">
            <v>27.07</v>
          </cell>
          <cell r="BK205">
            <v>24.38</v>
          </cell>
          <cell r="BL205">
            <v>133.67760000000001</v>
          </cell>
          <cell r="BM205" t="str">
            <v>NA</v>
          </cell>
          <cell r="BN205">
            <v>2.2000000000000002</v>
          </cell>
          <cell r="BO205">
            <v>1421342</v>
          </cell>
          <cell r="BP205">
            <v>136292.54999999999</v>
          </cell>
          <cell r="BQ205">
            <v>49009.64198</v>
          </cell>
          <cell r="BR205">
            <v>105.05</v>
          </cell>
          <cell r="BS205">
            <v>3049</v>
          </cell>
          <cell r="BT205">
            <v>1935</v>
          </cell>
          <cell r="BU205">
            <v>72</v>
          </cell>
          <cell r="BV205">
            <v>551</v>
          </cell>
          <cell r="BW205">
            <v>637</v>
          </cell>
          <cell r="BX205">
            <v>675</v>
          </cell>
          <cell r="BY205">
            <v>23379</v>
          </cell>
          <cell r="BZ205">
            <v>5441</v>
          </cell>
          <cell r="CA205">
            <v>136.69999999999999</v>
          </cell>
          <cell r="CB205">
            <v>26731</v>
          </cell>
          <cell r="CC205">
            <v>25789</v>
          </cell>
          <cell r="CD205">
            <v>114121</v>
          </cell>
          <cell r="CE205">
            <v>117849</v>
          </cell>
          <cell r="CF205">
            <v>-71731</v>
          </cell>
          <cell r="CG205">
            <v>-71982</v>
          </cell>
          <cell r="CH205" t="str">
            <v>NA</v>
          </cell>
          <cell r="CI205" t="str">
            <v>NA</v>
          </cell>
        </row>
        <row r="206">
          <cell r="A206" t="str">
            <v>Q4 2020</v>
          </cell>
          <cell r="B206" t="str">
            <v>NA</v>
          </cell>
          <cell r="C206">
            <v>135.9</v>
          </cell>
          <cell r="D206">
            <v>100.6</v>
          </cell>
          <cell r="E206">
            <v>100.627</v>
          </cell>
          <cell r="F206" t="str">
            <v>NA</v>
          </cell>
          <cell r="G206" t="str">
            <v>NA</v>
          </cell>
          <cell r="H206" t="str">
            <v>NA</v>
          </cell>
          <cell r="I206">
            <v>36.799999999999997</v>
          </cell>
          <cell r="J206">
            <v>2445.1</v>
          </cell>
          <cell r="K206">
            <v>138.9</v>
          </cell>
          <cell r="L206">
            <v>2306.1999999999998</v>
          </cell>
          <cell r="M206">
            <v>3991.6</v>
          </cell>
          <cell r="N206">
            <v>49.7</v>
          </cell>
          <cell r="O206">
            <v>176.9</v>
          </cell>
          <cell r="P206">
            <v>473.7</v>
          </cell>
          <cell r="Q206">
            <v>627.20000000000005</v>
          </cell>
          <cell r="R206">
            <v>537.20000000000005</v>
          </cell>
          <cell r="S206">
            <v>209</v>
          </cell>
          <cell r="T206">
            <v>136.80000000000001</v>
          </cell>
          <cell r="U206">
            <v>95.7</v>
          </cell>
          <cell r="V206">
            <v>15.4</v>
          </cell>
          <cell r="W206">
            <v>57.6</v>
          </cell>
          <cell r="X206">
            <v>77.3</v>
          </cell>
          <cell r="Y206">
            <v>80.5</v>
          </cell>
          <cell r="Z206">
            <v>78.8</v>
          </cell>
          <cell r="AA206">
            <v>70.900000000000006</v>
          </cell>
          <cell r="AB206">
            <v>52.1</v>
          </cell>
          <cell r="AC206">
            <v>67.8</v>
          </cell>
          <cell r="AD206">
            <v>13.3</v>
          </cell>
          <cell r="AE206" t="str">
            <v>NA</v>
          </cell>
          <cell r="AF206">
            <v>1967.1</v>
          </cell>
          <cell r="AG206">
            <v>26981</v>
          </cell>
          <cell r="AH206">
            <v>1388</v>
          </cell>
          <cell r="AI206">
            <v>711</v>
          </cell>
          <cell r="AJ206">
            <v>6165</v>
          </cell>
          <cell r="AK206">
            <v>401</v>
          </cell>
          <cell r="AL206" t="str">
            <v>NA</v>
          </cell>
          <cell r="AM206" t="str">
            <v>NA</v>
          </cell>
          <cell r="AN206">
            <v>273650</v>
          </cell>
          <cell r="AO206">
            <v>271667</v>
          </cell>
          <cell r="AP206">
            <v>310761</v>
          </cell>
          <cell r="AQ206">
            <v>308824</v>
          </cell>
          <cell r="AR206">
            <v>124.8</v>
          </cell>
          <cell r="AS206">
            <v>136.30000000000001</v>
          </cell>
          <cell r="AT206">
            <v>148.80000000000001</v>
          </cell>
          <cell r="AU206">
            <v>73678</v>
          </cell>
          <cell r="AV206">
            <v>27</v>
          </cell>
          <cell r="AW206">
            <v>64</v>
          </cell>
          <cell r="AX206">
            <v>73770</v>
          </cell>
          <cell r="AY206">
            <v>0.9</v>
          </cell>
          <cell r="AZ206" t="str">
            <v>NA</v>
          </cell>
          <cell r="BA206">
            <v>94075</v>
          </cell>
          <cell r="BB206" t="str">
            <v>NA</v>
          </cell>
          <cell r="BC206">
            <v>94463</v>
          </cell>
          <cell r="BD206">
            <v>2306.1999999999998</v>
          </cell>
          <cell r="BE206">
            <v>61930</v>
          </cell>
          <cell r="BF206" t="str">
            <v>NA</v>
          </cell>
          <cell r="BG206" t="str">
            <v>NA</v>
          </cell>
          <cell r="BH206">
            <v>1267</v>
          </cell>
          <cell r="BI206">
            <v>114.1</v>
          </cell>
          <cell r="BJ206">
            <v>27.93</v>
          </cell>
          <cell r="BK206">
            <v>25.56</v>
          </cell>
          <cell r="BL206" t="str">
            <v>NA</v>
          </cell>
          <cell r="BM206" t="str">
            <v>NA</v>
          </cell>
          <cell r="BN206" t="str">
            <v>NA</v>
          </cell>
          <cell r="BO206" t="str">
            <v>NA</v>
          </cell>
          <cell r="BP206">
            <v>136166.62</v>
          </cell>
          <cell r="BQ206">
            <v>48351.697200000002</v>
          </cell>
          <cell r="BR206">
            <v>105.03</v>
          </cell>
          <cell r="BS206" t="str">
            <v>NA</v>
          </cell>
          <cell r="BT206" t="str">
            <v>NA</v>
          </cell>
          <cell r="BU206" t="str">
            <v>NA</v>
          </cell>
          <cell r="BV206" t="str">
            <v>NA</v>
          </cell>
          <cell r="BW206" t="str">
            <v>NA</v>
          </cell>
          <cell r="BX206" t="str">
            <v>NA</v>
          </cell>
          <cell r="BY206">
            <v>20823</v>
          </cell>
          <cell r="BZ206" t="str">
            <v>NA</v>
          </cell>
          <cell r="CA206">
            <v>136.4</v>
          </cell>
          <cell r="CB206">
            <v>27482</v>
          </cell>
          <cell r="CC206">
            <v>26702</v>
          </cell>
          <cell r="CD206">
            <v>133790</v>
          </cell>
          <cell r="CE206">
            <v>133881</v>
          </cell>
          <cell r="CF206">
            <v>-105192</v>
          </cell>
          <cell r="CG206">
            <v>-105314</v>
          </cell>
          <cell r="CH206" t="str">
            <v>NA</v>
          </cell>
          <cell r="CI206" t="str">
            <v>NA</v>
          </cell>
        </row>
        <row r="207">
          <cell r="A207" t="str">
            <v>Q1 2021</v>
          </cell>
          <cell r="B207" t="str">
            <v>NA</v>
          </cell>
          <cell r="C207" t="str">
            <v>NA</v>
          </cell>
          <cell r="D207" t="str">
            <v>NA</v>
          </cell>
          <cell r="E207">
            <v>100.827</v>
          </cell>
          <cell r="F207" t="str">
            <v>NA</v>
          </cell>
          <cell r="G207" t="str">
            <v>NA</v>
          </cell>
          <cell r="H207" t="str">
            <v>NA</v>
          </cell>
          <cell r="I207" t="str">
            <v>NA</v>
          </cell>
          <cell r="J207" t="str">
            <v>NA</v>
          </cell>
          <cell r="K207" t="str">
            <v>NA</v>
          </cell>
          <cell r="L207" t="str">
            <v>NA</v>
          </cell>
          <cell r="M207" t="str">
            <v>NA</v>
          </cell>
          <cell r="N207" t="str">
            <v>NA</v>
          </cell>
          <cell r="O207" t="str">
            <v>NA</v>
          </cell>
          <cell r="P207" t="str">
            <v>NA</v>
          </cell>
          <cell r="Q207" t="str">
            <v>NA</v>
          </cell>
          <cell r="R207" t="str">
            <v>NA</v>
          </cell>
          <cell r="S207" t="str">
            <v>NA</v>
          </cell>
          <cell r="T207" t="str">
            <v>NA</v>
          </cell>
          <cell r="U207" t="str">
            <v>NA</v>
          </cell>
          <cell r="V207" t="str">
            <v>NA</v>
          </cell>
          <cell r="W207" t="str">
            <v>NA</v>
          </cell>
          <cell r="X207" t="str">
            <v>NA</v>
          </cell>
          <cell r="Y207" t="str">
            <v>NA</v>
          </cell>
          <cell r="Z207" t="str">
            <v>NA</v>
          </cell>
          <cell r="AA207" t="str">
            <v>NA</v>
          </cell>
          <cell r="AB207" t="str">
            <v>NA</v>
          </cell>
          <cell r="AC207" t="str">
            <v>NA</v>
          </cell>
          <cell r="AD207" t="str">
            <v>NA</v>
          </cell>
          <cell r="AE207" t="str">
            <v>NA</v>
          </cell>
          <cell r="AF207" t="str">
            <v>NA</v>
          </cell>
          <cell r="AG207" t="str">
            <v>NA</v>
          </cell>
          <cell r="AH207" t="str">
            <v>NA</v>
          </cell>
          <cell r="AI207" t="str">
            <v>NA</v>
          </cell>
          <cell r="AJ207" t="str">
            <v>NA</v>
          </cell>
          <cell r="AK207" t="str">
            <v>NA</v>
          </cell>
          <cell r="AL207" t="str">
            <v>NA</v>
          </cell>
          <cell r="AM207" t="str">
            <v>NA</v>
          </cell>
          <cell r="AN207" t="str">
            <v>NA</v>
          </cell>
          <cell r="AO207" t="str">
            <v>NA</v>
          </cell>
          <cell r="AP207" t="str">
            <v>NA</v>
          </cell>
          <cell r="AQ207" t="str">
            <v>NA</v>
          </cell>
          <cell r="AR207" t="str">
            <v>NA</v>
          </cell>
          <cell r="AS207" t="str">
            <v>NA</v>
          </cell>
          <cell r="AT207" t="str">
            <v>NA</v>
          </cell>
          <cell r="AU207" t="str">
            <v>NA</v>
          </cell>
          <cell r="AV207" t="str">
            <v>NA</v>
          </cell>
          <cell r="AW207" t="str">
            <v>NA</v>
          </cell>
          <cell r="AX207" t="str">
            <v>NA</v>
          </cell>
          <cell r="AY207" t="str">
            <v>NA</v>
          </cell>
          <cell r="AZ207" t="str">
            <v>NA</v>
          </cell>
          <cell r="BA207" t="str">
            <v>NA</v>
          </cell>
          <cell r="BB207" t="str">
            <v>NA</v>
          </cell>
          <cell r="BC207" t="str">
            <v>NA</v>
          </cell>
          <cell r="BD207" t="str">
            <v>NA</v>
          </cell>
          <cell r="BE207" t="str">
            <v>NA</v>
          </cell>
          <cell r="BF207" t="str">
            <v>NA</v>
          </cell>
          <cell r="BG207" t="str">
            <v>NA</v>
          </cell>
          <cell r="BH207" t="str">
            <v>NA</v>
          </cell>
          <cell r="BI207" t="str">
            <v>NA</v>
          </cell>
          <cell r="BJ207" t="str">
            <v>NA</v>
          </cell>
          <cell r="BK207" t="str">
            <v>NA</v>
          </cell>
          <cell r="BL207" t="str">
            <v>NA</v>
          </cell>
          <cell r="BM207" t="str">
            <v>NA</v>
          </cell>
          <cell r="BN207" t="str">
            <v>NA</v>
          </cell>
          <cell r="BO207" t="str">
            <v>NA</v>
          </cell>
          <cell r="BP207" t="str">
            <v>NA</v>
          </cell>
          <cell r="BQ207" t="str">
            <v>NA</v>
          </cell>
          <cell r="BR207" t="str">
            <v>NA</v>
          </cell>
          <cell r="BS207" t="str">
            <v>NA</v>
          </cell>
          <cell r="BT207" t="str">
            <v>NA</v>
          </cell>
          <cell r="BU207" t="str">
            <v>NA</v>
          </cell>
          <cell r="BV207" t="str">
            <v>NA</v>
          </cell>
          <cell r="BW207" t="str">
            <v>NA</v>
          </cell>
          <cell r="BX207" t="str">
            <v>NA</v>
          </cell>
          <cell r="BY207" t="str">
            <v>NA</v>
          </cell>
          <cell r="BZ207" t="str">
            <v>NA</v>
          </cell>
          <cell r="CA207" t="str">
            <v>NA</v>
          </cell>
          <cell r="CB207" t="str">
            <v>NA</v>
          </cell>
          <cell r="CC207" t="str">
            <v>NA</v>
          </cell>
        </row>
      </sheetData>
      <sheetData sheetId="8" refreshError="1"/>
      <sheetData sheetId="9" refreshError="1"/>
      <sheetData sheetId="10" refreshError="1"/>
      <sheetData sheetId="11">
        <row r="1">
          <cell r="B1" t="str">
            <v>CACC</v>
          </cell>
          <cell r="C1" t="str">
            <v>R-PLCs</v>
          </cell>
          <cell r="D1" t="str">
            <v>IP_dep</v>
          </cell>
          <cell r="E1" t="str">
            <v>Air_dep</v>
          </cell>
          <cell r="F1" t="str">
            <v>R&amp;D_m (BOP)</v>
          </cell>
          <cell r="G1" t="str">
            <v>Net aircraft
related to
Leasing</v>
          </cell>
          <cell r="H1" t="str">
            <v>CSO's Official GFCF (q)</v>
          </cell>
          <cell r="I1" t="str">
            <v>CSO's "Modified"  GFCF (q)</v>
          </cell>
          <cell r="J1" t="str">
            <v>Nom GDP</v>
          </cell>
          <cell r="K1" t="str">
            <v>Nom GNI</v>
          </cell>
          <cell r="L1" t="str">
            <v>Nominal GNI*</v>
          </cell>
          <cell r="M1" t="str">
            <v>R&amp;D related IP exports</v>
          </cell>
          <cell r="O1" t="str">
            <v>CA *</v>
          </cell>
          <cell r="P1" t="str">
            <v>CA (% GNI*)</v>
          </cell>
          <cell r="Q1" t="str">
            <v>CA* (% GNI*)</v>
          </cell>
          <cell r="S1" t="str">
            <v>Non-IFSC, Non-NFC NIIP</v>
          </cell>
          <cell r="T1" t="str">
            <v>Adjusted NIIP 2</v>
          </cell>
          <cell r="U1" t="str">
            <v>Adjusted NIIP (% GNI*)</v>
          </cell>
          <cell r="V1" t="str">
            <v>B&amp;C</v>
          </cell>
          <cell r="Y1" t="str">
            <v>Housing B&amp;C</v>
          </cell>
          <cell r="AA1" t="str">
            <v>Non-housing B&amp;C</v>
          </cell>
          <cell r="AC1" t="str">
            <v>Adjusted Private Sector Credit</v>
          </cell>
          <cell r="AE1" t="str">
            <v>Adjusted Private Sector Credit Gap</v>
          </cell>
          <cell r="AG1" t="str">
            <v>ECB Credit Gap</v>
          </cell>
        </row>
        <row r="2">
          <cell r="B2" t="str">
            <v>CACC</v>
          </cell>
          <cell r="J2" t="str">
            <v>Nom GDP</v>
          </cell>
          <cell r="L2" t="str">
            <v>Nom GNI*</v>
          </cell>
          <cell r="P2" t="str">
            <v>CA % GNI*</v>
          </cell>
          <cell r="Q2" t="str">
            <v>CA* (% GNI*)</v>
          </cell>
          <cell r="R2" t="str">
            <v>NIIP (% GDP)</v>
          </cell>
          <cell r="U2" t="str">
            <v>Adjusted NIIP (% GNI*)</v>
          </cell>
          <cell r="W2" t="str">
            <v>B&amp;C (% GDP)</v>
          </cell>
          <cell r="X2" t="str">
            <v>B&amp;C (% GNI*)</v>
          </cell>
          <cell r="Z2" t="str">
            <v xml:space="preserve">Housing Building &amp; Construction-to-GNI* </v>
          </cell>
          <cell r="AB2" t="str">
            <v>Non-Housing Building &amp; Construction-to-GNI*</v>
          </cell>
          <cell r="AD2" t="str">
            <v>Adjusted Private Sector Credit</v>
          </cell>
          <cell r="AE2" t="str">
            <v>Adjusted Private Sector Credit Gap</v>
          </cell>
          <cell r="AG2" t="str">
            <v>ECB Credit Gap</v>
          </cell>
        </row>
        <row r="3">
          <cell r="A3">
            <v>1960</v>
          </cell>
          <cell r="B3">
            <v>-2</v>
          </cell>
          <cell r="J3">
            <v>0</v>
          </cell>
          <cell r="L3" t="e">
            <v>#DIV/0!</v>
          </cell>
          <cell r="O3">
            <v>-2</v>
          </cell>
          <cell r="P3" t="e">
            <v>#DIV/0!</v>
          </cell>
          <cell r="Q3" t="e">
            <v>#DIV/0!</v>
          </cell>
          <cell r="R3" t="str">
            <v/>
          </cell>
          <cell r="S3" t="str">
            <v>NA</v>
          </cell>
          <cell r="T3" t="str">
            <v/>
          </cell>
          <cell r="U3" t="str">
            <v>NA</v>
          </cell>
        </row>
        <row r="4">
          <cell r="A4">
            <v>1961</v>
          </cell>
          <cell r="B4">
            <v>3</v>
          </cell>
          <cell r="J4">
            <v>2.0329999999999999</v>
          </cell>
          <cell r="L4" t="e">
            <v>#DIV/0!</v>
          </cell>
          <cell r="O4">
            <v>3</v>
          </cell>
          <cell r="P4" t="e">
            <v>#DIV/0!</v>
          </cell>
          <cell r="Q4" t="e">
            <v>#DIV/0!</v>
          </cell>
          <cell r="R4" t="str">
            <v/>
          </cell>
          <cell r="S4" t="str">
            <v>NA</v>
          </cell>
          <cell r="T4" t="str">
            <v/>
          </cell>
          <cell r="U4" t="str">
            <v>NA</v>
          </cell>
        </row>
        <row r="5">
          <cell r="A5">
            <v>1962</v>
          </cell>
          <cell r="B5">
            <v>-35</v>
          </cell>
          <cell r="J5">
            <v>2.1960000000000002</v>
          </cell>
          <cell r="L5" t="e">
            <v>#DIV/0!</v>
          </cell>
          <cell r="O5">
            <v>-35</v>
          </cell>
          <cell r="P5" t="e">
            <v>#DIV/0!</v>
          </cell>
          <cell r="Q5" t="e">
            <v>#DIV/0!</v>
          </cell>
          <cell r="R5" t="str">
            <v/>
          </cell>
          <cell r="S5" t="str">
            <v>NA</v>
          </cell>
          <cell r="T5" t="str">
            <v/>
          </cell>
          <cell r="U5" t="str">
            <v>NA</v>
          </cell>
        </row>
        <row r="6">
          <cell r="A6">
            <v>1963</v>
          </cell>
          <cell r="B6">
            <v>-58</v>
          </cell>
          <cell r="J6">
            <v>2.3620000000000001</v>
          </cell>
          <cell r="L6" t="e">
            <v>#DIV/0!</v>
          </cell>
          <cell r="O6">
            <v>-58</v>
          </cell>
          <cell r="P6" t="e">
            <v>#DIV/0!</v>
          </cell>
          <cell r="Q6" t="e">
            <v>#DIV/0!</v>
          </cell>
          <cell r="R6" t="str">
            <v/>
          </cell>
          <cell r="S6" t="str">
            <v>NA</v>
          </cell>
          <cell r="T6" t="str">
            <v/>
          </cell>
          <cell r="U6" t="str">
            <v>NA</v>
          </cell>
        </row>
        <row r="7">
          <cell r="A7">
            <v>1964</v>
          </cell>
          <cell r="B7">
            <v>-82</v>
          </cell>
          <cell r="J7">
            <v>2.6880000000000002</v>
          </cell>
          <cell r="L7" t="e">
            <v>#DIV/0!</v>
          </cell>
          <cell r="O7">
            <v>-82</v>
          </cell>
          <cell r="P7" t="e">
            <v>#DIV/0!</v>
          </cell>
          <cell r="Q7" t="e">
            <v>#DIV/0!</v>
          </cell>
          <cell r="R7" t="str">
            <v/>
          </cell>
          <cell r="S7" t="str">
            <v>NA</v>
          </cell>
          <cell r="T7" t="str">
            <v/>
          </cell>
          <cell r="U7" t="str">
            <v>NA</v>
          </cell>
        </row>
        <row r="8">
          <cell r="A8">
            <v>1965</v>
          </cell>
          <cell r="B8">
            <v>-109</v>
          </cell>
          <cell r="J8">
            <v>2.8620000000000001</v>
          </cell>
          <cell r="L8" t="e">
            <v>#DIV/0!</v>
          </cell>
          <cell r="O8">
            <v>-109</v>
          </cell>
          <cell r="P8" t="e">
            <v>#DIV/0!</v>
          </cell>
          <cell r="Q8" t="e">
            <v>#DIV/0!</v>
          </cell>
          <cell r="R8" t="str">
            <v/>
          </cell>
          <cell r="S8" t="str">
            <v>NA</v>
          </cell>
          <cell r="T8" t="str">
            <v/>
          </cell>
          <cell r="U8" t="str">
            <v>NA</v>
          </cell>
        </row>
        <row r="9">
          <cell r="A9">
            <v>1966</v>
          </cell>
          <cell r="B9">
            <v>-42</v>
          </cell>
          <cell r="J9">
            <v>3.0150000000000001</v>
          </cell>
          <cell r="L9" t="e">
            <v>#DIV/0!</v>
          </cell>
          <cell r="O9">
            <v>-42</v>
          </cell>
          <cell r="P9" t="e">
            <v>#DIV/0!</v>
          </cell>
          <cell r="Q9" t="e">
            <v>#DIV/0!</v>
          </cell>
          <cell r="R9" t="str">
            <v/>
          </cell>
          <cell r="S9" t="str">
            <v>NA</v>
          </cell>
          <cell r="T9" t="str">
            <v/>
          </cell>
          <cell r="U9" t="str">
            <v>NA</v>
          </cell>
        </row>
        <row r="10">
          <cell r="A10">
            <v>1967</v>
          </cell>
          <cell r="B10">
            <v>39</v>
          </cell>
          <cell r="J10">
            <v>3.246</v>
          </cell>
          <cell r="L10" t="e">
            <v>#DIV/0!</v>
          </cell>
          <cell r="O10">
            <v>39</v>
          </cell>
          <cell r="P10" t="e">
            <v>#DIV/0!</v>
          </cell>
          <cell r="Q10" t="e">
            <v>#DIV/0!</v>
          </cell>
          <cell r="R10" t="str">
            <v/>
          </cell>
          <cell r="S10" t="str">
            <v>NA</v>
          </cell>
          <cell r="T10" t="str">
            <v/>
          </cell>
          <cell r="U10" t="str">
            <v>NA</v>
          </cell>
        </row>
        <row r="11">
          <cell r="A11">
            <v>1968</v>
          </cell>
          <cell r="B11">
            <v>-38</v>
          </cell>
          <cell r="J11">
            <v>3.3119999999999998</v>
          </cell>
          <cell r="L11" t="e">
            <v>#DIV/0!</v>
          </cell>
          <cell r="O11">
            <v>-38</v>
          </cell>
          <cell r="P11" t="e">
            <v>#DIV/0!</v>
          </cell>
          <cell r="Q11" t="e">
            <v>#DIV/0!</v>
          </cell>
          <cell r="R11" t="str">
            <v/>
          </cell>
          <cell r="S11" t="str">
            <v>NA</v>
          </cell>
          <cell r="T11" t="str">
            <v/>
          </cell>
          <cell r="U11" t="str">
            <v>NA</v>
          </cell>
        </row>
        <row r="12">
          <cell r="A12">
            <v>1969</v>
          </cell>
          <cell r="B12">
            <v>-162</v>
          </cell>
          <cell r="J12">
            <v>3.851</v>
          </cell>
          <cell r="L12" t="e">
            <v>#DIV/0!</v>
          </cell>
          <cell r="O12">
            <v>-162</v>
          </cell>
          <cell r="P12" t="e">
            <v>#DIV/0!</v>
          </cell>
          <cell r="Q12" t="e">
            <v>#DIV/0!</v>
          </cell>
          <cell r="R12" t="str">
            <v/>
          </cell>
          <cell r="S12" t="str">
            <v>NA</v>
          </cell>
          <cell r="T12" t="str">
            <v/>
          </cell>
          <cell r="U12" t="str">
            <v>NA</v>
          </cell>
        </row>
        <row r="13">
          <cell r="A13">
            <v>1970</v>
          </cell>
          <cell r="B13">
            <v>-153</v>
          </cell>
          <cell r="J13">
            <v>0</v>
          </cell>
          <cell r="K13">
            <v>2276</v>
          </cell>
          <cell r="L13">
            <v>2371.2348935842388</v>
          </cell>
          <cell r="O13">
            <v>-153</v>
          </cell>
          <cell r="P13">
            <v>-6.4523341999548993</v>
          </cell>
          <cell r="Q13">
            <v>-6.4523341999548993</v>
          </cell>
          <cell r="R13" t="str">
            <v/>
          </cell>
          <cell r="S13" t="str">
            <v>NA</v>
          </cell>
          <cell r="T13" t="str">
            <v/>
          </cell>
          <cell r="U13" t="str">
            <v>NA</v>
          </cell>
          <cell r="W13">
            <v>0.10299999999999999</v>
          </cell>
          <cell r="X13">
            <v>0</v>
          </cell>
          <cell r="Y13">
            <v>78</v>
          </cell>
          <cell r="Z13">
            <v>3.2894252784083799</v>
          </cell>
          <cell r="AA13">
            <v>173</v>
          </cell>
          <cell r="AB13">
            <v>7.295776579033971</v>
          </cell>
        </row>
        <row r="14">
          <cell r="A14">
            <v>1971</v>
          </cell>
          <cell r="B14">
            <v>-166</v>
          </cell>
          <cell r="J14">
            <v>2564</v>
          </cell>
          <cell r="K14">
            <v>2594</v>
          </cell>
          <cell r="L14">
            <v>2702.540999102599</v>
          </cell>
          <cell r="O14">
            <v>-166</v>
          </cell>
          <cell r="P14">
            <v>-6.1423674998870199</v>
          </cell>
          <cell r="Q14">
            <v>-6.1423674998870199</v>
          </cell>
          <cell r="R14" t="str">
            <v/>
          </cell>
          <cell r="S14" t="str">
            <v>NA</v>
          </cell>
          <cell r="T14" t="str">
            <v/>
          </cell>
          <cell r="U14" t="str">
            <v>NA</v>
          </cell>
          <cell r="W14">
            <v>0.111</v>
          </cell>
          <cell r="X14">
            <v>10.530978071914729</v>
          </cell>
          <cell r="Y14">
            <v>103</v>
          </cell>
          <cell r="Z14">
            <v>3.8112280270383314</v>
          </cell>
          <cell r="AA14">
            <v>206</v>
          </cell>
          <cell r="AB14">
            <v>7.6224560540766628</v>
          </cell>
        </row>
        <row r="15">
          <cell r="A15">
            <v>1972</v>
          </cell>
          <cell r="B15">
            <v>-108</v>
          </cell>
          <cell r="J15">
            <v>3116</v>
          </cell>
          <cell r="K15">
            <v>3148</v>
          </cell>
          <cell r="L15">
            <v>3279.7220760119435</v>
          </cell>
          <cell r="O15">
            <v>-108</v>
          </cell>
          <cell r="P15">
            <v>-3.2929619491211639</v>
          </cell>
          <cell r="Q15">
            <v>-3.2929619491211639</v>
          </cell>
          <cell r="R15" t="str">
            <v/>
          </cell>
          <cell r="S15" t="str">
            <v>NA</v>
          </cell>
          <cell r="T15" t="str">
            <v/>
          </cell>
          <cell r="U15" t="str">
            <v>NA</v>
          </cell>
          <cell r="W15">
            <v>0.107</v>
          </cell>
          <cell r="X15">
            <v>10.165861383151716</v>
          </cell>
          <cell r="Y15">
            <v>153</v>
          </cell>
          <cell r="Z15">
            <v>4.6650294279216489</v>
          </cell>
          <cell r="AA15">
            <v>210</v>
          </cell>
          <cell r="AB15">
            <v>6.4029815677355968</v>
          </cell>
        </row>
        <row r="16">
          <cell r="A16">
            <v>1973</v>
          </cell>
          <cell r="B16">
            <v>-186</v>
          </cell>
          <cell r="J16">
            <v>3763</v>
          </cell>
          <cell r="K16">
            <v>3811</v>
          </cell>
          <cell r="L16">
            <v>3970.4640507247509</v>
          </cell>
          <cell r="O16">
            <v>-186</v>
          </cell>
          <cell r="P16">
            <v>-4.6845909602442664</v>
          </cell>
          <cell r="Q16">
            <v>-4.6845909602442664</v>
          </cell>
          <cell r="R16" t="str">
            <v/>
          </cell>
          <cell r="S16" t="str">
            <v>NA</v>
          </cell>
          <cell r="T16" t="str">
            <v/>
          </cell>
          <cell r="U16" t="str">
            <v>NA</v>
          </cell>
          <cell r="W16">
            <v>0.11</v>
          </cell>
          <cell r="X16">
            <v>10.425229764375855</v>
          </cell>
          <cell r="Y16">
            <v>190</v>
          </cell>
          <cell r="Z16">
            <v>4.7853348518624221</v>
          </cell>
          <cell r="AA16">
            <v>260</v>
          </cell>
          <cell r="AB16">
            <v>6.5483529551801567</v>
          </cell>
        </row>
        <row r="17">
          <cell r="A17">
            <v>1974</v>
          </cell>
          <cell r="B17">
            <v>-573</v>
          </cell>
          <cell r="J17">
            <v>4181</v>
          </cell>
          <cell r="K17">
            <v>4270</v>
          </cell>
          <cell r="L17">
            <v>4448.6700332182327</v>
          </cell>
          <cell r="O17">
            <v>-573</v>
          </cell>
          <cell r="P17">
            <v>-12.880254002239036</v>
          </cell>
          <cell r="Q17">
            <v>-12.880254002239036</v>
          </cell>
          <cell r="R17" t="str">
            <v/>
          </cell>
          <cell r="S17" t="str">
            <v>NA</v>
          </cell>
          <cell r="T17" t="str">
            <v/>
          </cell>
          <cell r="U17" t="str">
            <v>NA</v>
          </cell>
          <cell r="W17">
            <v>0.11799999999999999</v>
          </cell>
          <cell r="X17">
            <v>11.09001108906919</v>
          </cell>
          <cell r="Y17">
            <v>255</v>
          </cell>
          <cell r="Z17">
            <v>5.7320502104205131</v>
          </cell>
          <cell r="AA17">
            <v>273</v>
          </cell>
          <cell r="AB17">
            <v>6.1366655193913733</v>
          </cell>
        </row>
        <row r="18">
          <cell r="A18">
            <v>1975</v>
          </cell>
          <cell r="B18">
            <v>-103</v>
          </cell>
          <cell r="J18">
            <v>5257</v>
          </cell>
          <cell r="K18">
            <v>5370</v>
          </cell>
          <cell r="L18">
            <v>5594.6974422440071</v>
          </cell>
          <cell r="O18">
            <v>-103</v>
          </cell>
          <cell r="P18">
            <v>-1.8410289575674923</v>
          </cell>
          <cell r="Q18">
            <v>-1.8410289575674923</v>
          </cell>
          <cell r="R18" t="str">
            <v/>
          </cell>
          <cell r="S18" t="str">
            <v>NA</v>
          </cell>
          <cell r="T18" t="str">
            <v/>
          </cell>
          <cell r="U18" t="str">
            <v>NA</v>
          </cell>
          <cell r="W18">
            <v>0.107</v>
          </cell>
          <cell r="X18">
            <v>10.054145122356863</v>
          </cell>
          <cell r="Y18">
            <v>266</v>
          </cell>
          <cell r="Z18">
            <v>4.754501968086922</v>
          </cell>
          <cell r="AA18">
            <v>347</v>
          </cell>
          <cell r="AB18">
            <v>6.2023014395720368</v>
          </cell>
        </row>
        <row r="19">
          <cell r="A19">
            <v>1976</v>
          </cell>
          <cell r="B19">
            <v>-397</v>
          </cell>
          <cell r="J19">
            <v>6476</v>
          </cell>
          <cell r="K19">
            <v>6523</v>
          </cell>
          <cell r="L19">
            <v>6795.9425355228414</v>
          </cell>
          <cell r="O19">
            <v>-397</v>
          </cell>
          <cell r="P19">
            <v>-5.8417209669571912</v>
          </cell>
          <cell r="Q19">
            <v>-5.8417209669571912</v>
          </cell>
          <cell r="R19" t="str">
            <v/>
          </cell>
          <cell r="S19" t="str">
            <v>NA</v>
          </cell>
          <cell r="T19" t="str">
            <v/>
          </cell>
          <cell r="U19" t="str">
            <v>NA</v>
          </cell>
          <cell r="W19">
            <v>0.106</v>
          </cell>
          <cell r="X19">
            <v>10.10096828235155</v>
          </cell>
          <cell r="Y19">
            <v>319</v>
          </cell>
          <cell r="Z19">
            <v>4.6939773009051482</v>
          </cell>
          <cell r="AA19">
            <v>422</v>
          </cell>
          <cell r="AB19">
            <v>6.2095875265892557</v>
          </cell>
        </row>
        <row r="20">
          <cell r="A20">
            <v>1977</v>
          </cell>
          <cell r="B20">
            <v>-472</v>
          </cell>
          <cell r="J20">
            <v>7883</v>
          </cell>
          <cell r="K20">
            <v>8027</v>
          </cell>
          <cell r="L20">
            <v>8362.8745565908084</v>
          </cell>
          <cell r="O20">
            <v>-472</v>
          </cell>
          <cell r="P20">
            <v>-5.6439923474400944</v>
          </cell>
          <cell r="Q20">
            <v>-5.6439923474400944</v>
          </cell>
          <cell r="R20" t="str">
            <v/>
          </cell>
          <cell r="S20" t="str">
            <v>NA</v>
          </cell>
          <cell r="T20" t="str">
            <v/>
          </cell>
          <cell r="U20" t="str">
            <v>NA</v>
          </cell>
          <cell r="W20">
            <v>0.10100000000000001</v>
          </cell>
          <cell r="X20">
            <v>9.5204465236480882</v>
          </cell>
          <cell r="Y20">
            <v>386</v>
          </cell>
          <cell r="Z20">
            <v>4.6156378095590602</v>
          </cell>
          <cell r="AA20">
            <v>491</v>
          </cell>
          <cell r="AB20">
            <v>5.8711869546463697</v>
          </cell>
        </row>
        <row r="21">
          <cell r="A21">
            <v>1978</v>
          </cell>
          <cell r="B21">
            <v>-692</v>
          </cell>
          <cell r="J21">
            <v>9316</v>
          </cell>
          <cell r="K21">
            <v>9444</v>
          </cell>
          <cell r="L21">
            <v>9839.1662280358287</v>
          </cell>
          <cell r="O21">
            <v>-692</v>
          </cell>
          <cell r="P21">
            <v>-7.0331162617032277</v>
          </cell>
          <cell r="Q21">
            <v>-7.0331162617032277</v>
          </cell>
          <cell r="R21" t="str">
            <v/>
          </cell>
          <cell r="S21" t="str">
            <v>NA</v>
          </cell>
          <cell r="T21" t="str">
            <v/>
          </cell>
          <cell r="U21" t="str">
            <v>NA</v>
          </cell>
          <cell r="W21">
            <v>0.111</v>
          </cell>
          <cell r="X21">
            <v>10.509792964504374</v>
          </cell>
          <cell r="Y21">
            <v>509</v>
          </cell>
          <cell r="Z21">
            <v>5.1732025682181257</v>
          </cell>
          <cell r="AA21">
            <v>645</v>
          </cell>
          <cell r="AB21">
            <v>6.5554335098245406</v>
          </cell>
        </row>
        <row r="22">
          <cell r="A22">
            <v>1979</v>
          </cell>
          <cell r="B22">
            <v>-1582</v>
          </cell>
          <cell r="J22">
            <v>11036</v>
          </cell>
          <cell r="K22">
            <v>11129</v>
          </cell>
          <cell r="L22">
            <v>11594.671850043491</v>
          </cell>
          <cell r="O22">
            <v>-1582</v>
          </cell>
          <cell r="P22">
            <v>-13.644198132214203</v>
          </cell>
          <cell r="Q22">
            <v>-13.644198132214203</v>
          </cell>
          <cell r="R22" t="str">
            <v/>
          </cell>
          <cell r="S22" t="str">
            <v>NA</v>
          </cell>
          <cell r="T22" t="str">
            <v/>
          </cell>
          <cell r="U22" t="str">
            <v>NA</v>
          </cell>
          <cell r="W22">
            <v>0.13600000000000001</v>
          </cell>
          <cell r="X22">
            <v>12.944704424682536</v>
          </cell>
          <cell r="Y22">
            <v>687</v>
          </cell>
          <cell r="Z22">
            <v>5.9251353456581271</v>
          </cell>
          <cell r="AA22">
            <v>932</v>
          </cell>
          <cell r="AB22">
            <v>8.038174879408114</v>
          </cell>
        </row>
        <row r="23">
          <cell r="A23">
            <v>1980</v>
          </cell>
          <cell r="B23">
            <v>-1629</v>
          </cell>
          <cell r="J23">
            <v>13097</v>
          </cell>
          <cell r="K23">
            <v>13026</v>
          </cell>
          <cell r="L23">
            <v>13571.048209063394</v>
          </cell>
          <cell r="O23">
            <v>-1629</v>
          </cell>
          <cell r="P23">
            <v>-12.003494313078011</v>
          </cell>
          <cell r="Q23">
            <v>-12.003494313078011</v>
          </cell>
          <cell r="R23" t="str">
            <v/>
          </cell>
          <cell r="S23" t="str">
            <v>NA</v>
          </cell>
          <cell r="T23" t="str">
            <v/>
          </cell>
          <cell r="U23" t="str">
            <v>NA</v>
          </cell>
          <cell r="W23">
            <v>0.13300000000000001</v>
          </cell>
          <cell r="X23">
            <v>12.835419734465871</v>
          </cell>
          <cell r="Y23">
            <v>731</v>
          </cell>
          <cell r="Z23">
            <v>5.3864667543646574</v>
          </cell>
          <cell r="AA23">
            <v>1159</v>
          </cell>
          <cell r="AB23">
            <v>8.5402393547313782</v>
          </cell>
        </row>
        <row r="24">
          <cell r="A24">
            <v>1981</v>
          </cell>
          <cell r="B24">
            <v>0</v>
          </cell>
          <cell r="J24">
            <v>15892</v>
          </cell>
          <cell r="K24">
            <v>15511</v>
          </cell>
          <cell r="L24">
            <v>16160.028310362528</v>
          </cell>
          <cell r="O24">
            <v>0</v>
          </cell>
          <cell r="P24">
            <v>0</v>
          </cell>
          <cell r="Q24">
            <v>0</v>
          </cell>
          <cell r="R24" t="str">
            <v/>
          </cell>
          <cell r="S24" t="str">
            <v>NA</v>
          </cell>
          <cell r="T24" t="str">
            <v/>
          </cell>
          <cell r="U24" t="str">
            <v>NA</v>
          </cell>
          <cell r="W24">
            <v>0.13700000000000001</v>
          </cell>
          <cell r="X24">
            <v>13.472773427035893</v>
          </cell>
          <cell r="Y24">
            <v>948</v>
          </cell>
          <cell r="Z24">
            <v>5.8663263565701813</v>
          </cell>
          <cell r="AA24">
            <v>1455</v>
          </cell>
          <cell r="AB24">
            <v>9.0036970979004369</v>
          </cell>
        </row>
        <row r="25">
          <cell r="A25">
            <v>1982</v>
          </cell>
          <cell r="B25">
            <v>-1671</v>
          </cell>
          <cell r="J25">
            <v>18893</v>
          </cell>
          <cell r="K25">
            <v>17925</v>
          </cell>
          <cell r="L25">
            <v>18675.037551624544</v>
          </cell>
          <cell r="O25">
            <v>-1671</v>
          </cell>
          <cell r="P25">
            <v>-8.9477731725077021</v>
          </cell>
          <cell r="Q25">
            <v>-8.9477731725077021</v>
          </cell>
          <cell r="R25" t="str">
            <v/>
          </cell>
          <cell r="S25" t="str">
            <v>NA</v>
          </cell>
          <cell r="T25" t="str">
            <v/>
          </cell>
          <cell r="U25" t="str">
            <v>NA</v>
          </cell>
          <cell r="W25">
            <v>0.129</v>
          </cell>
          <cell r="X25">
            <v>13.050560103361013</v>
          </cell>
          <cell r="Y25">
            <v>964</v>
          </cell>
          <cell r="Z25">
            <v>5.1619708786938503</v>
          </cell>
          <cell r="AA25">
            <v>1637</v>
          </cell>
          <cell r="AB25">
            <v>8.7657119589438111</v>
          </cell>
        </row>
        <row r="26">
          <cell r="A26">
            <v>1983</v>
          </cell>
          <cell r="B26">
            <v>-1175</v>
          </cell>
          <cell r="J26">
            <v>20780</v>
          </cell>
          <cell r="K26">
            <v>19604</v>
          </cell>
          <cell r="L26">
            <v>20424.292115037522</v>
          </cell>
          <cell r="O26">
            <v>-1175</v>
          </cell>
          <cell r="P26">
            <v>-5.7529533625055151</v>
          </cell>
          <cell r="Q26">
            <v>-5.7529533625055151</v>
          </cell>
          <cell r="R26" t="str">
            <v/>
          </cell>
          <cell r="S26" t="str">
            <v>NA</v>
          </cell>
          <cell r="T26" t="str">
            <v/>
          </cell>
          <cell r="U26" t="str">
            <v>NA</v>
          </cell>
          <cell r="W26">
            <v>0.106</v>
          </cell>
          <cell r="X26">
            <v>10.784608776615871</v>
          </cell>
          <cell r="Y26">
            <v>1021</v>
          </cell>
          <cell r="Z26">
            <v>4.998949262228197</v>
          </cell>
          <cell r="AA26">
            <v>1387</v>
          </cell>
          <cell r="AB26">
            <v>6.7909330330171489</v>
          </cell>
        </row>
        <row r="27">
          <cell r="A27">
            <v>1984</v>
          </cell>
          <cell r="B27">
            <v>-1200</v>
          </cell>
          <cell r="J27">
            <v>23013</v>
          </cell>
          <cell r="K27">
            <v>21462</v>
          </cell>
          <cell r="L27">
            <v>22360.036593191966</v>
          </cell>
          <cell r="O27">
            <v>-1200</v>
          </cell>
          <cell r="P27">
            <v>-5.366717514073156</v>
          </cell>
          <cell r="Q27">
            <v>-5.366717514073156</v>
          </cell>
          <cell r="R27" t="str">
            <v/>
          </cell>
          <cell r="S27" t="str">
            <v>NA</v>
          </cell>
          <cell r="T27" t="str">
            <v/>
          </cell>
          <cell r="U27" t="str">
            <v>NA</v>
          </cell>
          <cell r="W27">
            <v>9.9000000000000005E-2</v>
          </cell>
          <cell r="X27">
            <v>10.189102287487659</v>
          </cell>
          <cell r="Y27">
            <v>1088</v>
          </cell>
          <cell r="Z27">
            <v>4.865823879426328</v>
          </cell>
          <cell r="AA27">
            <v>1381</v>
          </cell>
          <cell r="AB27">
            <v>6.1761974057791909</v>
          </cell>
        </row>
        <row r="28">
          <cell r="A28">
            <v>1985</v>
          </cell>
          <cell r="B28">
            <v>-825</v>
          </cell>
          <cell r="J28">
            <v>24998</v>
          </cell>
          <cell r="K28">
            <v>23217</v>
          </cell>
          <cell r="L28">
            <v>24188.471232137632</v>
          </cell>
          <cell r="O28">
            <v>-825</v>
          </cell>
          <cell r="P28">
            <v>-3.4107157582736223</v>
          </cell>
          <cell r="Q28">
            <v>-3.4107157582736223</v>
          </cell>
          <cell r="R28" t="str">
            <v/>
          </cell>
          <cell r="S28" t="str">
            <v>NA</v>
          </cell>
          <cell r="T28" t="str">
            <v/>
          </cell>
          <cell r="U28" t="str">
            <v>NA</v>
          </cell>
          <cell r="W28">
            <v>8.7999999999999995E-2</v>
          </cell>
          <cell r="X28">
            <v>9.0945144027012272</v>
          </cell>
          <cell r="Y28">
            <v>1073</v>
          </cell>
          <cell r="Z28">
            <v>4.4359975862152687</v>
          </cell>
          <cell r="AA28">
            <v>1312</v>
          </cell>
          <cell r="AB28">
            <v>5.4240716058848388</v>
          </cell>
        </row>
        <row r="29">
          <cell r="A29">
            <v>1986</v>
          </cell>
          <cell r="B29">
            <v>-777</v>
          </cell>
          <cell r="J29">
            <v>26625</v>
          </cell>
          <cell r="K29">
            <v>24921</v>
          </cell>
          <cell r="L29">
            <v>25963.771873028469</v>
          </cell>
          <cell r="O29">
            <v>-777</v>
          </cell>
          <cell r="P29">
            <v>-2.9926314396836866</v>
          </cell>
          <cell r="Q29">
            <v>-2.9926314396836866</v>
          </cell>
          <cell r="R29" t="str">
            <v/>
          </cell>
          <cell r="S29" t="str">
            <v>NA</v>
          </cell>
          <cell r="T29" t="str">
            <v/>
          </cell>
          <cell r="U29" t="str">
            <v>NA</v>
          </cell>
          <cell r="W29">
            <v>8.5999999999999993E-2</v>
          </cell>
          <cell r="X29">
            <v>8.8190190978323315</v>
          </cell>
          <cell r="Y29">
            <v>1168</v>
          </cell>
          <cell r="Z29">
            <v>4.4985759608115137</v>
          </cell>
          <cell r="AA29">
            <v>1318</v>
          </cell>
          <cell r="AB29">
            <v>5.0763040379705267</v>
          </cell>
        </row>
        <row r="30">
          <cell r="A30">
            <v>1987</v>
          </cell>
          <cell r="B30">
            <v>-76</v>
          </cell>
          <cell r="J30">
            <v>28451</v>
          </cell>
          <cell r="K30">
            <v>26465</v>
          </cell>
          <cell r="L30">
            <v>27572.377618061008</v>
          </cell>
          <cell r="O30">
            <v>-76</v>
          </cell>
          <cell r="P30">
            <v>-0.27563818054710293</v>
          </cell>
          <cell r="Q30">
            <v>-0.27563818054710293</v>
          </cell>
          <cell r="R30" t="str">
            <v/>
          </cell>
          <cell r="S30" t="str">
            <v>NA</v>
          </cell>
          <cell r="T30" t="str">
            <v/>
          </cell>
          <cell r="U30" t="str">
            <v>NA</v>
          </cell>
          <cell r="W30">
            <v>7.8E-2</v>
          </cell>
          <cell r="X30">
            <v>8.0485550819757741</v>
          </cell>
          <cell r="Y30">
            <v>1156</v>
          </cell>
          <cell r="Z30">
            <v>4.19260179884804</v>
          </cell>
          <cell r="AA30">
            <v>1229</v>
          </cell>
          <cell r="AB30">
            <v>4.4573595248998625</v>
          </cell>
        </row>
        <row r="31">
          <cell r="A31">
            <v>1988</v>
          </cell>
          <cell r="B31">
            <v>79</v>
          </cell>
          <cell r="J31">
            <v>30389</v>
          </cell>
          <cell r="K31">
            <v>27968</v>
          </cell>
          <cell r="L31">
            <v>29138.267796029861</v>
          </cell>
          <cell r="O31">
            <v>79</v>
          </cell>
          <cell r="P31">
            <v>0.27112112687345086</v>
          </cell>
          <cell r="Q31">
            <v>0.27112112687345086</v>
          </cell>
          <cell r="R31" t="str">
            <v/>
          </cell>
          <cell r="S31" t="str">
            <v>NA</v>
          </cell>
          <cell r="T31" t="str">
            <v/>
          </cell>
          <cell r="U31" t="str">
            <v>NA</v>
          </cell>
          <cell r="W31">
            <v>7.4999999999999997E-2</v>
          </cell>
          <cell r="X31">
            <v>7.821930308124017</v>
          </cell>
          <cell r="Y31">
            <v>1030</v>
          </cell>
          <cell r="Z31">
            <v>3.5348703883500558</v>
          </cell>
          <cell r="AA31">
            <v>1408</v>
          </cell>
          <cell r="AB31">
            <v>4.8321335017445417</v>
          </cell>
        </row>
        <row r="32">
          <cell r="A32">
            <v>1989</v>
          </cell>
          <cell r="B32">
            <v>-442</v>
          </cell>
          <cell r="J32">
            <v>33706</v>
          </cell>
          <cell r="K32">
            <v>30728</v>
          </cell>
          <cell r="L32">
            <v>32013.754749585438</v>
          </cell>
          <cell r="O32">
            <v>-442</v>
          </cell>
          <cell r="P32">
            <v>-1.3806565442178371</v>
          </cell>
          <cell r="Q32">
            <v>-1.3806565442178371</v>
          </cell>
          <cell r="R32" t="str">
            <v/>
          </cell>
          <cell r="S32" t="str">
            <v>NA</v>
          </cell>
          <cell r="T32" t="str">
            <v/>
          </cell>
          <cell r="U32" t="str">
            <v>NA</v>
          </cell>
          <cell r="W32">
            <v>0.08</v>
          </cell>
          <cell r="X32">
            <v>8.4228795437839672</v>
          </cell>
          <cell r="Y32">
            <v>1230</v>
          </cell>
          <cell r="Z32">
            <v>3.8420985280270128</v>
          </cell>
          <cell r="AA32">
            <v>1622</v>
          </cell>
          <cell r="AB32">
            <v>5.066572205251882</v>
          </cell>
        </row>
        <row r="33">
          <cell r="A33">
            <v>1990</v>
          </cell>
          <cell r="B33">
            <v>-284</v>
          </cell>
          <cell r="J33">
            <v>36541</v>
          </cell>
          <cell r="K33">
            <v>33650</v>
          </cell>
          <cell r="L33">
            <v>35058.020285197541</v>
          </cell>
          <cell r="O33">
            <v>-284</v>
          </cell>
          <cell r="P33">
            <v>-0.81008567423275923</v>
          </cell>
          <cell r="Q33">
            <v>-0.81008567423275923</v>
          </cell>
          <cell r="R33" t="str">
            <v/>
          </cell>
          <cell r="S33" t="str">
            <v>NA</v>
          </cell>
          <cell r="T33" t="str">
            <v/>
          </cell>
          <cell r="U33" t="str">
            <v>NA</v>
          </cell>
          <cell r="W33">
            <v>9.5000000000000001E-2</v>
          </cell>
          <cell r="X33">
            <v>9.9018568982508075</v>
          </cell>
          <cell r="Y33">
            <v>1456</v>
          </cell>
          <cell r="Z33">
            <v>4.1531152876158366</v>
          </cell>
          <cell r="AA33">
            <v>2172</v>
          </cell>
          <cell r="AB33">
            <v>6.1954439592730743</v>
          </cell>
        </row>
        <row r="34">
          <cell r="A34">
            <v>1991</v>
          </cell>
          <cell r="B34">
            <v>267</v>
          </cell>
          <cell r="J34">
            <v>38018</v>
          </cell>
          <cell r="K34">
            <v>35161</v>
          </cell>
          <cell r="L34">
            <v>36632.245207959306</v>
          </cell>
          <cell r="O34">
            <v>267</v>
          </cell>
          <cell r="P34">
            <v>0.72886605362094303</v>
          </cell>
          <cell r="Q34">
            <v>0.72886605362094303</v>
          </cell>
          <cell r="R34" t="str">
            <v/>
          </cell>
          <cell r="S34" t="str">
            <v>NA</v>
          </cell>
          <cell r="T34" t="str">
            <v/>
          </cell>
          <cell r="U34" t="str">
            <v>NA</v>
          </cell>
          <cell r="W34">
            <v>9.5000000000000001E-2</v>
          </cell>
          <cell r="X34">
            <v>9.8593738371659025</v>
          </cell>
          <cell r="Y34">
            <v>1536</v>
          </cell>
          <cell r="Z34">
            <v>4.1930271848755369</v>
          </cell>
          <cell r="AA34">
            <v>2247</v>
          </cell>
          <cell r="AB34">
            <v>6.133940159124565</v>
          </cell>
        </row>
        <row r="35">
          <cell r="A35">
            <v>1992</v>
          </cell>
          <cell r="B35">
            <v>406</v>
          </cell>
          <cell r="J35">
            <v>40489</v>
          </cell>
          <cell r="K35">
            <v>36983</v>
          </cell>
          <cell r="L35">
            <v>38530.483334545635</v>
          </cell>
          <cell r="O35">
            <v>406</v>
          </cell>
          <cell r="P35">
            <v>1.0537111524785592</v>
          </cell>
          <cell r="Q35">
            <v>1.0537111524785592</v>
          </cell>
          <cell r="R35" t="str">
            <v/>
          </cell>
          <cell r="S35" t="str">
            <v>NA</v>
          </cell>
          <cell r="T35" t="str">
            <v/>
          </cell>
          <cell r="U35" t="str">
            <v>NA</v>
          </cell>
          <cell r="W35">
            <v>9.4E-2</v>
          </cell>
          <cell r="X35">
            <v>9.8778049757492905</v>
          </cell>
          <cell r="Y35">
            <v>1794</v>
          </cell>
          <cell r="Z35">
            <v>4.6560537131688058</v>
          </cell>
          <cell r="AA35">
            <v>2177</v>
          </cell>
          <cell r="AB35">
            <v>5.6500718693246883</v>
          </cell>
        </row>
        <row r="36">
          <cell r="A36">
            <v>1993</v>
          </cell>
          <cell r="B36">
            <v>1585</v>
          </cell>
          <cell r="J36">
            <v>43605</v>
          </cell>
          <cell r="K36">
            <v>39993</v>
          </cell>
          <cell r="L36">
            <v>41666.431062879798</v>
          </cell>
          <cell r="O36">
            <v>1585</v>
          </cell>
          <cell r="P36">
            <v>3.804021509804953</v>
          </cell>
          <cell r="Q36">
            <v>3.804021509804953</v>
          </cell>
          <cell r="R36" t="str">
            <v/>
          </cell>
          <cell r="S36" t="str">
            <v>NA</v>
          </cell>
          <cell r="T36" t="str">
            <v/>
          </cell>
          <cell r="U36" t="str">
            <v>NA</v>
          </cell>
          <cell r="W36">
            <v>8.2000000000000003E-2</v>
          </cell>
          <cell r="X36">
            <v>8.5815125240843457</v>
          </cell>
          <cell r="Y36">
            <v>1688</v>
          </cell>
          <cell r="Z36">
            <v>4.0512229076030035</v>
          </cell>
          <cell r="AA36">
            <v>2073</v>
          </cell>
          <cell r="AB36">
            <v>4.9752281323821244</v>
          </cell>
        </row>
        <row r="37">
          <cell r="A37">
            <v>1994</v>
          </cell>
          <cell r="B37">
            <v>1268</v>
          </cell>
          <cell r="J37">
            <v>46864</v>
          </cell>
          <cell r="K37">
            <v>43175</v>
          </cell>
          <cell r="L37">
            <v>44981.575804261629</v>
          </cell>
          <cell r="O37">
            <v>1268</v>
          </cell>
          <cell r="P37">
            <v>2.8189319234117796</v>
          </cell>
          <cell r="Q37">
            <v>2.8189319234117796</v>
          </cell>
          <cell r="R37" t="str">
            <v/>
          </cell>
          <cell r="S37" t="str">
            <v>NA</v>
          </cell>
          <cell r="T37" t="str">
            <v/>
          </cell>
          <cell r="U37" t="str">
            <v>NA</v>
          </cell>
          <cell r="W37">
            <v>0.09</v>
          </cell>
          <cell r="X37">
            <v>9.376639045180811</v>
          </cell>
          <cell r="Y37">
            <v>2203</v>
          </cell>
          <cell r="Z37">
            <v>4.8975607470632108</v>
          </cell>
          <cell r="AA37">
            <v>2196</v>
          </cell>
          <cell r="AB37">
            <v>4.881998820041221</v>
          </cell>
        </row>
        <row r="38">
          <cell r="A38">
            <v>1995</v>
          </cell>
          <cell r="B38">
            <v>1359</v>
          </cell>
          <cell r="C38">
            <v>0</v>
          </cell>
          <cell r="D38">
            <v>0</v>
          </cell>
          <cell r="E38">
            <v>0</v>
          </cell>
          <cell r="H38">
            <v>0</v>
          </cell>
          <cell r="I38">
            <v>0</v>
          </cell>
          <cell r="J38">
            <v>54767</v>
          </cell>
          <cell r="K38">
            <v>48111</v>
          </cell>
          <cell r="L38">
            <v>50124.11334149001</v>
          </cell>
          <cell r="O38">
            <v>1450</v>
          </cell>
          <cell r="P38">
            <v>2.711269904649054</v>
          </cell>
          <cell r="Q38">
            <v>2.8928192507293073</v>
          </cell>
          <cell r="R38" t="str">
            <v/>
          </cell>
          <cell r="S38" t="str">
            <v>NA</v>
          </cell>
          <cell r="T38" t="str">
            <v/>
          </cell>
          <cell r="U38" t="str">
            <v>NA</v>
          </cell>
          <cell r="V38">
            <v>5211</v>
          </cell>
          <cell r="W38">
            <v>9.5000000000000001E-2</v>
          </cell>
          <cell r="X38">
            <v>10.396193872793393</v>
          </cell>
          <cell r="Y38">
            <v>2634</v>
          </cell>
          <cell r="Z38">
            <v>5.2549557975317205</v>
          </cell>
          <cell r="AA38">
            <v>2577</v>
          </cell>
          <cell r="AB38">
            <v>5.141238075261672</v>
          </cell>
        </row>
        <row r="39">
          <cell r="A39">
            <v>1996</v>
          </cell>
          <cell r="B39">
            <v>1606</v>
          </cell>
          <cell r="C39">
            <v>0</v>
          </cell>
          <cell r="D39">
            <v>0</v>
          </cell>
          <cell r="E39">
            <v>0</v>
          </cell>
          <cell r="H39">
            <v>11819</v>
          </cell>
          <cell r="I39">
            <v>11645</v>
          </cell>
          <cell r="J39">
            <v>60144</v>
          </cell>
          <cell r="L39">
            <v>55323.943859148538</v>
          </cell>
          <cell r="O39">
            <v>1769</v>
          </cell>
          <cell r="P39">
            <v>2.9029022299798082</v>
          </cell>
          <cell r="Q39">
            <v>3.1975305385020425</v>
          </cell>
          <cell r="R39" t="str">
            <v/>
          </cell>
          <cell r="S39" t="str">
            <v>NA</v>
          </cell>
          <cell r="T39" t="str">
            <v/>
          </cell>
          <cell r="U39" t="str">
            <v>NA</v>
          </cell>
          <cell r="V39">
            <v>6602</v>
          </cell>
          <cell r="X39">
            <v>11.933350262968052</v>
          </cell>
          <cell r="Y39">
            <v>3331</v>
          </cell>
          <cell r="Z39">
            <v>6.0209012005371987</v>
          </cell>
          <cell r="AA39">
            <v>3271</v>
          </cell>
          <cell r="AB39">
            <v>5.9124490624308539</v>
          </cell>
          <cell r="AC39">
            <v>47876.099163770792</v>
          </cell>
          <cell r="AD39">
            <v>86.537755308371516</v>
          </cell>
        </row>
        <row r="40">
          <cell r="A40">
            <v>1997</v>
          </cell>
          <cell r="B40">
            <v>1629</v>
          </cell>
          <cell r="C40">
            <v>0</v>
          </cell>
          <cell r="D40">
            <v>0</v>
          </cell>
          <cell r="E40">
            <v>0</v>
          </cell>
          <cell r="H40">
            <v>14543</v>
          </cell>
          <cell r="I40">
            <v>14281</v>
          </cell>
          <cell r="J40">
            <v>69371</v>
          </cell>
          <cell r="L40">
            <v>62752.920709810271</v>
          </cell>
          <cell r="O40">
            <v>1912</v>
          </cell>
          <cell r="P40">
            <v>2.5958951098595411</v>
          </cell>
          <cell r="Q40">
            <v>3.0468701350837586</v>
          </cell>
          <cell r="R40" t="str">
            <v/>
          </cell>
          <cell r="S40" t="str">
            <v>NA</v>
          </cell>
          <cell r="T40" t="str">
            <v/>
          </cell>
          <cell r="U40" t="str">
            <v>NA</v>
          </cell>
          <cell r="V40">
            <v>8515</v>
          </cell>
          <cell r="X40">
            <v>13.569089539873538</v>
          </cell>
          <cell r="Y40">
            <v>4265</v>
          </cell>
          <cell r="Z40">
            <v>6.7964964048808731</v>
          </cell>
          <cell r="AA40">
            <v>4250</v>
          </cell>
          <cell r="AB40">
            <v>6.7725931349926638</v>
          </cell>
          <cell r="AC40">
            <v>53809.980888519807</v>
          </cell>
          <cell r="AD40">
            <v>85.748966390511924</v>
          </cell>
          <cell r="AG40">
            <v>19.23</v>
          </cell>
          <cell r="AH40">
            <v>17.395434190795168</v>
          </cell>
        </row>
        <row r="41">
          <cell r="A41">
            <v>1998</v>
          </cell>
          <cell r="B41">
            <v>630</v>
          </cell>
          <cell r="C41">
            <v>0</v>
          </cell>
          <cell r="D41">
            <v>0</v>
          </cell>
          <cell r="E41">
            <v>0</v>
          </cell>
          <cell r="H41">
            <v>18119</v>
          </cell>
          <cell r="I41">
            <v>17731</v>
          </cell>
          <cell r="J41">
            <v>80362</v>
          </cell>
          <cell r="L41">
            <v>72185.581269004833</v>
          </cell>
          <cell r="O41">
            <v>627</v>
          </cell>
          <cell r="P41">
            <v>0.87275047028056629</v>
          </cell>
          <cell r="Q41">
            <v>0.86859451566018264</v>
          </cell>
          <cell r="R41" t="str">
            <v/>
          </cell>
          <cell r="S41" t="str">
            <v>NA</v>
          </cell>
          <cell r="T41" t="str">
            <v/>
          </cell>
          <cell r="U41" t="str">
            <v>NA</v>
          </cell>
          <cell r="V41">
            <v>10590</v>
          </cell>
          <cell r="X41">
            <v>14.67051980995428</v>
          </cell>
          <cell r="Y41">
            <v>5315</v>
          </cell>
          <cell r="Z41">
            <v>7.3629662691130306</v>
          </cell>
          <cell r="AA41">
            <v>5275</v>
          </cell>
          <cell r="AB41">
            <v>7.3075535408412495</v>
          </cell>
          <cell r="AC41">
            <v>62891.59562382671</v>
          </cell>
          <cell r="AD41">
            <v>87.124872472047556</v>
          </cell>
          <cell r="AG41">
            <v>26.169999999999998</v>
          </cell>
          <cell r="AH41">
            <v>23.50733757011842</v>
          </cell>
        </row>
        <row r="42">
          <cell r="A42">
            <v>1999</v>
          </cell>
          <cell r="B42">
            <v>225</v>
          </cell>
          <cell r="C42">
            <v>0</v>
          </cell>
          <cell r="D42">
            <v>0</v>
          </cell>
          <cell r="E42">
            <v>0</v>
          </cell>
          <cell r="H42">
            <v>22486</v>
          </cell>
          <cell r="I42">
            <v>21883</v>
          </cell>
          <cell r="J42">
            <v>92669</v>
          </cell>
          <cell r="L42">
            <v>80595.720711103437</v>
          </cell>
          <cell r="O42">
            <v>226</v>
          </cell>
          <cell r="P42">
            <v>0.27917114955335637</v>
          </cell>
          <cell r="Q42">
            <v>0.28041191021803796</v>
          </cell>
          <cell r="R42" t="str">
            <v/>
          </cell>
          <cell r="S42" t="str">
            <v>NA</v>
          </cell>
          <cell r="T42" t="str">
            <v/>
          </cell>
          <cell r="U42" t="str">
            <v>NA</v>
          </cell>
          <cell r="V42">
            <v>13316</v>
          </cell>
          <cell r="X42">
            <v>16.521969010899973</v>
          </cell>
          <cell r="Y42">
            <v>6743</v>
          </cell>
          <cell r="Z42">
            <v>8.3664491619479211</v>
          </cell>
          <cell r="AA42">
            <v>6573</v>
          </cell>
          <cell r="AB42">
            <v>8.1555198489520517</v>
          </cell>
          <cell r="AC42">
            <v>71443.33311937144</v>
          </cell>
          <cell r="AD42">
            <v>88.644077488259128</v>
          </cell>
          <cell r="AG42">
            <v>25.19</v>
          </cell>
          <cell r="AH42">
            <v>21.908148406831796</v>
          </cell>
        </row>
        <row r="43">
          <cell r="A43">
            <v>2000</v>
          </cell>
          <cell r="B43">
            <v>-379</v>
          </cell>
          <cell r="C43">
            <v>0</v>
          </cell>
          <cell r="D43">
            <v>-310</v>
          </cell>
          <cell r="E43">
            <v>-49</v>
          </cell>
          <cell r="H43">
            <v>25855</v>
          </cell>
          <cell r="I43">
            <v>25164</v>
          </cell>
          <cell r="J43">
            <v>108400</v>
          </cell>
          <cell r="L43">
            <v>94127.947461896387</v>
          </cell>
          <cell r="O43">
            <v>639</v>
          </cell>
          <cell r="P43">
            <v>-0.40264343398481278</v>
          </cell>
          <cell r="Q43">
            <v>0.67886320400077926</v>
          </cell>
          <cell r="R43" t="str">
            <v/>
          </cell>
          <cell r="S43" t="str">
            <v>NA</v>
          </cell>
          <cell r="T43" t="str">
            <v/>
          </cell>
          <cell r="U43" t="str">
            <v>NA</v>
          </cell>
          <cell r="V43">
            <v>15912</v>
          </cell>
          <cell r="X43">
            <v>16.904649924977154</v>
          </cell>
          <cell r="Y43">
            <v>8157</v>
          </cell>
          <cell r="Z43">
            <v>8.6658640923855348</v>
          </cell>
          <cell r="AA43">
            <v>7755</v>
          </cell>
          <cell r="AB43">
            <v>8.238785832591617</v>
          </cell>
          <cell r="AC43">
            <v>83816.01644264067</v>
          </cell>
          <cell r="AD43">
            <v>89.044772251694909</v>
          </cell>
          <cell r="AG43">
            <v>-4.0599999999999996</v>
          </cell>
          <cell r="AH43">
            <v>-3.5254563348274846</v>
          </cell>
        </row>
        <row r="44">
          <cell r="A44">
            <v>2001</v>
          </cell>
          <cell r="B44">
            <v>-757</v>
          </cell>
          <cell r="C44">
            <v>0</v>
          </cell>
          <cell r="D44">
            <v>-532</v>
          </cell>
          <cell r="E44">
            <v>-134</v>
          </cell>
          <cell r="H44">
            <v>29151</v>
          </cell>
          <cell r="I44">
            <v>27351</v>
          </cell>
          <cell r="J44">
            <v>122010</v>
          </cell>
          <cell r="L44">
            <v>103547.38360126226</v>
          </cell>
          <cell r="O44">
            <v>226</v>
          </cell>
          <cell r="P44">
            <v>-0.73106627485155706</v>
          </cell>
          <cell r="Q44">
            <v>0.21825756686453354</v>
          </cell>
          <cell r="R44" t="str">
            <v/>
          </cell>
          <cell r="S44" t="str">
            <v>NA</v>
          </cell>
          <cell r="T44" t="str">
            <v/>
          </cell>
          <cell r="U44" t="str">
            <v>NA</v>
          </cell>
          <cell r="V44">
            <v>18167</v>
          </cell>
          <cell r="X44">
            <v>17.544624854991067</v>
          </cell>
          <cell r="Y44">
            <v>9541</v>
          </cell>
          <cell r="Z44">
            <v>9.2141391391792684</v>
          </cell>
          <cell r="AA44">
            <v>8626</v>
          </cell>
          <cell r="AB44">
            <v>8.3304857158117986</v>
          </cell>
          <cell r="AC44">
            <v>100077.3100783391</v>
          </cell>
          <cell r="AD44">
            <v>96.648806177193592</v>
          </cell>
          <cell r="AG44">
            <v>-20.095000000000002</v>
          </cell>
          <cell r="AH44">
            <v>-17.054214191192241</v>
          </cell>
        </row>
        <row r="45">
          <cell r="A45">
            <v>2002</v>
          </cell>
          <cell r="B45">
            <v>336</v>
          </cell>
          <cell r="C45">
            <v>0</v>
          </cell>
          <cell r="D45">
            <v>-908</v>
          </cell>
          <cell r="E45">
            <v>-288</v>
          </cell>
          <cell r="H45">
            <v>32033</v>
          </cell>
          <cell r="I45">
            <v>29030</v>
          </cell>
          <cell r="J45">
            <v>135956</v>
          </cell>
          <cell r="L45">
            <v>112783.23016751956</v>
          </cell>
          <cell r="O45">
            <v>347</v>
          </cell>
          <cell r="P45">
            <v>0.29791663131205887</v>
          </cell>
          <cell r="Q45">
            <v>0.30766985436096556</v>
          </cell>
          <cell r="R45">
            <v>-10.850000000000001</v>
          </cell>
          <cell r="S45" t="str">
            <v>NA</v>
          </cell>
          <cell r="T45" t="str">
            <v/>
          </cell>
          <cell r="U45" t="str">
            <v>NA</v>
          </cell>
          <cell r="V45">
            <v>20132</v>
          </cell>
          <cell r="X45">
            <v>17.850171492780859</v>
          </cell>
          <cell r="Y45">
            <v>10804</v>
          </cell>
          <cell r="Z45">
            <v>9.5794383473079883</v>
          </cell>
          <cell r="AA45">
            <v>9328</v>
          </cell>
          <cell r="AB45">
            <v>8.2707331454728727</v>
          </cell>
          <cell r="AC45">
            <v>112748.19801797738</v>
          </cell>
          <cell r="AD45">
            <v>99.968938511966584</v>
          </cell>
          <cell r="AE45">
            <v>0.15053460611954933</v>
          </cell>
          <cell r="AF45">
            <v>181.4638832314937</v>
          </cell>
          <cell r="AG45">
            <v>-22.560000000000002</v>
          </cell>
          <cell r="AH45">
            <v>-18.714802381500203</v>
          </cell>
        </row>
        <row r="46">
          <cell r="A46">
            <v>2003</v>
          </cell>
          <cell r="B46">
            <v>714</v>
          </cell>
          <cell r="C46">
            <v>0</v>
          </cell>
          <cell r="D46">
            <v>-1301</v>
          </cell>
          <cell r="E46">
            <v>-469</v>
          </cell>
          <cell r="F46">
            <v>2296</v>
          </cell>
          <cell r="H46">
            <v>36187</v>
          </cell>
          <cell r="I46">
            <v>32688</v>
          </cell>
          <cell r="J46">
            <v>145534</v>
          </cell>
          <cell r="L46">
            <v>123691.97966059941</v>
          </cell>
          <cell r="O46">
            <v>1613</v>
          </cell>
          <cell r="P46">
            <v>0.57724033681016118</v>
          </cell>
          <cell r="Q46">
            <v>1.3040457468834594</v>
          </cell>
          <cell r="R46">
            <v>-25.75</v>
          </cell>
          <cell r="S46" t="str">
            <v>NA</v>
          </cell>
          <cell r="T46" t="str">
            <v/>
          </cell>
          <cell r="U46" t="str">
            <v>NA</v>
          </cell>
          <cell r="V46">
            <v>23613</v>
          </cell>
          <cell r="X46">
            <v>19.090162567364615</v>
          </cell>
          <cell r="Y46">
            <v>13783</v>
          </cell>
          <cell r="Z46">
            <v>11.143002188031444</v>
          </cell>
          <cell r="AA46">
            <v>9830</v>
          </cell>
          <cell r="AB46">
            <v>7.9471603793331713</v>
          </cell>
          <cell r="AC46">
            <v>132363.31692510506</v>
          </cell>
          <cell r="AD46">
            <v>107.01042807164951</v>
          </cell>
          <cell r="AE46">
            <v>1.0517178606904578</v>
          </cell>
          <cell r="AF46">
            <v>1237.4343717168329</v>
          </cell>
          <cell r="AG46">
            <v>-21.65</v>
          </cell>
          <cell r="AH46">
            <v>-18.400726700647112</v>
          </cell>
        </row>
        <row r="47">
          <cell r="A47">
            <v>2004</v>
          </cell>
          <cell r="B47">
            <v>-154</v>
          </cell>
          <cell r="C47">
            <v>0</v>
          </cell>
          <cell r="D47">
            <v>-1686</v>
          </cell>
          <cell r="E47">
            <v>-630</v>
          </cell>
          <cell r="F47">
            <v>3217</v>
          </cell>
          <cell r="H47">
            <v>42079</v>
          </cell>
          <cell r="I47">
            <v>37840</v>
          </cell>
          <cell r="J47">
            <v>156189</v>
          </cell>
          <cell r="L47">
            <v>132491.48707167557</v>
          </cell>
          <cell r="O47">
            <v>481</v>
          </cell>
          <cell r="P47">
            <v>-0.11623388294878802</v>
          </cell>
          <cell r="Q47">
            <v>0.36304219284653921</v>
          </cell>
          <cell r="R47">
            <v>-25.499999999999996</v>
          </cell>
          <cell r="S47" t="str">
            <v>NA</v>
          </cell>
          <cell r="T47" t="str">
            <v/>
          </cell>
          <cell r="U47" t="str">
            <v>NA</v>
          </cell>
          <cell r="V47">
            <v>28312</v>
          </cell>
          <cell r="X47">
            <v>21.368920091208352</v>
          </cell>
          <cell r="Y47">
            <v>16958</v>
          </cell>
          <cell r="Z47">
            <v>12.799312902893163</v>
          </cell>
          <cell r="AA47">
            <v>11354</v>
          </cell>
          <cell r="AB47">
            <v>8.5696071883151888</v>
          </cell>
          <cell r="AC47">
            <v>167912.84816475818</v>
          </cell>
          <cell r="AD47">
            <v>126.73482038428648</v>
          </cell>
          <cell r="AE47">
            <v>3.9081061863206026</v>
          </cell>
          <cell r="AF47">
            <v>4607.1125822975409</v>
          </cell>
          <cell r="AG47">
            <v>-5.26</v>
          </cell>
          <cell r="AH47">
            <v>-4.4619353603455645</v>
          </cell>
        </row>
        <row r="48">
          <cell r="A48">
            <v>2005</v>
          </cell>
          <cell r="B48">
            <v>-6026</v>
          </cell>
          <cell r="C48">
            <v>0</v>
          </cell>
          <cell r="D48">
            <v>-2171</v>
          </cell>
          <cell r="E48">
            <v>-1186</v>
          </cell>
          <cell r="F48">
            <v>3831</v>
          </cell>
          <cell r="H48">
            <v>50939</v>
          </cell>
          <cell r="I48">
            <v>45098</v>
          </cell>
          <cell r="J48">
            <v>170231</v>
          </cell>
          <cell r="L48">
            <v>144060.37667111927</v>
          </cell>
          <cell r="O48">
            <v>-5069</v>
          </cell>
          <cell r="P48">
            <v>-4.1829683770416457</v>
          </cell>
          <cell r="Q48">
            <v>-3.5186635750454869</v>
          </cell>
          <cell r="R48">
            <v>-44.325000000000003</v>
          </cell>
          <cell r="S48" t="str">
            <v>NA</v>
          </cell>
          <cell r="T48" t="str">
            <v/>
          </cell>
          <cell r="U48" t="str">
            <v>NA</v>
          </cell>
          <cell r="V48">
            <v>33519</v>
          </cell>
          <cell r="X48">
            <v>23.267327751420336</v>
          </cell>
          <cell r="Y48">
            <v>20508</v>
          </cell>
          <cell r="Z48">
            <v>14.235697888544653</v>
          </cell>
          <cell r="AA48">
            <v>13011</v>
          </cell>
          <cell r="AB48">
            <v>9.0316298628756808</v>
          </cell>
          <cell r="AC48">
            <v>216370.77207689802</v>
          </cell>
          <cell r="AD48">
            <v>150.19450668996848</v>
          </cell>
          <cell r="AE48">
            <v>5.6549098200300119</v>
          </cell>
          <cell r="AF48">
            <v>6682.2048908783381</v>
          </cell>
          <cell r="AG48">
            <v>17.495000000000001</v>
          </cell>
          <cell r="AH48">
            <v>14.805389675565744</v>
          </cell>
        </row>
        <row r="49">
          <cell r="A49">
            <v>2006</v>
          </cell>
          <cell r="B49">
            <v>-9905</v>
          </cell>
          <cell r="C49">
            <v>0</v>
          </cell>
          <cell r="D49">
            <v>-2619</v>
          </cell>
          <cell r="E49">
            <v>-1723</v>
          </cell>
          <cell r="F49">
            <v>3742</v>
          </cell>
          <cell r="H49">
            <v>57491</v>
          </cell>
          <cell r="I49">
            <v>50091</v>
          </cell>
          <cell r="J49">
            <v>184914</v>
          </cell>
          <cell r="L49">
            <v>157816.21448753891</v>
          </cell>
          <cell r="O49">
            <v>-8058</v>
          </cell>
          <cell r="P49">
            <v>-6.2762879163991698</v>
          </cell>
          <cell r="Q49">
            <v>-5.1059392256783962</v>
          </cell>
          <cell r="R49">
            <v>-39.200000000000003</v>
          </cell>
          <cell r="S49" t="str">
            <v>NA</v>
          </cell>
          <cell r="T49" t="str">
            <v/>
          </cell>
          <cell r="U49" t="str">
            <v>NA</v>
          </cell>
          <cell r="V49">
            <v>38130</v>
          </cell>
          <cell r="X49">
            <v>24.161015472216086</v>
          </cell>
          <cell r="Y49">
            <v>22627</v>
          </cell>
          <cell r="Z49">
            <v>14.337563521894399</v>
          </cell>
          <cell r="AA49">
            <v>15503</v>
          </cell>
          <cell r="AB49">
            <v>9.8234519503216884</v>
          </cell>
          <cell r="AC49">
            <v>281801.10977274796</v>
          </cell>
          <cell r="AD49">
            <v>178.56283696058296</v>
          </cell>
          <cell r="AE49">
            <v>7.8182734700877194</v>
          </cell>
          <cell r="AF49">
            <v>9160.7077583397058</v>
          </cell>
          <cell r="AG49">
            <v>47.545000000000002</v>
          </cell>
          <cell r="AH49">
            <v>40.577630237894574</v>
          </cell>
        </row>
        <row r="50">
          <cell r="A50">
            <v>2007</v>
          </cell>
          <cell r="B50">
            <v>-12826</v>
          </cell>
          <cell r="C50">
            <v>0</v>
          </cell>
          <cell r="D50">
            <v>-3122</v>
          </cell>
          <cell r="E50">
            <v>-1827</v>
          </cell>
          <cell r="F50">
            <v>4381</v>
          </cell>
          <cell r="G50">
            <v>2861</v>
          </cell>
          <cell r="H50">
            <v>56490</v>
          </cell>
          <cell r="I50">
            <v>49487</v>
          </cell>
          <cell r="J50">
            <v>197130</v>
          </cell>
          <cell r="L50">
            <v>165487.70492707001</v>
          </cell>
          <cell r="O50">
            <v>-10533</v>
          </cell>
          <cell r="P50">
            <v>-7.750424725300519</v>
          </cell>
          <cell r="Q50">
            <v>-6.3648232988921229</v>
          </cell>
          <cell r="R50">
            <v>-29.450000000000003</v>
          </cell>
          <cell r="S50" t="str">
            <v>NA</v>
          </cell>
          <cell r="T50" t="str">
            <v/>
          </cell>
          <cell r="U50" t="str">
            <v>NA</v>
          </cell>
          <cell r="V50">
            <v>36724</v>
          </cell>
          <cell r="X50">
            <v>22.191376704501504</v>
          </cell>
          <cell r="Y50">
            <v>20055</v>
          </cell>
          <cell r="Z50">
            <v>12.118725079206449</v>
          </cell>
          <cell r="AA50">
            <v>16669</v>
          </cell>
          <cell r="AB50">
            <v>10.072651625295054</v>
          </cell>
          <cell r="AC50">
            <v>340635.11519618548</v>
          </cell>
          <cell r="AD50">
            <v>205.83711360690057</v>
          </cell>
          <cell r="AE50">
            <v>6.1273391741859147</v>
          </cell>
          <cell r="AF50">
            <v>7298.9251493914899</v>
          </cell>
          <cell r="AG50">
            <v>53.677500000000002</v>
          </cell>
          <cell r="AH50">
            <v>45.061463405989954</v>
          </cell>
        </row>
        <row r="51">
          <cell r="A51">
            <v>2008</v>
          </cell>
          <cell r="B51">
            <v>-11715</v>
          </cell>
          <cell r="C51">
            <v>-292</v>
          </cell>
          <cell r="D51">
            <v>-3562</v>
          </cell>
          <cell r="E51">
            <v>-1843</v>
          </cell>
          <cell r="F51">
            <v>3901</v>
          </cell>
          <cell r="G51">
            <v>1823</v>
          </cell>
          <cell r="H51">
            <v>46444</v>
          </cell>
          <cell r="I51">
            <v>40926</v>
          </cell>
          <cell r="J51">
            <v>187620</v>
          </cell>
          <cell r="L51">
            <v>156756.1926136096</v>
          </cell>
          <cell r="N51">
            <v>1548400000</v>
          </cell>
          <cell r="O51">
            <v>-11688</v>
          </cell>
          <cell r="P51">
            <v>-7.4733889645281559</v>
          </cell>
          <cell r="Q51">
            <v>-7.456164764609909</v>
          </cell>
          <cell r="R51">
            <v>-67.45</v>
          </cell>
          <cell r="S51" t="str">
            <v>NA</v>
          </cell>
          <cell r="T51" t="str">
            <v/>
          </cell>
          <cell r="U51" t="str">
            <v>NA</v>
          </cell>
          <cell r="V51">
            <v>29185</v>
          </cell>
          <cell r="X51">
            <v>18.618084244964084</v>
          </cell>
          <cell r="Y51">
            <v>14508</v>
          </cell>
          <cell r="Z51">
            <v>9.2551367560712325</v>
          </cell>
          <cell r="AA51">
            <v>14677</v>
          </cell>
          <cell r="AB51">
            <v>9.3629474888928499</v>
          </cell>
          <cell r="AC51">
            <v>380149.70655357104</v>
          </cell>
          <cell r="AD51">
            <v>242.51016831635295</v>
          </cell>
          <cell r="AE51">
            <v>6.9864439132150054</v>
          </cell>
          <cell r="AF51">
            <v>8362.008448549137</v>
          </cell>
          <cell r="AG51">
            <v>70.355000000000004</v>
          </cell>
          <cell r="AH51">
            <v>58.781483484332718</v>
          </cell>
        </row>
        <row r="52">
          <cell r="A52">
            <v>2009</v>
          </cell>
          <cell r="B52">
            <v>-7904</v>
          </cell>
          <cell r="C52">
            <v>-1594</v>
          </cell>
          <cell r="D52">
            <v>-3835.0524689925001</v>
          </cell>
          <cell r="E52">
            <v>-1927.6623814288</v>
          </cell>
          <cell r="F52">
            <v>5640</v>
          </cell>
          <cell r="G52">
            <v>3872</v>
          </cell>
          <cell r="H52">
            <v>35815</v>
          </cell>
          <cell r="I52">
            <v>26512</v>
          </cell>
          <cell r="J52">
            <v>169786</v>
          </cell>
          <cell r="L52">
            <v>134525.74532077869</v>
          </cell>
          <cell r="O52">
            <v>-5748.7148504213001</v>
          </cell>
          <cell r="P52">
            <v>-5.8754552752358231</v>
          </cell>
          <cell r="Q52">
            <v>-4.2733194577093041</v>
          </cell>
          <cell r="R52">
            <v>-114.30000000000001</v>
          </cell>
          <cell r="S52" t="str">
            <v>NA</v>
          </cell>
          <cell r="T52" t="str">
            <v/>
          </cell>
          <cell r="U52" t="str">
            <v>NA</v>
          </cell>
          <cell r="V52">
            <v>17072</v>
          </cell>
          <cell r="X52">
            <v>12.690507649142962</v>
          </cell>
          <cell r="Y52">
            <v>7594</v>
          </cell>
          <cell r="Z52">
            <v>5.6450161133781425</v>
          </cell>
          <cell r="AA52">
            <v>9478</v>
          </cell>
          <cell r="AB52">
            <v>7.0454915357648193</v>
          </cell>
          <cell r="AC52">
            <v>371671.83370026801</v>
          </cell>
          <cell r="AD52">
            <v>276.28305110966738</v>
          </cell>
          <cell r="AE52">
            <v>0.96446848763873749</v>
          </cell>
          <cell r="AF52">
            <v>1217.2632550874077</v>
          </cell>
          <cell r="AG52">
            <v>78.734999999999999</v>
          </cell>
          <cell r="AH52">
            <v>62.383733392809248</v>
          </cell>
        </row>
        <row r="53">
          <cell r="A53">
            <v>2010</v>
          </cell>
          <cell r="B53">
            <v>-2011</v>
          </cell>
          <cell r="C53">
            <v>-5260</v>
          </cell>
          <cell r="D53">
            <v>-4156.7779978844001</v>
          </cell>
          <cell r="E53">
            <v>-2163.1681321720998</v>
          </cell>
          <cell r="F53">
            <v>5230</v>
          </cell>
          <cell r="G53">
            <v>3871</v>
          </cell>
          <cell r="H53">
            <v>29412</v>
          </cell>
          <cell r="I53">
            <v>20479</v>
          </cell>
          <cell r="J53">
            <v>167674</v>
          </cell>
          <cell r="L53">
            <v>128901.12597404349</v>
          </cell>
          <cell r="O53">
            <v>-4489.9461300565017</v>
          </cell>
          <cell r="P53">
            <v>-1.5601104992713175</v>
          </cell>
          <cell r="Q53">
            <v>-3.4832481843181347</v>
          </cell>
          <cell r="R53">
            <v>-111.07500000000002</v>
          </cell>
          <cell r="S53" t="str">
            <v>NA</v>
          </cell>
          <cell r="T53" t="str">
            <v/>
          </cell>
          <cell r="U53" t="str">
            <v>NA</v>
          </cell>
          <cell r="V53">
            <v>11223</v>
          </cell>
          <cell r="X53">
            <v>8.7066733631635991</v>
          </cell>
          <cell r="Y53">
            <v>4807</v>
          </cell>
          <cell r="Z53">
            <v>3.7292149030319361</v>
          </cell>
          <cell r="AA53">
            <v>6416</v>
          </cell>
          <cell r="AB53">
            <v>4.9774584601316629</v>
          </cell>
          <cell r="AC53">
            <v>323535.79096056626</v>
          </cell>
          <cell r="AD53">
            <v>250.99531793517139</v>
          </cell>
          <cell r="AE53">
            <v>-23.96230681710615</v>
          </cell>
          <cell r="AF53">
            <v>-31170.060019960747</v>
          </cell>
          <cell r="AG53">
            <v>64.435000000000002</v>
          </cell>
          <cell r="AH53">
            <v>49.535074323613038</v>
          </cell>
        </row>
        <row r="54">
          <cell r="A54">
            <v>2011</v>
          </cell>
          <cell r="B54">
            <v>-2811</v>
          </cell>
          <cell r="C54">
            <v>-5548</v>
          </cell>
          <cell r="D54">
            <v>-4181.0194007445998</v>
          </cell>
          <cell r="E54">
            <v>-2425.2317199281001</v>
          </cell>
          <cell r="F54">
            <v>5589</v>
          </cell>
          <cell r="G54">
            <v>6567</v>
          </cell>
          <cell r="H54">
            <v>28638</v>
          </cell>
          <cell r="I54">
            <v>17059</v>
          </cell>
          <cell r="J54">
            <v>170951</v>
          </cell>
          <cell r="L54">
            <v>126467.38236072731</v>
          </cell>
          <cell r="O54">
            <v>-2809.2511206727013</v>
          </cell>
          <cell r="P54">
            <v>-2.2227075057045833</v>
          </cell>
          <cell r="Q54">
            <v>-2.2213246358335912</v>
          </cell>
          <cell r="R54">
            <v>-132.22500000000002</v>
          </cell>
          <cell r="S54" t="str">
            <v>NA</v>
          </cell>
          <cell r="T54" t="str">
            <v/>
          </cell>
          <cell r="U54" t="str">
            <v>NA</v>
          </cell>
          <cell r="V54">
            <v>9323</v>
          </cell>
          <cell r="X54">
            <v>7.3718612862624795</v>
          </cell>
          <cell r="Y54">
            <v>3248</v>
          </cell>
          <cell r="Z54">
            <v>2.5682511485337907</v>
          </cell>
          <cell r="AA54">
            <v>6075</v>
          </cell>
          <cell r="AB54">
            <v>4.8036101377286879</v>
          </cell>
          <cell r="AC54">
            <v>293444.06807726098</v>
          </cell>
          <cell r="AD54">
            <v>232.03142391313222</v>
          </cell>
          <cell r="AE54">
            <v>-48.4547338109968</v>
          </cell>
          <cell r="AF54">
            <v>-65498.194436386184</v>
          </cell>
          <cell r="AG54">
            <v>52.69</v>
          </cell>
          <cell r="AH54">
            <v>38.979393958425057</v>
          </cell>
        </row>
        <row r="55">
          <cell r="A55">
            <v>2012</v>
          </cell>
          <cell r="B55">
            <v>-5934</v>
          </cell>
          <cell r="C55">
            <v>-7097.33673</v>
          </cell>
          <cell r="D55">
            <v>-4819.5275242670004</v>
          </cell>
          <cell r="E55">
            <v>-2755.4222655837002</v>
          </cell>
          <cell r="F55">
            <v>0</v>
          </cell>
          <cell r="G55">
            <v>7270</v>
          </cell>
          <cell r="H55">
            <v>34280</v>
          </cell>
          <cell r="I55">
            <v>18996</v>
          </cell>
          <cell r="J55">
            <v>175104</v>
          </cell>
          <cell r="L55">
            <v>126476.74357084927</v>
          </cell>
          <cell r="N55">
            <v>1228600000</v>
          </cell>
          <cell r="O55">
            <v>-13336.286519850701</v>
          </cell>
          <cell r="P55">
            <v>-4.6917716510276168</v>
          </cell>
          <cell r="Q55">
            <v>-10.544457536875171</v>
          </cell>
          <cell r="R55">
            <v>-142.65839799693526</v>
          </cell>
          <cell r="S55">
            <v>-90498</v>
          </cell>
          <cell r="T55">
            <v>-97900.286519850692</v>
          </cell>
          <cell r="U55">
            <v>-71.553075644539476</v>
          </cell>
          <cell r="V55">
            <v>9358</v>
          </cell>
          <cell r="X55">
            <v>7.3989887277243742</v>
          </cell>
          <cell r="Y55">
            <v>2418</v>
          </cell>
          <cell r="Z55">
            <v>1.911813928578493</v>
          </cell>
          <cell r="AA55">
            <v>6940</v>
          </cell>
          <cell r="AB55">
            <v>5.4871747991458815</v>
          </cell>
          <cell r="AC55">
            <v>280028.86496803327</v>
          </cell>
          <cell r="AD55">
            <v>221.40739638127047</v>
          </cell>
          <cell r="AE55">
            <v>-50.956924263543726</v>
          </cell>
          <cell r="AF55">
            <v>-70548.632217473569</v>
          </cell>
          <cell r="AG55">
            <v>42.6175</v>
          </cell>
          <cell r="AH55">
            <v>30.78240713593447</v>
          </cell>
        </row>
        <row r="56">
          <cell r="A56">
            <v>2013</v>
          </cell>
          <cell r="B56">
            <v>2787</v>
          </cell>
          <cell r="C56">
            <v>-6473.7594799999997</v>
          </cell>
          <cell r="D56">
            <v>-5094.3199905341999</v>
          </cell>
          <cell r="E56">
            <v>-3059.6956550445998</v>
          </cell>
          <cell r="F56">
            <v>6013</v>
          </cell>
          <cell r="G56">
            <v>4807</v>
          </cell>
          <cell r="H56">
            <v>33181</v>
          </cell>
          <cell r="I56">
            <v>22613</v>
          </cell>
          <cell r="J56">
            <v>179616</v>
          </cell>
          <cell r="L56">
            <v>136906.07076652118</v>
          </cell>
          <cell r="M56">
            <v>49</v>
          </cell>
          <cell r="O56">
            <v>-1069.7751255787989</v>
          </cell>
          <cell r="P56">
            <v>2.035702277039952</v>
          </cell>
          <cell r="Q56">
            <v>-0.78139349087242982</v>
          </cell>
          <cell r="R56">
            <v>-145.31433025618776</v>
          </cell>
          <cell r="S56">
            <v>-63042.75</v>
          </cell>
          <cell r="T56">
            <v>-66899.525125578803</v>
          </cell>
          <cell r="U56">
            <v>-46.048177153161262</v>
          </cell>
          <cell r="V56">
            <v>10809</v>
          </cell>
          <cell r="X56">
            <v>7.8951940841495674</v>
          </cell>
          <cell r="Y56">
            <v>2568</v>
          </cell>
          <cell r="Z56">
            <v>1.8757385889625393</v>
          </cell>
          <cell r="AA56">
            <v>8241</v>
          </cell>
          <cell r="AB56">
            <v>6.019455495187028</v>
          </cell>
          <cell r="AC56">
            <v>268734.30196221569</v>
          </cell>
          <cell r="AD56">
            <v>196.2910048163705</v>
          </cell>
          <cell r="AE56">
            <v>-51.243004058461523</v>
          </cell>
          <cell r="AF56">
            <v>-67229.037875618975</v>
          </cell>
          <cell r="AG56">
            <v>3.6675000000000004</v>
          </cell>
          <cell r="AH56">
            <v>2.7954247646992276</v>
          </cell>
        </row>
        <row r="57">
          <cell r="A57">
            <v>2014</v>
          </cell>
          <cell r="B57">
            <v>2093</v>
          </cell>
          <cell r="C57">
            <v>-6851.0849760000001</v>
          </cell>
          <cell r="D57">
            <v>-5092.6223287214998</v>
          </cell>
          <cell r="E57">
            <v>-3782.7103548065002</v>
          </cell>
          <cell r="F57">
            <v>8704</v>
          </cell>
          <cell r="G57">
            <v>6696</v>
          </cell>
          <cell r="H57">
            <v>40106</v>
          </cell>
          <cell r="I57">
            <v>25920</v>
          </cell>
          <cell r="J57">
            <v>195148</v>
          </cell>
          <cell r="L57">
            <v>149057.98422477194</v>
          </cell>
          <cell r="M57">
            <v>1074</v>
          </cell>
          <cell r="O57">
            <v>692.58234047199949</v>
          </cell>
          <cell r="P57">
            <v>1.4041515527567188</v>
          </cell>
          <cell r="Q57">
            <v>0.46463954552586739</v>
          </cell>
          <cell r="R57">
            <v>-160.51750185507555</v>
          </cell>
          <cell r="S57">
            <v>-12563.5</v>
          </cell>
          <cell r="T57">
            <v>-13963.917659527997</v>
          </cell>
          <cell r="U57">
            <v>-8.4285991557854913</v>
          </cell>
          <cell r="V57">
            <v>12546</v>
          </cell>
          <cell r="X57">
            <v>8.4168587581871925</v>
          </cell>
          <cell r="Y57">
            <v>3019</v>
          </cell>
          <cell r="Z57">
            <v>2.0253863056724959</v>
          </cell>
          <cell r="AA57">
            <v>9527</v>
          </cell>
          <cell r="AB57">
            <v>6.3914724525146962</v>
          </cell>
          <cell r="AC57">
            <v>243417.17851304324</v>
          </cell>
          <cell r="AD57">
            <v>163.30368331426138</v>
          </cell>
          <cell r="AE57">
            <v>-58.618310193259376</v>
          </cell>
          <cell r="AF57">
            <v>-76743.597849440746</v>
          </cell>
          <cell r="AG57">
            <v>-1.6925000000000001</v>
          </cell>
          <cell r="AH57">
            <v>-1.292765687070462</v>
          </cell>
        </row>
        <row r="58">
          <cell r="A58">
            <v>2015</v>
          </cell>
          <cell r="B58">
            <v>11556</v>
          </cell>
          <cell r="C58">
            <v>-4662.5662460000003</v>
          </cell>
          <cell r="D58">
            <v>-30128.495781488</v>
          </cell>
          <cell r="E58">
            <v>-4606.5289814396001</v>
          </cell>
          <cell r="F58">
            <v>28158</v>
          </cell>
          <cell r="G58">
            <v>5168</v>
          </cell>
          <cell r="H58">
            <v>62815</v>
          </cell>
          <cell r="I58">
            <v>30003</v>
          </cell>
          <cell r="J58">
            <v>262853</v>
          </cell>
          <cell r="L58">
            <v>162656.72335207241</v>
          </cell>
          <cell r="M58">
            <v>154</v>
          </cell>
          <cell r="O58">
            <v>5330.4089910723997</v>
          </cell>
          <cell r="P58">
            <v>7.1045326389533257</v>
          </cell>
          <cell r="Q58">
            <v>3.2770910917310601</v>
          </cell>
          <cell r="R58">
            <v>-216.37042601058923</v>
          </cell>
          <cell r="S58">
            <v>28539.75</v>
          </cell>
          <cell r="T58">
            <v>22314.1589910724</v>
          </cell>
          <cell r="U58">
            <v>17.546000811921786</v>
          </cell>
          <cell r="V58">
            <v>14177</v>
          </cell>
          <cell r="X58">
            <v>8.7159016288024649</v>
          </cell>
          <cell r="Y58">
            <v>3349</v>
          </cell>
          <cell r="Z58">
            <v>2.0589373319361965</v>
          </cell>
          <cell r="AA58">
            <v>10828</v>
          </cell>
          <cell r="AB58">
            <v>6.6569642968662688</v>
          </cell>
          <cell r="AC58">
            <v>214763.8378214775</v>
          </cell>
          <cell r="AD58">
            <v>132.03502037639024</v>
          </cell>
          <cell r="AE58">
            <v>-77.898418272379402</v>
          </cell>
          <cell r="AF58">
            <v>-125883.71704641781</v>
          </cell>
          <cell r="AG58">
            <v>45.104999999999997</v>
          </cell>
          <cell r="AH58">
            <v>27.911538033787803</v>
          </cell>
        </row>
        <row r="59">
          <cell r="A59">
            <v>2016</v>
          </cell>
          <cell r="B59">
            <v>-11373</v>
          </cell>
          <cell r="C59">
            <v>-5780.0658800000001</v>
          </cell>
          <cell r="D59">
            <v>-35340.906146180998</v>
          </cell>
          <cell r="E59">
            <v>-4868.4716821660004</v>
          </cell>
          <cell r="F59">
            <v>58052</v>
          </cell>
          <cell r="G59">
            <v>7137</v>
          </cell>
          <cell r="H59">
            <v>96520</v>
          </cell>
          <cell r="I59">
            <v>33793</v>
          </cell>
          <cell r="J59">
            <v>270809</v>
          </cell>
          <cell r="L59">
            <v>174731.87675705299</v>
          </cell>
          <cell r="M59">
            <v>1967</v>
          </cell>
          <cell r="O59">
            <v>5859.5562916530034</v>
          </cell>
          <cell r="P59">
            <v>-6.5088295341856863</v>
          </cell>
          <cell r="Q59">
            <v>3.3534558206572256</v>
          </cell>
          <cell r="R59">
            <v>-176.74434868193254</v>
          </cell>
          <cell r="S59">
            <v>32659.5</v>
          </cell>
          <cell r="T59">
            <v>49892.056291653003</v>
          </cell>
          <cell r="U59">
            <v>18.691208843026242</v>
          </cell>
          <cell r="V59">
            <v>16927</v>
          </cell>
          <cell r="X59">
            <v>9.6874138332156079</v>
          </cell>
          <cell r="Y59">
            <v>4231</v>
          </cell>
          <cell r="Z59">
            <v>2.421424229239395</v>
          </cell>
          <cell r="AA59">
            <v>12696</v>
          </cell>
          <cell r="AB59">
            <v>7.2659896039762133</v>
          </cell>
          <cell r="AC59">
            <v>201504.82885456126</v>
          </cell>
          <cell r="AD59">
            <v>115.32230557720922</v>
          </cell>
          <cell r="AE59">
            <v>-73.427772155198326</v>
          </cell>
          <cell r="AF59">
            <v>-113802.36919921056</v>
          </cell>
          <cell r="AG59">
            <v>-13.627500000000001</v>
          </cell>
          <cell r="AH59">
            <v>-8.7927603975744528</v>
          </cell>
        </row>
        <row r="60">
          <cell r="A60">
            <v>2017</v>
          </cell>
          <cell r="B60">
            <v>1457</v>
          </cell>
          <cell r="C60">
            <v>-4456.8025680000001</v>
          </cell>
          <cell r="D60">
            <v>-42531.575419289002</v>
          </cell>
          <cell r="E60">
            <v>-6001.5857655583004</v>
          </cell>
          <cell r="F60">
            <v>55157</v>
          </cell>
          <cell r="G60">
            <v>11547</v>
          </cell>
          <cell r="H60">
            <v>96688</v>
          </cell>
          <cell r="I60">
            <v>37323</v>
          </cell>
          <cell r="J60">
            <v>300387</v>
          </cell>
          <cell r="L60">
            <v>186217.2343591527</v>
          </cell>
          <cell r="M60">
            <v>4508</v>
          </cell>
          <cell r="N60">
            <v>1014900000</v>
          </cell>
          <cell r="O60">
            <v>10663.036247152697</v>
          </cell>
          <cell r="P60">
            <v>0.78241952470946863</v>
          </cell>
          <cell r="Q60">
            <v>5.7261274896753944</v>
          </cell>
          <cell r="R60">
            <v>-178.19092076426887</v>
          </cell>
          <cell r="S60">
            <v>46386.25</v>
          </cell>
          <cell r="T60">
            <v>55592.286247152697</v>
          </cell>
          <cell r="U60">
            <v>24.909751323304455</v>
          </cell>
          <cell r="V60">
            <v>20338</v>
          </cell>
          <cell r="X60">
            <v>10.921652912519679</v>
          </cell>
          <cell r="Y60">
            <v>5650</v>
          </cell>
          <cell r="Z60">
            <v>3.0340908130463267</v>
          </cell>
          <cell r="AA60">
            <v>14688</v>
          </cell>
          <cell r="AB60">
            <v>7.8875620994733531</v>
          </cell>
          <cell r="AC60">
            <v>194638.74293332224</v>
          </cell>
          <cell r="AD60">
            <v>104.52241093750064</v>
          </cell>
          <cell r="AE60">
            <v>-60.700183480771578</v>
          </cell>
          <cell r="AF60">
            <v>-97915.459210783505</v>
          </cell>
          <cell r="AG60">
            <v>-56.717500000000001</v>
          </cell>
          <cell r="AH60">
            <v>-35.160562839820777</v>
          </cell>
        </row>
        <row r="61">
          <cell r="A61">
            <v>2018</v>
          </cell>
          <cell r="B61">
            <v>19617</v>
          </cell>
          <cell r="C61">
            <v>-5001.0097649999998</v>
          </cell>
          <cell r="D61">
            <v>-46444.172234217003</v>
          </cell>
          <cell r="E61">
            <v>-7308.5473718636003</v>
          </cell>
          <cell r="F61">
            <v>37443</v>
          </cell>
          <cell r="G61">
            <v>14576</v>
          </cell>
          <cell r="H61">
            <v>92050</v>
          </cell>
          <cell r="I61">
            <v>41470</v>
          </cell>
          <cell r="J61">
            <v>326986</v>
          </cell>
          <cell r="L61">
            <v>198701.52949981941</v>
          </cell>
          <cell r="M61">
            <v>740</v>
          </cell>
          <cell r="O61">
            <v>12142.270628919396</v>
          </cell>
          <cell r="P61">
            <v>9.8725963757706392</v>
          </cell>
          <cell r="Q61">
            <v>6.1108088395114395</v>
          </cell>
          <cell r="R61">
            <v>-166.96130471706562</v>
          </cell>
          <cell r="S61">
            <v>118170.75</v>
          </cell>
          <cell r="T61">
            <v>110696.02062891939</v>
          </cell>
          <cell r="U61">
            <v>59.471484843355171</v>
          </cell>
          <cell r="V61">
            <v>24399</v>
          </cell>
          <cell r="X61">
            <v>12.279221031372169</v>
          </cell>
          <cell r="Y61">
            <v>6877</v>
          </cell>
          <cell r="Z61">
            <v>3.460969836171417</v>
          </cell>
          <cell r="AA61">
            <v>17522</v>
          </cell>
          <cell r="AB61">
            <v>8.8182511952007516</v>
          </cell>
          <cell r="AC61">
            <v>190149.7004716185</v>
          </cell>
          <cell r="AD61">
            <v>95.696143331292944</v>
          </cell>
          <cell r="AE61">
            <v>-60.700183480771578</v>
          </cell>
          <cell r="AF61">
            <v>-99889.066005712913</v>
          </cell>
          <cell r="AG61">
            <v>-74.157499999999999</v>
          </cell>
          <cell r="AH61">
            <v>-45.063729559928738</v>
          </cell>
        </row>
        <row r="62">
          <cell r="A62">
            <v>2019</v>
          </cell>
          <cell r="B62">
            <v>-40404</v>
          </cell>
          <cell r="C62">
            <v>-4228.7782139999999</v>
          </cell>
          <cell r="D62">
            <v>-49672.196325575998</v>
          </cell>
          <cell r="E62">
            <v>-7853.8000256105997</v>
          </cell>
          <cell r="F62">
            <v>105081</v>
          </cell>
          <cell r="G62">
            <v>14195</v>
          </cell>
          <cell r="H62">
            <v>158705</v>
          </cell>
          <cell r="I62">
            <v>43708</v>
          </cell>
          <cell r="J62">
            <v>356051</v>
          </cell>
          <cell r="L62">
            <v>213708.00543831341</v>
          </cell>
          <cell r="M62">
            <v>622</v>
          </cell>
          <cell r="O62">
            <v>16495.225434813401</v>
          </cell>
          <cell r="P62">
            <v>-18.90617055600314</v>
          </cell>
          <cell r="Q62">
            <v>7.718580967980972</v>
          </cell>
          <cell r="R62">
            <v>-174.81637746245255</v>
          </cell>
          <cell r="S62">
            <v>134131.5</v>
          </cell>
          <cell r="T62">
            <v>191030.72543481342</v>
          </cell>
          <cell r="U62">
            <v>65.985241667691554</v>
          </cell>
          <cell r="V62">
            <v>28088</v>
          </cell>
          <cell r="X62">
            <v>13.143166977948129</v>
          </cell>
          <cell r="Y62">
            <v>7329</v>
          </cell>
          <cell r="Z62">
            <v>3.429445698568137</v>
          </cell>
          <cell r="AA62">
            <v>20759</v>
          </cell>
          <cell r="AB62">
            <v>9.7137212793799907</v>
          </cell>
          <cell r="AC62">
            <v>187614.21977269376</v>
          </cell>
          <cell r="AD62">
            <v>87.789982124393745</v>
          </cell>
          <cell r="AE62" t="str">
            <v/>
          </cell>
          <cell r="AF62" t="e">
            <v>#VALUE!</v>
          </cell>
          <cell r="AG62" t="str">
            <v/>
          </cell>
          <cell r="AH62" t="e">
            <v>#VALUE!</v>
          </cell>
        </row>
        <row r="63">
          <cell r="B63" t="str">
            <v>NA</v>
          </cell>
          <cell r="F63" t="str">
            <v>NA</v>
          </cell>
          <cell r="H63" t="str">
            <v>NA</v>
          </cell>
          <cell r="I63" t="str">
            <v>NA</v>
          </cell>
          <cell r="J63" t="str">
            <v>NA</v>
          </cell>
        </row>
        <row r="64">
          <cell r="B64" t="str">
            <v>NA</v>
          </cell>
          <cell r="F64" t="str">
            <v>NA</v>
          </cell>
          <cell r="J64" t="str">
            <v>NA</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3">
          <cell r="C3" t="str">
            <v>Unit</v>
          </cell>
          <cell r="D3">
            <v>2018</v>
          </cell>
          <cell r="E3">
            <v>2019</v>
          </cell>
          <cell r="F3">
            <v>2020</v>
          </cell>
          <cell r="G3">
            <v>2021</v>
          </cell>
          <cell r="H3">
            <v>2022</v>
          </cell>
          <cell r="I3">
            <v>2023</v>
          </cell>
          <cell r="J3">
            <v>2024</v>
          </cell>
          <cell r="K3">
            <v>2025</v>
          </cell>
          <cell r="O3" t="str">
            <v>2019f</v>
          </cell>
          <cell r="P3" t="str">
            <v>2020f</v>
          </cell>
          <cell r="Q3" t="str">
            <v>2021f</v>
          </cell>
        </row>
      </sheetData>
      <sheetData sheetId="26">
        <row r="1">
          <cell r="B1" t="str">
            <v>D/F Demand-Side Forecasts</v>
          </cell>
          <cell r="O1" t="str">
            <v>Savings</v>
          </cell>
          <cell r="P1">
            <v>35.299999999999997</v>
          </cell>
          <cell r="Q1">
            <v>35.6</v>
          </cell>
        </row>
        <row r="2">
          <cell r="B2" t="str">
            <v>Version Date: 13 Oct 2020</v>
          </cell>
          <cell r="O2" t="str">
            <v>GCF</v>
          </cell>
          <cell r="P2">
            <v>28.921616320949685</v>
          </cell>
          <cell r="Q2">
            <v>21.489510101556746</v>
          </cell>
        </row>
        <row r="3">
          <cell r="C3" t="str">
            <v>Unit</v>
          </cell>
          <cell r="D3">
            <v>2018</v>
          </cell>
          <cell r="E3">
            <v>2019</v>
          </cell>
          <cell r="F3">
            <v>2020</v>
          </cell>
          <cell r="G3">
            <v>2021</v>
          </cell>
          <cell r="H3">
            <v>2022</v>
          </cell>
          <cell r="I3">
            <v>2023</v>
          </cell>
          <cell r="J3">
            <v>2024</v>
          </cell>
          <cell r="K3">
            <v>2025</v>
          </cell>
          <cell r="O3" t="str">
            <v>2019f</v>
          </cell>
          <cell r="P3" t="str">
            <v>2020f</v>
          </cell>
          <cell r="Q3" t="str">
            <v>2021f</v>
          </cell>
        </row>
        <row r="4">
          <cell r="B4" t="str">
            <v>Expenditure</v>
          </cell>
          <cell r="P4">
            <v>6.3783836790503123</v>
          </cell>
          <cell r="Q4">
            <v>14.110489898443255</v>
          </cell>
        </row>
        <row r="5">
          <cell r="B5" t="str">
            <v xml:space="preserve">PERSONAL CONSUMPTION </v>
          </cell>
          <cell r="C5" t="str">
            <v>Vol %</v>
          </cell>
          <cell r="D5">
            <v>2.75362527540798</v>
          </cell>
          <cell r="E5">
            <v>3.1806070941752473</v>
          </cell>
          <cell r="F5">
            <v>-7.5046634941940642</v>
          </cell>
          <cell r="G5">
            <v>7.0004622204322242</v>
          </cell>
          <cell r="N5" t="str">
            <v>pcRg</v>
          </cell>
        </row>
        <row r="6">
          <cell r="A6" t="str">
            <v>Personal Consumption Deflator</v>
          </cell>
          <cell r="B6" t="str">
            <v xml:space="preserve">PERSONAL CONSUMPTION </v>
          </cell>
          <cell r="C6" t="str">
            <v>Pr %</v>
          </cell>
          <cell r="D6">
            <v>2.2839305961474601</v>
          </cell>
          <cell r="E6">
            <v>2.4273408266111796</v>
          </cell>
          <cell r="F6">
            <v>1.4852111894607001</v>
          </cell>
          <cell r="G6">
            <v>1.6246788501213194</v>
          </cell>
          <cell r="N6" t="str">
            <v>pcP</v>
          </cell>
          <cell r="P6">
            <v>1.4852111894607001</v>
          </cell>
          <cell r="Q6">
            <v>1.6246788501213194</v>
          </cell>
        </row>
        <row r="7">
          <cell r="B7" t="str">
            <v xml:space="preserve">PERSONAL CONSUMPTION </v>
          </cell>
          <cell r="C7" t="str">
            <v>Val €m</v>
          </cell>
          <cell r="D7">
            <v>105626.41063249999</v>
          </cell>
          <cell r="E7">
            <v>111630.9987522</v>
          </cell>
          <cell r="F7">
            <v>104787</v>
          </cell>
          <cell r="G7">
            <v>113944.20609855035</v>
          </cell>
          <cell r="N7" t="str">
            <v>pcN</v>
          </cell>
          <cell r="P7">
            <v>-6.130912406680511</v>
          </cell>
          <cell r="Q7">
            <v>8.7388760996596417</v>
          </cell>
        </row>
        <row r="8">
          <cell r="B8" t="str">
            <v>of which: goods</v>
          </cell>
          <cell r="C8" t="str">
            <v>Vol %</v>
          </cell>
          <cell r="D8">
            <v>3.8233376455408101</v>
          </cell>
          <cell r="E8">
            <v>2.8673429328641031</v>
          </cell>
          <cell r="F8">
            <v>-8.1204109257691943</v>
          </cell>
          <cell r="G8">
            <v>7.0011762979066861</v>
          </cell>
          <cell r="N8" t="str">
            <v>pcgRg</v>
          </cell>
        </row>
        <row r="9">
          <cell r="B9" t="str">
            <v>of which: goods</v>
          </cell>
          <cell r="C9" t="str">
            <v>Pr %</v>
          </cell>
          <cell r="D9">
            <v>-0.56693082285609298</v>
          </cell>
          <cell r="E9">
            <v>-0.6297768576406737</v>
          </cell>
          <cell r="F9">
            <v>1.2316790796423227</v>
          </cell>
          <cell r="G9">
            <v>1.8172912347573122</v>
          </cell>
          <cell r="N9" t="str">
            <v>pcgP</v>
          </cell>
        </row>
        <row r="10">
          <cell r="B10" t="str">
            <v>of which: goods</v>
          </cell>
          <cell r="C10" t="str">
            <v>Val €m</v>
          </cell>
          <cell r="D10">
            <v>43308.181716499996</v>
          </cell>
          <cell r="E10">
            <v>44269.410366600001</v>
          </cell>
          <cell r="F10">
            <v>41175.532282208929</v>
          </cell>
          <cell r="G10">
            <v>44858.971583643353</v>
          </cell>
          <cell r="N10" t="str">
            <v>pcgN</v>
          </cell>
        </row>
        <row r="11">
          <cell r="B11" t="str">
            <v>of which: services</v>
          </cell>
          <cell r="C11" t="str">
            <v>Vol %</v>
          </cell>
          <cell r="D11">
            <v>2.0231164525373599</v>
          </cell>
          <cell r="E11">
            <v>3.3983106693516119</v>
          </cell>
          <cell r="F11">
            <v>-7.1</v>
          </cell>
          <cell r="G11">
            <v>7</v>
          </cell>
          <cell r="N11" t="str">
            <v>pcsRg</v>
          </cell>
        </row>
        <row r="12">
          <cell r="B12" t="str">
            <v>of which: services</v>
          </cell>
          <cell r="C12" t="str">
            <v>Pr %</v>
          </cell>
          <cell r="D12">
            <v>4.3249810743533201</v>
          </cell>
          <cell r="E12">
            <v>4.5403076414033627</v>
          </cell>
          <cell r="F12">
            <v>1.65</v>
          </cell>
          <cell r="G12">
            <v>1.5</v>
          </cell>
          <cell r="N12" t="str">
            <v>pcsP</v>
          </cell>
        </row>
        <row r="13">
          <cell r="B13" t="str">
            <v>of which: services</v>
          </cell>
          <cell r="C13" t="str">
            <v>Val €m</v>
          </cell>
          <cell r="D13">
            <v>62318.228915999993</v>
          </cell>
          <cell r="E13">
            <v>67361.5883856</v>
          </cell>
          <cell r="F13">
            <v>63611.467717791071</v>
          </cell>
          <cell r="G13">
            <v>69085.234514906988</v>
          </cell>
          <cell r="N13" t="str">
            <v>pcsN</v>
          </cell>
        </row>
        <row r="14">
          <cell r="B14" t="str">
            <v xml:space="preserve">PUBLIC CONSUMPTION </v>
          </cell>
          <cell r="C14" t="str">
            <v>Vol %</v>
          </cell>
          <cell r="D14">
            <v>5.7769316615243298</v>
          </cell>
          <cell r="E14">
            <v>6.3271892260907237</v>
          </cell>
          <cell r="F14">
            <v>15.180025722468335</v>
          </cell>
          <cell r="G14">
            <v>-1.6021999432661325</v>
          </cell>
          <cell r="N14" t="str">
            <v>GCRg</v>
          </cell>
        </row>
        <row r="15">
          <cell r="B15" t="str">
            <v xml:space="preserve">PUBLIC CONSUMPTION </v>
          </cell>
          <cell r="C15" t="str">
            <v>Pr %</v>
          </cell>
          <cell r="D15">
            <v>0.80048101145873096</v>
          </cell>
          <cell r="E15">
            <v>1.6428403917922774</v>
          </cell>
          <cell r="F15">
            <v>4.4843617184473272</v>
          </cell>
          <cell r="G15">
            <v>3.6722498985673591</v>
          </cell>
          <cell r="N15" t="str">
            <v>GCP</v>
          </cell>
        </row>
        <row r="16">
          <cell r="B16" t="str">
            <v xml:space="preserve">PUBLIC CONSUMPTION </v>
          </cell>
          <cell r="C16" t="str">
            <v>Val €m</v>
          </cell>
          <cell r="D16">
            <v>32226.704979499998</v>
          </cell>
          <cell r="E16">
            <v>34829</v>
          </cell>
          <cell r="F16">
            <v>41914.999999999985</v>
          </cell>
          <cell r="G16">
            <v>42758.000000000007</v>
          </cell>
          <cell r="N16" t="str">
            <v>GCN</v>
          </cell>
          <cell r="O16">
            <v>8.0749646051477164</v>
          </cell>
          <cell r="P16">
            <v>20.345114703264478</v>
          </cell>
          <cell r="Q16">
            <v>2.0112131695097846</v>
          </cell>
        </row>
        <row r="17">
          <cell r="B17" t="str">
            <v>INVESTMENT (GDFCF)</v>
          </cell>
          <cell r="C17" t="str">
            <v>Vol %</v>
          </cell>
          <cell r="D17">
            <v>-5.5471821088864903</v>
          </cell>
          <cell r="E17">
            <v>74.808625336927221</v>
          </cell>
          <cell r="F17">
            <v>-39.920117556567384</v>
          </cell>
          <cell r="G17">
            <v>-25.67369669664248</v>
          </cell>
          <cell r="N17" t="str">
            <v>iRg</v>
          </cell>
        </row>
        <row r="18">
          <cell r="B18" t="str">
            <v>INVESTMENT (GDFCF)</v>
          </cell>
          <cell r="C18" t="str">
            <v>Pr %</v>
          </cell>
          <cell r="D18">
            <v>-1.3262294994952899</v>
          </cell>
          <cell r="E18">
            <v>0.14000678446972614</v>
          </cell>
          <cell r="F18">
            <v>8.9107063142601639E-2</v>
          </cell>
          <cell r="G18">
            <v>1.4921750685461754</v>
          </cell>
          <cell r="N18" t="str">
            <v>iP</v>
          </cell>
        </row>
        <row r="19">
          <cell r="A19" t="str">
            <v>Total Investment-to-GNI*</v>
          </cell>
          <cell r="B19" t="str">
            <v>INVESTMENT (GDFCF)</v>
          </cell>
          <cell r="C19" t="str">
            <v>Val €m</v>
          </cell>
          <cell r="D19">
            <v>92750</v>
          </cell>
          <cell r="E19">
            <v>162362</v>
          </cell>
          <cell r="F19">
            <v>97633.819909453538</v>
          </cell>
          <cell r="G19">
            <v>73650.444883571879</v>
          </cell>
          <cell r="N19" t="str">
            <v>iN</v>
          </cell>
          <cell r="P19">
            <v>-36.642415161027195</v>
          </cell>
          <cell r="Q19">
            <v>-26.56055181613991</v>
          </cell>
        </row>
        <row r="20">
          <cell r="B20" t="str">
            <v>Investment in Building and Construction</v>
          </cell>
          <cell r="C20" t="str">
            <v>Vol %</v>
          </cell>
          <cell r="D20">
            <v>13.226899336334499</v>
          </cell>
          <cell r="E20">
            <v>7.808655432128031</v>
          </cell>
          <cell r="F20">
            <v>-17.912368029476365</v>
          </cell>
          <cell r="G20">
            <v>7.4830846119065653</v>
          </cell>
          <cell r="N20" t="str">
            <v>BCRg</v>
          </cell>
        </row>
        <row r="21">
          <cell r="B21" t="str">
            <v>Investment in Building and Construction</v>
          </cell>
          <cell r="C21" t="str">
            <v>Pr %</v>
          </cell>
          <cell r="D21">
            <v>5.9532223656061296</v>
          </cell>
          <cell r="E21">
            <v>6.3772603189826471</v>
          </cell>
          <cell r="F21">
            <v>3.5945389426136565</v>
          </cell>
          <cell r="G21">
            <v>1.3963114287669054</v>
          </cell>
          <cell r="N21" t="str">
            <v>BCP</v>
          </cell>
        </row>
        <row r="22">
          <cell r="A22" t="str">
            <v>Total Building &amp; Construction-to-GNI*</v>
          </cell>
          <cell r="B22" t="str">
            <v>Investment in Building and Construction</v>
          </cell>
          <cell r="C22" t="str">
            <v>Val €m</v>
          </cell>
          <cell r="D22">
            <v>24399</v>
          </cell>
          <cell r="E22">
            <v>28226</v>
          </cell>
          <cell r="F22">
            <v>24002.911650000002</v>
          </cell>
          <cell r="G22">
            <v>26159.305198755494</v>
          </cell>
          <cell r="N22" t="str">
            <v>BCN</v>
          </cell>
          <cell r="P22">
            <v>-17.211712120380042</v>
          </cell>
          <cell r="Q22">
            <v>8.9838832063338092</v>
          </cell>
        </row>
        <row r="23">
          <cell r="B23" t="str">
            <v>of which:Housing</v>
          </cell>
          <cell r="C23" t="str">
            <v>Vol %</v>
          </cell>
          <cell r="D23">
            <v>19.8953792502179</v>
          </cell>
          <cell r="E23">
            <v>-0.49582428280885438</v>
          </cell>
          <cell r="F23">
            <v>-10.223985536359992</v>
          </cell>
          <cell r="G23">
            <v>3.5103448943885951</v>
          </cell>
          <cell r="N23" t="str">
            <v>HBRg</v>
          </cell>
        </row>
        <row r="24">
          <cell r="A24" t="str">
            <v>Residential Property Cost Index</v>
          </cell>
          <cell r="B24" t="str">
            <v>of which:Housing</v>
          </cell>
          <cell r="C24" t="str">
            <v>Pr %</v>
          </cell>
          <cell r="D24">
            <v>1.51918691150956</v>
          </cell>
          <cell r="E24">
            <v>5.8421394066195953</v>
          </cell>
          <cell r="F24">
            <v>1.6430225663172315</v>
          </cell>
          <cell r="G24">
            <v>1.7108015604808902</v>
          </cell>
          <cell r="N24" t="str">
            <v>HBP</v>
          </cell>
          <cell r="P24">
            <v>1.6430225663172315</v>
          </cell>
          <cell r="Q24">
            <v>1.7108015604808902</v>
          </cell>
        </row>
        <row r="25">
          <cell r="A25" t="str">
            <v>Housing Building &amp; Construction-to-GNI*</v>
          </cell>
          <cell r="B25" t="str">
            <v>of which:Housing</v>
          </cell>
          <cell r="C25" t="str">
            <v>Val €m</v>
          </cell>
          <cell r="D25">
            <v>6877</v>
          </cell>
          <cell r="E25">
            <v>7467</v>
          </cell>
          <cell r="F25">
            <v>6813.7162499999995</v>
          </cell>
          <cell r="G25">
            <v>7173.562334126249</v>
          </cell>
          <cell r="N25" t="str">
            <v>HBN</v>
          </cell>
          <cell r="P25">
            <v>-11.163343608692299</v>
          </cell>
          <cell r="Q25">
            <v>5.2812014901009396</v>
          </cell>
        </row>
        <row r="26">
          <cell r="B26" t="str">
            <v>of which:Other Budiling and Construction</v>
          </cell>
          <cell r="C26" t="str">
            <v>Vol %</v>
          </cell>
          <cell r="D26">
            <v>10.808246901087699</v>
          </cell>
          <cell r="E26">
            <v>11.168931723584642</v>
          </cell>
          <cell r="F26">
            <v>-20.677874656775373</v>
          </cell>
          <cell r="G26">
            <v>9.0578599600460663</v>
          </cell>
          <cell r="N26" t="str">
            <v>OBRg</v>
          </cell>
        </row>
        <row r="27">
          <cell r="B27" t="str">
            <v>of which:Other Budiling and Construction</v>
          </cell>
          <cell r="C27" t="str">
            <v>Pr %</v>
          </cell>
          <cell r="D27">
            <v>7.6586496453244504</v>
          </cell>
          <cell r="E27">
            <v>6.5710686120766804</v>
          </cell>
          <cell r="F27">
            <v>4.3890096729841455</v>
          </cell>
          <cell r="G27">
            <v>1.2779903005372573</v>
          </cell>
          <cell r="N27" t="str">
            <v>OBP</v>
          </cell>
        </row>
        <row r="28">
          <cell r="A28" t="str">
            <v>Non-Housing Building &amp; Construction-to-GNI*</v>
          </cell>
          <cell r="B28" t="str">
            <v>of which:Other Budiling and Construction</v>
          </cell>
          <cell r="C28" t="str">
            <v>Val €m</v>
          </cell>
          <cell r="D28">
            <v>17522</v>
          </cell>
          <cell r="E28">
            <v>20759</v>
          </cell>
          <cell r="F28">
            <v>17189.195400000001</v>
          </cell>
          <cell r="G28">
            <v>18985.742864629246</v>
          </cell>
          <cell r="N28" t="str">
            <v>OBN</v>
          </cell>
          <cell r="P28">
            <v>-19.387306690290572</v>
          </cell>
          <cell r="Q28">
            <v>10.451608832308956</v>
          </cell>
        </row>
        <row r="29">
          <cell r="B29" t="str">
            <v>Investment in Machinery and Equipment</v>
          </cell>
          <cell r="C29" t="str">
            <v>Vol %</v>
          </cell>
          <cell r="D29">
            <v>15.537383177570099</v>
          </cell>
          <cell r="E29">
            <v>-1.2080098690441021</v>
          </cell>
          <cell r="F29">
            <v>-41.993176007816679</v>
          </cell>
          <cell r="G29">
            <v>30.560170418782274</v>
          </cell>
          <cell r="N29" t="str">
            <v>MNE_TOTRg</v>
          </cell>
        </row>
        <row r="30">
          <cell r="B30" t="str">
            <v>Investment in Machinery and Equipment</v>
          </cell>
          <cell r="C30" t="str">
            <v>Pr %</v>
          </cell>
          <cell r="D30">
            <v>0.36980247136286698</v>
          </cell>
          <cell r="E30">
            <v>0.33328335654587704</v>
          </cell>
          <cell r="F30">
            <v>-3.5982958950760091</v>
          </cell>
          <cell r="G30">
            <v>1.7223606066232078</v>
          </cell>
          <cell r="N30" t="str">
            <v>MNE_TOTP</v>
          </cell>
        </row>
        <row r="31">
          <cell r="B31" t="str">
            <v>Investment in Machinery and Equipment</v>
          </cell>
          <cell r="C31" t="str">
            <v>Val €m</v>
          </cell>
          <cell r="D31">
            <v>25714</v>
          </cell>
          <cell r="E31">
            <v>25488.037554292176</v>
          </cell>
          <cell r="F31">
            <v>14252.800192708635</v>
          </cell>
          <cell r="G31">
            <v>18928.985353867542</v>
          </cell>
          <cell r="N31" t="str">
            <v>MNE_TOTN</v>
          </cell>
        </row>
        <row r="32">
          <cell r="B32" t="str">
            <v>Aircraft</v>
          </cell>
          <cell r="C32" t="str">
            <v>Vol %</v>
          </cell>
          <cell r="D32">
            <v>14.4785783165725</v>
          </cell>
          <cell r="E32">
            <v>0.33914926857296912</v>
          </cell>
          <cell r="F32">
            <v>-53.261762763463658</v>
          </cell>
          <cell r="G32">
            <v>52.779605218522498</v>
          </cell>
          <cell r="N32" t="str">
            <v>PlanesRg</v>
          </cell>
        </row>
        <row r="33">
          <cell r="B33" t="str">
            <v>Aircraft</v>
          </cell>
          <cell r="C33" t="str">
            <v>Pr %</v>
          </cell>
          <cell r="D33">
            <v>1.0420810838197101</v>
          </cell>
          <cell r="E33">
            <v>1.0474583169026275</v>
          </cell>
          <cell r="F33">
            <v>-4.9999999999999929</v>
          </cell>
          <cell r="G33">
            <v>0.92040485363598101</v>
          </cell>
          <cell r="N33" t="str">
            <v>PlanesP</v>
          </cell>
        </row>
        <row r="34">
          <cell r="B34" t="str">
            <v>Aircraft</v>
          </cell>
          <cell r="C34" t="str">
            <v>Val €m</v>
          </cell>
          <cell r="D34">
            <v>16622</v>
          </cell>
          <cell r="E34">
            <v>16853.072400634726</v>
          </cell>
          <cell r="F34">
            <v>7482.987512241195</v>
          </cell>
          <cell r="G34">
            <v>11537.703869333189</v>
          </cell>
          <cell r="N34" t="str">
            <v>PlanesN</v>
          </cell>
        </row>
        <row r="35">
          <cell r="B35" t="str">
            <v>Other M&amp;E</v>
          </cell>
          <cell r="C35" t="str">
            <v>Vol %</v>
          </cell>
          <cell r="D35">
            <v>17.523907986559799</v>
          </cell>
          <cell r="E35">
            <v>-4.0355648357469409</v>
          </cell>
          <cell r="F35">
            <v>-20</v>
          </cell>
          <cell r="G35">
            <v>6</v>
          </cell>
          <cell r="N35" t="str">
            <v>UMRg</v>
          </cell>
        </row>
        <row r="36">
          <cell r="B36" t="str">
            <v>Other M&amp;E</v>
          </cell>
          <cell r="C36" t="str">
            <v>Pr %</v>
          </cell>
          <cell r="D36">
            <v>-0.86752667086528101</v>
          </cell>
          <cell r="E36">
            <v>-1.0328985511278366</v>
          </cell>
          <cell r="F36">
            <v>-2</v>
          </cell>
          <cell r="G36">
            <v>3</v>
          </cell>
          <cell r="N36" t="str">
            <v>UMP</v>
          </cell>
        </row>
        <row r="37">
          <cell r="B37" t="str">
            <v>Other M&amp;E</v>
          </cell>
          <cell r="C37" t="str">
            <v>Val €m</v>
          </cell>
          <cell r="D37">
            <v>9092</v>
          </cell>
          <cell r="E37">
            <v>8634.9651536574493</v>
          </cell>
          <cell r="F37">
            <v>6769.8126804674403</v>
          </cell>
          <cell r="G37">
            <v>7391.2814845343519</v>
          </cell>
          <cell r="N37" t="str">
            <v>UMN</v>
          </cell>
        </row>
        <row r="38">
          <cell r="B38" t="str">
            <v>Intangibles</v>
          </cell>
          <cell r="C38" t="str">
            <v>Vol %</v>
          </cell>
          <cell r="D38">
            <v>-21.612031402254001</v>
          </cell>
          <cell r="E38">
            <v>158.89513712887262</v>
          </cell>
          <cell r="F38">
            <v>-45.220189485810835</v>
          </cell>
          <cell r="G38">
            <v>-52.575014647214857</v>
          </cell>
          <cell r="N38" t="str">
            <v>IntangiblesRg</v>
          </cell>
        </row>
        <row r="39">
          <cell r="B39" t="str">
            <v>Intangibles</v>
          </cell>
          <cell r="C39" t="str">
            <v>Pr %</v>
          </cell>
          <cell r="D39">
            <v>-4.5833247855869397</v>
          </cell>
          <cell r="E39">
            <v>-1.4498672074984342</v>
          </cell>
          <cell r="F39">
            <v>-0.35899857324767082</v>
          </cell>
          <cell r="G39">
            <v>1.427892167312006</v>
          </cell>
          <cell r="N39" t="str">
            <v>IntangiblesP</v>
          </cell>
        </row>
        <row r="40">
          <cell r="B40" t="str">
            <v>Intangibles</v>
          </cell>
          <cell r="C40" t="str">
            <v>Val €m</v>
          </cell>
          <cell r="D40">
            <v>42637</v>
          </cell>
          <cell r="E40">
            <v>108784.68196634337</v>
          </cell>
          <cell r="F40">
            <v>59378.108066744906</v>
          </cell>
          <cell r="G40">
            <v>28562.154330948852</v>
          </cell>
          <cell r="N40" t="str">
            <v>IntangiblesN</v>
          </cell>
        </row>
        <row r="41">
          <cell r="B41" t="str">
            <v>STOCKs (change in €m)</v>
          </cell>
          <cell r="C41" t="str">
            <v>Vol %</v>
          </cell>
          <cell r="D41">
            <v>1351.7236338176001</v>
          </cell>
          <cell r="E41">
            <v>1736.2876727752</v>
          </cell>
          <cell r="F41">
            <v>1736.2876727752</v>
          </cell>
          <cell r="G41">
            <v>1736.2876727752</v>
          </cell>
          <cell r="N41" t="str">
            <v>scR</v>
          </cell>
        </row>
        <row r="42">
          <cell r="B42" t="str">
            <v>STOCKs (change in €m)</v>
          </cell>
          <cell r="C42" t="str">
            <v>Pr %</v>
          </cell>
          <cell r="E42">
            <v>0</v>
          </cell>
          <cell r="F42">
            <v>0</v>
          </cell>
          <cell r="G42">
            <v>0</v>
          </cell>
          <cell r="N42" t="str">
            <v>scP</v>
          </cell>
        </row>
        <row r="43">
          <cell r="B43" t="str">
            <v>STOCKs (change in €m)</v>
          </cell>
          <cell r="C43" t="str">
            <v>Val €m</v>
          </cell>
          <cell r="D43">
            <v>1351.7236338175999</v>
          </cell>
          <cell r="E43">
            <v>1487</v>
          </cell>
          <cell r="F43">
            <v>1487</v>
          </cell>
          <cell r="G43">
            <v>1487</v>
          </cell>
          <cell r="N43" t="str">
            <v>scN</v>
          </cell>
        </row>
        <row r="44">
          <cell r="B44" t="str">
            <v>EXPORTS of Goods &amp; Services</v>
          </cell>
          <cell r="C44" t="str">
            <v>Vol %</v>
          </cell>
          <cell r="D44">
            <v>11.1219791426419</v>
          </cell>
          <cell r="E44">
            <v>10.549440107227337</v>
          </cell>
          <cell r="F44">
            <v>1.930607284563135</v>
          </cell>
          <cell r="G44">
            <v>0.98050877180309026</v>
          </cell>
          <cell r="N44" t="str">
            <v>xtRg</v>
          </cell>
        </row>
        <row r="45">
          <cell r="B45" t="str">
            <v>EXPORTS of Goods &amp; Services</v>
          </cell>
          <cell r="C45" t="str">
            <v>Pr %</v>
          </cell>
          <cell r="D45">
            <v>6.0613643630702499E-2</v>
          </cell>
          <cell r="E45">
            <v>1.5340941221710924</v>
          </cell>
          <cell r="F45">
            <v>-0.69970377712259557</v>
          </cell>
          <cell r="G45">
            <v>0.81073835396818783</v>
          </cell>
          <cell r="N45" t="str">
            <v>xtP</v>
          </cell>
        </row>
        <row r="46">
          <cell r="B46" t="str">
            <v>EXPORTS of Goods &amp; Services</v>
          </cell>
          <cell r="C46" t="str">
            <v>Val €m</v>
          </cell>
          <cell r="D46">
            <v>399898</v>
          </cell>
          <cell r="E46">
            <v>448867</v>
          </cell>
          <cell r="F46">
            <v>454331.48430400004</v>
          </cell>
          <cell r="G46">
            <v>462505.80040642607</v>
          </cell>
          <cell r="N46" t="str">
            <v>xtN</v>
          </cell>
        </row>
        <row r="47">
          <cell r="B47" t="str">
            <v>Exports of Goods</v>
          </cell>
          <cell r="C47" t="str">
            <v>Vol %</v>
          </cell>
          <cell r="D47">
            <v>11.0893367518493</v>
          </cell>
          <cell r="E47">
            <v>8.1667399724748577</v>
          </cell>
          <cell r="F47">
            <v>4.8018571673472676</v>
          </cell>
          <cell r="G47">
            <v>0.60823773737523901</v>
          </cell>
          <cell r="N47" t="str">
            <v>xgRg</v>
          </cell>
        </row>
        <row r="48">
          <cell r="B48" t="str">
            <v>Exports of Goods</v>
          </cell>
          <cell r="C48" t="str">
            <v>Pr %</v>
          </cell>
          <cell r="D48">
            <v>-3.7847277497134399</v>
          </cell>
          <cell r="E48">
            <v>-0.53127130781255305</v>
          </cell>
          <cell r="F48">
            <v>-3.5999999999999921</v>
          </cell>
          <cell r="G48">
            <v>-1.000000000000012</v>
          </cell>
          <cell r="N48" t="str">
            <v>xgP</v>
          </cell>
        </row>
        <row r="49">
          <cell r="B49" t="str">
            <v>Exports of Goods</v>
          </cell>
          <cell r="C49" t="str">
            <v>Val €m</v>
          </cell>
          <cell r="D49">
            <v>211444</v>
          </cell>
          <cell r="E49">
            <v>227497</v>
          </cell>
          <cell r="F49">
            <v>229837.92208400002</v>
          </cell>
          <cell r="G49">
            <v>228923.52423030484</v>
          </cell>
          <cell r="N49" t="str">
            <v>xgN</v>
          </cell>
        </row>
        <row r="50">
          <cell r="B50" t="str">
            <v>Exports of Services</v>
          </cell>
          <cell r="C50" t="str">
            <v>Vol %</v>
          </cell>
          <cell r="D50">
            <v>11.1613146780549</v>
          </cell>
          <cell r="E50">
            <v>13.222855444830039</v>
          </cell>
          <cell r="F50">
            <v>-1.0201120296336448</v>
          </cell>
          <cell r="G50">
            <v>1.3616422001243791</v>
          </cell>
          <cell r="N50" t="str">
            <v>xsRg</v>
          </cell>
        </row>
        <row r="51">
          <cell r="B51" t="str">
            <v>Exports of Services</v>
          </cell>
          <cell r="C51" t="str">
            <v>Pr %</v>
          </cell>
          <cell r="D51">
            <v>4.75866799315334</v>
          </cell>
          <cell r="E51">
            <v>3.7478968754247166</v>
          </cell>
          <cell r="F51">
            <v>2.456182077076674</v>
          </cell>
          <cell r="G51">
            <v>2.6508043502622369</v>
          </cell>
          <cell r="N51" t="str">
            <v>xsP</v>
          </cell>
        </row>
        <row r="52">
          <cell r="B52" t="str">
            <v>Exports of Services</v>
          </cell>
          <cell r="C52" t="str">
            <v>Val €m</v>
          </cell>
          <cell r="D52">
            <v>188454</v>
          </cell>
          <cell r="E52">
            <v>221370</v>
          </cell>
          <cell r="F52">
            <v>224493.56221999999</v>
          </cell>
          <cell r="G52">
            <v>233582.2761761212</v>
          </cell>
          <cell r="N52" t="str">
            <v>xsN</v>
          </cell>
        </row>
        <row r="53">
          <cell r="B53" t="str">
            <v>IMPORTS of Goods &amp; Services</v>
          </cell>
          <cell r="C53" t="str">
            <v>Vol %</v>
          </cell>
          <cell r="D53">
            <v>4.0721794498677504</v>
          </cell>
          <cell r="E53">
            <v>32.377324085832448</v>
          </cell>
          <cell r="F53">
            <v>-12.524033825667713</v>
          </cell>
          <cell r="G53">
            <v>-5.6396837860876676</v>
          </cell>
          <cell r="N53" t="str">
            <v>mtRg</v>
          </cell>
        </row>
        <row r="54">
          <cell r="B54" t="str">
            <v>IMPORTS of Goods &amp; Services</v>
          </cell>
          <cell r="C54" t="str">
            <v>Pr %</v>
          </cell>
          <cell r="D54">
            <v>0.39442873172881299</v>
          </cell>
          <cell r="E54">
            <v>-0.36117099063224245</v>
          </cell>
          <cell r="F54">
            <v>-0.48334803362459766</v>
          </cell>
          <cell r="G54">
            <v>1.4480344999294958</v>
          </cell>
          <cell r="N54" t="str">
            <v>mtP</v>
          </cell>
        </row>
        <row r="55">
          <cell r="B55" t="str">
            <v>IMPORTS of Goods &amp; Services</v>
          </cell>
          <cell r="C55" t="str">
            <v>Val €m</v>
          </cell>
          <cell r="D55">
            <v>307111</v>
          </cell>
          <cell r="E55">
            <v>405077</v>
          </cell>
          <cell r="F55">
            <v>352632.29981600004</v>
          </cell>
          <cell r="G55">
            <v>337563.21489757183</v>
          </cell>
          <cell r="N55" t="str">
            <v>mtN</v>
          </cell>
        </row>
        <row r="56">
          <cell r="B56" t="str">
            <v>Imports of Goods</v>
          </cell>
          <cell r="C56" t="str">
            <v>Vol %</v>
          </cell>
          <cell r="D56">
            <v>12.285314487964801</v>
          </cell>
          <cell r="E56">
            <v>8.8406052076002837</v>
          </cell>
          <cell r="F56">
            <v>-3.9347260362455283</v>
          </cell>
          <cell r="G56">
            <v>5.6144765305640609</v>
          </cell>
          <cell r="N56" t="str">
            <v>mgRg</v>
          </cell>
        </row>
        <row r="57">
          <cell r="B57" t="str">
            <v>Imports of Goods</v>
          </cell>
          <cell r="C57" t="str">
            <v>Pr %</v>
          </cell>
          <cell r="D57">
            <v>2.7201191373071598</v>
          </cell>
          <cell r="E57">
            <v>-2.6805679032301466</v>
          </cell>
          <cell r="F57">
            <v>-1.0748795370238429</v>
          </cell>
          <cell r="G57">
            <v>1.180837923985778</v>
          </cell>
          <cell r="N57" t="str">
            <v>mgP</v>
          </cell>
        </row>
        <row r="58">
          <cell r="B58" t="str">
            <v>Imports of Goods</v>
          </cell>
          <cell r="C58" t="str">
            <v>Val €m</v>
          </cell>
          <cell r="D58">
            <v>102312</v>
          </cell>
          <cell r="E58">
            <v>108372</v>
          </cell>
          <cell r="F58">
            <v>102988.82463039999</v>
          </cell>
          <cell r="G58">
            <v>110055.51851219812</v>
          </cell>
          <cell r="N58" t="str">
            <v>mgN</v>
          </cell>
        </row>
        <row r="59">
          <cell r="B59" t="str">
            <v>Imports of Services</v>
          </cell>
          <cell r="C59" t="str">
            <v>Vol %</v>
          </cell>
          <cell r="D59">
            <v>0.40329641676204397</v>
          </cell>
          <cell r="E59">
            <v>44.135684918798049</v>
          </cell>
          <cell r="F59">
            <v>-15.661292934059084</v>
          </cell>
          <cell r="G59">
            <v>-10.28251589837234</v>
          </cell>
          <cell r="N59" t="str">
            <v>msRg</v>
          </cell>
        </row>
        <row r="60">
          <cell r="B60" t="str">
            <v>Imports of Services</v>
          </cell>
          <cell r="C60" t="str">
            <v>Pr %</v>
          </cell>
          <cell r="D60">
            <v>-0.61070908833197302</v>
          </cell>
          <cell r="E60">
            <v>0.51375949416576638</v>
          </cell>
          <cell r="F60">
            <v>-0.23724918093777081</v>
          </cell>
          <cell r="G60">
            <v>1.5777963817389384</v>
          </cell>
          <cell r="N60" t="str">
            <v>msP</v>
          </cell>
        </row>
        <row r="61">
          <cell r="B61" t="str">
            <v>Imports of Services</v>
          </cell>
          <cell r="C61" t="str">
            <v>Val €m</v>
          </cell>
          <cell r="D61">
            <v>204799</v>
          </cell>
          <cell r="E61">
            <v>296705</v>
          </cell>
          <cell r="F61">
            <v>249643.47518560002</v>
          </cell>
          <cell r="G61">
            <v>227507.69638537371</v>
          </cell>
          <cell r="N61" t="str">
            <v>msN</v>
          </cell>
        </row>
        <row r="62">
          <cell r="B62" t="str">
            <v>Net Exports (contribution)</v>
          </cell>
          <cell r="C62" t="str">
            <v>Vol %</v>
          </cell>
          <cell r="E62">
            <v>-17.507469317907972</v>
          </cell>
          <cell r="F62">
            <v>16.682349687169953</v>
          </cell>
          <cell r="G62">
            <v>6.9653355426275176</v>
          </cell>
          <cell r="N62" t="str">
            <v>NXRgc</v>
          </cell>
        </row>
        <row r="63">
          <cell r="B63" t="str">
            <v>Net Exports (contribution)</v>
          </cell>
          <cell r="C63" t="str">
            <v>Pr %</v>
          </cell>
          <cell r="E63">
            <v>0</v>
          </cell>
          <cell r="F63">
            <v>0</v>
          </cell>
          <cell r="G63">
            <v>0</v>
          </cell>
        </row>
        <row r="64">
          <cell r="B64" t="str">
            <v>Net Exports (contribution)</v>
          </cell>
          <cell r="C64" t="str">
            <v>Val €m</v>
          </cell>
          <cell r="E64">
            <v>0</v>
          </cell>
          <cell r="F64">
            <v>0</v>
          </cell>
          <cell r="G64">
            <v>0</v>
          </cell>
        </row>
        <row r="65">
          <cell r="B65" t="str">
            <v>Domestic Demand ex stocks (contribution)</v>
          </cell>
          <cell r="C65" t="str">
            <v>Vol %</v>
          </cell>
          <cell r="E65">
            <v>22.870445191011843</v>
          </cell>
          <cell r="F65">
            <v>-19.071815678006061</v>
          </cell>
          <cell r="G65">
            <v>-5.2656694540781377</v>
          </cell>
          <cell r="N65" t="str">
            <v>DDRgc</v>
          </cell>
        </row>
        <row r="66">
          <cell r="B66" t="str">
            <v>Domestic Demand ex stocks (contribution)</v>
          </cell>
          <cell r="C66" t="str">
            <v>Pr %</v>
          </cell>
          <cell r="E66">
            <v>0</v>
          </cell>
          <cell r="F66">
            <v>0</v>
          </cell>
          <cell r="G66">
            <v>0</v>
          </cell>
        </row>
        <row r="67">
          <cell r="B67" t="str">
            <v>Domestic Demand ex stocks (contribution)</v>
          </cell>
          <cell r="C67" t="str">
            <v>Val €m</v>
          </cell>
          <cell r="E67">
            <v>0</v>
          </cell>
          <cell r="F67">
            <v>0</v>
          </cell>
          <cell r="G67">
            <v>0</v>
          </cell>
        </row>
        <row r="68">
          <cell r="B68" t="str">
            <v>Stocks (contribution)</v>
          </cell>
          <cell r="C68" t="str">
            <v>Vol %</v>
          </cell>
          <cell r="E68">
            <v>0.11743550222026497</v>
          </cell>
          <cell r="F68">
            <v>0</v>
          </cell>
          <cell r="G68">
            <v>0</v>
          </cell>
          <cell r="N68" t="str">
            <v>SCRgc</v>
          </cell>
        </row>
        <row r="69">
          <cell r="B69" t="str">
            <v>Stocks (contribution)</v>
          </cell>
          <cell r="C69" t="str">
            <v>Pr %</v>
          </cell>
          <cell r="E69">
            <v>0</v>
          </cell>
          <cell r="F69">
            <v>0</v>
          </cell>
          <cell r="G69">
            <v>0</v>
          </cell>
        </row>
        <row r="70">
          <cell r="B70" t="str">
            <v>Stocks (contribution)</v>
          </cell>
          <cell r="C70" t="str">
            <v>Val €m</v>
          </cell>
          <cell r="E70">
            <v>0</v>
          </cell>
          <cell r="F70">
            <v>0</v>
          </cell>
          <cell r="G70">
            <v>0</v>
          </cell>
        </row>
        <row r="71">
          <cell r="B71" t="str">
            <v>STATISCAL DISCREPANCY</v>
          </cell>
          <cell r="C71" t="str">
            <v>Vol %</v>
          </cell>
          <cell r="E71">
            <v>0</v>
          </cell>
          <cell r="F71">
            <v>0</v>
          </cell>
          <cell r="G71">
            <v>0</v>
          </cell>
        </row>
        <row r="72">
          <cell r="B72" t="str">
            <v>STATISCAL DISCREPANCY</v>
          </cell>
          <cell r="C72" t="str">
            <v>Pr %</v>
          </cell>
          <cell r="E72">
            <v>0</v>
          </cell>
          <cell r="F72">
            <v>0</v>
          </cell>
          <cell r="G72">
            <v>0</v>
          </cell>
        </row>
        <row r="73">
          <cell r="B73" t="str">
            <v>STATISCAL DISCREPANCY</v>
          </cell>
          <cell r="C73" t="str">
            <v>Val €m</v>
          </cell>
          <cell r="D73">
            <v>2245.0047348999601</v>
          </cell>
          <cell r="E73">
            <v>1953</v>
          </cell>
          <cell r="F73">
            <v>1953</v>
          </cell>
          <cell r="G73">
            <v>1953</v>
          </cell>
          <cell r="N73" t="str">
            <v>STATN</v>
          </cell>
        </row>
        <row r="74">
          <cell r="B74" t="str">
            <v>GROSS DOMESTIC PRODUCT</v>
          </cell>
          <cell r="C74" t="str">
            <v>Vol %</v>
          </cell>
          <cell r="D74">
            <v>8.6817355231006292</v>
          </cell>
          <cell r="E74">
            <v>5.5653758876526904</v>
          </cell>
          <cell r="F74">
            <v>-2.3894659908361149</v>
          </cell>
          <cell r="G74">
            <v>1.6996660885493897</v>
          </cell>
          <cell r="N74" t="str">
            <v>yeRg</v>
          </cell>
        </row>
        <row r="75">
          <cell r="B75" t="str">
            <v>GROSS DOMESTIC PRODUCT</v>
          </cell>
          <cell r="C75" t="str">
            <v>Pr %</v>
          </cell>
          <cell r="D75">
            <v>0.129129816634976</v>
          </cell>
          <cell r="E75">
            <v>3.1478344837003513</v>
          </cell>
          <cell r="F75">
            <v>0.55553991308892048</v>
          </cell>
          <cell r="G75">
            <v>0.93421064753285155</v>
          </cell>
          <cell r="N75" t="str">
            <v>yeP</v>
          </cell>
        </row>
        <row r="76">
          <cell r="B76" t="str">
            <v>GROSS DOMESTIC PRODUCT</v>
          </cell>
          <cell r="C76" t="str">
            <v>Val €m</v>
          </cell>
          <cell r="D76">
            <v>326986.84398071759</v>
          </cell>
          <cell r="E76">
            <v>356051.99875220004</v>
          </cell>
          <cell r="F76">
            <v>349475.00439745351</v>
          </cell>
          <cell r="G76">
            <v>358735.23649097653</v>
          </cell>
          <cell r="N76" t="str">
            <v>yeN</v>
          </cell>
          <cell r="O76">
            <v>8.8887841534066148</v>
          </cell>
          <cell r="P76">
            <v>-1.8472005150359738</v>
          </cell>
          <cell r="Q76">
            <v>2.6497551976539802</v>
          </cell>
          <cell r="W76">
            <v>380975.63866485405</v>
          </cell>
          <cell r="X76">
            <v>367997.17963051854</v>
          </cell>
        </row>
        <row r="77">
          <cell r="B77" t="str">
            <v>Net Factor Income</v>
          </cell>
          <cell r="C77" t="str">
            <v>Vol %</v>
          </cell>
          <cell r="D77">
            <v>13.199563307435835</v>
          </cell>
          <cell r="E77">
            <v>13.422676327408588</v>
          </cell>
          <cell r="F77">
            <v>-0.52071038443958217</v>
          </cell>
          <cell r="G77">
            <v>1.9431158994951847</v>
          </cell>
          <cell r="N77" t="str">
            <v>FIRg</v>
          </cell>
          <cell r="X77">
            <v>2575.9802574136297</v>
          </cell>
          <cell r="Y77">
            <v>-2025</v>
          </cell>
        </row>
        <row r="78">
          <cell r="B78" t="str">
            <v>Net Factor Income</v>
          </cell>
          <cell r="C78" t="str">
            <v>Pr %</v>
          </cell>
          <cell r="D78">
            <v>6.0613643630702499E-2</v>
          </cell>
          <cell r="E78">
            <v>1.5340941221710924</v>
          </cell>
          <cell r="F78">
            <v>-0.69970377712259557</v>
          </cell>
          <cell r="G78">
            <v>1.7</v>
          </cell>
          <cell r="N78" t="str">
            <v>FIP</v>
          </cell>
          <cell r="Y78">
            <v>4600.9802574136302</v>
          </cell>
        </row>
        <row r="79">
          <cell r="B79" t="str">
            <v>Net Factor Income</v>
          </cell>
          <cell r="C79" t="str">
            <v>Val €m</v>
          </cell>
          <cell r="D79">
            <v>-70663.808770999996</v>
          </cell>
          <cell r="E79">
            <v>-81721.044888999997</v>
          </cell>
          <cell r="F79">
            <v>-80726.687133450017</v>
          </cell>
          <cell r="G79">
            <v>-83694.3203301225</v>
          </cell>
          <cell r="N79" t="str">
            <v>FIN</v>
          </cell>
        </row>
        <row r="80">
          <cell r="B80" t="str">
            <v>GROSS NATIONAL PRODUCT</v>
          </cell>
          <cell r="C80" t="str">
            <v>Vol %</v>
          </cell>
          <cell r="D80">
            <v>7.6216083076761754</v>
          </cell>
          <cell r="E80">
            <v>3.3992400184143401</v>
          </cell>
          <cell r="F80">
            <v>-2.9461536655090104</v>
          </cell>
          <cell r="G80">
            <v>1.6265385731067061</v>
          </cell>
          <cell r="N80" t="str">
            <v>YNRg</v>
          </cell>
        </row>
        <row r="81">
          <cell r="B81" t="str">
            <v>GROSS NATIONAL PRODUCT</v>
          </cell>
          <cell r="C81" t="str">
            <v>Pr %</v>
          </cell>
          <cell r="D81">
            <v>0.32155735903098837</v>
          </cell>
          <cell r="E81">
            <v>3.5066543678437867</v>
          </cell>
          <cell r="F81">
            <v>0.93881189110660568</v>
          </cell>
          <cell r="G81">
            <v>0.70346608789246812</v>
          </cell>
          <cell r="N81" t="str">
            <v>YNP</v>
          </cell>
        </row>
        <row r="82">
          <cell r="B82" t="str">
            <v>GROSS NATIONAL PRODUCT</v>
          </cell>
          <cell r="C82" t="str">
            <v>Val €m</v>
          </cell>
          <cell r="D82">
            <v>256323.03520971758</v>
          </cell>
          <cell r="E82">
            <v>274330.95386320003</v>
          </cell>
          <cell r="F82">
            <v>268748.3172640035</v>
          </cell>
          <cell r="G82">
            <v>275040.91616085405</v>
          </cell>
          <cell r="N82" t="str">
            <v>YNN</v>
          </cell>
        </row>
        <row r="83">
          <cell r="B83" t="str">
            <v>Modified GNI</v>
          </cell>
          <cell r="C83" t="str">
            <v>Val €m</v>
          </cell>
          <cell r="D83">
            <v>198701.52949981941</v>
          </cell>
          <cell r="E83">
            <v>213708</v>
          </cell>
          <cell r="F83">
            <v>202832.7389240035</v>
          </cell>
          <cell r="G83">
            <v>208345.31706025405</v>
          </cell>
          <cell r="N83" t="str">
            <v>MIN</v>
          </cell>
        </row>
        <row r="84">
          <cell r="B84" t="str">
            <v>Modified GNI</v>
          </cell>
          <cell r="C84" t="str">
            <v>Val %</v>
          </cell>
          <cell r="D84">
            <v>6.7041566714435064</v>
          </cell>
          <cell r="E84">
            <v>7.5520125615242932</v>
          </cell>
          <cell r="F84">
            <v>-5.0888413517493509</v>
          </cell>
          <cell r="G84">
            <v>2.7177950490112841</v>
          </cell>
          <cell r="N84" t="str">
            <v>MINg</v>
          </cell>
        </row>
        <row r="85">
          <cell r="B85" t="str">
            <v>'Underlying' Investment</v>
          </cell>
          <cell r="C85" t="str">
            <v>Vol %</v>
          </cell>
          <cell r="E85">
            <v>4.6135554239533576</v>
          </cell>
          <cell r="F85">
            <v>-18.401411906759236</v>
          </cell>
          <cell r="G85">
            <v>7.1568149939140255</v>
          </cell>
        </row>
        <row r="86">
          <cell r="B86" t="str">
            <v>'Underlying' Investment</v>
          </cell>
          <cell r="C86" t="str">
            <v>Pr %</v>
          </cell>
          <cell r="E86">
            <v>4.5435621593361786</v>
          </cell>
          <cell r="F86">
            <v>2.3096501798549607</v>
          </cell>
          <cell r="G86">
            <v>1.7453045029911962</v>
          </cell>
        </row>
        <row r="87">
          <cell r="B87" t="str">
            <v>'Underlying' Investment</v>
          </cell>
          <cell r="C87" t="str">
            <v>Val €m</v>
          </cell>
          <cell r="E87">
            <v>36860.965153657453</v>
          </cell>
          <cell r="F87">
            <v>30772.724330467441</v>
          </cell>
          <cell r="G87">
            <v>33550.586683289846</v>
          </cell>
        </row>
        <row r="88">
          <cell r="B88" t="str">
            <v>Net Exports</v>
          </cell>
          <cell r="C88" t="str">
            <v>Vol %</v>
          </cell>
          <cell r="D88">
            <v>43.235687900264999</v>
          </cell>
          <cell r="E88">
            <v>-61.697569458265598</v>
          </cell>
          <cell r="F88">
            <v>135.64247430920301</v>
          </cell>
          <cell r="G88">
            <v>23.935400088451185</v>
          </cell>
          <cell r="N88" t="str">
            <v>NXRg</v>
          </cell>
        </row>
        <row r="89">
          <cell r="B89" t="str">
            <v>Net Exports</v>
          </cell>
          <cell r="C89" t="str">
            <v>Pr %</v>
          </cell>
          <cell r="D89">
            <v>-1.43047015403938</v>
          </cell>
          <cell r="E89">
            <v>23.214403306884755</v>
          </cell>
          <cell r="F89">
            <v>-1.4426651621095465</v>
          </cell>
          <cell r="G89">
            <v>-0.87170296554250903</v>
          </cell>
          <cell r="N89" t="str">
            <v>NXP</v>
          </cell>
        </row>
        <row r="90">
          <cell r="B90" t="str">
            <v>Net Exports</v>
          </cell>
          <cell r="C90" t="str">
            <v>Val €m</v>
          </cell>
          <cell r="D90">
            <v>92787</v>
          </cell>
          <cell r="E90">
            <v>43790</v>
          </cell>
          <cell r="F90">
            <v>101699.184488</v>
          </cell>
          <cell r="G90">
            <v>124942.58550885424</v>
          </cell>
          <cell r="N90" t="str">
            <v>NXN</v>
          </cell>
        </row>
        <row r="91">
          <cell r="E91">
            <v>8.8887841534066148</v>
          </cell>
          <cell r="F91">
            <v>-1.8472005150359738</v>
          </cell>
          <cell r="G91">
            <v>2.6497551976539802</v>
          </cell>
        </row>
        <row r="92">
          <cell r="B92" t="str">
            <v>Prices</v>
          </cell>
        </row>
        <row r="94">
          <cell r="A94" t="str">
            <v>Inflation (HICP)</v>
          </cell>
          <cell r="B94" t="str">
            <v>HICP</v>
          </cell>
          <cell r="D94">
            <v>0.71630851241044624</v>
          </cell>
          <cell r="E94">
            <v>0.9</v>
          </cell>
          <cell r="F94">
            <v>-0.3</v>
          </cell>
          <cell r="G94">
            <v>0.4</v>
          </cell>
          <cell r="N94" t="str">
            <v>HICPg</v>
          </cell>
          <cell r="P94">
            <v>-0.3</v>
          </cell>
          <cell r="Q94">
            <v>0.4</v>
          </cell>
        </row>
        <row r="95">
          <cell r="A95" t="str">
            <v>Inflation (HICP ex food and energy)</v>
          </cell>
          <cell r="B95" t="str">
            <v>Core HICP</v>
          </cell>
          <cell r="E95">
            <v>0.9</v>
          </cell>
          <cell r="F95">
            <v>0.1</v>
          </cell>
          <cell r="G95">
            <v>0.2</v>
          </cell>
          <cell r="P95">
            <v>0.1</v>
          </cell>
          <cell r="Q95">
            <v>0.2</v>
          </cell>
        </row>
        <row r="96">
          <cell r="B96" t="str">
            <v>Personal Consumption Deflator</v>
          </cell>
          <cell r="D96">
            <v>2.2839305961474601</v>
          </cell>
          <cell r="E96">
            <v>2.4273408266111796</v>
          </cell>
          <cell r="F96">
            <v>1.4852111894607001</v>
          </cell>
          <cell r="G96">
            <v>1.6246788501213194</v>
          </cell>
          <cell r="N96" t="str">
            <v>PCP</v>
          </cell>
        </row>
        <row r="97">
          <cell r="B97" t="str">
            <v>GDP Deflator</v>
          </cell>
          <cell r="D97">
            <v>0.129129816634976</v>
          </cell>
          <cell r="E97">
            <v>3.1478344837003513</v>
          </cell>
          <cell r="F97">
            <v>0.55553991308892048</v>
          </cell>
          <cell r="G97">
            <v>0.93421064753285155</v>
          </cell>
          <cell r="N97" t="str">
            <v>YEP</v>
          </cell>
        </row>
        <row r="98">
          <cell r="A98" t="str">
            <v>Employment Rate (15-64)</v>
          </cell>
          <cell r="O98">
            <v>69.599999999999994</v>
          </cell>
          <cell r="P98">
            <v>60.724338828713336</v>
          </cell>
          <cell r="Q98">
            <v>65.822255993668136</v>
          </cell>
        </row>
        <row r="99">
          <cell r="B99" t="str">
            <v>Labour Market/Population</v>
          </cell>
        </row>
        <row r="100">
          <cell r="A100" t="str">
            <v>Total Employment</v>
          </cell>
          <cell r="B100" t="str">
            <v>Total Employment (persons)</v>
          </cell>
          <cell r="C100" t="str">
            <v>∆ Persons</v>
          </cell>
          <cell r="D100">
            <v>63.400000000000091</v>
          </cell>
          <cell r="E100">
            <v>65000</v>
          </cell>
          <cell r="F100">
            <v>-319000</v>
          </cell>
          <cell r="G100">
            <v>153000</v>
          </cell>
          <cell r="N100" t="str">
            <v>EMPc</v>
          </cell>
          <cell r="O100">
            <v>2322.5</v>
          </cell>
          <cell r="P100">
            <v>2003.5</v>
          </cell>
          <cell r="Q100">
            <v>2156.5</v>
          </cell>
        </row>
        <row r="101">
          <cell r="B101" t="str">
            <v xml:space="preserve">Total Employment </v>
          </cell>
          <cell r="C101" t="str">
            <v>% Y-Y</v>
          </cell>
          <cell r="D101">
            <v>2.8895016293325471</v>
          </cell>
          <cell r="E101">
            <v>2.8758416017009294</v>
          </cell>
          <cell r="F101">
            <v>-13.73226369798487</v>
          </cell>
          <cell r="G101">
            <v>7.6254829896300853</v>
          </cell>
          <cell r="N101" t="str">
            <v>EMPg</v>
          </cell>
          <cell r="P101">
            <v>-13.73226369798487</v>
          </cell>
          <cell r="Q101">
            <v>7.6254829896300853</v>
          </cell>
        </row>
        <row r="102">
          <cell r="A102" t="str">
            <v xml:space="preserve">   Agri</v>
          </cell>
          <cell r="B102" t="str">
            <v>Agriculture</v>
          </cell>
          <cell r="C102" t="str">
            <v>∆ Persons</v>
          </cell>
          <cell r="D102">
            <v>-3.0691258450037822</v>
          </cell>
          <cell r="E102">
            <v>-5000</v>
          </cell>
          <cell r="F102">
            <v>-5000</v>
          </cell>
          <cell r="G102">
            <v>-6000</v>
          </cell>
          <cell r="N102" t="str">
            <v>AGRI</v>
          </cell>
          <cell r="O102">
            <v>102.75</v>
          </cell>
          <cell r="P102">
            <v>97.75</v>
          </cell>
          <cell r="Q102">
            <v>91.75</v>
          </cell>
        </row>
        <row r="103">
          <cell r="A103" t="str">
            <v xml:space="preserve">   Industry</v>
          </cell>
          <cell r="B103" t="str">
            <v>Industry</v>
          </cell>
          <cell r="C103" t="str">
            <v>∆ Persons</v>
          </cell>
          <cell r="D103">
            <v>11.282177677435527</v>
          </cell>
          <cell r="E103">
            <v>11000</v>
          </cell>
          <cell r="F103">
            <v>-41000</v>
          </cell>
          <cell r="G103">
            <v>18000</v>
          </cell>
          <cell r="N103" t="str">
            <v>INDU</v>
          </cell>
          <cell r="O103">
            <v>434.71000000000004</v>
          </cell>
          <cell r="P103">
            <v>393.71000000000004</v>
          </cell>
          <cell r="Q103">
            <v>411.71000000000004</v>
          </cell>
        </row>
        <row r="104">
          <cell r="A104" t="str">
            <v xml:space="preserve">   Services</v>
          </cell>
          <cell r="B104" t="str">
            <v>Services</v>
          </cell>
          <cell r="C104" t="str">
            <v>∆ Persons</v>
          </cell>
          <cell r="D104">
            <v>55.111948167568016</v>
          </cell>
          <cell r="E104">
            <v>60000</v>
          </cell>
          <cell r="F104">
            <v>-274000</v>
          </cell>
          <cell r="G104">
            <v>141000</v>
          </cell>
          <cell r="N104" t="str">
            <v>SERV</v>
          </cell>
          <cell r="O104">
            <v>1785.04</v>
          </cell>
          <cell r="P104">
            <v>1511.04</v>
          </cell>
          <cell r="Q104">
            <v>1652.04</v>
          </cell>
        </row>
        <row r="105">
          <cell r="A105" t="str">
            <v>LF</v>
          </cell>
          <cell r="B105" t="str">
            <v>Labour Force (persons)</v>
          </cell>
          <cell r="C105" t="str">
            <v>∆ Persons</v>
          </cell>
          <cell r="D105">
            <v>43025.000000000087</v>
          </cell>
          <cell r="E105">
            <v>48000</v>
          </cell>
          <cell r="F105">
            <v>-64000</v>
          </cell>
          <cell r="G105">
            <v>22000</v>
          </cell>
          <cell r="N105" t="str">
            <v>LFc</v>
          </cell>
          <cell r="O105">
            <v>2443.4</v>
          </cell>
          <cell r="P105">
            <v>2379.4</v>
          </cell>
          <cell r="Q105">
            <v>2401.4</v>
          </cell>
          <cell r="W105">
            <v>2.0208768267223398</v>
          </cell>
          <cell r="X105">
            <v>-2.6193009740525519</v>
          </cell>
          <cell r="Y105">
            <v>0.92460284105235768</v>
          </cell>
        </row>
        <row r="106">
          <cell r="B106" t="str">
            <v xml:space="preserve">Labour Force </v>
          </cell>
          <cell r="C106" t="str">
            <v>% Y-Y</v>
          </cell>
          <cell r="D106">
            <v>2352</v>
          </cell>
          <cell r="E106">
            <v>2.0318465992531056</v>
          </cell>
          <cell r="F106">
            <v>-2.6268289452935392</v>
          </cell>
          <cell r="G106">
            <v>0.92839816731763514</v>
          </cell>
          <cell r="O106">
            <v>4921.5</v>
          </cell>
          <cell r="P106">
            <v>4977.40113585565</v>
          </cell>
          <cell r="Q106">
            <v>5012.9976091406916</v>
          </cell>
        </row>
        <row r="107">
          <cell r="A107" t="str">
            <v>Net Migration (% labour force)</v>
          </cell>
          <cell r="B107" t="str">
            <v>Migration</v>
          </cell>
          <cell r="C107" t="str">
            <v>'000s</v>
          </cell>
          <cell r="D107">
            <v>29.8</v>
          </cell>
          <cell r="E107">
            <v>33.700000000000003</v>
          </cell>
          <cell r="F107">
            <v>6.7</v>
          </cell>
          <cell r="G107">
            <v>8.4957499999999992</v>
          </cell>
          <cell r="N107" t="str">
            <v>MIGLF</v>
          </cell>
          <cell r="O107">
            <v>1.3792256691495457</v>
          </cell>
          <cell r="P107">
            <v>0.28158359250231152</v>
          </cell>
          <cell r="Q107">
            <v>0.35378320979428662</v>
          </cell>
        </row>
        <row r="108">
          <cell r="B108" t="str">
            <v>Unemployment (QNHS basis)</v>
          </cell>
          <cell r="C108" t="str">
            <v>Persons</v>
          </cell>
          <cell r="D108">
            <v>137.47500000000002</v>
          </cell>
          <cell r="E108">
            <v>121000</v>
          </cell>
          <cell r="F108">
            <v>376000</v>
          </cell>
          <cell r="G108">
            <v>245000</v>
          </cell>
          <cell r="N108" t="str">
            <v>UNEMP</v>
          </cell>
        </row>
        <row r="109">
          <cell r="A109" t="str">
            <v>Unemployment Rate</v>
          </cell>
          <cell r="B109" t="str">
            <v>Unemployment (% labour force)</v>
          </cell>
          <cell r="C109" t="str">
            <v>% LF</v>
          </cell>
          <cell r="D109">
            <v>5.7400235905679491</v>
          </cell>
          <cell r="E109">
            <v>4.9728073692543253</v>
          </cell>
          <cell r="F109">
            <v>15.870294712186292</v>
          </cell>
          <cell r="G109">
            <v>10.258492690822482</v>
          </cell>
          <cell r="N109" t="str">
            <v>UNEMPLF</v>
          </cell>
          <cell r="P109">
            <v>15.870294712186292</v>
          </cell>
          <cell r="Q109">
            <v>10.258492690822482</v>
          </cell>
        </row>
        <row r="110">
          <cell r="A110" t="str">
            <v>Population</v>
          </cell>
          <cell r="B110" t="str">
            <v>Population</v>
          </cell>
          <cell r="C110" t="str">
            <v>% Y-Y</v>
          </cell>
          <cell r="D110">
            <v>64.5</v>
          </cell>
          <cell r="E110">
            <v>1.3217491558922934</v>
          </cell>
          <cell r="F110">
            <v>1.1358556508310524</v>
          </cell>
          <cell r="G110">
            <v>0.71516183472968287</v>
          </cell>
          <cell r="N110" t="str">
            <v>POPc</v>
          </cell>
          <cell r="P110">
            <v>1.1358556508310524</v>
          </cell>
          <cell r="Q110">
            <v>0.71516183472968287</v>
          </cell>
          <cell r="Z110">
            <v>2019</v>
          </cell>
          <cell r="AA110">
            <v>2020</v>
          </cell>
          <cell r="AB110">
            <v>2021</v>
          </cell>
        </row>
        <row r="111">
          <cell r="A111" t="str">
            <v xml:space="preserve">   Construction</v>
          </cell>
          <cell r="P111">
            <v>6.1582231095582731</v>
          </cell>
          <cell r="Q111">
            <v>6.2082077440296768</v>
          </cell>
          <cell r="Y111" t="str">
            <v>Share of △labour income if 90% of △emp earn €35k a year</v>
          </cell>
          <cell r="Z111">
            <v>30.176860722181285</v>
          </cell>
          <cell r="AA111">
            <v>92.058473644213834</v>
          </cell>
          <cell r="AB111">
            <v>61.189395934441983</v>
          </cell>
        </row>
        <row r="112">
          <cell r="A112" t="str">
            <v>Euro Area Wage Growth Forecast</v>
          </cell>
          <cell r="B112" t="str">
            <v>INCOME</v>
          </cell>
          <cell r="E112">
            <v>104384.61538461539</v>
          </cell>
          <cell r="F112">
            <v>34217.382445141026</v>
          </cell>
          <cell r="G112">
            <v>51479.508040492743</v>
          </cell>
          <cell r="O112">
            <v>43150.484391819162</v>
          </cell>
          <cell r="P112">
            <v>44572.825056151742</v>
          </cell>
          <cell r="Q112">
            <v>45062.842443865244</v>
          </cell>
          <cell r="Y112" t="str">
            <v>Residual share</v>
          </cell>
          <cell r="Z112">
            <v>69.823139277818711</v>
          </cell>
          <cell r="AA112">
            <v>7.9415263557861682</v>
          </cell>
          <cell r="AB112">
            <v>38.810604065558017</v>
          </cell>
        </row>
        <row r="113">
          <cell r="A113" t="str">
            <v>PDI</v>
          </cell>
          <cell r="B113" t="str">
            <v>Personal Disposable Income (value)</v>
          </cell>
          <cell r="C113" t="str">
            <v>Val €m</v>
          </cell>
          <cell r="D113">
            <v>4.9062035486480804</v>
          </cell>
          <cell r="E113">
            <v>110823</v>
          </cell>
          <cell r="F113">
            <v>112030.27681446038</v>
          </cell>
          <cell r="G113">
            <v>116406.51613880713</v>
          </cell>
          <cell r="N113" t="str">
            <v>PDIag</v>
          </cell>
          <cell r="P113">
            <v>1.0893738794838459</v>
          </cell>
          <cell r="Q113">
            <v>3.9063005544425211</v>
          </cell>
          <cell r="Y113" t="str">
            <v xml:space="preserve">      Required earnings in €</v>
          </cell>
          <cell r="Z113">
            <v>728846.15384615387</v>
          </cell>
          <cell r="AA113">
            <v>27173.824451410241</v>
          </cell>
          <cell r="AB113">
            <v>199795.08040492743</v>
          </cell>
        </row>
        <row r="114">
          <cell r="B114" t="str">
            <v>of which: labour income (ESA 2010 method)</v>
          </cell>
          <cell r="C114" t="str">
            <v>Val €m</v>
          </cell>
          <cell r="D114">
            <v>93432</v>
          </cell>
          <cell r="E114">
            <v>100217</v>
          </cell>
          <cell r="F114">
            <v>89301.655000000013</v>
          </cell>
          <cell r="G114">
            <v>97178.019730195403</v>
          </cell>
        </row>
        <row r="115">
          <cell r="B115" t="str">
            <v>of which: Income and wealth taxes (ESA 2010 method)</v>
          </cell>
          <cell r="C115" t="str">
            <v>Val €m</v>
          </cell>
          <cell r="E115">
            <v>-25712</v>
          </cell>
          <cell r="F115">
            <v>-24168.371185539625</v>
          </cell>
          <cell r="G115">
            <v>-26265.208247388258</v>
          </cell>
        </row>
        <row r="116">
          <cell r="B116" t="str">
            <v>of which: transfers (ESA 2010 method)</v>
          </cell>
          <cell r="C116" t="str">
            <v>Val €m</v>
          </cell>
          <cell r="E116">
            <v>7279</v>
          </cell>
          <cell r="F116">
            <v>17349.322999999997</v>
          </cell>
          <cell r="G116">
            <v>14880.385555999994</v>
          </cell>
        </row>
        <row r="117">
          <cell r="B117" t="str">
            <v>of which: capital income (ESA 2010 method)</v>
          </cell>
          <cell r="C117" t="str">
            <v>Val €m</v>
          </cell>
          <cell r="E117">
            <v>29039</v>
          </cell>
          <cell r="F117">
            <v>29547.67</v>
          </cell>
          <cell r="G117">
            <v>30613.319099999997</v>
          </cell>
        </row>
        <row r="118">
          <cell r="A118" t="str">
            <v>Relative hourly wage growth (Ireland / Euro Area)</v>
          </cell>
          <cell r="B118" t="str">
            <v>Personal Disposable Income (yoy)</v>
          </cell>
          <cell r="C118" t="str">
            <v>% Y-Y</v>
          </cell>
          <cell r="E118">
            <v>7.2785177727871133</v>
          </cell>
          <cell r="F118">
            <v>1.0893738794838399</v>
          </cell>
          <cell r="G118">
            <v>3.9063005544425171</v>
          </cell>
        </row>
        <row r="119">
          <cell r="B119" t="str">
            <v>Real PDI (HICP-deflated)</v>
          </cell>
          <cell r="C119" t="str">
            <v>% Y-Y</v>
          </cell>
          <cell r="D119">
            <v>4.1600959150735362</v>
          </cell>
          <cell r="E119">
            <v>6.3216231643083542</v>
          </cell>
          <cell r="F119">
            <v>1.3935545431131846</v>
          </cell>
          <cell r="G119">
            <v>3.4923312295244147</v>
          </cell>
          <cell r="N119" t="str">
            <v>RPDIag</v>
          </cell>
        </row>
        <row r="120">
          <cell r="B120" t="str">
            <v xml:space="preserve">Non-agri wage bill </v>
          </cell>
          <cell r="C120" t="str">
            <v>% Y-Y</v>
          </cell>
          <cell r="D120">
            <v>6.3904166524328474</v>
          </cell>
          <cell r="E120">
            <v>7.3283759025757078</v>
          </cell>
          <cell r="F120">
            <v>-10.971985139070172</v>
          </cell>
          <cell r="G120">
            <v>8.8768256264680687</v>
          </cell>
          <cell r="N120" t="str">
            <v>WAG</v>
          </cell>
        </row>
        <row r="121">
          <cell r="B121" t="str">
            <v xml:space="preserve">Non-agri wages per head </v>
          </cell>
          <cell r="C121" t="str">
            <v>% Y-Y</v>
          </cell>
          <cell r="D121">
            <v>2.4133722295889299</v>
          </cell>
          <cell r="E121">
            <v>3.5090457362469176</v>
          </cell>
          <cell r="F121">
            <v>2.9225605328668629</v>
          </cell>
          <cell r="G121">
            <v>1.1626824819532258</v>
          </cell>
          <cell r="N121" t="str">
            <v>WAGPHD</v>
          </cell>
        </row>
        <row r="122">
          <cell r="A122" t="str">
            <v>Wage Inflation 1</v>
          </cell>
          <cell r="B122" t="str">
            <v>Non-agri hourly pay growth</v>
          </cell>
          <cell r="C122" t="str">
            <v>% Y-Y</v>
          </cell>
          <cell r="D122">
            <v>2.7050679604653425</v>
          </cell>
          <cell r="E122">
            <v>3.5799909355178099</v>
          </cell>
          <cell r="F122">
            <v>3.962182356431184</v>
          </cell>
          <cell r="G122">
            <v>0.72954543657594551</v>
          </cell>
          <cell r="N122" t="str">
            <v>WAGPHR</v>
          </cell>
          <cell r="P122">
            <v>3.962182356431184</v>
          </cell>
          <cell r="Q122">
            <v>0.72954543657594551</v>
          </cell>
        </row>
        <row r="123">
          <cell r="A123" t="str">
            <v>Savings Ratio (% disposable income)</v>
          </cell>
          <cell r="B123" t="str">
            <v xml:space="preserve">Savings ratio </v>
          </cell>
          <cell r="C123" t="str">
            <v>% Y-Y</v>
          </cell>
          <cell r="D123">
            <v>11.562938495278418</v>
          </cell>
          <cell r="E123">
            <v>12.188150783680559</v>
          </cell>
          <cell r="F123">
            <v>19.06517720816451</v>
          </cell>
          <cell r="G123">
            <v>15.868332933289697</v>
          </cell>
          <cell r="N123" t="str">
            <v>PHNPDIa</v>
          </cell>
          <cell r="P123">
            <v>19.06517720816451</v>
          </cell>
          <cell r="Q123">
            <v>15.868332933289697</v>
          </cell>
        </row>
        <row r="124">
          <cell r="A124" t="str">
            <v>CA % GNI*</v>
          </cell>
          <cell r="C124" t="str">
            <v>% PDI</v>
          </cell>
          <cell r="O124">
            <v>-18.907574821719354</v>
          </cell>
          <cell r="P124">
            <v>9.0126246803033414</v>
          </cell>
          <cell r="Q124">
            <v>18.408415356301195</v>
          </cell>
        </row>
        <row r="125">
          <cell r="B125" t="str">
            <v>EXTERNAL BALANCE</v>
          </cell>
          <cell r="D125">
            <v>6.1113121069007335</v>
          </cell>
          <cell r="N125" t="str">
            <v>ACAMIN</v>
          </cell>
          <cell r="O125">
            <v>7.7166255529975327</v>
          </cell>
          <cell r="P125">
            <v>6.4970175021585055</v>
          </cell>
          <cell r="Q125">
            <v>2.6448921386894244</v>
          </cell>
        </row>
        <row r="126">
          <cell r="B126" t="str">
            <v>Current Account (% of GNP)</v>
          </cell>
          <cell r="C126" t="str">
            <v>% GNP</v>
          </cell>
          <cell r="D126">
            <v>7.6528662500435969</v>
          </cell>
          <cell r="E126">
            <v>-14.729289360525339</v>
          </cell>
          <cell r="F126">
            <v>6.8021090044787806</v>
          </cell>
          <cell r="G126">
            <v>13.944496649881696</v>
          </cell>
          <cell r="N126" t="str">
            <v>CANYNN</v>
          </cell>
          <cell r="P126">
            <v>6.8021090044787806</v>
          </cell>
          <cell r="Q126">
            <v>13.944496649881696</v>
          </cell>
        </row>
        <row r="127">
          <cell r="A127" t="str">
            <v>Current Account (CA)</v>
          </cell>
          <cell r="B127" t="str">
            <v>Current Account (% of GDP)</v>
          </cell>
          <cell r="C127" t="str">
            <v>% GDP</v>
          </cell>
          <cell r="D127">
            <v>5.9997819725533343</v>
          </cell>
          <cell r="E127">
            <v>-11.348623274580149</v>
          </cell>
          <cell r="F127">
            <v>5.2308615088276067</v>
          </cell>
          <cell r="G127">
            <v>10.691191563731135</v>
          </cell>
          <cell r="N127" t="str">
            <v>CANYEN</v>
          </cell>
          <cell r="P127">
            <v>5.2308615088276067</v>
          </cell>
          <cell r="Q127">
            <v>10.691191563731135</v>
          </cell>
        </row>
        <row r="128">
          <cell r="B128" t="str">
            <v>Trade Balance (% of GDP)</v>
          </cell>
          <cell r="C128" t="str">
            <v>% GDP</v>
          </cell>
          <cell r="D128">
            <v>28.376576028777471</v>
          </cell>
          <cell r="E128">
            <v>12.29876539198319</v>
          </cell>
          <cell r="F128">
            <v>29.100560328583271</v>
          </cell>
          <cell r="G128">
            <v>34.82863482578383</v>
          </cell>
          <cell r="N128" t="str">
            <v>NXNYEN</v>
          </cell>
        </row>
        <row r="129">
          <cell r="B129" t="str">
            <v>Imports of Goods &amp; Services (volume)</v>
          </cell>
          <cell r="C129" t="str">
            <v>% Y-Y</v>
          </cell>
          <cell r="D129">
            <v>4.0721794498677504</v>
          </cell>
          <cell r="E129">
            <v>32.377324085832448</v>
          </cell>
          <cell r="F129">
            <v>-12.524033825667713</v>
          </cell>
          <cell r="G129">
            <v>-5.6396837860876676</v>
          </cell>
          <cell r="N129" t="str">
            <v>MTRg</v>
          </cell>
        </row>
        <row r="130">
          <cell r="B130" t="str">
            <v>Final Demand (volume)</v>
          </cell>
          <cell r="C130" t="str">
            <v>% Y-Y</v>
          </cell>
          <cell r="D130">
            <v>-0.64512555988053277</v>
          </cell>
          <cell r="E130">
            <v>18.573058225663818</v>
          </cell>
          <cell r="F130">
            <v>-7.8031605342165573</v>
          </cell>
          <cell r="G130">
            <v>-1.9920520970301614</v>
          </cell>
          <cell r="N130" t="str">
            <v>FDRg</v>
          </cell>
        </row>
        <row r="131">
          <cell r="B131" t="str">
            <v>Terms-of-Trade (Goods)</v>
          </cell>
          <cell r="C131" t="str">
            <v>% Y-Y</v>
          </cell>
          <cell r="D131">
            <v>-6.3325928178933459</v>
          </cell>
          <cell r="E131">
            <v>2.2084968532085414</v>
          </cell>
          <cell r="F131">
            <v>-2.5525573799237367</v>
          </cell>
          <cell r="G131">
            <v>-2.155386305086926</v>
          </cell>
          <cell r="N131" t="str">
            <v>TTG</v>
          </cell>
        </row>
        <row r="132">
          <cell r="B132" t="str">
            <v>Terms-of-Trade (Services)</v>
          </cell>
          <cell r="C132" t="str">
            <v>% Y-Y</v>
          </cell>
          <cell r="D132">
            <v>5.4023698451147295</v>
          </cell>
          <cell r="E132">
            <v>3.217606621754765</v>
          </cell>
          <cell r="F132">
            <v>2.6998365982304096</v>
          </cell>
          <cell r="G132">
            <v>1.0563410575386234</v>
          </cell>
          <cell r="N132" t="str">
            <v>TTS</v>
          </cell>
        </row>
        <row r="133">
          <cell r="A133" t="str">
            <v>Terms of Trade</v>
          </cell>
          <cell r="B133" t="str">
            <v>Terms-of-Trade (Goods and Services)</v>
          </cell>
          <cell r="C133" t="str">
            <v>% Y-Y</v>
          </cell>
          <cell r="D133">
            <v>-0.33250359837210253</v>
          </cell>
          <cell r="E133">
            <v>1.902135072889255</v>
          </cell>
          <cell r="F133">
            <v>-0.21740657389790474</v>
          </cell>
          <cell r="G133">
            <v>-0.6281995990388034</v>
          </cell>
          <cell r="N133" t="str">
            <v>TTT</v>
          </cell>
          <cell r="P133">
            <v>-0.21740657389790474</v>
          </cell>
          <cell r="Q133">
            <v>-0.6281995990388034</v>
          </cell>
        </row>
        <row r="134">
          <cell r="B134" t="str">
            <v>Net current transfers</v>
          </cell>
          <cell r="C134" t="str">
            <v>% GDP</v>
          </cell>
          <cell r="D134">
            <v>-1.1376631345126187</v>
          </cell>
          <cell r="E134">
            <v>-1.0026625359529571</v>
          </cell>
          <cell r="F134">
            <v>-1.0989887550389816</v>
          </cell>
          <cell r="G134">
            <v>-1.1432883953966329</v>
          </cell>
          <cell r="N134" t="str">
            <v>SINYEN</v>
          </cell>
        </row>
        <row r="135">
          <cell r="P135">
            <v>13178.078547999976</v>
          </cell>
          <cell r="Q135">
            <v>5510.5089122542149</v>
          </cell>
        </row>
        <row r="136">
          <cell r="B136" t="str">
            <v>PRODUCTIVITY &amp; PROFITABILITY</v>
          </cell>
        </row>
        <row r="137">
          <cell r="B137" t="str">
            <v>GNP per person employed</v>
          </cell>
          <cell r="C137" t="str">
            <v>% Y-Y</v>
          </cell>
          <cell r="D137">
            <v>4.2790167532031909</v>
          </cell>
          <cell r="E137">
            <v>0.50876708133267279</v>
          </cell>
          <cell r="F137">
            <v>12.50306371169254</v>
          </cell>
          <cell r="G137">
            <v>-5.5739070802603425</v>
          </cell>
          <cell r="N137" t="str">
            <v>YNREMPg</v>
          </cell>
        </row>
        <row r="138">
          <cell r="B138" t="str">
            <v>GDP per person employed</v>
          </cell>
          <cell r="C138" t="str">
            <v>% Y-Y</v>
          </cell>
          <cell r="D138">
            <v>5.4688708516503981</v>
          </cell>
          <cell r="E138">
            <v>2.6143497288359407</v>
          </cell>
          <cell r="F138">
            <v>13.148365997965561</v>
          </cell>
          <cell r="G138">
            <v>-5.5059607970833984</v>
          </cell>
          <cell r="N138" t="str">
            <v>YEREMPg</v>
          </cell>
        </row>
        <row r="139">
          <cell r="B139" t="str">
            <v>Real Wages Growth (CPI)</v>
          </cell>
        </row>
        <row r="140">
          <cell r="A140" t="str">
            <v>Real Wage Inflation 1</v>
          </cell>
          <cell r="B140" t="str">
            <v>Real Wages Growth (HICP)</v>
          </cell>
          <cell r="C140" t="str">
            <v>% Y-Y</v>
          </cell>
          <cell r="E140">
            <v>2.6560861600771313</v>
          </cell>
          <cell r="F140">
            <v>4.2750073785668752</v>
          </cell>
          <cell r="G140">
            <v>0.32823250654974157</v>
          </cell>
          <cell r="P140">
            <v>4.2750073785668752</v>
          </cell>
          <cell r="Q140">
            <v>0.32823250654974157</v>
          </cell>
        </row>
        <row r="141">
          <cell r="B141" t="str">
            <v>Nominal Unit Labour Costs (GDP-based)</v>
          </cell>
          <cell r="C141" t="str">
            <v>% Y-Y</v>
          </cell>
          <cell r="E141">
            <v>0.87190145410973585</v>
          </cell>
          <cell r="F141">
            <v>-9.0375193445414563</v>
          </cell>
          <cell r="G141">
            <v>7.0572105238473126</v>
          </cell>
        </row>
        <row r="143">
          <cell r="A143" t="str">
            <v>Adjusted Private Sector Credit</v>
          </cell>
          <cell r="B143" t="str">
            <v>Memo Items</v>
          </cell>
          <cell r="P143">
            <v>0.80097773993925703</v>
          </cell>
          <cell r="Q143">
            <v>1.2400693901252424</v>
          </cell>
        </row>
        <row r="144">
          <cell r="B144" t="str">
            <v>population</v>
          </cell>
          <cell r="C144" t="str">
            <v>% Y-Y</v>
          </cell>
          <cell r="D144">
            <v>4857</v>
          </cell>
          <cell r="E144">
            <v>1.3217491558922934</v>
          </cell>
          <cell r="F144">
            <v>1.1358556508310524</v>
          </cell>
          <cell r="G144">
            <v>0.71516183472968287</v>
          </cell>
          <cell r="N144" t="str">
            <v>POP</v>
          </cell>
        </row>
        <row r="145">
          <cell r="B145" t="str">
            <v>GDP/capita</v>
          </cell>
          <cell r="C145" t="str">
            <v>% Y-Y</v>
          </cell>
          <cell r="D145">
            <v>7.0753193084450494</v>
          </cell>
          <cell r="E145">
            <v>4.1882683304560908</v>
          </cell>
          <cell r="F145">
            <v>-3.4857287941857606</v>
          </cell>
          <cell r="G145">
            <v>0.97751345069101436</v>
          </cell>
          <cell r="N145" t="str">
            <v>YERPOPg</v>
          </cell>
        </row>
        <row r="146">
          <cell r="B146" t="str">
            <v>GNP/capita</v>
          </cell>
          <cell r="C146" t="str">
            <v>% Y-Y</v>
          </cell>
          <cell r="D146">
            <v>5.8673419546257044</v>
          </cell>
          <cell r="E146">
            <v>2.0503898519612429</v>
          </cell>
          <cell r="F146">
            <v>-4.0361643158812965</v>
          </cell>
          <cell r="G146">
            <v>0.90490520173374112</v>
          </cell>
          <cell r="N146" t="str">
            <v>YNRPOPg</v>
          </cell>
        </row>
        <row r="147">
          <cell r="A147" t="str">
            <v>Housing Completions</v>
          </cell>
          <cell r="B147" t="str">
            <v>Implied housing output (nearest 1,000)</v>
          </cell>
          <cell r="C147" t="str">
            <v>Units</v>
          </cell>
          <cell r="D147">
            <v>17.943999999999999</v>
          </cell>
          <cell r="E147">
            <v>21000</v>
          </cell>
          <cell r="F147">
            <v>18000</v>
          </cell>
          <cell r="G147">
            <v>20000</v>
          </cell>
          <cell r="N147" t="str">
            <v>COMPS</v>
          </cell>
          <cell r="P147">
            <v>18</v>
          </cell>
          <cell r="Q147">
            <v>20</v>
          </cell>
        </row>
        <row r="148">
          <cell r="B148" t="str">
            <v xml:space="preserve">Investment </v>
          </cell>
          <cell r="C148" t="str">
            <v>% GDP</v>
          </cell>
          <cell r="D148">
            <v>28.365122507001445</v>
          </cell>
          <cell r="E148">
            <v>46.567055188877966</v>
          </cell>
          <cell r="F148">
            <v>28.921616684871175</v>
          </cell>
          <cell r="G148">
            <v>21.490123321087708</v>
          </cell>
          <cell r="N148" t="str">
            <v>INYEN</v>
          </cell>
        </row>
        <row r="149">
          <cell r="B149" t="str">
            <v>Underlying investment (%GDP)</v>
          </cell>
          <cell r="C149" t="str">
            <v>% GDP</v>
          </cell>
          <cell r="E149">
            <v>10.352691540235227</v>
          </cell>
          <cell r="F149">
            <v>8.8054149633746075</v>
          </cell>
          <cell r="G149">
            <v>9.3524647903200222</v>
          </cell>
        </row>
        <row r="150">
          <cell r="B150" t="str">
            <v>Underlying Net Exports (contribution)</v>
          </cell>
          <cell r="C150" t="str">
            <v>Vol %</v>
          </cell>
          <cell r="E150">
            <v>3.2286106021684873</v>
          </cell>
          <cell r="F150">
            <v>0.34516215249708893</v>
          </cell>
          <cell r="G150">
            <v>-0.83738493886527987</v>
          </cell>
          <cell r="N150" t="str">
            <v>UNXRgc</v>
          </cell>
        </row>
        <row r="151">
          <cell r="B151" t="str">
            <v>Underlying Domestic Demand inc stocks (contribution)</v>
          </cell>
          <cell r="C151" t="str">
            <v>Vol %</v>
          </cell>
          <cell r="E151">
            <v>2.2518007731556544</v>
          </cell>
          <cell r="F151">
            <v>-2.7346281433331932</v>
          </cell>
          <cell r="G151">
            <v>2.5370510274146651</v>
          </cell>
          <cell r="N151" t="str">
            <v>UDDRgc</v>
          </cell>
        </row>
        <row r="152">
          <cell r="A152" t="str">
            <v>Rent Forecast</v>
          </cell>
          <cell r="B152" t="str">
            <v>Underlying Domestic Demand excl stocks (contribution)</v>
          </cell>
          <cell r="E152">
            <v>2.1343652709353895</v>
          </cell>
          <cell r="F152">
            <v>-2.7346281433331932</v>
          </cell>
          <cell r="G152">
            <v>2.5370510274146651</v>
          </cell>
          <cell r="P152">
            <v>5.5</v>
          </cell>
          <cell r="Q152">
            <v>5.5</v>
          </cell>
        </row>
        <row r="153">
          <cell r="A153" t="str">
            <v>Residential Property Prices</v>
          </cell>
          <cell r="P153">
            <v>3.5000112989822973</v>
          </cell>
          <cell r="Q153">
            <v>3.5001746901359487</v>
          </cell>
        </row>
        <row r="154">
          <cell r="A154" t="str">
            <v>Construction Employment</v>
          </cell>
          <cell r="B154" t="str">
            <v>Construction employment</v>
          </cell>
          <cell r="C154" t="str">
            <v>∆ Persons</v>
          </cell>
          <cell r="E154">
            <v>3.5999999999999943</v>
          </cell>
          <cell r="F154">
            <v>-23.6</v>
          </cell>
          <cell r="G154">
            <v>10.5</v>
          </cell>
          <cell r="O154">
            <v>146.97999999999999</v>
          </cell>
          <cell r="P154">
            <v>123.38</v>
          </cell>
          <cell r="Q154">
            <v>133.88</v>
          </cell>
        </row>
        <row r="155">
          <cell r="A155" t="str">
            <v>Modified Current Account (% GNI*)</v>
          </cell>
          <cell r="B155" t="str">
            <v>Modified Current Account (% of GNI*)</v>
          </cell>
          <cell r="D155">
            <v>6.7041566714435064</v>
          </cell>
          <cell r="E155">
            <v>7.7166255529975327</v>
          </cell>
          <cell r="F155">
            <v>6.4970175021585055</v>
          </cell>
          <cell r="G155">
            <v>2.6448921386894244</v>
          </cell>
          <cell r="O155">
            <v>7.7166255529975327</v>
          </cell>
          <cell r="P155">
            <v>6.4970175021585055</v>
          </cell>
          <cell r="Q155">
            <v>2.6448921386894244</v>
          </cell>
        </row>
        <row r="156">
          <cell r="B156" t="str">
            <v>Modified Domestic Demand excl stocks (contribution)</v>
          </cell>
          <cell r="E156">
            <v>1.9264441580040739</v>
          </cell>
          <cell r="F156">
            <v>-3.2433130442592848</v>
          </cell>
          <cell r="G156">
            <v>2.582034803708793</v>
          </cell>
        </row>
        <row r="157">
          <cell r="B157" t="str">
            <v>Modified Net Exports (contribution)</v>
          </cell>
          <cell r="E157">
            <v>3.5539672173200678</v>
          </cell>
          <cell r="F157">
            <v>0.85384705342318057</v>
          </cell>
          <cell r="G157">
            <v>-0.88236871515940773</v>
          </cell>
        </row>
        <row r="158">
          <cell r="A158" t="str">
            <v>Price-to-Income Ratio 5</v>
          </cell>
          <cell r="P158">
            <v>0</v>
          </cell>
          <cell r="Q158">
            <v>0</v>
          </cell>
        </row>
        <row r="159">
          <cell r="A159" t="str">
            <v>Residential Property Price-to-Cost Ratio 4</v>
          </cell>
          <cell r="P159">
            <v>1.826971183834547</v>
          </cell>
          <cell r="Q159">
            <v>1.7592754183448633</v>
          </cell>
        </row>
        <row r="160">
          <cell r="A160" t="str">
            <v>Price-to-Rent Ratio 6</v>
          </cell>
          <cell r="P160">
            <v>-1.8957238872205684</v>
          </cell>
          <cell r="Q160">
            <v>-1.8955690140891379</v>
          </cell>
        </row>
        <row r="161">
          <cell r="A161" t="str">
            <v>Underlying Investment-to-GNI* 3</v>
          </cell>
          <cell r="B161" t="str">
            <v>Underlying Investment</v>
          </cell>
          <cell r="C161" t="str">
            <v>Val €m</v>
          </cell>
          <cell r="E161">
            <v>36724.245633021899</v>
          </cell>
          <cell r="F161">
            <v>30772.724330467441</v>
          </cell>
          <cell r="G161">
            <v>33550.586683289846</v>
          </cell>
          <cell r="P161">
            <v>15.171477984132155</v>
          </cell>
          <cell r="Q161">
            <v>16.103355312558776</v>
          </cell>
        </row>
        <row r="162">
          <cell r="C162" t="str">
            <v>% Y-Y</v>
          </cell>
          <cell r="F162">
            <v>-16.20597292052458</v>
          </cell>
          <cell r="G162">
            <v>9.0270277112647577</v>
          </cell>
        </row>
        <row r="163">
          <cell r="A163" t="str">
            <v>Nom GNI</v>
          </cell>
          <cell r="B163" t="str">
            <v>Nom GNI*</v>
          </cell>
          <cell r="C163" t="str">
            <v>Val €m</v>
          </cell>
          <cell r="D163">
            <v>198701.52949981941</v>
          </cell>
          <cell r="E163">
            <v>213708</v>
          </cell>
          <cell r="F163">
            <v>202832.7389240035</v>
          </cell>
          <cell r="G163">
            <v>208345.31706025405</v>
          </cell>
          <cell r="N163" t="str">
            <v>MIN</v>
          </cell>
        </row>
        <row r="164">
          <cell r="B164" t="str">
            <v>Rent Index</v>
          </cell>
          <cell r="D164">
            <v>6.7041566714435064</v>
          </cell>
          <cell r="E164">
            <v>7.5522672311358452</v>
          </cell>
          <cell r="F164">
            <v>-5.0888413517493518</v>
          </cell>
          <cell r="G164">
            <v>2.7177950490112845</v>
          </cell>
          <cell r="N164" t="str">
            <v>MINg</v>
          </cell>
          <cell r="O164">
            <v>113.48785858376749</v>
          </cell>
          <cell r="P164">
            <v>115.56124905724383</v>
          </cell>
          <cell r="Q164">
            <v>117.5942897050402</v>
          </cell>
        </row>
        <row r="165">
          <cell r="E165">
            <v>3.9085534046098047</v>
          </cell>
          <cell r="F165">
            <v>-5.9715912342604422</v>
          </cell>
          <cell r="G165">
            <v>2.000257825644991</v>
          </cell>
        </row>
        <row r="166">
          <cell r="B166" t="str">
            <v>Underlying Imports</v>
          </cell>
          <cell r="C166" t="str">
            <v>UMTP</v>
          </cell>
          <cell r="E166">
            <v>-1.5685552909661116E-2</v>
          </cell>
          <cell r="F166">
            <v>-0.53880999370928828</v>
          </cell>
          <cell r="G166">
            <v>1.4022893576846274</v>
          </cell>
          <cell r="N166" t="str">
            <v>UMTP</v>
          </cell>
        </row>
        <row r="167">
          <cell r="B167" t="str">
            <v>Underlying Imports</v>
          </cell>
          <cell r="C167" t="str">
            <v>UMTN</v>
          </cell>
          <cell r="D167">
            <v>247852</v>
          </cell>
          <cell r="E167">
            <v>279439</v>
          </cell>
          <cell r="F167">
            <v>285771.20423701394</v>
          </cell>
          <cell r="G167">
            <v>297463.3566972898</v>
          </cell>
          <cell r="N167" t="str">
            <v>UMTN</v>
          </cell>
        </row>
        <row r="168">
          <cell r="B168" t="str">
            <v>Imports</v>
          </cell>
          <cell r="C168" t="str">
            <v>MTR</v>
          </cell>
          <cell r="D168">
            <v>307110.02461299999</v>
          </cell>
          <cell r="E168">
            <v>406544.12142232998</v>
          </cell>
          <cell r="F168">
            <v>355628.39813913376</v>
          </cell>
          <cell r="G168">
            <v>335572.08103055775</v>
          </cell>
          <cell r="N168" t="str">
            <v>MTR</v>
          </cell>
        </row>
        <row r="169">
          <cell r="B169" t="str">
            <v>Planes</v>
          </cell>
          <cell r="C169" t="str">
            <v>PlanesR</v>
          </cell>
          <cell r="D169">
            <v>-16620</v>
          </cell>
          <cell r="E169">
            <v>-16675.999999999996</v>
          </cell>
          <cell r="F169">
            <v>-7794.0684415647984</v>
          </cell>
          <cell r="G169">
            <v>-11907.746995484147</v>
          </cell>
          <cell r="N169" t="str">
            <v>PlanesR</v>
          </cell>
        </row>
        <row r="170">
          <cell r="B170" t="str">
            <v>Intangibles</v>
          </cell>
          <cell r="C170" t="str">
            <v>IntangiblesR</v>
          </cell>
          <cell r="D170">
            <v>-42636</v>
          </cell>
          <cell r="E170">
            <v>-110383</v>
          </cell>
          <cell r="F170">
            <v>-60467.598239877429</v>
          </cell>
          <cell r="G170">
            <v>-28676.749608442839</v>
          </cell>
          <cell r="N170" t="str">
            <v>IntangiblesR</v>
          </cell>
        </row>
        <row r="171">
          <cell r="B171" t="str">
            <v>Imports</v>
          </cell>
          <cell r="C171" t="str">
            <v>MTRg</v>
          </cell>
          <cell r="E171">
            <v>32.377324085832448</v>
          </cell>
          <cell r="F171">
            <v>-12.524033825667713</v>
          </cell>
          <cell r="G171">
            <v>-5.6396837860876676</v>
          </cell>
        </row>
        <row r="172">
          <cell r="B172" t="str">
            <v>Planes</v>
          </cell>
          <cell r="C172" t="str">
            <v>PlanesRg</v>
          </cell>
          <cell r="E172">
            <v>0.33914926857296912</v>
          </cell>
          <cell r="F172">
            <v>-53.261762763463658</v>
          </cell>
          <cell r="G172">
            <v>52.779605218522498</v>
          </cell>
        </row>
        <row r="173">
          <cell r="B173" t="str">
            <v>Intangibles</v>
          </cell>
          <cell r="C173" t="str">
            <v>IntangiblesRg</v>
          </cell>
          <cell r="E173">
            <v>158.89513712887262</v>
          </cell>
          <cell r="F173">
            <v>-45.220189485810835</v>
          </cell>
          <cell r="G173">
            <v>-52.575014647214857</v>
          </cell>
        </row>
        <row r="174">
          <cell r="B174" t="str">
            <v>Underlying Imports</v>
          </cell>
          <cell r="C174" t="str">
            <v>UMTRg</v>
          </cell>
          <cell r="E174">
            <v>12.761986358187594</v>
          </cell>
          <cell r="F174">
            <v>2.8200463750095883</v>
          </cell>
          <cell r="G174">
            <v>2.6519607646583898</v>
          </cell>
          <cell r="N174" t="str">
            <v>UMTRg</v>
          </cell>
        </row>
        <row r="176">
          <cell r="B176" t="str">
            <v>Underlying Goods Imports</v>
          </cell>
          <cell r="C176" t="str">
            <v>UMGP</v>
          </cell>
          <cell r="E176">
            <v>-3.3373791483538473</v>
          </cell>
          <cell r="F176">
            <v>-0.37885709403269185</v>
          </cell>
          <cell r="G176">
            <v>1.2223365532789909</v>
          </cell>
          <cell r="N176" t="str">
            <v>UMGP</v>
          </cell>
        </row>
        <row r="177">
          <cell r="B177" t="str">
            <v>Underlying Goods Imports</v>
          </cell>
          <cell r="C177" t="str">
            <v>UMGN</v>
          </cell>
          <cell r="D177">
            <v>85690</v>
          </cell>
          <cell r="E177">
            <v>91519</v>
          </cell>
          <cell r="F177">
            <v>95505.837118158801</v>
          </cell>
          <cell r="G177">
            <v>98517.814642864934</v>
          </cell>
          <cell r="N177" t="str">
            <v>UMGN</v>
          </cell>
        </row>
        <row r="178">
          <cell r="B178" t="str">
            <v>Goods Imports</v>
          </cell>
          <cell r="C178" t="str">
            <v>MGR</v>
          </cell>
          <cell r="D178">
            <v>102312</v>
          </cell>
          <cell r="E178">
            <v>111357</v>
          </cell>
          <cell r="F178">
            <v>106975.40712781806</v>
          </cell>
          <cell r="G178">
            <v>112981.51625448476</v>
          </cell>
          <cell r="N178" t="str">
            <v>MGR</v>
          </cell>
        </row>
        <row r="179">
          <cell r="B179" t="str">
            <v>Planes</v>
          </cell>
          <cell r="C179" t="str">
            <v>PlanesR</v>
          </cell>
          <cell r="D179">
            <v>-16620</v>
          </cell>
          <cell r="E179">
            <v>-16675.999999999996</v>
          </cell>
          <cell r="F179">
            <v>-7794.0684415647984</v>
          </cell>
          <cell r="G179">
            <v>-11907.746995484147</v>
          </cell>
        </row>
        <row r="180">
          <cell r="B180" t="str">
            <v>Goods Imports</v>
          </cell>
          <cell r="C180" t="str">
            <v>MGRg</v>
          </cell>
          <cell r="E180">
            <v>8.8406052076002837</v>
          </cell>
          <cell r="F180">
            <v>-3.9347260362455283</v>
          </cell>
          <cell r="G180">
            <v>5.6144765305640609</v>
          </cell>
        </row>
        <row r="181">
          <cell r="B181" t="str">
            <v>Planes</v>
          </cell>
          <cell r="C181" t="str">
            <v>PlanesRg</v>
          </cell>
          <cell r="E181">
            <v>0.33914926857296912</v>
          </cell>
          <cell r="F181">
            <v>-53.261762763463658</v>
          </cell>
          <cell r="G181">
            <v>52.779605218522498</v>
          </cell>
        </row>
        <row r="182">
          <cell r="B182" t="str">
            <v>Underlying Goods Imports</v>
          </cell>
          <cell r="C182" t="str">
            <v>UMGRg</v>
          </cell>
          <cell r="E182">
            <v>10.489894039116843</v>
          </cell>
          <cell r="F182">
            <v>4.753159225455228</v>
          </cell>
          <cell r="G182">
            <v>1.908051048528181</v>
          </cell>
          <cell r="N182" t="str">
            <v>UMGRg</v>
          </cell>
        </row>
        <row r="184">
          <cell r="B184" t="str">
            <v>Underlying Services Imports</v>
          </cell>
          <cell r="C184" t="str">
            <v>UMSP</v>
          </cell>
          <cell r="E184">
            <v>1.686110690244802</v>
          </cell>
          <cell r="F184">
            <v>-0.73151294109603526</v>
          </cell>
          <cell r="G184">
            <v>1.2365515664476856</v>
          </cell>
          <cell r="N184" t="str">
            <v>UMSP</v>
          </cell>
        </row>
        <row r="185">
          <cell r="B185" t="str">
            <v>Underlying Services Imports</v>
          </cell>
          <cell r="C185" t="str">
            <v>UMSN</v>
          </cell>
          <cell r="D185">
            <v>162162</v>
          </cell>
          <cell r="E185">
            <v>187920</v>
          </cell>
          <cell r="F185">
            <v>190265.36711885512</v>
          </cell>
          <cell r="G185">
            <v>198945.54205442485</v>
          </cell>
          <cell r="N185" t="str">
            <v>UMSN</v>
          </cell>
        </row>
        <row r="186">
          <cell r="B186" t="str">
            <v>Services Imports</v>
          </cell>
          <cell r="C186" t="str">
            <v>MSR</v>
          </cell>
          <cell r="D186">
            <v>204798</v>
          </cell>
          <cell r="E186">
            <v>295187</v>
          </cell>
          <cell r="F186">
            <v>248956.89922673898</v>
          </cell>
          <cell r="G186">
            <v>223357.86648365474</v>
          </cell>
          <cell r="N186" t="str">
            <v>MSR</v>
          </cell>
        </row>
        <row r="187">
          <cell r="B187" t="str">
            <v>Intangibles</v>
          </cell>
          <cell r="C187" t="str">
            <v>IntangiblesR</v>
          </cell>
          <cell r="D187">
            <v>-42636</v>
          </cell>
          <cell r="E187">
            <v>-110383</v>
          </cell>
          <cell r="F187">
            <v>-60467.598239877429</v>
          </cell>
          <cell r="G187">
            <v>-28676.749608442839</v>
          </cell>
        </row>
        <row r="188">
          <cell r="B188" t="str">
            <v>Services Imports</v>
          </cell>
          <cell r="C188" t="str">
            <v>MSRg</v>
          </cell>
          <cell r="E188">
            <v>44.135684918798049</v>
          </cell>
          <cell r="F188">
            <v>-15.661292934059084</v>
          </cell>
          <cell r="G188">
            <v>-10.28251589837234</v>
          </cell>
        </row>
        <row r="189">
          <cell r="B189" t="str">
            <v>Intangibles</v>
          </cell>
          <cell r="C189" t="str">
            <v>IntangiblesRg</v>
          </cell>
          <cell r="E189">
            <v>158.89513712887262</v>
          </cell>
          <cell r="F189">
            <v>-45.220189485810835</v>
          </cell>
          <cell r="G189">
            <v>-52.575014647214857</v>
          </cell>
        </row>
        <row r="190">
          <cell r="B190" t="str">
            <v>Underlying Services Imports</v>
          </cell>
          <cell r="C190" t="str">
            <v>UMSRg</v>
          </cell>
          <cell r="E190">
            <v>13.96258062924729</v>
          </cell>
          <cell r="F190">
            <v>1.9941673269309845</v>
          </cell>
          <cell r="G190">
            <v>3.2849694152040865</v>
          </cell>
          <cell r="N190" t="str">
            <v>UMSRg</v>
          </cell>
        </row>
        <row r="192">
          <cell r="B192" t="str">
            <v>Underlying investment</v>
          </cell>
          <cell r="E192">
            <v>4.7054559525838036</v>
          </cell>
          <cell r="F192">
            <v>0.8330335091048191</v>
          </cell>
          <cell r="G192">
            <v>-0.11667202029939094</v>
          </cell>
          <cell r="N192" t="str">
            <v>UIP</v>
          </cell>
        </row>
        <row r="193">
          <cell r="B193" t="str">
            <v>Underlying investment</v>
          </cell>
          <cell r="D193">
            <v>33491</v>
          </cell>
          <cell r="E193">
            <v>36724</v>
          </cell>
          <cell r="F193">
            <v>30772.724330467441</v>
          </cell>
          <cell r="G193">
            <v>33550.586683289846</v>
          </cell>
          <cell r="N193" t="str">
            <v>UIN</v>
          </cell>
        </row>
        <row r="194">
          <cell r="B194" t="str">
            <v>investment</v>
          </cell>
          <cell r="C194" t="str">
            <v>IR</v>
          </cell>
          <cell r="D194">
            <v>92748.77693742371</v>
          </cell>
          <cell r="E194">
            <v>162134.48688567002</v>
          </cell>
          <cell r="F194">
            <v>97410.209121173204</v>
          </cell>
          <cell r="G194">
            <v>72401.407479838032</v>
          </cell>
          <cell r="N194" t="str">
            <v>IR</v>
          </cell>
        </row>
        <row r="195">
          <cell r="B195" t="str">
            <v>Planes</v>
          </cell>
          <cell r="C195" t="str">
            <v>PlanesR</v>
          </cell>
          <cell r="D195">
            <v>-16620</v>
          </cell>
          <cell r="E195">
            <v>-16675.999999999996</v>
          </cell>
          <cell r="F195">
            <v>-7794.0684415647984</v>
          </cell>
          <cell r="G195">
            <v>-11907.746995484147</v>
          </cell>
        </row>
        <row r="196">
          <cell r="B196" t="str">
            <v>Intangibles</v>
          </cell>
          <cell r="C196" t="str">
            <v>IntangiblesR</v>
          </cell>
          <cell r="D196">
            <v>-42636</v>
          </cell>
          <cell r="E196">
            <v>-110383</v>
          </cell>
          <cell r="F196">
            <v>-60467.598239877429</v>
          </cell>
          <cell r="G196">
            <v>-28676.749608442839</v>
          </cell>
        </row>
        <row r="197">
          <cell r="B197" t="str">
            <v>investment</v>
          </cell>
          <cell r="C197" t="str">
            <v>IRg</v>
          </cell>
          <cell r="E197">
            <v>74.808625336927221</v>
          </cell>
          <cell r="F197">
            <v>-39.920117556567384</v>
          </cell>
          <cell r="G197">
            <v>-25.67369669664248</v>
          </cell>
        </row>
        <row r="198">
          <cell r="B198" t="str">
            <v>Planes</v>
          </cell>
          <cell r="C198" t="str">
            <v>PlanesRg</v>
          </cell>
          <cell r="E198">
            <v>0.33914926857296912</v>
          </cell>
          <cell r="F198">
            <v>-53.261762763463658</v>
          </cell>
          <cell r="G198">
            <v>52.779605218522498</v>
          </cell>
        </row>
        <row r="199">
          <cell r="B199" t="str">
            <v>Intangibles</v>
          </cell>
          <cell r="C199" t="str">
            <v>IntangiblesRg</v>
          </cell>
          <cell r="E199">
            <v>158.89513712887262</v>
          </cell>
          <cell r="F199">
            <v>-45.220189485810835</v>
          </cell>
          <cell r="G199">
            <v>-52.575014647214857</v>
          </cell>
        </row>
        <row r="200">
          <cell r="B200" t="str">
            <v>Underlying investment</v>
          </cell>
          <cell r="E200">
            <v>4.725526196897234</v>
          </cell>
          <cell r="F200">
            <v>-16.897682604544194</v>
          </cell>
          <cell r="G200">
            <v>9.1543803320434325</v>
          </cell>
          <cell r="N200" t="str">
            <v>UIRg</v>
          </cell>
        </row>
        <row r="202">
          <cell r="B202" t="str">
            <v>Underlying net exports</v>
          </cell>
          <cell r="E202">
            <v>4.1979585438648659</v>
          </cell>
          <cell r="F202">
            <v>-0.910277123468195</v>
          </cell>
          <cell r="G202">
            <v>-0.12781939189819846</v>
          </cell>
          <cell r="N202" t="str">
            <v>UNXP</v>
          </cell>
        </row>
        <row r="203">
          <cell r="B203" t="str">
            <v>Underlying net exports</v>
          </cell>
          <cell r="D203">
            <v>152046</v>
          </cell>
          <cell r="E203">
            <v>169428</v>
          </cell>
          <cell r="F203">
            <v>168560.2800669861</v>
          </cell>
          <cell r="G203">
            <v>165042.44370913631</v>
          </cell>
          <cell r="N203" t="str">
            <v>UNXN</v>
          </cell>
        </row>
        <row r="204">
          <cell r="B204" t="str">
            <v>Exports</v>
          </cell>
          <cell r="C204" t="str">
            <v>XTR</v>
          </cell>
          <cell r="D204">
            <v>399897.47603399999</v>
          </cell>
          <cell r="E204">
            <v>442084.42992454703</v>
          </cell>
          <cell r="F204">
            <v>450619.34413258976</v>
          </cell>
          <cell r="G204">
            <v>455037.70632925135</v>
          </cell>
        </row>
        <row r="205">
          <cell r="B205" t="str">
            <v>Imports</v>
          </cell>
          <cell r="C205" t="str">
            <v>MTR</v>
          </cell>
          <cell r="D205">
            <v>-307110.02461299999</v>
          </cell>
          <cell r="E205">
            <v>-406544.12142232998</v>
          </cell>
          <cell r="F205">
            <v>-355628.39813913376</v>
          </cell>
          <cell r="G205">
            <v>-335572.08103055775</v>
          </cell>
        </row>
        <row r="206">
          <cell r="B206" t="str">
            <v>Planes</v>
          </cell>
          <cell r="C206" t="str">
            <v>PlanesR</v>
          </cell>
          <cell r="D206">
            <v>16620</v>
          </cell>
          <cell r="E206">
            <v>16675.999999999996</v>
          </cell>
          <cell r="F206">
            <v>7794.0684415647984</v>
          </cell>
          <cell r="G206">
            <v>11907.746995484147</v>
          </cell>
        </row>
        <row r="207">
          <cell r="B207" t="str">
            <v>Intangibles</v>
          </cell>
          <cell r="C207" t="str">
            <v>IntangiblesR</v>
          </cell>
          <cell r="D207">
            <v>42636</v>
          </cell>
          <cell r="E207">
            <v>110383</v>
          </cell>
          <cell r="F207">
            <v>60467.598239877429</v>
          </cell>
          <cell r="G207">
            <v>28676.749608442839</v>
          </cell>
        </row>
        <row r="208">
          <cell r="B208" t="str">
            <v>Exports</v>
          </cell>
          <cell r="C208" t="str">
            <v>XTRg</v>
          </cell>
          <cell r="E208">
            <v>10.549440107227337</v>
          </cell>
          <cell r="F208">
            <v>1.930607284563135</v>
          </cell>
          <cell r="G208">
            <v>0.98050877180309026</v>
          </cell>
        </row>
        <row r="209">
          <cell r="B209" t="str">
            <v>Imports</v>
          </cell>
          <cell r="C209" t="str">
            <v>MTRg</v>
          </cell>
          <cell r="E209">
            <v>32.377324085832448</v>
          </cell>
          <cell r="F209">
            <v>-12.524033825667713</v>
          </cell>
          <cell r="G209">
            <v>-5.6396837860876676</v>
          </cell>
        </row>
        <row r="210">
          <cell r="B210" t="str">
            <v>Planes</v>
          </cell>
          <cell r="C210" t="str">
            <v>PlanesRg</v>
          </cell>
          <cell r="E210">
            <v>0.33914926857296912</v>
          </cell>
          <cell r="F210">
            <v>-53.261762763463658</v>
          </cell>
          <cell r="G210">
            <v>52.779605218522498</v>
          </cell>
        </row>
        <row r="211">
          <cell r="B211" t="str">
            <v>Intangibles</v>
          </cell>
          <cell r="C211" t="str">
            <v>IntangiblesRg</v>
          </cell>
          <cell r="E211">
            <v>158.89513712887262</v>
          </cell>
          <cell r="F211">
            <v>-45.220189485810835</v>
          </cell>
          <cell r="G211">
            <v>-52.575014647214857</v>
          </cell>
        </row>
        <row r="212">
          <cell r="B212" t="str">
            <v>Underlying net exports</v>
          </cell>
          <cell r="E212">
            <v>6.9426581563111656</v>
          </cell>
          <cell r="F212">
            <v>0.40178779276436316</v>
          </cell>
          <cell r="G212">
            <v>-1.9616781133268146</v>
          </cell>
          <cell r="N212" t="str">
            <v>UNXRg</v>
          </cell>
        </row>
        <row r="213">
          <cell r="C213" t="str">
            <v>Check</v>
          </cell>
          <cell r="F213">
            <v>-14610.950134399725</v>
          </cell>
          <cell r="G213">
            <v>-11407.029339558852</v>
          </cell>
        </row>
        <row r="214">
          <cell r="B214" t="str">
            <v>Underlying Domestic Demand (excluding Stocks)</v>
          </cell>
          <cell r="D214">
            <v>171344.11561260003</v>
          </cell>
          <cell r="E214">
            <v>183183.99875219999</v>
          </cell>
          <cell r="F214">
            <v>177474.72433046743</v>
          </cell>
          <cell r="G214">
            <v>190252.79278184019</v>
          </cell>
          <cell r="N214" t="str">
            <v>UDDN</v>
          </cell>
        </row>
        <row r="215">
          <cell r="B215" t="str">
            <v xml:space="preserve">PERSONAL CONSUMPTION </v>
          </cell>
          <cell r="C215" t="str">
            <v>PCR</v>
          </cell>
          <cell r="D215">
            <v>105626.41063279999</v>
          </cell>
          <cell r="E215">
            <v>108985.9717428</v>
          </cell>
          <cell r="F215">
            <v>100806.94130762543</v>
          </cell>
          <cell r="G215">
            <v>107863.89314943903</v>
          </cell>
          <cell r="N215" t="str">
            <v>PCR</v>
          </cell>
        </row>
        <row r="216">
          <cell r="B216" t="str">
            <v xml:space="preserve">PUBLIC CONSUMPTION </v>
          </cell>
          <cell r="C216" t="str">
            <v>GCR</v>
          </cell>
          <cell r="D216">
            <v>32226.704979499998</v>
          </cell>
          <cell r="E216">
            <v>34265.297236600003</v>
          </cell>
          <cell r="F216">
            <v>39466.778170996113</v>
          </cell>
          <cell r="G216">
            <v>38834.441473531442</v>
          </cell>
          <cell r="N216" t="str">
            <v>GCR</v>
          </cell>
        </row>
        <row r="217">
          <cell r="B217" t="str">
            <v>Underlying Investment</v>
          </cell>
          <cell r="C217" t="str">
            <v>UIR</v>
          </cell>
          <cell r="D217">
            <v>33492.77693742371</v>
          </cell>
          <cell r="E217">
            <v>35075.48688567002</v>
          </cell>
          <cell r="F217">
            <v>29148.542439730976</v>
          </cell>
          <cell r="G217">
            <v>31816.910875911042</v>
          </cell>
          <cell r="N217" t="str">
            <v>UIR</v>
          </cell>
        </row>
        <row r="218">
          <cell r="B218" t="str">
            <v>STOCKs (change in €m)</v>
          </cell>
          <cell r="C218" t="str">
            <v>SCR</v>
          </cell>
          <cell r="D218">
            <v>1351.7236338176001</v>
          </cell>
          <cell r="E218">
            <v>1736.2876727752</v>
          </cell>
          <cell r="F218">
            <v>1736.2876727752</v>
          </cell>
          <cell r="G218">
            <v>1736.2876727752</v>
          </cell>
          <cell r="N218" t="str">
            <v>SCR</v>
          </cell>
        </row>
        <row r="219">
          <cell r="B219" t="str">
            <v xml:space="preserve">PERSONAL CONSUMPTION </v>
          </cell>
          <cell r="C219" t="str">
            <v>PCRg</v>
          </cell>
          <cell r="E219">
            <v>3.1806070941752473</v>
          </cell>
          <cell r="F219">
            <v>-7.5046634941940642</v>
          </cell>
          <cell r="G219">
            <v>7.0004622204322242</v>
          </cell>
        </row>
        <row r="220">
          <cell r="B220" t="str">
            <v xml:space="preserve">PUBLIC CONSUMPTION </v>
          </cell>
          <cell r="C220" t="str">
            <v>GCRg</v>
          </cell>
          <cell r="E220">
            <v>6.3271892260907237</v>
          </cell>
          <cell r="F220">
            <v>15.180025722468335</v>
          </cell>
          <cell r="G220">
            <v>-1.6021999432661325</v>
          </cell>
        </row>
        <row r="221">
          <cell r="B221" t="str">
            <v>Underlying Investment</v>
          </cell>
          <cell r="C221" t="str">
            <v>UIRg</v>
          </cell>
          <cell r="E221">
            <v>4.725526196897234</v>
          </cell>
          <cell r="F221">
            <v>-16.897682604544194</v>
          </cell>
          <cell r="G221">
            <v>9.1543803320434325</v>
          </cell>
        </row>
        <row r="222">
          <cell r="B222" t="str">
            <v>STOCKs (change in €m)</v>
          </cell>
          <cell r="C222" t="str">
            <v>SCRg</v>
          </cell>
        </row>
        <row r="223">
          <cell r="A223" t="str">
            <v>Underlying Domestic Demand Volume 4QSGrowth</v>
          </cell>
          <cell r="B223" t="str">
            <v>Underlying Domestic Demand</v>
          </cell>
          <cell r="E223">
            <v>4.0741351960453365</v>
          </cell>
          <cell r="F223">
            <v>-4.9933583457633324</v>
          </cell>
          <cell r="G223">
            <v>5.3670535840862676</v>
          </cell>
          <cell r="N223" t="str">
            <v>UDDRg</v>
          </cell>
          <cell r="P223">
            <v>-4.9933583457633324</v>
          </cell>
          <cell r="Q223">
            <v>5.3670535840862676</v>
          </cell>
        </row>
        <row r="224">
          <cell r="B224" t="str">
            <v>Underlying Domestic Demand Deflator</v>
          </cell>
          <cell r="E224">
            <v>2.7248533665552799</v>
          </cell>
          <cell r="F224">
            <v>1.9753039607879552</v>
          </cell>
          <cell r="G224">
            <v>1.7395223789512748</v>
          </cell>
          <cell r="N224" t="str">
            <v>UDDP</v>
          </cell>
        </row>
        <row r="226">
          <cell r="B226" t="str">
            <v>Underlying Domestic Demand (bottom-up alt)</v>
          </cell>
          <cell r="D226">
            <v>171345.19064536563</v>
          </cell>
          <cell r="E226">
            <v>183183.7178256858</v>
          </cell>
          <cell r="F226">
            <v>177474.72433046743</v>
          </cell>
          <cell r="G226">
            <v>190252.79278184019</v>
          </cell>
        </row>
        <row r="227">
          <cell r="B227" t="str">
            <v xml:space="preserve">PERSONAL CONSUMPTION </v>
          </cell>
          <cell r="C227" t="str">
            <v>PCR</v>
          </cell>
          <cell r="D227">
            <v>105626.41063279999</v>
          </cell>
          <cell r="E227">
            <v>108985.9717428</v>
          </cell>
          <cell r="F227">
            <v>100806.94130762543</v>
          </cell>
          <cell r="G227">
            <v>107863.89314943903</v>
          </cell>
        </row>
        <row r="228">
          <cell r="B228" t="str">
            <v xml:space="preserve">PUBLIC CONSUMPTION </v>
          </cell>
          <cell r="C228" t="str">
            <v>GCR</v>
          </cell>
          <cell r="D228">
            <v>32226.704979499998</v>
          </cell>
          <cell r="E228">
            <v>34265.297236600003</v>
          </cell>
          <cell r="F228">
            <v>39466.778170996113</v>
          </cell>
          <cell r="G228">
            <v>38834.441473531442</v>
          </cell>
        </row>
        <row r="229">
          <cell r="B229" t="str">
            <v>Building and construction</v>
          </cell>
          <cell r="C229" t="str">
            <v>BCR</v>
          </cell>
          <cell r="D229">
            <v>24399.075032765602</v>
          </cell>
          <cell r="E229">
            <v>26348.607237959601</v>
          </cell>
          <cell r="F229">
            <v>21628.947738855029</v>
          </cell>
          <cell r="G229">
            <v>23247.460198818604</v>
          </cell>
        </row>
        <row r="230">
          <cell r="B230" t="str">
            <v>Underlying machinery and equipment</v>
          </cell>
          <cell r="C230" t="str">
            <v>UMR</v>
          </cell>
          <cell r="D230">
            <v>9094</v>
          </cell>
          <cell r="E230">
            <v>8727</v>
          </cell>
          <cell r="F230">
            <v>6981.6</v>
          </cell>
          <cell r="G230">
            <v>7400.496000000001</v>
          </cell>
        </row>
        <row r="231">
          <cell r="B231" t="str">
            <v xml:space="preserve">PERSONAL CONSUMPTION </v>
          </cell>
          <cell r="C231" t="str">
            <v>PCRg</v>
          </cell>
          <cell r="E231">
            <v>3.1806070941752473</v>
          </cell>
          <cell r="F231">
            <v>-7.5046634941940642</v>
          </cell>
          <cell r="G231">
            <v>7.0004622204322242</v>
          </cell>
        </row>
        <row r="232">
          <cell r="B232" t="str">
            <v xml:space="preserve">PUBLIC CONSUMPTION </v>
          </cell>
          <cell r="C232" t="str">
            <v>GCRg</v>
          </cell>
          <cell r="E232">
            <v>6.3271892260907237</v>
          </cell>
          <cell r="F232">
            <v>15.180025722468335</v>
          </cell>
          <cell r="G232">
            <v>-1.6021999432661325</v>
          </cell>
        </row>
        <row r="233">
          <cell r="B233" t="str">
            <v>Building and construction</v>
          </cell>
          <cell r="C233" t="str">
            <v>BCRg</v>
          </cell>
          <cell r="E233">
            <v>7.808655432128031</v>
          </cell>
          <cell r="F233">
            <v>-17.912368029476365</v>
          </cell>
          <cell r="G233">
            <v>7.4830846119065653</v>
          </cell>
        </row>
        <row r="234">
          <cell r="B234" t="str">
            <v>Underlying machinery and equipment</v>
          </cell>
          <cell r="C234" t="str">
            <v>UMRg</v>
          </cell>
          <cell r="E234">
            <v>-4.0355648357469409</v>
          </cell>
          <cell r="F234">
            <v>-20</v>
          </cell>
          <cell r="G234">
            <v>6</v>
          </cell>
        </row>
        <row r="235">
          <cell r="B235" t="str">
            <v>Underlying Domestic Demand</v>
          </cell>
          <cell r="E235">
            <v>4.074024374871632</v>
          </cell>
          <cell r="F235">
            <v>-5.2951126606252892</v>
          </cell>
          <cell r="G235">
            <v>5.0105458274664061</v>
          </cell>
        </row>
        <row r="236">
          <cell r="B236" t="str">
            <v>Underlying Domestic Demand Deflator</v>
          </cell>
          <cell r="E236">
            <v>2.7241607113471789</v>
          </cell>
          <cell r="F236">
            <v>2.3003805925825072</v>
          </cell>
          <cell r="G236">
            <v>2.0849251058592033</v>
          </cell>
        </row>
        <row r="238">
          <cell r="B238" t="str">
            <v>Real Underlying Components of GDP</v>
          </cell>
        </row>
        <row r="239">
          <cell r="C239" t="str">
            <v>YER</v>
          </cell>
          <cell r="D239">
            <v>326986.07233970001</v>
          </cell>
          <cell r="E239">
            <v>345183.50541089999</v>
          </cell>
          <cell r="F239">
            <v>336935.46294313058</v>
          </cell>
          <cell r="G239">
            <v>342662.24074707186</v>
          </cell>
          <cell r="N239" t="str">
            <v>YER</v>
          </cell>
        </row>
        <row r="240">
          <cell r="C240" t="str">
            <v>PCR</v>
          </cell>
          <cell r="D240">
            <v>105626.41063279999</v>
          </cell>
          <cell r="E240">
            <v>108985.9717428</v>
          </cell>
          <cell r="F240">
            <v>100806.94130762543</v>
          </cell>
          <cell r="G240">
            <v>107863.89314943903</v>
          </cell>
          <cell r="N240" t="str">
            <v>PCRgc</v>
          </cell>
        </row>
        <row r="241">
          <cell r="C241" t="str">
            <v>GCR</v>
          </cell>
          <cell r="D241">
            <v>32226.704979499998</v>
          </cell>
          <cell r="E241">
            <v>34265.297236600003</v>
          </cell>
          <cell r="F241">
            <v>39466.778170996113</v>
          </cell>
          <cell r="G241">
            <v>38834.441473531442</v>
          </cell>
          <cell r="N241" t="str">
            <v>GCRgc</v>
          </cell>
        </row>
        <row r="242">
          <cell r="C242" t="str">
            <v>UIR</v>
          </cell>
          <cell r="D242">
            <v>33492.77693742371</v>
          </cell>
          <cell r="E242">
            <v>35075.48688567002</v>
          </cell>
          <cell r="F242">
            <v>29148.542439730976</v>
          </cell>
          <cell r="G242">
            <v>31816.910875911042</v>
          </cell>
        </row>
        <row r="243">
          <cell r="C243" t="str">
            <v>SCR</v>
          </cell>
          <cell r="D243">
            <v>1351.7236338176001</v>
          </cell>
          <cell r="E243">
            <v>1736.2876727752</v>
          </cell>
          <cell r="F243">
            <v>1736.2876727752</v>
          </cell>
          <cell r="G243">
            <v>1736.2876727752</v>
          </cell>
        </row>
        <row r="244">
          <cell r="C244" t="str">
            <v>XTR</v>
          </cell>
          <cell r="D244">
            <v>399897.47603399999</v>
          </cell>
          <cell r="E244">
            <v>442084.42992454703</v>
          </cell>
          <cell r="F244">
            <v>450619.34413258976</v>
          </cell>
          <cell r="G244">
            <v>455037.70632925135</v>
          </cell>
          <cell r="N244" t="str">
            <v>XTRgc</v>
          </cell>
        </row>
        <row r="245">
          <cell r="C245" t="str">
            <v>UMTR</v>
          </cell>
          <cell r="D245">
            <v>247854.02461299999</v>
          </cell>
          <cell r="E245">
            <v>279485.12142232998</v>
          </cell>
          <cell r="F245">
            <v>287366.73145769152</v>
          </cell>
          <cell r="G245">
            <v>294987.58442663075</v>
          </cell>
          <cell r="N245" t="str">
            <v>UMTR</v>
          </cell>
        </row>
        <row r="246">
          <cell r="C246" t="str">
            <v>StatR</v>
          </cell>
          <cell r="D246">
            <v>2245.0047349000001</v>
          </cell>
          <cell r="E246">
            <v>2521.1533708000002</v>
          </cell>
          <cell r="F246">
            <v>2524.3006771046785</v>
          </cell>
          <cell r="G246">
            <v>2360.5856727945502</v>
          </cell>
        </row>
        <row r="247">
          <cell r="C247" t="str">
            <v>UNXR</v>
          </cell>
          <cell r="D247">
            <v>152043.45142100001</v>
          </cell>
          <cell r="E247">
            <v>162599.30850221706</v>
          </cell>
          <cell r="F247">
            <v>163252.61267489824</v>
          </cell>
          <cell r="G247">
            <v>160050.12190262057</v>
          </cell>
          <cell r="N247" t="str">
            <v>UNXR</v>
          </cell>
        </row>
        <row r="248">
          <cell r="C248" t="str">
            <v>Check</v>
          </cell>
          <cell r="D248">
            <v>2245.0047351586982</v>
          </cell>
          <cell r="E248">
            <v>2521.1533708377392</v>
          </cell>
          <cell r="F248">
            <v>2524.3006771046203</v>
          </cell>
          <cell r="G248">
            <v>2360.5856727946084</v>
          </cell>
        </row>
        <row r="250">
          <cell r="B250" t="str">
            <v>Real Underlying Growth Contributions</v>
          </cell>
        </row>
        <row r="251">
          <cell r="B251" t="str">
            <v>GDP</v>
          </cell>
          <cell r="E251">
            <v>5.5652012763084846</v>
          </cell>
          <cell r="F251">
            <v>-2.3894659908361149</v>
          </cell>
          <cell r="G251">
            <v>1.6996660885493897</v>
          </cell>
        </row>
        <row r="252">
          <cell r="B252" t="str">
            <v>C</v>
          </cell>
          <cell r="E252">
            <v>1.0432641613779199</v>
          </cell>
          <cell r="F252">
            <v>-2.3685693333912301</v>
          </cell>
          <cell r="G252">
            <v>2.0362407907968034</v>
          </cell>
          <cell r="N252" t="str">
            <v>PCRgc</v>
          </cell>
        </row>
        <row r="253">
          <cell r="B253" t="str">
            <v>G</v>
          </cell>
          <cell r="E253">
            <v>0.6330559772121398</v>
          </cell>
          <cell r="F253">
            <v>1.5062993501584674</v>
          </cell>
          <cell r="G253">
            <v>-0.18245693123001336</v>
          </cell>
          <cell r="N253" t="str">
            <v>GCRgc</v>
          </cell>
        </row>
        <row r="254">
          <cell r="B254" t="str">
            <v>UI</v>
          </cell>
          <cell r="E254">
            <v>0.49148817741305262</v>
          </cell>
          <cell r="F254">
            <v>-1.7163866752459469</v>
          </cell>
          <cell r="G254">
            <v>0.76994158050370964</v>
          </cell>
          <cell r="N254" t="str">
            <v>UIRgc</v>
          </cell>
        </row>
        <row r="255">
          <cell r="B255" t="str">
            <v>Stocks</v>
          </cell>
          <cell r="E255">
            <v>0.11942092031158349</v>
          </cell>
          <cell r="F255">
            <v>0</v>
          </cell>
          <cell r="G255">
            <v>0</v>
          </cell>
        </row>
        <row r="256">
          <cell r="B256" t="str">
            <v>X</v>
          </cell>
          <cell r="E256">
            <v>13.100561540822934</v>
          </cell>
          <cell r="F256">
            <v>2.471629885292586</v>
          </cell>
          <cell r="G256">
            <v>1.2748917004150555</v>
          </cell>
          <cell r="N256" t="str">
            <v>XTRgc</v>
          </cell>
        </row>
        <row r="257">
          <cell r="B257" t="str">
            <v>UM</v>
          </cell>
          <cell r="E257">
            <v>9.8225895007605182</v>
          </cell>
          <cell r="F257">
            <v>2.2824392176390624</v>
          </cell>
          <cell r="G257">
            <v>2.1989510519361812</v>
          </cell>
          <cell r="N257" t="str">
            <v>UMRgc</v>
          </cell>
        </row>
        <row r="258">
          <cell r="C258" t="str">
            <v>Check</v>
          </cell>
          <cell r="E258">
            <v>-6.8627770133389276E-11</v>
          </cell>
          <cell r="F258">
            <v>-1.0929035454410041E-11</v>
          </cell>
          <cell r="G258">
            <v>1.5543122344752192E-14</v>
          </cell>
        </row>
        <row r="260">
          <cell r="B260" t="str">
            <v>Real Underlying Growth Contributions (incl UNX)</v>
          </cell>
        </row>
        <row r="261">
          <cell r="B261" t="str">
            <v>GDP</v>
          </cell>
          <cell r="E261">
            <v>5.5652012763084846</v>
          </cell>
          <cell r="F261">
            <v>-2.3894659908361149</v>
          </cell>
          <cell r="G261">
            <v>1.6996660885493897</v>
          </cell>
        </row>
        <row r="262">
          <cell r="B262" t="str">
            <v>C</v>
          </cell>
          <cell r="E262">
            <v>1.0432641613779199</v>
          </cell>
          <cell r="F262">
            <v>-2.3685693333912301</v>
          </cell>
          <cell r="G262">
            <v>2.0362407907968034</v>
          </cell>
          <cell r="N262" t="str">
            <v>PCRgc</v>
          </cell>
        </row>
        <row r="263">
          <cell r="B263" t="str">
            <v>G</v>
          </cell>
          <cell r="E263">
            <v>0.6330559772121398</v>
          </cell>
          <cell r="F263">
            <v>1.5062993501584674</v>
          </cell>
          <cell r="G263">
            <v>-0.18245693123001336</v>
          </cell>
          <cell r="N263" t="str">
            <v>GCRgc</v>
          </cell>
        </row>
        <row r="264">
          <cell r="B264" t="str">
            <v>UI</v>
          </cell>
          <cell r="E264">
            <v>0.49148817741305262</v>
          </cell>
          <cell r="F264">
            <v>-1.7163866752459469</v>
          </cell>
          <cell r="G264">
            <v>0.76994158050370964</v>
          </cell>
        </row>
        <row r="265">
          <cell r="B265" t="str">
            <v>Stocks</v>
          </cell>
          <cell r="E265">
            <v>0.11942092031158349</v>
          </cell>
          <cell r="F265">
            <v>0</v>
          </cell>
          <cell r="G265">
            <v>0</v>
          </cell>
        </row>
        <row r="266">
          <cell r="B266" t="str">
            <v>UNX</v>
          </cell>
          <cell r="E266">
            <v>3.2779720400624153</v>
          </cell>
          <cell r="F266">
            <v>0.18919066765352385</v>
          </cell>
          <cell r="G266">
            <v>-0.92405935152113416</v>
          </cell>
          <cell r="N266" t="str">
            <v>UNXRgc</v>
          </cell>
        </row>
        <row r="267">
          <cell r="C267" t="str">
            <v>Check</v>
          </cell>
          <cell r="E267">
            <v>-6.8626881954969576E-11</v>
          </cell>
          <cell r="F267">
            <v>-1.0929479543619891E-11</v>
          </cell>
          <cell r="G267">
            <v>2.3980817331903381E-14</v>
          </cell>
        </row>
        <row r="270">
          <cell r="B270" t="str">
            <v>Nominal GNI*</v>
          </cell>
          <cell r="D270">
            <v>198701.52949981941</v>
          </cell>
          <cell r="E270">
            <v>213708</v>
          </cell>
          <cell r="F270">
            <v>202832.7389240035</v>
          </cell>
          <cell r="G270">
            <v>208345.31706025405</v>
          </cell>
        </row>
        <row r="271">
          <cell r="B271" t="str">
            <v>Nominal GNI* growth</v>
          </cell>
          <cell r="E271">
            <v>7.5522672311358452</v>
          </cell>
          <cell r="F271">
            <v>-5.0888413517493518</v>
          </cell>
          <cell r="G271">
            <v>2.7177950490112845</v>
          </cell>
        </row>
        <row r="272">
          <cell r="B272" t="str">
            <v>GNI* deflator (GNP deflator in forecasts)</v>
          </cell>
          <cell r="E272">
            <v>5.7461826008724071</v>
          </cell>
          <cell r="F272">
            <v>0.93881189110660568</v>
          </cell>
          <cell r="G272">
            <v>0.70346608789246812</v>
          </cell>
        </row>
        <row r="273">
          <cell r="B273" t="str">
            <v>Real GNI* growth</v>
          </cell>
          <cell r="E273">
            <v>1.7079431009630941</v>
          </cell>
          <cell r="F273">
            <v>-5.9715912342604422</v>
          </cell>
          <cell r="G273">
            <v>2.000257825644991</v>
          </cell>
        </row>
        <row r="274">
          <cell r="B274" t="str">
            <v>Real GNI*</v>
          </cell>
          <cell r="D274">
            <v>198701.5294998</v>
          </cell>
          <cell r="E274">
            <v>202095.2385644</v>
          </cell>
          <cell r="F274">
            <v>190026.93701343055</v>
          </cell>
          <cell r="G274">
            <v>193827.96569187517</v>
          </cell>
          <cell r="I274">
            <v>202095.2385644</v>
          </cell>
          <cell r="J274">
            <v>189513.6976015532</v>
          </cell>
          <cell r="K274">
            <v>192225.80121046468</v>
          </cell>
        </row>
        <row r="275">
          <cell r="B275" t="str">
            <v>Real UDD</v>
          </cell>
          <cell r="D275">
            <v>171345.89254972371</v>
          </cell>
          <cell r="E275">
            <v>178326.75586507001</v>
          </cell>
          <cell r="F275">
            <v>169422.26191835254</v>
          </cell>
          <cell r="G275">
            <v>178515.2454988815</v>
          </cell>
          <cell r="J275">
            <v>2.0867936636612017</v>
          </cell>
        </row>
        <row r="276">
          <cell r="B276" t="str">
            <v>Stocks, Stat Discrep and Subsidies less taxes</v>
          </cell>
          <cell r="D276">
            <v>4729.7236709176004</v>
          </cell>
          <cell r="E276">
            <v>5377.4081376752001</v>
          </cell>
          <cell r="F276">
            <v>5377.4081376752001</v>
          </cell>
          <cell r="G276">
            <v>5377.4081376752001</v>
          </cell>
        </row>
        <row r="277">
          <cell r="B277" t="str">
            <v>Real ANX*</v>
          </cell>
          <cell r="D277">
            <v>22625.913279158696</v>
          </cell>
          <cell r="E277">
            <v>18391.074561654794</v>
          </cell>
          <cell r="F277">
            <v>15227.266957402811</v>
          </cell>
          <cell r="G277">
            <v>9935.3120553184708</v>
          </cell>
        </row>
        <row r="278">
          <cell r="B278" t="str">
            <v>Real ANX* growth</v>
          </cell>
          <cell r="E278">
            <v>-18.716763673821379</v>
          </cell>
          <cell r="F278">
            <v>-17.202951321009209</v>
          </cell>
          <cell r="G278">
            <v>-34.753149838958009</v>
          </cell>
        </row>
        <row r="279">
          <cell r="E279">
            <v>1.2174552634341751</v>
          </cell>
        </row>
        <row r="280">
          <cell r="B280" t="str">
            <v>Contributions</v>
          </cell>
        </row>
        <row r="281">
          <cell r="B281" t="str">
            <v>Underlying domestic demand</v>
          </cell>
          <cell r="E281">
            <v>3.5132408557294421</v>
          </cell>
          <cell r="F281">
            <v>-4.4060879464411231</v>
          </cell>
          <cell r="G281">
            <v>4.7851024299182905</v>
          </cell>
        </row>
        <row r="282">
          <cell r="B282" t="str">
            <v>Other</v>
          </cell>
          <cell r="E282">
            <v>0.32595847067108158</v>
          </cell>
          <cell r="F282">
            <v>0</v>
          </cell>
          <cell r="G282">
            <v>0</v>
          </cell>
        </row>
        <row r="283">
          <cell r="B283" t="str">
            <v>Adjusted net exports</v>
          </cell>
          <cell r="E283">
            <v>-2.1312562254374301</v>
          </cell>
          <cell r="F283">
            <v>-1.5655032878193194</v>
          </cell>
          <cell r="G283">
            <v>-2.7848446042732991</v>
          </cell>
        </row>
        <row r="284">
          <cell r="B284" t="str">
            <v>GNI*</v>
          </cell>
          <cell r="E284">
            <v>1.7079431009630941</v>
          </cell>
          <cell r="F284">
            <v>-5.9715912342604422</v>
          </cell>
          <cell r="G284">
            <v>2.000257825644991</v>
          </cell>
        </row>
        <row r="286">
          <cell r="B286" t="str">
            <v>Subsidies less taxes</v>
          </cell>
          <cell r="D286">
            <v>1132.9953022</v>
          </cell>
          <cell r="E286">
            <v>1132.8657575</v>
          </cell>
          <cell r="F286">
            <v>1132.8657575</v>
          </cell>
          <cell r="G286">
            <v>1132.8657575</v>
          </cell>
        </row>
        <row r="287">
          <cell r="B287" t="str">
            <v>ANX % GNI*</v>
          </cell>
          <cell r="D287">
            <v>11.38777858120233</v>
          </cell>
          <cell r="E287">
            <v>12.143268146396018</v>
          </cell>
          <cell r="F287">
            <v>10.247432907674614</v>
          </cell>
          <cell r="G287">
            <v>6.4890628268855801</v>
          </cell>
        </row>
        <row r="288">
          <cell r="E288">
            <v>11.71657218048983</v>
          </cell>
        </row>
        <row r="290">
          <cell r="B290" t="str">
            <v>GNP</v>
          </cell>
          <cell r="D290">
            <v>256322.2635687</v>
          </cell>
          <cell r="E290">
            <v>265035.27252803271</v>
          </cell>
          <cell r="F290">
            <v>257226.92613155628</v>
          </cell>
          <cell r="G290">
            <v>261410.82130550273</v>
          </cell>
        </row>
        <row r="291">
          <cell r="B291" t="str">
            <v>UDD</v>
          </cell>
          <cell r="D291">
            <v>171345.89254972371</v>
          </cell>
          <cell r="E291">
            <v>178326.75586507001</v>
          </cell>
          <cell r="F291">
            <v>169422.26191835254</v>
          </cell>
          <cell r="G291">
            <v>178515.2454988815</v>
          </cell>
        </row>
        <row r="292">
          <cell r="B292" t="str">
            <v>Stocks</v>
          </cell>
          <cell r="D292">
            <v>1351.7236338176001</v>
          </cell>
          <cell r="E292">
            <v>1736.2876727752</v>
          </cell>
          <cell r="F292">
            <v>1736.2876727752</v>
          </cell>
          <cell r="G292">
            <v>1736.2876727752</v>
          </cell>
        </row>
        <row r="293">
          <cell r="B293" t="str">
            <v>Net external demand</v>
          </cell>
          <cell r="D293">
            <v>83624.647385158692</v>
          </cell>
          <cell r="E293">
            <v>84972.228990187505</v>
          </cell>
          <cell r="F293">
            <v>86068.376540428537</v>
          </cell>
          <cell r="G293">
            <v>81159.288133846028</v>
          </cell>
        </row>
        <row r="294">
          <cell r="B294" t="str">
            <v>GNP</v>
          </cell>
          <cell r="E294">
            <v>3.3992400184143401</v>
          </cell>
          <cell r="F294">
            <v>-2.9461536655090104</v>
          </cell>
          <cell r="G294">
            <v>1.6265385731067061</v>
          </cell>
        </row>
        <row r="295">
          <cell r="B295" t="str">
            <v>UDD</v>
          </cell>
          <cell r="E295">
            <v>2.7234713123057648</v>
          </cell>
          <cell r="F295">
            <v>-3.3597392006664459</v>
          </cell>
          <cell r="G295">
            <v>3.5350045647547983</v>
          </cell>
        </row>
        <row r="296">
          <cell r="B296" t="str">
            <v>Stocks</v>
          </cell>
          <cell r="E296">
            <v>0.15003146180258706</v>
          </cell>
          <cell r="F296">
            <v>0</v>
          </cell>
          <cell r="G296">
            <v>0</v>
          </cell>
        </row>
        <row r="297">
          <cell r="B297" t="str">
            <v>Net external demand</v>
          </cell>
          <cell r="E297">
            <v>0.52573724430598812</v>
          </cell>
          <cell r="F297">
            <v>0.41358553515743529</v>
          </cell>
          <cell r="G297">
            <v>-1.9084659916480926</v>
          </cell>
        </row>
        <row r="299">
          <cell r="B299" t="str">
            <v>Real Underlying Investment Components</v>
          </cell>
        </row>
        <row r="300">
          <cell r="B300" t="str">
            <v>Underlying Investment</v>
          </cell>
          <cell r="C300" t="str">
            <v>UIR</v>
          </cell>
          <cell r="D300">
            <v>33492.77693742371</v>
          </cell>
          <cell r="E300">
            <v>35075.48688567002</v>
          </cell>
          <cell r="F300">
            <v>29148.542439730976</v>
          </cell>
          <cell r="G300">
            <v>31816.910875911042</v>
          </cell>
        </row>
        <row r="301">
          <cell r="B301" t="str">
            <v>B&amp;C</v>
          </cell>
          <cell r="C301" t="str">
            <v>BCR</v>
          </cell>
          <cell r="D301">
            <v>24399.075032765602</v>
          </cell>
          <cell r="E301">
            <v>26348.607237959601</v>
          </cell>
          <cell r="F301">
            <v>21628.947738855029</v>
          </cell>
          <cell r="G301">
            <v>23247.460198818604</v>
          </cell>
        </row>
        <row r="302">
          <cell r="B302" t="str">
            <v>Underlying Machinery and Equipment</v>
          </cell>
          <cell r="C302" t="str">
            <v>UMR</v>
          </cell>
          <cell r="D302">
            <v>9094</v>
          </cell>
          <cell r="E302">
            <v>8727.0000000000036</v>
          </cell>
          <cell r="F302">
            <v>6981.6000000000031</v>
          </cell>
          <cell r="G302">
            <v>7400.4960000000037</v>
          </cell>
        </row>
        <row r="303">
          <cell r="C303" t="str">
            <v>Check</v>
          </cell>
          <cell r="D303">
            <v>-0.29809534188825637</v>
          </cell>
          <cell r="E303">
            <v>-0.1203522895812057</v>
          </cell>
          <cell r="F303">
            <v>537.99470087594455</v>
          </cell>
          <cell r="G303">
            <v>1168.9546770924353</v>
          </cell>
        </row>
        <row r="304">
          <cell r="B304" t="str">
            <v>Alternative UIRg</v>
          </cell>
          <cell r="E304">
            <v>4.7249534527535664</v>
          </cell>
          <cell r="F304">
            <v>-18.431782107845983</v>
          </cell>
          <cell r="G304">
            <v>7.1211794984149757</v>
          </cell>
        </row>
        <row r="305">
          <cell r="B305" t="str">
            <v>Real Underlying Investment Contributions</v>
          </cell>
        </row>
        <row r="306">
          <cell r="B306" t="str">
            <v>Underlying investment</v>
          </cell>
          <cell r="E306">
            <v>4.725526196897234</v>
          </cell>
          <cell r="F306">
            <v>-16.897682604544194</v>
          </cell>
          <cell r="G306">
            <v>9.1543803320434325</v>
          </cell>
          <cell r="N306" t="str">
            <v>uiRgc</v>
          </cell>
        </row>
        <row r="307">
          <cell r="B307" t="str">
            <v>Building and construction</v>
          </cell>
          <cell r="E307">
            <v>5.821407916440922</v>
          </cell>
          <cell r="F307">
            <v>-12.335742343660856</v>
          </cell>
          <cell r="G307">
            <v>7.2722180759584498</v>
          </cell>
          <cell r="N307" t="str">
            <v>hbRgc</v>
          </cell>
        </row>
        <row r="308">
          <cell r="B308" t="str">
            <v>Underlying machinery and equipment</v>
          </cell>
          <cell r="E308">
            <v>-1.0958817195436883</v>
          </cell>
          <cell r="F308">
            <v>-4.561940260883345</v>
          </cell>
          <cell r="G308">
            <v>1.882162256084982</v>
          </cell>
          <cell r="N308" t="str">
            <v>umRgc</v>
          </cell>
        </row>
        <row r="309">
          <cell r="C309" t="str">
            <v>Check</v>
          </cell>
          <cell r="E309">
            <v>0</v>
          </cell>
          <cell r="F309">
            <v>0</v>
          </cell>
          <cell r="G309">
            <v>0</v>
          </cell>
        </row>
        <row r="311">
          <cell r="B311" t="str">
            <v>DoF</v>
          </cell>
          <cell r="C311" t="str">
            <v>UIN</v>
          </cell>
          <cell r="D311">
            <v>16.854928134828693</v>
          </cell>
          <cell r="E311">
            <v>17.184195257079754</v>
          </cell>
          <cell r="F311">
            <v>15.171477984132155</v>
          </cell>
          <cell r="G311">
            <v>16.103355312558776</v>
          </cell>
        </row>
        <row r="312">
          <cell r="B312" t="str">
            <v>FC</v>
          </cell>
          <cell r="C312" t="str">
            <v>UIN</v>
          </cell>
          <cell r="D312">
            <v>16.854928134828693</v>
          </cell>
          <cell r="E312">
            <v>17.184194819786637</v>
          </cell>
          <cell r="F312">
            <v>15.949278082703485</v>
          </cell>
          <cell r="G312">
            <v>16.855568422112249</v>
          </cell>
          <cell r="H312">
            <v>16.715399380824994</v>
          </cell>
          <cell r="I312">
            <v>16.593127713674605</v>
          </cell>
          <cell r="J312">
            <v>16.41703241268582</v>
          </cell>
          <cell r="K312">
            <v>16.285279760656412</v>
          </cell>
        </row>
        <row r="313">
          <cell r="B313" t="str">
            <v>1970-2019 Average</v>
          </cell>
          <cell r="D313">
            <v>18.842958093914827</v>
          </cell>
          <cell r="E313">
            <v>18.842958093914827</v>
          </cell>
          <cell r="F313">
            <v>18.842958093914827</v>
          </cell>
          <cell r="G313">
            <v>18.842958093914827</v>
          </cell>
          <cell r="H313">
            <v>18.842958093914827</v>
          </cell>
          <cell r="I313">
            <v>18.842958093914827</v>
          </cell>
          <cell r="J313">
            <v>18.842958093914827</v>
          </cell>
          <cell r="K313">
            <v>18.842958093914827</v>
          </cell>
        </row>
        <row r="314">
          <cell r="B314" t="str">
            <v>DoF</v>
          </cell>
          <cell r="C314" t="str">
            <v>HBN</v>
          </cell>
          <cell r="D314">
            <v>3.460969836171417</v>
          </cell>
          <cell r="E314">
            <v>3.4940198775899827</v>
          </cell>
          <cell r="F314">
            <v>3.3592783325540623</v>
          </cell>
          <cell r="G314">
            <v>3.4431118660812685</v>
          </cell>
        </row>
        <row r="315">
          <cell r="B315" t="str">
            <v>FC</v>
          </cell>
          <cell r="C315" t="str">
            <v>HBN</v>
          </cell>
          <cell r="D315">
            <v>3.460969836171417</v>
          </cell>
          <cell r="E315">
            <v>3.429445698568137</v>
          </cell>
          <cell r="F315">
            <v>2.9427774579682109</v>
          </cell>
          <cell r="G315">
            <v>3.6346672321668358</v>
          </cell>
          <cell r="H315">
            <v>4.3038205127495566</v>
          </cell>
          <cell r="I315">
            <v>4.7397548534928511</v>
          </cell>
          <cell r="J315">
            <v>4.8618366250978067</v>
          </cell>
          <cell r="K315">
            <v>4.8485790358573935</v>
          </cell>
        </row>
        <row r="316">
          <cell r="B316" t="str">
            <v>1970-2019 Average</v>
          </cell>
          <cell r="D316">
            <v>5.7184019671464394</v>
          </cell>
          <cell r="E316">
            <v>5.7184019671464394</v>
          </cell>
          <cell r="F316">
            <v>5.7184019671464394</v>
          </cell>
          <cell r="G316">
            <v>5.7184019671464394</v>
          </cell>
          <cell r="H316">
            <v>5.7184019671464394</v>
          </cell>
          <cell r="I316">
            <v>5.7184019671464394</v>
          </cell>
          <cell r="J316">
            <v>5.7184019671464394</v>
          </cell>
          <cell r="K316">
            <v>5.7184019671464394</v>
          </cell>
        </row>
        <row r="317">
          <cell r="B317" t="str">
            <v>DoF</v>
          </cell>
          <cell r="C317" t="str">
            <v>COMPS</v>
          </cell>
          <cell r="D317">
            <v>17.943999999999999</v>
          </cell>
          <cell r="E317">
            <v>21</v>
          </cell>
          <cell r="F317">
            <v>18</v>
          </cell>
          <cell r="G317">
            <v>20</v>
          </cell>
        </row>
        <row r="318">
          <cell r="B318" t="str">
            <v>FC</v>
          </cell>
          <cell r="C318" t="str">
            <v>COMPS</v>
          </cell>
          <cell r="D318">
            <v>17.943999999999999</v>
          </cell>
          <cell r="E318">
            <v>21.132999999999999</v>
          </cell>
          <cell r="F318">
            <v>15.907074875213675</v>
          </cell>
          <cell r="G318">
            <v>19.905085910026166</v>
          </cell>
          <cell r="H318">
            <v>23.958381778463266</v>
          </cell>
          <cell r="I318">
            <v>27.631368476525207</v>
          </cell>
          <cell r="J318">
            <v>28.503281302800893</v>
          </cell>
          <cell r="K318">
            <v>28.399099328946388</v>
          </cell>
        </row>
        <row r="319">
          <cell r="B319" t="str">
            <v>1970-2019 Average</v>
          </cell>
          <cell r="D319">
            <v>30.487755102040829</v>
          </cell>
          <cell r="E319">
            <v>30.487755102040829</v>
          </cell>
          <cell r="F319">
            <v>30.487755102040829</v>
          </cell>
          <cell r="G319">
            <v>30.487755102040829</v>
          </cell>
          <cell r="H319">
            <v>30.487755102040829</v>
          </cell>
          <cell r="I319">
            <v>30.487755102040829</v>
          </cell>
          <cell r="J319">
            <v>30.487755102040829</v>
          </cell>
          <cell r="K319">
            <v>30.487755102040829</v>
          </cell>
        </row>
        <row r="320">
          <cell r="B320" t="str">
            <v>DoF</v>
          </cell>
          <cell r="C320" t="str">
            <v>OBN</v>
          </cell>
          <cell r="D320">
            <v>8.8182511952007516</v>
          </cell>
          <cell r="E320">
            <v>9.713721526568964</v>
          </cell>
          <cell r="F320">
            <v>8.4745665276651287</v>
          </cell>
          <cell r="G320">
            <v>9.1126323991906748</v>
          </cell>
        </row>
        <row r="321">
          <cell r="B321" t="str">
            <v>FC</v>
          </cell>
          <cell r="C321" t="str">
            <v>OBN</v>
          </cell>
          <cell r="D321">
            <v>8.8182511952007516</v>
          </cell>
          <cell r="E321">
            <v>9.7137212793799907</v>
          </cell>
          <cell r="F321">
            <v>9.009589288604408</v>
          </cell>
          <cell r="G321">
            <v>9.3554627586787564</v>
          </cell>
          <cell r="H321">
            <v>8.5542284543887668</v>
          </cell>
          <cell r="I321">
            <v>8.0661665193863659</v>
          </cell>
          <cell r="J321">
            <v>7.8588631400787738</v>
          </cell>
          <cell r="K321">
            <v>7.8104314858466459</v>
          </cell>
        </row>
        <row r="322">
          <cell r="B322" t="str">
            <v>1970-2019 Average</v>
          </cell>
          <cell r="D322">
            <v>6.9298163526418586</v>
          </cell>
          <cell r="E322">
            <v>6.9298163526418586</v>
          </cell>
          <cell r="F322">
            <v>6.9298163526418586</v>
          </cell>
          <cell r="G322">
            <v>6.9298163526418586</v>
          </cell>
          <cell r="H322">
            <v>6.9298163526418586</v>
          </cell>
          <cell r="I322">
            <v>6.9298163526418586</v>
          </cell>
          <cell r="J322">
            <v>6.9298163526418586</v>
          </cell>
          <cell r="K322">
            <v>6.9298163526418586</v>
          </cell>
        </row>
        <row r="323">
          <cell r="B323" t="str">
            <v>DoF</v>
          </cell>
          <cell r="C323" t="str">
            <v>MIN</v>
          </cell>
          <cell r="D323">
            <v>198.7015294998194</v>
          </cell>
          <cell r="E323">
            <v>213.708</v>
          </cell>
          <cell r="F323">
            <v>202.83273892400351</v>
          </cell>
          <cell r="G323">
            <v>208.34531706025405</v>
          </cell>
        </row>
        <row r="324">
          <cell r="B324" t="str">
            <v>DoF (derived)</v>
          </cell>
          <cell r="C324" t="str">
            <v>MINd</v>
          </cell>
          <cell r="D324">
            <v>198.70152949986075</v>
          </cell>
          <cell r="E324">
            <v>213.70800543836674</v>
          </cell>
          <cell r="F324">
            <v>196.40528663965085</v>
          </cell>
          <cell r="G324">
            <v>196.38592535421483</v>
          </cell>
        </row>
        <row r="325">
          <cell r="B325" t="str">
            <v>FC</v>
          </cell>
          <cell r="C325" t="str">
            <v>MIN</v>
          </cell>
          <cell r="D325">
            <v>198.7015294998194</v>
          </cell>
          <cell r="E325">
            <v>213.70800543831342</v>
          </cell>
          <cell r="F325">
            <v>199.75521386226603</v>
          </cell>
          <cell r="G325">
            <v>207.79947039749584</v>
          </cell>
          <cell r="H325">
            <v>218.5723864144212</v>
          </cell>
          <cell r="I325">
            <v>229.10041750088013</v>
          </cell>
          <cell r="J325">
            <v>239.35371725638694</v>
          </cell>
          <cell r="K325">
            <v>250.55643848668092</v>
          </cell>
        </row>
        <row r="327">
          <cell r="B327" t="str">
            <v>Nominal GNP</v>
          </cell>
          <cell r="C327" t="str">
            <v>YNN</v>
          </cell>
          <cell r="D327">
            <v>256322.26356874133</v>
          </cell>
          <cell r="E327">
            <v>274329.91424605332</v>
          </cell>
          <cell r="F327">
            <v>268748.3172640035</v>
          </cell>
          <cell r="G327">
            <v>275040.91616085405</v>
          </cell>
        </row>
        <row r="328">
          <cell r="B328" t="str">
            <v>EU Taxes</v>
          </cell>
          <cell r="D328">
            <v>1565.5003099999999</v>
          </cell>
          <cell r="E328">
            <v>1589.2973778999999</v>
          </cell>
          <cell r="F328">
            <v>1589.2973778999999</v>
          </cell>
          <cell r="G328">
            <v>1589.2973778999999</v>
          </cell>
          <cell r="N328" t="str">
            <v>SUN</v>
          </cell>
        </row>
        <row r="329">
          <cell r="B329" t="str">
            <v>EU Subsidies</v>
          </cell>
          <cell r="D329">
            <v>-432.50500779999999</v>
          </cell>
          <cell r="E329">
            <v>-456.43162039999999</v>
          </cell>
          <cell r="F329">
            <v>-456.43162039999999</v>
          </cell>
          <cell r="G329">
            <v>-456.43162039999999</v>
          </cell>
          <cell r="N329" t="str">
            <v>TAN</v>
          </cell>
        </row>
        <row r="330">
          <cell r="B330" t="str">
            <v>R-PLCs</v>
          </cell>
          <cell r="D330">
            <v>-5001.0097649999998</v>
          </cell>
          <cell r="E330">
            <v>-4228.7782139999999</v>
          </cell>
          <cell r="F330">
            <v>-4228.7782139999999</v>
          </cell>
          <cell r="G330">
            <v>-4228.7782139999999</v>
          </cell>
          <cell r="N330" t="str">
            <v>R-PLCs</v>
          </cell>
        </row>
        <row r="331">
          <cell r="B331" t="str">
            <v>IP_dep</v>
          </cell>
          <cell r="C331" t="str">
            <v>IntangiblesN</v>
          </cell>
          <cell r="D331">
            <v>-46444.172234217003</v>
          </cell>
          <cell r="E331">
            <v>-49672.196325575998</v>
          </cell>
          <cell r="F331">
            <v>-60550.664522210333</v>
          </cell>
          <cell r="G331">
            <v>-66488.47532888483</v>
          </cell>
          <cell r="N331" t="str">
            <v>IP_dep</v>
          </cell>
          <cell r="P331">
            <v>-55000</v>
          </cell>
          <cell r="Q331">
            <v>-55000</v>
          </cell>
        </row>
        <row r="332">
          <cell r="B332" t="str">
            <v>Air_dep</v>
          </cell>
          <cell r="C332" t="str">
            <v>PlanesN</v>
          </cell>
          <cell r="D332">
            <v>-7308.5473718636003</v>
          </cell>
          <cell r="E332">
            <v>-7853.8000256105997</v>
          </cell>
          <cell r="F332">
            <v>-8696.4536456423357</v>
          </cell>
          <cell r="G332">
            <v>-9070.6030212543956</v>
          </cell>
          <cell r="N332" t="str">
            <v>Air_dep</v>
          </cell>
        </row>
        <row r="333">
          <cell r="B333" t="str">
            <v>Modified GNI (derived)</v>
          </cell>
          <cell r="D333">
            <v>198701.52949986074</v>
          </cell>
          <cell r="E333">
            <v>213708.00543836673</v>
          </cell>
          <cell r="F333">
            <v>196405.28663965085</v>
          </cell>
          <cell r="G333">
            <v>196385.92535421482</v>
          </cell>
          <cell r="N333" t="str">
            <v>MINd</v>
          </cell>
        </row>
        <row r="334">
          <cell r="F334">
            <v>202832.7389240035</v>
          </cell>
          <cell r="G334">
            <v>208345.31706025405</v>
          </cell>
        </row>
        <row r="335">
          <cell r="D335">
            <v>2018</v>
          </cell>
          <cell r="E335">
            <v>2019</v>
          </cell>
          <cell r="F335">
            <v>2020</v>
          </cell>
          <cell r="G335">
            <v>2021</v>
          </cell>
        </row>
        <row r="336">
          <cell r="A336" t="str">
            <v>DDRgc</v>
          </cell>
          <cell r="B336" t="str">
            <v>DD_CONTR_BUDGET19</v>
          </cell>
          <cell r="D336">
            <v>0</v>
          </cell>
          <cell r="E336">
            <v>22.870445191011843</v>
          </cell>
          <cell r="F336">
            <v>-19.071815678006061</v>
          </cell>
          <cell r="G336">
            <v>-5.2656694540781377</v>
          </cell>
        </row>
        <row r="337">
          <cell r="A337" t="str">
            <v>GCP</v>
          </cell>
          <cell r="B337" t="str">
            <v>GC_PR_BUDGET19</v>
          </cell>
          <cell r="D337">
            <v>0.80048101145873096</v>
          </cell>
          <cell r="E337">
            <v>1.6428403917922774</v>
          </cell>
          <cell r="F337">
            <v>4.4843617184473272</v>
          </cell>
          <cell r="G337">
            <v>3.6722498985673591</v>
          </cell>
        </row>
        <row r="338">
          <cell r="A338" t="str">
            <v>GCN</v>
          </cell>
          <cell r="B338" t="str">
            <v>GC_VALUE_BUDGET19</v>
          </cell>
          <cell r="D338">
            <v>32226.704979499998</v>
          </cell>
          <cell r="E338">
            <v>34829</v>
          </cell>
          <cell r="F338">
            <v>41914.999999999985</v>
          </cell>
          <cell r="G338">
            <v>42758.000000000007</v>
          </cell>
        </row>
        <row r="339">
          <cell r="A339" t="str">
            <v>IP</v>
          </cell>
          <cell r="B339" t="str">
            <v>I_PR_BUDGET19</v>
          </cell>
          <cell r="D339">
            <v>-1.3262294994952899</v>
          </cell>
          <cell r="E339">
            <v>0.14000678446972614</v>
          </cell>
          <cell r="F339">
            <v>8.9107063142601639E-2</v>
          </cell>
          <cell r="G339">
            <v>1.4921750685461754</v>
          </cell>
        </row>
        <row r="340">
          <cell r="A340" t="str">
            <v>IN</v>
          </cell>
          <cell r="B340" t="str">
            <v>I_VALUE_BUDGET19</v>
          </cell>
          <cell r="D340">
            <v>92750</v>
          </cell>
          <cell r="E340">
            <v>162362</v>
          </cell>
          <cell r="F340">
            <v>97633.819909453538</v>
          </cell>
          <cell r="G340">
            <v>73650.444883571879</v>
          </cell>
        </row>
        <row r="341">
          <cell r="A341" t="str">
            <v>MGP</v>
          </cell>
          <cell r="B341" t="str">
            <v>MG_PR_BUDGET19</v>
          </cell>
          <cell r="D341">
            <v>2.7201191373071598</v>
          </cell>
          <cell r="E341">
            <v>-2.6805679032301466</v>
          </cell>
          <cell r="F341">
            <v>-1.0748795370238429</v>
          </cell>
          <cell r="G341">
            <v>1.180837923985778</v>
          </cell>
        </row>
        <row r="342">
          <cell r="A342" t="str">
            <v>MGN</v>
          </cell>
          <cell r="B342" t="str">
            <v>MG_VALUE_BUDGET19</v>
          </cell>
          <cell r="D342">
            <v>102312</v>
          </cell>
          <cell r="E342">
            <v>108372</v>
          </cell>
          <cell r="F342">
            <v>102988.82463039999</v>
          </cell>
          <cell r="G342">
            <v>110055.51851219812</v>
          </cell>
        </row>
        <row r="343">
          <cell r="A343" t="str">
            <v>MSP</v>
          </cell>
          <cell r="B343" t="str">
            <v>MS_PR_BUDGET19</v>
          </cell>
          <cell r="D343">
            <v>-0.61070908833197302</v>
          </cell>
          <cell r="E343">
            <v>0.51375949416576638</v>
          </cell>
          <cell r="F343">
            <v>-0.23724918093777081</v>
          </cell>
          <cell r="G343">
            <v>1.5777963817389384</v>
          </cell>
        </row>
        <row r="344">
          <cell r="A344" t="str">
            <v>MSN</v>
          </cell>
          <cell r="B344" t="str">
            <v>MS_VALUE_BUDGET19</v>
          </cell>
          <cell r="D344">
            <v>204799</v>
          </cell>
          <cell r="E344">
            <v>296705</v>
          </cell>
          <cell r="F344">
            <v>249643.47518560002</v>
          </cell>
          <cell r="G344">
            <v>227507.69638537371</v>
          </cell>
        </row>
        <row r="345">
          <cell r="A345" t="str">
            <v>MTP</v>
          </cell>
          <cell r="B345" t="str">
            <v>MT_PR_BUDGET19</v>
          </cell>
          <cell r="D345">
            <v>0.39442873172881299</v>
          </cell>
          <cell r="E345">
            <v>-0.36117099063224245</v>
          </cell>
          <cell r="F345">
            <v>-0.48334803362459766</v>
          </cell>
          <cell r="G345">
            <v>1.4480344999294958</v>
          </cell>
        </row>
        <row r="346">
          <cell r="A346" t="str">
            <v>MTN</v>
          </cell>
          <cell r="B346" t="str">
            <v>MT_VALUE_BUDGET19</v>
          </cell>
          <cell r="D346">
            <v>307111</v>
          </cell>
          <cell r="E346">
            <v>405077</v>
          </cell>
          <cell r="F346">
            <v>352632.29981600004</v>
          </cell>
          <cell r="G346">
            <v>337563.21489757183</v>
          </cell>
        </row>
        <row r="347">
          <cell r="A347" t="str">
            <v>NXRgc</v>
          </cell>
          <cell r="B347" t="str">
            <v>NX_CONTR_BUDGET19</v>
          </cell>
          <cell r="D347">
            <v>0</v>
          </cell>
          <cell r="E347">
            <v>-17.507469317907972</v>
          </cell>
          <cell r="F347">
            <v>16.682349687169953</v>
          </cell>
          <cell r="G347">
            <v>6.9653355426275176</v>
          </cell>
        </row>
        <row r="348">
          <cell r="A348" t="str">
            <v>PCP</v>
          </cell>
          <cell r="B348" t="str">
            <v>PC_PR_BUDGET19</v>
          </cell>
          <cell r="D348">
            <v>2.2839305961474601</v>
          </cell>
          <cell r="E348">
            <v>2.4273408266111796</v>
          </cell>
          <cell r="F348">
            <v>1.4852111894607001</v>
          </cell>
          <cell r="G348">
            <v>1.6246788501213194</v>
          </cell>
        </row>
        <row r="349">
          <cell r="A349" t="str">
            <v>PCN</v>
          </cell>
          <cell r="B349" t="str">
            <v>PC_VALUE_BUDGET19</v>
          </cell>
          <cell r="D349">
            <v>105626.41063249999</v>
          </cell>
          <cell r="E349">
            <v>111630.9987522</v>
          </cell>
          <cell r="F349">
            <v>104787</v>
          </cell>
          <cell r="G349">
            <v>113944.20609855035</v>
          </cell>
        </row>
        <row r="350">
          <cell r="A350" t="str">
            <v>PCGP</v>
          </cell>
          <cell r="B350" t="str">
            <v>PCG_PR_BUDGET19</v>
          </cell>
          <cell r="D350">
            <v>-0.56693082285609298</v>
          </cell>
          <cell r="E350">
            <v>-0.6297768576406737</v>
          </cell>
          <cell r="F350">
            <v>1.2316790796423227</v>
          </cell>
          <cell r="G350">
            <v>1.8172912347573122</v>
          </cell>
        </row>
        <row r="351">
          <cell r="A351" t="str">
            <v>PCGN</v>
          </cell>
          <cell r="B351" t="str">
            <v>PCG_VALUE_BUDGET19</v>
          </cell>
          <cell r="D351">
            <v>43308.181716499996</v>
          </cell>
          <cell r="E351">
            <v>44269.410366600001</v>
          </cell>
          <cell r="F351">
            <v>41175.532282208929</v>
          </cell>
          <cell r="G351">
            <v>44858.971583643353</v>
          </cell>
        </row>
        <row r="352">
          <cell r="A352" t="str">
            <v>PCSP</v>
          </cell>
          <cell r="B352" t="str">
            <v>PCS_PR_BUDGET19</v>
          </cell>
          <cell r="D352">
            <v>4.3249810743533201</v>
          </cell>
          <cell r="E352">
            <v>4.5403076414033627</v>
          </cell>
          <cell r="F352">
            <v>1.65</v>
          </cell>
          <cell r="G352">
            <v>1.5</v>
          </cell>
        </row>
        <row r="353">
          <cell r="A353" t="str">
            <v>PCSN</v>
          </cell>
          <cell r="B353" t="str">
            <v>PCS_VALUE_BUDGET19</v>
          </cell>
          <cell r="D353">
            <v>62318.228915999993</v>
          </cell>
          <cell r="E353">
            <v>67361.5883856</v>
          </cell>
          <cell r="F353">
            <v>63611.467717791071</v>
          </cell>
          <cell r="G353">
            <v>69085.234514906988</v>
          </cell>
        </row>
        <row r="354">
          <cell r="A354" t="str">
            <v>GCRg</v>
          </cell>
          <cell r="B354" t="str">
            <v>PCYGCR_BUDGET19</v>
          </cell>
          <cell r="D354">
            <v>5.7769316615243298</v>
          </cell>
          <cell r="E354">
            <v>6.3271892260907237</v>
          </cell>
          <cell r="F354">
            <v>15.180025722468335</v>
          </cell>
          <cell r="G354">
            <v>-1.6021999432661325</v>
          </cell>
        </row>
        <row r="355">
          <cell r="A355" t="str">
            <v>IRg</v>
          </cell>
          <cell r="B355" t="str">
            <v>PCYIR_BUDGET19</v>
          </cell>
          <cell r="D355">
            <v>-5.5471821088864903</v>
          </cell>
          <cell r="E355">
            <v>74.808625336927221</v>
          </cell>
          <cell r="F355">
            <v>-39.920117556567384</v>
          </cell>
          <cell r="G355">
            <v>-25.67369669664248</v>
          </cell>
        </row>
        <row r="356">
          <cell r="A356" t="str">
            <v>MGRg</v>
          </cell>
          <cell r="B356" t="str">
            <v>PCYMGR_BUDGET19</v>
          </cell>
          <cell r="D356">
            <v>12.285314487964801</v>
          </cell>
          <cell r="E356">
            <v>8.8406052076002837</v>
          </cell>
          <cell r="F356">
            <v>-3.9347260362455283</v>
          </cell>
          <cell r="G356">
            <v>5.6144765305640609</v>
          </cell>
        </row>
        <row r="357">
          <cell r="A357" t="str">
            <v>MSRg</v>
          </cell>
          <cell r="B357" t="str">
            <v>PCYMSR_BUDGET19</v>
          </cell>
          <cell r="D357">
            <v>0.40329641676204397</v>
          </cell>
          <cell r="E357">
            <v>44.135684918798049</v>
          </cell>
          <cell r="F357">
            <v>-15.661292934059084</v>
          </cell>
          <cell r="G357">
            <v>-10.28251589837234</v>
          </cell>
        </row>
        <row r="358">
          <cell r="A358" t="str">
            <v>MTRg</v>
          </cell>
          <cell r="B358" t="str">
            <v>PCYMTR_BUDGET19</v>
          </cell>
          <cell r="D358">
            <v>4.0721794498677504</v>
          </cell>
          <cell r="E358">
            <v>32.377324085832448</v>
          </cell>
          <cell r="F358">
            <v>-12.524033825667713</v>
          </cell>
          <cell r="G358">
            <v>-5.6396837860876676</v>
          </cell>
        </row>
        <row r="359">
          <cell r="A359" t="str">
            <v>PCGRg</v>
          </cell>
          <cell r="B359" t="str">
            <v>PCYPCGR_BUDGET19</v>
          </cell>
          <cell r="D359">
            <v>3.8233376455408101</v>
          </cell>
          <cell r="E359">
            <v>2.8673429328641031</v>
          </cell>
          <cell r="F359">
            <v>-8.1204109257691943</v>
          </cell>
          <cell r="G359">
            <v>7.0011762979066861</v>
          </cell>
        </row>
        <row r="360">
          <cell r="A360" t="str">
            <v>PCRg</v>
          </cell>
          <cell r="B360" t="str">
            <v>PCYPCR_BUDGET19</v>
          </cell>
          <cell r="D360">
            <v>2.75362527540798</v>
          </cell>
          <cell r="E360">
            <v>3.1806070941752473</v>
          </cell>
          <cell r="F360">
            <v>-7.5046634941940642</v>
          </cell>
          <cell r="G360">
            <v>7.0004622204322242</v>
          </cell>
        </row>
        <row r="361">
          <cell r="A361" t="str">
            <v>PCSRg</v>
          </cell>
          <cell r="B361" t="str">
            <v>PCYPCSR_BUDGET19</v>
          </cell>
          <cell r="D361">
            <v>2.0231164525373599</v>
          </cell>
          <cell r="E361">
            <v>3.3983106693516119</v>
          </cell>
          <cell r="F361">
            <v>-7.1</v>
          </cell>
          <cell r="G361">
            <v>7</v>
          </cell>
        </row>
        <row r="362">
          <cell r="A362" t="str">
            <v>XGRg</v>
          </cell>
          <cell r="B362" t="str">
            <v>PCYXGR_BUDGET19</v>
          </cell>
          <cell r="D362">
            <v>11.0893367518493</v>
          </cell>
          <cell r="E362">
            <v>8.1667399724748577</v>
          </cell>
          <cell r="F362">
            <v>4.8018571673472676</v>
          </cell>
          <cell r="G362">
            <v>0.60823773737523901</v>
          </cell>
        </row>
        <row r="363">
          <cell r="A363" t="str">
            <v>XSRg</v>
          </cell>
          <cell r="B363" t="str">
            <v>PCYXSR_BUDGET19</v>
          </cell>
          <cell r="D363">
            <v>11.1613146780549</v>
          </cell>
          <cell r="E363">
            <v>13.222855444830039</v>
          </cell>
          <cell r="F363">
            <v>-1.0201120296336448</v>
          </cell>
          <cell r="G363">
            <v>1.3616422001243791</v>
          </cell>
        </row>
        <row r="364">
          <cell r="A364" t="str">
            <v>XTRg</v>
          </cell>
          <cell r="B364" t="str">
            <v>PCYXTR_BUDGET19</v>
          </cell>
          <cell r="D364">
            <v>11.1219791426419</v>
          </cell>
          <cell r="E364">
            <v>10.549440107227337</v>
          </cell>
          <cell r="F364">
            <v>1.930607284563135</v>
          </cell>
          <cell r="G364">
            <v>0.98050877180309026</v>
          </cell>
        </row>
        <row r="365">
          <cell r="A365" t="str">
            <v>YERg</v>
          </cell>
          <cell r="B365" t="str">
            <v>PCYYER_BUDGET19</v>
          </cell>
          <cell r="D365">
            <v>8.6817355231006292</v>
          </cell>
          <cell r="E365">
            <v>5.5653758876526904</v>
          </cell>
          <cell r="F365">
            <v>-2.3894659908361149</v>
          </cell>
          <cell r="G365">
            <v>1.6996660885493897</v>
          </cell>
        </row>
        <row r="366">
          <cell r="A366" t="str">
            <v>SCRgc</v>
          </cell>
          <cell r="B366" t="str">
            <v>SC_CONTR_BUDGET19</v>
          </cell>
          <cell r="D366">
            <v>0</v>
          </cell>
          <cell r="E366">
            <v>0.11743550222026497</v>
          </cell>
          <cell r="F366">
            <v>0</v>
          </cell>
          <cell r="G366">
            <v>0</v>
          </cell>
        </row>
        <row r="367">
          <cell r="A367" t="str">
            <v>SCN</v>
          </cell>
          <cell r="B367" t="str">
            <v>SCN_VALUE_BUDGET19</v>
          </cell>
          <cell r="D367">
            <v>1351.7236338175999</v>
          </cell>
          <cell r="E367">
            <v>1487</v>
          </cell>
          <cell r="F367">
            <v>1487</v>
          </cell>
          <cell r="G367">
            <v>1487</v>
          </cell>
        </row>
        <row r="368">
          <cell r="A368" t="str">
            <v>STATN</v>
          </cell>
          <cell r="B368" t="str">
            <v>STAT_VALUE_BUDGET19</v>
          </cell>
          <cell r="D368">
            <v>2245.0047348999601</v>
          </cell>
          <cell r="E368">
            <v>1953</v>
          </cell>
          <cell r="F368">
            <v>1953</v>
          </cell>
          <cell r="G368">
            <v>1953</v>
          </cell>
        </row>
        <row r="369">
          <cell r="A369" t="str">
            <v>XGP</v>
          </cell>
          <cell r="B369" t="str">
            <v>XG_PR_BUDGET19</v>
          </cell>
          <cell r="D369">
            <v>-3.7847277497134399</v>
          </cell>
          <cell r="E369">
            <v>-0.53127130781255305</v>
          </cell>
          <cell r="F369">
            <v>-3.5999999999999921</v>
          </cell>
          <cell r="G369">
            <v>-1.000000000000012</v>
          </cell>
        </row>
        <row r="370">
          <cell r="A370" t="str">
            <v>XGN</v>
          </cell>
          <cell r="B370" t="str">
            <v>XG_VALUE_BUDGET19</v>
          </cell>
          <cell r="D370">
            <v>211444</v>
          </cell>
          <cell r="E370">
            <v>227497</v>
          </cell>
          <cell r="F370">
            <v>229837.92208400002</v>
          </cell>
          <cell r="G370">
            <v>228923.52423030484</v>
          </cell>
        </row>
        <row r="371">
          <cell r="A371" t="str">
            <v>XSP</v>
          </cell>
          <cell r="B371" t="str">
            <v>XS_PR_BUDGET19</v>
          </cell>
          <cell r="D371">
            <v>4.75866799315334</v>
          </cell>
          <cell r="E371">
            <v>3.7478968754247166</v>
          </cell>
          <cell r="F371">
            <v>2.456182077076674</v>
          </cell>
          <cell r="G371">
            <v>2.6508043502622369</v>
          </cell>
        </row>
        <row r="372">
          <cell r="A372" t="str">
            <v>XSN</v>
          </cell>
          <cell r="B372" t="str">
            <v>XS_VALUE_BUDGET19</v>
          </cell>
          <cell r="D372">
            <v>188454</v>
          </cell>
          <cell r="E372">
            <v>221370</v>
          </cell>
          <cell r="F372">
            <v>224493.56221999999</v>
          </cell>
          <cell r="G372">
            <v>233582.2761761212</v>
          </cell>
        </row>
        <row r="373">
          <cell r="A373" t="str">
            <v>XTP</v>
          </cell>
          <cell r="B373" t="str">
            <v>XT_PR_BUDGET19</v>
          </cell>
          <cell r="D373">
            <v>6.0613643630702499E-2</v>
          </cell>
          <cell r="E373">
            <v>1.5340941221710924</v>
          </cell>
          <cell r="F373">
            <v>-0.69970377712259557</v>
          </cell>
          <cell r="G373">
            <v>0.81073835396818783</v>
          </cell>
        </row>
        <row r="374">
          <cell r="A374" t="str">
            <v>XTN</v>
          </cell>
          <cell r="B374" t="str">
            <v>XT_VALUE_BUDGET19</v>
          </cell>
          <cell r="D374">
            <v>399898</v>
          </cell>
          <cell r="E374">
            <v>448867</v>
          </cell>
          <cell r="F374">
            <v>454331.48430400004</v>
          </cell>
          <cell r="G374">
            <v>462505.80040642607</v>
          </cell>
        </row>
        <row r="375">
          <cell r="A375" t="str">
            <v>YEP</v>
          </cell>
          <cell r="B375" t="str">
            <v>YE_PR_BUDGET19</v>
          </cell>
          <cell r="D375">
            <v>0.129129816634976</v>
          </cell>
          <cell r="E375">
            <v>3.1478344837003513</v>
          </cell>
          <cell r="F375">
            <v>0.55553991308892048</v>
          </cell>
          <cell r="G375">
            <v>0.93421064753285155</v>
          </cell>
        </row>
        <row r="376">
          <cell r="A376" t="str">
            <v>YEN</v>
          </cell>
          <cell r="B376" t="str">
            <v>YE_VALUE_BUDGET19</v>
          </cell>
          <cell r="D376">
            <v>326986.84398071759</v>
          </cell>
          <cell r="E376">
            <v>356051.99875220004</v>
          </cell>
          <cell r="F376">
            <v>349475.00439745351</v>
          </cell>
          <cell r="G376">
            <v>358735.23649097653</v>
          </cell>
        </row>
        <row r="378">
          <cell r="B378" t="str">
            <v>Real Underlying Growth Components</v>
          </cell>
        </row>
        <row r="379">
          <cell r="B379" t="str">
            <v>GDP</v>
          </cell>
          <cell r="C379" t="str">
            <v>YER</v>
          </cell>
          <cell r="D379">
            <v>326986.07233970001</v>
          </cell>
          <cell r="E379">
            <v>345183.50541089999</v>
          </cell>
          <cell r="F379">
            <v>336935.46294313058</v>
          </cell>
          <cell r="G379">
            <v>342662.24074707186</v>
          </cell>
        </row>
        <row r="380">
          <cell r="B380" t="str">
            <v>Underlying Domestic Demand (excl Stocks)</v>
          </cell>
          <cell r="C380" t="str">
            <v>UDDR</v>
          </cell>
          <cell r="D380">
            <v>171345.89254972371</v>
          </cell>
          <cell r="E380">
            <v>178326.75586507001</v>
          </cell>
          <cell r="F380">
            <v>169422.26191835254</v>
          </cell>
          <cell r="G380">
            <v>178515.2454988815</v>
          </cell>
        </row>
        <row r="381">
          <cell r="B381" t="str">
            <v>Stocks</v>
          </cell>
          <cell r="C381" t="str">
            <v>SCR</v>
          </cell>
          <cell r="D381">
            <v>1351.7236338176001</v>
          </cell>
          <cell r="E381">
            <v>1736.2876727752</v>
          </cell>
          <cell r="F381">
            <v>1736.2876727752</v>
          </cell>
          <cell r="G381">
            <v>1736.2876727752</v>
          </cell>
        </row>
        <row r="382">
          <cell r="B382" t="str">
            <v>Underlying Net Exports</v>
          </cell>
          <cell r="C382" t="str">
            <v>UNXR</v>
          </cell>
          <cell r="D382">
            <v>152043.45142100001</v>
          </cell>
          <cell r="E382">
            <v>162599.30850221706</v>
          </cell>
          <cell r="F382">
            <v>163252.61267489824</v>
          </cell>
          <cell r="G382">
            <v>160050.12190262057</v>
          </cell>
          <cell r="N382" t="str">
            <v>UNXR</v>
          </cell>
        </row>
        <row r="383">
          <cell r="B383" t="str">
            <v>Check</v>
          </cell>
          <cell r="D383">
            <v>2245.0047351586982</v>
          </cell>
          <cell r="E383">
            <v>2521.1533708377392</v>
          </cell>
          <cell r="F383">
            <v>2524.3006771046203</v>
          </cell>
          <cell r="G383">
            <v>2360.5856727946084</v>
          </cell>
        </row>
        <row r="385">
          <cell r="B385" t="str">
            <v>Real Underlying Growth Contributions</v>
          </cell>
        </row>
        <row r="386">
          <cell r="B386" t="str">
            <v>GDP</v>
          </cell>
          <cell r="E386">
            <v>5.5652012763084846</v>
          </cell>
          <cell r="F386">
            <v>-2.3894659908361149</v>
          </cell>
          <cell r="G386">
            <v>1.6996660885493897</v>
          </cell>
        </row>
        <row r="387">
          <cell r="B387" t="str">
            <v>Underlying Domestic Demand</v>
          </cell>
          <cell r="E387">
            <v>2.1678083159763779</v>
          </cell>
          <cell r="F387">
            <v>-2.5786566584905053</v>
          </cell>
          <cell r="G387">
            <v>2.6237254400705421</v>
          </cell>
          <cell r="N387" t="str">
            <v>UDDRgc</v>
          </cell>
        </row>
        <row r="388">
          <cell r="B388" t="str">
            <v>Underlying Net Exports (incl Stocks)</v>
          </cell>
          <cell r="E388">
            <v>3.3973929603321067</v>
          </cell>
          <cell r="F388">
            <v>0.18919066765439002</v>
          </cell>
          <cell r="G388">
            <v>-0.92405935152115248</v>
          </cell>
          <cell r="N388" t="str">
            <v>UNXRgc</v>
          </cell>
        </row>
        <row r="389">
          <cell r="B389" t="str">
            <v>Check</v>
          </cell>
          <cell r="E389">
            <v>0</v>
          </cell>
          <cell r="F389">
            <v>0</v>
          </cell>
          <cell r="G389">
            <v>0</v>
          </cell>
        </row>
        <row r="391">
          <cell r="B391" t="str">
            <v>Real Domestic Demand Components</v>
          </cell>
        </row>
        <row r="392">
          <cell r="B392" t="str">
            <v>Domestic Demand</v>
          </cell>
          <cell r="D392">
            <v>231953.61618354131</v>
          </cell>
          <cell r="E392">
            <v>307122.04353784525</v>
          </cell>
          <cell r="F392">
            <v>239420.21627256993</v>
          </cell>
          <cell r="G392">
            <v>220836.02977558368</v>
          </cell>
          <cell r="N392" t="str">
            <v>DDR</v>
          </cell>
        </row>
        <row r="393">
          <cell r="B393" t="str">
            <v>Personal Consumption</v>
          </cell>
          <cell r="C393" t="str">
            <v>PCR</v>
          </cell>
          <cell r="D393">
            <v>105626.41063279999</v>
          </cell>
          <cell r="E393">
            <v>108985.9717428</v>
          </cell>
          <cell r="F393">
            <v>100806.94130762543</v>
          </cell>
          <cell r="G393">
            <v>107863.89314943903</v>
          </cell>
        </row>
        <row r="394">
          <cell r="B394" t="str">
            <v>Government Consumption</v>
          </cell>
          <cell r="C394" t="str">
            <v>GCR</v>
          </cell>
          <cell r="D394">
            <v>32226.704979499998</v>
          </cell>
          <cell r="E394">
            <v>34265.297236600003</v>
          </cell>
          <cell r="F394">
            <v>39466.778170996113</v>
          </cell>
          <cell r="G394">
            <v>38834.441473531442</v>
          </cell>
        </row>
        <row r="395">
          <cell r="B395" t="str">
            <v>Investment</v>
          </cell>
          <cell r="C395" t="str">
            <v>IR</v>
          </cell>
          <cell r="D395">
            <v>92748.77693742371</v>
          </cell>
          <cell r="E395">
            <v>162134.48688567002</v>
          </cell>
          <cell r="F395">
            <v>97410.209121173204</v>
          </cell>
          <cell r="G395">
            <v>72401.407479838032</v>
          </cell>
        </row>
        <row r="396">
          <cell r="B396" t="str">
            <v>Stocks</v>
          </cell>
          <cell r="C396" t="str">
            <v>SCR</v>
          </cell>
          <cell r="D396">
            <v>1351.7236338176001</v>
          </cell>
          <cell r="E396">
            <v>1736.2876727752</v>
          </cell>
          <cell r="F396">
            <v>1736.2876727752</v>
          </cell>
          <cell r="G396">
            <v>1736.2876727752</v>
          </cell>
        </row>
        <row r="397">
          <cell r="B397" t="str">
            <v>Check</v>
          </cell>
          <cell r="D397">
            <v>0</v>
          </cell>
          <cell r="E397">
            <v>0</v>
          </cell>
          <cell r="F397">
            <v>0</v>
          </cell>
          <cell r="G397">
            <v>0</v>
          </cell>
        </row>
        <row r="399">
          <cell r="B399" t="str">
            <v>Real GDP Growth Components</v>
          </cell>
        </row>
        <row r="400">
          <cell r="B400" t="str">
            <v>GDP</v>
          </cell>
          <cell r="C400" t="str">
            <v>YER</v>
          </cell>
          <cell r="D400">
            <v>326986.07233970001</v>
          </cell>
          <cell r="E400">
            <v>345183.50541089999</v>
          </cell>
          <cell r="F400">
            <v>336935.46294313058</v>
          </cell>
          <cell r="G400">
            <v>342662.24074707186</v>
          </cell>
        </row>
        <row r="401">
          <cell r="B401" t="str">
            <v>Domestic Demand (incl Stocks)</v>
          </cell>
          <cell r="C401" t="str">
            <v>DDR</v>
          </cell>
          <cell r="D401">
            <v>231953.61618354131</v>
          </cell>
          <cell r="E401">
            <v>307122.04353784525</v>
          </cell>
          <cell r="F401">
            <v>239420.21627256993</v>
          </cell>
          <cell r="G401">
            <v>220836.02977558368</v>
          </cell>
        </row>
        <row r="402">
          <cell r="B402" t="str">
            <v>Net Exports</v>
          </cell>
          <cell r="C402" t="str">
            <v>NXR</v>
          </cell>
          <cell r="D402">
            <v>92787.451421000005</v>
          </cell>
          <cell r="E402">
            <v>35540.308502216998</v>
          </cell>
          <cell r="F402">
            <v>83748.06233174818</v>
          </cell>
          <cell r="G402">
            <v>103793.49611717759</v>
          </cell>
          <cell r="N402" t="str">
            <v>NXR</v>
          </cell>
        </row>
        <row r="403">
          <cell r="B403" t="str">
            <v>Check</v>
          </cell>
          <cell r="D403">
            <v>2245.0047351586982</v>
          </cell>
          <cell r="E403">
            <v>2521.1533708377392</v>
          </cell>
          <cell r="F403">
            <v>13767.184338812483</v>
          </cell>
          <cell r="G403">
            <v>18032.714854310558</v>
          </cell>
        </row>
        <row r="405">
          <cell r="B405" t="str">
            <v>Real GDP Growth Contributions</v>
          </cell>
        </row>
        <row r="406">
          <cell r="B406" t="str">
            <v>GDP</v>
          </cell>
          <cell r="E406">
            <v>5.5652012763084846</v>
          </cell>
          <cell r="F406">
            <v>-2.3894659908361149</v>
          </cell>
          <cell r="G406">
            <v>1.6996660885493897</v>
          </cell>
        </row>
        <row r="407">
          <cell r="B407" t="str">
            <v>Domestic Demand (incl Stocks)</v>
          </cell>
          <cell r="E407">
            <v>23.342491402074213</v>
          </cell>
          <cell r="F407">
            <v>-8.2984818078716369</v>
          </cell>
          <cell r="G407">
            <v>-21.616403891402449</v>
          </cell>
          <cell r="N407" t="str">
            <v>DDRgc</v>
          </cell>
        </row>
        <row r="408">
          <cell r="B408" t="str">
            <v>Net Exports</v>
          </cell>
          <cell r="E408">
            <v>-17.777290125765731</v>
          </cell>
          <cell r="F408">
            <v>5.9090158170355238</v>
          </cell>
          <cell r="G408">
            <v>23.316069979951791</v>
          </cell>
          <cell r="N408" t="str">
            <v>NXRgc</v>
          </cell>
        </row>
        <row r="409">
          <cell r="B409" t="str">
            <v>Check</v>
          </cell>
          <cell r="E409">
            <v>0</v>
          </cell>
          <cell r="F409">
            <v>0</v>
          </cell>
          <cell r="G409">
            <v>4.7073456244106637E-14</v>
          </cell>
        </row>
        <row r="412">
          <cell r="B412" t="str">
            <v>Budget 2019</v>
          </cell>
          <cell r="C412" t="str">
            <v>Code</v>
          </cell>
          <cell r="D412" t="str">
            <v>Unit</v>
          </cell>
        </row>
        <row r="413">
          <cell r="B413" t="str">
            <v>Main Outputs</v>
          </cell>
        </row>
        <row r="414">
          <cell r="B414" t="str">
            <v>Output Gap</v>
          </cell>
          <cell r="C414" t="str">
            <v>Budget 2019 (CAM)</v>
          </cell>
          <cell r="D414" t="str">
            <v>%</v>
          </cell>
        </row>
        <row r="415">
          <cell r="B415" t="str">
            <v>Real GDP growth</v>
          </cell>
          <cell r="D415" t="str">
            <v>% Y-Y</v>
          </cell>
        </row>
        <row r="416">
          <cell r="B416" t="str">
            <v>Potential output growth</v>
          </cell>
          <cell r="C416" t="str">
            <v>Budget 2019 (CAM)</v>
          </cell>
          <cell r="D416" t="str">
            <v>% Y-Y</v>
          </cell>
        </row>
        <row r="417">
          <cell r="B417" t="str">
            <v>Model 9</v>
          </cell>
        </row>
        <row r="418">
          <cell r="B418" t="str">
            <v>Output Gap</v>
          </cell>
          <cell r="C418" t="str">
            <v>Budget 2019 (DoF Alternative)</v>
          </cell>
        </row>
        <row r="419">
          <cell r="B419" t="str">
            <v>Potential Output Growth</v>
          </cell>
          <cell r="C419" t="str">
            <v>Budget 2019 (DoF Alternative)</v>
          </cell>
        </row>
        <row r="420">
          <cell r="B420" t="str">
            <v>Shading+</v>
          </cell>
        </row>
        <row r="421">
          <cell r="B421" t="str">
            <v>Shading-</v>
          </cell>
        </row>
        <row r="423">
          <cell r="B423" t="str">
            <v>SPU 2018</v>
          </cell>
          <cell r="C423" t="str">
            <v>Code</v>
          </cell>
          <cell r="D423" t="str">
            <v>Unit</v>
          </cell>
        </row>
        <row r="424">
          <cell r="B424" t="str">
            <v>Main Outputs</v>
          </cell>
        </row>
        <row r="425">
          <cell r="B425" t="str">
            <v>Output Gap</v>
          </cell>
          <cell r="C425" t="str">
            <v>SPU 2018 (CAM)</v>
          </cell>
          <cell r="D425" t="str">
            <v>%</v>
          </cell>
        </row>
        <row r="426">
          <cell r="B426" t="str">
            <v>Real GDP growth</v>
          </cell>
          <cell r="D426" t="str">
            <v>% Y-Y</v>
          </cell>
        </row>
        <row r="427">
          <cell r="B427" t="str">
            <v>Potential output growth</v>
          </cell>
          <cell r="C427" t="str">
            <v>SPU 2018 (CAM)</v>
          </cell>
          <cell r="D427" t="str">
            <v>SPU 2018</v>
          </cell>
        </row>
        <row r="428">
          <cell r="B428" t="str">
            <v>Model 11</v>
          </cell>
        </row>
        <row r="429">
          <cell r="B429" t="str">
            <v>Output Gap</v>
          </cell>
          <cell r="C429" t="str">
            <v>SPU 2018 (DoF Alternative)</v>
          </cell>
        </row>
        <row r="430">
          <cell r="B430" t="str">
            <v>Potential Output Growth</v>
          </cell>
          <cell r="C430" t="str">
            <v>SPU 2018 (DoF Alternative)</v>
          </cell>
        </row>
        <row r="432">
          <cell r="B432" t="str">
            <v>Output Gap (IFAC Net Migration)</v>
          </cell>
          <cell r="C432" t="str">
            <v>Budget 2019 (DoF Alternative)</v>
          </cell>
        </row>
        <row r="433">
          <cell r="B433" t="str">
            <v>Potential output growth (IFAC Net Migration)</v>
          </cell>
          <cell r="C433" t="str">
            <v>Budget 2019 (DoF Alternative)</v>
          </cell>
        </row>
        <row r="435">
          <cell r="B435" t="str">
            <v>Real Underlying Domestic Demand Components</v>
          </cell>
        </row>
        <row r="436">
          <cell r="B436" t="str">
            <v>Underlying Domestic Demand</v>
          </cell>
          <cell r="C436" t="str">
            <v>UDDR</v>
          </cell>
          <cell r="D436">
            <v>171345.89254972371</v>
          </cell>
          <cell r="E436">
            <v>178326.75586507001</v>
          </cell>
          <cell r="F436">
            <v>169422.26191835254</v>
          </cell>
          <cell r="G436">
            <v>178515.2454988815</v>
          </cell>
          <cell r="N436" t="str">
            <v>UDDR</v>
          </cell>
        </row>
        <row r="437">
          <cell r="B437" t="str">
            <v>Personal Consumption</v>
          </cell>
          <cell r="C437" t="str">
            <v>PCR</v>
          </cell>
          <cell r="D437">
            <v>105626.41063279999</v>
          </cell>
          <cell r="E437">
            <v>108985.9717428</v>
          </cell>
          <cell r="F437">
            <v>100806.94130762543</v>
          </cell>
          <cell r="G437">
            <v>107863.89314943903</v>
          </cell>
        </row>
        <row r="438">
          <cell r="B438" t="str">
            <v>Government Consumption</v>
          </cell>
          <cell r="C438" t="str">
            <v>GCR</v>
          </cell>
          <cell r="D438">
            <v>32226.704979499998</v>
          </cell>
          <cell r="E438">
            <v>34265.297236600003</v>
          </cell>
          <cell r="F438">
            <v>39466.778170996113</v>
          </cell>
          <cell r="G438">
            <v>38834.441473531442</v>
          </cell>
        </row>
        <row r="439">
          <cell r="B439" t="str">
            <v>Underlying Investment</v>
          </cell>
          <cell r="C439" t="str">
            <v>UIR</v>
          </cell>
          <cell r="D439">
            <v>33492.77693742371</v>
          </cell>
          <cell r="E439">
            <v>35075.48688567002</v>
          </cell>
          <cell r="F439">
            <v>29148.542439730976</v>
          </cell>
          <cell r="G439">
            <v>31816.910875911042</v>
          </cell>
        </row>
        <row r="440">
          <cell r="B440" t="str">
            <v>Check</v>
          </cell>
          <cell r="D440">
            <v>0</v>
          </cell>
          <cell r="E440">
            <v>0</v>
          </cell>
          <cell r="F440">
            <v>0</v>
          </cell>
          <cell r="G440">
            <v>0</v>
          </cell>
        </row>
        <row r="442">
          <cell r="B442" t="str">
            <v>Real Underlying Domestic Demand Contributions</v>
          </cell>
        </row>
        <row r="443">
          <cell r="B443" t="str">
            <v>Underlying domestic demand</v>
          </cell>
          <cell r="E443">
            <v>4.0741351960453365</v>
          </cell>
          <cell r="F443">
            <v>-4.9933583457633324</v>
          </cell>
          <cell r="G443">
            <v>5.3670535840862676</v>
          </cell>
        </row>
        <row r="444">
          <cell r="B444" t="str">
            <v>Personal consumption</v>
          </cell>
          <cell r="E444">
            <v>1.9606896086085575</v>
          </cell>
          <cell r="F444">
            <v>-4.586541372043575</v>
          </cell>
          <cell r="G444">
            <v>4.1653037575513334</v>
          </cell>
        </row>
        <row r="445">
          <cell r="B445" t="str">
            <v>Government consumption</v>
          </cell>
          <cell r="E445">
            <v>1.1897526265524108</v>
          </cell>
          <cell r="F445">
            <v>2.9168258622569159</v>
          </cell>
          <cell r="G445">
            <v>-0.3732311741708445</v>
          </cell>
        </row>
        <row r="446">
          <cell r="B446" t="str">
            <v>Underlying investment</v>
          </cell>
          <cell r="E446">
            <v>0.92369296088438091</v>
          </cell>
          <cell r="F446">
            <v>-3.3236428359766932</v>
          </cell>
          <cell r="G446">
            <v>1.5749810007057976</v>
          </cell>
        </row>
        <row r="447">
          <cell r="B447" t="str">
            <v>Check</v>
          </cell>
          <cell r="E447">
            <v>-1.2434497875801753E-14</v>
          </cell>
          <cell r="F447">
            <v>2.042810365310288E-14</v>
          </cell>
          <cell r="G447">
            <v>-1.865174681370263E-14</v>
          </cell>
        </row>
        <row r="484">
          <cell r="B484" t="str">
            <v>Difference: SPU2020 - Benchmarks202004</v>
          </cell>
        </row>
        <row r="485">
          <cell r="B485" t="str">
            <v>Real Underlying Domestic Demand Contributions</v>
          </cell>
        </row>
        <row r="486">
          <cell r="B486" t="str">
            <v>Underlying Domestic Demand</v>
          </cell>
          <cell r="E486">
            <v>4.4341421592264396E-4</v>
          </cell>
          <cell r="F486">
            <v>0.98600301602373985</v>
          </cell>
          <cell r="G486">
            <v>-0.29942700895360108</v>
          </cell>
        </row>
        <row r="487">
          <cell r="B487" t="str">
            <v>Personal Consumption</v>
          </cell>
          <cell r="E487">
            <v>1.3995252125198476E-5</v>
          </cell>
          <cell r="F487">
            <v>1.2674813417700408</v>
          </cell>
          <cell r="G487">
            <v>-0.60292101956759492</v>
          </cell>
        </row>
        <row r="488">
          <cell r="B488" t="str">
            <v>Government Consumption</v>
          </cell>
          <cell r="E488">
            <v>8.4923630454536436E-6</v>
          </cell>
          <cell r="F488">
            <v>0.35759163357783041</v>
          </cell>
          <cell r="G488">
            <v>4.2006987741039337E-2</v>
          </cell>
        </row>
        <row r="489">
          <cell r="B489" t="str">
            <v>Underlying Investment</v>
          </cell>
          <cell r="E489">
            <v>4.2092660075188082E-4</v>
          </cell>
          <cell r="F489">
            <v>-0.63906995932414778</v>
          </cell>
          <cell r="G489">
            <v>0.26148702287297776</v>
          </cell>
        </row>
        <row r="523">
          <cell r="B523" t="str">
            <v>Difference: Budget2021 - Benchmarks20190924_Brexit</v>
          </cell>
        </row>
        <row r="524">
          <cell r="B524" t="str">
            <v>Real Underlying Investment Contributions</v>
          </cell>
        </row>
        <row r="525">
          <cell r="B525" t="str">
            <v>Residential Construction</v>
          </cell>
          <cell r="E525">
            <v>5.8363077082770793</v>
          </cell>
          <cell r="F525">
            <v>-8.4179575903874628</v>
          </cell>
          <cell r="G525">
            <v>2.9348521108909491</v>
          </cell>
        </row>
        <row r="526">
          <cell r="B526" t="str">
            <v>Non-Residential Construction</v>
          </cell>
          <cell r="E526" t="e">
            <v>#REF!</v>
          </cell>
          <cell r="F526" t="e">
            <v>#REF!</v>
          </cell>
          <cell r="G526" t="e">
            <v>#REF!</v>
          </cell>
        </row>
        <row r="527">
          <cell r="B527" t="str">
            <v>Underlying Machinery and Equipment</v>
          </cell>
          <cell r="E527">
            <v>-2.2369987697514748E-3</v>
          </cell>
          <cell r="F527">
            <v>-3.1379788845411243</v>
          </cell>
          <cell r="G527">
            <v>1.6412643102404789</v>
          </cell>
        </row>
        <row r="528">
          <cell r="B528" t="str">
            <v>Underlying Investment</v>
          </cell>
          <cell r="E528">
            <v>2.2921848353618657E-3</v>
          </cell>
          <cell r="F528">
            <v>-3.2492463669566582</v>
          </cell>
          <cell r="G528">
            <v>1.8834702607392728</v>
          </cell>
        </row>
        <row r="530">
          <cell r="B530" t="str">
            <v>Subsidies less taxes</v>
          </cell>
          <cell r="D530">
            <v>1132.9953022</v>
          </cell>
          <cell r="E530">
            <v>1132.8657575</v>
          </cell>
          <cell r="F530">
            <v>1132.8657575</v>
          </cell>
          <cell r="G530">
            <v>1132.8657575</v>
          </cell>
        </row>
        <row r="531">
          <cell r="B531" t="str">
            <v>Underlying CA</v>
          </cell>
          <cell r="D531">
            <v>40.957002914803418</v>
          </cell>
          <cell r="E531">
            <v>41.040557728770104</v>
          </cell>
          <cell r="F531">
            <v>43.303459490553543</v>
          </cell>
          <cell r="G531">
            <v>39.044853288201182</v>
          </cell>
        </row>
        <row r="532">
          <cell r="B532" t="str">
            <v>Adjustments in GNI*</v>
          </cell>
          <cell r="D532">
            <v>-29.569224333601095</v>
          </cell>
          <cell r="E532">
            <v>-28.897289582374096</v>
          </cell>
          <cell r="F532">
            <v>-33.056026582878921</v>
          </cell>
          <cell r="G532">
            <v>-32.555790461315631</v>
          </cell>
        </row>
        <row r="533">
          <cell r="B533" t="str">
            <v>Further "underlying" adjustment in CA*</v>
          </cell>
          <cell r="D533">
            <v>-4.6836219097588163</v>
          </cell>
          <cell r="E533">
            <v>-4.4266425933984745</v>
          </cell>
          <cell r="F533">
            <v>-3.7504154055161161</v>
          </cell>
          <cell r="G533">
            <v>-3.8441706881961264</v>
          </cell>
        </row>
        <row r="534">
          <cell r="B534" t="str">
            <v>CA*</v>
          </cell>
          <cell r="D534">
            <v>6.7041566714435064</v>
          </cell>
          <cell r="E534">
            <v>7.7166255529975327</v>
          </cell>
          <cell r="F534">
            <v>6.4970175021585055</v>
          </cell>
          <cell r="G534">
            <v>2.6448921386894244</v>
          </cell>
        </row>
      </sheetData>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_Output"/>
      <sheetName val="Shocks"/>
      <sheetName val="Judgement+Shocks"/>
      <sheetName val="FinalForecast_w_Shocks"/>
      <sheetName val="Summary_w_Shocks"/>
      <sheetName val="RawData"/>
      <sheetName val="QuarterlyData"/>
      <sheetName val="TableforFAR"/>
      <sheetName val="ExogenousAssumptionsDoF"/>
      <sheetName val="TeamForecasts"/>
      <sheetName val="Judgement"/>
      <sheetName val="Other forecasts"/>
      <sheetName val="Supply Side"/>
      <sheetName val="Summary"/>
    </sheetNames>
    <sheetDataSet>
      <sheetData sheetId="0">
        <row r="1">
          <cell r="B1"/>
          <cell r="C1"/>
          <cell r="D1"/>
          <cell r="E1"/>
          <cell r="F1"/>
          <cell r="G1"/>
          <cell r="H1"/>
          <cell r="I1"/>
          <cell r="J1"/>
          <cell r="K1"/>
          <cell r="L1"/>
          <cell r="M1"/>
          <cell r="N1"/>
          <cell r="O1"/>
          <cell r="P1"/>
          <cell r="Q1"/>
          <cell r="R1"/>
          <cell r="S1"/>
          <cell r="T1"/>
          <cell r="U1"/>
          <cell r="V1"/>
          <cell r="W1"/>
          <cell r="X1"/>
          <cell r="Y1"/>
          <cell r="Z1"/>
          <cell r="AA1"/>
          <cell r="AB1"/>
          <cell r="AC1"/>
          <cell r="AD1"/>
        </row>
        <row r="2">
          <cell r="B2"/>
          <cell r="C2"/>
          <cell r="D2"/>
          <cell r="E2"/>
          <cell r="F2"/>
          <cell r="G2"/>
          <cell r="H2"/>
          <cell r="I2"/>
          <cell r="J2"/>
          <cell r="K2"/>
          <cell r="L2"/>
          <cell r="M2"/>
          <cell r="N2"/>
          <cell r="O2"/>
          <cell r="P2"/>
          <cell r="Q2"/>
          <cell r="R2"/>
          <cell r="S2"/>
          <cell r="T2"/>
          <cell r="U2"/>
          <cell r="V2"/>
          <cell r="W2"/>
          <cell r="X2"/>
          <cell r="Y2"/>
          <cell r="Z2"/>
          <cell r="AA2"/>
          <cell r="AB2"/>
          <cell r="AC2"/>
          <cell r="AD2"/>
        </row>
        <row r="3">
          <cell r="A3"/>
          <cell r="B3" t="str">
            <v>Code</v>
          </cell>
          <cell r="C3" t="str">
            <v>Unit</v>
          </cell>
          <cell r="D3">
            <v>2018</v>
          </cell>
          <cell r="E3">
            <v>2019</v>
          </cell>
          <cell r="F3">
            <v>2020</v>
          </cell>
          <cell r="G3">
            <v>2021</v>
          </cell>
          <cell r="H3">
            <v>2022</v>
          </cell>
          <cell r="I3">
            <v>2023</v>
          </cell>
          <cell r="J3">
            <v>2024</v>
          </cell>
          <cell r="K3">
            <v>2025</v>
          </cell>
          <cell r="L3">
            <v>2026</v>
          </cell>
          <cell r="M3">
            <v>2027</v>
          </cell>
          <cell r="N3">
            <v>2028</v>
          </cell>
          <cell r="O3">
            <v>2029</v>
          </cell>
          <cell r="P3">
            <v>2030</v>
          </cell>
          <cell r="Q3">
            <v>2031</v>
          </cell>
          <cell r="R3">
            <v>2032</v>
          </cell>
          <cell r="S3">
            <v>2033</v>
          </cell>
          <cell r="T3">
            <v>2034</v>
          </cell>
          <cell r="U3">
            <v>2035</v>
          </cell>
          <cell r="V3">
            <v>2036</v>
          </cell>
          <cell r="W3">
            <v>2037</v>
          </cell>
          <cell r="X3">
            <v>2038</v>
          </cell>
          <cell r="Y3">
            <v>2039</v>
          </cell>
          <cell r="Z3">
            <v>2040</v>
          </cell>
          <cell r="AA3">
            <v>2041</v>
          </cell>
          <cell r="AB3">
            <v>2042</v>
          </cell>
          <cell r="AC3">
            <v>2043</v>
          </cell>
          <cell r="AD3">
            <v>2044</v>
          </cell>
          <cell r="AE3"/>
          <cell r="AF3"/>
          <cell r="AG3"/>
          <cell r="AH3"/>
          <cell r="AI3"/>
          <cell r="AJ3"/>
          <cell r="AK3"/>
          <cell r="AL3"/>
          <cell r="AM3"/>
          <cell r="AN3"/>
          <cell r="AO3"/>
          <cell r="AP3"/>
          <cell r="AQ3"/>
          <cell r="AR3"/>
          <cell r="AS3"/>
          <cell r="AT3"/>
          <cell r="AU3"/>
          <cell r="AV3"/>
          <cell r="AW3"/>
          <cell r="AX3"/>
          <cell r="AY3"/>
          <cell r="AZ3"/>
          <cell r="BA3"/>
          <cell r="BB3"/>
          <cell r="BC3"/>
          <cell r="BD3"/>
          <cell r="BE3"/>
          <cell r="BF3"/>
          <cell r="BG3"/>
          <cell r="BH3"/>
          <cell r="BI3"/>
          <cell r="BJ3"/>
          <cell r="BK3"/>
          <cell r="BL3"/>
          <cell r="BM3"/>
          <cell r="BN3"/>
          <cell r="BO3"/>
          <cell r="BP3"/>
          <cell r="BQ3"/>
          <cell r="BR3"/>
          <cell r="BS3"/>
          <cell r="BT3"/>
          <cell r="BU3"/>
          <cell r="BV3"/>
          <cell r="BW3"/>
          <cell r="BX3"/>
          <cell r="BY3"/>
          <cell r="BZ3"/>
          <cell r="CA3"/>
          <cell r="CB3"/>
          <cell r="CC3"/>
          <cell r="CD3"/>
          <cell r="CE3"/>
          <cell r="CF3"/>
          <cell r="CG3"/>
          <cell r="CH3"/>
          <cell r="CI3"/>
          <cell r="CJ3"/>
          <cell r="CK3"/>
          <cell r="CL3"/>
          <cell r="CM3"/>
          <cell r="CN3"/>
          <cell r="CO3"/>
          <cell r="CP3"/>
          <cell r="CQ3"/>
          <cell r="CR3"/>
          <cell r="CS3"/>
          <cell r="CT3"/>
          <cell r="CU3"/>
          <cell r="CV3"/>
          <cell r="CW3"/>
          <cell r="CX3"/>
          <cell r="CY3"/>
          <cell r="CZ3"/>
          <cell r="DA3"/>
          <cell r="DB3"/>
          <cell r="DC3"/>
          <cell r="DD3"/>
          <cell r="DE3"/>
          <cell r="DF3"/>
          <cell r="DG3"/>
          <cell r="DH3"/>
          <cell r="DI3"/>
          <cell r="DJ3"/>
          <cell r="DK3"/>
          <cell r="DL3"/>
          <cell r="DM3"/>
          <cell r="DN3"/>
          <cell r="DO3"/>
          <cell r="DP3"/>
          <cell r="DQ3"/>
          <cell r="DR3"/>
          <cell r="DS3"/>
          <cell r="DT3"/>
          <cell r="DU3"/>
          <cell r="DV3"/>
          <cell r="DW3"/>
          <cell r="DX3"/>
          <cell r="DY3"/>
          <cell r="DZ3"/>
          <cell r="EA3"/>
        </row>
        <row r="4">
          <cell r="B4"/>
          <cell r="C4"/>
          <cell r="D4"/>
          <cell r="E4"/>
          <cell r="F4"/>
          <cell r="G4"/>
          <cell r="H4"/>
          <cell r="I4"/>
          <cell r="J4"/>
          <cell r="K4"/>
          <cell r="L4"/>
          <cell r="M4"/>
          <cell r="N4"/>
          <cell r="O4"/>
          <cell r="P4"/>
          <cell r="Q4"/>
          <cell r="R4"/>
          <cell r="S4"/>
          <cell r="T4"/>
          <cell r="U4"/>
          <cell r="V4"/>
          <cell r="W4"/>
          <cell r="X4"/>
          <cell r="Y4"/>
          <cell r="Z4"/>
          <cell r="AA4"/>
          <cell r="AB4"/>
          <cell r="AC4"/>
          <cell r="AD4"/>
        </row>
        <row r="5">
          <cell r="B5" t="str">
            <v>PCGRg</v>
          </cell>
          <cell r="C5" t="str">
            <v>Vol %</v>
          </cell>
          <cell r="D5">
            <v>3.8233376455408101</v>
          </cell>
          <cell r="E5">
            <v>2.86734293286414</v>
          </cell>
          <cell r="F5">
            <v>-2.2461694455639001</v>
          </cell>
          <cell r="G5">
            <v>3.7027950233654798</v>
          </cell>
          <cell r="H5">
            <v>3.1652254970022198</v>
          </cell>
          <cell r="I5">
            <v>2.15592839065279</v>
          </cell>
          <cell r="J5">
            <v>2.0734207607292001</v>
          </cell>
          <cell r="K5">
            <v>2.2892268583659199</v>
          </cell>
          <cell r="L5">
            <v>2.6470276643409498</v>
          </cell>
          <cell r="M5"/>
          <cell r="N5"/>
          <cell r="O5"/>
          <cell r="P5"/>
          <cell r="Q5"/>
          <cell r="R5"/>
          <cell r="S5"/>
          <cell r="T5"/>
          <cell r="U5"/>
          <cell r="V5"/>
          <cell r="W5"/>
          <cell r="X5"/>
          <cell r="Y5"/>
          <cell r="Z5"/>
          <cell r="AA5"/>
          <cell r="AB5"/>
          <cell r="AC5"/>
          <cell r="AD5"/>
        </row>
        <row r="6">
          <cell r="B6" t="str">
            <v>PCGP</v>
          </cell>
          <cell r="C6" t="str">
            <v>Pr %</v>
          </cell>
          <cell r="D6">
            <v>-0.56693082285609298</v>
          </cell>
          <cell r="E6">
            <v>-0.62977685764075098</v>
          </cell>
          <cell r="F6">
            <v>-1.9225207917773399</v>
          </cell>
          <cell r="G6">
            <v>2.1429375791415599</v>
          </cell>
          <cell r="H6">
            <v>1.9869176177124499</v>
          </cell>
          <cell r="I6">
            <v>1.7732818449557901</v>
          </cell>
          <cell r="J6">
            <v>1.9096196611264999</v>
          </cell>
          <cell r="K6">
            <v>2.36020363179512</v>
          </cell>
          <cell r="L6">
            <v>2.5778911578017101</v>
          </cell>
          <cell r="M6"/>
          <cell r="N6"/>
          <cell r="O6"/>
          <cell r="P6"/>
          <cell r="Q6"/>
          <cell r="R6"/>
          <cell r="S6"/>
          <cell r="T6"/>
          <cell r="U6"/>
          <cell r="V6"/>
          <cell r="W6"/>
          <cell r="X6"/>
          <cell r="Y6"/>
          <cell r="Z6"/>
          <cell r="AA6"/>
          <cell r="AB6"/>
          <cell r="AC6"/>
          <cell r="AD6"/>
        </row>
        <row r="7">
          <cell r="B7" t="str">
            <v>PCGN</v>
          </cell>
          <cell r="C7" t="str">
            <v>Val €m</v>
          </cell>
          <cell r="D7">
            <v>43308.181716500003</v>
          </cell>
          <cell r="E7">
            <v>44269.410366600001</v>
          </cell>
          <cell r="F7">
            <v>42443.072671026799</v>
          </cell>
          <cell r="G7">
            <v>44957.859185696703</v>
          </cell>
          <cell r="H7">
            <v>47302.426620087397</v>
          </cell>
          <cell r="I7">
            <v>49179.122451077499</v>
          </cell>
          <cell r="J7">
            <v>51157.418980715403</v>
          </cell>
          <cell r="K7">
            <v>53563.588182793603</v>
          </cell>
          <cell r="L7">
            <v>56398.792632828001</v>
          </cell>
          <cell r="M7"/>
          <cell r="N7"/>
          <cell r="O7"/>
          <cell r="P7"/>
          <cell r="Q7"/>
          <cell r="R7"/>
          <cell r="S7"/>
          <cell r="T7"/>
          <cell r="U7"/>
          <cell r="V7"/>
          <cell r="W7"/>
          <cell r="X7"/>
          <cell r="Y7"/>
          <cell r="Z7"/>
          <cell r="AA7"/>
          <cell r="AB7"/>
          <cell r="AC7"/>
          <cell r="AD7"/>
        </row>
        <row r="8">
          <cell r="B8" t="str">
            <v>PCSRg</v>
          </cell>
          <cell r="C8" t="str">
            <v>Vol %</v>
          </cell>
          <cell r="D8">
            <v>2.0231164525373599</v>
          </cell>
          <cell r="E8">
            <v>3.3983106693516301</v>
          </cell>
          <cell r="F8">
            <v>-8.8587787460169398</v>
          </cell>
          <cell r="G8">
            <v>1.1686813247112799</v>
          </cell>
          <cell r="H8">
            <v>1.08845061837532</v>
          </cell>
          <cell r="I8">
            <v>1.14946875315205</v>
          </cell>
          <cell r="J8">
            <v>1.34473319042713</v>
          </cell>
          <cell r="K8">
            <v>1.5127347732661001</v>
          </cell>
          <cell r="L8">
            <v>1.74106971994705</v>
          </cell>
          <cell r="M8"/>
          <cell r="N8"/>
          <cell r="O8"/>
          <cell r="P8"/>
          <cell r="Q8"/>
          <cell r="R8"/>
          <cell r="S8"/>
          <cell r="T8"/>
          <cell r="U8"/>
          <cell r="V8"/>
          <cell r="W8"/>
          <cell r="X8"/>
          <cell r="Y8"/>
          <cell r="Z8"/>
          <cell r="AA8"/>
          <cell r="AB8"/>
          <cell r="AC8"/>
          <cell r="AD8"/>
        </row>
        <row r="9">
          <cell r="B9" t="str">
            <v>PCSP</v>
          </cell>
          <cell r="C9" t="str">
            <v>Pr %</v>
          </cell>
          <cell r="D9">
            <v>4.3249810743533201</v>
          </cell>
          <cell r="E9">
            <v>4.5403076414033396</v>
          </cell>
          <cell r="F9">
            <v>3.13528936333817</v>
          </cell>
          <cell r="G9">
            <v>2.0985075275221399</v>
          </cell>
          <cell r="H9">
            <v>1.9903469388361701</v>
          </cell>
          <cell r="I9">
            <v>1.7712449854819301</v>
          </cell>
          <cell r="J9">
            <v>1.9107977128481</v>
          </cell>
          <cell r="K9">
            <v>2.3603377253125601</v>
          </cell>
          <cell r="L9">
            <v>2.57833796455275</v>
          </cell>
          <cell r="M9"/>
          <cell r="N9"/>
          <cell r="O9"/>
          <cell r="P9"/>
          <cell r="Q9"/>
          <cell r="R9"/>
          <cell r="S9"/>
          <cell r="T9"/>
          <cell r="U9"/>
          <cell r="V9"/>
          <cell r="W9"/>
          <cell r="X9"/>
          <cell r="Y9"/>
          <cell r="Z9"/>
          <cell r="AA9"/>
          <cell r="AB9"/>
          <cell r="AC9"/>
          <cell r="AD9"/>
        </row>
        <row r="10">
          <cell r="B10" t="str">
            <v>PCSN</v>
          </cell>
          <cell r="C10" t="str">
            <v>Val €m</v>
          </cell>
          <cell r="D10">
            <v>62318.228916</v>
          </cell>
          <cell r="E10">
            <v>67361.5883856</v>
          </cell>
          <cell r="F10">
            <v>63319.059327590199</v>
          </cell>
          <cell r="G10">
            <v>65403.341489461702</v>
          </cell>
          <cell r="H10">
            <v>67431.146912562996</v>
          </cell>
          <cell r="I10">
            <v>69414.346603795304</v>
          </cell>
          <cell r="J10">
            <v>71691.988216113401</v>
          </cell>
          <cell r="K10">
            <v>74494.268985454793</v>
          </cell>
          <cell r="L10">
            <v>77745.421134710297</v>
          </cell>
          <cell r="M10"/>
          <cell r="N10"/>
          <cell r="O10"/>
          <cell r="P10"/>
          <cell r="Q10"/>
          <cell r="R10"/>
          <cell r="S10"/>
          <cell r="T10"/>
          <cell r="U10"/>
          <cell r="V10"/>
          <cell r="W10"/>
          <cell r="X10"/>
          <cell r="Y10"/>
          <cell r="Z10"/>
          <cell r="AA10"/>
          <cell r="AB10"/>
          <cell r="AC10"/>
          <cell r="AD10"/>
        </row>
        <row r="11">
          <cell r="B11" t="str">
            <v>PCRg</v>
          </cell>
          <cell r="C11" t="str">
            <v>Vol %</v>
          </cell>
          <cell r="D11">
            <v>2.75362527540798</v>
          </cell>
          <cell r="E11">
            <v>3.18060709427299</v>
          </cell>
          <cell r="F11">
            <v>-6.15575578233892</v>
          </cell>
          <cell r="G11">
            <v>2.24770037367598</v>
          </cell>
          <cell r="H11">
            <v>1.98532031334794</v>
          </cell>
          <cell r="I11">
            <v>1.5891439413697499</v>
          </cell>
          <cell r="J11">
            <v>1.66483876044214</v>
          </cell>
          <cell r="K11">
            <v>1.85521128872736</v>
          </cell>
          <cell r="L11">
            <v>2.1423505771901201</v>
          </cell>
          <cell r="M11"/>
          <cell r="N11"/>
          <cell r="O11"/>
          <cell r="P11"/>
          <cell r="Q11"/>
          <cell r="R11"/>
          <cell r="S11"/>
          <cell r="T11"/>
          <cell r="U11"/>
          <cell r="V11"/>
          <cell r="W11"/>
          <cell r="X11"/>
          <cell r="Y11"/>
          <cell r="Z11"/>
          <cell r="AA11"/>
          <cell r="AB11"/>
          <cell r="AC11"/>
          <cell r="AD11"/>
        </row>
        <row r="12">
          <cell r="B12" t="str">
            <v>PCP</v>
          </cell>
          <cell r="C12" t="str">
            <v>Pr %</v>
          </cell>
          <cell r="D12">
            <v>2.2839305961474601</v>
          </cell>
          <cell r="E12">
            <v>2.4254547193221798</v>
          </cell>
          <cell r="F12">
            <v>0.95790556375283598</v>
          </cell>
          <cell r="G12">
            <v>2.1061032083349298</v>
          </cell>
          <cell r="H12">
            <v>1.9876775697808799</v>
          </cell>
          <cell r="I12">
            <v>1.7710474834404299</v>
          </cell>
          <cell r="J12">
            <v>1.9102329391456001</v>
          </cell>
          <cell r="K12">
            <v>2.3600889062139898</v>
          </cell>
          <cell r="L12">
            <v>2.5781111060328099</v>
          </cell>
          <cell r="M12"/>
          <cell r="N12"/>
          <cell r="O12"/>
          <cell r="P12"/>
          <cell r="Q12"/>
          <cell r="R12"/>
          <cell r="S12"/>
          <cell r="T12"/>
          <cell r="U12"/>
          <cell r="V12"/>
          <cell r="W12"/>
          <cell r="X12"/>
          <cell r="Y12"/>
          <cell r="Z12"/>
          <cell r="AA12"/>
          <cell r="AB12"/>
          <cell r="AC12"/>
          <cell r="AD12"/>
        </row>
        <row r="13">
          <cell r="B13" t="str">
            <v>PCN</v>
          </cell>
          <cell r="C13" t="str">
            <v>Val €m</v>
          </cell>
          <cell r="D13">
            <v>105627</v>
          </cell>
          <cell r="E13">
            <v>111630</v>
          </cell>
          <cell r="F13">
            <v>105761.815690017</v>
          </cell>
          <cell r="G13">
            <v>110416.543879185</v>
          </cell>
          <cell r="H13">
            <v>114846.96314891501</v>
          </cell>
          <cell r="I13">
            <v>118738.364052702</v>
          </cell>
          <cell r="J13">
            <v>123021.107231338</v>
          </cell>
          <cell r="K13">
            <v>128260.680548053</v>
          </cell>
          <cell r="L13">
            <v>134386.01799555501</v>
          </cell>
          <cell r="M13"/>
          <cell r="N13"/>
          <cell r="O13"/>
          <cell r="P13"/>
          <cell r="Q13"/>
          <cell r="R13"/>
          <cell r="S13"/>
          <cell r="T13"/>
          <cell r="U13"/>
          <cell r="V13"/>
          <cell r="W13"/>
          <cell r="X13"/>
          <cell r="Y13"/>
          <cell r="Z13"/>
          <cell r="AA13"/>
          <cell r="AB13"/>
          <cell r="AC13"/>
          <cell r="AD13"/>
        </row>
        <row r="14">
          <cell r="B14" t="str">
            <v>GCRg</v>
          </cell>
          <cell r="C14" t="str">
            <v>Vol %</v>
          </cell>
          <cell r="D14">
            <v>5.7769316615243298</v>
          </cell>
          <cell r="E14">
            <v>6.3271892260907201</v>
          </cell>
          <cell r="F14">
            <v>9.8497008609368102</v>
          </cell>
          <cell r="G14">
            <v>2</v>
          </cell>
          <cell r="H14">
            <v>0.89999999999996705</v>
          </cell>
          <cell r="I14">
            <v>1.1000000000000101</v>
          </cell>
          <cell r="J14">
            <v>2.3999999999999799</v>
          </cell>
          <cell r="K14">
            <v>2.8</v>
          </cell>
          <cell r="L14">
            <v>2.8</v>
          </cell>
          <cell r="M14"/>
          <cell r="N14"/>
          <cell r="O14"/>
          <cell r="P14"/>
          <cell r="Q14"/>
          <cell r="R14"/>
          <cell r="S14"/>
          <cell r="T14"/>
          <cell r="U14"/>
          <cell r="V14"/>
          <cell r="W14"/>
          <cell r="X14"/>
          <cell r="Y14"/>
          <cell r="Z14"/>
          <cell r="AA14"/>
          <cell r="AB14"/>
          <cell r="AC14"/>
          <cell r="AD14"/>
        </row>
        <row r="15">
          <cell r="B15" t="str">
            <v>GCP</v>
          </cell>
          <cell r="C15" t="str">
            <v>Pr %</v>
          </cell>
          <cell r="D15">
            <v>0.80048101145873096</v>
          </cell>
          <cell r="E15">
            <v>1.6428403917922501</v>
          </cell>
          <cell r="F15">
            <v>3.2970790583988401</v>
          </cell>
          <cell r="G15">
            <v>1.7602456078205699</v>
          </cell>
          <cell r="H15">
            <v>0.95870787156793202</v>
          </cell>
          <cell r="I15">
            <v>0.89319019964093604</v>
          </cell>
          <cell r="J15">
            <v>2.0162313192099801</v>
          </cell>
          <cell r="K15">
            <v>2.6133839661313099</v>
          </cell>
          <cell r="L15">
            <v>2.6</v>
          </cell>
          <cell r="M15"/>
          <cell r="N15"/>
          <cell r="O15"/>
          <cell r="P15"/>
          <cell r="Q15"/>
          <cell r="R15"/>
          <cell r="S15"/>
          <cell r="T15"/>
          <cell r="U15"/>
          <cell r="V15"/>
          <cell r="W15"/>
          <cell r="X15"/>
          <cell r="Y15"/>
          <cell r="Z15"/>
          <cell r="AA15"/>
          <cell r="AB15"/>
          <cell r="AC15"/>
          <cell r="AD15"/>
        </row>
        <row r="16">
          <cell r="B16" t="str">
            <v>GCN</v>
          </cell>
          <cell r="C16" t="str">
            <v>Val €m</v>
          </cell>
          <cell r="D16">
            <v>32227</v>
          </cell>
          <cell r="E16">
            <v>34829</v>
          </cell>
          <cell r="F16">
            <v>39521</v>
          </cell>
          <cell r="G16">
            <v>41021.000000000102</v>
          </cell>
          <cell r="H16">
            <v>41786.999999999898</v>
          </cell>
          <cell r="I16">
            <v>42623.999999999804</v>
          </cell>
          <cell r="J16">
            <v>44526.999999999898</v>
          </cell>
          <cell r="K16">
            <v>46970</v>
          </cell>
          <cell r="L16">
            <v>49540.574159999996</v>
          </cell>
          <cell r="M16"/>
          <cell r="N16"/>
          <cell r="O16"/>
          <cell r="P16"/>
          <cell r="Q16"/>
          <cell r="R16"/>
          <cell r="S16"/>
          <cell r="T16"/>
          <cell r="U16"/>
          <cell r="V16"/>
          <cell r="W16"/>
          <cell r="X16"/>
          <cell r="Y16"/>
          <cell r="Z16"/>
          <cell r="AA16"/>
          <cell r="AB16"/>
          <cell r="AC16"/>
          <cell r="AD16"/>
        </row>
        <row r="17">
          <cell r="B17" t="str">
            <v>DWRg</v>
          </cell>
          <cell r="C17" t="str">
            <v>Vol %</v>
          </cell>
          <cell r="D17">
            <v>23.822433073534398</v>
          </cell>
          <cell r="E17">
            <v>12.287903667214</v>
          </cell>
          <cell r="F17">
            <v>-2.29100658055081</v>
          </cell>
          <cell r="G17">
            <v>-14.9832587686022</v>
          </cell>
          <cell r="H17">
            <v>-1.9158043872824999</v>
          </cell>
          <cell r="I17">
            <v>10.008254408508</v>
          </cell>
          <cell r="J17">
            <v>10.008254408508</v>
          </cell>
          <cell r="K17">
            <v>10.008254408508</v>
          </cell>
          <cell r="L17">
            <v>10.008254408508</v>
          </cell>
          <cell r="M17"/>
          <cell r="N17"/>
          <cell r="O17"/>
          <cell r="P17"/>
          <cell r="Q17"/>
          <cell r="R17"/>
          <cell r="S17"/>
          <cell r="T17"/>
          <cell r="U17"/>
          <cell r="V17"/>
          <cell r="W17"/>
          <cell r="X17"/>
          <cell r="Y17"/>
          <cell r="Z17"/>
          <cell r="AA17"/>
          <cell r="AB17"/>
          <cell r="AC17"/>
          <cell r="AD17"/>
        </row>
        <row r="18">
          <cell r="B18" t="str">
            <v>DWP</v>
          </cell>
          <cell r="C18" t="str">
            <v>Pr %</v>
          </cell>
          <cell r="D18">
            <v>-3.5620915032679301</v>
          </cell>
          <cell r="E18">
            <v>6.6780404582012798</v>
          </cell>
          <cell r="F18">
            <v>1.8770765549047801</v>
          </cell>
          <cell r="G18">
            <v>1.42041542485096</v>
          </cell>
          <cell r="H18">
            <v>2.9934240080742902</v>
          </cell>
          <cell r="I18">
            <v>3.0023337545127502</v>
          </cell>
          <cell r="J18">
            <v>3.1772423728938</v>
          </cell>
          <cell r="K18">
            <v>3.31148921052728</v>
          </cell>
          <cell r="L18">
            <v>3.4145288033889698</v>
          </cell>
          <cell r="M18"/>
          <cell r="N18"/>
          <cell r="O18"/>
          <cell r="P18"/>
          <cell r="Q18"/>
          <cell r="R18"/>
          <cell r="S18"/>
          <cell r="T18"/>
          <cell r="U18"/>
          <cell r="V18"/>
          <cell r="W18"/>
          <cell r="X18"/>
          <cell r="Y18"/>
          <cell r="Z18"/>
          <cell r="AA18"/>
          <cell r="AB18"/>
          <cell r="AC18"/>
          <cell r="AD18"/>
        </row>
        <row r="19">
          <cell r="B19" t="str">
            <v>DWN</v>
          </cell>
          <cell r="C19" t="str">
            <v>Val €m</v>
          </cell>
          <cell r="D19">
            <v>3654</v>
          </cell>
          <cell r="E19">
            <v>4377</v>
          </cell>
          <cell r="F19">
            <v>4357</v>
          </cell>
          <cell r="G19">
            <v>3756.79415123323</v>
          </cell>
          <cell r="H19">
            <v>3795.1236502318702</v>
          </cell>
          <cell r="I19">
            <v>4300.2951917397004</v>
          </cell>
          <cell r="J19">
            <v>4880.9848340009303</v>
          </cell>
          <cell r="K19">
            <v>5547.2961704601203</v>
          </cell>
          <cell r="L19">
            <v>6310.8547471052498</v>
          </cell>
          <cell r="M19"/>
          <cell r="N19"/>
          <cell r="O19"/>
          <cell r="P19"/>
          <cell r="Q19"/>
          <cell r="R19"/>
          <cell r="S19"/>
          <cell r="T19"/>
          <cell r="U19"/>
          <cell r="V19"/>
          <cell r="W19"/>
          <cell r="X19"/>
          <cell r="Y19"/>
          <cell r="Z19"/>
          <cell r="AA19"/>
          <cell r="AB19"/>
          <cell r="AC19"/>
          <cell r="AD19"/>
        </row>
        <row r="20">
          <cell r="B20" t="str">
            <v>IMPRg</v>
          </cell>
          <cell r="C20" t="str">
            <v>Vol %</v>
          </cell>
          <cell r="D20">
            <v>15.7327586206896</v>
          </cell>
          <cell r="E20">
            <v>-14.090626939788899</v>
          </cell>
          <cell r="F20">
            <v>-11.9580924855491</v>
          </cell>
          <cell r="G20">
            <v>8.8826455309715993</v>
          </cell>
          <cell r="H20">
            <v>-0.98353866402408596</v>
          </cell>
          <cell r="I20">
            <v>0.73257076073442995</v>
          </cell>
          <cell r="J20">
            <v>1.53242785252822</v>
          </cell>
          <cell r="K20">
            <v>1.9030305571838599</v>
          </cell>
          <cell r="L20">
            <v>2.0742790783675402</v>
          </cell>
          <cell r="M20"/>
          <cell r="N20"/>
          <cell r="O20"/>
          <cell r="P20"/>
          <cell r="Q20"/>
          <cell r="R20"/>
          <cell r="S20"/>
          <cell r="T20"/>
          <cell r="U20"/>
          <cell r="V20"/>
          <cell r="W20"/>
          <cell r="X20"/>
          <cell r="Y20"/>
          <cell r="Z20"/>
          <cell r="AA20"/>
          <cell r="AB20"/>
          <cell r="AC20"/>
          <cell r="AD20"/>
        </row>
        <row r="21">
          <cell r="B21" t="str">
            <v>IMPP</v>
          </cell>
          <cell r="C21" t="str">
            <v>Pr %</v>
          </cell>
          <cell r="D21">
            <v>7.5237088644909598</v>
          </cell>
          <cell r="E21">
            <v>6.6143093624401104</v>
          </cell>
          <cell r="F21">
            <v>7.7063963089374299E-2</v>
          </cell>
          <cell r="G21">
            <v>0.13886838754744099</v>
          </cell>
          <cell r="H21">
            <v>4.0497581972176899</v>
          </cell>
          <cell r="I21">
            <v>3.3690767467961402</v>
          </cell>
          <cell r="J21">
            <v>3.1538437015807599</v>
          </cell>
          <cell r="K21">
            <v>3.52907268561819</v>
          </cell>
          <cell r="L21">
            <v>3.74577943819471</v>
          </cell>
          <cell r="M21"/>
          <cell r="N21"/>
          <cell r="O21"/>
          <cell r="P21"/>
          <cell r="Q21"/>
          <cell r="R21"/>
          <cell r="S21"/>
          <cell r="T21"/>
          <cell r="U21"/>
          <cell r="V21"/>
          <cell r="W21"/>
          <cell r="X21"/>
          <cell r="Y21"/>
          <cell r="Z21"/>
          <cell r="AA21"/>
          <cell r="AB21"/>
          <cell r="AC21"/>
          <cell r="AD21"/>
        </row>
        <row r="22">
          <cell r="B22" t="str">
            <v>IMPN</v>
          </cell>
          <cell r="C22" t="str">
            <v>Val €m</v>
          </cell>
          <cell r="D22">
            <v>3223</v>
          </cell>
          <cell r="E22">
            <v>2952</v>
          </cell>
          <cell r="F22">
            <v>2601</v>
          </cell>
          <cell r="G22">
            <v>2835.97041522468</v>
          </cell>
          <cell r="H22">
            <v>2921.7979004434801</v>
          </cell>
          <cell r="I22">
            <v>3042.36087637728</v>
          </cell>
          <cell r="J22">
            <v>3186.4045532517698</v>
          </cell>
          <cell r="K22">
            <v>3361.6333063175498</v>
          </cell>
          <cell r="L22">
            <v>3559.8942509878998</v>
          </cell>
          <cell r="M22"/>
          <cell r="N22"/>
          <cell r="O22"/>
          <cell r="P22"/>
          <cell r="Q22"/>
          <cell r="R22"/>
          <cell r="S22"/>
          <cell r="T22"/>
          <cell r="U22"/>
          <cell r="V22"/>
          <cell r="W22"/>
          <cell r="X22"/>
          <cell r="Y22"/>
          <cell r="Z22"/>
          <cell r="AA22"/>
          <cell r="AB22"/>
          <cell r="AC22"/>
          <cell r="AD22"/>
        </row>
        <row r="23">
          <cell r="B23" t="str">
            <v>HBRg</v>
          </cell>
          <cell r="C23" t="str">
            <v>Vol %</v>
          </cell>
          <cell r="D23">
            <v>19.8953792502179</v>
          </cell>
          <cell r="E23">
            <v>-7.2716695753349797E-2</v>
          </cell>
          <cell r="F23">
            <v>-6.1854169698733799</v>
          </cell>
          <cell r="G23">
            <v>-5.9604215396134697</v>
          </cell>
          <cell r="H23">
            <v>-1.5077172225201001</v>
          </cell>
          <cell r="I23">
            <v>5.9263357592053802</v>
          </cell>
          <cell r="J23">
            <v>6.4612114677280603</v>
          </cell>
          <cell r="K23">
            <v>6.7733402095184703</v>
          </cell>
          <cell r="L23">
            <v>6.9861263079388003</v>
          </cell>
          <cell r="M23"/>
          <cell r="N23"/>
          <cell r="O23"/>
          <cell r="P23"/>
          <cell r="Q23"/>
          <cell r="R23"/>
          <cell r="S23"/>
          <cell r="T23"/>
          <cell r="U23"/>
          <cell r="V23"/>
          <cell r="W23"/>
          <cell r="X23"/>
          <cell r="Y23"/>
          <cell r="Z23"/>
          <cell r="AA23"/>
          <cell r="AB23"/>
          <cell r="AC23"/>
          <cell r="AD23"/>
        </row>
        <row r="24">
          <cell r="B24" t="str">
            <v>HBP</v>
          </cell>
          <cell r="C24" t="str">
            <v>Pr %</v>
          </cell>
          <cell r="D24">
            <v>1.51918691150956</v>
          </cell>
          <cell r="E24">
            <v>6.6501859069399298</v>
          </cell>
          <cell r="F24">
            <v>1.19739894816417</v>
          </cell>
          <cell r="G24">
            <v>0.75635986163777802</v>
          </cell>
          <cell r="H24">
            <v>3.4428567383726998</v>
          </cell>
          <cell r="I24">
            <v>3.1998250128502299</v>
          </cell>
          <cell r="J24">
            <v>3.2020749932883201</v>
          </cell>
          <cell r="K24">
            <v>3.4259866360031901</v>
          </cell>
          <cell r="L24">
            <v>3.56121195469012</v>
          </cell>
          <cell r="M24"/>
          <cell r="N24"/>
          <cell r="O24"/>
          <cell r="P24"/>
          <cell r="Q24"/>
          <cell r="R24"/>
          <cell r="S24"/>
          <cell r="T24"/>
          <cell r="U24"/>
          <cell r="V24"/>
          <cell r="W24"/>
          <cell r="X24"/>
          <cell r="Y24"/>
          <cell r="Z24"/>
          <cell r="AA24"/>
          <cell r="AB24"/>
          <cell r="AC24"/>
          <cell r="AD24"/>
        </row>
        <row r="25">
          <cell r="B25" t="str">
            <v>HBN</v>
          </cell>
          <cell r="C25" t="str">
            <v>Val €m</v>
          </cell>
          <cell r="D25">
            <v>6877</v>
          </cell>
          <cell r="E25">
            <v>7329</v>
          </cell>
          <cell r="F25">
            <v>6958</v>
          </cell>
          <cell r="G25">
            <v>6592.7645664579104</v>
          </cell>
          <cell r="H25">
            <v>6716.9215506753499</v>
          </cell>
          <cell r="I25">
            <v>7342.6560681169904</v>
          </cell>
          <cell r="J25">
            <v>8067.3893872526996</v>
          </cell>
          <cell r="K25">
            <v>8908.9294767776701</v>
          </cell>
          <cell r="L25">
            <v>9870.7489980931605</v>
          </cell>
          <cell r="M25"/>
          <cell r="N25"/>
          <cell r="O25"/>
          <cell r="P25"/>
          <cell r="Q25"/>
          <cell r="R25"/>
          <cell r="S25"/>
          <cell r="T25"/>
          <cell r="U25"/>
          <cell r="V25"/>
          <cell r="W25"/>
          <cell r="X25"/>
          <cell r="Y25"/>
          <cell r="Z25"/>
          <cell r="AA25"/>
          <cell r="AB25"/>
          <cell r="AC25"/>
          <cell r="AD25"/>
        </row>
        <row r="26">
          <cell r="B26" t="str">
            <v>RCRg</v>
          </cell>
          <cell r="C26" t="str">
            <v>Vol %</v>
          </cell>
          <cell r="D26">
            <v>10.4827114002054</v>
          </cell>
          <cell r="E26">
            <v>11.954635597421801</v>
          </cell>
          <cell r="F26">
            <v>-9.52670910600607</v>
          </cell>
          <cell r="G26">
            <v>23.399350115553101</v>
          </cell>
          <cell r="H26">
            <v>1.17325984284595</v>
          </cell>
          <cell r="I26">
            <v>-1.2650696508437</v>
          </cell>
          <cell r="J26">
            <v>-3.1257947838653402</v>
          </cell>
          <cell r="K26">
            <v>-4.1953202952479103</v>
          </cell>
          <cell r="L26">
            <v>-0.49956937374551202</v>
          </cell>
          <cell r="M26"/>
          <cell r="N26"/>
          <cell r="O26"/>
          <cell r="P26"/>
          <cell r="Q26"/>
          <cell r="R26"/>
          <cell r="S26"/>
          <cell r="T26"/>
          <cell r="U26"/>
          <cell r="V26"/>
          <cell r="W26"/>
          <cell r="X26"/>
          <cell r="Y26"/>
          <cell r="Z26"/>
          <cell r="AA26"/>
          <cell r="AB26"/>
          <cell r="AC26"/>
          <cell r="AD26"/>
        </row>
        <row r="27">
          <cell r="B27" t="str">
            <v>RCP</v>
          </cell>
          <cell r="C27" t="str">
            <v>Pr %</v>
          </cell>
          <cell r="D27">
            <v>7.5241110211293698</v>
          </cell>
          <cell r="E27">
            <v>6.68696374204265</v>
          </cell>
          <cell r="F27">
            <v>1.4972981789161499</v>
          </cell>
          <cell r="G27">
            <v>0.61192740876725404</v>
          </cell>
          <cell r="H27">
            <v>2.36920300772345</v>
          </cell>
          <cell r="I27">
            <v>2.5914455303097799</v>
          </cell>
          <cell r="J27">
            <v>2.7496884276861202</v>
          </cell>
          <cell r="K27">
            <v>2.8623591111650102</v>
          </cell>
          <cell r="L27">
            <v>2.9425805186163698</v>
          </cell>
          <cell r="M27"/>
          <cell r="N27"/>
          <cell r="O27"/>
          <cell r="P27"/>
          <cell r="Q27"/>
          <cell r="R27"/>
          <cell r="S27"/>
          <cell r="T27"/>
          <cell r="U27"/>
          <cell r="V27"/>
          <cell r="W27"/>
          <cell r="X27"/>
          <cell r="Y27"/>
          <cell r="Z27"/>
          <cell r="AA27"/>
          <cell r="AB27"/>
          <cell r="AC27"/>
          <cell r="AD27"/>
        </row>
        <row r="28">
          <cell r="B28" t="str">
            <v>RCN</v>
          </cell>
          <cell r="C28" t="str">
            <v>Val €m</v>
          </cell>
          <cell r="D28">
            <v>16136</v>
          </cell>
          <cell r="E28">
            <v>19273</v>
          </cell>
          <cell r="F28">
            <v>17698</v>
          </cell>
          <cell r="G28">
            <v>21972.857138032399</v>
          </cell>
          <cell r="H28">
            <v>22757.345214126399</v>
          </cell>
          <cell r="I28">
            <v>23051.7324768937</v>
          </cell>
          <cell r="J28">
            <v>22945.2205699603</v>
          </cell>
          <cell r="K28">
            <v>22611.815887587702</v>
          </cell>
          <cell r="L28">
            <v>23160.901080594798</v>
          </cell>
          <cell r="M28"/>
          <cell r="N28"/>
          <cell r="O28"/>
          <cell r="P28"/>
          <cell r="Q28"/>
          <cell r="R28"/>
          <cell r="S28"/>
          <cell r="T28"/>
          <cell r="U28"/>
          <cell r="V28"/>
          <cell r="W28"/>
          <cell r="X28"/>
          <cell r="Y28"/>
          <cell r="Z28"/>
          <cell r="AA28"/>
          <cell r="AB28"/>
          <cell r="AC28"/>
          <cell r="AD28"/>
        </row>
        <row r="29">
          <cell r="B29" t="str">
            <v>TCRg</v>
          </cell>
          <cell r="C29" t="str">
            <v>Vol %</v>
          </cell>
          <cell r="D29">
            <v>14.747307373653699</v>
          </cell>
          <cell r="E29">
            <v>2.0216606498195002</v>
          </cell>
          <cell r="F29">
            <v>-17.622080679405499</v>
          </cell>
          <cell r="G29">
            <v>3.45883319663593</v>
          </cell>
          <cell r="H29">
            <v>-9.5767357544725407</v>
          </cell>
          <cell r="I29">
            <v>19.892423262373701</v>
          </cell>
          <cell r="J29">
            <v>4.3306501618522502</v>
          </cell>
          <cell r="K29">
            <v>-0.68209686937301595</v>
          </cell>
          <cell r="L29">
            <v>-0.590317507755866</v>
          </cell>
          <cell r="M29"/>
          <cell r="N29"/>
          <cell r="O29"/>
          <cell r="P29"/>
          <cell r="Q29"/>
          <cell r="R29"/>
          <cell r="S29"/>
          <cell r="T29"/>
          <cell r="U29"/>
          <cell r="V29"/>
          <cell r="W29"/>
          <cell r="X29"/>
          <cell r="Y29"/>
          <cell r="Z29"/>
          <cell r="AA29"/>
          <cell r="AB29"/>
          <cell r="AC29"/>
          <cell r="AD29"/>
        </row>
        <row r="30">
          <cell r="B30" t="str">
            <v>TCP</v>
          </cell>
          <cell r="C30" t="str">
            <v>Pr %</v>
          </cell>
          <cell r="D30">
            <v>9.3096362121632907</v>
          </cell>
          <cell r="E30">
            <v>5.0904352390551599</v>
          </cell>
          <cell r="F30">
            <v>0.397351223099429</v>
          </cell>
          <cell r="G30">
            <v>-0.64984896273683201</v>
          </cell>
          <cell r="H30">
            <v>5.6018839847842496</v>
          </cell>
          <cell r="I30">
            <v>5.6023835443785401</v>
          </cell>
          <cell r="J30">
            <v>3.7104195867029901</v>
          </cell>
          <cell r="K30">
            <v>4.4284582709591396</v>
          </cell>
          <cell r="L30">
            <v>5.31341362898831</v>
          </cell>
          <cell r="M30"/>
          <cell r="N30"/>
          <cell r="O30"/>
          <cell r="P30"/>
          <cell r="Q30"/>
          <cell r="R30"/>
          <cell r="S30"/>
          <cell r="T30"/>
          <cell r="U30"/>
          <cell r="V30"/>
          <cell r="W30"/>
          <cell r="X30"/>
          <cell r="Y30"/>
          <cell r="Z30"/>
          <cell r="AA30"/>
          <cell r="AB30"/>
          <cell r="AC30"/>
          <cell r="AD30"/>
        </row>
        <row r="31">
          <cell r="B31" t="str">
            <v>TCN</v>
          </cell>
          <cell r="C31" t="str">
            <v>Val €m</v>
          </cell>
          <cell r="D31">
            <v>1386</v>
          </cell>
          <cell r="E31">
            <v>1486</v>
          </cell>
          <cell r="F31">
            <v>1229</v>
          </cell>
          <cell r="G31">
            <v>1263.24617154922</v>
          </cell>
          <cell r="H31">
            <v>1206.25697566596</v>
          </cell>
          <cell r="I31">
            <v>1527.23299022989</v>
          </cell>
          <cell r="J31">
            <v>1652.4928989846001</v>
          </cell>
          <cell r="K31">
            <v>1713.9020969104399</v>
          </cell>
          <cell r="L31">
            <v>1794.3137576526101</v>
          </cell>
          <cell r="M31"/>
          <cell r="N31"/>
          <cell r="O31"/>
          <cell r="P31"/>
          <cell r="Q31"/>
          <cell r="R31"/>
          <cell r="S31"/>
          <cell r="T31"/>
          <cell r="U31"/>
          <cell r="V31"/>
          <cell r="W31"/>
          <cell r="X31"/>
          <cell r="Y31"/>
          <cell r="Z31"/>
          <cell r="AA31"/>
          <cell r="AB31"/>
          <cell r="AC31"/>
          <cell r="AD31"/>
        </row>
        <row r="32">
          <cell r="B32" t="str">
            <v>OBRg</v>
          </cell>
          <cell r="C32" t="str">
            <v>Vol %</v>
          </cell>
          <cell r="D32">
            <v>10.808246901087699</v>
          </cell>
          <cell r="E32">
            <v>11.1694537982991</v>
          </cell>
          <cell r="F32">
            <v>-10.1139747407331</v>
          </cell>
          <cell r="G32">
            <v>22.073626920806699</v>
          </cell>
          <cell r="H32">
            <v>0.56754187470895401</v>
          </cell>
          <cell r="I32">
            <v>-0.19318335025175701</v>
          </cell>
          <cell r="J32">
            <v>-2.6720121555515601</v>
          </cell>
          <cell r="K32">
            <v>-3.96613012381184</v>
          </cell>
          <cell r="L32">
            <v>-0.505691905342742</v>
          </cell>
          <cell r="M32"/>
          <cell r="N32"/>
          <cell r="O32"/>
          <cell r="P32"/>
          <cell r="Q32"/>
          <cell r="R32"/>
          <cell r="S32"/>
          <cell r="T32"/>
          <cell r="U32"/>
          <cell r="V32"/>
          <cell r="W32"/>
          <cell r="X32"/>
          <cell r="Y32"/>
          <cell r="Z32"/>
          <cell r="AA32"/>
          <cell r="AB32"/>
          <cell r="AC32"/>
          <cell r="AD32"/>
        </row>
        <row r="33">
          <cell r="B33" t="str">
            <v>OBP</v>
          </cell>
          <cell r="C33" t="str">
            <v>Pr %</v>
          </cell>
          <cell r="D33">
            <v>7.6586496453244504</v>
          </cell>
          <cell r="E33">
            <v>6.5705681323286802</v>
          </cell>
          <cell r="F33">
            <v>1.43391236105887</v>
          </cell>
          <cell r="G33">
            <v>0.56796645813694802</v>
          </cell>
          <cell r="H33">
            <v>2.5488909043246402</v>
          </cell>
          <cell r="I33">
            <v>2.7664357253065202</v>
          </cell>
          <cell r="J33">
            <v>2.8237394270562901</v>
          </cell>
          <cell r="K33">
            <v>2.9784852431917002</v>
          </cell>
          <cell r="L33">
            <v>3.1091981115427099</v>
          </cell>
          <cell r="M33"/>
          <cell r="N33"/>
          <cell r="O33"/>
          <cell r="P33"/>
          <cell r="Q33"/>
          <cell r="R33"/>
          <cell r="S33"/>
          <cell r="T33"/>
          <cell r="U33"/>
          <cell r="V33"/>
          <cell r="W33"/>
          <cell r="X33"/>
          <cell r="Y33"/>
          <cell r="Z33"/>
          <cell r="AA33"/>
          <cell r="AB33"/>
          <cell r="AC33"/>
          <cell r="AD33"/>
        </row>
        <row r="34">
          <cell r="B34" t="str">
            <v>OBN</v>
          </cell>
          <cell r="C34" t="str">
            <v>Val €m</v>
          </cell>
          <cell r="D34">
            <v>17522</v>
          </cell>
          <cell r="E34">
            <v>20759</v>
          </cell>
          <cell r="F34">
            <v>18927</v>
          </cell>
          <cell r="G34">
            <v>23236.1033095817</v>
          </cell>
          <cell r="H34">
            <v>23963.6021897924</v>
          </cell>
          <cell r="I34">
            <v>24578.965467123599</v>
          </cell>
          <cell r="J34">
            <v>24597.713468944901</v>
          </cell>
          <cell r="K34">
            <v>24325.7179844981</v>
          </cell>
          <cell r="L34">
            <v>24955.214838247401</v>
          </cell>
          <cell r="M34"/>
          <cell r="N34"/>
          <cell r="O34"/>
          <cell r="P34"/>
          <cell r="Q34"/>
          <cell r="R34"/>
          <cell r="S34"/>
          <cell r="T34"/>
          <cell r="U34"/>
          <cell r="V34"/>
          <cell r="W34"/>
          <cell r="X34"/>
          <cell r="Y34"/>
          <cell r="Z34"/>
          <cell r="AA34"/>
          <cell r="AB34"/>
          <cell r="AC34"/>
          <cell r="AD34"/>
        </row>
        <row r="35">
          <cell r="B35" t="str">
            <v>BCRg</v>
          </cell>
          <cell r="C35" t="str">
            <v>Vol %</v>
          </cell>
          <cell r="D35">
            <v>13.226899336334499</v>
          </cell>
          <cell r="E35">
            <v>8.0009837275074798</v>
          </cell>
          <cell r="F35">
            <v>-9.0895290143838299</v>
          </cell>
          <cell r="G35">
            <v>14.529689525137201</v>
          </cell>
          <cell r="H35">
            <v>0.10900193177996099</v>
          </cell>
          <cell r="I35">
            <v>1.1371216187962001</v>
          </cell>
          <cell r="J35">
            <v>-0.59254833266695295</v>
          </cell>
          <cell r="K35">
            <v>-1.34744908424389</v>
          </cell>
          <cell r="L35">
            <v>1.4714665729812</v>
          </cell>
          <cell r="M35"/>
          <cell r="N35"/>
          <cell r="O35"/>
          <cell r="P35"/>
          <cell r="Q35"/>
          <cell r="R35"/>
          <cell r="S35"/>
          <cell r="T35"/>
          <cell r="U35"/>
          <cell r="V35"/>
          <cell r="W35"/>
          <cell r="X35"/>
          <cell r="Y35"/>
          <cell r="Z35"/>
          <cell r="AA35"/>
          <cell r="AB35"/>
          <cell r="AC35"/>
          <cell r="AD35"/>
        </row>
        <row r="36">
          <cell r="B36" t="str">
            <v>BCP</v>
          </cell>
          <cell r="C36" t="str">
            <v>Pr %</v>
          </cell>
          <cell r="D36">
            <v>5.9532223656061296</v>
          </cell>
          <cell r="E36">
            <v>6.5911329103867704</v>
          </cell>
          <cell r="F36">
            <v>1.3709333340340399</v>
          </cell>
          <cell r="G36">
            <v>0.61680388569633704</v>
          </cell>
          <cell r="H36">
            <v>2.743147736624</v>
          </cell>
          <cell r="I36">
            <v>2.8754115985685602</v>
          </cell>
          <cell r="J36">
            <v>2.93904742510224</v>
          </cell>
          <cell r="K36">
            <v>3.1332554680279099</v>
          </cell>
          <cell r="L36">
            <v>3.2685623576475602</v>
          </cell>
          <cell r="M36"/>
          <cell r="N36"/>
          <cell r="O36"/>
          <cell r="P36"/>
          <cell r="Q36"/>
          <cell r="R36"/>
          <cell r="S36"/>
          <cell r="T36"/>
          <cell r="U36"/>
          <cell r="V36"/>
          <cell r="W36"/>
          <cell r="X36"/>
          <cell r="Y36"/>
          <cell r="Z36"/>
          <cell r="AA36"/>
          <cell r="AB36"/>
          <cell r="AC36"/>
          <cell r="AD36"/>
        </row>
        <row r="37">
          <cell r="B37" t="str">
            <v>BCN</v>
          </cell>
          <cell r="C37" t="str">
            <v>Val €m</v>
          </cell>
          <cell r="D37">
            <v>24399</v>
          </cell>
          <cell r="E37">
            <v>28088</v>
          </cell>
          <cell r="F37">
            <v>25885</v>
          </cell>
          <cell r="G37">
            <v>29828.8678760396</v>
          </cell>
          <cell r="H37">
            <v>30680.523740467801</v>
          </cell>
          <cell r="I37">
            <v>31921.6215352406</v>
          </cell>
          <cell r="J37">
            <v>32665.102856197602</v>
          </cell>
          <cell r="K37">
            <v>33234.647461275803</v>
          </cell>
          <cell r="L37">
            <v>34825.963836340597</v>
          </cell>
          <cell r="M37"/>
          <cell r="N37"/>
          <cell r="O37"/>
          <cell r="P37"/>
          <cell r="Q37"/>
          <cell r="R37"/>
          <cell r="S37"/>
          <cell r="T37"/>
          <cell r="U37"/>
          <cell r="V37"/>
          <cell r="W37"/>
          <cell r="X37"/>
          <cell r="Y37"/>
          <cell r="Z37"/>
          <cell r="AA37"/>
          <cell r="AB37"/>
          <cell r="AC37"/>
          <cell r="AD37"/>
        </row>
        <row r="38">
          <cell r="B38" t="str">
            <v>PlanesRg</v>
          </cell>
          <cell r="C38" t="str">
            <v>Vol %</v>
          </cell>
          <cell r="D38">
            <v>14.4785783165725</v>
          </cell>
          <cell r="E38">
            <v>0.33694344163657203</v>
          </cell>
          <cell r="F38">
            <v>-38.630366994482998</v>
          </cell>
          <cell r="G38">
            <v>0</v>
          </cell>
          <cell r="H38">
            <v>0</v>
          </cell>
          <cell r="I38">
            <v>0</v>
          </cell>
          <cell r="J38">
            <v>0</v>
          </cell>
          <cell r="K38">
            <v>0</v>
          </cell>
          <cell r="L38">
            <v>0</v>
          </cell>
          <cell r="M38"/>
          <cell r="N38"/>
          <cell r="O38"/>
          <cell r="P38"/>
          <cell r="Q38"/>
          <cell r="R38"/>
          <cell r="S38"/>
          <cell r="T38"/>
          <cell r="U38"/>
          <cell r="V38"/>
          <cell r="W38"/>
          <cell r="X38"/>
          <cell r="Y38"/>
          <cell r="Z38"/>
          <cell r="AA38"/>
          <cell r="AB38"/>
          <cell r="AC38"/>
          <cell r="AD38"/>
        </row>
        <row r="39">
          <cell r="B39" t="str">
            <v>PlanesP</v>
          </cell>
          <cell r="C39" t="str">
            <v>Pr %</v>
          </cell>
          <cell r="D39">
            <v>1.0420810838197101</v>
          </cell>
          <cell r="E39">
            <v>1.0432497351476799</v>
          </cell>
          <cell r="F39">
            <v>0.92815072473826299</v>
          </cell>
          <cell r="G39">
            <v>0</v>
          </cell>
          <cell r="H39">
            <v>0</v>
          </cell>
          <cell r="I39">
            <v>0</v>
          </cell>
          <cell r="J39">
            <v>0</v>
          </cell>
          <cell r="K39">
            <v>0</v>
          </cell>
          <cell r="L39">
            <v>0</v>
          </cell>
          <cell r="M39"/>
          <cell r="N39"/>
          <cell r="O39"/>
          <cell r="P39"/>
          <cell r="Q39"/>
          <cell r="R39"/>
          <cell r="S39"/>
          <cell r="T39"/>
          <cell r="U39"/>
          <cell r="V39"/>
          <cell r="W39"/>
          <cell r="X39"/>
          <cell r="Y39"/>
          <cell r="Z39"/>
          <cell r="AA39"/>
          <cell r="AB39"/>
          <cell r="AC39"/>
          <cell r="AD39"/>
        </row>
        <row r="40">
          <cell r="B40" t="str">
            <v>PlanesN</v>
          </cell>
          <cell r="C40" t="str">
            <v>Val €m</v>
          </cell>
          <cell r="D40">
            <v>16622</v>
          </cell>
          <cell r="E40">
            <v>16852</v>
          </cell>
          <cell r="F40">
            <v>10438</v>
          </cell>
          <cell r="G40">
            <v>10438</v>
          </cell>
          <cell r="H40">
            <v>10438</v>
          </cell>
          <cell r="I40">
            <v>10438</v>
          </cell>
          <cell r="J40">
            <v>10438</v>
          </cell>
          <cell r="K40">
            <v>10438</v>
          </cell>
          <cell r="L40">
            <v>10438</v>
          </cell>
          <cell r="M40"/>
          <cell r="N40"/>
          <cell r="O40"/>
          <cell r="P40"/>
          <cell r="Q40"/>
          <cell r="R40"/>
          <cell r="S40"/>
          <cell r="T40"/>
          <cell r="U40"/>
          <cell r="V40"/>
          <cell r="W40"/>
          <cell r="X40"/>
          <cell r="Y40"/>
          <cell r="Z40"/>
          <cell r="AA40"/>
          <cell r="AB40"/>
          <cell r="AC40"/>
          <cell r="AD40"/>
        </row>
        <row r="41">
          <cell r="B41" t="str">
            <v>UMRg</v>
          </cell>
          <cell r="C41" t="str">
            <v>Vol %</v>
          </cell>
          <cell r="D41">
            <v>17.523907986559799</v>
          </cell>
          <cell r="E41">
            <v>-4.0356278865185997</v>
          </cell>
          <cell r="F41">
            <v>0.60731064512433697</v>
          </cell>
          <cell r="G41">
            <v>6.8839502695363199</v>
          </cell>
          <cell r="H41">
            <v>4.6913293619003902</v>
          </cell>
          <cell r="I41">
            <v>2.6748204121083501</v>
          </cell>
          <cell r="J41">
            <v>1.49474595411731</v>
          </cell>
          <cell r="K41">
            <v>1.0142014932272401</v>
          </cell>
          <cell r="L41">
            <v>0.930275930887414</v>
          </cell>
          <cell r="M41"/>
          <cell r="N41"/>
          <cell r="O41"/>
          <cell r="P41"/>
          <cell r="Q41"/>
          <cell r="R41"/>
          <cell r="S41"/>
          <cell r="T41"/>
          <cell r="U41"/>
          <cell r="V41"/>
          <cell r="W41"/>
          <cell r="X41"/>
          <cell r="Y41"/>
          <cell r="Z41"/>
          <cell r="AA41"/>
          <cell r="AB41"/>
          <cell r="AC41"/>
          <cell r="AD41"/>
        </row>
        <row r="42">
          <cell r="B42" t="str">
            <v>UMP</v>
          </cell>
          <cell r="C42" t="str">
            <v>Pr %</v>
          </cell>
          <cell r="D42">
            <v>-0.86752667086528101</v>
          </cell>
          <cell r="E42">
            <v>-1.0324341461744799</v>
          </cell>
          <cell r="F42">
            <v>-2.4914271921367099</v>
          </cell>
          <cell r="G42">
            <v>-1.5672049940149499</v>
          </cell>
          <cell r="H42">
            <v>-0.12311797690510699</v>
          </cell>
          <cell r="I42">
            <v>-3.9595506851730598E-2</v>
          </cell>
          <cell r="J42">
            <v>-9.0223067117267602E-2</v>
          </cell>
          <cell r="K42">
            <v>-0.119908848868111</v>
          </cell>
          <cell r="L42">
            <v>0.143641420482754</v>
          </cell>
          <cell r="M42"/>
          <cell r="N42"/>
          <cell r="O42"/>
          <cell r="P42"/>
          <cell r="Q42"/>
          <cell r="R42"/>
          <cell r="S42"/>
          <cell r="T42"/>
          <cell r="U42"/>
          <cell r="V42"/>
          <cell r="W42"/>
          <cell r="X42"/>
          <cell r="Y42"/>
          <cell r="Z42"/>
          <cell r="AA42"/>
          <cell r="AB42"/>
          <cell r="AC42"/>
          <cell r="AD42"/>
        </row>
        <row r="43">
          <cell r="B43" t="str">
            <v>UMN</v>
          </cell>
          <cell r="C43" t="str">
            <v>Val €m</v>
          </cell>
          <cell r="D43">
            <v>9092</v>
          </cell>
          <cell r="E43">
            <v>8635</v>
          </cell>
          <cell r="F43">
            <v>8471</v>
          </cell>
          <cell r="G43">
            <v>8912.2425020621904</v>
          </cell>
          <cell r="H43">
            <v>9318.85781917657</v>
          </cell>
          <cell r="I43">
            <v>9564.3319844791095</v>
          </cell>
          <cell r="J43">
            <v>9698.5362310686905</v>
          </cell>
          <cell r="K43">
            <v>9785.1515816132305</v>
          </cell>
          <cell r="L43">
            <v>9890.3667775253707</v>
          </cell>
          <cell r="M43"/>
          <cell r="N43"/>
          <cell r="O43"/>
          <cell r="P43"/>
          <cell r="Q43"/>
          <cell r="R43"/>
          <cell r="S43"/>
          <cell r="T43"/>
          <cell r="U43"/>
          <cell r="V43"/>
          <cell r="W43"/>
          <cell r="X43"/>
          <cell r="Y43"/>
          <cell r="Z43"/>
          <cell r="AA43"/>
          <cell r="AB43"/>
          <cell r="AC43"/>
          <cell r="AD43"/>
        </row>
        <row r="44">
          <cell r="B44" t="str">
            <v>MNE_TOTRg</v>
          </cell>
          <cell r="C44" t="str">
            <v>Vol %</v>
          </cell>
          <cell r="D44">
            <v>15.537383177570099</v>
          </cell>
          <cell r="E44">
            <v>-1.2094578828653599</v>
          </cell>
          <cell r="F44">
            <v>-25.150572766996</v>
          </cell>
          <cell r="G44">
            <v>3.1787674012058802</v>
          </cell>
          <cell r="H44">
            <v>2.2440840117673</v>
          </cell>
          <cell r="I44">
            <v>1.3101177839972999</v>
          </cell>
          <cell r="J44">
            <v>0.74198347222513805</v>
          </cell>
          <cell r="K44">
            <v>0.50720573332714303</v>
          </cell>
          <cell r="L44">
            <v>0.46758107928159798</v>
          </cell>
          <cell r="M44"/>
          <cell r="N44"/>
          <cell r="O44"/>
          <cell r="P44"/>
          <cell r="Q44"/>
          <cell r="R44"/>
          <cell r="S44"/>
          <cell r="T44"/>
          <cell r="U44"/>
          <cell r="V44"/>
          <cell r="W44"/>
          <cell r="X44"/>
          <cell r="Y44"/>
          <cell r="Z44"/>
          <cell r="AA44"/>
          <cell r="AB44"/>
          <cell r="AC44"/>
          <cell r="AD44"/>
        </row>
        <row r="45">
          <cell r="B45" t="str">
            <v>MNE_TOTP</v>
          </cell>
          <cell r="C45" t="str">
            <v>Pr %</v>
          </cell>
          <cell r="D45">
            <v>0.36980247136286698</v>
          </cell>
          <cell r="E45">
            <v>0.33066960595202699</v>
          </cell>
          <cell r="F45">
            <v>-0.87998444142126597</v>
          </cell>
          <cell r="G45">
            <v>-0.819221049475793</v>
          </cell>
          <cell r="H45">
            <v>-0.139606315784435</v>
          </cell>
          <cell r="I45">
            <v>-6.6767313983395707E-2</v>
          </cell>
          <cell r="J45">
            <v>-7.0517244411893998E-2</v>
          </cell>
          <cell r="K45">
            <v>-7.6676559238686395E-2</v>
          </cell>
          <cell r="L45">
            <v>5.2444713732136002E-2</v>
          </cell>
          <cell r="M45"/>
          <cell r="N45"/>
          <cell r="O45"/>
          <cell r="P45"/>
          <cell r="Q45"/>
          <cell r="R45"/>
          <cell r="S45"/>
          <cell r="T45"/>
          <cell r="U45"/>
          <cell r="V45"/>
          <cell r="W45"/>
          <cell r="X45"/>
          <cell r="Y45"/>
          <cell r="Z45"/>
          <cell r="AA45"/>
          <cell r="AB45"/>
          <cell r="AC45"/>
          <cell r="AD45"/>
        </row>
        <row r="46">
          <cell r="B46" t="str">
            <v>MNE_TOTN</v>
          </cell>
          <cell r="C46" t="str">
            <v>Val €m</v>
          </cell>
          <cell r="D46">
            <v>25714</v>
          </cell>
          <cell r="E46">
            <v>25487</v>
          </cell>
          <cell r="F46">
            <v>18909</v>
          </cell>
          <cell r="G46">
            <v>19350.242502062199</v>
          </cell>
          <cell r="H46">
            <v>19756.857819176501</v>
          </cell>
          <cell r="I46">
            <v>20002.3319844791</v>
          </cell>
          <cell r="J46">
            <v>20136.536231068701</v>
          </cell>
          <cell r="K46">
            <v>20223.151581613201</v>
          </cell>
          <cell r="L46">
            <v>20328.366777525302</v>
          </cell>
          <cell r="M46"/>
          <cell r="N46"/>
          <cell r="O46"/>
          <cell r="P46"/>
          <cell r="Q46"/>
          <cell r="R46"/>
          <cell r="S46"/>
          <cell r="T46"/>
          <cell r="U46"/>
          <cell r="V46"/>
          <cell r="W46"/>
          <cell r="X46"/>
          <cell r="Y46"/>
          <cell r="Z46"/>
          <cell r="AA46"/>
          <cell r="AB46"/>
          <cell r="AC46"/>
          <cell r="AD46"/>
        </row>
        <row r="47">
          <cell r="B47" t="str">
            <v>IntangiblesRg</v>
          </cell>
          <cell r="C47" t="str">
            <v>Vol %</v>
          </cell>
          <cell r="D47">
            <v>-21.612031402254001</v>
          </cell>
          <cell r="E47">
            <v>158.89389248522301</v>
          </cell>
          <cell r="F47">
            <v>-39.5435850048015</v>
          </cell>
          <cell r="G47">
            <v>35.621462040777203</v>
          </cell>
          <cell r="H47">
            <v>-17.3245627849473</v>
          </cell>
          <cell r="I47">
            <v>8.2936494063352804</v>
          </cell>
          <cell r="J47">
            <v>-3.01600339729581</v>
          </cell>
          <cell r="K47">
            <v>0.98017778652457199</v>
          </cell>
          <cell r="L47">
            <v>-0.24932299565608701</v>
          </cell>
          <cell r="M47"/>
          <cell r="N47"/>
          <cell r="O47"/>
          <cell r="P47"/>
          <cell r="Q47"/>
          <cell r="R47"/>
          <cell r="S47"/>
          <cell r="T47"/>
          <cell r="U47"/>
          <cell r="V47"/>
          <cell r="W47"/>
          <cell r="X47"/>
          <cell r="Y47"/>
          <cell r="Z47"/>
          <cell r="AA47"/>
          <cell r="AB47"/>
          <cell r="AC47"/>
          <cell r="AD47"/>
        </row>
        <row r="48">
          <cell r="B48" t="str">
            <v>IntangiblesP</v>
          </cell>
          <cell r="C48" t="str">
            <v>Pr %</v>
          </cell>
          <cell r="D48">
            <v>-4.5833247855869397</v>
          </cell>
          <cell r="E48">
            <v>-1.44910530926551</v>
          </cell>
          <cell r="F48">
            <v>-1.4893539938653599</v>
          </cell>
          <cell r="G48">
            <v>2.6179677934382801</v>
          </cell>
          <cell r="H48">
            <v>-7.4420409780107097E-2</v>
          </cell>
          <cell r="I48">
            <v>-7.7192318165908394E-2</v>
          </cell>
          <cell r="J48">
            <v>9.8106476883330601E-2</v>
          </cell>
          <cell r="K48">
            <v>-5.1485392950478798E-2</v>
          </cell>
          <cell r="L48">
            <v>2.19676702822857E-2</v>
          </cell>
          <cell r="M48"/>
          <cell r="N48"/>
          <cell r="O48"/>
          <cell r="P48"/>
          <cell r="Q48"/>
          <cell r="R48"/>
          <cell r="S48"/>
          <cell r="T48"/>
          <cell r="U48"/>
          <cell r="V48"/>
          <cell r="W48"/>
          <cell r="X48"/>
          <cell r="Y48"/>
          <cell r="Z48"/>
          <cell r="AA48"/>
          <cell r="AB48"/>
          <cell r="AC48"/>
          <cell r="AD48"/>
        </row>
        <row r="49">
          <cell r="B49" t="str">
            <v>IntangiblesN</v>
          </cell>
          <cell r="C49" t="str">
            <v>Val €m</v>
          </cell>
          <cell r="D49">
            <v>42636.999999999898</v>
          </cell>
          <cell r="E49">
            <v>108784.999999999</v>
          </cell>
          <cell r="F49">
            <v>64787.999999999898</v>
          </cell>
          <cell r="G49">
            <v>90166.747739632105</v>
          </cell>
          <cell r="H49">
            <v>74490.275661540407</v>
          </cell>
          <cell r="I49">
            <v>80605.968283811104</v>
          </cell>
          <cell r="J49">
            <v>78251.584171885304</v>
          </cell>
          <cell r="K49">
            <v>78977.905786585005</v>
          </cell>
          <cell r="L49">
            <v>78798.302055353197</v>
          </cell>
          <cell r="M49"/>
          <cell r="N49"/>
          <cell r="O49"/>
          <cell r="P49"/>
          <cell r="Q49"/>
          <cell r="R49"/>
          <cell r="S49"/>
          <cell r="T49"/>
          <cell r="U49"/>
          <cell r="V49"/>
          <cell r="W49"/>
          <cell r="X49"/>
          <cell r="Y49"/>
          <cell r="Z49"/>
          <cell r="AA49"/>
          <cell r="AB49"/>
          <cell r="AC49"/>
          <cell r="AD49"/>
        </row>
        <row r="50">
          <cell r="B50" t="str">
            <v>IRg</v>
          </cell>
          <cell r="C50" t="str">
            <v>Vol %</v>
          </cell>
          <cell r="D50">
            <v>-5.5471821088864903</v>
          </cell>
          <cell r="E50">
            <v>74.8132015051699</v>
          </cell>
          <cell r="F50">
            <v>-32.339299591695699</v>
          </cell>
          <cell r="G50">
            <v>25.392770281208399</v>
          </cell>
          <cell r="H50">
            <v>-11.0567240059257</v>
          </cell>
          <cell r="I50">
            <v>5.5422338475835797</v>
          </cell>
          <cell r="J50">
            <v>-1.90328930690735</v>
          </cell>
          <cell r="K50">
            <v>0.396355031689621</v>
          </cell>
          <cell r="L50">
            <v>0.23525616702795199</v>
          </cell>
          <cell r="M50"/>
          <cell r="N50"/>
          <cell r="O50"/>
          <cell r="P50"/>
          <cell r="Q50"/>
          <cell r="R50"/>
          <cell r="S50"/>
          <cell r="T50"/>
          <cell r="U50"/>
          <cell r="V50"/>
          <cell r="W50"/>
          <cell r="X50"/>
          <cell r="Y50"/>
          <cell r="Z50"/>
          <cell r="AA50"/>
          <cell r="AB50"/>
          <cell r="AC50"/>
          <cell r="AD50"/>
        </row>
        <row r="51">
          <cell r="B51" t="str">
            <v>IP</v>
          </cell>
          <cell r="C51" t="str">
            <v>Pr %</v>
          </cell>
          <cell r="D51">
            <v>-1.3262294994952899</v>
          </cell>
          <cell r="E51">
            <v>0.13615186426769699</v>
          </cell>
          <cell r="F51">
            <v>-0.24752252791391199</v>
          </cell>
          <cell r="G51">
            <v>1.41036469532918</v>
          </cell>
          <cell r="H51">
            <v>0.79788272859786502</v>
          </cell>
          <cell r="I51">
            <v>0.51458040822214202</v>
          </cell>
          <cell r="J51">
            <v>0.80436077475198797</v>
          </cell>
          <cell r="K51">
            <v>0.65594594675713003</v>
          </cell>
          <cell r="L51">
            <v>0.90801467707464201</v>
          </cell>
          <cell r="M51"/>
          <cell r="N51"/>
          <cell r="O51"/>
          <cell r="P51"/>
          <cell r="Q51"/>
          <cell r="R51"/>
          <cell r="S51"/>
          <cell r="T51"/>
          <cell r="U51"/>
          <cell r="V51"/>
          <cell r="W51"/>
          <cell r="X51"/>
          <cell r="Y51"/>
          <cell r="Z51"/>
          <cell r="AA51"/>
          <cell r="AB51"/>
          <cell r="AC51"/>
          <cell r="AD51"/>
        </row>
        <row r="52">
          <cell r="B52" t="str">
            <v>IN</v>
          </cell>
          <cell r="C52" t="str">
            <v>Val €m</v>
          </cell>
          <cell r="D52">
            <v>92749.999999999898</v>
          </cell>
          <cell r="E52">
            <v>162359.99999999901</v>
          </cell>
          <cell r="F52">
            <v>109582</v>
          </cell>
          <cell r="G52">
            <v>139345.85811773399</v>
          </cell>
          <cell r="H52">
            <v>124927.657221184</v>
          </cell>
          <cell r="I52">
            <v>132529.92180352999</v>
          </cell>
          <cell r="J52">
            <v>131053.223259151</v>
          </cell>
          <cell r="K52">
            <v>132435.70482947401</v>
          </cell>
          <cell r="L52">
            <v>133952.63266921899</v>
          </cell>
          <cell r="M52"/>
          <cell r="N52"/>
          <cell r="O52"/>
          <cell r="P52"/>
          <cell r="Q52"/>
          <cell r="R52"/>
          <cell r="S52"/>
          <cell r="T52"/>
          <cell r="U52"/>
          <cell r="V52"/>
          <cell r="W52"/>
          <cell r="X52"/>
          <cell r="Y52"/>
          <cell r="Z52"/>
          <cell r="AA52"/>
          <cell r="AB52"/>
          <cell r="AC52"/>
          <cell r="AD52"/>
        </row>
        <row r="53">
          <cell r="B53" t="str">
            <v>XGRg</v>
          </cell>
          <cell r="C53" t="str">
            <v>Vol %</v>
          </cell>
          <cell r="D53">
            <v>11.0893367518493</v>
          </cell>
          <cell r="E53">
            <v>8.1667399724748506</v>
          </cell>
          <cell r="F53">
            <v>11.7676893546877</v>
          </cell>
          <cell r="G53">
            <v>5.5376063041586399</v>
          </cell>
          <cell r="H53">
            <v>5.4508021729056297</v>
          </cell>
          <cell r="I53">
            <v>5.2110685132227497</v>
          </cell>
          <cell r="J53">
            <v>4.8857971834390801</v>
          </cell>
          <cell r="K53">
            <v>4.73069424664516</v>
          </cell>
          <cell r="L53">
            <v>5.5089493355858501</v>
          </cell>
          <cell r="M53"/>
          <cell r="N53"/>
          <cell r="O53"/>
          <cell r="P53"/>
          <cell r="Q53"/>
          <cell r="R53"/>
          <cell r="S53"/>
          <cell r="T53"/>
          <cell r="U53"/>
          <cell r="V53"/>
          <cell r="W53"/>
          <cell r="X53"/>
          <cell r="Y53"/>
          <cell r="Z53"/>
          <cell r="AA53"/>
          <cell r="AB53"/>
          <cell r="AC53"/>
          <cell r="AD53"/>
        </row>
        <row r="54">
          <cell r="B54" t="str">
            <v>XGP</v>
          </cell>
          <cell r="C54" t="str">
            <v>Pr %</v>
          </cell>
          <cell r="D54">
            <v>-3.7847277497134399</v>
          </cell>
          <cell r="E54">
            <v>-0.53127130781258602</v>
          </cell>
          <cell r="F54">
            <v>-6.4715698297770103</v>
          </cell>
          <cell r="G54">
            <v>-1.4528651951454199</v>
          </cell>
          <cell r="H54">
            <v>2.2213037573037799E-2</v>
          </cell>
          <cell r="I54">
            <v>-6.86157593429714E-2</v>
          </cell>
          <cell r="J54">
            <v>-6.8295642976068299E-2</v>
          </cell>
          <cell r="K54">
            <v>-6.8487673127559601E-2</v>
          </cell>
          <cell r="L54">
            <v>-6.9740885501201597E-2</v>
          </cell>
          <cell r="M54"/>
          <cell r="N54"/>
          <cell r="O54"/>
          <cell r="P54"/>
          <cell r="Q54"/>
          <cell r="R54"/>
          <cell r="S54"/>
          <cell r="T54"/>
          <cell r="U54"/>
          <cell r="V54"/>
          <cell r="W54"/>
          <cell r="X54"/>
          <cell r="Y54"/>
          <cell r="Z54"/>
          <cell r="AA54"/>
          <cell r="AB54"/>
          <cell r="AC54"/>
          <cell r="AD54"/>
        </row>
        <row r="55">
          <cell r="B55" t="str">
            <v>XGN</v>
          </cell>
          <cell r="C55" t="str">
            <v>Val €m</v>
          </cell>
          <cell r="D55">
            <v>211444</v>
          </cell>
          <cell r="E55">
            <v>227497</v>
          </cell>
          <cell r="F55">
            <v>237813</v>
          </cell>
          <cell r="G55">
            <v>247335.71541043601</v>
          </cell>
          <cell r="H55">
            <v>260875.431448774</v>
          </cell>
          <cell r="I55">
            <v>274281.49935845699</v>
          </cell>
          <cell r="J55">
            <v>287485.86262693699</v>
          </cell>
          <cell r="K55">
            <v>300879.733035871</v>
          </cell>
          <cell r="L55">
            <v>317233.64913034899</v>
          </cell>
          <cell r="M55"/>
          <cell r="N55"/>
          <cell r="O55"/>
          <cell r="P55"/>
          <cell r="Q55"/>
          <cell r="R55"/>
          <cell r="S55"/>
          <cell r="T55"/>
          <cell r="U55"/>
          <cell r="V55"/>
          <cell r="W55"/>
          <cell r="X55"/>
          <cell r="Y55"/>
          <cell r="Z55"/>
          <cell r="AA55"/>
          <cell r="AB55"/>
          <cell r="AC55"/>
          <cell r="AD55"/>
        </row>
        <row r="56">
          <cell r="B56" t="str">
            <v>XSRg</v>
          </cell>
          <cell r="C56" t="str">
            <v>Vol %</v>
          </cell>
          <cell r="D56">
            <v>11.1613146780549</v>
          </cell>
          <cell r="E56">
            <v>13.22285544483</v>
          </cell>
          <cell r="F56">
            <v>0.25823323475793097</v>
          </cell>
          <cell r="G56">
            <v>11.136085695789101</v>
          </cell>
          <cell r="H56">
            <v>10.435552596006101</v>
          </cell>
          <cell r="I56">
            <v>10.940159993044601</v>
          </cell>
          <cell r="J56">
            <v>10.297676770995199</v>
          </cell>
          <cell r="K56">
            <v>9.4581861037143593</v>
          </cell>
          <cell r="L56">
            <v>9.9487795232075804</v>
          </cell>
          <cell r="M56"/>
          <cell r="N56"/>
          <cell r="O56"/>
          <cell r="P56"/>
          <cell r="Q56"/>
          <cell r="R56"/>
          <cell r="S56"/>
          <cell r="T56"/>
          <cell r="U56"/>
          <cell r="V56"/>
          <cell r="W56"/>
          <cell r="X56"/>
          <cell r="Y56"/>
          <cell r="Z56"/>
          <cell r="AA56"/>
          <cell r="AB56"/>
          <cell r="AC56"/>
          <cell r="AD56"/>
        </row>
        <row r="57">
          <cell r="B57" t="str">
            <v>XSP</v>
          </cell>
          <cell r="C57" t="str">
            <v>Pr %</v>
          </cell>
          <cell r="D57">
            <v>4.75866799315334</v>
          </cell>
          <cell r="E57">
            <v>3.7478968754247299</v>
          </cell>
          <cell r="F57">
            <v>3.6290390087337698</v>
          </cell>
          <cell r="G57">
            <v>4.9458710423897898</v>
          </cell>
          <cell r="H57">
            <v>4.3114096846268399</v>
          </cell>
          <cell r="I57">
            <v>4.3804785088816498</v>
          </cell>
          <cell r="J57">
            <v>4.5262512967239203</v>
          </cell>
          <cell r="K57">
            <v>4.6802662925099501</v>
          </cell>
          <cell r="L57">
            <v>4.8311868938355902</v>
          </cell>
          <cell r="M57"/>
          <cell r="N57"/>
          <cell r="O57"/>
          <cell r="P57"/>
          <cell r="Q57"/>
          <cell r="R57"/>
          <cell r="S57"/>
          <cell r="T57"/>
          <cell r="U57"/>
          <cell r="V57"/>
          <cell r="W57"/>
          <cell r="X57"/>
          <cell r="Y57"/>
          <cell r="Z57"/>
          <cell r="AA57"/>
          <cell r="AB57"/>
          <cell r="AC57"/>
          <cell r="AD57"/>
        </row>
        <row r="58">
          <cell r="B58" t="str">
            <v>XSN</v>
          </cell>
          <cell r="C58" t="str">
            <v>Val €m</v>
          </cell>
          <cell r="D58">
            <v>188454</v>
          </cell>
          <cell r="E58">
            <v>221370</v>
          </cell>
          <cell r="F58">
            <v>229996</v>
          </cell>
          <cell r="G58">
            <v>268250.62099515699</v>
          </cell>
          <cell r="H58">
            <v>309016.350543137</v>
          </cell>
          <cell r="I58">
            <v>357840.53177278402</v>
          </cell>
          <cell r="J58">
            <v>412554.44496814499</v>
          </cell>
          <cell r="K58">
            <v>472709.50651047798</v>
          </cell>
          <cell r="L58">
            <v>544847.86332934001</v>
          </cell>
          <cell r="M58"/>
          <cell r="N58"/>
          <cell r="O58"/>
          <cell r="P58"/>
          <cell r="Q58"/>
          <cell r="R58"/>
          <cell r="S58"/>
          <cell r="T58"/>
          <cell r="U58"/>
          <cell r="V58"/>
          <cell r="W58"/>
          <cell r="X58"/>
          <cell r="Y58"/>
          <cell r="Z58"/>
          <cell r="AA58"/>
          <cell r="AB58"/>
          <cell r="AC58"/>
          <cell r="AD58"/>
        </row>
        <row r="59">
          <cell r="B59" t="str">
            <v>XTRg</v>
          </cell>
          <cell r="C59" t="str">
            <v>Vol %</v>
          </cell>
          <cell r="D59">
            <v>11.1219791426419</v>
          </cell>
          <cell r="E59">
            <v>10.5494401072273</v>
          </cell>
          <cell r="F59">
            <v>6.21192757048982</v>
          </cell>
          <cell r="G59">
            <v>8.0887038100265691</v>
          </cell>
          <cell r="H59">
            <v>7.7858654129099296</v>
          </cell>
          <cell r="I59">
            <v>7.9607860320065802</v>
          </cell>
          <cell r="J59">
            <v>7.5549485231801903</v>
          </cell>
          <cell r="K59">
            <v>7.1217617180357102</v>
          </cell>
          <cell r="L59">
            <v>7.8035015349593904</v>
          </cell>
          <cell r="M59"/>
          <cell r="N59"/>
          <cell r="O59"/>
          <cell r="P59"/>
          <cell r="Q59"/>
          <cell r="R59"/>
          <cell r="S59"/>
          <cell r="T59"/>
          <cell r="U59"/>
          <cell r="V59"/>
          <cell r="W59"/>
          <cell r="X59"/>
          <cell r="Y59"/>
          <cell r="Z59"/>
          <cell r="AA59"/>
          <cell r="AB59"/>
          <cell r="AC59"/>
          <cell r="AD59"/>
        </row>
        <row r="60">
          <cell r="B60" t="str">
            <v>XTP</v>
          </cell>
          <cell r="C60" t="str">
            <v>Pr %</v>
          </cell>
          <cell r="D60">
            <v>6.0613643630702499E-2</v>
          </cell>
          <cell r="E60">
            <v>1.53409412217107</v>
          </cell>
          <cell r="F60">
            <v>-1.8754666877958399</v>
          </cell>
          <cell r="G60">
            <v>1.96532737163297</v>
          </cell>
          <cell r="H60">
            <v>2.5484691973868698</v>
          </cell>
          <cell r="I60">
            <v>2.7406939221574298</v>
          </cell>
          <cell r="J60">
            <v>2.96549775603691</v>
          </cell>
          <cell r="K60">
            <v>3.1596041036176801</v>
          </cell>
          <cell r="L60">
            <v>3.37250586690367</v>
          </cell>
          <cell r="M60"/>
          <cell r="N60"/>
          <cell r="O60"/>
          <cell r="P60"/>
          <cell r="Q60"/>
          <cell r="R60"/>
          <cell r="S60"/>
          <cell r="T60"/>
          <cell r="U60"/>
          <cell r="V60"/>
          <cell r="W60"/>
          <cell r="X60"/>
          <cell r="Y60"/>
          <cell r="Z60"/>
          <cell r="AA60"/>
          <cell r="AB60"/>
          <cell r="AC60"/>
          <cell r="AD60"/>
        </row>
        <row r="61">
          <cell r="B61" t="str">
            <v>XTN</v>
          </cell>
          <cell r="C61" t="str">
            <v>Val €m</v>
          </cell>
          <cell r="D61">
            <v>399898</v>
          </cell>
          <cell r="E61">
            <v>448867</v>
          </cell>
          <cell r="F61">
            <v>467809</v>
          </cell>
          <cell r="G61">
            <v>515586.33640559303</v>
          </cell>
          <cell r="H61">
            <v>569891.781991911</v>
          </cell>
          <cell r="I61">
            <v>632122.031131241</v>
          </cell>
          <cell r="J61">
            <v>700040.30759508198</v>
          </cell>
          <cell r="K61">
            <v>773589.23954634904</v>
          </cell>
          <cell r="L61">
            <v>862081.51245968998</v>
          </cell>
          <cell r="M61"/>
          <cell r="N61"/>
          <cell r="O61"/>
          <cell r="P61"/>
          <cell r="Q61"/>
          <cell r="R61"/>
          <cell r="S61"/>
          <cell r="T61"/>
          <cell r="U61"/>
          <cell r="V61"/>
          <cell r="W61"/>
          <cell r="X61"/>
          <cell r="Y61"/>
          <cell r="Z61"/>
          <cell r="AA61"/>
          <cell r="AB61"/>
          <cell r="AC61"/>
          <cell r="AD61"/>
        </row>
        <row r="62">
          <cell r="B62" t="str">
            <v>MGRg</v>
          </cell>
          <cell r="C62" t="str">
            <v>Vol %</v>
          </cell>
          <cell r="D62">
            <v>12.285314487964801</v>
          </cell>
          <cell r="E62">
            <v>8.8409214988949198</v>
          </cell>
          <cell r="F62">
            <v>-5.8859034917344397</v>
          </cell>
          <cell r="G62">
            <v>4.4857517870908303</v>
          </cell>
          <cell r="H62">
            <v>2.3896202873652599</v>
          </cell>
          <cell r="I62">
            <v>3.5738031734916502</v>
          </cell>
          <cell r="J62">
            <v>3.3222695495061401</v>
          </cell>
          <cell r="K62">
            <v>2.7728623920258699</v>
          </cell>
          <cell r="L62">
            <v>3.1185760734496899</v>
          </cell>
          <cell r="M62"/>
          <cell r="N62"/>
          <cell r="O62"/>
          <cell r="P62"/>
          <cell r="Q62"/>
          <cell r="R62"/>
          <cell r="S62"/>
          <cell r="T62"/>
          <cell r="U62"/>
          <cell r="V62"/>
          <cell r="W62"/>
          <cell r="X62"/>
          <cell r="Y62"/>
          <cell r="Z62"/>
          <cell r="AA62"/>
          <cell r="AB62"/>
          <cell r="AC62"/>
          <cell r="AD62"/>
        </row>
        <row r="63">
          <cell r="B63" t="str">
            <v>MGP</v>
          </cell>
          <cell r="C63" t="str">
            <v>Pr %</v>
          </cell>
          <cell r="D63">
            <v>2.7201191373071598</v>
          </cell>
          <cell r="E63">
            <v>-2.6808507131213699</v>
          </cell>
          <cell r="F63">
            <v>-2.8858050878212</v>
          </cell>
          <cell r="G63">
            <v>1.04952976341983</v>
          </cell>
          <cell r="H63">
            <v>0.99298528259132901</v>
          </cell>
          <cell r="I63">
            <v>1.0016193051153699</v>
          </cell>
          <cell r="J63">
            <v>1.0039544905220401</v>
          </cell>
          <cell r="K63">
            <v>1.0022099970760501</v>
          </cell>
          <cell r="L63">
            <v>0.99879867592937899</v>
          </cell>
          <cell r="M63"/>
          <cell r="N63"/>
          <cell r="O63"/>
          <cell r="P63"/>
          <cell r="Q63"/>
          <cell r="R63"/>
          <cell r="S63"/>
          <cell r="T63"/>
          <cell r="U63"/>
          <cell r="V63"/>
          <cell r="W63"/>
          <cell r="X63"/>
          <cell r="Y63"/>
          <cell r="Z63"/>
          <cell r="AA63"/>
          <cell r="AB63"/>
          <cell r="AC63"/>
          <cell r="AD63"/>
        </row>
        <row r="64">
          <cell r="B64" t="str">
            <v>MGN</v>
          </cell>
          <cell r="C64" t="str">
            <v>Val €m</v>
          </cell>
          <cell r="D64">
            <v>102312</v>
          </cell>
          <cell r="E64">
            <v>108372</v>
          </cell>
          <cell r="F64">
            <v>99050</v>
          </cell>
          <cell r="G64">
            <v>104579.328422548</v>
          </cell>
          <cell r="H64">
            <v>108141.649798061</v>
          </cell>
          <cell r="I64">
            <v>113128.297431196</v>
          </cell>
          <cell r="J64">
            <v>118060.213927151</v>
          </cell>
          <cell r="K64">
            <v>122549.88128585801</v>
          </cell>
          <cell r="L64">
            <v>127633.89135373601</v>
          </cell>
          <cell r="M64"/>
          <cell r="N64"/>
          <cell r="O64"/>
          <cell r="P64"/>
          <cell r="Q64"/>
          <cell r="R64"/>
          <cell r="S64"/>
          <cell r="T64"/>
          <cell r="U64"/>
          <cell r="V64"/>
          <cell r="W64"/>
          <cell r="X64"/>
          <cell r="Y64"/>
          <cell r="Z64"/>
          <cell r="AA64"/>
          <cell r="AB64"/>
          <cell r="AC64"/>
          <cell r="AD64"/>
        </row>
        <row r="65">
          <cell r="B65" t="str">
            <v>MSRg</v>
          </cell>
          <cell r="C65" t="str">
            <v>Vol %</v>
          </cell>
          <cell r="D65">
            <v>0.40568634055597702</v>
          </cell>
          <cell r="E65">
            <v>44.135912885554298</v>
          </cell>
          <cell r="F65">
            <v>-13.3489544923673</v>
          </cell>
          <cell r="G65">
            <v>16.5965627121365</v>
          </cell>
          <cell r="H65">
            <v>-0.18020310682496099</v>
          </cell>
          <cell r="I65">
            <v>8.6843985598855795</v>
          </cell>
          <cell r="J65">
            <v>5.50672914561118</v>
          </cell>
          <cell r="K65">
            <v>5.9728196982544697</v>
          </cell>
          <cell r="L65">
            <v>6.1621954228974198</v>
          </cell>
          <cell r="M65"/>
          <cell r="N65"/>
          <cell r="O65"/>
          <cell r="P65"/>
          <cell r="Q65"/>
          <cell r="R65"/>
          <cell r="S65"/>
          <cell r="T65"/>
          <cell r="U65"/>
          <cell r="V65"/>
          <cell r="W65"/>
          <cell r="X65"/>
          <cell r="Y65"/>
          <cell r="Z65"/>
          <cell r="AA65"/>
          <cell r="AB65"/>
          <cell r="AC65"/>
          <cell r="AD65"/>
        </row>
        <row r="66">
          <cell r="B66" t="str">
            <v>MSP</v>
          </cell>
          <cell r="C66" t="str">
            <v>Pr %</v>
          </cell>
          <cell r="D66">
            <v>-0.61058625193749505</v>
          </cell>
          <cell r="E66">
            <v>0.51191428675842998</v>
          </cell>
          <cell r="F66">
            <v>0.71301061649629005</v>
          </cell>
          <cell r="G66">
            <v>2.8705525783528398</v>
          </cell>
          <cell r="H66">
            <v>2.2155625396756302</v>
          </cell>
          <cell r="I66">
            <v>2.1912067976807799</v>
          </cell>
          <cell r="J66">
            <v>2.1909030979966699</v>
          </cell>
          <cell r="K66">
            <v>2.1836540003900602</v>
          </cell>
          <cell r="L66">
            <v>2.1905449084326598</v>
          </cell>
          <cell r="M66"/>
          <cell r="N66"/>
          <cell r="O66"/>
          <cell r="P66"/>
          <cell r="Q66"/>
          <cell r="R66"/>
          <cell r="S66"/>
          <cell r="T66"/>
          <cell r="U66"/>
          <cell r="V66"/>
          <cell r="W66"/>
          <cell r="X66"/>
          <cell r="Y66"/>
          <cell r="Z66"/>
          <cell r="AA66"/>
          <cell r="AB66"/>
          <cell r="AC66"/>
          <cell r="AD66"/>
        </row>
        <row r="67">
          <cell r="B67" t="str">
            <v>MSN</v>
          </cell>
          <cell r="C67" t="str">
            <v>Val €m</v>
          </cell>
          <cell r="D67">
            <v>204802.34049326999</v>
          </cell>
          <cell r="E67">
            <v>296704.86192302097</v>
          </cell>
          <cell r="F67">
            <v>258931</v>
          </cell>
          <cell r="G67">
            <v>310570.97739023098</v>
          </cell>
          <cell r="H67">
            <v>316879.813489052</v>
          </cell>
          <cell r="I67">
            <v>351945.41198235302</v>
          </cell>
          <cell r="J67">
            <v>379461.48742620699</v>
          </cell>
          <cell r="K67">
            <v>410907.07920758199</v>
          </cell>
          <cell r="L67">
            <v>445783.74616182601</v>
          </cell>
          <cell r="M67"/>
          <cell r="N67"/>
          <cell r="O67"/>
          <cell r="P67"/>
          <cell r="Q67"/>
          <cell r="R67"/>
          <cell r="S67"/>
          <cell r="T67"/>
          <cell r="U67"/>
          <cell r="V67"/>
          <cell r="W67"/>
          <cell r="X67"/>
          <cell r="Y67"/>
          <cell r="Z67"/>
          <cell r="AA67"/>
          <cell r="AB67"/>
          <cell r="AC67"/>
          <cell r="AD67"/>
        </row>
        <row r="68">
          <cell r="B68" t="str">
            <v>MTRg</v>
          </cell>
          <cell r="C68" t="str">
            <v>Vol %</v>
          </cell>
          <cell r="D68">
            <v>4.0738920476446703</v>
          </cell>
          <cell r="E68">
            <v>32.377598190427499</v>
          </cell>
          <cell r="F68">
            <v>-11.3047416069961</v>
          </cell>
          <cell r="G68">
            <v>13.0766069126104</v>
          </cell>
          <cell r="H68">
            <v>0.50995972685443602</v>
          </cell>
          <cell r="I68">
            <v>7.28620717512376</v>
          </cell>
          <cell r="J68">
            <v>4.9297698550660103</v>
          </cell>
          <cell r="K68">
            <v>5.1405950859341401</v>
          </cell>
          <cell r="L68">
            <v>5.3884559920403401</v>
          </cell>
          <cell r="M68"/>
          <cell r="N68"/>
          <cell r="O68"/>
          <cell r="P68"/>
          <cell r="Q68"/>
          <cell r="R68"/>
          <cell r="S68"/>
          <cell r="T68"/>
          <cell r="U68"/>
          <cell r="V68"/>
          <cell r="W68"/>
          <cell r="X68"/>
          <cell r="Y68"/>
          <cell r="Z68"/>
          <cell r="AA68"/>
          <cell r="AB68"/>
          <cell r="AC68"/>
          <cell r="AD68"/>
        </row>
        <row r="69">
          <cell r="B69" t="str">
            <v>MTP</v>
          </cell>
          <cell r="C69" t="str">
            <v>Pr %</v>
          </cell>
          <cell r="D69">
            <v>0.39452913654969202</v>
          </cell>
          <cell r="E69">
            <v>-0.362495041240396</v>
          </cell>
          <cell r="F69">
            <v>-0.36265725274899901</v>
          </cell>
          <cell r="G69">
            <v>2.5587259543230698</v>
          </cell>
          <cell r="H69">
            <v>1.8582947080332199</v>
          </cell>
          <cell r="I69">
            <v>1.99221771829976</v>
          </cell>
          <cell r="J69">
            <v>1.95100682973619</v>
          </cell>
          <cell r="K69">
            <v>1.9804505690933201</v>
          </cell>
          <cell r="L69">
            <v>1.9949381879235299</v>
          </cell>
          <cell r="M69"/>
          <cell r="N69"/>
          <cell r="O69"/>
          <cell r="P69"/>
          <cell r="Q69"/>
          <cell r="R69"/>
          <cell r="S69"/>
          <cell r="T69"/>
          <cell r="U69"/>
          <cell r="V69"/>
          <cell r="W69"/>
          <cell r="X69"/>
          <cell r="Y69"/>
          <cell r="Z69"/>
          <cell r="AA69"/>
          <cell r="AB69"/>
          <cell r="AC69"/>
          <cell r="AD69"/>
        </row>
        <row r="70">
          <cell r="B70" t="str">
            <v>MTN</v>
          </cell>
          <cell r="C70" t="str">
            <v>Val €m</v>
          </cell>
          <cell r="D70">
            <v>307114.34049327002</v>
          </cell>
          <cell r="E70">
            <v>405076.86192302097</v>
          </cell>
          <cell r="F70">
            <v>357981</v>
          </cell>
          <cell r="G70">
            <v>415150.305812779</v>
          </cell>
          <cell r="H70">
            <v>425021.46328711399</v>
          </cell>
          <cell r="I70">
            <v>465073.70941354899</v>
          </cell>
          <cell r="J70">
            <v>497521.70135335898</v>
          </cell>
          <cell r="K70">
            <v>533456.96049344097</v>
          </cell>
          <cell r="L70">
            <v>573417.637515562</v>
          </cell>
          <cell r="M70"/>
          <cell r="N70"/>
          <cell r="O70"/>
          <cell r="P70"/>
          <cell r="Q70"/>
          <cell r="R70"/>
          <cell r="S70"/>
          <cell r="T70"/>
          <cell r="U70"/>
          <cell r="V70"/>
          <cell r="W70"/>
          <cell r="X70"/>
          <cell r="Y70"/>
          <cell r="Z70"/>
          <cell r="AA70"/>
          <cell r="AB70"/>
          <cell r="AC70"/>
          <cell r="AD70"/>
        </row>
        <row r="71">
          <cell r="B71" t="str">
            <v>Statn</v>
          </cell>
          <cell r="C71" t="str">
            <v>Val €m</v>
          </cell>
          <cell r="D71">
            <v>2245.0047348999601</v>
          </cell>
          <cell r="E71">
            <v>1953.1581508000299</v>
          </cell>
          <cell r="F71">
            <v>52</v>
          </cell>
          <cell r="G71">
            <v>52</v>
          </cell>
          <cell r="H71">
            <v>52</v>
          </cell>
          <cell r="I71">
            <v>52</v>
          </cell>
          <cell r="J71">
            <v>52</v>
          </cell>
          <cell r="K71">
            <v>52</v>
          </cell>
          <cell r="L71">
            <v>52</v>
          </cell>
          <cell r="M71"/>
          <cell r="N71"/>
          <cell r="O71"/>
          <cell r="P71"/>
          <cell r="Q71"/>
          <cell r="R71"/>
          <cell r="S71"/>
          <cell r="T71"/>
          <cell r="U71"/>
          <cell r="V71"/>
          <cell r="W71"/>
          <cell r="X71"/>
          <cell r="Y71"/>
          <cell r="Z71"/>
          <cell r="AA71"/>
          <cell r="AB71"/>
          <cell r="AC71"/>
          <cell r="AD71"/>
        </row>
        <row r="72">
          <cell r="B72" t="str">
            <v>YERg</v>
          </cell>
          <cell r="C72" t="str">
            <v>Vol %</v>
          </cell>
          <cell r="D72">
            <v>8.6799811182928899</v>
          </cell>
          <cell r="E72">
            <v>5.5657379889129102</v>
          </cell>
          <cell r="F72">
            <v>4.3303384215641403</v>
          </cell>
          <cell r="G72">
            <v>6.03550480142649</v>
          </cell>
          <cell r="H72">
            <v>6.4547159946344497</v>
          </cell>
          <cell r="I72">
            <v>5.5571172693879198</v>
          </cell>
          <cell r="J72">
            <v>5.4135454163134398</v>
          </cell>
          <cell r="K72">
            <v>5.5689629057640699</v>
          </cell>
          <cell r="L72">
            <v>6.4537229412750596</v>
          </cell>
          <cell r="M72"/>
          <cell r="N72"/>
          <cell r="O72"/>
          <cell r="P72"/>
          <cell r="Q72"/>
          <cell r="R72"/>
          <cell r="S72"/>
          <cell r="T72"/>
          <cell r="U72"/>
          <cell r="V72"/>
          <cell r="W72"/>
          <cell r="X72"/>
          <cell r="Y72"/>
          <cell r="Z72"/>
          <cell r="AA72"/>
          <cell r="AB72"/>
          <cell r="AC72"/>
          <cell r="AD72"/>
        </row>
        <row r="73">
          <cell r="B73" t="str">
            <v>YEP</v>
          </cell>
          <cell r="C73" t="str">
            <v>Pr %</v>
          </cell>
          <cell r="D73">
            <v>0.12903862183890599</v>
          </cell>
          <cell r="E73">
            <v>3.1474345690513501</v>
          </cell>
          <cell r="F73">
            <v>-0.458618938912358</v>
          </cell>
          <cell r="G73">
            <v>1.0736314223401999</v>
          </cell>
          <cell r="H73">
            <v>2.2834256688907901</v>
          </cell>
          <cell r="I73">
            <v>2.31173628983669</v>
          </cell>
          <cell r="J73">
            <v>3.04364438756952</v>
          </cell>
          <cell r="K73">
            <v>3.4599206801306299</v>
          </cell>
          <cell r="L73">
            <v>3.9187402284828798</v>
          </cell>
          <cell r="M73"/>
          <cell r="N73"/>
          <cell r="O73"/>
          <cell r="P73"/>
          <cell r="Q73"/>
          <cell r="R73"/>
          <cell r="S73"/>
          <cell r="T73"/>
          <cell r="U73"/>
          <cell r="V73"/>
          <cell r="W73"/>
          <cell r="X73"/>
          <cell r="Y73"/>
          <cell r="Z73"/>
          <cell r="AA73"/>
          <cell r="AB73"/>
          <cell r="AC73"/>
          <cell r="AD73"/>
        </row>
        <row r="74">
          <cell r="B74" t="str">
            <v>YEN</v>
          </cell>
          <cell r="C74" t="str">
            <v>Val €m</v>
          </cell>
          <cell r="D74">
            <v>326985.66424163</v>
          </cell>
          <cell r="E74">
            <v>356049.29622777802</v>
          </cell>
          <cell r="F74">
            <v>369763.81569001701</v>
          </cell>
          <cell r="G74">
            <v>396290.43258973298</v>
          </cell>
          <cell r="H74">
            <v>431502.93907489802</v>
          </cell>
          <cell r="I74">
            <v>466011.60757392598</v>
          </cell>
          <cell r="J74">
            <v>506190.93673221202</v>
          </cell>
          <cell r="K74">
            <v>552869.66443043505</v>
          </cell>
          <cell r="L74">
            <v>611614.09976890194</v>
          </cell>
          <cell r="M74"/>
          <cell r="N74"/>
          <cell r="O74"/>
          <cell r="P74"/>
          <cell r="Q74"/>
          <cell r="R74"/>
          <cell r="S74"/>
          <cell r="T74"/>
          <cell r="U74"/>
          <cell r="V74"/>
          <cell r="W74"/>
          <cell r="X74"/>
          <cell r="Y74"/>
          <cell r="Z74"/>
          <cell r="AA74"/>
          <cell r="AB74"/>
          <cell r="AC74"/>
          <cell r="AD74"/>
        </row>
        <row r="75">
          <cell r="B75" t="str">
            <v>FIRg</v>
          </cell>
          <cell r="C75" t="str">
            <v>Vol %</v>
          </cell>
          <cell r="D75"/>
          <cell r="E75"/>
          <cell r="F75"/>
          <cell r="G75"/>
          <cell r="H75"/>
          <cell r="I75"/>
          <cell r="J75"/>
          <cell r="K75"/>
          <cell r="L75"/>
          <cell r="M75"/>
          <cell r="N75"/>
          <cell r="O75"/>
          <cell r="P75"/>
          <cell r="Q75"/>
          <cell r="R75"/>
          <cell r="S75"/>
          <cell r="T75"/>
          <cell r="U75"/>
          <cell r="V75"/>
          <cell r="W75"/>
          <cell r="X75"/>
          <cell r="Y75"/>
          <cell r="Z75"/>
          <cell r="AA75"/>
          <cell r="AB75"/>
          <cell r="AC75"/>
          <cell r="AD75"/>
        </row>
        <row r="76">
          <cell r="B76" t="str">
            <v>FIP</v>
          </cell>
          <cell r="C76" t="str">
            <v>Pr %</v>
          </cell>
          <cell r="D76"/>
          <cell r="E76"/>
          <cell r="F76"/>
          <cell r="G76"/>
          <cell r="H76"/>
          <cell r="I76"/>
          <cell r="J76"/>
          <cell r="K76"/>
          <cell r="L76"/>
          <cell r="M76"/>
          <cell r="N76"/>
          <cell r="O76"/>
          <cell r="P76"/>
          <cell r="Q76"/>
          <cell r="R76"/>
          <cell r="S76"/>
          <cell r="T76"/>
          <cell r="U76"/>
          <cell r="V76"/>
          <cell r="W76"/>
          <cell r="X76"/>
          <cell r="Y76"/>
          <cell r="Z76"/>
          <cell r="AA76"/>
          <cell r="AB76"/>
          <cell r="AC76"/>
          <cell r="AD76"/>
        </row>
        <row r="77">
          <cell r="B77" t="str">
            <v>FIN</v>
          </cell>
          <cell r="C77" t="str">
            <v>Val €m</v>
          </cell>
          <cell r="D77"/>
          <cell r="E77"/>
          <cell r="F77"/>
          <cell r="G77"/>
          <cell r="H77"/>
          <cell r="I77"/>
          <cell r="J77"/>
          <cell r="K77"/>
          <cell r="L77"/>
          <cell r="M77"/>
          <cell r="N77"/>
          <cell r="O77"/>
          <cell r="P77"/>
          <cell r="Q77"/>
          <cell r="R77"/>
          <cell r="S77"/>
          <cell r="T77"/>
          <cell r="U77"/>
          <cell r="V77"/>
          <cell r="W77"/>
          <cell r="X77"/>
          <cell r="Y77"/>
          <cell r="Z77"/>
          <cell r="AA77"/>
          <cell r="AB77"/>
          <cell r="AC77"/>
          <cell r="AD77"/>
        </row>
        <row r="78">
          <cell r="B78" t="str">
            <v>YNRg</v>
          </cell>
          <cell r="C78" t="str">
            <v>Vol %</v>
          </cell>
          <cell r="D78"/>
          <cell r="E78"/>
          <cell r="F78"/>
          <cell r="G78"/>
          <cell r="H78"/>
          <cell r="I78"/>
          <cell r="J78"/>
          <cell r="K78"/>
          <cell r="L78"/>
          <cell r="M78"/>
          <cell r="N78"/>
          <cell r="O78"/>
          <cell r="P78"/>
          <cell r="Q78"/>
          <cell r="R78"/>
          <cell r="S78"/>
          <cell r="T78"/>
          <cell r="U78"/>
          <cell r="V78"/>
          <cell r="W78"/>
          <cell r="X78"/>
          <cell r="Y78"/>
          <cell r="Z78"/>
          <cell r="AA78"/>
          <cell r="AB78"/>
          <cell r="AC78"/>
          <cell r="AD78"/>
        </row>
        <row r="79">
          <cell r="B79" t="str">
            <v>YNP</v>
          </cell>
          <cell r="C79" t="str">
            <v>Pr %</v>
          </cell>
          <cell r="D79"/>
          <cell r="E79"/>
          <cell r="F79"/>
          <cell r="G79"/>
          <cell r="H79"/>
          <cell r="I79"/>
          <cell r="J79"/>
          <cell r="K79"/>
          <cell r="L79"/>
          <cell r="M79"/>
          <cell r="N79"/>
          <cell r="O79"/>
          <cell r="P79"/>
          <cell r="Q79"/>
          <cell r="R79"/>
          <cell r="S79"/>
          <cell r="T79"/>
          <cell r="U79"/>
          <cell r="V79"/>
          <cell r="W79"/>
          <cell r="X79"/>
          <cell r="Y79"/>
          <cell r="Z79"/>
          <cell r="AA79"/>
          <cell r="AB79"/>
          <cell r="AC79"/>
          <cell r="AD79"/>
        </row>
        <row r="80">
          <cell r="B80" t="str">
            <v>YNN</v>
          </cell>
          <cell r="C80" t="str">
            <v>Val €m</v>
          </cell>
          <cell r="D80"/>
          <cell r="E80"/>
          <cell r="F80"/>
          <cell r="G80"/>
          <cell r="H80"/>
          <cell r="I80"/>
          <cell r="J80"/>
          <cell r="K80"/>
          <cell r="L80"/>
          <cell r="M80"/>
          <cell r="N80"/>
          <cell r="O80"/>
          <cell r="P80"/>
          <cell r="Q80"/>
          <cell r="R80"/>
          <cell r="S80"/>
          <cell r="T80"/>
          <cell r="U80"/>
          <cell r="V80"/>
          <cell r="W80"/>
          <cell r="X80"/>
          <cell r="Y80"/>
          <cell r="Z80"/>
          <cell r="AA80"/>
          <cell r="AB80"/>
          <cell r="AC80"/>
          <cell r="AD80"/>
        </row>
        <row r="81">
          <cell r="B81" t="str">
            <v>MIRg</v>
          </cell>
          <cell r="C81" t="str">
            <v>Vol %</v>
          </cell>
          <cell r="D81"/>
          <cell r="E81"/>
          <cell r="F81"/>
          <cell r="G81"/>
          <cell r="H81"/>
          <cell r="I81"/>
          <cell r="J81"/>
          <cell r="K81"/>
          <cell r="L81"/>
          <cell r="M81"/>
          <cell r="N81"/>
          <cell r="O81"/>
          <cell r="P81"/>
          <cell r="Q81"/>
          <cell r="R81"/>
          <cell r="S81"/>
          <cell r="T81"/>
          <cell r="U81"/>
          <cell r="V81"/>
          <cell r="W81"/>
          <cell r="X81"/>
          <cell r="Y81"/>
          <cell r="Z81"/>
          <cell r="AA81"/>
          <cell r="AB81"/>
          <cell r="AC81"/>
          <cell r="AD81"/>
        </row>
        <row r="82">
          <cell r="B82" t="str">
            <v>MIP</v>
          </cell>
          <cell r="C82" t="str">
            <v>Pr %</v>
          </cell>
          <cell r="D82"/>
          <cell r="E82"/>
          <cell r="F82"/>
          <cell r="G82"/>
          <cell r="H82"/>
          <cell r="I82"/>
          <cell r="J82"/>
          <cell r="K82"/>
          <cell r="L82"/>
          <cell r="M82"/>
          <cell r="N82"/>
          <cell r="O82"/>
          <cell r="P82"/>
          <cell r="Q82"/>
          <cell r="R82"/>
          <cell r="S82"/>
          <cell r="T82"/>
          <cell r="U82"/>
          <cell r="V82"/>
          <cell r="W82"/>
          <cell r="X82"/>
          <cell r="Y82"/>
          <cell r="Z82"/>
          <cell r="AA82"/>
          <cell r="AB82"/>
          <cell r="AC82"/>
          <cell r="AD82"/>
        </row>
        <row r="83">
          <cell r="B83" t="str">
            <v>MINg</v>
          </cell>
          <cell r="C83" t="str">
            <v>Val %</v>
          </cell>
          <cell r="D83"/>
          <cell r="E83"/>
          <cell r="F83"/>
          <cell r="G83"/>
          <cell r="H83"/>
          <cell r="I83"/>
          <cell r="J83"/>
          <cell r="K83"/>
          <cell r="L83"/>
          <cell r="M83"/>
          <cell r="N83"/>
          <cell r="O83"/>
          <cell r="P83"/>
          <cell r="Q83"/>
          <cell r="R83"/>
          <cell r="S83"/>
          <cell r="T83"/>
          <cell r="U83"/>
          <cell r="V83"/>
          <cell r="W83"/>
          <cell r="X83"/>
          <cell r="Y83"/>
          <cell r="Z83"/>
          <cell r="AA83"/>
          <cell r="AB83"/>
          <cell r="AC83"/>
          <cell r="AD83"/>
        </row>
        <row r="84">
          <cell r="B84" t="str">
            <v>MIN</v>
          </cell>
          <cell r="C84" t="str">
            <v>Val €m</v>
          </cell>
          <cell r="D84"/>
          <cell r="E84"/>
          <cell r="F84"/>
          <cell r="G84"/>
          <cell r="H84"/>
          <cell r="I84"/>
          <cell r="J84"/>
          <cell r="K84"/>
          <cell r="L84"/>
          <cell r="M84"/>
          <cell r="N84"/>
          <cell r="O84"/>
          <cell r="P84"/>
          <cell r="Q84"/>
          <cell r="R84"/>
          <cell r="S84"/>
          <cell r="T84"/>
          <cell r="U84"/>
          <cell r="V84"/>
          <cell r="W84"/>
          <cell r="X84"/>
          <cell r="Y84"/>
          <cell r="Z84"/>
          <cell r="AA84"/>
          <cell r="AB84"/>
          <cell r="AC84"/>
          <cell r="AD84"/>
        </row>
        <row r="85">
          <cell r="B85" t="str">
            <v>UIRg</v>
          </cell>
          <cell r="C85" t="str">
            <v>Vol %</v>
          </cell>
          <cell r="D85">
            <v>14.362301519549201</v>
          </cell>
          <cell r="E85">
            <v>4.73261473231614</v>
          </cell>
          <cell r="F85">
            <v>-6.6769300946515999</v>
          </cell>
          <cell r="G85">
            <v>12.478929133367901</v>
          </cell>
          <cell r="H85">
            <v>1.2769482437627599</v>
          </cell>
          <cell r="I85">
            <v>1.5422644352089001</v>
          </cell>
          <cell r="J85">
            <v>-3.6467838498610503E-2</v>
          </cell>
          <cell r="K85">
            <v>-0.70863926112395503</v>
          </cell>
          <cell r="L85">
            <v>1.3225382854777701</v>
          </cell>
          <cell r="M85"/>
          <cell r="N85"/>
          <cell r="O85"/>
          <cell r="P85"/>
          <cell r="Q85"/>
          <cell r="R85"/>
          <cell r="S85"/>
          <cell r="T85"/>
          <cell r="U85"/>
          <cell r="V85"/>
          <cell r="W85"/>
          <cell r="X85"/>
          <cell r="Y85"/>
          <cell r="Z85"/>
          <cell r="AA85"/>
          <cell r="AB85"/>
          <cell r="AC85"/>
          <cell r="AD85"/>
        </row>
        <row r="86">
          <cell r="B86" t="str">
            <v>UIP</v>
          </cell>
          <cell r="C86" t="str">
            <v>Pr %</v>
          </cell>
          <cell r="D86">
            <v>4.0615450216757898</v>
          </cell>
          <cell r="E86">
            <v>4.6955183031132304</v>
          </cell>
          <cell r="F86">
            <v>0.24793254324551001</v>
          </cell>
          <cell r="G86">
            <v>0.25321228793997402</v>
          </cell>
          <cell r="H86">
            <v>1.9460976315840399</v>
          </cell>
          <cell r="I86">
            <v>2.1411999601515399</v>
          </cell>
          <cell r="J86">
            <v>2.1528740001503999</v>
          </cell>
          <cell r="K86">
            <v>2.2736264026117001</v>
          </cell>
          <cell r="L86">
            <v>2.5868560061116299</v>
          </cell>
          <cell r="M86"/>
          <cell r="N86"/>
          <cell r="O86"/>
          <cell r="P86"/>
          <cell r="Q86"/>
          <cell r="R86"/>
          <cell r="S86"/>
          <cell r="T86"/>
          <cell r="U86"/>
          <cell r="V86"/>
          <cell r="W86"/>
          <cell r="X86"/>
          <cell r="Y86"/>
          <cell r="Z86"/>
          <cell r="AA86"/>
          <cell r="AB86"/>
          <cell r="AC86"/>
          <cell r="AD86"/>
        </row>
        <row r="87">
          <cell r="B87" t="str">
            <v>UIN</v>
          </cell>
          <cell r="C87" t="str">
            <v>Val €m</v>
          </cell>
          <cell r="D87">
            <v>33491</v>
          </cell>
          <cell r="E87">
            <v>36723</v>
          </cell>
          <cell r="F87">
            <v>34356</v>
          </cell>
          <cell r="G87">
            <v>38741.110378101803</v>
          </cell>
          <cell r="H87">
            <v>39999.381559644302</v>
          </cell>
          <cell r="I87">
            <v>41485.953519719696</v>
          </cell>
          <cell r="J87">
            <v>42363.639087266303</v>
          </cell>
          <cell r="K87">
            <v>43019.799042888997</v>
          </cell>
          <cell r="L87">
            <v>44716.330613865903</v>
          </cell>
          <cell r="M87"/>
          <cell r="N87"/>
          <cell r="O87"/>
          <cell r="P87"/>
          <cell r="Q87"/>
          <cell r="R87"/>
          <cell r="S87"/>
          <cell r="T87"/>
          <cell r="U87"/>
          <cell r="V87"/>
          <cell r="W87"/>
          <cell r="X87"/>
          <cell r="Y87"/>
          <cell r="Z87"/>
          <cell r="AA87"/>
          <cell r="AB87"/>
          <cell r="AC87"/>
          <cell r="AD87"/>
        </row>
        <row r="88">
          <cell r="B88" t="str">
            <v>UDDRg</v>
          </cell>
          <cell r="C88" t="str">
            <v>Vol %</v>
          </cell>
          <cell r="D88">
            <v>5.4117405840978501</v>
          </cell>
          <cell r="E88">
            <v>4.0757687057966603</v>
          </cell>
          <cell r="F88">
            <v>-3.1828669561383598</v>
          </cell>
          <cell r="G88">
            <v>4.1335016966120097</v>
          </cell>
          <cell r="H88">
            <v>1.60848712752965</v>
          </cell>
          <cell r="I88">
            <v>1.47584870411294</v>
          </cell>
          <cell r="J88">
            <v>1.47265448393774</v>
          </cell>
          <cell r="K88">
            <v>1.54074771932764</v>
          </cell>
          <cell r="L88">
            <v>2.1229943066810502</v>
          </cell>
          <cell r="M88"/>
          <cell r="N88"/>
          <cell r="O88"/>
          <cell r="P88"/>
          <cell r="Q88"/>
          <cell r="R88"/>
          <cell r="S88"/>
          <cell r="T88"/>
          <cell r="U88"/>
          <cell r="V88"/>
          <cell r="W88"/>
          <cell r="X88"/>
          <cell r="Y88"/>
          <cell r="Z88"/>
          <cell r="AA88"/>
          <cell r="AB88"/>
          <cell r="AC88"/>
          <cell r="AD88"/>
        </row>
        <row r="89">
          <cell r="B89" t="str">
            <v>UDDP</v>
          </cell>
          <cell r="C89" t="str">
            <v>Pr %</v>
          </cell>
          <cell r="D89">
            <v>2.3165818703877901</v>
          </cell>
          <cell r="E89">
            <v>2.7215900346112298</v>
          </cell>
          <cell r="F89">
            <v>1.2896729124889099</v>
          </cell>
          <cell r="G89">
            <v>1.66491784800191</v>
          </cell>
          <cell r="H89">
            <v>1.7572617023414501</v>
          </cell>
          <cell r="I89">
            <v>1.6603384336806</v>
          </cell>
          <cell r="J89">
            <v>1.98030585967286</v>
          </cell>
          <cell r="K89">
            <v>2.39484853752964</v>
          </cell>
          <cell r="L89">
            <v>2.5838552180977601</v>
          </cell>
          <cell r="M89"/>
          <cell r="N89"/>
          <cell r="O89"/>
          <cell r="P89"/>
          <cell r="Q89"/>
          <cell r="R89"/>
          <cell r="S89"/>
          <cell r="T89"/>
          <cell r="U89"/>
          <cell r="V89"/>
          <cell r="W89"/>
          <cell r="X89"/>
          <cell r="Y89"/>
          <cell r="Z89"/>
          <cell r="AA89"/>
          <cell r="AB89"/>
          <cell r="AC89"/>
          <cell r="AD89"/>
        </row>
        <row r="90">
          <cell r="B90" t="str">
            <v>UDDN</v>
          </cell>
          <cell r="C90" t="str">
            <v>Val €m</v>
          </cell>
          <cell r="D90">
            <v>171345</v>
          </cell>
          <cell r="E90">
            <v>183182</v>
          </cell>
          <cell r="F90">
            <v>179638.81569001701</v>
          </cell>
          <cell r="G90">
            <v>190178.65425728701</v>
          </cell>
          <cell r="H90">
            <v>196633.34470855899</v>
          </cell>
          <cell r="I90">
            <v>202848.31757242201</v>
          </cell>
          <cell r="J90">
            <v>209911.74631860401</v>
          </cell>
          <cell r="K90">
            <v>218250.47959094201</v>
          </cell>
          <cell r="L90">
            <v>228642.92276942101</v>
          </cell>
          <cell r="M90"/>
          <cell r="N90"/>
          <cell r="O90"/>
          <cell r="P90"/>
          <cell r="Q90"/>
          <cell r="R90"/>
          <cell r="S90"/>
          <cell r="T90"/>
          <cell r="U90"/>
          <cell r="V90"/>
          <cell r="W90"/>
          <cell r="X90"/>
          <cell r="Y90"/>
          <cell r="Z90"/>
          <cell r="AA90"/>
          <cell r="AB90"/>
          <cell r="AC90"/>
          <cell r="AD90"/>
        </row>
        <row r="91">
          <cell r="B91" t="str">
            <v>NXRg</v>
          </cell>
          <cell r="C91" t="str">
            <v>Vol %</v>
          </cell>
          <cell r="D91">
            <v>43.2249390393753</v>
          </cell>
          <cell r="E91">
            <v>-61.696601114220002</v>
          </cell>
          <cell r="F91">
            <v>206.57868781507099</v>
          </cell>
          <cell r="G91">
            <v>-8.4176290422081994</v>
          </cell>
          <cell r="H91">
            <v>37.514881548507802</v>
          </cell>
          <cell r="I91">
            <v>9.9753710544742997</v>
          </cell>
          <cell r="J91">
            <v>15.203165471236099</v>
          </cell>
          <cell r="K91">
            <v>12.3789876877658</v>
          </cell>
          <cell r="L91">
            <v>13.799289692695901</v>
          </cell>
          <cell r="M91"/>
          <cell r="N91"/>
          <cell r="O91"/>
          <cell r="P91"/>
          <cell r="Q91"/>
          <cell r="R91"/>
          <cell r="S91"/>
          <cell r="T91"/>
          <cell r="U91"/>
          <cell r="V91"/>
          <cell r="W91"/>
          <cell r="X91"/>
          <cell r="Y91"/>
          <cell r="Z91"/>
          <cell r="AA91"/>
          <cell r="AB91"/>
          <cell r="AC91"/>
          <cell r="AD91"/>
        </row>
        <row r="92">
          <cell r="B92" t="str">
            <v>NXP</v>
          </cell>
          <cell r="C92" t="str">
            <v>Pr %</v>
          </cell>
          <cell r="D92">
            <v>-1.4307033832652101</v>
          </cell>
          <cell r="E92">
            <v>23.2161128364191</v>
          </cell>
          <cell r="F92">
            <v>-18.192183848044099</v>
          </cell>
          <cell r="G92">
            <v>-0.146203291237989</v>
          </cell>
          <cell r="H92">
            <v>4.8914710370753003</v>
          </cell>
          <cell r="I92">
            <v>4.84971764853998</v>
          </cell>
          <cell r="J92">
            <v>5.2345626744569804</v>
          </cell>
          <cell r="K92">
            <v>5.5116700619387498</v>
          </cell>
          <cell r="L92">
            <v>5.6336638094368796</v>
          </cell>
          <cell r="M92"/>
          <cell r="N92"/>
          <cell r="O92"/>
          <cell r="P92"/>
          <cell r="Q92"/>
          <cell r="R92"/>
          <cell r="S92"/>
          <cell r="T92"/>
          <cell r="U92"/>
          <cell r="V92"/>
          <cell r="W92"/>
          <cell r="X92"/>
          <cell r="Y92"/>
          <cell r="Z92"/>
          <cell r="AA92"/>
          <cell r="AB92"/>
          <cell r="AC92"/>
          <cell r="AD92"/>
        </row>
        <row r="93">
          <cell r="B93" t="str">
            <v>NXN</v>
          </cell>
          <cell r="C93" t="str">
            <v>Val €m</v>
          </cell>
          <cell r="D93">
            <v>92783.659506729906</v>
          </cell>
          <cell r="E93">
            <v>43790.138076978299</v>
          </cell>
          <cell r="F93">
            <v>109827.999999999</v>
          </cell>
          <cell r="G93">
            <v>100436.030592813</v>
          </cell>
          <cell r="H93">
            <v>144870.31870479701</v>
          </cell>
          <cell r="I93">
            <v>167048.32171769199</v>
          </cell>
          <cell r="J93">
            <v>202518.60624172201</v>
          </cell>
          <cell r="K93">
            <v>240132.27905290801</v>
          </cell>
          <cell r="L93">
            <v>288663.87494412699</v>
          </cell>
          <cell r="M93"/>
          <cell r="N93"/>
          <cell r="O93"/>
          <cell r="P93"/>
          <cell r="Q93"/>
          <cell r="R93"/>
          <cell r="S93"/>
          <cell r="T93"/>
          <cell r="U93"/>
          <cell r="V93"/>
          <cell r="W93"/>
          <cell r="X93"/>
          <cell r="Y93"/>
          <cell r="Z93"/>
          <cell r="AA93"/>
          <cell r="AB93"/>
          <cell r="AC93"/>
          <cell r="AD93"/>
        </row>
        <row r="94">
          <cell r="B94"/>
          <cell r="C94" t="str">
            <v>p.p.</v>
          </cell>
          <cell r="D94">
            <v>9.9888553914910307</v>
          </cell>
          <cell r="E94">
            <v>-17.7774398368528</v>
          </cell>
          <cell r="F94">
            <v>15.046827400961</v>
          </cell>
          <cell r="G94">
            <v>-2.5468482087242998</v>
          </cell>
          <cell r="H94">
            <v>9.8034160246410504</v>
          </cell>
          <cell r="I94">
            <v>3.3673457129500202</v>
          </cell>
          <cell r="J94">
            <v>5.3468818058995096</v>
          </cell>
          <cell r="K94">
            <v>4.7579479281327401</v>
          </cell>
          <cell r="L94">
            <v>5.6459905417441902</v>
          </cell>
          <cell r="M94"/>
          <cell r="N94"/>
          <cell r="O94"/>
          <cell r="P94"/>
          <cell r="Q94"/>
          <cell r="R94"/>
          <cell r="S94"/>
          <cell r="T94"/>
          <cell r="U94"/>
          <cell r="V94"/>
          <cell r="W94"/>
          <cell r="X94"/>
          <cell r="Y94"/>
          <cell r="Z94"/>
          <cell r="AA94"/>
          <cell r="AB94"/>
          <cell r="AC94"/>
          <cell r="AD94"/>
        </row>
        <row r="95">
          <cell r="B95"/>
          <cell r="C95" t="str">
            <v>p.p.</v>
          </cell>
          <cell r="D95">
            <v>-0.30547467495279501</v>
          </cell>
          <cell r="E95">
            <v>23.2236214019449</v>
          </cell>
          <cell r="F95">
            <v>-11.4288597434354</v>
          </cell>
          <cell r="G95">
            <v>8.5823530101507703</v>
          </cell>
          <cell r="H95">
            <v>-3.3487000300066398</v>
          </cell>
          <cell r="I95">
            <v>2.1897715564379401</v>
          </cell>
          <cell r="J95">
            <v>6.6663610413931096E-2</v>
          </cell>
          <cell r="K95">
            <v>0.81101497763131103</v>
          </cell>
          <cell r="L95">
            <v>0.80773239953086695</v>
          </cell>
          <cell r="M95"/>
          <cell r="N95"/>
          <cell r="O95"/>
          <cell r="P95"/>
          <cell r="Q95"/>
          <cell r="R95"/>
          <cell r="S95"/>
          <cell r="T95"/>
          <cell r="U95"/>
          <cell r="V95"/>
          <cell r="W95"/>
          <cell r="X95"/>
          <cell r="Y95"/>
          <cell r="Z95"/>
          <cell r="AA95"/>
          <cell r="AB95"/>
          <cell r="AC95"/>
          <cell r="AD95"/>
        </row>
        <row r="96">
          <cell r="B96"/>
          <cell r="C96" t="str">
            <v>p.p.</v>
          </cell>
          <cell r="D96">
            <v>-1.0033995982453301</v>
          </cell>
          <cell r="E96">
            <v>0.11955642382087001</v>
          </cell>
          <cell r="F96">
            <v>0.71237076403850896</v>
          </cell>
          <cell r="G96">
            <v>0</v>
          </cell>
          <cell r="H96">
            <v>0</v>
          </cell>
          <cell r="I96">
            <v>0</v>
          </cell>
          <cell r="J96">
            <v>0</v>
          </cell>
          <cell r="K96">
            <v>0</v>
          </cell>
          <cell r="L96">
            <v>0</v>
          </cell>
          <cell r="M96"/>
          <cell r="N96"/>
          <cell r="O96"/>
          <cell r="P96"/>
          <cell r="Q96"/>
          <cell r="R96"/>
          <cell r="S96"/>
          <cell r="T96"/>
          <cell r="U96"/>
          <cell r="V96"/>
          <cell r="W96"/>
          <cell r="X96"/>
          <cell r="Y96"/>
          <cell r="Z96"/>
          <cell r="AA96"/>
          <cell r="AB96"/>
          <cell r="AC96"/>
          <cell r="AD96"/>
        </row>
        <row r="97">
          <cell r="B97" t="str">
            <v>SCN</v>
          </cell>
          <cell r="C97" t="str">
            <v>Val €m</v>
          </cell>
          <cell r="D97">
            <v>1353</v>
          </cell>
          <cell r="E97">
            <v>1487</v>
          </cell>
          <cell r="F97">
            <v>5019</v>
          </cell>
          <cell r="G97">
            <v>5019</v>
          </cell>
          <cell r="H97">
            <v>5019</v>
          </cell>
          <cell r="I97">
            <v>5019</v>
          </cell>
          <cell r="J97">
            <v>5019</v>
          </cell>
          <cell r="K97">
            <v>5019</v>
          </cell>
          <cell r="L97">
            <v>5019</v>
          </cell>
          <cell r="M97"/>
          <cell r="N97"/>
          <cell r="O97"/>
          <cell r="P97"/>
          <cell r="Q97"/>
          <cell r="R97"/>
          <cell r="S97"/>
          <cell r="T97"/>
          <cell r="U97"/>
          <cell r="V97"/>
          <cell r="W97"/>
          <cell r="X97"/>
          <cell r="Y97"/>
          <cell r="Z97"/>
          <cell r="AA97"/>
          <cell r="AB97"/>
          <cell r="AC97"/>
          <cell r="AD97"/>
        </row>
        <row r="98">
          <cell r="B98" t="str">
            <v>SCR</v>
          </cell>
          <cell r="C98" t="str">
            <v>Vol €m</v>
          </cell>
          <cell r="D98">
            <v>1352</v>
          </cell>
          <cell r="E98">
            <v>1737</v>
          </cell>
          <cell r="F98">
            <v>5213</v>
          </cell>
          <cell r="G98">
            <v>5213</v>
          </cell>
          <cell r="H98">
            <v>5213</v>
          </cell>
          <cell r="I98">
            <v>5213</v>
          </cell>
          <cell r="J98">
            <v>5213</v>
          </cell>
          <cell r="K98">
            <v>5213</v>
          </cell>
          <cell r="L98">
            <v>5213</v>
          </cell>
          <cell r="M98"/>
          <cell r="N98"/>
          <cell r="O98"/>
          <cell r="P98"/>
          <cell r="Q98"/>
          <cell r="R98"/>
          <cell r="S98"/>
          <cell r="T98"/>
          <cell r="U98"/>
          <cell r="V98"/>
          <cell r="W98"/>
          <cell r="X98"/>
          <cell r="Y98"/>
          <cell r="Z98"/>
          <cell r="AA98"/>
          <cell r="AB98"/>
          <cell r="AC98"/>
          <cell r="AD98"/>
        </row>
        <row r="99">
          <cell r="B99"/>
          <cell r="C99"/>
          <cell r="D99"/>
          <cell r="E99"/>
          <cell r="F99"/>
          <cell r="G99"/>
          <cell r="H99"/>
          <cell r="I99"/>
          <cell r="J99"/>
          <cell r="K99"/>
          <cell r="L99"/>
          <cell r="M99"/>
          <cell r="N99"/>
          <cell r="O99"/>
          <cell r="P99"/>
          <cell r="Q99"/>
          <cell r="R99"/>
          <cell r="S99"/>
          <cell r="T99"/>
          <cell r="U99"/>
          <cell r="V99"/>
          <cell r="W99"/>
          <cell r="X99"/>
          <cell r="Y99"/>
          <cell r="Z99"/>
          <cell r="AA99"/>
          <cell r="AB99"/>
          <cell r="AC99"/>
          <cell r="AD99"/>
        </row>
        <row r="100">
          <cell r="B100"/>
          <cell r="C100" t="str">
            <v>% Y-Y</v>
          </cell>
          <cell r="D100"/>
          <cell r="E100"/>
          <cell r="F100"/>
          <cell r="G100"/>
          <cell r="H100"/>
          <cell r="I100"/>
          <cell r="J100"/>
          <cell r="K100"/>
          <cell r="L100"/>
          <cell r="M100"/>
          <cell r="N100"/>
          <cell r="O100"/>
          <cell r="P100"/>
          <cell r="Q100"/>
          <cell r="R100"/>
          <cell r="S100"/>
          <cell r="T100"/>
          <cell r="U100"/>
          <cell r="V100"/>
          <cell r="W100"/>
          <cell r="X100"/>
          <cell r="Y100"/>
          <cell r="Z100"/>
          <cell r="AA100"/>
          <cell r="AB100"/>
          <cell r="AC100"/>
          <cell r="AD100"/>
        </row>
        <row r="101">
          <cell r="B101" t="str">
            <v>HICPg</v>
          </cell>
          <cell r="C101" t="str">
            <v>% Y-Y</v>
          </cell>
          <cell r="D101">
            <v>0.716308512410468</v>
          </cell>
          <cell r="E101">
            <v>0.87661263645384402</v>
          </cell>
          <cell r="F101">
            <v>-0.45909165436955801</v>
          </cell>
          <cell r="G101">
            <v>1.7292432822802499</v>
          </cell>
          <cell r="H101">
            <v>1.7498380170221499</v>
          </cell>
          <cell r="I101">
            <v>1.3959462498713999</v>
          </cell>
          <cell r="J101">
            <v>1.5594811069977701</v>
          </cell>
          <cell r="K101">
            <v>2.09790101679476</v>
          </cell>
          <cell r="L101">
            <v>2.3589245507311398</v>
          </cell>
          <cell r="M101"/>
          <cell r="N101"/>
          <cell r="O101"/>
          <cell r="P101"/>
          <cell r="Q101"/>
          <cell r="R101"/>
          <cell r="S101"/>
          <cell r="T101"/>
          <cell r="U101"/>
          <cell r="V101"/>
          <cell r="W101"/>
          <cell r="X101"/>
          <cell r="Y101"/>
          <cell r="Z101"/>
          <cell r="AA101"/>
          <cell r="AB101"/>
          <cell r="AC101"/>
          <cell r="AD101"/>
        </row>
        <row r="102">
          <cell r="B102"/>
          <cell r="C102" t="str">
            <v>% Y-Y</v>
          </cell>
          <cell r="D102">
            <v>0.14116915562309901</v>
          </cell>
          <cell r="E102">
            <v>0.85407960199004296</v>
          </cell>
          <cell r="F102">
            <v>-4.1189247914907801E-2</v>
          </cell>
          <cell r="G102">
            <v>1.1634917783268099</v>
          </cell>
          <cell r="H102">
            <v>1.5612585449987499</v>
          </cell>
          <cell r="I102">
            <v>1.40262091428522</v>
          </cell>
          <cell r="J102">
            <v>1.55645587810462</v>
          </cell>
          <cell r="K102">
            <v>2.0896620643320101</v>
          </cell>
          <cell r="L102">
            <v>2.3690744993496602</v>
          </cell>
          <cell r="M102"/>
          <cell r="N102"/>
          <cell r="O102"/>
          <cell r="P102"/>
          <cell r="Q102"/>
          <cell r="R102"/>
          <cell r="S102"/>
          <cell r="T102"/>
          <cell r="U102"/>
          <cell r="V102"/>
          <cell r="W102"/>
          <cell r="X102"/>
          <cell r="Y102"/>
          <cell r="Z102"/>
          <cell r="AA102"/>
          <cell r="AB102"/>
          <cell r="AC102"/>
          <cell r="AD102"/>
        </row>
        <row r="103">
          <cell r="B103"/>
          <cell r="C103" t="str">
            <v>% Y-Y</v>
          </cell>
          <cell r="D103">
            <v>2.2839305961474601</v>
          </cell>
          <cell r="E103">
            <v>2.4254547193221798</v>
          </cell>
          <cell r="F103">
            <v>0.95790556375283598</v>
          </cell>
          <cell r="G103">
            <v>2.1061032083349298</v>
          </cell>
          <cell r="H103">
            <v>1.9876775697808799</v>
          </cell>
          <cell r="I103">
            <v>1.7710474834404299</v>
          </cell>
          <cell r="J103">
            <v>1.9102329391456001</v>
          </cell>
          <cell r="K103">
            <v>2.3600889062139898</v>
          </cell>
          <cell r="L103">
            <v>2.5781111060328099</v>
          </cell>
          <cell r="M103"/>
          <cell r="N103"/>
          <cell r="O103"/>
          <cell r="P103"/>
          <cell r="Q103"/>
          <cell r="R103"/>
          <cell r="S103"/>
          <cell r="T103"/>
          <cell r="U103"/>
          <cell r="V103"/>
          <cell r="W103"/>
          <cell r="X103"/>
          <cell r="Y103"/>
          <cell r="Z103"/>
          <cell r="AA103"/>
          <cell r="AB103"/>
          <cell r="AC103"/>
          <cell r="AD103"/>
        </row>
        <row r="104">
          <cell r="B104"/>
          <cell r="C104" t="str">
            <v>% Y-Y</v>
          </cell>
          <cell r="D104">
            <v>0.12903862183890599</v>
          </cell>
          <cell r="E104">
            <v>3.1474345690513501</v>
          </cell>
          <cell r="F104">
            <v>-0.458618938912358</v>
          </cell>
          <cell r="G104">
            <v>1.0736314223401999</v>
          </cell>
          <cell r="H104">
            <v>2.2834256688907901</v>
          </cell>
          <cell r="I104">
            <v>2.31173628983669</v>
          </cell>
          <cell r="J104">
            <v>3.04364438756952</v>
          </cell>
          <cell r="K104">
            <v>3.4599206801306299</v>
          </cell>
          <cell r="L104">
            <v>3.9187402284828798</v>
          </cell>
          <cell r="M104"/>
          <cell r="N104"/>
          <cell r="O104"/>
          <cell r="P104"/>
          <cell r="Q104"/>
          <cell r="R104"/>
          <cell r="S104"/>
          <cell r="T104"/>
          <cell r="U104"/>
          <cell r="V104"/>
          <cell r="W104"/>
          <cell r="X104"/>
          <cell r="Y104"/>
          <cell r="Z104"/>
          <cell r="AA104"/>
          <cell r="AB104"/>
          <cell r="AC104"/>
          <cell r="AD104"/>
        </row>
        <row r="105">
          <cell r="B105"/>
          <cell r="C105"/>
          <cell r="D105"/>
          <cell r="E105"/>
          <cell r="F105"/>
          <cell r="G105"/>
          <cell r="H105"/>
          <cell r="I105"/>
          <cell r="J105"/>
          <cell r="K105"/>
          <cell r="L105"/>
          <cell r="M105"/>
          <cell r="N105"/>
          <cell r="O105"/>
          <cell r="P105"/>
          <cell r="Q105"/>
          <cell r="R105"/>
          <cell r="S105"/>
          <cell r="T105"/>
          <cell r="U105"/>
          <cell r="V105"/>
          <cell r="W105"/>
          <cell r="X105"/>
          <cell r="Y105"/>
          <cell r="Z105"/>
          <cell r="AA105"/>
          <cell r="AB105"/>
          <cell r="AC105"/>
          <cell r="AD105"/>
        </row>
        <row r="106">
          <cell r="B106"/>
          <cell r="C106"/>
          <cell r="D106"/>
          <cell r="E106"/>
          <cell r="F106"/>
          <cell r="G106"/>
          <cell r="H106"/>
          <cell r="I106"/>
          <cell r="J106"/>
          <cell r="K106"/>
          <cell r="L106"/>
          <cell r="M106"/>
          <cell r="N106"/>
          <cell r="O106"/>
          <cell r="P106"/>
          <cell r="Q106"/>
          <cell r="R106"/>
          <cell r="S106"/>
          <cell r="T106"/>
          <cell r="U106"/>
          <cell r="V106"/>
          <cell r="W106"/>
          <cell r="X106"/>
          <cell r="Y106"/>
          <cell r="Z106"/>
          <cell r="AA106"/>
          <cell r="AB106"/>
          <cell r="AC106"/>
          <cell r="AD106"/>
        </row>
        <row r="107">
          <cell r="B107" t="str">
            <v>EMPc</v>
          </cell>
          <cell r="C107" t="str">
            <v>∆ '000s</v>
          </cell>
          <cell r="D107">
            <v>63.474999999999909</v>
          </cell>
          <cell r="E107">
            <v>64.849999999999909</v>
          </cell>
          <cell r="F107">
            <v>-308.17949999999996</v>
          </cell>
          <cell r="G107">
            <v>46.588500000000067</v>
          </cell>
          <cell r="H107">
            <v>208.80974999999989</v>
          </cell>
          <cell r="I107">
            <v>66.999000000000251</v>
          </cell>
          <cell r="J107">
            <v>50.469749999999749</v>
          </cell>
          <cell r="K107">
            <v>55.660750000000007</v>
          </cell>
          <cell r="L107">
            <v>57.49225000000024</v>
          </cell>
          <cell r="M107"/>
          <cell r="N107"/>
          <cell r="O107"/>
          <cell r="P107"/>
          <cell r="Q107"/>
          <cell r="R107"/>
          <cell r="S107"/>
          <cell r="T107"/>
          <cell r="U107"/>
          <cell r="V107"/>
          <cell r="W107"/>
          <cell r="X107"/>
          <cell r="Y107"/>
          <cell r="Z107"/>
          <cell r="AA107"/>
          <cell r="AB107"/>
          <cell r="AC107"/>
          <cell r="AD107"/>
        </row>
        <row r="108">
          <cell r="B108" t="str">
            <v>EMPg</v>
          </cell>
          <cell r="C108" t="str">
            <v>% Y-Y</v>
          </cell>
          <cell r="D108">
            <v>2.8927220525907904</v>
          </cell>
          <cell r="E108">
            <v>2.8722968409163885</v>
          </cell>
          <cell r="F108">
            <v>-13.268586190194288</v>
          </cell>
          <cell r="G108">
            <v>2.3127207958716145</v>
          </cell>
          <cell r="H108">
            <v>10.131310303469032</v>
          </cell>
          <cell r="I108">
            <v>2.9517009706064634</v>
          </cell>
          <cell r="J108">
            <v>2.1597409581795679</v>
          </cell>
          <cell r="K108">
            <v>2.331523418069481</v>
          </cell>
          <cell r="L108">
            <v>2.3533720641435663</v>
          </cell>
          <cell r="M108"/>
          <cell r="N108"/>
          <cell r="O108"/>
          <cell r="P108"/>
          <cell r="Q108"/>
          <cell r="R108"/>
          <cell r="S108"/>
          <cell r="T108"/>
          <cell r="U108"/>
          <cell r="V108"/>
          <cell r="W108"/>
          <cell r="X108"/>
          <cell r="Y108"/>
          <cell r="Z108"/>
          <cell r="AA108"/>
          <cell r="AB108"/>
          <cell r="AC108"/>
          <cell r="AD108"/>
        </row>
        <row r="109">
          <cell r="B109" t="str">
            <v>AGRI</v>
          </cell>
          <cell r="C109" t="str">
            <v>∆ '000s</v>
          </cell>
          <cell r="D109">
            <v>-3.0623861569587234</v>
          </cell>
          <cell r="E109">
            <v>-4.6786276519249128</v>
          </cell>
          <cell r="F109">
            <v>-12.718542892557181</v>
          </cell>
          <cell r="G109">
            <v>1.4638559726848968</v>
          </cell>
          <cell r="H109">
            <v>5.0290981854016366</v>
          </cell>
          <cell r="I109">
            <v>-0.42222192401929703</v>
          </cell>
          <cell r="J109">
            <v>-0.99136268480968681</v>
          </cell>
          <cell r="K109">
            <v>-0.77822103660824382</v>
          </cell>
          <cell r="L109">
            <v>-0.75709281736308753</v>
          </cell>
          <cell r="M109"/>
          <cell r="N109"/>
          <cell r="O109"/>
          <cell r="P109"/>
          <cell r="Q109"/>
          <cell r="R109"/>
          <cell r="S109"/>
          <cell r="T109"/>
          <cell r="U109"/>
          <cell r="V109"/>
          <cell r="W109"/>
          <cell r="X109"/>
          <cell r="Y109"/>
          <cell r="Z109"/>
          <cell r="AA109"/>
          <cell r="AB109"/>
          <cell r="AC109"/>
          <cell r="AD109"/>
        </row>
        <row r="110">
          <cell r="B110" t="str">
            <v>INDU</v>
          </cell>
          <cell r="C110" t="str">
            <v>∆ '000s</v>
          </cell>
          <cell r="D110">
            <v>11.310353617758096</v>
          </cell>
          <cell r="E110">
            <v>11.147591909554876</v>
          </cell>
          <cell r="F110">
            <v>-56.629326647957839</v>
          </cell>
          <cell r="G110">
            <v>18.422538288702981</v>
          </cell>
          <cell r="H110">
            <v>38.626627271771952</v>
          </cell>
          <cell r="I110">
            <v>11.840215618233685</v>
          </cell>
          <cell r="J110">
            <v>5.9947180332297876</v>
          </cell>
          <cell r="K110">
            <v>6.8217523652179466</v>
          </cell>
          <cell r="L110">
            <v>3.7778383287700876</v>
          </cell>
          <cell r="M110"/>
          <cell r="N110"/>
          <cell r="O110"/>
          <cell r="P110"/>
          <cell r="Q110"/>
          <cell r="R110"/>
          <cell r="S110"/>
          <cell r="T110"/>
          <cell r="U110"/>
          <cell r="V110"/>
          <cell r="W110"/>
          <cell r="X110"/>
          <cell r="Y110"/>
          <cell r="Z110"/>
          <cell r="AA110"/>
          <cell r="AB110"/>
          <cell r="AC110"/>
          <cell r="AD110"/>
        </row>
        <row r="111">
          <cell r="B111" t="str">
            <v>SERV</v>
          </cell>
          <cell r="C111" t="str">
            <v>∆ '000s</v>
          </cell>
          <cell r="D111">
            <v>55.227032539200991</v>
          </cell>
          <cell r="E111">
            <v>58.381035742369249</v>
          </cell>
          <cell r="F111">
            <v>-238.83163045948459</v>
          </cell>
          <cell r="G111">
            <v>26.702105738611863</v>
          </cell>
          <cell r="H111">
            <v>165.15402454282685</v>
          </cell>
          <cell r="I111">
            <v>55.58100630578565</v>
          </cell>
          <cell r="J111">
            <v>45.466394651579549</v>
          </cell>
          <cell r="K111">
            <v>49.617218671390447</v>
          </cell>
          <cell r="L111">
            <v>54.471504488593155</v>
          </cell>
          <cell r="M111"/>
          <cell r="N111"/>
          <cell r="O111"/>
          <cell r="P111"/>
          <cell r="Q111"/>
          <cell r="R111"/>
          <cell r="S111"/>
          <cell r="T111"/>
          <cell r="U111"/>
          <cell r="V111"/>
          <cell r="W111"/>
          <cell r="X111"/>
          <cell r="Y111"/>
          <cell r="Z111"/>
          <cell r="AA111"/>
          <cell r="AB111"/>
          <cell r="AC111"/>
          <cell r="AD111"/>
        </row>
        <row r="112">
          <cell r="B112" t="str">
            <v>LFc</v>
          </cell>
          <cell r="C112" t="str">
            <v>∆ '000s</v>
          </cell>
          <cell r="D112">
            <v>42.979999999999563</v>
          </cell>
          <cell r="E112">
            <v>48.25</v>
          </cell>
          <cell r="F112">
            <v>17.8700000000008</v>
          </cell>
          <cell r="G112">
            <v>-14.181502856540646</v>
          </cell>
          <cell r="H112">
            <v>48.855855738307582</v>
          </cell>
          <cell r="I112">
            <v>27.072524759018052</v>
          </cell>
          <cell r="J112">
            <v>34.810975714690358</v>
          </cell>
          <cell r="K112">
            <v>35.709517349132511</v>
          </cell>
          <cell r="L112">
            <v>37.108258068583382</v>
          </cell>
          <cell r="M112"/>
          <cell r="N112"/>
          <cell r="O112"/>
          <cell r="P112"/>
          <cell r="Q112"/>
          <cell r="R112"/>
          <cell r="S112"/>
          <cell r="T112"/>
          <cell r="U112"/>
          <cell r="V112"/>
          <cell r="W112"/>
          <cell r="X112"/>
          <cell r="Y112"/>
          <cell r="Z112"/>
          <cell r="AA112"/>
          <cell r="AB112"/>
          <cell r="AC112"/>
          <cell r="AD112"/>
        </row>
        <row r="113">
          <cell r="B113" t="str">
            <v>LFg</v>
          </cell>
          <cell r="C113" t="str">
            <v>% Y-Y</v>
          </cell>
          <cell r="D113">
            <v>1.8273421058225603</v>
          </cell>
          <cell r="E113">
            <v>2.0145885437760747</v>
          </cell>
          <cell r="F113">
            <v>0.73139386398615169</v>
          </cell>
          <cell r="G113">
            <v>-0.5762144873957542</v>
          </cell>
          <cell r="H113">
            <v>1.9965870339295755</v>
          </cell>
          <cell r="I113">
            <v>1.0847127414138402</v>
          </cell>
          <cell r="J113">
            <v>1.3798017676902807</v>
          </cell>
          <cell r="K113">
            <v>1.3961530947439904</v>
          </cell>
          <cell r="L113">
            <v>1.4308633268119708</v>
          </cell>
          <cell r="M113"/>
          <cell r="N113"/>
          <cell r="O113"/>
          <cell r="P113"/>
          <cell r="Q113"/>
          <cell r="R113"/>
          <cell r="S113"/>
          <cell r="T113"/>
          <cell r="U113"/>
          <cell r="V113"/>
          <cell r="W113"/>
          <cell r="X113"/>
          <cell r="Y113"/>
          <cell r="Z113"/>
          <cell r="AA113"/>
          <cell r="AB113"/>
          <cell r="AC113"/>
          <cell r="AD113"/>
        </row>
        <row r="114">
          <cell r="B114" t="str">
            <v>MIGLF</v>
          </cell>
          <cell r="C114" t="str">
            <v>'000s</v>
          </cell>
          <cell r="D114">
            <v>29.8</v>
          </cell>
          <cell r="E114">
            <v>30.000000000000004</v>
          </cell>
          <cell r="F114">
            <v>27.7</v>
          </cell>
          <cell r="G114">
            <v>4.6500000000000004</v>
          </cell>
          <cell r="H114">
            <v>4.6499999999999995</v>
          </cell>
          <cell r="I114">
            <v>9.3000000000000007</v>
          </cell>
          <cell r="J114">
            <v>13.95</v>
          </cell>
          <cell r="K114">
            <v>18.600000000000001</v>
          </cell>
          <cell r="L114">
            <v>20.925000000000001</v>
          </cell>
          <cell r="M114"/>
          <cell r="N114"/>
          <cell r="O114"/>
          <cell r="P114"/>
          <cell r="Q114"/>
          <cell r="R114"/>
          <cell r="S114"/>
          <cell r="T114"/>
          <cell r="U114"/>
          <cell r="V114"/>
          <cell r="W114"/>
          <cell r="X114"/>
          <cell r="Y114"/>
          <cell r="Z114"/>
          <cell r="AA114"/>
          <cell r="AB114"/>
          <cell r="AC114"/>
          <cell r="AD114"/>
        </row>
        <row r="115">
          <cell r="B115" t="str">
            <v>UNEMP</v>
          </cell>
          <cell r="C115" t="str">
            <v>'000s</v>
          </cell>
          <cell r="D115">
            <v>137.25500000000011</v>
          </cell>
          <cell r="E115">
            <v>120.6550000000002</v>
          </cell>
          <cell r="F115">
            <v>446.70450000000096</v>
          </cell>
          <cell r="G115">
            <v>385.93449714346025</v>
          </cell>
          <cell r="H115">
            <v>225.98060288176794</v>
          </cell>
          <cell r="I115">
            <v>186.05412764078574</v>
          </cell>
          <cell r="J115">
            <v>170.39535335547635</v>
          </cell>
          <cell r="K115">
            <v>150.44412070460885</v>
          </cell>
          <cell r="L115">
            <v>130.06012877319199</v>
          </cell>
          <cell r="M115"/>
          <cell r="N115"/>
          <cell r="O115"/>
          <cell r="P115"/>
          <cell r="Q115"/>
          <cell r="R115"/>
          <cell r="S115"/>
          <cell r="T115"/>
          <cell r="U115"/>
          <cell r="V115"/>
          <cell r="W115"/>
          <cell r="X115"/>
          <cell r="Y115"/>
          <cell r="Z115"/>
          <cell r="AA115"/>
          <cell r="AB115"/>
          <cell r="AC115"/>
          <cell r="AD115"/>
        </row>
        <row r="116">
          <cell r="B116" t="str">
            <v>UNEMPLF</v>
          </cell>
          <cell r="C116" t="str">
            <v>%</v>
          </cell>
          <cell r="D116">
            <v>5.7308259186732569</v>
          </cell>
          <cell r="E116">
            <v>4.9382387610097975</v>
          </cell>
          <cell r="F116">
            <v>18.150234646405167</v>
          </cell>
          <cell r="G116">
            <v>15.7719438396527</v>
          </cell>
          <cell r="H116">
            <v>9.0543472188194105</v>
          </cell>
          <cell r="I116">
            <v>7.3746227715327342</v>
          </cell>
          <cell r="J116">
            <v>6.6620334739142848</v>
          </cell>
          <cell r="K116">
            <v>5.8009991914157073</v>
          </cell>
          <cell r="L116">
            <v>4.9442638897173037</v>
          </cell>
          <cell r="M116"/>
          <cell r="N116"/>
          <cell r="O116"/>
          <cell r="P116"/>
          <cell r="Q116"/>
          <cell r="R116"/>
          <cell r="S116"/>
          <cell r="T116"/>
          <cell r="U116"/>
          <cell r="V116"/>
          <cell r="W116"/>
          <cell r="X116"/>
          <cell r="Y116"/>
          <cell r="Z116"/>
          <cell r="AA116"/>
          <cell r="AB116"/>
          <cell r="AC116"/>
          <cell r="AD116"/>
        </row>
        <row r="117">
          <cell r="B117" t="str">
            <v>POPc</v>
          </cell>
          <cell r="C117" t="str">
            <v>∆ '000s</v>
          </cell>
          <cell r="D117">
            <v>64.5</v>
          </cell>
          <cell r="E117">
            <v>64.5</v>
          </cell>
          <cell r="F117">
            <v>55.899999999999636</v>
          </cell>
          <cell r="G117">
            <v>30.55008340072709</v>
          </cell>
          <cell r="H117">
            <v>29.029302290602573</v>
          </cell>
          <cell r="I117">
            <v>33.911755195777005</v>
          </cell>
          <cell r="J117">
            <v>38.727785256630341</v>
          </cell>
          <cell r="K117">
            <v>43.571121206278804</v>
          </cell>
          <cell r="L117">
            <v>45.90455640881919</v>
          </cell>
          <cell r="M117"/>
          <cell r="N117"/>
          <cell r="O117"/>
          <cell r="P117"/>
          <cell r="Q117"/>
          <cell r="R117"/>
          <cell r="S117"/>
          <cell r="T117"/>
          <cell r="U117"/>
          <cell r="V117"/>
          <cell r="W117"/>
          <cell r="X117"/>
          <cell r="Y117"/>
          <cell r="Z117"/>
          <cell r="AA117"/>
          <cell r="AB117"/>
          <cell r="AC117"/>
          <cell r="AD117"/>
        </row>
        <row r="118">
          <cell r="B118"/>
          <cell r="C118"/>
          <cell r="D118"/>
          <cell r="E118"/>
          <cell r="F118"/>
          <cell r="G118"/>
          <cell r="H118"/>
          <cell r="I118"/>
          <cell r="J118"/>
          <cell r="K118"/>
          <cell r="L118"/>
          <cell r="M118"/>
          <cell r="N118"/>
          <cell r="O118"/>
          <cell r="P118"/>
          <cell r="Q118"/>
          <cell r="R118"/>
          <cell r="S118"/>
          <cell r="T118"/>
          <cell r="U118"/>
          <cell r="V118"/>
          <cell r="W118"/>
          <cell r="X118"/>
          <cell r="Y118"/>
          <cell r="Z118"/>
          <cell r="AA118"/>
          <cell r="AB118"/>
          <cell r="AC118"/>
          <cell r="AD118"/>
        </row>
        <row r="119">
          <cell r="B119"/>
          <cell r="C119"/>
          <cell r="D119"/>
          <cell r="E119"/>
          <cell r="F119"/>
          <cell r="G119"/>
          <cell r="H119"/>
          <cell r="I119"/>
          <cell r="J119"/>
          <cell r="K119"/>
          <cell r="L119"/>
          <cell r="M119"/>
          <cell r="N119"/>
          <cell r="O119"/>
          <cell r="P119"/>
          <cell r="Q119"/>
          <cell r="R119"/>
          <cell r="S119"/>
          <cell r="T119"/>
          <cell r="U119"/>
          <cell r="V119"/>
          <cell r="W119"/>
          <cell r="X119"/>
          <cell r="Y119"/>
          <cell r="Z119"/>
          <cell r="AA119"/>
          <cell r="AB119"/>
          <cell r="AC119"/>
          <cell r="AD119"/>
        </row>
        <row r="120">
          <cell r="B120" t="str">
            <v>PDIag</v>
          </cell>
          <cell r="C120" t="str">
            <v>% Y-Y</v>
          </cell>
          <cell r="D120">
            <v>4.9071905017263662</v>
          </cell>
          <cell r="E120">
            <v>6.368095848765587</v>
          </cell>
          <cell r="F120">
            <v>4.2281718379901356</v>
          </cell>
          <cell r="G120">
            <v>2.1009339477234157</v>
          </cell>
          <cell r="H120">
            <v>4.9055546151421492</v>
          </cell>
          <cell r="I120">
            <v>4.056358081100031</v>
          </cell>
          <cell r="J120">
            <v>4.6318371978238071</v>
          </cell>
          <cell r="K120">
            <v>5.186261364610889</v>
          </cell>
          <cell r="L120">
            <v>5.6957224124880801</v>
          </cell>
          <cell r="M120"/>
          <cell r="N120"/>
          <cell r="O120"/>
          <cell r="P120"/>
          <cell r="Q120"/>
          <cell r="R120"/>
          <cell r="S120"/>
          <cell r="T120"/>
          <cell r="U120"/>
          <cell r="V120"/>
          <cell r="W120"/>
          <cell r="X120"/>
          <cell r="Y120"/>
          <cell r="Z120"/>
          <cell r="AA120"/>
          <cell r="AB120"/>
          <cell r="AC120"/>
          <cell r="AD120"/>
        </row>
        <row r="121">
          <cell r="B121" t="str">
            <v>RPDIag</v>
          </cell>
          <cell r="C121" t="str">
            <v>% Y-Y</v>
          </cell>
          <cell r="D121"/>
          <cell r="E121"/>
          <cell r="F121"/>
          <cell r="G121"/>
          <cell r="H121"/>
          <cell r="I121"/>
          <cell r="J121"/>
          <cell r="K121"/>
          <cell r="L121"/>
          <cell r="M121"/>
          <cell r="N121"/>
          <cell r="O121"/>
          <cell r="P121"/>
          <cell r="Q121"/>
          <cell r="R121"/>
          <cell r="S121"/>
          <cell r="T121"/>
          <cell r="U121"/>
          <cell r="V121"/>
          <cell r="W121"/>
          <cell r="X121"/>
          <cell r="Y121"/>
          <cell r="Z121"/>
          <cell r="AA121"/>
          <cell r="AB121"/>
          <cell r="AC121"/>
          <cell r="AD121"/>
        </row>
        <row r="122">
          <cell r="B122" t="str">
            <v>WAG</v>
          </cell>
          <cell r="C122" t="str">
            <v>% Y-Y</v>
          </cell>
          <cell r="D122">
            <v>6.3904166524328474</v>
          </cell>
          <cell r="E122">
            <v>7.2641842643234042</v>
          </cell>
          <cell r="F122">
            <v>-0.37716777425214332</v>
          </cell>
          <cell r="G122">
            <v>2.447205283733453</v>
          </cell>
          <cell r="H122">
            <v>7.64819867954985</v>
          </cell>
          <cell r="I122">
            <v>4.8131743436991172</v>
          </cell>
          <cell r="J122">
            <v>5.5470122670685242</v>
          </cell>
          <cell r="K122">
            <v>5.9339711166736464</v>
          </cell>
          <cell r="L122">
            <v>6.2679587471057232</v>
          </cell>
          <cell r="M122"/>
          <cell r="N122"/>
          <cell r="O122"/>
          <cell r="P122"/>
          <cell r="Q122"/>
          <cell r="R122"/>
          <cell r="S122"/>
          <cell r="T122"/>
          <cell r="U122"/>
          <cell r="V122"/>
          <cell r="W122"/>
          <cell r="X122"/>
          <cell r="Y122"/>
          <cell r="Z122"/>
          <cell r="AA122"/>
          <cell r="AB122"/>
          <cell r="AC122"/>
          <cell r="AD122"/>
        </row>
        <row r="123">
          <cell r="B123" t="str">
            <v>WAGPHD</v>
          </cell>
          <cell r="C123" t="str">
            <v>% Y-Y</v>
          </cell>
          <cell r="D123">
            <v>2.8895460859643407</v>
          </cell>
          <cell r="E123">
            <v>3.5045143688436866</v>
          </cell>
          <cell r="F123">
            <v>15.865484678365775</v>
          </cell>
          <cell r="G123">
            <v>0.42950854658896276</v>
          </cell>
          <cell r="H123">
            <v>-2.974822158856</v>
          </cell>
          <cell r="I123">
            <v>1.4532682652424285</v>
          </cell>
          <cell r="J123">
            <v>2.9999960961588812</v>
          </cell>
          <cell r="K123">
            <v>3.2000058481249596</v>
          </cell>
          <cell r="L123">
            <v>3.4999796831995695</v>
          </cell>
          <cell r="M123"/>
          <cell r="N123"/>
          <cell r="O123"/>
          <cell r="P123"/>
          <cell r="Q123"/>
          <cell r="R123"/>
          <cell r="S123"/>
          <cell r="T123"/>
          <cell r="U123"/>
          <cell r="V123"/>
          <cell r="W123"/>
          <cell r="X123"/>
          <cell r="Y123"/>
          <cell r="Z123"/>
          <cell r="AA123"/>
          <cell r="AB123"/>
          <cell r="AC123"/>
          <cell r="AD123"/>
        </row>
        <row r="124">
          <cell r="B124" t="str">
            <v>WAGPHR</v>
          </cell>
          <cell r="C124" t="str">
            <v>% Y-Y</v>
          </cell>
          <cell r="D124">
            <v>3.1825980643506</v>
          </cell>
          <cell r="E124">
            <v>3.5840066636819046</v>
          </cell>
          <cell r="F124">
            <v>9.0137918256489655</v>
          </cell>
          <cell r="G124">
            <v>1.871161257962612</v>
          </cell>
          <cell r="H124">
            <v>0.47484027700453169</v>
          </cell>
          <cell r="I124">
            <v>2.1510779591721274</v>
          </cell>
          <cell r="J124">
            <v>2.9999961416365579</v>
          </cell>
          <cell r="K124">
            <v>3.2000059020548974</v>
          </cell>
          <cell r="L124">
            <v>3.4999796495413165</v>
          </cell>
          <cell r="M124"/>
          <cell r="N124"/>
          <cell r="O124"/>
          <cell r="P124"/>
          <cell r="Q124"/>
          <cell r="R124"/>
          <cell r="S124"/>
          <cell r="T124"/>
          <cell r="U124"/>
          <cell r="V124"/>
          <cell r="W124"/>
          <cell r="X124"/>
          <cell r="Y124"/>
          <cell r="Z124"/>
          <cell r="AA124"/>
          <cell r="AB124"/>
          <cell r="AC124"/>
          <cell r="AD124"/>
        </row>
        <row r="125">
          <cell r="B125" t="str">
            <v>PHNPDIa</v>
          </cell>
          <cell r="C125" t="str">
            <v>% PDI</v>
          </cell>
          <cell r="D125"/>
          <cell r="E125"/>
          <cell r="F125"/>
          <cell r="G125"/>
          <cell r="H125"/>
          <cell r="I125"/>
          <cell r="J125"/>
          <cell r="K125"/>
          <cell r="L125"/>
          <cell r="M125"/>
          <cell r="N125"/>
          <cell r="O125"/>
          <cell r="P125"/>
          <cell r="Q125"/>
          <cell r="R125"/>
          <cell r="S125"/>
          <cell r="T125"/>
          <cell r="U125"/>
          <cell r="V125"/>
          <cell r="W125"/>
          <cell r="X125"/>
          <cell r="Y125"/>
          <cell r="Z125"/>
          <cell r="AA125"/>
          <cell r="AB125"/>
          <cell r="AC125"/>
          <cell r="AD125"/>
        </row>
        <row r="126">
          <cell r="B126"/>
          <cell r="C126"/>
          <cell r="D126"/>
          <cell r="E126"/>
          <cell r="F126"/>
          <cell r="G126"/>
          <cell r="H126"/>
          <cell r="I126"/>
          <cell r="J126"/>
          <cell r="K126"/>
          <cell r="L126"/>
          <cell r="M126"/>
          <cell r="N126"/>
          <cell r="O126"/>
          <cell r="P126"/>
          <cell r="Q126"/>
          <cell r="R126"/>
          <cell r="S126"/>
          <cell r="T126"/>
          <cell r="U126"/>
          <cell r="V126"/>
          <cell r="W126"/>
          <cell r="X126"/>
          <cell r="Y126"/>
          <cell r="Z126"/>
          <cell r="AA126"/>
          <cell r="AB126"/>
          <cell r="AC126"/>
          <cell r="AD126"/>
        </row>
        <row r="127">
          <cell r="B127"/>
          <cell r="C127"/>
          <cell r="D127"/>
          <cell r="E127"/>
          <cell r="F127"/>
          <cell r="G127"/>
          <cell r="H127"/>
          <cell r="I127"/>
          <cell r="J127"/>
          <cell r="K127"/>
          <cell r="L127"/>
          <cell r="M127"/>
          <cell r="N127"/>
          <cell r="O127"/>
          <cell r="P127"/>
          <cell r="Q127"/>
          <cell r="R127"/>
          <cell r="S127"/>
          <cell r="T127"/>
          <cell r="U127"/>
          <cell r="V127"/>
          <cell r="W127"/>
          <cell r="X127"/>
          <cell r="Y127"/>
          <cell r="Z127"/>
          <cell r="AA127"/>
          <cell r="AB127"/>
          <cell r="AC127"/>
          <cell r="AD127"/>
        </row>
        <row r="128">
          <cell r="B128" t="str">
            <v>ANXMIN</v>
          </cell>
          <cell r="C128" t="str">
            <v>% GNI*</v>
          </cell>
          <cell r="D128"/>
          <cell r="E128"/>
          <cell r="F128"/>
          <cell r="G128"/>
          <cell r="H128"/>
          <cell r="I128"/>
          <cell r="J128"/>
          <cell r="K128"/>
          <cell r="L128"/>
          <cell r="M128"/>
          <cell r="N128"/>
          <cell r="O128"/>
          <cell r="P128"/>
          <cell r="Q128"/>
          <cell r="R128"/>
          <cell r="S128"/>
          <cell r="T128"/>
          <cell r="U128"/>
          <cell r="V128"/>
          <cell r="W128"/>
          <cell r="X128"/>
          <cell r="Y128"/>
          <cell r="Z128"/>
          <cell r="AA128"/>
          <cell r="AB128"/>
          <cell r="AC128"/>
          <cell r="AD128"/>
        </row>
        <row r="129">
          <cell r="B129" t="str">
            <v>ACAMIN</v>
          </cell>
          <cell r="C129" t="str">
            <v>% GNI*</v>
          </cell>
          <cell r="D129"/>
          <cell r="E129"/>
          <cell r="F129"/>
          <cell r="G129"/>
          <cell r="H129"/>
          <cell r="I129"/>
          <cell r="J129"/>
          <cell r="K129"/>
          <cell r="L129"/>
          <cell r="M129"/>
          <cell r="N129"/>
          <cell r="O129"/>
          <cell r="P129"/>
          <cell r="Q129"/>
          <cell r="R129"/>
          <cell r="S129"/>
          <cell r="T129"/>
          <cell r="U129"/>
          <cell r="V129"/>
          <cell r="W129"/>
          <cell r="X129"/>
          <cell r="Y129"/>
          <cell r="Z129"/>
          <cell r="AA129"/>
          <cell r="AB129"/>
          <cell r="AC129"/>
          <cell r="AD129"/>
        </row>
        <row r="130">
          <cell r="B130" t="str">
            <v>CANYNN</v>
          </cell>
          <cell r="C130" t="str">
            <v>% GNP</v>
          </cell>
          <cell r="D130"/>
          <cell r="E130"/>
          <cell r="F130"/>
          <cell r="G130"/>
          <cell r="H130"/>
          <cell r="I130"/>
          <cell r="J130"/>
          <cell r="K130"/>
          <cell r="L130"/>
          <cell r="M130"/>
          <cell r="N130"/>
          <cell r="O130"/>
          <cell r="P130"/>
          <cell r="Q130"/>
          <cell r="R130"/>
          <cell r="S130"/>
          <cell r="T130"/>
          <cell r="U130"/>
          <cell r="V130"/>
          <cell r="W130"/>
          <cell r="X130"/>
          <cell r="Y130"/>
          <cell r="Z130"/>
          <cell r="AA130"/>
          <cell r="AB130"/>
          <cell r="AC130"/>
          <cell r="AD130"/>
        </row>
        <row r="131">
          <cell r="B131" t="str">
            <v>CANYEN</v>
          </cell>
          <cell r="C131" t="str">
            <v>% GDP</v>
          </cell>
          <cell r="D131"/>
          <cell r="E131"/>
          <cell r="F131"/>
          <cell r="G131"/>
          <cell r="H131"/>
          <cell r="I131"/>
          <cell r="J131"/>
          <cell r="K131"/>
          <cell r="L131"/>
          <cell r="M131"/>
          <cell r="N131"/>
          <cell r="O131"/>
          <cell r="P131"/>
          <cell r="Q131"/>
          <cell r="R131"/>
          <cell r="S131"/>
          <cell r="T131"/>
          <cell r="U131"/>
          <cell r="V131"/>
          <cell r="W131"/>
          <cell r="X131"/>
          <cell r="Y131"/>
          <cell r="Z131"/>
          <cell r="AA131"/>
          <cell r="AB131"/>
          <cell r="AC131"/>
          <cell r="AD131"/>
        </row>
        <row r="132">
          <cell r="B132" t="str">
            <v>NXNYEN</v>
          </cell>
          <cell r="C132" t="str">
            <v>% GDP</v>
          </cell>
          <cell r="D132"/>
          <cell r="E132"/>
          <cell r="F132"/>
          <cell r="G132"/>
          <cell r="H132"/>
          <cell r="I132"/>
          <cell r="J132"/>
          <cell r="K132"/>
          <cell r="L132"/>
          <cell r="M132"/>
          <cell r="N132"/>
          <cell r="O132"/>
          <cell r="P132"/>
          <cell r="Q132"/>
          <cell r="R132"/>
          <cell r="S132"/>
          <cell r="T132"/>
          <cell r="U132"/>
          <cell r="V132"/>
          <cell r="W132"/>
          <cell r="X132"/>
          <cell r="Y132"/>
          <cell r="Z132"/>
          <cell r="AA132"/>
          <cell r="AB132"/>
          <cell r="AC132"/>
          <cell r="AD132"/>
        </row>
        <row r="133">
          <cell r="B133" t="str">
            <v>MTRg</v>
          </cell>
          <cell r="C133" t="str">
            <v>% Y-Y</v>
          </cell>
          <cell r="D133"/>
          <cell r="E133"/>
          <cell r="F133"/>
          <cell r="G133"/>
          <cell r="H133"/>
          <cell r="I133"/>
          <cell r="J133"/>
          <cell r="K133"/>
          <cell r="L133"/>
          <cell r="M133"/>
          <cell r="N133"/>
          <cell r="O133"/>
          <cell r="P133"/>
          <cell r="Q133"/>
          <cell r="R133"/>
          <cell r="S133"/>
          <cell r="T133"/>
          <cell r="U133"/>
          <cell r="V133"/>
          <cell r="W133"/>
          <cell r="X133"/>
          <cell r="Y133"/>
          <cell r="Z133"/>
          <cell r="AA133"/>
          <cell r="AB133"/>
          <cell r="AC133"/>
          <cell r="AD133"/>
        </row>
        <row r="134">
          <cell r="B134" t="str">
            <v>FDRg</v>
          </cell>
          <cell r="C134" t="str">
            <v>% Y-Y</v>
          </cell>
          <cell r="D134"/>
          <cell r="E134"/>
          <cell r="F134"/>
          <cell r="G134"/>
          <cell r="H134"/>
          <cell r="I134"/>
          <cell r="J134"/>
          <cell r="K134"/>
          <cell r="L134"/>
          <cell r="M134"/>
          <cell r="N134"/>
          <cell r="O134"/>
          <cell r="P134"/>
          <cell r="Q134"/>
          <cell r="R134"/>
          <cell r="S134"/>
          <cell r="T134"/>
          <cell r="U134"/>
          <cell r="V134"/>
          <cell r="W134"/>
          <cell r="X134"/>
          <cell r="Y134"/>
          <cell r="Z134"/>
          <cell r="AA134"/>
          <cell r="AB134"/>
          <cell r="AC134"/>
          <cell r="AD134"/>
        </row>
        <row r="135">
          <cell r="B135" t="str">
            <v>TTG</v>
          </cell>
          <cell r="C135" t="str">
            <v>% Y-Y</v>
          </cell>
          <cell r="D135"/>
          <cell r="E135"/>
          <cell r="F135"/>
          <cell r="G135"/>
          <cell r="H135"/>
          <cell r="I135"/>
          <cell r="J135"/>
          <cell r="K135"/>
          <cell r="L135"/>
          <cell r="M135"/>
          <cell r="N135"/>
          <cell r="O135"/>
          <cell r="P135"/>
          <cell r="Q135"/>
          <cell r="R135"/>
          <cell r="S135"/>
          <cell r="T135"/>
          <cell r="U135"/>
          <cell r="V135"/>
          <cell r="W135"/>
          <cell r="X135"/>
          <cell r="Y135"/>
          <cell r="Z135"/>
          <cell r="AA135"/>
          <cell r="AB135"/>
          <cell r="AC135"/>
          <cell r="AD135"/>
        </row>
        <row r="136">
          <cell r="B136" t="str">
            <v>TTS</v>
          </cell>
          <cell r="C136" t="str">
            <v>% Y-Y</v>
          </cell>
          <cell r="D136"/>
          <cell r="E136"/>
          <cell r="F136"/>
          <cell r="G136"/>
          <cell r="H136"/>
          <cell r="I136"/>
          <cell r="J136"/>
          <cell r="K136"/>
          <cell r="L136"/>
          <cell r="M136"/>
          <cell r="N136"/>
          <cell r="O136"/>
          <cell r="P136"/>
          <cell r="Q136"/>
          <cell r="R136"/>
          <cell r="S136"/>
          <cell r="T136"/>
          <cell r="U136"/>
          <cell r="V136"/>
          <cell r="W136"/>
          <cell r="X136"/>
          <cell r="Y136"/>
          <cell r="Z136"/>
          <cell r="AA136"/>
          <cell r="AB136"/>
          <cell r="AC136"/>
          <cell r="AD136"/>
        </row>
        <row r="137">
          <cell r="B137" t="str">
            <v>TTT</v>
          </cell>
          <cell r="C137" t="str">
            <v>% Y-Y</v>
          </cell>
          <cell r="D137"/>
          <cell r="E137"/>
          <cell r="F137"/>
          <cell r="G137"/>
          <cell r="H137"/>
          <cell r="I137"/>
          <cell r="J137"/>
          <cell r="K137"/>
          <cell r="L137"/>
          <cell r="M137"/>
          <cell r="N137"/>
          <cell r="O137"/>
          <cell r="P137"/>
          <cell r="Q137"/>
          <cell r="R137"/>
          <cell r="S137"/>
          <cell r="T137"/>
          <cell r="U137"/>
          <cell r="V137"/>
          <cell r="W137"/>
          <cell r="X137"/>
          <cell r="Y137"/>
          <cell r="Z137"/>
          <cell r="AA137"/>
          <cell r="AB137"/>
          <cell r="AC137"/>
          <cell r="AD137"/>
        </row>
        <row r="138">
          <cell r="B138" t="str">
            <v>SINYEN</v>
          </cell>
          <cell r="C138" t="str">
            <v>% GDP</v>
          </cell>
          <cell r="D138"/>
          <cell r="E138"/>
          <cell r="F138"/>
          <cell r="G138"/>
          <cell r="H138"/>
          <cell r="I138"/>
          <cell r="J138"/>
          <cell r="K138"/>
          <cell r="L138"/>
          <cell r="M138"/>
          <cell r="N138"/>
          <cell r="O138"/>
          <cell r="P138"/>
          <cell r="Q138"/>
          <cell r="R138"/>
          <cell r="S138"/>
          <cell r="T138"/>
          <cell r="U138"/>
          <cell r="V138"/>
          <cell r="W138"/>
          <cell r="X138"/>
          <cell r="Y138"/>
          <cell r="Z138"/>
          <cell r="AA138"/>
          <cell r="AB138"/>
          <cell r="AC138"/>
          <cell r="AD138"/>
        </row>
        <row r="139">
          <cell r="B139"/>
          <cell r="C139"/>
          <cell r="D139"/>
          <cell r="E139"/>
          <cell r="F139"/>
          <cell r="G139"/>
          <cell r="H139"/>
          <cell r="I139"/>
          <cell r="J139"/>
          <cell r="K139"/>
          <cell r="L139"/>
          <cell r="M139"/>
          <cell r="N139"/>
          <cell r="O139"/>
          <cell r="P139"/>
          <cell r="Q139"/>
          <cell r="R139"/>
          <cell r="S139"/>
          <cell r="T139"/>
          <cell r="U139"/>
          <cell r="V139"/>
          <cell r="W139"/>
          <cell r="X139"/>
          <cell r="Y139"/>
          <cell r="Z139"/>
          <cell r="AA139"/>
          <cell r="AB139"/>
          <cell r="AC139"/>
          <cell r="AD139"/>
        </row>
        <row r="140">
          <cell r="B140"/>
          <cell r="C140"/>
          <cell r="D140"/>
          <cell r="E140"/>
          <cell r="F140"/>
          <cell r="G140"/>
          <cell r="H140"/>
          <cell r="I140"/>
          <cell r="J140"/>
          <cell r="K140"/>
          <cell r="L140"/>
          <cell r="M140"/>
          <cell r="N140"/>
          <cell r="O140"/>
          <cell r="P140"/>
          <cell r="Q140"/>
          <cell r="R140"/>
          <cell r="S140"/>
          <cell r="T140"/>
          <cell r="U140"/>
          <cell r="V140"/>
          <cell r="W140"/>
          <cell r="X140"/>
          <cell r="Y140"/>
          <cell r="Z140"/>
          <cell r="AA140"/>
          <cell r="AB140"/>
          <cell r="AC140"/>
          <cell r="AD140"/>
        </row>
        <row r="141">
          <cell r="B141" t="str">
            <v>YNREMP</v>
          </cell>
          <cell r="C141" t="str">
            <v>% Y-Y</v>
          </cell>
          <cell r="D141"/>
          <cell r="E141"/>
          <cell r="F141"/>
          <cell r="G141"/>
          <cell r="H141"/>
          <cell r="I141"/>
          <cell r="J141"/>
          <cell r="K141"/>
          <cell r="L141"/>
          <cell r="M141"/>
          <cell r="N141"/>
          <cell r="O141"/>
          <cell r="P141"/>
          <cell r="Q141"/>
          <cell r="R141"/>
          <cell r="S141"/>
          <cell r="T141"/>
          <cell r="U141"/>
          <cell r="V141"/>
          <cell r="W141"/>
          <cell r="X141"/>
          <cell r="Y141"/>
          <cell r="Z141"/>
          <cell r="AA141"/>
          <cell r="AB141"/>
          <cell r="AC141"/>
          <cell r="AD141"/>
        </row>
        <row r="142">
          <cell r="B142" t="str">
            <v>YEREMP</v>
          </cell>
          <cell r="C142" t="str">
            <v>% Y-Y</v>
          </cell>
          <cell r="D142"/>
          <cell r="E142"/>
          <cell r="F142"/>
          <cell r="G142"/>
          <cell r="H142"/>
          <cell r="I142"/>
          <cell r="J142"/>
          <cell r="K142"/>
          <cell r="L142"/>
          <cell r="M142"/>
          <cell r="N142"/>
          <cell r="O142"/>
          <cell r="P142"/>
          <cell r="Q142"/>
          <cell r="R142"/>
          <cell r="S142"/>
          <cell r="T142"/>
          <cell r="U142"/>
          <cell r="V142"/>
          <cell r="W142"/>
          <cell r="X142"/>
          <cell r="Y142"/>
          <cell r="Z142"/>
          <cell r="AA142"/>
          <cell r="AB142"/>
          <cell r="AC142"/>
          <cell r="AD142"/>
        </row>
        <row r="143">
          <cell r="B143"/>
          <cell r="C143" t="str">
            <v>% Y-Y</v>
          </cell>
          <cell r="D143"/>
          <cell r="E143"/>
          <cell r="F143"/>
          <cell r="G143"/>
          <cell r="H143"/>
          <cell r="I143"/>
          <cell r="J143"/>
          <cell r="K143"/>
          <cell r="L143"/>
          <cell r="M143"/>
          <cell r="N143"/>
          <cell r="O143"/>
          <cell r="P143"/>
          <cell r="Q143"/>
          <cell r="R143"/>
          <cell r="S143"/>
          <cell r="T143"/>
          <cell r="U143"/>
          <cell r="V143"/>
          <cell r="W143"/>
          <cell r="X143"/>
          <cell r="Y143"/>
          <cell r="Z143"/>
          <cell r="AA143"/>
          <cell r="AB143"/>
          <cell r="AC143"/>
          <cell r="AD143"/>
        </row>
        <row r="144">
          <cell r="B144"/>
          <cell r="C144" t="str">
            <v>% Y-Y</v>
          </cell>
          <cell r="D144"/>
          <cell r="E144"/>
          <cell r="F144"/>
          <cell r="G144"/>
          <cell r="H144"/>
          <cell r="I144"/>
          <cell r="J144"/>
          <cell r="K144"/>
          <cell r="L144"/>
          <cell r="M144"/>
          <cell r="N144"/>
          <cell r="O144"/>
          <cell r="P144"/>
          <cell r="Q144"/>
          <cell r="R144"/>
          <cell r="S144"/>
          <cell r="T144"/>
          <cell r="U144"/>
          <cell r="V144"/>
          <cell r="W144"/>
          <cell r="X144"/>
          <cell r="Y144"/>
          <cell r="Z144"/>
          <cell r="AA144"/>
          <cell r="AB144"/>
          <cell r="AC144"/>
          <cell r="AD144"/>
        </row>
        <row r="145">
          <cell r="B145"/>
          <cell r="C145" t="str">
            <v>% Y-Y</v>
          </cell>
          <cell r="D145"/>
          <cell r="E145"/>
          <cell r="F145"/>
          <cell r="G145"/>
          <cell r="H145"/>
          <cell r="I145"/>
          <cell r="J145"/>
          <cell r="K145"/>
          <cell r="L145"/>
          <cell r="M145"/>
          <cell r="N145"/>
          <cell r="O145"/>
          <cell r="P145"/>
          <cell r="Q145"/>
          <cell r="R145"/>
          <cell r="S145"/>
          <cell r="T145"/>
          <cell r="U145"/>
          <cell r="V145"/>
          <cell r="W145"/>
          <cell r="X145"/>
          <cell r="Y145"/>
          <cell r="Z145"/>
          <cell r="AA145"/>
          <cell r="AB145"/>
          <cell r="AC145"/>
          <cell r="AD145"/>
        </row>
        <row r="146">
          <cell r="B146"/>
          <cell r="C146"/>
          <cell r="D146"/>
          <cell r="E146"/>
          <cell r="F146"/>
          <cell r="G146"/>
          <cell r="H146"/>
          <cell r="I146"/>
          <cell r="J146"/>
          <cell r="K146"/>
          <cell r="L146"/>
          <cell r="M146"/>
          <cell r="N146"/>
          <cell r="O146"/>
          <cell r="P146"/>
          <cell r="Q146"/>
          <cell r="R146"/>
          <cell r="S146"/>
          <cell r="T146"/>
          <cell r="U146"/>
          <cell r="V146"/>
          <cell r="W146"/>
          <cell r="X146"/>
          <cell r="Y146"/>
          <cell r="Z146"/>
          <cell r="AA146"/>
          <cell r="AB146"/>
          <cell r="AC146"/>
          <cell r="AD146"/>
        </row>
        <row r="147">
          <cell r="B147"/>
          <cell r="C147"/>
          <cell r="D147"/>
          <cell r="E147"/>
          <cell r="F147"/>
          <cell r="G147"/>
          <cell r="H147"/>
          <cell r="I147"/>
          <cell r="J147"/>
          <cell r="K147"/>
          <cell r="L147"/>
          <cell r="M147"/>
          <cell r="N147"/>
          <cell r="O147"/>
          <cell r="P147"/>
          <cell r="Q147"/>
          <cell r="R147"/>
          <cell r="S147"/>
          <cell r="T147"/>
          <cell r="U147"/>
          <cell r="V147"/>
          <cell r="W147"/>
          <cell r="X147"/>
          <cell r="Y147"/>
          <cell r="Z147"/>
          <cell r="AA147"/>
          <cell r="AB147"/>
          <cell r="AC147"/>
          <cell r="AD147"/>
        </row>
        <row r="148">
          <cell r="B148" t="str">
            <v>POP</v>
          </cell>
          <cell r="C148"/>
          <cell r="D148"/>
          <cell r="E148"/>
          <cell r="F148"/>
          <cell r="G148"/>
          <cell r="H148"/>
          <cell r="I148"/>
          <cell r="J148"/>
          <cell r="K148"/>
          <cell r="L148"/>
          <cell r="M148"/>
          <cell r="N148"/>
          <cell r="O148"/>
          <cell r="P148"/>
          <cell r="Q148"/>
          <cell r="R148"/>
          <cell r="S148"/>
          <cell r="T148"/>
          <cell r="U148"/>
          <cell r="V148"/>
          <cell r="W148"/>
          <cell r="X148"/>
          <cell r="Y148"/>
          <cell r="Z148"/>
          <cell r="AA148"/>
          <cell r="AB148"/>
          <cell r="AC148"/>
          <cell r="AD148"/>
        </row>
        <row r="149">
          <cell r="B149" t="str">
            <v>YERPOP</v>
          </cell>
          <cell r="C149" t="str">
            <v>% Y-Y</v>
          </cell>
          <cell r="D149"/>
          <cell r="E149"/>
          <cell r="F149"/>
          <cell r="G149"/>
          <cell r="H149"/>
          <cell r="I149"/>
          <cell r="J149"/>
          <cell r="K149"/>
          <cell r="L149"/>
          <cell r="M149"/>
          <cell r="N149"/>
          <cell r="O149"/>
          <cell r="P149"/>
          <cell r="Q149"/>
          <cell r="R149"/>
          <cell r="S149"/>
          <cell r="T149"/>
          <cell r="U149"/>
          <cell r="V149"/>
          <cell r="W149"/>
          <cell r="X149"/>
          <cell r="Y149"/>
          <cell r="Z149"/>
          <cell r="AA149"/>
          <cell r="AB149"/>
          <cell r="AC149"/>
          <cell r="AD149"/>
        </row>
        <row r="150">
          <cell r="B150" t="str">
            <v>YNRPOP</v>
          </cell>
          <cell r="C150" t="str">
            <v>% Y-Y</v>
          </cell>
          <cell r="D150"/>
          <cell r="E150"/>
          <cell r="F150"/>
          <cell r="G150"/>
          <cell r="H150"/>
          <cell r="I150"/>
          <cell r="J150"/>
          <cell r="K150"/>
          <cell r="L150"/>
          <cell r="M150"/>
          <cell r="N150"/>
          <cell r="O150"/>
          <cell r="P150"/>
          <cell r="Q150"/>
          <cell r="R150"/>
          <cell r="S150"/>
          <cell r="T150"/>
          <cell r="U150"/>
          <cell r="V150"/>
          <cell r="W150"/>
          <cell r="X150"/>
          <cell r="Y150"/>
          <cell r="Z150"/>
          <cell r="AA150"/>
          <cell r="AB150"/>
          <cell r="AC150"/>
          <cell r="AD150"/>
        </row>
        <row r="151">
          <cell r="B151" t="str">
            <v>COMPS</v>
          </cell>
          <cell r="C151" t="str">
            <v>'s</v>
          </cell>
          <cell r="D151"/>
          <cell r="E151"/>
          <cell r="F151"/>
          <cell r="G151"/>
          <cell r="H151"/>
          <cell r="I151"/>
          <cell r="J151"/>
          <cell r="K151"/>
          <cell r="L151"/>
          <cell r="M151"/>
          <cell r="N151"/>
          <cell r="O151"/>
          <cell r="P151"/>
          <cell r="Q151"/>
          <cell r="R151"/>
          <cell r="S151"/>
          <cell r="T151"/>
          <cell r="U151"/>
          <cell r="V151"/>
          <cell r="W151"/>
          <cell r="X151"/>
          <cell r="Y151"/>
          <cell r="Z151"/>
          <cell r="AA151"/>
          <cell r="AB151"/>
          <cell r="AC151"/>
          <cell r="AD151"/>
        </row>
        <row r="152">
          <cell r="B152" t="str">
            <v>INYEN</v>
          </cell>
          <cell r="C152" t="str">
            <v>% GDP</v>
          </cell>
          <cell r="D152"/>
          <cell r="E152"/>
          <cell r="F152"/>
          <cell r="G152"/>
          <cell r="H152"/>
          <cell r="I152"/>
          <cell r="J152"/>
          <cell r="K152"/>
          <cell r="L152"/>
          <cell r="M152"/>
          <cell r="N152"/>
          <cell r="O152"/>
          <cell r="P152"/>
          <cell r="Q152"/>
          <cell r="R152"/>
          <cell r="S152"/>
          <cell r="T152"/>
          <cell r="U152"/>
          <cell r="V152"/>
          <cell r="W152"/>
          <cell r="X152"/>
          <cell r="Y152"/>
          <cell r="Z152"/>
          <cell r="AA152"/>
          <cell r="AB152"/>
          <cell r="AC152"/>
          <cell r="AD152"/>
        </row>
        <row r="153">
          <cell r="B153" t="str">
            <v>UINYEN</v>
          </cell>
          <cell r="C153" t="str">
            <v>% GDP</v>
          </cell>
          <cell r="D153"/>
          <cell r="E153"/>
          <cell r="F153"/>
          <cell r="G153"/>
          <cell r="H153"/>
          <cell r="I153"/>
          <cell r="J153"/>
          <cell r="K153"/>
          <cell r="L153"/>
          <cell r="M153"/>
          <cell r="N153"/>
          <cell r="O153"/>
          <cell r="P153"/>
          <cell r="Q153"/>
          <cell r="R153"/>
          <cell r="S153"/>
          <cell r="T153"/>
          <cell r="U153"/>
          <cell r="V153"/>
          <cell r="W153"/>
          <cell r="X153"/>
          <cell r="Y153"/>
          <cell r="Z153"/>
          <cell r="AA153"/>
          <cell r="AB153"/>
          <cell r="AC153"/>
          <cell r="AD153"/>
        </row>
        <row r="154">
          <cell r="B154"/>
          <cell r="C154"/>
          <cell r="M154"/>
          <cell r="N154"/>
          <cell r="O154"/>
          <cell r="P154"/>
          <cell r="Q154"/>
          <cell r="R154"/>
          <cell r="S154"/>
          <cell r="T154"/>
          <cell r="U154"/>
          <cell r="V154"/>
          <cell r="W154"/>
          <cell r="X154"/>
          <cell r="Y154"/>
          <cell r="Z154"/>
          <cell r="AA154"/>
          <cell r="AB154"/>
          <cell r="AC154"/>
          <cell r="AD154"/>
        </row>
        <row r="155">
          <cell r="B155"/>
          <cell r="C155"/>
          <cell r="M155"/>
          <cell r="N155"/>
          <cell r="O155"/>
          <cell r="P155"/>
          <cell r="Q155"/>
          <cell r="R155"/>
          <cell r="S155"/>
          <cell r="T155"/>
          <cell r="U155"/>
          <cell r="V155"/>
          <cell r="W155"/>
          <cell r="X155"/>
          <cell r="Y155"/>
          <cell r="Z155"/>
          <cell r="AA155"/>
          <cell r="AB155"/>
          <cell r="AC155"/>
          <cell r="AD155"/>
        </row>
        <row r="156">
          <cell r="B156"/>
          <cell r="C156"/>
          <cell r="D156"/>
          <cell r="E156"/>
          <cell r="F156"/>
          <cell r="G156"/>
          <cell r="H156"/>
          <cell r="I156"/>
          <cell r="J156"/>
          <cell r="K156"/>
          <cell r="L156"/>
          <cell r="M156"/>
          <cell r="N156"/>
          <cell r="O156"/>
          <cell r="P156"/>
          <cell r="Q156"/>
          <cell r="R156"/>
          <cell r="S156"/>
          <cell r="T156"/>
          <cell r="U156"/>
          <cell r="V156"/>
          <cell r="W156"/>
          <cell r="X156"/>
          <cell r="Y156"/>
          <cell r="Z156"/>
          <cell r="AA156"/>
          <cell r="AB156"/>
          <cell r="AC156"/>
          <cell r="AD156"/>
        </row>
        <row r="157">
          <cell r="B157"/>
          <cell r="C157"/>
          <cell r="D157"/>
          <cell r="E157"/>
          <cell r="F157"/>
          <cell r="G157"/>
          <cell r="H157"/>
          <cell r="I157"/>
          <cell r="J157"/>
          <cell r="K157"/>
          <cell r="L157"/>
          <cell r="M157"/>
          <cell r="N157"/>
          <cell r="O157"/>
          <cell r="P157"/>
          <cell r="Q157"/>
          <cell r="R157"/>
          <cell r="S157"/>
          <cell r="T157"/>
          <cell r="U157"/>
          <cell r="V157"/>
          <cell r="W157"/>
          <cell r="X157"/>
          <cell r="Y157"/>
          <cell r="Z157"/>
          <cell r="AA157"/>
          <cell r="AB157"/>
          <cell r="AC157"/>
          <cell r="AD157"/>
        </row>
        <row r="158">
          <cell r="B158"/>
          <cell r="C158"/>
          <cell r="M158"/>
          <cell r="N158"/>
          <cell r="O158"/>
          <cell r="P158"/>
          <cell r="Q158"/>
          <cell r="R158"/>
          <cell r="S158"/>
          <cell r="T158"/>
          <cell r="U158"/>
          <cell r="V158"/>
          <cell r="W158"/>
          <cell r="X158"/>
          <cell r="Y158"/>
          <cell r="Z158"/>
          <cell r="AA158"/>
          <cell r="AB158"/>
          <cell r="AC158"/>
          <cell r="AD158"/>
        </row>
        <row r="159">
          <cell r="B159"/>
          <cell r="C159"/>
          <cell r="M159"/>
          <cell r="N159"/>
          <cell r="O159"/>
          <cell r="P159"/>
          <cell r="Q159"/>
          <cell r="R159"/>
          <cell r="S159"/>
          <cell r="T159"/>
          <cell r="U159"/>
          <cell r="V159"/>
          <cell r="W159"/>
          <cell r="X159"/>
          <cell r="Y159"/>
          <cell r="Z159"/>
          <cell r="AA159"/>
          <cell r="AB159"/>
          <cell r="AC159"/>
          <cell r="AD159"/>
        </row>
        <row r="160">
          <cell r="B160"/>
          <cell r="C160"/>
          <cell r="M160"/>
          <cell r="N160"/>
          <cell r="O160"/>
          <cell r="P160"/>
          <cell r="Q160"/>
          <cell r="R160"/>
          <cell r="S160"/>
          <cell r="T160"/>
          <cell r="U160"/>
          <cell r="V160"/>
          <cell r="W160"/>
          <cell r="X160"/>
          <cell r="Y160"/>
          <cell r="Z160"/>
          <cell r="AA160"/>
          <cell r="AB160"/>
          <cell r="AC160"/>
          <cell r="AD160"/>
        </row>
        <row r="161">
          <cell r="B161"/>
          <cell r="C161"/>
          <cell r="M161"/>
          <cell r="N161"/>
          <cell r="O161"/>
          <cell r="P161"/>
          <cell r="Q161"/>
          <cell r="R161"/>
          <cell r="S161"/>
          <cell r="T161"/>
          <cell r="U161"/>
          <cell r="V161"/>
          <cell r="W161"/>
          <cell r="X161"/>
          <cell r="Y161"/>
          <cell r="Z161"/>
          <cell r="AA161"/>
          <cell r="AB161"/>
          <cell r="AC161"/>
          <cell r="AD161"/>
        </row>
        <row r="162">
          <cell r="B162"/>
          <cell r="C162"/>
          <cell r="M162"/>
          <cell r="N162"/>
          <cell r="O162"/>
          <cell r="P162"/>
          <cell r="Q162"/>
          <cell r="R162"/>
          <cell r="S162"/>
          <cell r="T162"/>
          <cell r="U162"/>
          <cell r="V162"/>
          <cell r="W162"/>
          <cell r="X162"/>
          <cell r="Y162"/>
          <cell r="Z162"/>
          <cell r="AA162"/>
          <cell r="AB162"/>
          <cell r="AC162"/>
          <cell r="AD162"/>
        </row>
        <row r="163">
          <cell r="B163" t="str">
            <v>PCGR</v>
          </cell>
          <cell r="C163"/>
          <cell r="D163">
            <v>43308.181716499996</v>
          </cell>
          <cell r="E163">
            <v>44549.975804300004</v>
          </cell>
          <cell r="F163">
            <v>43549.30785977772</v>
          </cell>
          <cell r="G163">
            <v>45161.84946391968</v>
          </cell>
          <cell r="H163">
            <v>46591.323838069424</v>
          </cell>
          <cell r="I163">
            <v>47595.799416275346</v>
          </cell>
          <cell r="J163">
            <v>48582.66060260743</v>
          </cell>
          <cell r="K163">
            <v>49694.827917631075</v>
          </cell>
          <cell r="L163">
            <v>51010.263760357397</v>
          </cell>
          <cell r="M163"/>
          <cell r="N163"/>
          <cell r="O163"/>
          <cell r="P163"/>
          <cell r="Q163"/>
          <cell r="R163"/>
          <cell r="S163"/>
          <cell r="T163"/>
          <cell r="U163"/>
          <cell r="V163"/>
          <cell r="W163"/>
          <cell r="X163"/>
          <cell r="Y163"/>
          <cell r="Z163"/>
          <cell r="AA163"/>
          <cell r="AB163"/>
          <cell r="AC163"/>
          <cell r="AD163"/>
        </row>
        <row r="164">
          <cell r="B164" t="str">
            <v>PCSR</v>
          </cell>
          <cell r="C164"/>
          <cell r="D164">
            <v>62318.228915899999</v>
          </cell>
          <cell r="E164">
            <v>64435.995938099994</v>
          </cell>
          <cell r="F164">
            <v>58727.753625151279</v>
          </cell>
          <cell r="G164">
            <v>59414.093914190875</v>
          </cell>
          <cell r="H164">
            <v>60060.786986801984</v>
          </cell>
          <cell r="I164">
            <v>60751.166966112483</v>
          </cell>
          <cell r="J164">
            <v>61568.108071877607</v>
          </cell>
          <cell r="K164">
            <v>62499.470251922954</v>
          </cell>
          <cell r="L164">
            <v>63587.629603606503</v>
          </cell>
          <cell r="M164"/>
          <cell r="N164"/>
          <cell r="O164"/>
          <cell r="P164"/>
          <cell r="Q164"/>
          <cell r="R164"/>
          <cell r="S164"/>
          <cell r="T164"/>
        </row>
        <row r="165">
          <cell r="B165" t="str">
            <v>PCR</v>
          </cell>
          <cell r="C165"/>
          <cell r="D165">
            <v>105626.41063279999</v>
          </cell>
          <cell r="E165">
            <v>108985.9717428</v>
          </cell>
          <cell r="F165">
            <v>102277.179177029</v>
          </cell>
          <cell r="G165">
            <v>104576.06371557634</v>
          </cell>
          <cell r="H165">
            <v>106652.23355142132</v>
          </cell>
          <cell r="I165">
            <v>108347.09105923928</v>
          </cell>
          <cell r="J165">
            <v>110150.89542700503</v>
          </cell>
          <cell r="K165">
            <v>112194.42727360108</v>
          </cell>
          <cell r="L165">
            <v>114598.02523387225</v>
          </cell>
          <cell r="M165"/>
          <cell r="N165"/>
          <cell r="O165"/>
          <cell r="P165"/>
          <cell r="Q165"/>
          <cell r="R165"/>
          <cell r="S165"/>
          <cell r="T165"/>
        </row>
        <row r="166">
          <cell r="B166" t="str">
            <v>GCR</v>
          </cell>
          <cell r="C166"/>
          <cell r="D166">
            <v>32226.704979499998</v>
          </cell>
          <cell r="E166">
            <v>34265.297236600003</v>
          </cell>
          <cell r="F166">
            <v>37640</v>
          </cell>
          <cell r="G166">
            <v>38392.800000000003</v>
          </cell>
          <cell r="H166">
            <v>38738.335199999994</v>
          </cell>
          <cell r="I166">
            <v>39164.456887200002</v>
          </cell>
          <cell r="J166">
            <v>40104.403852492796</v>
          </cell>
          <cell r="K166">
            <v>41227.327160362598</v>
          </cell>
          <cell r="L166">
            <v>42381.692320852751</v>
          </cell>
          <cell r="M166"/>
          <cell r="N166"/>
          <cell r="O166"/>
          <cell r="P166"/>
          <cell r="Q166"/>
          <cell r="R166"/>
          <cell r="S166"/>
          <cell r="T166"/>
        </row>
        <row r="167">
          <cell r="B167" t="str">
            <v>DWR</v>
          </cell>
          <cell r="C167"/>
          <cell r="D167">
            <v>3654</v>
          </cell>
          <cell r="E167">
            <v>4103</v>
          </cell>
          <cell r="F167">
            <v>4009</v>
          </cell>
          <cell r="G167">
            <v>3408.3211559667375</v>
          </cell>
          <cell r="H167">
            <v>3343.0243897280488</v>
          </cell>
          <cell r="I167">
            <v>3677.6027755905043</v>
          </cell>
          <cell r="J167">
            <v>4045.666617505954</v>
          </cell>
          <cell r="K167">
            <v>4450.5672251060305</v>
          </cell>
          <cell r="L167">
            <v>4895.9913156163175</v>
          </cell>
          <cell r="M167"/>
          <cell r="N167"/>
          <cell r="O167"/>
          <cell r="P167"/>
          <cell r="Q167"/>
          <cell r="R167"/>
          <cell r="S167"/>
          <cell r="T167"/>
        </row>
        <row r="168">
          <cell r="B168" t="str">
            <v>IMPR</v>
          </cell>
          <cell r="C168"/>
          <cell r="D168">
            <v>3222</v>
          </cell>
          <cell r="E168">
            <v>2768</v>
          </cell>
          <cell r="F168">
            <v>2437</v>
          </cell>
          <cell r="G168">
            <v>2653.4700715897779</v>
          </cell>
          <cell r="H168">
            <v>2627.3721674973849</v>
          </cell>
          <cell r="I168">
            <v>2646.6195277721454</v>
          </cell>
          <cell r="J168">
            <v>2687.177062566177</v>
          </cell>
          <cell r="K168">
            <v>2738.3148631924469</v>
          </cell>
          <cell r="L168">
            <v>2795.1151554994767</v>
          </cell>
          <cell r="M168"/>
          <cell r="N168"/>
          <cell r="O168"/>
          <cell r="P168"/>
          <cell r="Q168"/>
          <cell r="R168"/>
          <cell r="S168"/>
          <cell r="T168"/>
        </row>
        <row r="169">
          <cell r="B169" t="str">
            <v>HBR</v>
          </cell>
          <cell r="C169"/>
          <cell r="D169">
            <v>6876</v>
          </cell>
          <cell r="E169">
            <v>6871</v>
          </cell>
          <cell r="F169">
            <v>6446</v>
          </cell>
          <cell r="G169">
            <v>6061.791227556515</v>
          </cell>
          <cell r="H169">
            <v>5970.3965572254328</v>
          </cell>
          <cell r="I169">
            <v>6324.2223033626478</v>
          </cell>
          <cell r="J169">
            <v>6732.8436800721283</v>
          </cell>
          <cell r="K169">
            <v>7188.8820882984737</v>
          </cell>
          <cell r="L169">
            <v>7691.1064711157896</v>
          </cell>
          <cell r="M169"/>
          <cell r="N169"/>
          <cell r="O169"/>
          <cell r="P169"/>
          <cell r="Q169"/>
          <cell r="R169"/>
          <cell r="S169"/>
          <cell r="T169"/>
        </row>
        <row r="170">
          <cell r="B170" t="str">
            <v>RCR</v>
          </cell>
          <cell r="C170"/>
          <cell r="D170">
            <v>16136</v>
          </cell>
          <cell r="E170">
            <v>18065</v>
          </cell>
          <cell r="F170">
            <v>16344</v>
          </cell>
          <cell r="G170">
            <v>20168.389782885999</v>
          </cell>
          <cell r="H170">
            <v>20405.017401157245</v>
          </cell>
          <cell r="I170">
            <v>20146.879718765831</v>
          </cell>
          <cell r="J170">
            <v>19517.129603405025</v>
          </cell>
          <cell r="K170">
            <v>18698.323504103537</v>
          </cell>
          <cell r="L170">
            <v>18604.912406473177</v>
          </cell>
          <cell r="M170"/>
          <cell r="N170"/>
          <cell r="O170"/>
          <cell r="P170"/>
          <cell r="Q170"/>
          <cell r="R170"/>
          <cell r="S170"/>
          <cell r="T170"/>
        </row>
        <row r="171">
          <cell r="B171" t="str">
            <v>TCR</v>
          </cell>
          <cell r="C171"/>
          <cell r="D171">
            <v>1385</v>
          </cell>
          <cell r="E171">
            <v>1413</v>
          </cell>
          <cell r="F171">
            <v>1164</v>
          </cell>
          <cell r="G171">
            <v>1204.2608184088424</v>
          </cell>
          <cell r="H171">
            <v>1088.9319420351792</v>
          </cell>
          <cell r="I171">
            <v>1305.5468929840029</v>
          </cell>
          <cell r="J171">
            <v>1362.0855616180718</v>
          </cell>
          <cell r="K171">
            <v>1352.7948186440931</v>
          </cell>
          <cell r="L171">
            <v>1344.8090339856228</v>
          </cell>
          <cell r="M171"/>
          <cell r="N171"/>
          <cell r="O171"/>
          <cell r="P171"/>
          <cell r="Q171"/>
          <cell r="R171"/>
          <cell r="S171"/>
          <cell r="T171"/>
        </row>
        <row r="172">
          <cell r="B172" t="str">
            <v>OBR</v>
          </cell>
          <cell r="C172"/>
          <cell r="D172">
            <v>17521</v>
          </cell>
          <cell r="E172">
            <v>19478</v>
          </cell>
          <cell r="F172">
            <v>17508</v>
          </cell>
          <cell r="G172">
            <v>21372.650601294841</v>
          </cell>
          <cell r="H172">
            <v>21493.949343192424</v>
          </cell>
          <cell r="I172">
            <v>21452.426611749834</v>
          </cell>
          <cell r="J172">
            <v>20879.215165023095</v>
          </cell>
          <cell r="K172">
            <v>20051.118322747629</v>
          </cell>
          <cell r="L172">
            <v>19949.721440458801</v>
          </cell>
          <cell r="M172"/>
          <cell r="N172"/>
          <cell r="O172"/>
          <cell r="P172"/>
          <cell r="Q172"/>
          <cell r="R172"/>
          <cell r="S172"/>
          <cell r="T172"/>
        </row>
        <row r="173">
          <cell r="B173" t="str">
            <v>BCR</v>
          </cell>
          <cell r="C173"/>
          <cell r="D173">
            <v>24397</v>
          </cell>
          <cell r="E173">
            <v>26349</v>
          </cell>
          <cell r="F173">
            <v>23954</v>
          </cell>
          <cell r="G173">
            <v>27434.441828851355</v>
          </cell>
          <cell r="H173">
            <v>27464.345900417862</v>
          </cell>
          <cell r="I173">
            <v>27776.648915112484</v>
          </cell>
          <cell r="J173">
            <v>27612.058845095231</v>
          </cell>
          <cell r="K173">
            <v>27240.000411046109</v>
          </cell>
          <cell r="L173">
            <v>27640.827911574597</v>
          </cell>
          <cell r="M173"/>
          <cell r="N173"/>
          <cell r="O173"/>
          <cell r="P173"/>
          <cell r="Q173"/>
          <cell r="R173"/>
          <cell r="S173"/>
          <cell r="T173"/>
        </row>
        <row r="174">
          <cell r="B174" t="str">
            <v>PlanesR</v>
          </cell>
          <cell r="C174"/>
          <cell r="D174">
            <v>16620</v>
          </cell>
          <cell r="E174">
            <v>16676</v>
          </cell>
          <cell r="F174">
            <v>10234</v>
          </cell>
          <cell r="G174">
            <v>10234</v>
          </cell>
          <cell r="H174">
            <v>10234</v>
          </cell>
          <cell r="I174">
            <v>10234</v>
          </cell>
          <cell r="J174">
            <v>10234</v>
          </cell>
          <cell r="K174">
            <v>10234</v>
          </cell>
          <cell r="L174">
            <v>10234</v>
          </cell>
          <cell r="M174"/>
          <cell r="N174"/>
          <cell r="O174"/>
          <cell r="P174"/>
          <cell r="Q174"/>
          <cell r="R174"/>
          <cell r="S174"/>
          <cell r="T174"/>
        </row>
        <row r="175">
          <cell r="B175" t="str">
            <v>UMR</v>
          </cell>
          <cell r="C175"/>
          <cell r="D175">
            <v>9094</v>
          </cell>
          <cell r="E175">
            <v>8727</v>
          </cell>
          <cell r="F175">
            <v>8780</v>
          </cell>
          <cell r="G175">
            <v>9384.4108336652898</v>
          </cell>
          <cell r="H175">
            <v>9824.6644545463914</v>
          </cell>
          <cell r="I175">
            <v>10087.456584797752</v>
          </cell>
          <cell r="J175">
            <v>10238.238433972358</v>
          </cell>
          <cell r="K175">
            <v>10342.07480104987</v>
          </cell>
          <cell r="L175">
            <v>10438.28463367841</v>
          </cell>
          <cell r="M175"/>
          <cell r="N175"/>
          <cell r="O175"/>
          <cell r="P175"/>
          <cell r="Q175"/>
          <cell r="R175"/>
          <cell r="S175"/>
          <cell r="T175"/>
        </row>
        <row r="176">
          <cell r="B176" t="str">
            <v>MNE_TOTR</v>
          </cell>
          <cell r="C176"/>
          <cell r="D176">
            <v>25714</v>
          </cell>
          <cell r="E176">
            <v>25403</v>
          </cell>
          <cell r="F176">
            <v>19014</v>
          </cell>
          <cell r="G176">
            <v>19618.41083366529</v>
          </cell>
          <cell r="H176">
            <v>20058.664454546393</v>
          </cell>
          <cell r="I176">
            <v>20321.45658479775</v>
          </cell>
          <cell r="J176">
            <v>20472.238433972358</v>
          </cell>
          <cell r="K176">
            <v>20576.074801049872</v>
          </cell>
          <cell r="L176">
            <v>20672.28463367841</v>
          </cell>
          <cell r="M176"/>
          <cell r="N176"/>
          <cell r="O176"/>
          <cell r="P176"/>
          <cell r="Q176"/>
          <cell r="R176"/>
          <cell r="S176"/>
          <cell r="T176"/>
        </row>
        <row r="177">
          <cell r="B177" t="str">
            <v>IntangiblesR</v>
          </cell>
          <cell r="C177"/>
          <cell r="D177">
            <v>42636</v>
          </cell>
          <cell r="E177">
            <v>110382</v>
          </cell>
          <cell r="F177">
            <v>66733</v>
          </cell>
          <cell r="G177">
            <v>90504.27026367186</v>
          </cell>
          <cell r="H177">
            <v>74824.801138783645</v>
          </cell>
          <cell r="I177">
            <v>81030.507814221928</v>
          </cell>
          <cell r="J177">
            <v>78586.624945698946</v>
          </cell>
          <cell r="K177">
            <v>79356.913586596071</v>
          </cell>
          <cell r="L177">
            <v>79159.058552381757</v>
          </cell>
          <cell r="M177"/>
          <cell r="N177"/>
          <cell r="O177"/>
          <cell r="P177"/>
          <cell r="Q177"/>
          <cell r="R177"/>
          <cell r="S177"/>
          <cell r="T177"/>
        </row>
        <row r="178">
          <cell r="B178" t="str">
            <v>IR</v>
          </cell>
          <cell r="C178"/>
          <cell r="D178">
            <v>92748.77693742371</v>
          </cell>
          <cell r="E178">
            <v>162134.48688567002</v>
          </cell>
          <cell r="F178">
            <v>109701</v>
          </cell>
          <cell r="G178">
            <v>137557.12292618852</v>
          </cell>
          <cell r="H178">
            <v>122347.8114937479</v>
          </cell>
          <cell r="I178">
            <v>129128.61331413216</v>
          </cell>
          <cell r="J178">
            <v>126670.92222476655</v>
          </cell>
          <cell r="K178">
            <v>127172.98879869208</v>
          </cell>
          <cell r="L178">
            <v>127472.17109763478</v>
          </cell>
          <cell r="M178"/>
          <cell r="N178"/>
          <cell r="O178"/>
          <cell r="P178"/>
          <cell r="Q178"/>
          <cell r="R178"/>
          <cell r="S178"/>
          <cell r="T178"/>
        </row>
        <row r="179">
          <cell r="B179" t="str">
            <v>SCR</v>
          </cell>
          <cell r="C179"/>
          <cell r="D179">
            <v>1351.7236338176001</v>
          </cell>
          <cell r="E179">
            <v>1736.2876727752</v>
          </cell>
          <cell r="F179">
            <v>5213</v>
          </cell>
          <cell r="G179">
            <v>5213</v>
          </cell>
          <cell r="H179">
            <v>5213</v>
          </cell>
          <cell r="I179">
            <v>5213</v>
          </cell>
          <cell r="J179">
            <v>5213</v>
          </cell>
          <cell r="K179">
            <v>5213</v>
          </cell>
          <cell r="L179">
            <v>5213</v>
          </cell>
          <cell r="M179"/>
          <cell r="N179"/>
          <cell r="O179"/>
          <cell r="P179"/>
          <cell r="Q179"/>
          <cell r="R179"/>
          <cell r="S179"/>
          <cell r="T179"/>
        </row>
        <row r="180">
          <cell r="B180" t="str">
            <v>Statr</v>
          </cell>
          <cell r="C180"/>
          <cell r="D180">
            <v>2245.0047349000001</v>
          </cell>
          <cell r="E180">
            <v>2521.1533708000002</v>
          </cell>
          <cell r="F180">
            <v>-3661.0000000000582</v>
          </cell>
          <cell r="G180">
            <v>-3661.0000000000582</v>
          </cell>
          <cell r="H180">
            <v>-3661.0000000000582</v>
          </cell>
          <cell r="I180">
            <v>-3661.0000000000582</v>
          </cell>
          <cell r="J180">
            <v>-3661.0000000000582</v>
          </cell>
          <cell r="K180">
            <v>-3661.0000000000582</v>
          </cell>
          <cell r="L180">
            <v>-3661.0000000000582</v>
          </cell>
          <cell r="M180"/>
          <cell r="N180"/>
          <cell r="O180"/>
          <cell r="P180"/>
          <cell r="Q180"/>
          <cell r="R180"/>
          <cell r="S180"/>
          <cell r="T180"/>
        </row>
        <row r="181">
          <cell r="B181" t="str">
            <v>XGR</v>
          </cell>
          <cell r="C181"/>
          <cell r="D181">
            <v>211443</v>
          </cell>
          <cell r="E181">
            <v>228711</v>
          </cell>
          <cell r="F181">
            <v>255625</v>
          </cell>
          <cell r="G181">
            <v>269780.50611500553</v>
          </cell>
          <cell r="H181">
            <v>284485.70780439809</v>
          </cell>
          <cell r="I181">
            <v>299310.45294841193</v>
          </cell>
          <cell r="J181">
            <v>313934.15462830424</v>
          </cell>
          <cell r="K181">
            <v>328785.41961955954</v>
          </cell>
          <cell r="L181">
            <v>346898.04180919443</v>
          </cell>
          <cell r="M181"/>
          <cell r="N181"/>
          <cell r="O181"/>
          <cell r="P181"/>
          <cell r="Q181"/>
          <cell r="R181"/>
          <cell r="S181"/>
          <cell r="T181"/>
        </row>
        <row r="182">
          <cell r="B182" t="str">
            <v>XSR</v>
          </cell>
          <cell r="C182"/>
          <cell r="D182">
            <v>188454</v>
          </cell>
          <cell r="E182">
            <v>213373</v>
          </cell>
          <cell r="F182">
            <v>213924</v>
          </cell>
          <cell r="G182">
            <v>237746.75996385986</v>
          </cell>
          <cell r="H182">
            <v>262556.94814518886</v>
          </cell>
          <cell r="I182">
            <v>291281.09834512766</v>
          </cell>
          <cell r="J182">
            <v>321276.28434771358</v>
          </cell>
          <cell r="K182">
            <v>351663.19322841888</v>
          </cell>
          <cell r="L182">
            <v>386649.38898698572</v>
          </cell>
          <cell r="M182"/>
          <cell r="N182"/>
          <cell r="O182"/>
          <cell r="P182"/>
          <cell r="Q182"/>
          <cell r="R182"/>
          <cell r="S182"/>
          <cell r="T182"/>
        </row>
        <row r="183">
          <cell r="B183" t="str">
            <v>XTR</v>
          </cell>
          <cell r="C183"/>
          <cell r="D183">
            <v>399897.47603399999</v>
          </cell>
          <cell r="E183">
            <v>442084.42992454703</v>
          </cell>
          <cell r="F183">
            <v>469547</v>
          </cell>
          <cell r="G183">
            <v>507525.10431399709</v>
          </cell>
          <cell r="H183">
            <v>547040.32587261545</v>
          </cell>
          <cell r="I183">
            <v>590589.03572412592</v>
          </cell>
          <cell r="J183">
            <v>635207.73335662985</v>
          </cell>
          <cell r="K183">
            <v>680445.71454082476</v>
          </cell>
          <cell r="L183">
            <v>733544.30631958321</v>
          </cell>
          <cell r="M183"/>
          <cell r="N183"/>
          <cell r="O183"/>
          <cell r="P183"/>
          <cell r="Q183"/>
          <cell r="R183"/>
          <cell r="S183"/>
          <cell r="T183"/>
        </row>
        <row r="184">
          <cell r="B184" t="str">
            <v>MGR</v>
          </cell>
          <cell r="C184"/>
          <cell r="D184">
            <v>102312</v>
          </cell>
          <cell r="E184">
            <v>111357</v>
          </cell>
          <cell r="F184">
            <v>104803</v>
          </cell>
          <cell r="G184">
            <v>109504.2024454248</v>
          </cell>
          <cell r="H184">
            <v>112120.93708257821</v>
          </cell>
          <cell r="I184">
            <v>116127.91869018397</v>
          </cell>
          <cell r="J184">
            <v>119986.0011713032</v>
          </cell>
          <cell r="K184">
            <v>123313.04787347799</v>
          </cell>
          <cell r="L184">
            <v>127158.65907990184</v>
          </cell>
          <cell r="M184"/>
          <cell r="N184"/>
          <cell r="O184"/>
          <cell r="P184"/>
          <cell r="Q184"/>
          <cell r="R184"/>
          <cell r="S184"/>
          <cell r="T184"/>
        </row>
        <row r="185">
          <cell r="B185" t="str">
            <v>MSR</v>
          </cell>
          <cell r="C185"/>
          <cell r="D185">
            <v>204798</v>
          </cell>
          <cell r="E185">
            <v>295187</v>
          </cell>
          <cell r="F185">
            <v>255783</v>
          </cell>
          <cell r="G185">
            <v>298234.18600198411</v>
          </cell>
          <cell r="H185">
            <v>297696.75873319438</v>
          </cell>
          <cell r="I185">
            <v>323549.931761446</v>
          </cell>
          <cell r="J185">
            <v>341366.95015435864</v>
          </cell>
          <cell r="K185">
            <v>361756.1825965087</v>
          </cell>
          <cell r="L185">
            <v>384048.30552251922</v>
          </cell>
          <cell r="M185"/>
          <cell r="N185"/>
          <cell r="O185"/>
          <cell r="P185"/>
          <cell r="Q185"/>
          <cell r="R185"/>
          <cell r="S185"/>
          <cell r="T185"/>
        </row>
        <row r="186">
          <cell r="B186" t="str">
            <v>MTR</v>
          </cell>
          <cell r="C186"/>
          <cell r="D186">
            <v>307110.02461299999</v>
          </cell>
          <cell r="E186">
            <v>406544.12142233003</v>
          </cell>
          <cell r="F186">
            <v>360585</v>
          </cell>
          <cell r="G186">
            <v>407737.25768141006</v>
          </cell>
          <cell r="H186">
            <v>409816.55928330647</v>
          </cell>
          <cell r="I186">
            <v>439676.63110908627</v>
          </cell>
          <cell r="J186">
            <v>461351.67187235161</v>
          </cell>
          <cell r="K186">
            <v>485067.88524518465</v>
          </cell>
          <cell r="L186">
            <v>511205.54689079442</v>
          </cell>
          <cell r="M186"/>
          <cell r="N186"/>
          <cell r="O186"/>
          <cell r="P186"/>
          <cell r="Q186"/>
          <cell r="R186"/>
          <cell r="S186"/>
          <cell r="T186"/>
        </row>
        <row r="187">
          <cell r="B187"/>
          <cell r="C187"/>
          <cell r="D187"/>
          <cell r="E187"/>
          <cell r="F187"/>
          <cell r="G187"/>
          <cell r="H187"/>
          <cell r="I187"/>
          <cell r="J187"/>
          <cell r="K187"/>
          <cell r="L187"/>
          <cell r="M187"/>
          <cell r="N187"/>
          <cell r="O187"/>
          <cell r="P187"/>
          <cell r="Q187"/>
          <cell r="R187"/>
          <cell r="S187"/>
          <cell r="T187"/>
        </row>
        <row r="188">
          <cell r="B188" t="str">
            <v>YER</v>
          </cell>
          <cell r="C188"/>
          <cell r="D188">
            <v>326986.07233970001</v>
          </cell>
          <cell r="E188">
            <v>345183.50541089999</v>
          </cell>
          <cell r="F188">
            <v>360132.179177029</v>
          </cell>
          <cell r="G188">
            <v>381865.83327435201</v>
          </cell>
          <cell r="H188">
            <v>406514.14683447825</v>
          </cell>
          <cell r="I188">
            <v>429104.56587561121</v>
          </cell>
          <cell r="J188">
            <v>452334.28298854281</v>
          </cell>
          <cell r="K188">
            <v>477524.57252829603</v>
          </cell>
          <cell r="L188">
            <v>508342.6480811488</v>
          </cell>
          <cell r="M188"/>
          <cell r="N188"/>
          <cell r="O188"/>
          <cell r="P188"/>
          <cell r="Q188"/>
          <cell r="R188"/>
          <cell r="S188"/>
          <cell r="T188"/>
        </row>
        <row r="189">
          <cell r="B189"/>
          <cell r="C189"/>
          <cell r="D189" t="str">
            <v/>
          </cell>
          <cell r="E189">
            <v>5.5652012763084846</v>
          </cell>
          <cell r="F189">
            <v>4.3306454485229295</v>
          </cell>
          <cell r="G189">
            <v>6.0349103340302968</v>
          </cell>
          <cell r="H189">
            <v>6.4547051378690989</v>
          </cell>
          <cell r="I189">
            <v>5.5571052611684824</v>
          </cell>
          <cell r="J189">
            <v>5.4135329614892536</v>
          </cell>
          <cell r="K189">
            <v>5.5689543081551607</v>
          </cell>
          <cell r="L189">
            <v>6.4537151229064005</v>
          </cell>
          <cell r="M189"/>
          <cell r="N189"/>
          <cell r="O189"/>
          <cell r="P189"/>
          <cell r="Q189"/>
          <cell r="R189"/>
          <cell r="S189"/>
          <cell r="T189"/>
        </row>
        <row r="190">
          <cell r="B190" t="str">
            <v>FIR</v>
          </cell>
          <cell r="C190"/>
          <cell r="D190">
            <v>-70663.808770999996</v>
          </cell>
          <cell r="E190">
            <v>-80148.884386999998</v>
          </cell>
          <cell r="F190">
            <v>-90336</v>
          </cell>
          <cell r="G190">
            <v>-90336</v>
          </cell>
          <cell r="H190">
            <v>-90336</v>
          </cell>
          <cell r="I190">
            <v>-90336</v>
          </cell>
          <cell r="J190">
            <v>-90336</v>
          </cell>
          <cell r="K190">
            <v>-90336</v>
          </cell>
          <cell r="L190">
            <v>-90336</v>
          </cell>
          <cell r="M190"/>
          <cell r="N190"/>
          <cell r="O190"/>
          <cell r="P190"/>
          <cell r="Q190"/>
          <cell r="R190"/>
          <cell r="S190"/>
          <cell r="T190"/>
        </row>
        <row r="191">
          <cell r="B191" t="str">
            <v>YNR</v>
          </cell>
          <cell r="C191"/>
          <cell r="D191">
            <v>256322.2635687</v>
          </cell>
          <cell r="E191">
            <v>265034.62102399999</v>
          </cell>
          <cell r="F191">
            <v>269796.179177029</v>
          </cell>
          <cell r="G191">
            <v>291529.83327435196</v>
          </cell>
          <cell r="H191">
            <v>316178.14683447819</v>
          </cell>
          <cell r="I191">
            <v>338768.56587561115</v>
          </cell>
          <cell r="J191">
            <v>361998.28298854269</v>
          </cell>
          <cell r="K191">
            <v>387188.57252829592</v>
          </cell>
          <cell r="L191">
            <v>418006.64808114863</v>
          </cell>
          <cell r="M191"/>
          <cell r="N191"/>
          <cell r="O191"/>
          <cell r="P191"/>
          <cell r="Q191"/>
          <cell r="R191"/>
          <cell r="S191"/>
          <cell r="T191"/>
        </row>
        <row r="192">
          <cell r="B192"/>
          <cell r="C192"/>
          <cell r="D192" t="str">
            <v/>
          </cell>
          <cell r="E192">
            <v>3.3989858446162202</v>
          </cell>
          <cell r="F192">
            <v>1.7965796825456293</v>
          </cell>
          <cell r="G192">
            <v>8.0555826118880134</v>
          </cell>
          <cell r="H192">
            <v>8.4548168821303005</v>
          </cell>
          <cell r="I192">
            <v>7.1448388407941543</v>
          </cell>
          <cell r="J192">
            <v>6.8571052490923989</v>
          </cell>
          <cell r="K192">
            <v>6.9586765251454352</v>
          </cell>
          <cell r="L192">
            <v>7.9594486354838123</v>
          </cell>
          <cell r="M192"/>
          <cell r="N192"/>
          <cell r="O192"/>
          <cell r="P192"/>
          <cell r="Q192"/>
          <cell r="R192"/>
          <cell r="S192"/>
          <cell r="T192"/>
        </row>
        <row r="193">
          <cell r="B193"/>
          <cell r="C193"/>
          <cell r="D193">
            <v>171347.1156123</v>
          </cell>
          <cell r="E193">
            <v>178328.26897939999</v>
          </cell>
          <cell r="F193">
            <v>172651.179177029</v>
          </cell>
          <cell r="G193">
            <v>179787.716378093</v>
          </cell>
          <cell r="H193">
            <v>182679.57910638556</v>
          </cell>
          <cell r="I193">
            <v>185375.65344634952</v>
          </cell>
          <cell r="J193">
            <v>188105.59655856545</v>
          </cell>
          <cell r="K193">
            <v>191003.82964605969</v>
          </cell>
          <cell r="L193">
            <v>195058.83009997802</v>
          </cell>
          <cell r="M193"/>
          <cell r="N193"/>
          <cell r="O193"/>
          <cell r="P193"/>
          <cell r="Q193"/>
          <cell r="R193"/>
          <cell r="S193"/>
          <cell r="T193"/>
        </row>
        <row r="194">
          <cell r="B194"/>
          <cell r="C194"/>
          <cell r="D194" t="str">
            <v/>
          </cell>
          <cell r="E194">
            <v>4.0742753924705388</v>
          </cell>
          <cell r="F194">
            <v>-3.1835052484173398</v>
          </cell>
          <cell r="G194">
            <v>4.1335004111072493</v>
          </cell>
          <cell r="H194">
            <v>1.6084873797556742</v>
          </cell>
          <cell r="I194">
            <v>1.4758487802261966</v>
          </cell>
          <cell r="J194">
            <v>1.4726546131938578</v>
          </cell>
          <cell r="K194">
            <v>1.5407479312248507</v>
          </cell>
          <cell r="L194">
            <v>2.1229943197644152</v>
          </cell>
          <cell r="M194"/>
          <cell r="N194"/>
          <cell r="O194"/>
          <cell r="P194"/>
          <cell r="Q194"/>
          <cell r="R194"/>
          <cell r="S194"/>
          <cell r="T194"/>
        </row>
        <row r="195">
          <cell r="B195" t="str">
            <v>UDDR</v>
          </cell>
          <cell r="C195"/>
          <cell r="D195">
            <v>171347.1156123</v>
          </cell>
          <cell r="E195">
            <v>178328.26897939999</v>
          </cell>
          <cell r="F195">
            <v>172651.179177029</v>
          </cell>
          <cell r="G195">
            <v>179787.716378093</v>
          </cell>
          <cell r="H195">
            <v>182679.57910638559</v>
          </cell>
          <cell r="I195">
            <v>185375.65344634949</v>
          </cell>
          <cell r="J195">
            <v>188105.59655856545</v>
          </cell>
          <cell r="K195">
            <v>191003.82964605969</v>
          </cell>
          <cell r="L195">
            <v>195058.83009997802</v>
          </cell>
          <cell r="M195"/>
          <cell r="N195"/>
          <cell r="O195"/>
          <cell r="P195"/>
          <cell r="Q195"/>
          <cell r="R195"/>
          <cell r="S195"/>
          <cell r="T195"/>
        </row>
        <row r="196">
          <cell r="B196" t="str">
            <v>UDDRg</v>
          </cell>
          <cell r="C196"/>
          <cell r="D196" t="str">
            <v/>
          </cell>
          <cell r="E196">
            <v>4.0742753924705388</v>
          </cell>
          <cell r="F196">
            <v>-3.1835052484173398</v>
          </cell>
          <cell r="G196">
            <v>4.1335004111072493</v>
          </cell>
          <cell r="H196">
            <v>1.6084873797556964</v>
          </cell>
          <cell r="I196">
            <v>1.4758487802261744</v>
          </cell>
          <cell r="J196">
            <v>1.47265461319388</v>
          </cell>
          <cell r="K196">
            <v>1.5407479312248507</v>
          </cell>
          <cell r="L196">
            <v>2.1229943197644152</v>
          </cell>
          <cell r="M196"/>
          <cell r="N196"/>
          <cell r="O196"/>
          <cell r="P196"/>
          <cell r="Q196"/>
          <cell r="R196"/>
          <cell r="S196"/>
          <cell r="T196"/>
        </row>
        <row r="197">
          <cell r="B197" t="str">
            <v>NXR</v>
          </cell>
          <cell r="C197"/>
          <cell r="D197">
            <v>92787.451421000005</v>
          </cell>
          <cell r="E197">
            <v>35540.308502216998</v>
          </cell>
          <cell r="F197">
            <v>108962</v>
          </cell>
          <cell r="G197">
            <v>99787.846632587025</v>
          </cell>
          <cell r="H197">
            <v>137223.76658930897</v>
          </cell>
          <cell r="I197">
            <v>150912.40461503965</v>
          </cell>
          <cell r="J197">
            <v>173856.06148427824</v>
          </cell>
          <cell r="K197">
            <v>195377.82929564011</v>
          </cell>
          <cell r="L197">
            <v>222338.75942878879</v>
          </cell>
          <cell r="M197"/>
          <cell r="N197"/>
          <cell r="O197"/>
          <cell r="P197"/>
          <cell r="Q197"/>
          <cell r="R197"/>
          <cell r="S197"/>
          <cell r="T197"/>
        </row>
        <row r="198">
          <cell r="B198"/>
          <cell r="C198"/>
          <cell r="D198" t="str">
            <v/>
          </cell>
          <cell r="E198">
            <v>-61.697074380282643</v>
          </cell>
          <cell r="F198">
            <v>206.5870967135892</v>
          </cell>
          <cell r="G198">
            <v>-8.4195897353324778</v>
          </cell>
          <cell r="H198">
            <v>37.515510375285288</v>
          </cell>
          <cell r="I198">
            <v>9.9754134185070065</v>
          </cell>
          <cell r="J198">
            <v>15.203294207500861</v>
          </cell>
          <cell r="K198">
            <v>12.379072450866534</v>
          </cell>
          <cell r="L198">
            <v>13.799380528663852</v>
          </cell>
          <cell r="M198"/>
          <cell r="N198"/>
          <cell r="O198"/>
          <cell r="P198"/>
          <cell r="Q198"/>
          <cell r="R198"/>
          <cell r="S198"/>
          <cell r="T198"/>
        </row>
        <row r="199">
          <cell r="B199" t="str">
            <v>UNXR</v>
          </cell>
          <cell r="C199"/>
          <cell r="D199">
            <v>152043.45142100001</v>
          </cell>
          <cell r="E199">
            <v>162598.308502217</v>
          </cell>
          <cell r="F199">
            <v>185929</v>
          </cell>
          <cell r="G199">
            <v>200526.11689625887</v>
          </cell>
          <cell r="H199">
            <v>222282.56772809257</v>
          </cell>
          <cell r="I199">
            <v>242176.91242926155</v>
          </cell>
          <cell r="J199">
            <v>262676.68642997713</v>
          </cell>
          <cell r="K199">
            <v>284968.74288223614</v>
          </cell>
          <cell r="L199">
            <v>311731.81798117049</v>
          </cell>
          <cell r="M199"/>
          <cell r="N199"/>
          <cell r="O199"/>
          <cell r="P199"/>
          <cell r="Q199"/>
          <cell r="R199"/>
          <cell r="S199"/>
          <cell r="T199"/>
        </row>
        <row r="200">
          <cell r="B200"/>
          <cell r="C200"/>
          <cell r="D200" t="str">
            <v/>
          </cell>
          <cell r="E200">
            <v>6.9420004495893473</v>
          </cell>
          <cell r="F200">
            <v>14.348668022868694</v>
          </cell>
          <cell r="G200">
            <v>7.8509091622387395</v>
          </cell>
          <cell r="H200">
            <v>10.849684404495452</v>
          </cell>
          <cell r="I200">
            <v>8.9500246935714465</v>
          </cell>
          <cell r="J200">
            <v>8.4647928636481637</v>
          </cell>
          <cell r="K200">
            <v>8.4864997938069777</v>
          </cell>
          <cell r="L200">
            <v>9.3915826796464597</v>
          </cell>
          <cell r="M200"/>
          <cell r="N200"/>
          <cell r="O200"/>
          <cell r="P200"/>
          <cell r="Q200"/>
          <cell r="R200"/>
          <cell r="S200"/>
          <cell r="T200"/>
        </row>
        <row r="201">
          <cell r="B201" t="str">
            <v>UIR</v>
          </cell>
          <cell r="C201"/>
          <cell r="D201">
            <v>33494</v>
          </cell>
          <cell r="E201">
            <v>35077</v>
          </cell>
          <cell r="F201">
            <v>32734</v>
          </cell>
          <cell r="G201">
            <v>36818.852662516656</v>
          </cell>
          <cell r="H201">
            <v>37289.010354964252</v>
          </cell>
          <cell r="I201">
            <v>37864.105499910234</v>
          </cell>
          <cell r="J201">
            <v>37850.297279067599</v>
          </cell>
          <cell r="K201">
            <v>37582.07521209601</v>
          </cell>
          <cell r="L201">
            <v>38079.112545253025</v>
          </cell>
          <cell r="M201"/>
          <cell r="N201"/>
          <cell r="O201"/>
          <cell r="P201"/>
          <cell r="Q201"/>
          <cell r="R201"/>
          <cell r="S201"/>
          <cell r="T201"/>
        </row>
        <row r="202">
          <cell r="B202"/>
          <cell r="C202"/>
          <cell r="D202"/>
          <cell r="E202">
            <v>4.7262196214247432</v>
          </cell>
          <cell r="F202">
            <v>-6.6795906149328621</v>
          </cell>
          <cell r="G202">
            <v>12.478929133367922</v>
          </cell>
          <cell r="H202">
            <v>1.2769482437627433</v>
          </cell>
          <cell r="I202">
            <v>1.5422644352089065</v>
          </cell>
          <cell r="J202">
            <v>-3.6467838498566163E-2</v>
          </cell>
          <cell r="K202">
            <v>-0.70863926112391118</v>
          </cell>
          <cell r="L202">
            <v>1.3225382854777479</v>
          </cell>
          <cell r="M202"/>
          <cell r="N202"/>
          <cell r="O202"/>
          <cell r="P202"/>
          <cell r="Q202"/>
          <cell r="R202"/>
          <cell r="S202"/>
          <cell r="T202"/>
        </row>
        <row r="203">
          <cell r="B203" t="str">
            <v>UMTR</v>
          </cell>
          <cell r="C203"/>
          <cell r="D203">
            <v>247854.02461299999</v>
          </cell>
          <cell r="E203">
            <v>279486.12142233003</v>
          </cell>
          <cell r="F203">
            <v>283618</v>
          </cell>
          <cell r="G203">
            <v>306998.98741773819</v>
          </cell>
          <cell r="H203">
            <v>324757.75814452284</v>
          </cell>
          <cell r="I203">
            <v>348412.12329486432</v>
          </cell>
          <cell r="J203">
            <v>372531.04692665266</v>
          </cell>
          <cell r="K203">
            <v>395476.97165858856</v>
          </cell>
          <cell r="L203">
            <v>421812.48833841266</v>
          </cell>
          <cell r="M203"/>
          <cell r="N203"/>
          <cell r="O203"/>
          <cell r="P203"/>
          <cell r="Q203"/>
          <cell r="R203"/>
          <cell r="S203"/>
          <cell r="T203"/>
        </row>
        <row r="204">
          <cell r="B204" t="str">
            <v>UMTRg</v>
          </cell>
          <cell r="C204"/>
          <cell r="D204" t="str">
            <v/>
          </cell>
          <cell r="E204">
            <v>12.762389821476772</v>
          </cell>
          <cell r="F204">
            <v>1.4783841704348211</v>
          </cell>
          <cell r="G204">
            <v>8.2438305811824986</v>
          </cell>
          <cell r="H204">
            <v>5.784634951456713</v>
          </cell>
          <cell r="I204">
            <v>7.2836951718994403</v>
          </cell>
          <cell r="J204">
            <v>6.9225270934031968</v>
          </cell>
          <cell r="K204">
            <v>6.1594664179637437</v>
          </cell>
          <cell r="L204">
            <v>6.659178300414248</v>
          </cell>
          <cell r="M204"/>
          <cell r="N204"/>
          <cell r="O204"/>
          <cell r="P204"/>
          <cell r="Q204"/>
          <cell r="R204"/>
          <cell r="S204"/>
          <cell r="T204"/>
        </row>
        <row r="205">
          <cell r="B205" t="str">
            <v>UMGR</v>
          </cell>
          <cell r="C205"/>
          <cell r="D205">
            <v>85692</v>
          </cell>
          <cell r="E205">
            <v>94681</v>
          </cell>
          <cell r="F205">
            <v>94569</v>
          </cell>
          <cell r="G205">
            <v>99270.202445424802</v>
          </cell>
          <cell r="H205">
            <v>101886.93708257821</v>
          </cell>
          <cell r="I205">
            <v>105893.91869018397</v>
          </cell>
          <cell r="J205">
            <v>109752.0011713032</v>
          </cell>
          <cell r="K205">
            <v>113079.04787347799</v>
          </cell>
          <cell r="L205">
            <v>116924.65907990184</v>
          </cell>
          <cell r="M205"/>
          <cell r="N205"/>
          <cell r="O205"/>
          <cell r="P205"/>
          <cell r="Q205"/>
          <cell r="R205"/>
          <cell r="S205"/>
          <cell r="T205"/>
        </row>
        <row r="206">
          <cell r="B206" t="str">
            <v>UMGRg</v>
          </cell>
          <cell r="C206"/>
          <cell r="D206" t="str">
            <v/>
          </cell>
          <cell r="E206">
            <v>10.489894039116843</v>
          </cell>
          <cell r="F206">
            <v>-0.11829194875423443</v>
          </cell>
          <cell r="G206">
            <v>4.9711876465065696</v>
          </cell>
          <cell r="H206">
            <v>2.6359718955866862</v>
          </cell>
          <cell r="I206">
            <v>3.9327726618753278</v>
          </cell>
          <cell r="J206">
            <v>3.6433465951967392</v>
          </cell>
          <cell r="K206">
            <v>3.0314223582874611</v>
          </cell>
          <cell r="L206">
            <v>3.400816754954139</v>
          </cell>
          <cell r="M206"/>
          <cell r="N206"/>
          <cell r="O206"/>
          <cell r="P206"/>
          <cell r="Q206"/>
          <cell r="R206"/>
          <cell r="S206"/>
          <cell r="T206"/>
        </row>
        <row r="207">
          <cell r="B207" t="str">
            <v>UMSR</v>
          </cell>
          <cell r="C207"/>
          <cell r="D207">
            <v>162162</v>
          </cell>
          <cell r="E207">
            <v>184805</v>
          </cell>
          <cell r="F207">
            <v>189050</v>
          </cell>
          <cell r="G207">
            <v>207729.91573831224</v>
          </cell>
          <cell r="H207">
            <v>222871.95759441075</v>
          </cell>
          <cell r="I207">
            <v>242519.42394722407</v>
          </cell>
          <cell r="J207">
            <v>262780.32520865969</v>
          </cell>
          <cell r="K207">
            <v>282399.26900991262</v>
          </cell>
          <cell r="L207">
            <v>304889.24697013746</v>
          </cell>
          <cell r="M207"/>
          <cell r="N207"/>
          <cell r="O207"/>
          <cell r="P207"/>
          <cell r="Q207"/>
          <cell r="R207"/>
          <cell r="S207"/>
          <cell r="T207"/>
        </row>
        <row r="208">
          <cell r="B208" t="str">
            <v>UMSRg</v>
          </cell>
          <cell r="C208"/>
          <cell r="D208" t="str">
            <v/>
          </cell>
          <cell r="E208">
            <v>13.963197296530637</v>
          </cell>
          <cell r="F208">
            <v>2.297015773382749</v>
          </cell>
          <cell r="G208">
            <v>9.8809392955896413</v>
          </cell>
          <cell r="H208">
            <v>7.289292831165306</v>
          </cell>
          <cell r="I208">
            <v>8.8155847711305135</v>
          </cell>
          <cell r="J208">
            <v>8.3543416571221449</v>
          </cell>
          <cell r="K208">
            <v>7.4659104655854902</v>
          </cell>
          <cell r="L208">
            <v>7.963893829851032</v>
          </cell>
          <cell r="M208"/>
          <cell r="N208"/>
          <cell r="O208"/>
          <cell r="P208"/>
          <cell r="Q208"/>
          <cell r="R208"/>
          <cell r="S208"/>
          <cell r="T208"/>
        </row>
      </sheetData>
      <sheetData sheetId="1">
        <row r="2">
          <cell r="B2" t="str">
            <v>Percentage-point Impacts</v>
          </cell>
        </row>
        <row r="4">
          <cell r="A4" t="str">
            <v>Code</v>
          </cell>
          <cell r="B4"/>
          <cell r="C4">
            <v>2020</v>
          </cell>
          <cell r="D4">
            <v>2021</v>
          </cell>
          <cell r="E4">
            <v>2022</v>
          </cell>
          <cell r="F4">
            <v>2023</v>
          </cell>
          <cell r="G4">
            <v>2024</v>
          </cell>
          <cell r="H4">
            <v>2025</v>
          </cell>
          <cell r="I4">
            <v>2026</v>
          </cell>
          <cell r="J4">
            <v>2027</v>
          </cell>
          <cell r="K4">
            <v>2028</v>
          </cell>
          <cell r="M4" t="str">
            <v>LR Impact</v>
          </cell>
          <cell r="N4" t="str">
            <v>LR Target</v>
          </cell>
          <cell r="Q4" t="str">
            <v>Brexit Shocks for Sept 2020 Bmks (new)</v>
          </cell>
          <cell r="AA4" t="str">
            <v>Brexit Shocks for Sept 2020 Bmks (old)</v>
          </cell>
          <cell r="AK4" t="str">
            <v>Brexit Shocks for March 2020 Bmks</v>
          </cell>
        </row>
        <row r="5">
          <cell r="B5" t="str">
            <v>Brexit: real GNI* growth pp impact</v>
          </cell>
          <cell r="C5">
            <v>0</v>
          </cell>
          <cell r="D5">
            <v>0</v>
          </cell>
          <cell r="E5">
            <v>0</v>
          </cell>
          <cell r="F5">
            <v>0</v>
          </cell>
          <cell r="G5">
            <v>0</v>
          </cell>
          <cell r="H5">
            <v>0</v>
          </cell>
          <cell r="I5"/>
          <cell r="J5"/>
          <cell r="K5"/>
        </row>
        <row r="6">
          <cell r="B6" t="str">
            <v>Real GDP</v>
          </cell>
          <cell r="C6"/>
          <cell r="D6"/>
          <cell r="E6"/>
          <cell r="F6"/>
          <cell r="G6"/>
          <cell r="H6"/>
          <cell r="I6"/>
          <cell r="J6"/>
          <cell r="K6"/>
          <cell r="M6">
            <v>0</v>
          </cell>
          <cell r="N6">
            <v>-1.4</v>
          </cell>
          <cell r="Q6">
            <v>0</v>
          </cell>
          <cell r="R6">
            <v>-1.8581710272900067</v>
          </cell>
          <cell r="S6">
            <v>-0.20645364016870316</v>
          </cell>
          <cell r="T6">
            <v>-0.49370576781512021</v>
          </cell>
          <cell r="U6">
            <v>0.21543026915764019</v>
          </cell>
          <cell r="V6">
            <v>0.37702724411312971</v>
          </cell>
          <cell r="W6">
            <v>0.27378718416299019</v>
          </cell>
          <cell r="X6">
            <v>0.22440689814659986</v>
          </cell>
          <cell r="Y6">
            <v>0.14363047711180954</v>
          </cell>
          <cell r="AA6">
            <v>0</v>
          </cell>
          <cell r="AB6">
            <v>-1.8581710272900067</v>
          </cell>
          <cell r="AC6">
            <v>-0.20645364016870316</v>
          </cell>
          <cell r="AD6">
            <v>-0.49370576781512021</v>
          </cell>
          <cell r="AE6">
            <v>0.21543026915764019</v>
          </cell>
          <cell r="AF6">
            <v>0.37702724411312971</v>
          </cell>
          <cell r="AG6">
            <v>0.27378718416299019</v>
          </cell>
          <cell r="AH6">
            <v>0.22440689814659986</v>
          </cell>
          <cell r="AI6">
            <v>0.14363047711180954</v>
          </cell>
          <cell r="AK6">
            <v>0</v>
          </cell>
          <cell r="AL6">
            <v>-0.9</v>
          </cell>
          <cell r="AM6">
            <v>-0.5</v>
          </cell>
          <cell r="AN6">
            <v>-0.2</v>
          </cell>
          <cell r="AO6">
            <v>-0.4</v>
          </cell>
          <cell r="AP6">
            <v>-0.2</v>
          </cell>
          <cell r="AQ6">
            <v>-0.2</v>
          </cell>
          <cell r="AR6">
            <v>-0.2</v>
          </cell>
          <cell r="AS6">
            <v>-0.2</v>
          </cell>
        </row>
        <row r="7">
          <cell r="B7"/>
          <cell r="C7"/>
          <cell r="D7"/>
          <cell r="E7"/>
          <cell r="F7"/>
          <cell r="G7"/>
          <cell r="H7"/>
          <cell r="I7"/>
          <cell r="J7"/>
          <cell r="K7"/>
          <cell r="M7"/>
          <cell r="N7"/>
        </row>
        <row r="8">
          <cell r="B8" t="str">
            <v>Real PCE</v>
          </cell>
          <cell r="C8"/>
          <cell r="D8"/>
          <cell r="E8"/>
          <cell r="F8"/>
          <cell r="G8"/>
          <cell r="H8"/>
          <cell r="I8"/>
          <cell r="J8"/>
          <cell r="K8"/>
          <cell r="M8">
            <v>0</v>
          </cell>
          <cell r="N8">
            <v>-1.2</v>
          </cell>
          <cell r="Q8">
            <v>0</v>
          </cell>
          <cell r="R8">
            <v>-0.55056919327111309</v>
          </cell>
          <cell r="S8">
            <v>-0.3</v>
          </cell>
          <cell r="T8">
            <v>-0.19449068590154317</v>
          </cell>
          <cell r="U8">
            <v>-0.1</v>
          </cell>
          <cell r="V8">
            <v>-0.1</v>
          </cell>
          <cell r="W8">
            <v>2.9860135644219743E-2</v>
          </cell>
          <cell r="X8">
            <v>5.4941757917719491E-2</v>
          </cell>
          <cell r="Y8">
            <v>4.2080112942655346E-2</v>
          </cell>
          <cell r="AA8">
            <v>0</v>
          </cell>
          <cell r="AB8">
            <v>-0.55056919327111309</v>
          </cell>
          <cell r="AC8">
            <v>-0.10771693258528725</v>
          </cell>
          <cell r="AD8">
            <v>-0.19449068590154317</v>
          </cell>
          <cell r="AE8">
            <v>-8.4383254688532472E-2</v>
          </cell>
          <cell r="AF8">
            <v>2.280056784040152E-2</v>
          </cell>
          <cell r="AG8">
            <v>2.9860135644219743E-2</v>
          </cell>
          <cell r="AH8">
            <v>5.4941757917719491E-2</v>
          </cell>
          <cell r="AI8">
            <v>4.2080112942655346E-2</v>
          </cell>
          <cell r="AK8">
            <v>0</v>
          </cell>
          <cell r="AL8">
            <v>-0.8</v>
          </cell>
          <cell r="AM8">
            <v>-0.3</v>
          </cell>
          <cell r="AN8">
            <v>-0.3</v>
          </cell>
          <cell r="AO8">
            <v>-0.3</v>
          </cell>
          <cell r="AP8">
            <v>-0.3</v>
          </cell>
          <cell r="AQ8">
            <v>-0.3</v>
          </cell>
          <cell r="AR8">
            <v>-0.3</v>
          </cell>
          <cell r="AS8">
            <v>-0.3</v>
          </cell>
        </row>
        <row r="9">
          <cell r="B9" t="str">
            <v>PCE goods</v>
          </cell>
          <cell r="C9"/>
          <cell r="D9"/>
          <cell r="E9"/>
          <cell r="F9"/>
          <cell r="G9"/>
          <cell r="H9"/>
          <cell r="I9"/>
          <cell r="J9"/>
          <cell r="K9"/>
          <cell r="M9"/>
          <cell r="N9"/>
        </row>
        <row r="10">
          <cell r="B10" t="str">
            <v>PCE services</v>
          </cell>
          <cell r="C10"/>
          <cell r="D10"/>
          <cell r="E10"/>
          <cell r="F10"/>
          <cell r="G10"/>
          <cell r="H10"/>
          <cell r="I10"/>
          <cell r="J10"/>
          <cell r="K10"/>
          <cell r="M10"/>
          <cell r="N10"/>
        </row>
        <row r="11">
          <cell r="B11" t="str">
            <v>PCE deflator</v>
          </cell>
          <cell r="C11"/>
          <cell r="D11"/>
          <cell r="E11"/>
          <cell r="F11"/>
          <cell r="G11"/>
          <cell r="H11"/>
          <cell r="I11"/>
          <cell r="J11"/>
          <cell r="K11"/>
          <cell r="M11"/>
          <cell r="N11"/>
          <cell r="Q11">
            <v>1.1495032329877492E-2</v>
          </cell>
          <cell r="R11">
            <v>3.8085878535281906E-2</v>
          </cell>
          <cell r="S11">
            <v>9.773068031304892E-3</v>
          </cell>
          <cell r="T11">
            <v>-4.1469200531166067E-3</v>
          </cell>
          <cell r="U11">
            <v>-8.6781677200079149E-3</v>
          </cell>
          <cell r="V11">
            <v>-5.9795794857903928E-3</v>
          </cell>
          <cell r="AA11">
            <v>1.1495032329877492E-2</v>
          </cell>
          <cell r="AB11">
            <v>3.8085878535281906E-2</v>
          </cell>
          <cell r="AC11">
            <v>9.773068031304892E-3</v>
          </cell>
          <cell r="AD11">
            <v>-4.1469200531166067E-3</v>
          </cell>
          <cell r="AE11">
            <v>-8.6781677200079149E-3</v>
          </cell>
          <cell r="AF11">
            <v>-5.9795794857903928E-3</v>
          </cell>
          <cell r="AK11">
            <v>1.1495032329877492E-2</v>
          </cell>
          <cell r="AL11">
            <v>5.5340369930981639E-2</v>
          </cell>
          <cell r="AM11">
            <v>2.4632212135451768E-2</v>
          </cell>
          <cell r="AN11">
            <v>-8.210737378483924E-3</v>
          </cell>
          <cell r="AO11">
            <v>-8.210737378483924E-3</v>
          </cell>
          <cell r="AP11">
            <v>0</v>
          </cell>
        </row>
        <row r="12">
          <cell r="B12" t="str">
            <v>Real GFCF</v>
          </cell>
          <cell r="C12"/>
          <cell r="D12"/>
          <cell r="E12"/>
          <cell r="F12"/>
          <cell r="G12"/>
          <cell r="H12"/>
          <cell r="I12"/>
          <cell r="J12"/>
          <cell r="K12"/>
          <cell r="M12">
            <v>0</v>
          </cell>
          <cell r="N12">
            <v>-2.5</v>
          </cell>
          <cell r="Q12">
            <v>0</v>
          </cell>
          <cell r="R12">
            <v>-1.1000000000000001</v>
          </cell>
          <cell r="S12">
            <v>-0.3</v>
          </cell>
          <cell r="T12">
            <v>-0.4</v>
          </cell>
          <cell r="U12">
            <v>-0.45</v>
          </cell>
          <cell r="V12">
            <v>-0.55000000000000004</v>
          </cell>
          <cell r="W12">
            <v>0.11351393919751107</v>
          </cell>
          <cell r="X12">
            <v>0.17708003855756571</v>
          </cell>
          <cell r="Y12">
            <v>0.13438807329490654</v>
          </cell>
          <cell r="AA12">
            <v>0</v>
          </cell>
          <cell r="AB12">
            <v>-0.82585378990666958</v>
          </cell>
          <cell r="AC12">
            <v>-0.25134168876743956</v>
          </cell>
          <cell r="AD12">
            <v>-0.14105710955152406</v>
          </cell>
          <cell r="AE12">
            <v>-0.1599239800780079</v>
          </cell>
          <cell r="AF12">
            <v>5.2355295324833184E-2</v>
          </cell>
          <cell r="AG12">
            <v>5.6756969598755536E-2</v>
          </cell>
          <cell r="AH12">
            <v>8.8540019278782855E-2</v>
          </cell>
          <cell r="AI12">
            <v>6.719403664745327E-2</v>
          </cell>
          <cell r="AK12">
            <v>0</v>
          </cell>
          <cell r="AL12">
            <v>-1.2</v>
          </cell>
          <cell r="AM12">
            <v>-0.6</v>
          </cell>
          <cell r="AN12">
            <v>-0.2</v>
          </cell>
          <cell r="AO12">
            <v>-0.5</v>
          </cell>
          <cell r="AP12">
            <v>-0.4</v>
          </cell>
          <cell r="AQ12">
            <v>-0.4</v>
          </cell>
          <cell r="AR12">
            <v>-0.4</v>
          </cell>
          <cell r="AS12">
            <v>-0.4</v>
          </cell>
        </row>
        <row r="13">
          <cell r="B13" t="str">
            <v>Real Exports</v>
          </cell>
          <cell r="C13"/>
          <cell r="D13"/>
          <cell r="E13"/>
          <cell r="F13"/>
          <cell r="G13"/>
          <cell r="H13"/>
          <cell r="I13"/>
          <cell r="J13"/>
          <cell r="K13"/>
          <cell r="M13">
            <v>0</v>
          </cell>
          <cell r="N13">
            <v>-2.2999999999999998</v>
          </cell>
          <cell r="Q13">
            <v>0</v>
          </cell>
          <cell r="R13">
            <v>-3</v>
          </cell>
          <cell r="S13">
            <v>-0.7</v>
          </cell>
          <cell r="T13">
            <v>0</v>
          </cell>
          <cell r="U13">
            <v>0.2</v>
          </cell>
          <cell r="V13">
            <v>0.3</v>
          </cell>
          <cell r="W13">
            <v>0.11781211839631078</v>
          </cell>
          <cell r="X13">
            <v>0.16228697431026362</v>
          </cell>
          <cell r="Y13">
            <v>0.1221735495101538</v>
          </cell>
          <cell r="AA13">
            <v>0</v>
          </cell>
          <cell r="AB13">
            <v>-0.96349608822444788</v>
          </cell>
          <cell r="AC13">
            <v>-0.1735435837093342</v>
          </cell>
          <cell r="AD13">
            <v>-0.20303817511441435</v>
          </cell>
          <cell r="AE13">
            <v>-0.20347990945188155</v>
          </cell>
          <cell r="AF13">
            <v>8.05825587303588E-2</v>
          </cell>
          <cell r="AG13">
            <v>7.8541412264207189E-2</v>
          </cell>
          <cell r="AH13">
            <v>0.10819131620684241</v>
          </cell>
          <cell r="AI13">
            <v>8.14490330067692E-2</v>
          </cell>
          <cell r="AK13">
            <v>0</v>
          </cell>
          <cell r="AL13">
            <v>-1.4</v>
          </cell>
          <cell r="AM13">
            <v>-0.5</v>
          </cell>
          <cell r="AN13">
            <v>-0.3</v>
          </cell>
          <cell r="AO13">
            <v>-0.6</v>
          </cell>
          <cell r="AP13">
            <v>-0.4</v>
          </cell>
          <cell r="AQ13">
            <v>-0.4</v>
          </cell>
          <cell r="AR13">
            <v>-0.4</v>
          </cell>
          <cell r="AS13">
            <v>-0.4</v>
          </cell>
        </row>
        <row r="14">
          <cell r="B14" t="str">
            <v xml:space="preserve">Real Imports </v>
          </cell>
          <cell r="C14"/>
          <cell r="D14"/>
          <cell r="E14"/>
          <cell r="F14"/>
          <cell r="G14"/>
          <cell r="H14"/>
          <cell r="I14"/>
          <cell r="J14"/>
          <cell r="K14"/>
          <cell r="M14">
            <v>0</v>
          </cell>
          <cell r="N14">
            <v>-2.4</v>
          </cell>
          <cell r="Q14">
            <v>0</v>
          </cell>
          <cell r="R14">
            <v>-2.2999999999999998</v>
          </cell>
          <cell r="S14">
            <v>-0.5</v>
          </cell>
          <cell r="T14">
            <v>-0.26608767682891399</v>
          </cell>
          <cell r="U14">
            <v>0.1</v>
          </cell>
          <cell r="V14">
            <v>0.2</v>
          </cell>
          <cell r="W14">
            <v>0.10758733581814317</v>
          </cell>
          <cell r="X14">
            <v>0.13439304544425434</v>
          </cell>
          <cell r="Y14">
            <v>0.10045569481919059</v>
          </cell>
          <cell r="AA14">
            <v>0</v>
          </cell>
          <cell r="AB14">
            <v>-1.0323172373833369</v>
          </cell>
          <cell r="AC14">
            <v>-0.22441082106979082</v>
          </cell>
          <cell r="AD14">
            <v>-0.26608767682891399</v>
          </cell>
          <cell r="AE14">
            <v>-0.24125027214661898</v>
          </cell>
          <cell r="AF14">
            <v>0.11821890993772644</v>
          </cell>
          <cell r="AG14">
            <v>0.10758733581814317</v>
          </cell>
          <cell r="AH14">
            <v>0.13439304544425434</v>
          </cell>
          <cell r="AI14">
            <v>0.10045569481919059</v>
          </cell>
          <cell r="AK14">
            <v>0</v>
          </cell>
          <cell r="AL14">
            <v>-1.5</v>
          </cell>
          <cell r="AM14">
            <v>-0.6</v>
          </cell>
          <cell r="AN14">
            <v>-0.4</v>
          </cell>
          <cell r="AO14">
            <v>-0.7</v>
          </cell>
          <cell r="AP14">
            <v>-0.4</v>
          </cell>
          <cell r="AQ14">
            <v>-0.4</v>
          </cell>
          <cell r="AR14">
            <v>-0.4</v>
          </cell>
          <cell r="AS14">
            <v>-0.4</v>
          </cell>
        </row>
        <row r="15">
          <cell r="B15" t="str">
            <v xml:space="preserve">Employment </v>
          </cell>
          <cell r="C15"/>
          <cell r="D15"/>
          <cell r="E15"/>
          <cell r="F15"/>
          <cell r="G15"/>
          <cell r="H15"/>
          <cell r="I15"/>
          <cell r="J15"/>
          <cell r="K15"/>
          <cell r="M15">
            <v>0</v>
          </cell>
          <cell r="N15">
            <v>-0.62455111442531175</v>
          </cell>
          <cell r="Q15">
            <v>0</v>
          </cell>
          <cell r="R15">
            <v>-0.41292689495333479</v>
          </cell>
          <cell r="S15">
            <v>-0.12567084438371978</v>
          </cell>
          <cell r="T15">
            <v>-0.13144118418704365</v>
          </cell>
          <cell r="U15">
            <v>0</v>
          </cell>
          <cell r="V15">
            <v>4.970036716702142E-2</v>
          </cell>
          <cell r="W15">
            <v>4.653218702058759E-2</v>
          </cell>
          <cell r="X15">
            <v>6.0646090412774134E-2</v>
          </cell>
          <cell r="Y15">
            <v>4.5476181956489836E-2</v>
          </cell>
          <cell r="AA15">
            <v>0</v>
          </cell>
          <cell r="AB15">
            <v>-0.41292689495333479</v>
          </cell>
          <cell r="AC15">
            <v>-0.12567084438371978</v>
          </cell>
          <cell r="AD15">
            <v>-0.13144118418704365</v>
          </cell>
          <cell r="AE15">
            <v>-0.15686701745808651</v>
          </cell>
          <cell r="AF15">
            <v>4.970036716702142E-2</v>
          </cell>
          <cell r="AG15">
            <v>4.653218702058759E-2</v>
          </cell>
          <cell r="AH15">
            <v>6.0646090412774134E-2</v>
          </cell>
          <cell r="AI15">
            <v>4.5476181956489836E-2</v>
          </cell>
          <cell r="AK15">
            <v>0</v>
          </cell>
          <cell r="AL15">
            <v>-0.6</v>
          </cell>
          <cell r="AM15">
            <v>-0.3</v>
          </cell>
          <cell r="AN15">
            <v>-0.2</v>
          </cell>
          <cell r="AO15">
            <v>-0.4</v>
          </cell>
          <cell r="AP15">
            <v>-0.2</v>
          </cell>
          <cell r="AQ15">
            <v>-0.2</v>
          </cell>
          <cell r="AR15">
            <v>-0.2</v>
          </cell>
          <cell r="AS15">
            <v>-0.2</v>
          </cell>
        </row>
        <row r="16">
          <cell r="B16" t="str">
            <v xml:space="preserve">Labour Force </v>
          </cell>
          <cell r="C16"/>
          <cell r="D16"/>
          <cell r="E16"/>
          <cell r="F16"/>
          <cell r="G16"/>
          <cell r="H16"/>
          <cell r="I16"/>
          <cell r="J16"/>
          <cell r="K16"/>
          <cell r="M16">
            <v>0</v>
          </cell>
          <cell r="Q16">
            <v>0</v>
          </cell>
          <cell r="R16">
            <v>-0.45703054242338287</v>
          </cell>
          <cell r="S16">
            <v>-0.11727681637565873</v>
          </cell>
          <cell r="T16">
            <v>4.9763040637399336E-2</v>
          </cell>
          <cell r="U16">
            <v>0.10413801264009492</v>
          </cell>
          <cell r="V16">
            <v>7.1754953829484713E-2</v>
          </cell>
          <cell r="AA16">
            <v>0</v>
          </cell>
          <cell r="AB16">
            <v>-0.45703054242338287</v>
          </cell>
          <cell r="AC16">
            <v>-0.11727681637565873</v>
          </cell>
          <cell r="AD16">
            <v>4.9763040637399336E-2</v>
          </cell>
          <cell r="AE16">
            <v>0.10413801264009492</v>
          </cell>
          <cell r="AF16">
            <v>7.1754953829484713E-2</v>
          </cell>
          <cell r="AK16">
            <v>0</v>
          </cell>
          <cell r="AL16">
            <v>-0.66408443917177973</v>
          </cell>
          <cell r="AM16">
            <v>-0.29558654562542125</v>
          </cell>
          <cell r="AN16">
            <v>9.8528848541807088E-2</v>
          </cell>
          <cell r="AO16">
            <v>9.8528848541807088E-2</v>
          </cell>
          <cell r="AP16">
            <v>0</v>
          </cell>
        </row>
        <row r="17">
          <cell r="B17" t="str">
            <v xml:space="preserve">Unemployment rate </v>
          </cell>
          <cell r="C17"/>
          <cell r="D17"/>
          <cell r="E17"/>
          <cell r="F17"/>
          <cell r="G17"/>
          <cell r="H17"/>
          <cell r="I17"/>
          <cell r="J17"/>
          <cell r="K17"/>
          <cell r="M17"/>
          <cell r="Q17">
            <v>0</v>
          </cell>
          <cell r="R17">
            <v>0.20646344747666739</v>
          </cell>
          <cell r="S17">
            <v>0.21244590534104185</v>
          </cell>
          <cell r="T17">
            <v>0.3120422001176707</v>
          </cell>
          <cell r="U17">
            <v>0.2</v>
          </cell>
          <cell r="V17">
            <v>0.1</v>
          </cell>
          <cell r="W17">
            <v>0.15004846238731129</v>
          </cell>
          <cell r="X17">
            <v>9.9198085054191587E-2</v>
          </cell>
          <cell r="Y17">
            <v>0.10490031178293724</v>
          </cell>
          <cell r="AA17">
            <v>0</v>
          </cell>
          <cell r="AB17">
            <v>0.20646344747666739</v>
          </cell>
          <cell r="AC17">
            <v>0.21244590534104185</v>
          </cell>
          <cell r="AD17">
            <v>0.3120422001176707</v>
          </cell>
          <cell r="AE17">
            <v>0.31646263897538718</v>
          </cell>
          <cell r="AF17">
            <v>0.18697113120743358</v>
          </cell>
          <cell r="AG17">
            <v>0.15004846238731129</v>
          </cell>
          <cell r="AH17">
            <v>9.9198085054191587E-2</v>
          </cell>
          <cell r="AI17">
            <v>0.10490031178293724</v>
          </cell>
          <cell r="AK17">
            <v>0</v>
          </cell>
          <cell r="AL17">
            <v>0.3</v>
          </cell>
          <cell r="AM17">
            <v>0.4</v>
          </cell>
          <cell r="AN17">
            <v>0.5</v>
          </cell>
          <cell r="AO17">
            <v>0.7</v>
          </cell>
          <cell r="AP17">
            <v>0.8</v>
          </cell>
          <cell r="AQ17">
            <v>0.9</v>
          </cell>
          <cell r="AR17">
            <v>1.05</v>
          </cell>
          <cell r="AS17">
            <v>1.2</v>
          </cell>
        </row>
        <row r="18">
          <cell r="B18" t="str">
            <v>Wages (Nominal)</v>
          </cell>
          <cell r="C18"/>
          <cell r="D18"/>
          <cell r="E18"/>
          <cell r="F18"/>
          <cell r="G18"/>
          <cell r="H18"/>
          <cell r="I18"/>
          <cell r="J18"/>
          <cell r="K18"/>
          <cell r="M18">
            <v>0</v>
          </cell>
          <cell r="Q18">
            <v>0</v>
          </cell>
          <cell r="R18">
            <v>-0.19042939267640951</v>
          </cell>
          <cell r="S18">
            <v>-4.8865340156524467E-2</v>
          </cell>
          <cell r="T18">
            <v>2.0734600265583047E-2</v>
          </cell>
          <cell r="U18">
            <v>4.3390838600039561E-2</v>
          </cell>
          <cell r="V18">
            <v>2.9897897428951964E-2</v>
          </cell>
          <cell r="AA18">
            <v>0</v>
          </cell>
          <cell r="AB18">
            <v>-0.19042939267640951</v>
          </cell>
          <cell r="AC18">
            <v>-4.8865340156524467E-2</v>
          </cell>
          <cell r="AD18">
            <v>2.0734600265583047E-2</v>
          </cell>
          <cell r="AE18">
            <v>4.3390838600039561E-2</v>
          </cell>
          <cell r="AF18">
            <v>2.9897897428951964E-2</v>
          </cell>
          <cell r="AK18">
            <v>0</v>
          </cell>
          <cell r="AL18">
            <v>-0.27670184965490818</v>
          </cell>
          <cell r="AM18">
            <v>-0.12316106067725885</v>
          </cell>
          <cell r="AN18">
            <v>4.1053686892419616E-2</v>
          </cell>
          <cell r="AO18">
            <v>4.1053686892419616E-2</v>
          </cell>
          <cell r="AP18">
            <v>0</v>
          </cell>
        </row>
        <row r="19">
          <cell r="B19" t="str">
            <v>Personal Disposable Income (Nominal)</v>
          </cell>
          <cell r="C19"/>
          <cell r="D19"/>
          <cell r="E19"/>
          <cell r="F19"/>
          <cell r="G19"/>
          <cell r="H19"/>
          <cell r="I19"/>
          <cell r="J19"/>
          <cell r="K19"/>
          <cell r="M19">
            <v>0</v>
          </cell>
          <cell r="Q19">
            <v>0</v>
          </cell>
          <cell r="R19">
            <v>-1.5234351414112761</v>
          </cell>
          <cell r="S19">
            <v>-0.39092272125219574</v>
          </cell>
          <cell r="T19">
            <v>0.16587680212466438</v>
          </cell>
          <cell r="U19">
            <v>0.34712670880031649</v>
          </cell>
          <cell r="V19">
            <v>0.23918317943161571</v>
          </cell>
          <cell r="AA19">
            <v>0</v>
          </cell>
          <cell r="AB19">
            <v>-1.5234351414112761</v>
          </cell>
          <cell r="AC19">
            <v>-0.39092272125219574</v>
          </cell>
          <cell r="AD19">
            <v>0.16587680212466438</v>
          </cell>
          <cell r="AE19">
            <v>0.34712670880031649</v>
          </cell>
          <cell r="AF19">
            <v>0.23918317943161571</v>
          </cell>
          <cell r="AK19">
            <v>0</v>
          </cell>
          <cell r="AL19">
            <v>-2.2136147972392655</v>
          </cell>
          <cell r="AM19">
            <v>-0.98528848541807068</v>
          </cell>
          <cell r="AN19">
            <v>0.32842949513935688</v>
          </cell>
          <cell r="AO19">
            <v>0.32842949513935688</v>
          </cell>
          <cell r="AP19">
            <v>0</v>
          </cell>
        </row>
        <row r="20">
          <cell r="B20"/>
          <cell r="C20"/>
          <cell r="D20"/>
          <cell r="E20"/>
          <cell r="F20"/>
          <cell r="G20"/>
          <cell r="H20"/>
          <cell r="I20"/>
          <cell r="J20"/>
          <cell r="K20"/>
          <cell r="M20"/>
        </row>
        <row r="21">
          <cell r="B21"/>
          <cell r="C21"/>
          <cell r="D21"/>
          <cell r="E21"/>
          <cell r="F21"/>
          <cell r="G21"/>
          <cell r="H21"/>
          <cell r="I21"/>
          <cell r="J21"/>
          <cell r="K21"/>
          <cell r="M21"/>
        </row>
        <row r="22">
          <cell r="B22"/>
          <cell r="C22"/>
          <cell r="D22"/>
          <cell r="E22"/>
          <cell r="F22"/>
          <cell r="G22"/>
          <cell r="H22"/>
          <cell r="I22"/>
          <cell r="J22"/>
          <cell r="K22"/>
          <cell r="M22"/>
        </row>
        <row r="23">
          <cell r="B23"/>
          <cell r="C23"/>
          <cell r="D23"/>
          <cell r="E23"/>
          <cell r="F23"/>
          <cell r="G23"/>
          <cell r="H23"/>
          <cell r="I23"/>
          <cell r="J23"/>
          <cell r="K23"/>
          <cell r="M23"/>
        </row>
        <row r="24">
          <cell r="B24"/>
          <cell r="C24"/>
          <cell r="D24"/>
          <cell r="E24"/>
          <cell r="F24"/>
          <cell r="G24"/>
          <cell r="H24"/>
          <cell r="I24"/>
          <cell r="J24"/>
          <cell r="K24"/>
          <cell r="M24"/>
          <cell r="W24"/>
        </row>
        <row r="25">
          <cell r="B25"/>
          <cell r="C25"/>
          <cell r="D25"/>
          <cell r="E25"/>
          <cell r="F25"/>
          <cell r="G25"/>
          <cell r="H25"/>
          <cell r="I25"/>
          <cell r="J25"/>
          <cell r="K25"/>
          <cell r="M25"/>
          <cell r="W25"/>
        </row>
        <row r="26">
          <cell r="B26"/>
          <cell r="C26"/>
          <cell r="D26"/>
          <cell r="E26"/>
          <cell r="F26"/>
          <cell r="G26"/>
          <cell r="H26"/>
          <cell r="I26"/>
          <cell r="J26"/>
          <cell r="K26"/>
          <cell r="M26"/>
          <cell r="V26">
            <v>2021</v>
          </cell>
          <cell r="W26" t="str">
            <v>LR</v>
          </cell>
        </row>
        <row r="27">
          <cell r="B27"/>
          <cell r="C27"/>
          <cell r="D27"/>
          <cell r="E27"/>
          <cell r="F27"/>
          <cell r="G27"/>
          <cell r="H27"/>
          <cell r="I27"/>
          <cell r="J27"/>
          <cell r="K27"/>
          <cell r="M27"/>
          <cell r="T27" t="str">
            <v>GDP</v>
          </cell>
          <cell r="V27">
            <v>-1.7999999999999998</v>
          </cell>
          <cell r="W27">
            <v>-1.4</v>
          </cell>
        </row>
        <row r="28">
          <cell r="B28"/>
          <cell r="C28"/>
          <cell r="D28"/>
          <cell r="E28"/>
          <cell r="F28"/>
          <cell r="G28"/>
          <cell r="H28"/>
          <cell r="I28"/>
          <cell r="J28"/>
          <cell r="K28"/>
          <cell r="M28"/>
          <cell r="T28" t="str">
            <v>GFCF</v>
          </cell>
          <cell r="V28">
            <v>-1.3</v>
          </cell>
          <cell r="W28">
            <v>-2.4999999999999996</v>
          </cell>
        </row>
        <row r="29">
          <cell r="B29"/>
          <cell r="C29"/>
          <cell r="D29"/>
          <cell r="E29"/>
          <cell r="F29"/>
          <cell r="G29"/>
          <cell r="H29"/>
          <cell r="I29"/>
          <cell r="J29"/>
          <cell r="K29"/>
          <cell r="T29" t="str">
            <v>Traded</v>
          </cell>
          <cell r="V29">
            <v>-3</v>
          </cell>
          <cell r="W29"/>
        </row>
        <row r="30">
          <cell r="B30" t="str">
            <v>COVID-19 (now calibrated in the counterfactual tab according to the Covid_forecasts tab)</v>
          </cell>
          <cell r="C30"/>
          <cell r="D30"/>
          <cell r="E30"/>
          <cell r="F30"/>
          <cell r="G30"/>
          <cell r="H30"/>
          <cell r="I30"/>
          <cell r="J30"/>
          <cell r="K30"/>
          <cell r="T30" t="str">
            <v>X</v>
          </cell>
          <cell r="V30">
            <v>-3.7</v>
          </cell>
          <cell r="W30">
            <v>-2.3000000000000003</v>
          </cell>
        </row>
        <row r="31">
          <cell r="B31" t="str">
            <v>Real GNI*</v>
          </cell>
          <cell r="C31"/>
          <cell r="D31"/>
          <cell r="E31"/>
          <cell r="F31"/>
          <cell r="G31"/>
          <cell r="H31"/>
          <cell r="I31"/>
          <cell r="J31"/>
          <cell r="K31"/>
          <cell r="M31">
            <v>0</v>
          </cell>
          <cell r="R31" t="e">
            <v>#REF!</v>
          </cell>
          <cell r="T31" t="str">
            <v>M</v>
          </cell>
          <cell r="V31">
            <v>-2.8</v>
          </cell>
          <cell r="W31">
            <v>-2.4</v>
          </cell>
        </row>
        <row r="32">
          <cell r="B32" t="str">
            <v>GDP deflator</v>
          </cell>
          <cell r="C32"/>
          <cell r="D32"/>
          <cell r="E32"/>
          <cell r="F32"/>
          <cell r="G32"/>
          <cell r="H32"/>
          <cell r="I32"/>
          <cell r="J32"/>
          <cell r="K32"/>
          <cell r="M32"/>
          <cell r="T32" t="str">
            <v>PCE</v>
          </cell>
          <cell r="V32">
            <v>-0.8</v>
          </cell>
          <cell r="W32">
            <v>-1.2000000000000002</v>
          </cell>
        </row>
        <row r="33">
          <cell r="B33" t="str">
            <v>Real PCE</v>
          </cell>
          <cell r="C33"/>
          <cell r="D33"/>
          <cell r="E33"/>
          <cell r="F33"/>
          <cell r="G33"/>
          <cell r="H33"/>
          <cell r="I33"/>
          <cell r="J33"/>
          <cell r="K33"/>
          <cell r="M33">
            <v>0</v>
          </cell>
        </row>
        <row r="34">
          <cell r="B34" t="str">
            <v>PCE goods</v>
          </cell>
          <cell r="C34">
            <v>-0.14275124042547072</v>
          </cell>
          <cell r="D34">
            <v>1.5458706790116845</v>
          </cell>
          <cell r="E34">
            <v>1.8969073612220133</v>
          </cell>
          <cell r="F34">
            <v>0.51822777946895426</v>
          </cell>
          <cell r="G34">
            <v>0.55177938855309172</v>
          </cell>
          <cell r="H34">
            <v>-0.11248342371825437</v>
          </cell>
          <cell r="I34">
            <v>-0.3511405033850048</v>
          </cell>
          <cell r="J34"/>
          <cell r="K34"/>
          <cell r="M34"/>
        </row>
        <row r="35">
          <cell r="B35" t="str">
            <v>PCE services</v>
          </cell>
          <cell r="C35">
            <v>2.4630505221754362E-3</v>
          </cell>
          <cell r="D35">
            <v>4.2723787833331581</v>
          </cell>
          <cell r="E35">
            <v>8.4224988056253824</v>
          </cell>
          <cell r="F35">
            <v>1.9833052852954001</v>
          </cell>
          <cell r="G35">
            <v>1.2042628612229354</v>
          </cell>
          <cell r="H35">
            <v>0.81792287243673822</v>
          </cell>
          <cell r="I35">
            <v>0.56398009256546633</v>
          </cell>
          <cell r="J35"/>
          <cell r="K35"/>
          <cell r="M35"/>
        </row>
        <row r="36">
          <cell r="B36" t="str">
            <v>PCE deflator</v>
          </cell>
          <cell r="C36"/>
          <cell r="D36"/>
          <cell r="E36"/>
          <cell r="F36"/>
          <cell r="G36"/>
          <cell r="H36"/>
          <cell r="I36"/>
          <cell r="J36"/>
          <cell r="K36"/>
          <cell r="M36"/>
        </row>
        <row r="37">
          <cell r="B37" t="str">
            <v>Real GFCF</v>
          </cell>
          <cell r="C37"/>
          <cell r="D37"/>
          <cell r="E37"/>
          <cell r="F37"/>
          <cell r="G37"/>
          <cell r="H37"/>
          <cell r="I37"/>
          <cell r="J37"/>
          <cell r="K37"/>
          <cell r="M37">
            <v>0</v>
          </cell>
        </row>
        <row r="38">
          <cell r="B38" t="str">
            <v>Real Exports</v>
          </cell>
          <cell r="C38"/>
          <cell r="D38"/>
          <cell r="E38"/>
          <cell r="F38"/>
          <cell r="G38"/>
          <cell r="H38"/>
          <cell r="I38"/>
          <cell r="J38"/>
          <cell r="K38"/>
          <cell r="M38">
            <v>0</v>
          </cell>
        </row>
        <row r="39">
          <cell r="B39" t="str">
            <v xml:space="preserve">Real Imports </v>
          </cell>
          <cell r="C39"/>
          <cell r="D39"/>
          <cell r="E39"/>
          <cell r="F39"/>
          <cell r="G39"/>
          <cell r="H39"/>
          <cell r="I39"/>
          <cell r="J39"/>
          <cell r="K39"/>
          <cell r="M39">
            <v>0</v>
          </cell>
        </row>
        <row r="40">
          <cell r="B40" t="str">
            <v xml:space="preserve">Employment </v>
          </cell>
          <cell r="C40"/>
          <cell r="D40"/>
          <cell r="E40"/>
          <cell r="F40"/>
          <cell r="G40"/>
          <cell r="H40"/>
          <cell r="I40"/>
          <cell r="J40"/>
          <cell r="K40"/>
          <cell r="M40">
            <v>0</v>
          </cell>
        </row>
        <row r="41">
          <cell r="B41" t="str">
            <v xml:space="preserve">Labour Force </v>
          </cell>
          <cell r="C41"/>
          <cell r="D41"/>
          <cell r="E41"/>
          <cell r="F41"/>
          <cell r="G41"/>
          <cell r="H41"/>
          <cell r="I41"/>
          <cell r="J41"/>
          <cell r="K41"/>
          <cell r="M41">
            <v>0</v>
          </cell>
        </row>
        <row r="42">
          <cell r="B42" t="str">
            <v xml:space="preserve">Unemployment rate </v>
          </cell>
          <cell r="C42"/>
          <cell r="D42"/>
          <cell r="E42"/>
          <cell r="F42"/>
          <cell r="G42"/>
          <cell r="H42"/>
          <cell r="I42"/>
          <cell r="J42"/>
          <cell r="K42"/>
          <cell r="M42">
            <v>0</v>
          </cell>
          <cell r="N42"/>
        </row>
        <row r="43">
          <cell r="B43" t="str">
            <v>Wages (Nominal)</v>
          </cell>
          <cell r="C43"/>
          <cell r="D43"/>
          <cell r="E43"/>
          <cell r="F43"/>
          <cell r="G43"/>
          <cell r="H43"/>
          <cell r="I43"/>
          <cell r="J43"/>
          <cell r="K43"/>
          <cell r="M43">
            <v>0</v>
          </cell>
          <cell r="N43"/>
        </row>
        <row r="44">
          <cell r="B44" t="str">
            <v>Personal Disposable Income (Nominal)</v>
          </cell>
          <cell r="C44"/>
          <cell r="D44"/>
          <cell r="E44"/>
          <cell r="F44"/>
          <cell r="G44"/>
          <cell r="H44"/>
          <cell r="I44"/>
          <cell r="J44"/>
          <cell r="K44"/>
          <cell r="M44">
            <v>0</v>
          </cell>
          <cell r="N44"/>
        </row>
        <row r="45">
          <cell r="B45" t="str">
            <v>Population (thousands)</v>
          </cell>
          <cell r="C45"/>
          <cell r="D45"/>
          <cell r="E45"/>
          <cell r="F45"/>
          <cell r="G45"/>
          <cell r="H45"/>
          <cell r="I45"/>
          <cell r="J45"/>
          <cell r="K45"/>
          <cell r="M45"/>
          <cell r="Q45"/>
        </row>
        <row r="46">
          <cell r="B46" t="str">
            <v>Government Consumption</v>
          </cell>
          <cell r="C46">
            <v>1.6557528874978189E-2</v>
          </cell>
          <cell r="D46">
            <v>-1.6256707219917566E-2</v>
          </cell>
          <cell r="E46">
            <v>-2.1760371282653068E-14</v>
          </cell>
          <cell r="F46">
            <v>6.8611782921834674E-14</v>
          </cell>
          <cell r="G46">
            <v>-3.9968028886505635E-13</v>
          </cell>
          <cell r="H46">
            <v>-4.1744385725905886E-14</v>
          </cell>
          <cell r="I46">
            <v>1.1368683772161603E-13</v>
          </cell>
          <cell r="J46"/>
          <cell r="K46"/>
          <cell r="M46">
            <v>2.9812994577493868E-4</v>
          </cell>
        </row>
        <row r="47">
          <cell r="B47" t="str">
            <v>Underlying Machinery and Equipment</v>
          </cell>
          <cell r="C47">
            <v>-4.1934071759452962E-7</v>
          </cell>
          <cell r="D47">
            <v>-13.744740622179819</v>
          </cell>
          <cell r="E47">
            <v>2.1288950146062993</v>
          </cell>
          <cell r="F47">
            <v>2.9885975353954737</v>
          </cell>
          <cell r="G47">
            <v>6.8947567132628791</v>
          </cell>
          <cell r="H47">
            <v>6.7259416580198961</v>
          </cell>
          <cell r="I47">
            <v>6.2538087796568664</v>
          </cell>
          <cell r="J47"/>
          <cell r="K47"/>
          <cell r="M47">
            <v>9.9750748162522829</v>
          </cell>
        </row>
        <row r="48">
          <cell r="B48" t="str">
            <v>Building and Construction</v>
          </cell>
          <cell r="C48">
            <v>-0.76149352551039762</v>
          </cell>
          <cell r="D48">
            <v>-17.542496065635937</v>
          </cell>
          <cell r="E48">
            <v>20.120545413401338</v>
          </cell>
          <cell r="F48">
            <v>4.5665193313625174</v>
          </cell>
          <cell r="G48">
            <v>4.5795622253544277</v>
          </cell>
          <cell r="H48">
            <v>6.5001519071137048</v>
          </cell>
          <cell r="I48">
            <v>4.3355216251679991</v>
          </cell>
          <cell r="J48"/>
          <cell r="K48"/>
          <cell r="M48">
            <v>19.439943605609457</v>
          </cell>
        </row>
        <row r="49">
          <cell r="B49" t="str">
            <v>Of which: dwellings</v>
          </cell>
          <cell r="C49">
            <v>-1.4762613016887789</v>
          </cell>
          <cell r="D49">
            <v>8.4178644592746572</v>
          </cell>
          <cell r="E49">
            <v>22.145351732463798</v>
          </cell>
          <cell r="F49">
            <v>3.6556357874896968</v>
          </cell>
          <cell r="G49">
            <v>13.513084838025369</v>
          </cell>
          <cell r="H49">
            <v>10.399937371513735</v>
          </cell>
          <cell r="I49">
            <v>3.5042239733205864</v>
          </cell>
          <cell r="J49"/>
          <cell r="K49"/>
          <cell r="M49"/>
        </row>
        <row r="50">
          <cell r="B50" t="str">
            <v xml:space="preserve">                  improvements</v>
          </cell>
          <cell r="C50">
            <v>-1.1047575221559285</v>
          </cell>
          <cell r="D50">
            <v>-8.9437797626929161</v>
          </cell>
          <cell r="E50">
            <v>21.213086009205405</v>
          </cell>
          <cell r="F50">
            <v>8.2279823812699178</v>
          </cell>
          <cell r="G50">
            <v>6.1522828378413141</v>
          </cell>
          <cell r="H50">
            <v>5.8872121061078975</v>
          </cell>
          <cell r="I50">
            <v>4.567882791566598</v>
          </cell>
          <cell r="J50"/>
          <cell r="K50"/>
          <cell r="M50"/>
        </row>
        <row r="51">
          <cell r="B51" t="str">
            <v xml:space="preserve">                  other B&amp;C (roads, commercial etc)</v>
          </cell>
          <cell r="C51">
            <v>-0.4720449173723722</v>
          </cell>
          <cell r="D51">
            <v>-26.350570592755609</v>
          </cell>
          <cell r="E51">
            <v>19.056287502335348</v>
          </cell>
          <cell r="F51">
            <v>4.1476490456559238</v>
          </cell>
          <cell r="G51">
            <v>1.3936895674309748</v>
          </cell>
          <cell r="H51">
            <v>3.947133758869374</v>
          </cell>
          <cell r="I51">
            <v>3.2077156651246552</v>
          </cell>
          <cell r="J51"/>
          <cell r="K51"/>
          <cell r="M51"/>
        </row>
        <row r="52">
          <cell r="B52" t="str">
            <v xml:space="preserve">                  transfer costs</v>
          </cell>
          <cell r="C52">
            <v>-1.7139432151311595</v>
          </cell>
          <cell r="D52">
            <v>-1.2765620796157897</v>
          </cell>
          <cell r="E52">
            <v>29.806283099653861</v>
          </cell>
          <cell r="F52">
            <v>-7.9368987366757313</v>
          </cell>
          <cell r="G52">
            <v>0.55644311174776817</v>
          </cell>
          <cell r="H52">
            <v>5.569190142973012</v>
          </cell>
          <cell r="I52">
            <v>5.4774107813558839</v>
          </cell>
          <cell r="J52"/>
          <cell r="K52"/>
          <cell r="M52"/>
        </row>
        <row r="53">
          <cell r="B53" t="str">
            <v>HICP</v>
          </cell>
          <cell r="C53" t="e">
            <v>#N/A</v>
          </cell>
          <cell r="D53" t="e">
            <v>#N/A</v>
          </cell>
          <cell r="E53" t="e">
            <v>#N/A</v>
          </cell>
          <cell r="F53" t="e">
            <v>#N/A</v>
          </cell>
          <cell r="G53" t="e">
            <v>#N/A</v>
          </cell>
          <cell r="H53" t="e">
            <v>#N/A</v>
          </cell>
          <cell r="I53" t="e">
            <v>#N/A</v>
          </cell>
          <cell r="J53"/>
          <cell r="K53"/>
          <cell r="M53" t="e">
            <v>#N/A</v>
          </cell>
        </row>
        <row r="54">
          <cell r="B54"/>
          <cell r="C54"/>
          <cell r="D54"/>
          <cell r="E54"/>
          <cell r="F54"/>
          <cell r="G54"/>
          <cell r="H54"/>
          <cell r="I54"/>
          <cell r="J54"/>
          <cell r="K54"/>
          <cell r="M54"/>
        </row>
        <row r="55">
          <cell r="B55" t="str">
            <v>Total Shocks</v>
          </cell>
          <cell r="C55"/>
          <cell r="D55"/>
          <cell r="E55"/>
          <cell r="F55"/>
          <cell r="G55"/>
          <cell r="H55"/>
          <cell r="I55"/>
          <cell r="J55"/>
          <cell r="K55"/>
          <cell r="M55"/>
        </row>
        <row r="56">
          <cell r="A56" t="str">
            <v>MINg</v>
          </cell>
          <cell r="B56" t="str">
            <v>Real GNI* (C19)</v>
          </cell>
          <cell r="C56">
            <v>0</v>
          </cell>
          <cell r="D56">
            <v>0</v>
          </cell>
          <cell r="E56">
            <v>0</v>
          </cell>
          <cell r="F56">
            <v>0</v>
          </cell>
          <cell r="G56">
            <v>0</v>
          </cell>
          <cell r="H56">
            <v>0</v>
          </cell>
          <cell r="I56">
            <v>0</v>
          </cell>
          <cell r="J56"/>
          <cell r="K56"/>
          <cell r="M56"/>
        </row>
        <row r="57">
          <cell r="B57" t="str">
            <v>Real GDP (Brexit)</v>
          </cell>
          <cell r="C57">
            <v>0</v>
          </cell>
          <cell r="D57">
            <v>0</v>
          </cell>
          <cell r="E57">
            <v>0</v>
          </cell>
          <cell r="F57">
            <v>0</v>
          </cell>
          <cell r="G57">
            <v>0</v>
          </cell>
          <cell r="H57">
            <v>0</v>
          </cell>
          <cell r="I57">
            <v>0</v>
          </cell>
          <cell r="J57"/>
          <cell r="K57"/>
          <cell r="M57"/>
        </row>
        <row r="58">
          <cell r="A58" t="str">
            <v>PCRg</v>
          </cell>
          <cell r="B58" t="str">
            <v>Real PCE</v>
          </cell>
          <cell r="C58">
            <v>0</v>
          </cell>
          <cell r="D58">
            <v>0</v>
          </cell>
          <cell r="E58">
            <v>0</v>
          </cell>
          <cell r="F58">
            <v>0</v>
          </cell>
          <cell r="G58">
            <v>0</v>
          </cell>
          <cell r="H58">
            <v>0</v>
          </cell>
          <cell r="I58">
            <v>0</v>
          </cell>
          <cell r="J58"/>
          <cell r="K58"/>
          <cell r="M58"/>
        </row>
        <row r="59">
          <cell r="A59" t="str">
            <v>PCGRg</v>
          </cell>
          <cell r="B59" t="str">
            <v>PCE goods</v>
          </cell>
          <cell r="C59">
            <v>-0.14275124042547072</v>
          </cell>
          <cell r="D59">
            <v>1.5458706790116845</v>
          </cell>
          <cell r="E59">
            <v>1.8969073612220133</v>
          </cell>
          <cell r="F59">
            <v>0.51822777946895426</v>
          </cell>
          <cell r="G59">
            <v>0.55177938855309172</v>
          </cell>
          <cell r="H59">
            <v>-0.11248342371825437</v>
          </cell>
          <cell r="I59">
            <v>-0.3511405033850048</v>
          </cell>
          <cell r="J59"/>
          <cell r="K59"/>
          <cell r="M59"/>
        </row>
        <row r="60">
          <cell r="A60" t="str">
            <v>PCSRg</v>
          </cell>
          <cell r="B60" t="str">
            <v>PCE services</v>
          </cell>
          <cell r="C60">
            <v>2.4630505221754362E-3</v>
          </cell>
          <cell r="D60">
            <v>4.2723787833331581</v>
          </cell>
          <cell r="E60">
            <v>8.4224988056253824</v>
          </cell>
          <cell r="F60">
            <v>1.9833052852954001</v>
          </cell>
          <cell r="G60">
            <v>1.2042628612229354</v>
          </cell>
          <cell r="H60">
            <v>0.81792287243673822</v>
          </cell>
          <cell r="I60">
            <v>0.56398009256546633</v>
          </cell>
          <cell r="J60"/>
          <cell r="K60"/>
          <cell r="M60"/>
        </row>
        <row r="61">
          <cell r="A61" t="str">
            <v>PCP</v>
          </cell>
          <cell r="B61" t="str">
            <v>PCE deflator</v>
          </cell>
          <cell r="C61">
            <v>0</v>
          </cell>
          <cell r="D61">
            <v>0</v>
          </cell>
          <cell r="E61">
            <v>0</v>
          </cell>
          <cell r="F61">
            <v>0</v>
          </cell>
          <cell r="G61">
            <v>0</v>
          </cell>
          <cell r="H61">
            <v>0</v>
          </cell>
          <cell r="I61">
            <v>0</v>
          </cell>
          <cell r="J61"/>
          <cell r="K61"/>
          <cell r="M61"/>
        </row>
        <row r="62">
          <cell r="A62" t="str">
            <v>UIRg</v>
          </cell>
          <cell r="B62" t="str">
            <v>Real GFCF</v>
          </cell>
          <cell r="C62">
            <v>0</v>
          </cell>
          <cell r="D62">
            <v>0</v>
          </cell>
          <cell r="E62">
            <v>0</v>
          </cell>
          <cell r="F62">
            <v>0</v>
          </cell>
          <cell r="G62">
            <v>0</v>
          </cell>
          <cell r="H62">
            <v>0</v>
          </cell>
          <cell r="I62">
            <v>0</v>
          </cell>
          <cell r="J62"/>
          <cell r="K62"/>
          <cell r="M62"/>
        </row>
        <row r="63">
          <cell r="A63" t="str">
            <v>XTRg</v>
          </cell>
          <cell r="B63" t="str">
            <v>Real Exports</v>
          </cell>
          <cell r="C63">
            <v>0</v>
          </cell>
          <cell r="D63">
            <v>0</v>
          </cell>
          <cell r="E63">
            <v>0</v>
          </cell>
          <cell r="F63">
            <v>0</v>
          </cell>
          <cell r="G63">
            <v>0</v>
          </cell>
          <cell r="H63">
            <v>0</v>
          </cell>
          <cell r="I63">
            <v>0</v>
          </cell>
          <cell r="J63"/>
          <cell r="K63"/>
          <cell r="M63"/>
        </row>
        <row r="64">
          <cell r="A64" t="str">
            <v>MTRg</v>
          </cell>
          <cell r="B64" t="str">
            <v xml:space="preserve">Real Imports </v>
          </cell>
          <cell r="C64">
            <v>0</v>
          </cell>
          <cell r="D64">
            <v>0</v>
          </cell>
          <cell r="E64">
            <v>0</v>
          </cell>
          <cell r="F64">
            <v>0</v>
          </cell>
          <cell r="G64">
            <v>0</v>
          </cell>
          <cell r="H64">
            <v>0</v>
          </cell>
          <cell r="I64">
            <v>0</v>
          </cell>
          <cell r="J64"/>
          <cell r="K64"/>
          <cell r="M64"/>
        </row>
        <row r="65">
          <cell r="A65" t="str">
            <v>EMPg</v>
          </cell>
          <cell r="B65" t="str">
            <v xml:space="preserve">Employment </v>
          </cell>
          <cell r="C65">
            <v>0</v>
          </cell>
          <cell r="D65">
            <v>0</v>
          </cell>
          <cell r="E65">
            <v>0</v>
          </cell>
          <cell r="F65">
            <v>0</v>
          </cell>
          <cell r="G65">
            <v>0</v>
          </cell>
          <cell r="H65">
            <v>0</v>
          </cell>
          <cell r="I65">
            <v>0</v>
          </cell>
          <cell r="J65"/>
          <cell r="K65"/>
          <cell r="M65"/>
        </row>
        <row r="66">
          <cell r="A66" t="str">
            <v>LFg</v>
          </cell>
          <cell r="B66" t="str">
            <v xml:space="preserve">Labour Force </v>
          </cell>
          <cell r="C66">
            <v>0</v>
          </cell>
          <cell r="D66">
            <v>0</v>
          </cell>
          <cell r="E66">
            <v>0</v>
          </cell>
          <cell r="F66">
            <v>0</v>
          </cell>
          <cell r="G66">
            <v>0</v>
          </cell>
          <cell r="H66">
            <v>0</v>
          </cell>
          <cell r="I66">
            <v>0</v>
          </cell>
          <cell r="J66"/>
          <cell r="K66"/>
          <cell r="M66"/>
        </row>
        <row r="67">
          <cell r="A67" t="str">
            <v>UNEMPLF</v>
          </cell>
          <cell r="B67" t="str">
            <v xml:space="preserve">Unemployment rate </v>
          </cell>
          <cell r="C67">
            <v>0</v>
          </cell>
          <cell r="D67">
            <v>0</v>
          </cell>
          <cell r="E67">
            <v>0</v>
          </cell>
          <cell r="F67">
            <v>0</v>
          </cell>
          <cell r="G67">
            <v>0</v>
          </cell>
          <cell r="H67">
            <v>0</v>
          </cell>
          <cell r="I67">
            <v>0</v>
          </cell>
          <cell r="J67"/>
          <cell r="K67"/>
          <cell r="M67"/>
        </row>
        <row r="68">
          <cell r="A68" t="str">
            <v>WAG</v>
          </cell>
          <cell r="B68" t="str">
            <v>Wages (Nominal)</v>
          </cell>
          <cell r="C68">
            <v>0</v>
          </cell>
          <cell r="D68">
            <v>0</v>
          </cell>
          <cell r="E68">
            <v>0</v>
          </cell>
          <cell r="F68">
            <v>0</v>
          </cell>
          <cell r="G68">
            <v>0</v>
          </cell>
          <cell r="H68">
            <v>0</v>
          </cell>
          <cell r="I68">
            <v>0</v>
          </cell>
          <cell r="J68"/>
          <cell r="K68"/>
          <cell r="M68"/>
        </row>
        <row r="69">
          <cell r="A69" t="str">
            <v>PDIag</v>
          </cell>
          <cell r="B69" t="str">
            <v>Personal Disposable Income (Nominal)</v>
          </cell>
          <cell r="C69">
            <v>0</v>
          </cell>
          <cell r="D69">
            <v>0</v>
          </cell>
          <cell r="E69">
            <v>0</v>
          </cell>
          <cell r="F69">
            <v>0</v>
          </cell>
          <cell r="G69">
            <v>0</v>
          </cell>
          <cell r="H69">
            <v>0</v>
          </cell>
          <cell r="I69">
            <v>0</v>
          </cell>
          <cell r="J69"/>
          <cell r="K69"/>
          <cell r="M69"/>
        </row>
        <row r="70">
          <cell r="A70" t="str">
            <v>POPc</v>
          </cell>
          <cell r="B70" t="str">
            <v>Population (thousands)</v>
          </cell>
          <cell r="C70">
            <v>0</v>
          </cell>
          <cell r="D70">
            <v>0</v>
          </cell>
          <cell r="E70">
            <v>0</v>
          </cell>
          <cell r="F70">
            <v>0</v>
          </cell>
          <cell r="G70">
            <v>0</v>
          </cell>
          <cell r="H70">
            <v>0</v>
          </cell>
          <cell r="I70">
            <v>0</v>
          </cell>
          <cell r="J70"/>
          <cell r="K70"/>
          <cell r="M70"/>
        </row>
        <row r="71">
          <cell r="A71" t="str">
            <v>GCRg</v>
          </cell>
          <cell r="B71" t="str">
            <v>Government Consumption</v>
          </cell>
          <cell r="C71">
            <v>1.6557528874978189E-2</v>
          </cell>
          <cell r="D71">
            <v>-1.6256707219917566E-2</v>
          </cell>
          <cell r="E71">
            <v>-2.1760371282653068E-14</v>
          </cell>
          <cell r="F71">
            <v>6.8611782921834674E-14</v>
          </cell>
          <cell r="G71">
            <v>-3.9968028886505635E-13</v>
          </cell>
          <cell r="H71">
            <v>-4.1744385725905886E-14</v>
          </cell>
          <cell r="I71">
            <v>1.1368683772161603E-13</v>
          </cell>
          <cell r="J71"/>
          <cell r="K71"/>
          <cell r="M71"/>
        </row>
        <row r="72">
          <cell r="A72" t="str">
            <v>UMRg</v>
          </cell>
          <cell r="B72" t="str">
            <v>Underlying Machinery and Equipment</v>
          </cell>
          <cell r="C72">
            <v>-4.1934071759452962E-7</v>
          </cell>
          <cell r="D72">
            <v>-13.744740622179819</v>
          </cell>
          <cell r="E72">
            <v>2.1288950146062993</v>
          </cell>
          <cell r="F72">
            <v>2.9885975353954737</v>
          </cell>
          <cell r="G72">
            <v>6.8947567132628791</v>
          </cell>
          <cell r="H72">
            <v>6.7259416580198961</v>
          </cell>
          <cell r="I72">
            <v>6.2538087796568664</v>
          </cell>
          <cell r="J72"/>
          <cell r="K72"/>
          <cell r="M72"/>
        </row>
        <row r="73">
          <cell r="A73" t="str">
            <v>BCRg</v>
          </cell>
          <cell r="B73" t="str">
            <v>Building and Construction</v>
          </cell>
          <cell r="C73">
            <v>-0.76149352551039762</v>
          </cell>
          <cell r="D73">
            <v>-17.542496065635937</v>
          </cell>
          <cell r="E73">
            <v>20.120545413401338</v>
          </cell>
          <cell r="F73">
            <v>4.5665193313625174</v>
          </cell>
          <cell r="G73">
            <v>4.5795622253544277</v>
          </cell>
          <cell r="H73">
            <v>6.5001519071137048</v>
          </cell>
          <cell r="I73">
            <v>4.3355216251679991</v>
          </cell>
          <cell r="J73"/>
          <cell r="K73"/>
          <cell r="M73"/>
        </row>
        <row r="74">
          <cell r="A74" t="str">
            <v>DWRg</v>
          </cell>
          <cell r="B74" t="str">
            <v>Of which: dwellings</v>
          </cell>
          <cell r="C74">
            <v>-1.4762613016887789</v>
          </cell>
          <cell r="D74">
            <v>8.4178644592746572</v>
          </cell>
          <cell r="E74">
            <v>22.145351732463798</v>
          </cell>
          <cell r="F74">
            <v>3.6556357874896968</v>
          </cell>
          <cell r="G74">
            <v>13.513084838025369</v>
          </cell>
          <cell r="H74">
            <v>10.399937371513735</v>
          </cell>
          <cell r="I74">
            <v>3.5042239733205864</v>
          </cell>
          <cell r="J74"/>
          <cell r="K74"/>
          <cell r="M74"/>
        </row>
        <row r="75">
          <cell r="A75" t="str">
            <v>IMPRg</v>
          </cell>
          <cell r="B75" t="str">
            <v xml:space="preserve">                  improvements</v>
          </cell>
          <cell r="C75">
            <v>-1.1047575221559285</v>
          </cell>
          <cell r="D75">
            <v>-8.9437797626929161</v>
          </cell>
          <cell r="E75">
            <v>21.213086009205405</v>
          </cell>
          <cell r="F75">
            <v>8.2279823812699178</v>
          </cell>
          <cell r="G75">
            <v>6.1522828378413141</v>
          </cell>
          <cell r="H75">
            <v>5.8872121061078975</v>
          </cell>
          <cell r="I75">
            <v>4.567882791566598</v>
          </cell>
          <cell r="J75"/>
          <cell r="K75"/>
          <cell r="M75"/>
        </row>
        <row r="76">
          <cell r="A76" t="str">
            <v>RCRg</v>
          </cell>
          <cell r="B76" t="str">
            <v xml:space="preserve">                  other B&amp;C (roads, commercial etc)</v>
          </cell>
          <cell r="C76">
            <v>-0.4720449173723722</v>
          </cell>
          <cell r="D76">
            <v>-26.350570592755609</v>
          </cell>
          <cell r="E76">
            <v>19.056287502335348</v>
          </cell>
          <cell r="F76">
            <v>4.1476490456559238</v>
          </cell>
          <cell r="G76">
            <v>1.3936895674309748</v>
          </cell>
          <cell r="H76">
            <v>3.947133758869374</v>
          </cell>
          <cell r="I76">
            <v>3.2077156651246552</v>
          </cell>
          <cell r="J76"/>
          <cell r="K76"/>
          <cell r="M76"/>
        </row>
        <row r="77">
          <cell r="A77" t="str">
            <v>TCRg</v>
          </cell>
          <cell r="B77" t="str">
            <v xml:space="preserve">                  transfer costs</v>
          </cell>
          <cell r="C77">
            <v>-1.7139432151311595</v>
          </cell>
          <cell r="D77">
            <v>-1.2765620796157897</v>
          </cell>
          <cell r="E77">
            <v>29.806283099653861</v>
          </cell>
          <cell r="F77">
            <v>-7.9368987366757313</v>
          </cell>
          <cell r="G77">
            <v>0.55644311174776817</v>
          </cell>
          <cell r="H77">
            <v>5.569190142973012</v>
          </cell>
          <cell r="I77">
            <v>5.4774107813558839</v>
          </cell>
          <cell r="J77"/>
          <cell r="K77"/>
          <cell r="M77"/>
        </row>
        <row r="78">
          <cell r="A78" t="str">
            <v>HICPg</v>
          </cell>
          <cell r="B78" t="str">
            <v>HICP</v>
          </cell>
          <cell r="C78" t="e">
            <v>#N/A</v>
          </cell>
          <cell r="D78" t="e">
            <v>#N/A</v>
          </cell>
          <cell r="E78" t="e">
            <v>#N/A</v>
          </cell>
          <cell r="F78" t="e">
            <v>#N/A</v>
          </cell>
          <cell r="G78" t="e">
            <v>#N/A</v>
          </cell>
          <cell r="H78" t="e">
            <v>#N/A</v>
          </cell>
          <cell r="I78" t="e">
            <v>#N/A</v>
          </cell>
          <cell r="J78"/>
          <cell r="K78"/>
          <cell r="M78"/>
        </row>
        <row r="79">
          <cell r="B79"/>
          <cell r="C79"/>
          <cell r="D79"/>
          <cell r="E79"/>
          <cell r="F79"/>
          <cell r="G79"/>
          <cell r="H79"/>
          <cell r="I79"/>
          <cell r="J79"/>
          <cell r="K79"/>
          <cell r="M79"/>
        </row>
        <row r="80">
          <cell r="B80" t="str">
            <v>Results before shock impacts</v>
          </cell>
        </row>
        <row r="81">
          <cell r="A81" t="str">
            <v>MIRg</v>
          </cell>
          <cell r="B81" t="str">
            <v>Real GNI*</v>
          </cell>
          <cell r="C81">
            <v>0</v>
          </cell>
          <cell r="D81">
            <v>0</v>
          </cell>
          <cell r="E81">
            <v>0</v>
          </cell>
          <cell r="F81">
            <v>0</v>
          </cell>
          <cell r="G81">
            <v>0</v>
          </cell>
          <cell r="H81">
            <v>0</v>
          </cell>
          <cell r="I81">
            <v>0</v>
          </cell>
          <cell r="J81"/>
          <cell r="K81"/>
        </row>
        <row r="82">
          <cell r="B82"/>
          <cell r="C82"/>
          <cell r="D82"/>
          <cell r="E82"/>
          <cell r="F82"/>
          <cell r="G82"/>
          <cell r="H82"/>
          <cell r="I82"/>
          <cell r="J82"/>
          <cell r="K82"/>
        </row>
        <row r="83">
          <cell r="B83" t="str">
            <v>Real PCE</v>
          </cell>
          <cell r="C83">
            <v>-6.15575578233892</v>
          </cell>
          <cell r="D83">
            <v>2.24770037367598</v>
          </cell>
          <cell r="E83">
            <v>1.98532031334794</v>
          </cell>
          <cell r="F83">
            <v>1.5891439413697499</v>
          </cell>
          <cell r="G83">
            <v>1.66483876044214</v>
          </cell>
          <cell r="H83">
            <v>1.85521128872736</v>
          </cell>
          <cell r="I83">
            <v>2.1423505771901201</v>
          </cell>
          <cell r="J83"/>
          <cell r="K83"/>
        </row>
        <row r="84">
          <cell r="B84" t="str">
            <v>PCE goods</v>
          </cell>
          <cell r="C84">
            <v>-2.2461694455639001</v>
          </cell>
          <cell r="D84">
            <v>3.7027950233654798</v>
          </cell>
          <cell r="E84">
            <v>3.1652254970022198</v>
          </cell>
          <cell r="F84">
            <v>2.15592839065279</v>
          </cell>
          <cell r="G84">
            <v>2.0734207607292001</v>
          </cell>
          <cell r="H84">
            <v>2.2892268583659199</v>
          </cell>
          <cell r="I84">
            <v>2.6470276643409498</v>
          </cell>
          <cell r="J84"/>
          <cell r="K84"/>
        </row>
        <row r="85">
          <cell r="B85" t="str">
            <v>PCE services</v>
          </cell>
          <cell r="C85">
            <v>-8.8587787460169398</v>
          </cell>
          <cell r="D85">
            <v>1.1686813247112799</v>
          </cell>
          <cell r="E85">
            <v>1.08845061837532</v>
          </cell>
          <cell r="F85">
            <v>1.14946875315205</v>
          </cell>
          <cell r="G85">
            <v>1.34473319042713</v>
          </cell>
          <cell r="H85">
            <v>1.5127347732661001</v>
          </cell>
          <cell r="I85">
            <v>1.74106971994705</v>
          </cell>
          <cell r="J85"/>
          <cell r="K85"/>
        </row>
        <row r="86">
          <cell r="B86" t="str">
            <v>PCE deflator</v>
          </cell>
          <cell r="C86">
            <v>0.95790556375283598</v>
          </cell>
          <cell r="D86">
            <v>2.1061032083349298</v>
          </cell>
          <cell r="E86">
            <v>1.9876775697808799</v>
          </cell>
          <cell r="F86">
            <v>1.7710474834404299</v>
          </cell>
          <cell r="G86">
            <v>1.9102329391456001</v>
          </cell>
          <cell r="H86">
            <v>2.3600889062139898</v>
          </cell>
          <cell r="I86">
            <v>2.5781111060328099</v>
          </cell>
          <cell r="J86"/>
          <cell r="K86"/>
        </row>
        <row r="87">
          <cell r="B87" t="str">
            <v>Real GFCF</v>
          </cell>
          <cell r="C87">
            <v>-6.6769300946515999</v>
          </cell>
          <cell r="D87">
            <v>12.478929133367901</v>
          </cell>
          <cell r="E87">
            <v>1.2769482437627599</v>
          </cell>
          <cell r="F87">
            <v>1.5422644352089001</v>
          </cell>
          <cell r="G87">
            <v>-3.6467838498610503E-2</v>
          </cell>
          <cell r="H87">
            <v>-0.70863926112395503</v>
          </cell>
          <cell r="I87">
            <v>1.3225382854777701</v>
          </cell>
          <cell r="J87"/>
          <cell r="K87"/>
        </row>
        <row r="88">
          <cell r="B88" t="str">
            <v>Real Exports</v>
          </cell>
          <cell r="C88">
            <v>6.21192757048982</v>
          </cell>
          <cell r="D88">
            <v>8.0887038100265691</v>
          </cell>
          <cell r="E88">
            <v>7.7858654129099296</v>
          </cell>
          <cell r="F88">
            <v>7.9607860320065802</v>
          </cell>
          <cell r="G88">
            <v>7.5549485231801903</v>
          </cell>
          <cell r="H88">
            <v>7.1217617180357102</v>
          </cell>
          <cell r="I88">
            <v>7.8035015349593904</v>
          </cell>
          <cell r="J88"/>
          <cell r="K88"/>
        </row>
        <row r="89">
          <cell r="B89" t="str">
            <v xml:space="preserve">Real Imports </v>
          </cell>
          <cell r="C89">
            <v>-11.3047416069961</v>
          </cell>
          <cell r="D89">
            <v>13.0766069126104</v>
          </cell>
          <cell r="E89">
            <v>0.50995972685443602</v>
          </cell>
          <cell r="F89">
            <v>7.28620717512376</v>
          </cell>
          <cell r="G89">
            <v>4.9297698550660103</v>
          </cell>
          <cell r="H89">
            <v>5.1405950859341401</v>
          </cell>
          <cell r="I89">
            <v>5.3884559920403401</v>
          </cell>
          <cell r="J89"/>
          <cell r="K89"/>
        </row>
        <row r="90">
          <cell r="B90" t="str">
            <v xml:space="preserve">Employment </v>
          </cell>
          <cell r="C90">
            <v>-13.268586190194288</v>
          </cell>
          <cell r="D90">
            <v>2.3127207958716145</v>
          </cell>
          <cell r="E90">
            <v>10.131310303469032</v>
          </cell>
          <cell r="F90">
            <v>2.9517009706064634</v>
          </cell>
          <cell r="G90">
            <v>2.1597409581795679</v>
          </cell>
          <cell r="H90">
            <v>2.331523418069481</v>
          </cell>
          <cell r="I90">
            <v>2.3533720641435663</v>
          </cell>
          <cell r="J90"/>
          <cell r="K90"/>
        </row>
        <row r="91">
          <cell r="B91" t="str">
            <v xml:space="preserve">Labour Force </v>
          </cell>
          <cell r="C91">
            <v>0.73139386398615169</v>
          </cell>
          <cell r="D91">
            <v>-0.5762144873957542</v>
          </cell>
          <cell r="E91">
            <v>1.9965870339295755</v>
          </cell>
          <cell r="F91">
            <v>1.0847127414138402</v>
          </cell>
          <cell r="G91">
            <v>1.3798017676902807</v>
          </cell>
          <cell r="H91">
            <v>1.3961530947439904</v>
          </cell>
          <cell r="I91">
            <v>1.4308633268119708</v>
          </cell>
          <cell r="J91"/>
          <cell r="K91"/>
        </row>
        <row r="92">
          <cell r="B92" t="str">
            <v xml:space="preserve">Unemployment rate </v>
          </cell>
          <cell r="C92">
            <v>18.150234646405167</v>
          </cell>
          <cell r="D92">
            <v>15.7719438396527</v>
          </cell>
          <cell r="E92">
            <v>9.0543472188194105</v>
          </cell>
          <cell r="F92">
            <v>7.3746227715327342</v>
          </cell>
          <cell r="G92">
            <v>6.6620334739142848</v>
          </cell>
          <cell r="H92">
            <v>5.8009991914157073</v>
          </cell>
          <cell r="I92">
            <v>4.9442638897173037</v>
          </cell>
          <cell r="J92"/>
          <cell r="K92"/>
        </row>
        <row r="93">
          <cell r="B93" t="str">
            <v>Wages (Nominal)</v>
          </cell>
          <cell r="C93">
            <v>-0.37716777425214332</v>
          </cell>
          <cell r="D93">
            <v>2.447205283733453</v>
          </cell>
          <cell r="E93">
            <v>7.64819867954985</v>
          </cell>
          <cell r="F93">
            <v>4.8131743436991172</v>
          </cell>
          <cell r="G93">
            <v>5.5470122670685242</v>
          </cell>
          <cell r="H93">
            <v>5.9339711166736464</v>
          </cell>
          <cell r="I93">
            <v>6.2679587471057232</v>
          </cell>
          <cell r="J93"/>
          <cell r="K93"/>
        </row>
        <row r="94">
          <cell r="B94" t="str">
            <v>Personal Disposable Income (Nominal)</v>
          </cell>
          <cell r="C94">
            <v>4.2281718379901356</v>
          </cell>
          <cell r="D94">
            <v>2.1009339477234157</v>
          </cell>
          <cell r="E94">
            <v>4.9055546151421492</v>
          </cell>
          <cell r="F94">
            <v>4.056358081100031</v>
          </cell>
          <cell r="G94">
            <v>4.6318371978238071</v>
          </cell>
          <cell r="H94">
            <v>5.186261364610889</v>
          </cell>
          <cell r="I94">
            <v>5.6957224124880801</v>
          </cell>
          <cell r="J94"/>
          <cell r="K94"/>
        </row>
        <row r="95">
          <cell r="B95" t="str">
            <v>Population (thousands)</v>
          </cell>
          <cell r="C95">
            <v>4977.3999999999996</v>
          </cell>
          <cell r="D95">
            <v>5007.9500834007267</v>
          </cell>
          <cell r="E95">
            <v>5036.9793856913293</v>
          </cell>
          <cell r="F95">
            <v>5070.8911408871063</v>
          </cell>
          <cell r="G95">
            <v>5109.6189261437366</v>
          </cell>
          <cell r="H95">
            <v>5153.1900473500154</v>
          </cell>
          <cell r="I95">
            <v>5199.0946037588346</v>
          </cell>
          <cell r="J95"/>
          <cell r="K95"/>
        </row>
        <row r="96">
          <cell r="B96" t="str">
            <v>Government Consumption</v>
          </cell>
          <cell r="C96">
            <v>9.8497008609368102</v>
          </cell>
          <cell r="D96">
            <v>2</v>
          </cell>
          <cell r="E96">
            <v>0.89999999999996705</v>
          </cell>
          <cell r="F96">
            <v>1.1000000000000101</v>
          </cell>
          <cell r="G96">
            <v>2.3999999999999799</v>
          </cell>
          <cell r="H96">
            <v>2.8</v>
          </cell>
          <cell r="I96">
            <v>2.8</v>
          </cell>
          <cell r="J96"/>
          <cell r="K96"/>
        </row>
        <row r="97">
          <cell r="B97" t="str">
            <v>Underlying Machinery and Equipment</v>
          </cell>
          <cell r="C97">
            <v>0.60731064512433697</v>
          </cell>
          <cell r="D97">
            <v>6.8839502695363199</v>
          </cell>
          <cell r="E97">
            <v>4.6913293619003902</v>
          </cell>
          <cell r="F97">
            <v>2.6748204121083501</v>
          </cell>
          <cell r="G97">
            <v>1.49474595411731</v>
          </cell>
          <cell r="H97">
            <v>1.0142014932272401</v>
          </cell>
          <cell r="I97">
            <v>0.930275930887414</v>
          </cell>
          <cell r="J97"/>
          <cell r="K97"/>
        </row>
        <row r="98">
          <cell r="B98" t="str">
            <v>Building and Construction</v>
          </cell>
          <cell r="C98">
            <v>-9.0895290143838299</v>
          </cell>
          <cell r="D98">
            <v>14.529689525137201</v>
          </cell>
          <cell r="E98">
            <v>0.10900193177996099</v>
          </cell>
          <cell r="F98">
            <v>1.1371216187962001</v>
          </cell>
          <cell r="G98">
            <v>-0.59254833266695295</v>
          </cell>
          <cell r="H98">
            <v>-1.34744908424389</v>
          </cell>
          <cell r="I98">
            <v>1.4714665729812</v>
          </cell>
          <cell r="J98"/>
          <cell r="K98"/>
        </row>
        <row r="99">
          <cell r="B99" t="str">
            <v>Of which: dwellings</v>
          </cell>
          <cell r="C99">
            <v>-2.29100658055081</v>
          </cell>
          <cell r="D99">
            <v>-14.9832587686022</v>
          </cell>
          <cell r="E99">
            <v>-1.9158043872824999</v>
          </cell>
          <cell r="F99">
            <v>10.008254408508</v>
          </cell>
          <cell r="G99">
            <v>10.008254408508</v>
          </cell>
          <cell r="H99">
            <v>10.008254408508</v>
          </cell>
          <cell r="I99">
            <v>10.008254408508</v>
          </cell>
          <cell r="J99"/>
          <cell r="K99"/>
        </row>
        <row r="100">
          <cell r="B100" t="str">
            <v xml:space="preserve">                  improvements</v>
          </cell>
          <cell r="C100">
            <v>-11.9580924855491</v>
          </cell>
          <cell r="D100">
            <v>8.8826455309715993</v>
          </cell>
          <cell r="E100">
            <v>-0.98353866402408596</v>
          </cell>
          <cell r="F100">
            <v>0.73257076073442995</v>
          </cell>
          <cell r="G100">
            <v>1.53242785252822</v>
          </cell>
          <cell r="H100">
            <v>1.9030305571838599</v>
          </cell>
          <cell r="I100">
            <v>2.0742790783675402</v>
          </cell>
          <cell r="J100"/>
          <cell r="K100"/>
        </row>
        <row r="101">
          <cell r="B101" t="str">
            <v xml:space="preserve">                  other B&amp;C (roads, commercial etc)</v>
          </cell>
          <cell r="C101">
            <v>-9.52670910600607</v>
          </cell>
          <cell r="D101">
            <v>23.399350115553101</v>
          </cell>
          <cell r="E101">
            <v>1.17325984284595</v>
          </cell>
          <cell r="F101">
            <v>-1.2650696508437</v>
          </cell>
          <cell r="G101">
            <v>-3.1257947838653402</v>
          </cell>
          <cell r="H101">
            <v>-4.1953202952479103</v>
          </cell>
          <cell r="I101">
            <v>-0.49956937374551202</v>
          </cell>
          <cell r="J101"/>
          <cell r="K101"/>
        </row>
        <row r="102">
          <cell r="B102" t="str">
            <v xml:space="preserve">                  transfer costs</v>
          </cell>
          <cell r="C102">
            <v>-17.622080679405499</v>
          </cell>
          <cell r="D102">
            <v>3.45883319663593</v>
          </cell>
          <cell r="E102">
            <v>-9.5767357544725407</v>
          </cell>
          <cell r="F102">
            <v>19.892423262373701</v>
          </cell>
          <cell r="G102">
            <v>4.3306501618522502</v>
          </cell>
          <cell r="H102">
            <v>-0.68209686937301595</v>
          </cell>
          <cell r="I102">
            <v>-0.590317507755866</v>
          </cell>
          <cell r="J102"/>
          <cell r="K102"/>
        </row>
        <row r="103">
          <cell r="B103" t="str">
            <v>HICP</v>
          </cell>
          <cell r="C103">
            <v>-0.45909165436955801</v>
          </cell>
          <cell r="D103">
            <v>1.7292432822802499</v>
          </cell>
          <cell r="E103">
            <v>1.7498380170221499</v>
          </cell>
          <cell r="F103">
            <v>1.3959462498713999</v>
          </cell>
          <cell r="G103">
            <v>1.5594811069977701</v>
          </cell>
          <cell r="H103">
            <v>2.09790101679476</v>
          </cell>
          <cell r="I103">
            <v>2.3589245507311398</v>
          </cell>
          <cell r="J103"/>
          <cell r="K103"/>
        </row>
        <row r="105">
          <cell r="B105" t="str">
            <v>Results with shock impacts</v>
          </cell>
        </row>
        <row r="106">
          <cell r="B106" t="str">
            <v>Real GNI*</v>
          </cell>
          <cell r="C106">
            <v>0</v>
          </cell>
          <cell r="D106">
            <v>0</v>
          </cell>
          <cell r="E106">
            <v>0</v>
          </cell>
          <cell r="F106">
            <v>0</v>
          </cell>
          <cell r="G106">
            <v>0</v>
          </cell>
          <cell r="H106">
            <v>0</v>
          </cell>
          <cell r="I106">
            <v>0</v>
          </cell>
          <cell r="J106"/>
          <cell r="K106"/>
        </row>
        <row r="107">
          <cell r="B107"/>
          <cell r="C107"/>
          <cell r="D107"/>
          <cell r="E107"/>
          <cell r="F107"/>
          <cell r="G107"/>
          <cell r="H107"/>
          <cell r="I107"/>
          <cell r="J107"/>
          <cell r="K107"/>
        </row>
        <row r="108">
          <cell r="B108" t="str">
            <v>Real PCE</v>
          </cell>
          <cell r="C108">
            <v>-6.15575578233892</v>
          </cell>
          <cell r="D108">
            <v>2.24770037367598</v>
          </cell>
          <cell r="E108">
            <v>1.98532031334794</v>
          </cell>
          <cell r="F108">
            <v>1.5891439413697499</v>
          </cell>
          <cell r="G108">
            <v>1.66483876044214</v>
          </cell>
          <cell r="H108">
            <v>1.85521128872736</v>
          </cell>
          <cell r="I108">
            <v>2.1423505771901201</v>
          </cell>
          <cell r="J108"/>
          <cell r="K108"/>
        </row>
        <row r="109">
          <cell r="B109" t="str">
            <v>PCE goods</v>
          </cell>
          <cell r="C109">
            <v>-2.3889206859893708</v>
          </cell>
          <cell r="D109">
            <v>5.2486657023771643</v>
          </cell>
          <cell r="E109">
            <v>5.0621328582242331</v>
          </cell>
          <cell r="F109">
            <v>2.6741561701217442</v>
          </cell>
          <cell r="G109">
            <v>2.6252001492822918</v>
          </cell>
          <cell r="H109">
            <v>2.1767434346476655</v>
          </cell>
          <cell r="I109">
            <v>2.295887160955945</v>
          </cell>
          <cell r="J109"/>
          <cell r="K109"/>
        </row>
        <row r="110">
          <cell r="B110" t="str">
            <v>PCE services</v>
          </cell>
          <cell r="C110">
            <v>-8.8563156954947644</v>
          </cell>
          <cell r="D110">
            <v>5.4410601080444376</v>
          </cell>
          <cell r="E110">
            <v>9.5109494240007031</v>
          </cell>
          <cell r="F110">
            <v>3.1327740384474501</v>
          </cell>
          <cell r="G110">
            <v>2.5489960516500654</v>
          </cell>
          <cell r="H110">
            <v>2.3306576457028383</v>
          </cell>
          <cell r="I110">
            <v>2.3050498125125163</v>
          </cell>
          <cell r="J110"/>
          <cell r="K110"/>
        </row>
        <row r="111">
          <cell r="B111" t="str">
            <v>PCE deflator</v>
          </cell>
          <cell r="C111">
            <v>0.95790556375283598</v>
          </cell>
          <cell r="D111">
            <v>2.1061032083349298</v>
          </cell>
          <cell r="E111">
            <v>1.9876775697808799</v>
          </cell>
          <cell r="F111">
            <v>1.7710474834404299</v>
          </cell>
          <cell r="G111">
            <v>1.9102329391456001</v>
          </cell>
          <cell r="H111">
            <v>2.3600889062139898</v>
          </cell>
          <cell r="I111">
            <v>2.5781111060328099</v>
          </cell>
          <cell r="J111"/>
          <cell r="K111"/>
        </row>
        <row r="112">
          <cell r="B112" t="str">
            <v>Real GFCF</v>
          </cell>
          <cell r="C112">
            <v>-6.6769300946515999</v>
          </cell>
          <cell r="D112">
            <v>12.478929133367901</v>
          </cell>
          <cell r="E112">
            <v>1.2769482437627599</v>
          </cell>
          <cell r="F112">
            <v>1.5422644352089001</v>
          </cell>
          <cell r="G112">
            <v>-3.6467838498610503E-2</v>
          </cell>
          <cell r="H112">
            <v>-0.70863926112395503</v>
          </cell>
          <cell r="I112">
            <v>1.3225382854777701</v>
          </cell>
          <cell r="J112"/>
          <cell r="K112"/>
        </row>
        <row r="113">
          <cell r="B113" t="str">
            <v>Real Exports</v>
          </cell>
          <cell r="C113">
            <v>6.21192757048982</v>
          </cell>
          <cell r="D113">
            <v>8.0887038100265691</v>
          </cell>
          <cell r="E113">
            <v>7.7858654129099296</v>
          </cell>
          <cell r="F113">
            <v>7.9607860320065802</v>
          </cell>
          <cell r="G113">
            <v>7.5549485231801903</v>
          </cell>
          <cell r="H113">
            <v>7.1217617180357102</v>
          </cell>
          <cell r="I113">
            <v>7.8035015349593904</v>
          </cell>
          <cell r="J113"/>
          <cell r="K113"/>
        </row>
        <row r="114">
          <cell r="B114" t="str">
            <v xml:space="preserve">Real Imports </v>
          </cell>
          <cell r="C114">
            <v>-11.3047416069961</v>
          </cell>
          <cell r="D114">
            <v>13.0766069126104</v>
          </cell>
          <cell r="E114">
            <v>0.50995972685443602</v>
          </cell>
          <cell r="F114">
            <v>7.28620717512376</v>
          </cell>
          <cell r="G114">
            <v>4.9297698550660103</v>
          </cell>
          <cell r="H114">
            <v>5.1405950859341401</v>
          </cell>
          <cell r="I114">
            <v>5.3884559920403401</v>
          </cell>
          <cell r="J114"/>
          <cell r="K114"/>
        </row>
        <row r="115">
          <cell r="B115" t="str">
            <v xml:space="preserve">Employment </v>
          </cell>
          <cell r="C115">
            <v>-13.268586190194288</v>
          </cell>
          <cell r="D115">
            <v>2.3127207958716145</v>
          </cell>
          <cell r="E115">
            <v>10.131310303469032</v>
          </cell>
          <cell r="F115">
            <v>2.9517009706064634</v>
          </cell>
          <cell r="G115">
            <v>2.1597409581795679</v>
          </cell>
          <cell r="H115">
            <v>2.331523418069481</v>
          </cell>
          <cell r="I115">
            <v>2.3533720641435663</v>
          </cell>
          <cell r="J115"/>
          <cell r="K115"/>
        </row>
        <row r="116">
          <cell r="B116" t="str">
            <v xml:space="preserve">Labour Force </v>
          </cell>
          <cell r="C116">
            <v>0.73139386398615169</v>
          </cell>
          <cell r="D116">
            <v>-0.5762144873957542</v>
          </cell>
          <cell r="E116">
            <v>1.9965870339295755</v>
          </cell>
          <cell r="F116">
            <v>1.0847127414138402</v>
          </cell>
          <cell r="G116">
            <v>1.3798017676902807</v>
          </cell>
          <cell r="H116">
            <v>1.3961530947439904</v>
          </cell>
          <cell r="I116">
            <v>1.4308633268119708</v>
          </cell>
          <cell r="J116"/>
          <cell r="K116"/>
        </row>
        <row r="117">
          <cell r="B117" t="str">
            <v xml:space="preserve">Unemployment rate </v>
          </cell>
          <cell r="C117">
            <v>8.3340042338314664</v>
          </cell>
          <cell r="D117">
            <v>15.7719438396527</v>
          </cell>
          <cell r="E117">
            <v>9.0543472188194105</v>
          </cell>
          <cell r="F117">
            <v>7.3746227715327342</v>
          </cell>
          <cell r="G117">
            <v>6.6620334739142848</v>
          </cell>
          <cell r="H117">
            <v>5.8009991914157073</v>
          </cell>
          <cell r="I117">
            <v>4.9442638897173037</v>
          </cell>
          <cell r="J117"/>
          <cell r="K117"/>
        </row>
        <row r="118">
          <cell r="B118" t="str">
            <v>Wages (Nominal)</v>
          </cell>
          <cell r="C118">
            <v>-0.37716777425214332</v>
          </cell>
          <cell r="D118">
            <v>2.447205283733453</v>
          </cell>
          <cell r="E118">
            <v>7.64819867954985</v>
          </cell>
          <cell r="F118">
            <v>4.8131743436991172</v>
          </cell>
          <cell r="G118">
            <v>5.5470122670685242</v>
          </cell>
          <cell r="H118">
            <v>5.9339711166736464</v>
          </cell>
          <cell r="I118">
            <v>6.2679587471057232</v>
          </cell>
          <cell r="J118"/>
          <cell r="K118"/>
        </row>
        <row r="119">
          <cell r="B119" t="str">
            <v>Personal Disposable Income (Nominal)</v>
          </cell>
          <cell r="C119">
            <v>4.2281718379901356</v>
          </cell>
          <cell r="D119">
            <v>2.1009339477234157</v>
          </cell>
          <cell r="E119">
            <v>4.9055546151421492</v>
          </cell>
          <cell r="F119">
            <v>4.056358081100031</v>
          </cell>
          <cell r="G119">
            <v>4.6318371978238071</v>
          </cell>
          <cell r="H119">
            <v>5.186261364610889</v>
          </cell>
          <cell r="I119">
            <v>5.6957224124880801</v>
          </cell>
          <cell r="J119"/>
          <cell r="K119"/>
        </row>
        <row r="120">
          <cell r="B120" t="str">
            <v>Population (thousands)</v>
          </cell>
          <cell r="C120">
            <v>4977.3999999999996</v>
          </cell>
          <cell r="D120">
            <v>5007.9500834007267</v>
          </cell>
          <cell r="E120">
            <v>5036.9793856913293</v>
          </cell>
          <cell r="F120">
            <v>5070.8911408871063</v>
          </cell>
          <cell r="G120">
            <v>5109.6189261437366</v>
          </cell>
          <cell r="H120">
            <v>5153.1900473500154</v>
          </cell>
          <cell r="I120">
            <v>5199.0946037588346</v>
          </cell>
          <cell r="J120"/>
          <cell r="K120"/>
          <cell r="M120"/>
        </row>
        <row r="121">
          <cell r="B121" t="str">
            <v>Government Consumption</v>
          </cell>
          <cell r="C121">
            <v>9.8662583898117884</v>
          </cell>
          <cell r="D121">
            <v>1.9837432927800824</v>
          </cell>
          <cell r="E121">
            <v>0.89999999999994529</v>
          </cell>
          <cell r="F121">
            <v>1.1000000000000787</v>
          </cell>
          <cell r="G121">
            <v>2.3999999999995802</v>
          </cell>
          <cell r="H121">
            <v>2.7999999999999581</v>
          </cell>
          <cell r="I121">
            <v>2.8000000000001135</v>
          </cell>
          <cell r="J121"/>
          <cell r="K121"/>
          <cell r="M121"/>
        </row>
        <row r="122">
          <cell r="B122" t="str">
            <v>Underlying Machinery and Equipment</v>
          </cell>
          <cell r="C122">
            <v>0.60731022578361937</v>
          </cell>
          <cell r="D122">
            <v>-6.860790352643499</v>
          </cell>
          <cell r="E122">
            <v>6.8202243765066894</v>
          </cell>
          <cell r="F122">
            <v>5.6634179475038238</v>
          </cell>
          <cell r="G122">
            <v>8.3895026673801887</v>
          </cell>
          <cell r="H122">
            <v>7.7401431512471364</v>
          </cell>
          <cell r="I122">
            <v>7.1840847105442807</v>
          </cell>
          <cell r="J122"/>
          <cell r="K122"/>
          <cell r="M122"/>
        </row>
        <row r="123">
          <cell r="B123" t="str">
            <v>Building and Construction</v>
          </cell>
          <cell r="C123">
            <v>-9.8510225398942275</v>
          </cell>
          <cell r="D123">
            <v>-3.0128065404987368</v>
          </cell>
          <cell r="E123">
            <v>20.229547345181299</v>
          </cell>
          <cell r="F123">
            <v>5.703640950158718</v>
          </cell>
          <cell r="G123">
            <v>3.9870138926874747</v>
          </cell>
          <cell r="H123">
            <v>5.1527028228698146</v>
          </cell>
          <cell r="I123">
            <v>5.8069881981491989</v>
          </cell>
          <cell r="J123"/>
          <cell r="K123"/>
          <cell r="M123"/>
        </row>
        <row r="124">
          <cell r="B124" t="str">
            <v>Of which: dwellings</v>
          </cell>
          <cell r="C124"/>
          <cell r="D124"/>
          <cell r="E124"/>
          <cell r="F124"/>
          <cell r="G124"/>
          <cell r="H124"/>
          <cell r="I124"/>
          <cell r="J124"/>
          <cell r="K124"/>
          <cell r="M124"/>
        </row>
        <row r="125">
          <cell r="B125" t="str">
            <v xml:space="preserve">                  improvements</v>
          </cell>
          <cell r="C125"/>
          <cell r="D125"/>
          <cell r="E125"/>
          <cell r="F125"/>
          <cell r="G125"/>
          <cell r="H125"/>
          <cell r="I125"/>
          <cell r="J125"/>
          <cell r="K125"/>
          <cell r="M125"/>
        </row>
        <row r="126">
          <cell r="B126" t="str">
            <v xml:space="preserve">                  other B&amp;C (roads, commercial etc)</v>
          </cell>
          <cell r="C126"/>
          <cell r="D126"/>
          <cell r="E126"/>
          <cell r="F126"/>
          <cell r="G126"/>
          <cell r="H126"/>
          <cell r="I126"/>
          <cell r="J126"/>
          <cell r="K126"/>
          <cell r="M126"/>
        </row>
        <row r="127">
          <cell r="B127" t="str">
            <v xml:space="preserve">                  transfer costs</v>
          </cell>
          <cell r="C127"/>
          <cell r="D127"/>
          <cell r="E127"/>
          <cell r="F127"/>
          <cell r="G127"/>
          <cell r="H127"/>
          <cell r="I127"/>
          <cell r="J127"/>
          <cell r="K127"/>
          <cell r="M127"/>
        </row>
        <row r="128">
          <cell r="B128" t="str">
            <v>HICP</v>
          </cell>
          <cell r="C128" t="e">
            <v>#N/A</v>
          </cell>
          <cell r="D128" t="e">
            <v>#N/A</v>
          </cell>
          <cell r="E128" t="e">
            <v>#N/A</v>
          </cell>
          <cell r="F128" t="e">
            <v>#N/A</v>
          </cell>
          <cell r="G128" t="e">
            <v>#N/A</v>
          </cell>
          <cell r="H128" t="e">
            <v>#N/A</v>
          </cell>
          <cell r="I128" t="e">
            <v>#N/A</v>
          </cell>
          <cell r="J128"/>
          <cell r="K128"/>
          <cell r="M128"/>
        </row>
        <row r="131">
          <cell r="B131" t="str">
            <v>HICP c/factual</v>
          </cell>
          <cell r="C131">
            <v>-0.45909165436955801</v>
          </cell>
          <cell r="D131">
            <v>1.7292432822802499</v>
          </cell>
          <cell r="E131">
            <v>1.7498380170221499</v>
          </cell>
          <cell r="F131">
            <v>1.3959462498713999</v>
          </cell>
          <cell r="G131">
            <v>1.5594811069977701</v>
          </cell>
          <cell r="H131">
            <v>2.09790101679476</v>
          </cell>
          <cell r="I131">
            <v>2.3589245507311398</v>
          </cell>
        </row>
        <row r="132">
          <cell r="B132" t="str">
            <v>HICP c19</v>
          </cell>
          <cell r="C132" t="e">
            <v>#N/A</v>
          </cell>
          <cell r="D132" t="e">
            <v>#N/A</v>
          </cell>
          <cell r="E132" t="e">
            <v>#N/A</v>
          </cell>
          <cell r="F132" t="e">
            <v>#N/A</v>
          </cell>
          <cell r="G132" t="e">
            <v>#N/A</v>
          </cell>
          <cell r="H132" t="e">
            <v>#N/A</v>
          </cell>
          <cell r="I132" t="e">
            <v>#N/A</v>
          </cell>
        </row>
        <row r="133">
          <cell r="B133" t="str">
            <v>Difference</v>
          </cell>
          <cell r="C133" t="e">
            <v>#N/A</v>
          </cell>
          <cell r="D133" t="e">
            <v>#N/A</v>
          </cell>
          <cell r="E133" t="e">
            <v>#N/A</v>
          </cell>
          <cell r="F133" t="e">
            <v>#N/A</v>
          </cell>
          <cell r="G133" t="e">
            <v>#N/A</v>
          </cell>
          <cell r="H133" t="e">
            <v>#N/A</v>
          </cell>
          <cell r="I133" t="e">
            <v>#N/A</v>
          </cell>
        </row>
        <row r="134">
          <cell r="B134" t="str">
            <v>Rent f/cast c19</v>
          </cell>
          <cell r="C134">
            <v>0.97190146266357136</v>
          </cell>
          <cell r="D134">
            <v>2.5010642015311779</v>
          </cell>
          <cell r="E134">
            <v>4.0000000000000036</v>
          </cell>
          <cell r="F134">
            <v>4.0000000000000036</v>
          </cell>
          <cell r="G134">
            <v>3.9999999999999813</v>
          </cell>
          <cell r="H134">
            <v>4.0000000000000036</v>
          </cell>
          <cell r="I134">
            <v>4.0000000000000036</v>
          </cell>
        </row>
        <row r="135">
          <cell r="B135" t="str">
            <v>PCE deflator c/factual</v>
          </cell>
          <cell r="C135">
            <v>0.31162224914188319</v>
          </cell>
          <cell r="D135">
            <v>2.1910083225012449</v>
          </cell>
          <cell r="E135">
            <v>2.2086954950680333</v>
          </cell>
          <cell r="F135">
            <v>1.9047661250613217</v>
          </cell>
          <cell r="G135">
            <v>2.0452131507175668</v>
          </cell>
          <cell r="H135">
            <v>2.507619002374359</v>
          </cell>
          <cell r="I135">
            <v>2.731791265167959</v>
          </cell>
        </row>
        <row r="136">
          <cell r="B136" t="str">
            <v>PCE deflator c19</v>
          </cell>
          <cell r="C136" t="e">
            <v>#N/A</v>
          </cell>
          <cell r="D136" t="e">
            <v>#N/A</v>
          </cell>
          <cell r="E136" t="e">
            <v>#N/A</v>
          </cell>
          <cell r="F136" t="e">
            <v>#N/A</v>
          </cell>
          <cell r="G136" t="e">
            <v>#N/A</v>
          </cell>
          <cell r="H136" t="e">
            <v>#N/A</v>
          </cell>
          <cell r="I136" t="e">
            <v>#N/A</v>
          </cell>
        </row>
        <row r="137">
          <cell r="B137" t="str">
            <v>Difference</v>
          </cell>
          <cell r="C137" t="e">
            <v>#N/A</v>
          </cell>
          <cell r="D137" t="e">
            <v>#N/A</v>
          </cell>
          <cell r="E137" t="e">
            <v>#N/A</v>
          </cell>
          <cell r="F137" t="e">
            <v>#N/A</v>
          </cell>
          <cell r="G137" t="e">
            <v>#N/A</v>
          </cell>
          <cell r="H137" t="e">
            <v>#N/A</v>
          </cell>
          <cell r="I137" t="e">
            <v>#N/A</v>
          </cell>
        </row>
        <row r="202">
          <cell r="D202">
            <v>2021</v>
          </cell>
          <cell r="E202" t="str">
            <v>LR</v>
          </cell>
        </row>
        <row r="203">
          <cell r="B203" t="str">
            <v>GDP</v>
          </cell>
          <cell r="D203">
            <v>-1.7999999999999998</v>
          </cell>
          <cell r="E203">
            <v>-1.4</v>
          </cell>
        </row>
        <row r="204">
          <cell r="B204" t="str">
            <v>GFCF</v>
          </cell>
          <cell r="D204">
            <v>-1.3</v>
          </cell>
          <cell r="E204">
            <v>-2.4999999999999996</v>
          </cell>
        </row>
        <row r="205">
          <cell r="B205" t="str">
            <v>Traded</v>
          </cell>
          <cell r="D205">
            <v>-3</v>
          </cell>
        </row>
        <row r="206">
          <cell r="B206" t="str">
            <v>X</v>
          </cell>
          <cell r="D206">
            <v>-3.7</v>
          </cell>
          <cell r="E206">
            <v>-2.3000000000000003</v>
          </cell>
        </row>
        <row r="207">
          <cell r="B207" t="str">
            <v>M</v>
          </cell>
          <cell r="D207">
            <v>-2.8</v>
          </cell>
          <cell r="E207">
            <v>-2.4</v>
          </cell>
        </row>
        <row r="208">
          <cell r="B208" t="str">
            <v>PCE</v>
          </cell>
          <cell r="D208">
            <v>-0.8</v>
          </cell>
          <cell r="E208">
            <v>-1.2000000000000002</v>
          </cell>
        </row>
      </sheetData>
      <sheetData sheetId="2"/>
      <sheetData sheetId="3">
        <row r="1">
          <cell r="B1"/>
          <cell r="C1"/>
          <cell r="D1"/>
          <cell r="E1"/>
          <cell r="F1"/>
          <cell r="G1"/>
          <cell r="H1"/>
          <cell r="I1"/>
          <cell r="J1"/>
          <cell r="K1"/>
          <cell r="L1"/>
          <cell r="M1"/>
          <cell r="N1"/>
          <cell r="O1"/>
          <cell r="P1"/>
          <cell r="Q1"/>
          <cell r="R1"/>
          <cell r="S1"/>
          <cell r="T1"/>
          <cell r="U1"/>
          <cell r="V1"/>
          <cell r="W1"/>
          <cell r="X1"/>
          <cell r="Y1"/>
          <cell r="Z1"/>
          <cell r="AA1"/>
          <cell r="AB1"/>
          <cell r="AC1"/>
          <cell r="AD1"/>
        </row>
        <row r="2">
          <cell r="B2"/>
          <cell r="C2"/>
          <cell r="D2"/>
          <cell r="E2"/>
          <cell r="F2"/>
          <cell r="G2"/>
          <cell r="H2"/>
          <cell r="I2"/>
          <cell r="J2"/>
          <cell r="K2"/>
          <cell r="L2"/>
          <cell r="M2"/>
          <cell r="N2"/>
          <cell r="O2"/>
          <cell r="P2"/>
          <cell r="Q2"/>
          <cell r="R2"/>
          <cell r="S2"/>
          <cell r="T2"/>
          <cell r="U2"/>
          <cell r="V2"/>
          <cell r="W2"/>
          <cell r="X2"/>
          <cell r="Y2"/>
          <cell r="Z2"/>
          <cell r="AA2"/>
          <cell r="AB2"/>
          <cell r="AC2"/>
          <cell r="AD2"/>
        </row>
        <row r="3">
          <cell r="A3"/>
          <cell r="B3" t="str">
            <v>Code</v>
          </cell>
          <cell r="C3" t="str">
            <v>Unit</v>
          </cell>
          <cell r="D3">
            <v>2018</v>
          </cell>
          <cell r="E3">
            <v>2019</v>
          </cell>
          <cell r="F3">
            <v>2020</v>
          </cell>
          <cell r="G3">
            <v>2021</v>
          </cell>
          <cell r="H3">
            <v>2022</v>
          </cell>
          <cell r="I3">
            <v>2023</v>
          </cell>
          <cell r="J3">
            <v>2024</v>
          </cell>
          <cell r="K3">
            <v>2025</v>
          </cell>
          <cell r="L3">
            <v>2026</v>
          </cell>
          <cell r="M3"/>
          <cell r="N3"/>
          <cell r="O3"/>
          <cell r="P3"/>
          <cell r="Q3"/>
          <cell r="R3"/>
          <cell r="S3"/>
          <cell r="T3"/>
          <cell r="U3"/>
          <cell r="V3"/>
          <cell r="W3"/>
          <cell r="X3"/>
          <cell r="Y3"/>
          <cell r="Z3"/>
          <cell r="AA3"/>
          <cell r="AB3"/>
          <cell r="AC3"/>
          <cell r="AD3"/>
          <cell r="AE3"/>
        </row>
        <row r="4">
          <cell r="B4"/>
          <cell r="C4"/>
          <cell r="D4"/>
          <cell r="E4"/>
          <cell r="F4"/>
          <cell r="G4"/>
          <cell r="H4"/>
          <cell r="I4"/>
          <cell r="J4"/>
          <cell r="K4"/>
          <cell r="L4"/>
          <cell r="M4"/>
          <cell r="N4"/>
          <cell r="O4"/>
          <cell r="P4"/>
          <cell r="Q4"/>
          <cell r="R4"/>
          <cell r="S4"/>
          <cell r="T4"/>
          <cell r="U4"/>
          <cell r="V4"/>
          <cell r="W4"/>
          <cell r="X4"/>
          <cell r="Y4"/>
          <cell r="Z4"/>
          <cell r="AA4"/>
          <cell r="AB4"/>
          <cell r="AC4"/>
          <cell r="AD4"/>
        </row>
        <row r="5">
          <cell r="B5" t="str">
            <v>PCGRg</v>
          </cell>
          <cell r="C5" t="str">
            <v>Vol %</v>
          </cell>
          <cell r="D5">
            <v>3.8233376455408101</v>
          </cell>
          <cell r="E5">
            <v>2.86734293286414</v>
          </cell>
          <cell r="F5">
            <v>-2.2461694455639001</v>
          </cell>
          <cell r="G5">
            <v>5.2486657023771643</v>
          </cell>
          <cell r="H5">
            <v>5.0621328582242331</v>
          </cell>
          <cell r="I5">
            <v>2.6741561701217442</v>
          </cell>
          <cell r="J5">
            <v>2.6252001492822918</v>
          </cell>
          <cell r="K5">
            <v>2.1767434346476655</v>
          </cell>
          <cell r="L5">
            <v>2.295887160955945</v>
          </cell>
          <cell r="M5"/>
          <cell r="N5"/>
          <cell r="O5"/>
          <cell r="P5"/>
          <cell r="Q5"/>
          <cell r="R5"/>
          <cell r="S5"/>
          <cell r="T5"/>
          <cell r="U5"/>
          <cell r="V5"/>
          <cell r="W5"/>
          <cell r="X5"/>
          <cell r="Y5"/>
          <cell r="Z5"/>
          <cell r="AA5"/>
          <cell r="AB5"/>
          <cell r="AC5"/>
          <cell r="AD5"/>
        </row>
        <row r="6">
          <cell r="B6" t="str">
            <v>PCGP</v>
          </cell>
          <cell r="C6" t="str">
            <v>Pr %</v>
          </cell>
          <cell r="D6">
            <v>-0.56693082285609298</v>
          </cell>
          <cell r="E6">
            <v>-0.62977685764075098</v>
          </cell>
          <cell r="F6">
            <v>-1.9225207917773399</v>
          </cell>
          <cell r="G6">
            <v>2.1429375791415599</v>
          </cell>
          <cell r="H6">
            <v>1.9869176177124499</v>
          </cell>
          <cell r="I6">
            <v>1.7732818449557901</v>
          </cell>
          <cell r="J6">
            <v>1.9096196611264999</v>
          </cell>
          <cell r="K6">
            <v>2.36020363179512</v>
          </cell>
          <cell r="L6">
            <v>2.5778911578017101</v>
          </cell>
          <cell r="M6"/>
          <cell r="N6"/>
          <cell r="O6"/>
          <cell r="P6"/>
          <cell r="Q6"/>
          <cell r="R6"/>
          <cell r="S6"/>
          <cell r="T6"/>
          <cell r="U6"/>
          <cell r="V6"/>
          <cell r="Y6"/>
          <cell r="Z6"/>
          <cell r="AA6"/>
          <cell r="AB6"/>
          <cell r="AC6"/>
          <cell r="AD6"/>
        </row>
        <row r="7">
          <cell r="B7" t="str">
            <v>PCGN</v>
          </cell>
          <cell r="C7" t="str">
            <v>Val €m</v>
          </cell>
          <cell r="D7">
            <v>43308.181716499996</v>
          </cell>
          <cell r="E7">
            <v>44269.410366600001</v>
          </cell>
          <cell r="F7">
            <v>42443.072671026814</v>
          </cell>
          <cell r="G7">
            <v>45628.034336623452</v>
          </cell>
          <cell r="H7">
            <v>48890.270372014347</v>
          </cell>
          <cell r="I7">
            <v>51087.818767742894</v>
          </cell>
          <cell r="J7">
            <v>53430.170301130951</v>
          </cell>
          <cell r="K7">
            <v>55881.718903808054</v>
          </cell>
          <cell r="L7">
            <v>58638.343863050359</v>
          </cell>
          <cell r="M7"/>
          <cell r="N7"/>
          <cell r="O7"/>
          <cell r="P7"/>
          <cell r="Q7"/>
          <cell r="R7"/>
          <cell r="S7"/>
          <cell r="T7"/>
          <cell r="U7"/>
          <cell r="V7"/>
          <cell r="W7"/>
          <cell r="X7"/>
          <cell r="Z7"/>
          <cell r="AA7"/>
          <cell r="AB7"/>
          <cell r="AC7"/>
          <cell r="AD7"/>
        </row>
        <row r="8">
          <cell r="B8" t="str">
            <v>PCSRg</v>
          </cell>
          <cell r="C8" t="str">
            <v>Vol %</v>
          </cell>
          <cell r="D8">
            <v>2.0231164525373599</v>
          </cell>
          <cell r="E8">
            <v>3.3983106693516301</v>
          </cell>
          <cell r="F8">
            <v>-8.8587787460169398</v>
          </cell>
          <cell r="G8">
            <v>5.4410601080444376</v>
          </cell>
          <cell r="H8">
            <v>9.5109494240007031</v>
          </cell>
          <cell r="I8">
            <v>3.1327740384474501</v>
          </cell>
          <cell r="J8">
            <v>2.5489960516500654</v>
          </cell>
          <cell r="K8">
            <v>2.3306576457028383</v>
          </cell>
          <cell r="L8">
            <v>2.3050498125125163</v>
          </cell>
          <cell r="M8"/>
          <cell r="N8"/>
          <cell r="O8"/>
          <cell r="P8"/>
          <cell r="Q8"/>
          <cell r="R8"/>
          <cell r="S8"/>
          <cell r="T8"/>
          <cell r="U8"/>
          <cell r="V8"/>
          <cell r="W8"/>
          <cell r="X8"/>
          <cell r="Y8"/>
          <cell r="Z8"/>
          <cell r="AA8"/>
          <cell r="AB8"/>
          <cell r="AC8"/>
          <cell r="AD8"/>
        </row>
        <row r="9">
          <cell r="B9" t="str">
            <v>PCSP</v>
          </cell>
          <cell r="C9" t="str">
            <v>Pr %</v>
          </cell>
          <cell r="D9">
            <v>4.3249810743533201</v>
          </cell>
          <cell r="E9">
            <v>4.5403076414033396</v>
          </cell>
          <cell r="F9">
            <v>3.13528936333817</v>
          </cell>
          <cell r="G9">
            <v>2.0985075275221399</v>
          </cell>
          <cell r="H9">
            <v>1.9903469388361701</v>
          </cell>
          <cell r="I9">
            <v>1.7712449854819301</v>
          </cell>
          <cell r="J9">
            <v>1.9107977128481</v>
          </cell>
          <cell r="K9">
            <v>2.3603377253125601</v>
          </cell>
          <cell r="L9">
            <v>2.57833796455275</v>
          </cell>
          <cell r="M9"/>
          <cell r="N9"/>
          <cell r="O9"/>
          <cell r="P9"/>
          <cell r="Q9"/>
          <cell r="R9"/>
          <cell r="S9"/>
          <cell r="T9"/>
          <cell r="U9"/>
          <cell r="V9"/>
          <cell r="W9"/>
          <cell r="X9"/>
          <cell r="Y9"/>
          <cell r="Z9"/>
          <cell r="AA9"/>
          <cell r="AB9"/>
          <cell r="AC9"/>
          <cell r="AD9"/>
        </row>
        <row r="10">
          <cell r="B10" t="str">
            <v>PCSN</v>
          </cell>
          <cell r="C10" t="str">
            <v>Val €m</v>
          </cell>
          <cell r="D10">
            <v>62318.228915999993</v>
          </cell>
          <cell r="E10">
            <v>67361.5883856</v>
          </cell>
          <cell r="F10">
            <v>63319.059327590243</v>
          </cell>
          <cell r="G10">
            <v>68165.341002352696</v>
          </cell>
          <cell r="H10">
            <v>76134.276485447917</v>
          </cell>
          <cell r="I10">
            <v>79910.162115170155</v>
          </cell>
          <cell r="J10">
            <v>83512.911712404952</v>
          </cell>
          <cell r="K10">
            <v>87476.440149982343</v>
          </cell>
          <cell r="L10">
            <v>91800.242911609996</v>
          </cell>
          <cell r="M10"/>
          <cell r="N10"/>
          <cell r="O10"/>
          <cell r="P10"/>
          <cell r="Q10"/>
          <cell r="R10"/>
          <cell r="S10"/>
          <cell r="T10"/>
          <cell r="U10"/>
          <cell r="V10"/>
          <cell r="W10"/>
          <cell r="X10"/>
          <cell r="Z10"/>
          <cell r="AA10"/>
          <cell r="AB10"/>
          <cell r="AC10"/>
          <cell r="AD10"/>
        </row>
        <row r="11">
          <cell r="B11" t="str">
            <v>PCRg</v>
          </cell>
          <cell r="C11" t="str">
            <v>Vol %</v>
          </cell>
          <cell r="D11">
            <v>2.75362527540798</v>
          </cell>
          <cell r="E11">
            <v>3.18060709427299</v>
          </cell>
          <cell r="F11">
            <v>-6.15575578233892</v>
          </cell>
          <cell r="G11">
            <v>5.3591390684559315</v>
          </cell>
          <cell r="H11">
            <v>7.618641099050727</v>
          </cell>
          <cell r="I11">
            <v>2.9423345170437099</v>
          </cell>
          <cell r="J11">
            <v>2.5805571104336789</v>
          </cell>
          <cell r="K11">
            <v>2.2668840471447238</v>
          </cell>
          <cell r="L11">
            <v>2.3012566591042116</v>
          </cell>
          <cell r="M11"/>
          <cell r="N11"/>
          <cell r="O11"/>
          <cell r="P11"/>
          <cell r="Q11"/>
          <cell r="R11"/>
          <cell r="S11"/>
          <cell r="T11"/>
          <cell r="U11"/>
          <cell r="V11"/>
          <cell r="W11"/>
          <cell r="X11"/>
          <cell r="Y11"/>
          <cell r="Z11"/>
          <cell r="AA11"/>
          <cell r="AB11"/>
          <cell r="AC11"/>
          <cell r="AD11"/>
        </row>
        <row r="12">
          <cell r="B12" t="str">
            <v>PCP</v>
          </cell>
          <cell r="C12" t="str">
            <v>Pr %</v>
          </cell>
          <cell r="D12">
            <v>2.2839305961474601</v>
          </cell>
          <cell r="E12">
            <v>2.4254547193221798</v>
          </cell>
          <cell r="F12">
            <v>0.95790556375283598</v>
          </cell>
          <cell r="G12">
            <v>2.1208849352864823</v>
          </cell>
          <cell r="H12">
            <v>2.0917869717316018</v>
          </cell>
          <cell r="I12">
            <v>1.7710474834404299</v>
          </cell>
          <cell r="J12">
            <v>1.9102329391456001</v>
          </cell>
          <cell r="K12">
            <v>2.3600889062139898</v>
          </cell>
          <cell r="L12">
            <v>2.5783859127093578</v>
          </cell>
          <cell r="M12"/>
          <cell r="N12"/>
          <cell r="O12"/>
          <cell r="P12"/>
          <cell r="Q12"/>
          <cell r="R12"/>
          <cell r="S12"/>
          <cell r="T12"/>
          <cell r="U12"/>
          <cell r="V12"/>
          <cell r="W12"/>
          <cell r="X12"/>
          <cell r="Y12"/>
          <cell r="Z12"/>
          <cell r="AA12"/>
          <cell r="AB12"/>
          <cell r="AC12"/>
          <cell r="AD12"/>
        </row>
        <row r="13">
          <cell r="B13" t="str">
            <v>PCN</v>
          </cell>
          <cell r="C13" t="str">
            <v>Val €m</v>
          </cell>
          <cell r="D13">
            <v>105626.41063249999</v>
          </cell>
          <cell r="E13">
            <v>111630.9987522</v>
          </cell>
          <cell r="F13">
            <v>105762.13199861706</v>
          </cell>
          <cell r="G13">
            <v>113793.37533897616</v>
          </cell>
          <cell r="H13">
            <v>125024.54685746226</v>
          </cell>
          <cell r="I13">
            <v>130997.98088291305</v>
          </cell>
          <cell r="J13">
            <v>136943.0820135359</v>
          </cell>
          <cell r="K13">
            <v>143358.15905379038</v>
          </cell>
          <cell r="L13">
            <v>150438.58677466036</v>
          </cell>
          <cell r="M13"/>
          <cell r="N13"/>
          <cell r="O13"/>
          <cell r="P13"/>
          <cell r="Q13"/>
          <cell r="R13"/>
          <cell r="S13"/>
          <cell r="T13"/>
          <cell r="U13"/>
          <cell r="V13"/>
          <cell r="W13"/>
          <cell r="X13"/>
          <cell r="Y13"/>
          <cell r="Z13"/>
          <cell r="AA13"/>
          <cell r="AB13"/>
          <cell r="AC13"/>
          <cell r="AD13"/>
        </row>
        <row r="14">
          <cell r="B14" t="str">
            <v>GCRg</v>
          </cell>
          <cell r="C14" t="str">
            <v>Vol %</v>
          </cell>
          <cell r="D14">
            <v>5.7769316615243298</v>
          </cell>
          <cell r="E14">
            <v>6.3271892260907201</v>
          </cell>
          <cell r="F14">
            <v>9.8497008609368102</v>
          </cell>
          <cell r="G14">
            <v>2</v>
          </cell>
          <cell r="H14">
            <v>0.89999999999996705</v>
          </cell>
          <cell r="I14">
            <v>1.1000000000000101</v>
          </cell>
          <cell r="J14">
            <v>2.3999999999999799</v>
          </cell>
          <cell r="K14">
            <v>2.8</v>
          </cell>
          <cell r="L14">
            <v>2.8</v>
          </cell>
          <cell r="M14"/>
          <cell r="N14"/>
          <cell r="O14"/>
          <cell r="P14"/>
          <cell r="Q14"/>
          <cell r="R14"/>
          <cell r="S14"/>
          <cell r="T14"/>
          <cell r="U14"/>
          <cell r="V14"/>
          <cell r="W14"/>
          <cell r="X14"/>
          <cell r="Y14"/>
          <cell r="Z14"/>
          <cell r="AA14"/>
          <cell r="AB14"/>
          <cell r="AC14"/>
          <cell r="AD14"/>
        </row>
        <row r="15">
          <cell r="B15" t="str">
            <v>GCP</v>
          </cell>
          <cell r="C15" t="str">
            <v>Pr %</v>
          </cell>
          <cell r="D15">
            <v>0.80048101145873096</v>
          </cell>
          <cell r="E15">
            <v>1.6428403917922501</v>
          </cell>
          <cell r="F15">
            <v>3.2970790583988401</v>
          </cell>
          <cell r="G15">
            <v>1.7602456078205699</v>
          </cell>
          <cell r="H15">
            <v>0.95870787156793202</v>
          </cell>
          <cell r="I15">
            <v>0.89319019964093604</v>
          </cell>
          <cell r="J15">
            <v>2.0162313192099801</v>
          </cell>
          <cell r="K15">
            <v>2.6133839661313099</v>
          </cell>
          <cell r="L15">
            <v>2.6</v>
          </cell>
          <cell r="M15"/>
          <cell r="N15"/>
          <cell r="O15"/>
          <cell r="P15"/>
          <cell r="Q15"/>
          <cell r="R15"/>
          <cell r="S15"/>
          <cell r="T15"/>
          <cell r="U15"/>
          <cell r="V15"/>
          <cell r="W15"/>
          <cell r="X15"/>
          <cell r="Y15"/>
          <cell r="Z15"/>
          <cell r="AA15"/>
          <cell r="AB15"/>
          <cell r="AC15"/>
          <cell r="AD15"/>
        </row>
        <row r="16">
          <cell r="B16" t="str">
            <v>GCN</v>
          </cell>
          <cell r="C16" t="str">
            <v>Val €m</v>
          </cell>
          <cell r="D16">
            <v>32226.704979499998</v>
          </cell>
          <cell r="E16">
            <v>34828.8650882</v>
          </cell>
          <cell r="F16">
            <v>39521</v>
          </cell>
          <cell r="G16">
            <v>41021.000000000102</v>
          </cell>
          <cell r="H16">
            <v>41786.999999999942</v>
          </cell>
          <cell r="I16">
            <v>42623.999999999869</v>
          </cell>
          <cell r="J16">
            <v>44526.99999999992</v>
          </cell>
          <cell r="K16">
            <v>46969.999999999985</v>
          </cell>
          <cell r="L16">
            <v>49540.574159999989</v>
          </cell>
          <cell r="M16"/>
          <cell r="N16"/>
          <cell r="O16"/>
          <cell r="P16"/>
          <cell r="Q16"/>
          <cell r="R16"/>
          <cell r="S16"/>
          <cell r="T16"/>
          <cell r="U16"/>
          <cell r="V16"/>
          <cell r="W16"/>
          <cell r="X16"/>
          <cell r="Y16"/>
          <cell r="Z16"/>
          <cell r="AA16"/>
          <cell r="AB16"/>
          <cell r="AC16"/>
          <cell r="AD16"/>
        </row>
        <row r="17">
          <cell r="B17" t="str">
            <v>DWRg</v>
          </cell>
          <cell r="C17" t="str">
            <v>Vol %</v>
          </cell>
          <cell r="D17">
            <v>23.822433073534398</v>
          </cell>
          <cell r="E17">
            <v>12.287903667214</v>
          </cell>
          <cell r="F17">
            <v>-2.29100658055081</v>
          </cell>
          <cell r="G17">
            <v>-6.5653943093275426</v>
          </cell>
          <cell r="H17">
            <v>20.229547345181299</v>
          </cell>
          <cell r="I17">
            <v>13.663890195997697</v>
          </cell>
          <cell r="J17">
            <v>23.521339246533369</v>
          </cell>
          <cell r="K17">
            <v>20.408191780021735</v>
          </cell>
          <cell r="L17">
            <v>13.512478381828586</v>
          </cell>
          <cell r="M17"/>
          <cell r="N17"/>
          <cell r="O17"/>
          <cell r="P17"/>
          <cell r="Q17"/>
          <cell r="R17"/>
          <cell r="S17"/>
          <cell r="T17"/>
          <cell r="U17"/>
          <cell r="V17"/>
          <cell r="W17"/>
          <cell r="X17"/>
          <cell r="Y17"/>
          <cell r="Z17"/>
          <cell r="AA17"/>
          <cell r="AB17"/>
          <cell r="AC17"/>
          <cell r="AD17"/>
        </row>
        <row r="18">
          <cell r="B18" t="str">
            <v>DWP</v>
          </cell>
          <cell r="C18" t="str">
            <v>Pr %</v>
          </cell>
          <cell r="D18">
            <v>-3.5620915032679301</v>
          </cell>
          <cell r="E18">
            <v>6.6780404582012798</v>
          </cell>
          <cell r="F18">
            <v>1.8770765549047801</v>
          </cell>
          <cell r="G18">
            <v>1.42041542485096</v>
          </cell>
          <cell r="H18">
            <v>2.9934240080742902</v>
          </cell>
          <cell r="I18">
            <v>3.0023337545127502</v>
          </cell>
          <cell r="J18">
            <v>3.1772423728938</v>
          </cell>
          <cell r="K18">
            <v>3.31148921052728</v>
          </cell>
          <cell r="L18">
            <v>3.4145288033889698</v>
          </cell>
          <cell r="M18"/>
          <cell r="N18"/>
          <cell r="O18"/>
          <cell r="P18"/>
          <cell r="Q18"/>
          <cell r="R18"/>
          <cell r="S18"/>
          <cell r="T18"/>
          <cell r="U18"/>
          <cell r="V18"/>
          <cell r="W18"/>
          <cell r="X18"/>
          <cell r="Y18"/>
          <cell r="Z18"/>
          <cell r="AA18"/>
          <cell r="AB18"/>
          <cell r="AC18"/>
          <cell r="AD18"/>
        </row>
        <row r="19">
          <cell r="B19" t="str">
            <v>DWN</v>
          </cell>
          <cell r="C19" t="str">
            <v>Val €m</v>
          </cell>
          <cell r="D19">
            <v>3654</v>
          </cell>
          <cell r="E19">
            <v>4377</v>
          </cell>
          <cell r="F19">
            <v>4357</v>
          </cell>
          <cell r="G19">
            <v>4128.7701115961818</v>
          </cell>
          <cell r="H19">
            <v>5112.5952322326166</v>
          </cell>
          <cell r="I19">
            <v>5985.6454884088089</v>
          </cell>
          <cell r="J19">
            <v>7628.4604564486399</v>
          </cell>
          <cell r="K19">
            <v>9489.4612264950774</v>
          </cell>
          <cell r="L19">
            <v>11139.526194870197</v>
          </cell>
          <cell r="M19"/>
          <cell r="N19"/>
          <cell r="O19"/>
          <cell r="P19"/>
          <cell r="Q19"/>
          <cell r="R19"/>
          <cell r="S19"/>
          <cell r="T19"/>
          <cell r="U19"/>
          <cell r="V19"/>
          <cell r="W19"/>
          <cell r="X19"/>
          <cell r="Y19"/>
          <cell r="Z19"/>
          <cell r="AA19"/>
          <cell r="AB19"/>
          <cell r="AC19"/>
          <cell r="AD19"/>
        </row>
        <row r="20">
          <cell r="B20" t="str">
            <v>IMPRg</v>
          </cell>
          <cell r="C20" t="str">
            <v>Vol %</v>
          </cell>
          <cell r="D20">
            <v>15.7327586206896</v>
          </cell>
          <cell r="E20">
            <v>-14.090626939788899</v>
          </cell>
          <cell r="F20">
            <v>-11.9580924855491</v>
          </cell>
          <cell r="G20">
            <v>-6.1134231721316823E-2</v>
          </cell>
          <cell r="H20">
            <v>20.22954734518132</v>
          </cell>
          <cell r="I20">
            <v>8.9605531420043469</v>
          </cell>
          <cell r="J20">
            <v>7.6847106903695339</v>
          </cell>
          <cell r="K20">
            <v>7.7902426632917576</v>
          </cell>
          <cell r="L20">
            <v>6.6421618699341387</v>
          </cell>
          <cell r="M20"/>
          <cell r="N20"/>
          <cell r="O20"/>
          <cell r="P20"/>
          <cell r="Q20"/>
          <cell r="R20"/>
          <cell r="S20"/>
          <cell r="T20"/>
          <cell r="U20"/>
          <cell r="V20"/>
          <cell r="W20"/>
          <cell r="X20"/>
          <cell r="Y20"/>
          <cell r="Z20"/>
          <cell r="AA20"/>
          <cell r="AB20"/>
          <cell r="AC20"/>
          <cell r="AD20"/>
        </row>
        <row r="21">
          <cell r="B21" t="str">
            <v>IMPP</v>
          </cell>
          <cell r="C21" t="str">
            <v>Pr %</v>
          </cell>
          <cell r="D21">
            <v>7.5237088644909598</v>
          </cell>
          <cell r="E21">
            <v>6.6143093624401104</v>
          </cell>
          <cell r="F21">
            <v>7.7063963089374299E-2</v>
          </cell>
          <cell r="G21">
            <v>0.13886838754744099</v>
          </cell>
          <cell r="H21">
            <v>4.0497581972176899</v>
          </cell>
          <cell r="I21">
            <v>3.3690767467961402</v>
          </cell>
          <cell r="J21">
            <v>3.1538437015807599</v>
          </cell>
          <cell r="K21">
            <v>3.52907268561819</v>
          </cell>
          <cell r="L21">
            <v>3.74577943819471</v>
          </cell>
          <cell r="M21"/>
          <cell r="N21"/>
          <cell r="O21"/>
          <cell r="P21"/>
          <cell r="Q21"/>
          <cell r="R21"/>
          <cell r="S21"/>
          <cell r="T21"/>
          <cell r="U21"/>
          <cell r="V21"/>
          <cell r="W21"/>
          <cell r="X21"/>
          <cell r="Y21"/>
          <cell r="Z21"/>
          <cell r="AA21"/>
          <cell r="AB21"/>
          <cell r="AC21"/>
          <cell r="AD21"/>
        </row>
        <row r="22">
          <cell r="B22" t="str">
            <v>IMPN</v>
          </cell>
          <cell r="C22" t="str">
            <v>Val €m</v>
          </cell>
          <cell r="D22">
            <v>3223</v>
          </cell>
          <cell r="E22">
            <v>2952</v>
          </cell>
          <cell r="F22">
            <v>2601</v>
          </cell>
          <cell r="G22">
            <v>2603.0196572449086</v>
          </cell>
          <cell r="H22">
            <v>3256.3399331788601</v>
          </cell>
          <cell r="I22">
            <v>3667.6650915024175</v>
          </cell>
          <cell r="J22">
            <v>4074.0760585295679</v>
          </cell>
          <cell r="K22">
            <v>4546.4341605517748</v>
          </cell>
          <cell r="L22">
            <v>5030.0266343055982</v>
          </cell>
          <cell r="M22"/>
          <cell r="N22"/>
          <cell r="O22"/>
          <cell r="P22"/>
          <cell r="Q22"/>
          <cell r="R22"/>
          <cell r="S22"/>
          <cell r="T22"/>
          <cell r="U22"/>
          <cell r="V22"/>
          <cell r="W22"/>
          <cell r="X22"/>
          <cell r="Y22"/>
          <cell r="Z22"/>
          <cell r="AA22"/>
          <cell r="AB22"/>
          <cell r="AC22"/>
          <cell r="AD22"/>
        </row>
        <row r="23">
          <cell r="B23" t="str">
            <v>HBRg</v>
          </cell>
          <cell r="C23" t="str">
            <v>Vol %</v>
          </cell>
          <cell r="D23">
            <v>19.8953792502179</v>
          </cell>
          <cell r="E23">
            <v>-7.2716695753349797E-2</v>
          </cell>
          <cell r="F23">
            <v>-6.1854169698733799</v>
          </cell>
          <cell r="G23">
            <v>-4.1063682762642051</v>
          </cell>
          <cell r="H23">
            <v>20.229547345181299</v>
          </cell>
          <cell r="I23">
            <v>11.810717127656378</v>
          </cell>
          <cell r="J23">
            <v>17.440570681372037</v>
          </cell>
          <cell r="K23">
            <v>15.965763673115219</v>
          </cell>
          <cell r="L23">
            <v>11.26415882043721</v>
          </cell>
          <cell r="M23"/>
          <cell r="N23"/>
          <cell r="O23"/>
          <cell r="P23"/>
          <cell r="Q23"/>
          <cell r="R23"/>
          <cell r="S23"/>
          <cell r="T23"/>
          <cell r="U23"/>
          <cell r="V23"/>
          <cell r="W23"/>
          <cell r="X23"/>
          <cell r="Y23"/>
          <cell r="Z23"/>
          <cell r="AA23"/>
          <cell r="AB23"/>
          <cell r="AC23"/>
          <cell r="AD23"/>
        </row>
        <row r="24">
          <cell r="B24" t="str">
            <v>HBP</v>
          </cell>
          <cell r="C24" t="str">
            <v>Pr %</v>
          </cell>
          <cell r="D24">
            <v>1.51918691150956</v>
          </cell>
          <cell r="E24">
            <v>6.6501859069399298</v>
          </cell>
          <cell r="F24">
            <v>1.19739894816417</v>
          </cell>
          <cell r="G24">
            <v>0.89191226021949621</v>
          </cell>
          <cell r="H24">
            <v>3.4018827914557015</v>
          </cell>
          <cell r="I24">
            <v>3.1626864022819223</v>
          </cell>
          <cell r="J24">
            <v>3.2251619262005926</v>
          </cell>
          <cell r="K24">
            <v>3.4261421161584149</v>
          </cell>
          <cell r="L24">
            <v>3.5386738278984975</v>
          </cell>
          <cell r="M24"/>
          <cell r="N24"/>
          <cell r="O24"/>
          <cell r="P24"/>
          <cell r="Q24"/>
          <cell r="R24"/>
          <cell r="S24"/>
          <cell r="T24"/>
          <cell r="U24"/>
          <cell r="V24"/>
          <cell r="W24"/>
          <cell r="X24"/>
          <cell r="Y24"/>
          <cell r="Z24"/>
          <cell r="AA24"/>
          <cell r="AB24"/>
          <cell r="AC24"/>
          <cell r="AD24"/>
        </row>
        <row r="25">
          <cell r="B25" t="str">
            <v>HBN</v>
          </cell>
          <cell r="C25" t="str">
            <v>Val €m</v>
          </cell>
          <cell r="D25">
            <v>6877</v>
          </cell>
          <cell r="E25">
            <v>7329</v>
          </cell>
          <cell r="F25">
            <v>6958</v>
          </cell>
          <cell r="G25">
            <v>6731.7897688410903</v>
          </cell>
          <cell r="H25">
            <v>8368.9351654114762</v>
          </cell>
          <cell r="I25">
            <v>9653.3105799112273</v>
          </cell>
          <cell r="J25">
            <v>11702.536514978208</v>
          </cell>
          <cell r="K25">
            <v>14035.895387046852</v>
          </cell>
          <cell r="L25">
            <v>16169.552829175795</v>
          </cell>
          <cell r="M25"/>
          <cell r="N25"/>
          <cell r="O25"/>
          <cell r="P25"/>
          <cell r="Q25"/>
          <cell r="R25"/>
          <cell r="S25"/>
          <cell r="T25"/>
          <cell r="U25"/>
          <cell r="V25"/>
          <cell r="W25"/>
          <cell r="X25"/>
          <cell r="Y25"/>
          <cell r="Z25"/>
          <cell r="AA25"/>
          <cell r="AB25"/>
          <cell r="AC25"/>
          <cell r="AD25"/>
        </row>
        <row r="26">
          <cell r="B26" t="str">
            <v>RCRg</v>
          </cell>
          <cell r="C26" t="str">
            <v>Vol %</v>
          </cell>
          <cell r="D26">
            <v>10.4827114002054</v>
          </cell>
          <cell r="E26">
            <v>11.954635597421801</v>
          </cell>
          <cell r="F26">
            <v>-9.52670910600607</v>
          </cell>
          <cell r="G26">
            <v>-2.9512204772025079</v>
          </cell>
          <cell r="H26">
            <v>20.229547345181299</v>
          </cell>
          <cell r="I26">
            <v>2.8825793948122236</v>
          </cell>
          <cell r="J26">
            <v>-1.7321052164343653</v>
          </cell>
          <cell r="K26">
            <v>-0.24818653637853627</v>
          </cell>
          <cell r="L26">
            <v>2.7081462913791432</v>
          </cell>
          <cell r="M26"/>
          <cell r="N26"/>
          <cell r="O26"/>
          <cell r="P26"/>
          <cell r="Q26"/>
          <cell r="R26"/>
          <cell r="S26"/>
          <cell r="T26"/>
          <cell r="U26"/>
          <cell r="V26"/>
          <cell r="W26"/>
          <cell r="X26"/>
          <cell r="Y26"/>
          <cell r="Z26"/>
          <cell r="AA26"/>
          <cell r="AB26"/>
          <cell r="AC26"/>
          <cell r="AD26"/>
        </row>
        <row r="27">
          <cell r="B27" t="str">
            <v>RCP</v>
          </cell>
          <cell r="C27" t="str">
            <v>Pr %</v>
          </cell>
          <cell r="D27">
            <v>7.5241110211293698</v>
          </cell>
          <cell r="E27">
            <v>6.68696374204265</v>
          </cell>
          <cell r="F27">
            <v>1.4972981789161499</v>
          </cell>
          <cell r="G27">
            <v>0.61192740876725404</v>
          </cell>
          <cell r="H27">
            <v>2.36920300772345</v>
          </cell>
          <cell r="I27">
            <v>2.5914455303097799</v>
          </cell>
          <cell r="J27">
            <v>2.7496884276861202</v>
          </cell>
          <cell r="K27">
            <v>2.8623591111650102</v>
          </cell>
          <cell r="L27">
            <v>2.9425805186163698</v>
          </cell>
          <cell r="M27"/>
          <cell r="N27"/>
          <cell r="O27"/>
          <cell r="P27"/>
          <cell r="Q27"/>
          <cell r="R27"/>
          <cell r="S27"/>
          <cell r="T27"/>
          <cell r="U27"/>
          <cell r="V27"/>
          <cell r="W27"/>
          <cell r="X27"/>
          <cell r="Y27"/>
          <cell r="Z27"/>
          <cell r="AA27"/>
          <cell r="AB27"/>
          <cell r="AC27"/>
          <cell r="AD27"/>
        </row>
        <row r="28">
          <cell r="B28" t="str">
            <v>RCN</v>
          </cell>
          <cell r="C28" t="str">
            <v>Val €m</v>
          </cell>
          <cell r="D28">
            <v>16136</v>
          </cell>
          <cell r="E28">
            <v>19273</v>
          </cell>
          <cell r="F28">
            <v>17698</v>
          </cell>
          <cell r="G28">
            <v>17280.795773057078</v>
          </cell>
          <cell r="H28">
            <v>21268.862901608336</v>
          </cell>
          <cell r="I28">
            <v>22449.01369972244</v>
          </cell>
          <cell r="J28">
            <v>22666.75919096528</v>
          </cell>
          <cell r="K28">
            <v>23257.697149036481</v>
          </cell>
          <cell r="L28">
            <v>24590.459993091081</v>
          </cell>
          <cell r="M28"/>
          <cell r="N28"/>
          <cell r="O28"/>
          <cell r="P28"/>
          <cell r="Q28"/>
          <cell r="R28"/>
          <cell r="S28"/>
          <cell r="T28"/>
          <cell r="U28"/>
          <cell r="V28"/>
          <cell r="W28"/>
          <cell r="X28"/>
          <cell r="Y28"/>
          <cell r="Z28"/>
          <cell r="AA28"/>
          <cell r="AB28"/>
          <cell r="AC28"/>
          <cell r="AD28"/>
        </row>
        <row r="29">
          <cell r="B29" t="str">
            <v>TCRg</v>
          </cell>
          <cell r="C29" t="str">
            <v>Vol %</v>
          </cell>
          <cell r="D29">
            <v>14.747307373653699</v>
          </cell>
          <cell r="E29">
            <v>2.0216606498195002</v>
          </cell>
          <cell r="F29">
            <v>-17.622080679405499</v>
          </cell>
          <cell r="G29">
            <v>2.1822711170201403</v>
          </cell>
          <cell r="H29">
            <v>20.22954734518132</v>
          </cell>
          <cell r="I29">
            <v>11.955524525697969</v>
          </cell>
          <cell r="J29">
            <v>4.8870932736000183</v>
          </cell>
          <cell r="K29">
            <v>4.8870932735999961</v>
          </cell>
          <cell r="L29">
            <v>4.8870932736000174</v>
          </cell>
          <cell r="M29"/>
          <cell r="N29"/>
          <cell r="O29"/>
          <cell r="P29"/>
          <cell r="Q29"/>
          <cell r="R29"/>
          <cell r="S29"/>
          <cell r="T29"/>
          <cell r="U29"/>
          <cell r="V29"/>
          <cell r="W29"/>
          <cell r="X29"/>
          <cell r="Y29"/>
          <cell r="Z29"/>
          <cell r="AA29"/>
          <cell r="AB29"/>
          <cell r="AC29"/>
          <cell r="AD29"/>
        </row>
        <row r="30">
          <cell r="B30" t="str">
            <v>TCP</v>
          </cell>
          <cell r="C30" t="str">
            <v>Pr %</v>
          </cell>
          <cell r="D30">
            <v>9.3096362121632907</v>
          </cell>
          <cell r="E30">
            <v>5.0904352390551599</v>
          </cell>
          <cell r="F30">
            <v>0.397351223099429</v>
          </cell>
          <cell r="G30">
            <v>-0.64984896273683201</v>
          </cell>
          <cell r="H30">
            <v>5.6018839847842496</v>
          </cell>
          <cell r="I30">
            <v>5.6023835443785401</v>
          </cell>
          <cell r="J30">
            <v>3.7104195867029901</v>
          </cell>
          <cell r="K30">
            <v>4.4284582709591396</v>
          </cell>
          <cell r="L30">
            <v>5.31341362898831</v>
          </cell>
          <cell r="M30"/>
          <cell r="N30"/>
          <cell r="O30"/>
          <cell r="P30"/>
          <cell r="Q30"/>
          <cell r="R30"/>
          <cell r="S30"/>
          <cell r="T30"/>
          <cell r="U30"/>
          <cell r="V30"/>
          <cell r="W30"/>
          <cell r="X30"/>
          <cell r="Y30"/>
          <cell r="Z30"/>
          <cell r="AA30"/>
          <cell r="AB30"/>
          <cell r="AC30"/>
          <cell r="AD30"/>
        </row>
        <row r="31">
          <cell r="B31" t="str">
            <v>TCN</v>
          </cell>
          <cell r="C31" t="str">
            <v>Val €m</v>
          </cell>
          <cell r="D31">
            <v>1386</v>
          </cell>
          <cell r="E31">
            <v>1486</v>
          </cell>
          <cell r="F31">
            <v>1229</v>
          </cell>
          <cell r="G31">
            <v>1247.6591780563219</v>
          </cell>
          <cell r="H31">
            <v>1584.0863219978582</v>
          </cell>
          <cell r="I31">
            <v>1872.8288626693152</v>
          </cell>
          <cell r="J31">
            <v>2037.2415967676091</v>
          </cell>
          <cell r="K31">
            <v>2231.4309448660028</v>
          </cell>
          <cell r="L31">
            <v>2464.8426021846203</v>
          </cell>
          <cell r="M31"/>
          <cell r="N31"/>
          <cell r="O31"/>
          <cell r="P31"/>
          <cell r="Q31"/>
          <cell r="R31"/>
          <cell r="S31"/>
          <cell r="T31"/>
          <cell r="U31"/>
          <cell r="V31"/>
          <cell r="W31"/>
          <cell r="X31"/>
          <cell r="Y31"/>
          <cell r="Z31"/>
          <cell r="AA31"/>
          <cell r="AB31"/>
          <cell r="AC31"/>
          <cell r="AD31"/>
        </row>
        <row r="32">
          <cell r="B32" t="str">
            <v>OBRg</v>
          </cell>
          <cell r="C32" t="str">
            <v>Vol %</v>
          </cell>
          <cell r="D32">
            <v>10.808246901087699</v>
          </cell>
          <cell r="E32">
            <v>11.1694537982991</v>
          </cell>
          <cell r="F32">
            <v>-10.1139747407331</v>
          </cell>
          <cell r="G32">
            <v>-2.6099259709382316</v>
          </cell>
          <cell r="H32">
            <v>20.229547345181299</v>
          </cell>
          <cell r="I32">
            <v>3.5154655306674387</v>
          </cell>
          <cell r="J32">
            <v>-1.2327345918136445</v>
          </cell>
          <cell r="K32">
            <v>0.16323850340611568</v>
          </cell>
          <cell r="L32">
            <v>2.8909508252888516</v>
          </cell>
          <cell r="M32"/>
          <cell r="N32"/>
          <cell r="O32"/>
          <cell r="P32"/>
          <cell r="Q32"/>
          <cell r="R32"/>
          <cell r="S32"/>
          <cell r="T32"/>
          <cell r="U32"/>
          <cell r="V32"/>
          <cell r="W32"/>
          <cell r="X32"/>
          <cell r="Y32"/>
          <cell r="Z32"/>
          <cell r="AA32"/>
          <cell r="AB32"/>
          <cell r="AC32"/>
          <cell r="AD32"/>
        </row>
        <row r="33">
          <cell r="B33" t="str">
            <v>OBP</v>
          </cell>
          <cell r="C33" t="str">
            <v>Pr %</v>
          </cell>
          <cell r="D33">
            <v>7.6586496453244504</v>
          </cell>
          <cell r="E33">
            <v>6.5705681323286802</v>
          </cell>
          <cell r="F33">
            <v>1.43391236105887</v>
          </cell>
          <cell r="G33">
            <v>0.51774285058898695</v>
          </cell>
          <cell r="H33">
            <v>2.5868835483513486</v>
          </cell>
          <cell r="I33">
            <v>2.8132241791358092</v>
          </cell>
          <cell r="J33">
            <v>2.8389870050996802</v>
          </cell>
          <cell r="K33">
            <v>3.0099863217633693</v>
          </cell>
          <cell r="L33">
            <v>3.1621144843285487</v>
          </cell>
          <cell r="M33"/>
          <cell r="N33"/>
          <cell r="O33"/>
          <cell r="P33"/>
          <cell r="Q33"/>
          <cell r="R33"/>
          <cell r="S33"/>
          <cell r="T33"/>
          <cell r="U33"/>
          <cell r="V33"/>
          <cell r="W33"/>
          <cell r="X33"/>
          <cell r="Y33"/>
          <cell r="Z33"/>
          <cell r="AA33"/>
          <cell r="AB33"/>
          <cell r="AC33"/>
          <cell r="AD33"/>
        </row>
        <row r="34">
          <cell r="B34" t="str">
            <v>OBN</v>
          </cell>
          <cell r="C34" t="str">
            <v>Val €m</v>
          </cell>
          <cell r="D34">
            <v>17522</v>
          </cell>
          <cell r="E34">
            <v>20759</v>
          </cell>
          <cell r="F34">
            <v>18927</v>
          </cell>
          <cell r="G34">
            <v>18528.454951113399</v>
          </cell>
          <cell r="H34">
            <v>22852.949223606192</v>
          </cell>
          <cell r="I34">
            <v>24321.842562391754</v>
          </cell>
          <cell r="J34">
            <v>24704.00078773289</v>
          </cell>
          <cell r="K34">
            <v>25489.128093902484</v>
          </cell>
          <cell r="L34">
            <v>27055.302595275702</v>
          </cell>
          <cell r="M34"/>
          <cell r="N34"/>
          <cell r="O34"/>
          <cell r="P34"/>
          <cell r="Q34"/>
          <cell r="R34"/>
          <cell r="S34"/>
          <cell r="T34"/>
          <cell r="U34"/>
          <cell r="V34"/>
          <cell r="W34"/>
          <cell r="X34"/>
          <cell r="Y34"/>
          <cell r="Z34"/>
          <cell r="AA34"/>
          <cell r="AB34"/>
          <cell r="AC34"/>
          <cell r="AD34"/>
        </row>
        <row r="35">
          <cell r="B35" t="str">
            <v>BCRg</v>
          </cell>
          <cell r="C35" t="str">
            <v>Vol %</v>
          </cell>
          <cell r="D35">
            <v>13.226899336334499</v>
          </cell>
          <cell r="E35">
            <v>8.0009837275074798</v>
          </cell>
          <cell r="F35">
            <v>-9.0895290143838299</v>
          </cell>
          <cell r="G35">
            <v>-3.0126172584113542</v>
          </cell>
          <cell r="H35">
            <v>20.229547345181299</v>
          </cell>
          <cell r="I35">
            <v>5.7225367407262695</v>
          </cell>
          <cell r="J35">
            <v>4.0216739581209415</v>
          </cell>
          <cell r="K35">
            <v>5.1834665536631297</v>
          </cell>
          <cell r="L35">
            <v>5.8236745140729518</v>
          </cell>
          <cell r="M35"/>
          <cell r="N35"/>
          <cell r="O35"/>
          <cell r="P35"/>
          <cell r="Q35"/>
          <cell r="R35"/>
          <cell r="S35"/>
          <cell r="T35"/>
          <cell r="U35"/>
          <cell r="V35"/>
          <cell r="W35"/>
          <cell r="X35"/>
          <cell r="Y35"/>
          <cell r="Z35"/>
          <cell r="AA35"/>
          <cell r="AB35"/>
          <cell r="AC35"/>
          <cell r="AD35"/>
        </row>
        <row r="36">
          <cell r="B36" t="str">
            <v>BCP</v>
          </cell>
          <cell r="C36" t="str">
            <v>Pr %</v>
          </cell>
          <cell r="D36">
            <v>5.9532223656061296</v>
          </cell>
          <cell r="E36">
            <v>6.5911329103867704</v>
          </cell>
          <cell r="F36">
            <v>1.3709333340340399</v>
          </cell>
          <cell r="G36">
            <v>0.61764413737939172</v>
          </cell>
          <cell r="H36">
            <v>2.8040787349842278</v>
          </cell>
          <cell r="I36">
            <v>2.9282849903887742</v>
          </cell>
          <cell r="J36">
            <v>3.0134928633234415</v>
          </cell>
          <cell r="K36">
            <v>3.2155859704463552</v>
          </cell>
          <cell r="L36">
            <v>3.3424076145019077</v>
          </cell>
          <cell r="M36"/>
          <cell r="N36"/>
          <cell r="O36"/>
          <cell r="P36"/>
          <cell r="Q36"/>
          <cell r="R36"/>
          <cell r="S36"/>
          <cell r="T36"/>
          <cell r="U36"/>
          <cell r="V36"/>
          <cell r="W36"/>
          <cell r="X36"/>
          <cell r="Y36"/>
          <cell r="Z36"/>
          <cell r="AA36"/>
          <cell r="AB36"/>
          <cell r="AC36"/>
          <cell r="AD36"/>
        </row>
        <row r="37">
          <cell r="B37" t="str">
            <v>BCN</v>
          </cell>
          <cell r="C37" t="str">
            <v>Val €m</v>
          </cell>
          <cell r="D37">
            <v>24399</v>
          </cell>
          <cell r="E37">
            <v>28088</v>
          </cell>
          <cell r="F37">
            <v>25885</v>
          </cell>
          <cell r="G37">
            <v>25260.244719954491</v>
          </cell>
          <cell r="H37">
            <v>31221.884389017669</v>
          </cell>
          <cell r="I37">
            <v>33975.153142302981</v>
          </cell>
          <cell r="J37">
            <v>36406.537302711098</v>
          </cell>
          <cell r="K37">
            <v>39525.023480949334</v>
          </cell>
          <cell r="L37">
            <v>43224.855424451496</v>
          </cell>
          <cell r="M37"/>
          <cell r="N37"/>
          <cell r="O37"/>
          <cell r="P37"/>
          <cell r="Q37"/>
          <cell r="R37"/>
          <cell r="S37"/>
          <cell r="T37"/>
          <cell r="U37"/>
          <cell r="V37"/>
          <cell r="W37"/>
          <cell r="X37"/>
          <cell r="Y37"/>
          <cell r="Z37"/>
          <cell r="AA37"/>
          <cell r="AB37"/>
          <cell r="AC37"/>
          <cell r="AD37"/>
        </row>
        <row r="38">
          <cell r="B38" t="str">
            <v>PlanesRg</v>
          </cell>
          <cell r="C38" t="str">
            <v>Vol %</v>
          </cell>
          <cell r="D38">
            <v>14.4785783165725</v>
          </cell>
          <cell r="E38">
            <v>0.33694344163657203</v>
          </cell>
          <cell r="F38">
            <v>-38.630366994482998</v>
          </cell>
          <cell r="G38">
            <v>0</v>
          </cell>
          <cell r="H38">
            <v>0</v>
          </cell>
          <cell r="I38">
            <v>0</v>
          </cell>
          <cell r="J38">
            <v>0</v>
          </cell>
          <cell r="K38">
            <v>0</v>
          </cell>
          <cell r="L38">
            <v>0</v>
          </cell>
          <cell r="M38"/>
          <cell r="N38"/>
          <cell r="O38"/>
          <cell r="P38"/>
          <cell r="Q38"/>
          <cell r="R38"/>
          <cell r="S38"/>
          <cell r="T38"/>
          <cell r="U38"/>
          <cell r="V38"/>
          <cell r="W38"/>
          <cell r="X38"/>
          <cell r="Y38"/>
          <cell r="Z38"/>
          <cell r="AA38"/>
          <cell r="AB38"/>
          <cell r="AC38"/>
          <cell r="AD38"/>
        </row>
        <row r="39">
          <cell r="B39" t="str">
            <v>PlanesP</v>
          </cell>
          <cell r="C39" t="str">
            <v>Pr %</v>
          </cell>
          <cell r="D39">
            <v>1.0420810838197101</v>
          </cell>
          <cell r="E39">
            <v>1.0432497351476799</v>
          </cell>
          <cell r="F39">
            <v>0.92815072473826299</v>
          </cell>
          <cell r="G39">
            <v>0</v>
          </cell>
          <cell r="H39">
            <v>0</v>
          </cell>
          <cell r="I39">
            <v>0</v>
          </cell>
          <cell r="J39">
            <v>0</v>
          </cell>
          <cell r="K39">
            <v>0</v>
          </cell>
          <cell r="L39">
            <v>0</v>
          </cell>
          <cell r="M39"/>
          <cell r="N39"/>
          <cell r="O39"/>
          <cell r="P39"/>
          <cell r="Q39"/>
          <cell r="R39"/>
          <cell r="S39"/>
          <cell r="T39"/>
          <cell r="U39"/>
          <cell r="V39"/>
          <cell r="W39"/>
          <cell r="X39"/>
          <cell r="Y39"/>
          <cell r="Z39"/>
          <cell r="AA39"/>
          <cell r="AB39"/>
          <cell r="AC39"/>
          <cell r="AD39"/>
        </row>
        <row r="40">
          <cell r="B40" t="str">
            <v>PlanesN</v>
          </cell>
          <cell r="C40" t="str">
            <v>Val €m</v>
          </cell>
          <cell r="D40">
            <v>16622</v>
          </cell>
          <cell r="E40">
            <v>16852</v>
          </cell>
          <cell r="F40">
            <v>10438</v>
          </cell>
          <cell r="G40">
            <v>10438</v>
          </cell>
          <cell r="H40">
            <v>10438</v>
          </cell>
          <cell r="I40">
            <v>10438</v>
          </cell>
          <cell r="J40">
            <v>10438</v>
          </cell>
          <cell r="K40">
            <v>10438</v>
          </cell>
          <cell r="L40">
            <v>10438</v>
          </cell>
          <cell r="M40"/>
          <cell r="N40"/>
          <cell r="O40"/>
          <cell r="P40"/>
          <cell r="Q40"/>
          <cell r="R40"/>
          <cell r="S40"/>
          <cell r="T40"/>
          <cell r="U40"/>
          <cell r="V40"/>
          <cell r="W40"/>
          <cell r="X40"/>
          <cell r="Y40"/>
          <cell r="Z40"/>
          <cell r="AA40"/>
          <cell r="AB40"/>
          <cell r="AC40"/>
          <cell r="AD40"/>
        </row>
        <row r="41">
          <cell r="B41" t="str">
            <v>UMRg</v>
          </cell>
          <cell r="C41" t="str">
            <v>Vol %</v>
          </cell>
          <cell r="D41">
            <v>17.523907986559799</v>
          </cell>
          <cell r="E41">
            <v>-4.0356278865185997</v>
          </cell>
          <cell r="F41">
            <v>0.60731064512433697</v>
          </cell>
          <cell r="G41">
            <v>-6.860790352643499</v>
          </cell>
          <cell r="H41">
            <v>6.8202243765066894</v>
          </cell>
          <cell r="I41">
            <v>5.6634179475038238</v>
          </cell>
          <cell r="J41">
            <v>8.3895026673801887</v>
          </cell>
          <cell r="K41">
            <v>7.7401431512471364</v>
          </cell>
          <cell r="L41">
            <v>7.1840847105442807</v>
          </cell>
          <cell r="M41"/>
          <cell r="N41"/>
          <cell r="O41"/>
          <cell r="P41"/>
          <cell r="Q41"/>
          <cell r="R41"/>
          <cell r="S41"/>
          <cell r="T41"/>
          <cell r="U41"/>
          <cell r="V41"/>
          <cell r="W41"/>
          <cell r="X41"/>
          <cell r="Y41"/>
          <cell r="Z41"/>
          <cell r="AA41"/>
          <cell r="AB41"/>
          <cell r="AC41"/>
          <cell r="AD41"/>
        </row>
        <row r="42">
          <cell r="B42" t="str">
            <v>UMP</v>
          </cell>
          <cell r="C42" t="str">
            <v>Pr %</v>
          </cell>
          <cell r="D42">
            <v>-0.86752667086528101</v>
          </cell>
          <cell r="E42">
            <v>-1.0324341461744799</v>
          </cell>
          <cell r="F42">
            <v>-2.4914271921367099</v>
          </cell>
          <cell r="G42">
            <v>-1.5672049940149499</v>
          </cell>
          <cell r="H42">
            <v>-0.12311797690510699</v>
          </cell>
          <cell r="I42">
            <v>-3.9595506851730598E-2</v>
          </cell>
          <cell r="J42">
            <v>-9.0223067117267602E-2</v>
          </cell>
          <cell r="K42">
            <v>-0.119908848868111</v>
          </cell>
          <cell r="L42">
            <v>0.143641420482754</v>
          </cell>
          <cell r="M42"/>
          <cell r="N42"/>
          <cell r="O42"/>
          <cell r="P42"/>
          <cell r="Q42"/>
          <cell r="R42"/>
          <cell r="S42"/>
          <cell r="T42"/>
          <cell r="U42"/>
          <cell r="V42"/>
          <cell r="W42"/>
          <cell r="X42"/>
          <cell r="Y42"/>
          <cell r="Z42"/>
          <cell r="AA42"/>
          <cell r="AB42"/>
          <cell r="AC42"/>
          <cell r="AD42"/>
        </row>
        <row r="43">
          <cell r="B43" t="str">
            <v>UMN</v>
          </cell>
          <cell r="C43" t="str">
            <v>Val €m</v>
          </cell>
          <cell r="D43">
            <v>9092</v>
          </cell>
          <cell r="E43">
            <v>8635</v>
          </cell>
          <cell r="F43">
            <v>8471</v>
          </cell>
          <cell r="G43">
            <v>7766.1727577843621</v>
          </cell>
          <cell r="H43">
            <v>8285.6294910600154</v>
          </cell>
          <cell r="I43">
            <v>8751.4127798798727</v>
          </cell>
          <cell r="J43">
            <v>9477.0545776887102</v>
          </cell>
          <cell r="K43">
            <v>10198.348764991741</v>
          </cell>
          <cell r="L43">
            <v>10946.708232756413</v>
          </cell>
          <cell r="M43"/>
          <cell r="N43"/>
          <cell r="O43"/>
          <cell r="P43"/>
          <cell r="Q43"/>
          <cell r="R43"/>
          <cell r="S43"/>
          <cell r="T43"/>
          <cell r="U43"/>
          <cell r="V43"/>
          <cell r="W43"/>
          <cell r="X43"/>
          <cell r="Y43"/>
          <cell r="Z43"/>
          <cell r="AA43"/>
          <cell r="AB43"/>
          <cell r="AC43"/>
          <cell r="AD43"/>
        </row>
        <row r="44">
          <cell r="B44" t="str">
            <v>MNE_TOTRg</v>
          </cell>
          <cell r="C44" t="str">
            <v>Vol %</v>
          </cell>
          <cell r="D44">
            <v>15.537383177570099</v>
          </cell>
          <cell r="E44">
            <v>-1.2094578828653599</v>
          </cell>
          <cell r="F44">
            <v>-25.150572766996</v>
          </cell>
          <cell r="G44">
            <v>-3.1680729618286496</v>
          </cell>
          <cell r="H44">
            <v>3.0292398577120849</v>
          </cell>
          <cell r="I44">
            <v>2.6079940897941967</v>
          </cell>
          <cell r="J44">
            <v>3.9783928337099983</v>
          </cell>
          <cell r="K44">
            <v>3.826172654998139</v>
          </cell>
          <cell r="L44">
            <v>3.6851716259561185</v>
          </cell>
          <cell r="M44"/>
          <cell r="N44"/>
          <cell r="O44"/>
          <cell r="P44"/>
          <cell r="Q44"/>
          <cell r="R44"/>
          <cell r="S44"/>
          <cell r="T44"/>
          <cell r="U44"/>
          <cell r="V44"/>
          <cell r="W44"/>
          <cell r="X44"/>
          <cell r="Y44"/>
          <cell r="Z44"/>
          <cell r="AA44"/>
          <cell r="AB44"/>
          <cell r="AC44"/>
          <cell r="AD44"/>
        </row>
        <row r="45">
          <cell r="B45" t="str">
            <v>MNE_TOTP</v>
          </cell>
          <cell r="C45" t="str">
            <v>Pr %</v>
          </cell>
          <cell r="D45">
            <v>0.36980247136286698</v>
          </cell>
          <cell r="E45">
            <v>0.33066960595202699</v>
          </cell>
          <cell r="F45">
            <v>-0.87998444142126597</v>
          </cell>
          <cell r="G45">
            <v>-0.5776986346615498</v>
          </cell>
          <cell r="H45">
            <v>-0.17056926020168062</v>
          </cell>
          <cell r="I45">
            <v>-0.11725968824404243</v>
          </cell>
          <cell r="J45">
            <v>-0.18938867534684656</v>
          </cell>
          <cell r="K45">
            <v>-0.19678922728980641</v>
          </cell>
          <cell r="L45">
            <v>-5.6669139758624976E-2</v>
          </cell>
          <cell r="M45"/>
          <cell r="N45"/>
          <cell r="O45"/>
          <cell r="P45"/>
          <cell r="Q45"/>
          <cell r="R45"/>
          <cell r="S45"/>
          <cell r="T45"/>
          <cell r="U45"/>
          <cell r="V45"/>
          <cell r="W45"/>
          <cell r="X45"/>
          <cell r="Y45"/>
          <cell r="Z45"/>
          <cell r="AA45"/>
          <cell r="AB45"/>
          <cell r="AC45"/>
          <cell r="AD45"/>
        </row>
        <row r="46">
          <cell r="B46" t="str">
            <v>MNE_TOTN</v>
          </cell>
          <cell r="C46" t="str">
            <v>Val €m</v>
          </cell>
          <cell r="D46">
            <v>25714</v>
          </cell>
          <cell r="E46">
            <v>25487</v>
          </cell>
          <cell r="F46">
            <v>18909</v>
          </cell>
          <cell r="G46">
            <v>18204.172757784363</v>
          </cell>
          <cell r="H46">
            <v>18723.629491060015</v>
          </cell>
          <cell r="I46">
            <v>19189.412779879873</v>
          </cell>
          <cell r="J46">
            <v>19915.054577688708</v>
          </cell>
          <cell r="K46">
            <v>20636.348764991741</v>
          </cell>
          <cell r="L46">
            <v>21384.708232756413</v>
          </cell>
          <cell r="M46"/>
          <cell r="N46"/>
          <cell r="O46"/>
          <cell r="P46"/>
          <cell r="Q46"/>
          <cell r="R46"/>
          <cell r="S46"/>
          <cell r="T46"/>
          <cell r="U46"/>
          <cell r="V46"/>
          <cell r="W46"/>
          <cell r="X46"/>
          <cell r="Y46"/>
          <cell r="Z46"/>
          <cell r="AA46"/>
          <cell r="AB46"/>
          <cell r="AC46"/>
          <cell r="AD46"/>
        </row>
        <row r="47">
          <cell r="B47" t="str">
            <v>IntangiblesRg</v>
          </cell>
          <cell r="C47" t="str">
            <v>Vol %</v>
          </cell>
          <cell r="D47">
            <v>-21.612031402254001</v>
          </cell>
          <cell r="E47">
            <v>158.89389248522301</v>
          </cell>
          <cell r="F47">
            <v>-39.5435850048015</v>
          </cell>
          <cell r="G47">
            <v>35.621462040777203</v>
          </cell>
          <cell r="H47">
            <v>-17.3245627849473</v>
          </cell>
          <cell r="I47">
            <v>8.2936494063352804</v>
          </cell>
          <cell r="J47">
            <v>-3.01600339729581</v>
          </cell>
          <cell r="K47">
            <v>0.98017778652457199</v>
          </cell>
          <cell r="L47">
            <v>-0.24932299565608701</v>
          </cell>
          <cell r="M47"/>
          <cell r="N47"/>
          <cell r="O47"/>
          <cell r="P47"/>
          <cell r="Q47"/>
          <cell r="R47"/>
          <cell r="S47"/>
          <cell r="T47"/>
          <cell r="U47"/>
          <cell r="V47"/>
          <cell r="W47"/>
          <cell r="X47"/>
          <cell r="Y47"/>
          <cell r="Z47"/>
          <cell r="AA47"/>
          <cell r="AB47"/>
          <cell r="AC47"/>
          <cell r="AD47"/>
        </row>
        <row r="48">
          <cell r="B48" t="str">
            <v>IntangiblesP</v>
          </cell>
          <cell r="C48" t="str">
            <v>Pr %</v>
          </cell>
          <cell r="D48">
            <v>-4.5833247855869397</v>
          </cell>
          <cell r="E48">
            <v>-1.44910530926551</v>
          </cell>
          <cell r="F48">
            <v>-1.4893539938653599</v>
          </cell>
          <cell r="G48">
            <v>2.6179677934382801</v>
          </cell>
          <cell r="H48">
            <v>-7.4420409780107097E-2</v>
          </cell>
          <cell r="I48">
            <v>-7.7192318165908394E-2</v>
          </cell>
          <cell r="J48">
            <v>9.8106476883330601E-2</v>
          </cell>
          <cell r="K48">
            <v>-5.1485392950478798E-2</v>
          </cell>
          <cell r="L48">
            <v>2.19676702822857E-2</v>
          </cell>
          <cell r="M48"/>
          <cell r="N48"/>
          <cell r="O48"/>
          <cell r="P48"/>
          <cell r="Q48"/>
          <cell r="R48"/>
          <cell r="S48"/>
          <cell r="T48"/>
          <cell r="U48"/>
          <cell r="V48"/>
          <cell r="W48"/>
          <cell r="X48"/>
          <cell r="Y48"/>
          <cell r="Z48"/>
          <cell r="AA48"/>
          <cell r="AB48"/>
          <cell r="AC48"/>
          <cell r="AD48"/>
        </row>
        <row r="49">
          <cell r="B49" t="str">
            <v>IntangiblesN</v>
          </cell>
          <cell r="C49" t="str">
            <v>Val €m</v>
          </cell>
          <cell r="D49">
            <v>42637</v>
          </cell>
          <cell r="E49">
            <v>108785</v>
          </cell>
          <cell r="F49">
            <v>64788</v>
          </cell>
          <cell r="G49">
            <v>90166.747739632119</v>
          </cell>
          <cell r="H49">
            <v>74490.275661540494</v>
          </cell>
          <cell r="I49">
            <v>80605.968283811249</v>
          </cell>
          <cell r="J49">
            <v>78251.584171885363</v>
          </cell>
          <cell r="K49">
            <v>78977.905786585136</v>
          </cell>
          <cell r="L49">
            <v>78798.302055353372</v>
          </cell>
          <cell r="M49"/>
          <cell r="N49"/>
          <cell r="O49"/>
          <cell r="P49"/>
          <cell r="Q49"/>
          <cell r="R49"/>
          <cell r="S49"/>
          <cell r="T49"/>
          <cell r="U49"/>
          <cell r="V49"/>
          <cell r="W49"/>
          <cell r="X49"/>
          <cell r="Y49"/>
          <cell r="Z49"/>
          <cell r="AA49"/>
          <cell r="AB49"/>
          <cell r="AC49"/>
          <cell r="AD49"/>
        </row>
        <row r="50">
          <cell r="B50" t="str">
            <v>IRg</v>
          </cell>
          <cell r="C50" t="str">
            <v>Vol %</v>
          </cell>
          <cell r="D50">
            <v>-5.5471821088864903</v>
          </cell>
          <cell r="E50">
            <v>74.8132015051699</v>
          </cell>
          <cell r="F50">
            <v>-32.339299591695699</v>
          </cell>
          <cell r="G50">
            <v>20.46221140429887</v>
          </cell>
          <cell r="H50">
            <v>-7.8865486904277411</v>
          </cell>
          <cell r="I50">
            <v>6.8176338026477934</v>
          </cell>
          <cell r="J50">
            <v>-0.37062179798904582</v>
          </cell>
          <cell r="K50">
            <v>2.421518474296902</v>
          </cell>
          <cell r="L50">
            <v>1.852695248420333</v>
          </cell>
          <cell r="M50"/>
          <cell r="N50"/>
          <cell r="O50"/>
          <cell r="P50"/>
          <cell r="Q50"/>
          <cell r="R50"/>
          <cell r="S50"/>
          <cell r="T50"/>
          <cell r="U50"/>
          <cell r="V50"/>
          <cell r="W50"/>
          <cell r="X50"/>
          <cell r="Y50"/>
          <cell r="Z50"/>
          <cell r="AA50"/>
          <cell r="AB50"/>
          <cell r="AC50"/>
          <cell r="AD50"/>
        </row>
        <row r="51">
          <cell r="B51" t="str">
            <v>IP</v>
          </cell>
          <cell r="C51" t="str">
            <v>Pr %</v>
          </cell>
          <cell r="D51">
            <v>-1.3262294994952899</v>
          </cell>
          <cell r="E51">
            <v>0.13615186426769699</v>
          </cell>
          <cell r="F51">
            <v>-0.24752252791391199</v>
          </cell>
          <cell r="G51">
            <v>1.2319729874719076</v>
          </cell>
          <cell r="H51">
            <v>1.0914667054509941</v>
          </cell>
          <cell r="I51">
            <v>0.64036433490521905</v>
          </cell>
          <cell r="J51">
            <v>0.9742465029933367</v>
          </cell>
          <cell r="K51">
            <v>0.94853785808188817</v>
          </cell>
          <cell r="L51">
            <v>1.1930535056612568</v>
          </cell>
          <cell r="M51"/>
          <cell r="N51"/>
          <cell r="O51"/>
          <cell r="P51"/>
          <cell r="Q51"/>
          <cell r="R51"/>
          <cell r="S51"/>
          <cell r="T51"/>
          <cell r="U51"/>
          <cell r="V51"/>
          <cell r="W51"/>
          <cell r="X51"/>
          <cell r="Y51"/>
          <cell r="Z51"/>
          <cell r="AA51"/>
          <cell r="AB51"/>
          <cell r="AC51"/>
          <cell r="AD51"/>
        </row>
        <row r="52">
          <cell r="B52" t="str">
            <v>IN</v>
          </cell>
          <cell r="C52" t="str">
            <v>Val €m</v>
          </cell>
          <cell r="D52">
            <v>92750</v>
          </cell>
          <cell r="E52">
            <v>162360</v>
          </cell>
          <cell r="F52">
            <v>109582</v>
          </cell>
          <cell r="G52">
            <v>133631.16521737099</v>
          </cell>
          <cell r="H52">
            <v>124435.78954161817</v>
          </cell>
          <cell r="I52">
            <v>133770.5342059941</v>
          </cell>
          <cell r="J52">
            <v>134573.17605228518</v>
          </cell>
          <cell r="K52">
            <v>139139.2780325262</v>
          </cell>
          <cell r="L52">
            <v>143407.8657125613</v>
          </cell>
          <cell r="M52"/>
          <cell r="N52"/>
          <cell r="O52"/>
          <cell r="P52"/>
          <cell r="Q52"/>
          <cell r="R52"/>
          <cell r="S52"/>
          <cell r="T52"/>
          <cell r="U52"/>
          <cell r="V52"/>
          <cell r="W52"/>
          <cell r="X52"/>
          <cell r="Y52"/>
          <cell r="Z52"/>
          <cell r="AA52"/>
          <cell r="AB52"/>
          <cell r="AC52"/>
          <cell r="AD52"/>
        </row>
        <row r="53">
          <cell r="B53" t="str">
            <v>XGRg</v>
          </cell>
          <cell r="C53" t="str">
            <v>Vol %</v>
          </cell>
          <cell r="D53">
            <v>11.0893367518493</v>
          </cell>
          <cell r="E53">
            <v>8.1667399724748506</v>
          </cell>
          <cell r="F53">
            <v>11.7676893546877</v>
          </cell>
          <cell r="G53">
            <v>5.5376063041586399</v>
          </cell>
          <cell r="H53">
            <v>5.4508021729056297</v>
          </cell>
          <cell r="I53">
            <v>5.2110685132227497</v>
          </cell>
          <cell r="J53">
            <v>4.8857971834390801</v>
          </cell>
          <cell r="K53">
            <v>4.73069424664516</v>
          </cell>
          <cell r="L53">
            <v>5.5089493355858501</v>
          </cell>
          <cell r="M53"/>
          <cell r="N53"/>
          <cell r="O53"/>
          <cell r="P53"/>
          <cell r="Q53"/>
          <cell r="R53"/>
          <cell r="S53"/>
          <cell r="T53"/>
          <cell r="U53"/>
          <cell r="V53"/>
          <cell r="W53"/>
          <cell r="X53"/>
          <cell r="Y53"/>
          <cell r="Z53"/>
          <cell r="AA53"/>
          <cell r="AB53"/>
          <cell r="AC53"/>
          <cell r="AD53"/>
        </row>
        <row r="54">
          <cell r="B54" t="str">
            <v>XGP</v>
          </cell>
          <cell r="C54" t="str">
            <v>Pr %</v>
          </cell>
          <cell r="D54">
            <v>-3.7847277497134399</v>
          </cell>
          <cell r="E54">
            <v>-0.53127130781258602</v>
          </cell>
          <cell r="F54">
            <v>-6.4715698297770103</v>
          </cell>
          <cell r="G54">
            <v>-1.4528651951454199</v>
          </cell>
          <cell r="H54">
            <v>2.2213037573037799E-2</v>
          </cell>
          <cell r="I54">
            <v>-6.86157593429714E-2</v>
          </cell>
          <cell r="J54">
            <v>-6.8295642976068299E-2</v>
          </cell>
          <cell r="K54">
            <v>-6.8487673127559601E-2</v>
          </cell>
          <cell r="L54">
            <v>-6.9740885501201597E-2</v>
          </cell>
          <cell r="M54"/>
          <cell r="N54"/>
          <cell r="O54"/>
          <cell r="P54"/>
          <cell r="Q54"/>
          <cell r="R54"/>
          <cell r="S54"/>
          <cell r="T54"/>
          <cell r="U54"/>
          <cell r="V54"/>
          <cell r="W54"/>
          <cell r="X54"/>
          <cell r="Y54"/>
          <cell r="Z54"/>
          <cell r="AA54"/>
          <cell r="AB54"/>
          <cell r="AC54"/>
          <cell r="AD54"/>
        </row>
        <row r="55">
          <cell r="B55" t="str">
            <v>XGN</v>
          </cell>
          <cell r="C55" t="str">
            <v>Val €m</v>
          </cell>
          <cell r="D55">
            <v>211444</v>
          </cell>
          <cell r="E55">
            <v>227497</v>
          </cell>
          <cell r="F55">
            <v>237813</v>
          </cell>
          <cell r="G55">
            <v>247335.71541043601</v>
          </cell>
          <cell r="H55">
            <v>260875.43144877447</v>
          </cell>
          <cell r="I55">
            <v>274281.49935845763</v>
          </cell>
          <cell r="J55">
            <v>287485.86262693699</v>
          </cell>
          <cell r="K55">
            <v>300879.73303587118</v>
          </cell>
          <cell r="L55">
            <v>317233.6491303494</v>
          </cell>
          <cell r="M55"/>
          <cell r="N55"/>
          <cell r="O55"/>
          <cell r="P55"/>
          <cell r="Q55"/>
          <cell r="R55"/>
          <cell r="S55"/>
          <cell r="T55"/>
          <cell r="U55"/>
          <cell r="V55"/>
          <cell r="W55"/>
          <cell r="X55"/>
          <cell r="Y55"/>
          <cell r="Z55"/>
          <cell r="AA55"/>
          <cell r="AB55"/>
          <cell r="AC55"/>
          <cell r="AD55"/>
        </row>
        <row r="56">
          <cell r="B56" t="str">
            <v>XSRg</v>
          </cell>
          <cell r="C56" t="str">
            <v>Vol %</v>
          </cell>
          <cell r="D56">
            <v>11.1613146780549</v>
          </cell>
          <cell r="E56">
            <v>13.22285544483</v>
          </cell>
          <cell r="F56">
            <v>0.25823323475793097</v>
          </cell>
          <cell r="G56">
            <v>11.136085695789101</v>
          </cell>
          <cell r="H56">
            <v>10.435552596006101</v>
          </cell>
          <cell r="I56">
            <v>10.940159993044601</v>
          </cell>
          <cell r="J56">
            <v>10.297676770995199</v>
          </cell>
          <cell r="K56">
            <v>9.4581861037143593</v>
          </cell>
          <cell r="L56">
            <v>9.9487795232075804</v>
          </cell>
          <cell r="M56"/>
          <cell r="N56"/>
          <cell r="O56"/>
          <cell r="P56"/>
          <cell r="Q56"/>
          <cell r="R56"/>
          <cell r="S56"/>
          <cell r="T56"/>
          <cell r="U56"/>
          <cell r="V56"/>
          <cell r="W56"/>
          <cell r="X56"/>
          <cell r="Y56"/>
          <cell r="Z56"/>
          <cell r="AA56"/>
          <cell r="AB56"/>
          <cell r="AC56"/>
          <cell r="AD56"/>
        </row>
        <row r="57">
          <cell r="B57" t="str">
            <v>XSP</v>
          </cell>
          <cell r="C57" t="str">
            <v>Pr %</v>
          </cell>
          <cell r="D57">
            <v>4.75866799315334</v>
          </cell>
          <cell r="E57">
            <v>3.7478968754247299</v>
          </cell>
          <cell r="F57">
            <v>3.6290390087337698</v>
          </cell>
          <cell r="G57">
            <v>4.9458710423897898</v>
          </cell>
          <cell r="H57">
            <v>4.3114096846268399</v>
          </cell>
          <cell r="I57">
            <v>4.3804785088816498</v>
          </cell>
          <cell r="J57">
            <v>4.5262512967239203</v>
          </cell>
          <cell r="K57">
            <v>4.6802662925099501</v>
          </cell>
          <cell r="L57">
            <v>4.8311868938355902</v>
          </cell>
          <cell r="M57"/>
          <cell r="N57"/>
          <cell r="O57"/>
          <cell r="P57"/>
          <cell r="Q57"/>
          <cell r="R57"/>
          <cell r="S57"/>
          <cell r="T57"/>
          <cell r="U57"/>
          <cell r="V57"/>
          <cell r="W57"/>
          <cell r="X57"/>
          <cell r="Y57"/>
          <cell r="Z57"/>
          <cell r="AA57"/>
          <cell r="AB57"/>
          <cell r="AC57"/>
          <cell r="AD57"/>
        </row>
        <row r="58">
          <cell r="B58" t="str">
            <v>XSN</v>
          </cell>
          <cell r="C58" t="str">
            <v>Val €m</v>
          </cell>
          <cell r="D58">
            <v>188454</v>
          </cell>
          <cell r="E58">
            <v>221370</v>
          </cell>
          <cell r="F58">
            <v>229996</v>
          </cell>
          <cell r="G58">
            <v>268250.62099515705</v>
          </cell>
          <cell r="H58">
            <v>309016.35054313717</v>
          </cell>
          <cell r="I58">
            <v>357840.53177278396</v>
          </cell>
          <cell r="J58">
            <v>412554.44496814482</v>
          </cell>
          <cell r="K58">
            <v>472709.50651047804</v>
          </cell>
          <cell r="L58">
            <v>544847.86332933989</v>
          </cell>
          <cell r="M58"/>
          <cell r="N58"/>
          <cell r="O58"/>
          <cell r="P58"/>
          <cell r="Q58"/>
          <cell r="R58"/>
          <cell r="S58"/>
          <cell r="T58"/>
          <cell r="U58"/>
          <cell r="V58"/>
          <cell r="W58"/>
          <cell r="X58"/>
          <cell r="Y58"/>
          <cell r="Z58"/>
          <cell r="AA58"/>
          <cell r="AB58"/>
          <cell r="AC58"/>
          <cell r="AD58"/>
        </row>
        <row r="59">
          <cell r="B59" t="str">
            <v>XTRg</v>
          </cell>
          <cell r="C59" t="str">
            <v>Vol %</v>
          </cell>
          <cell r="D59">
            <v>11.1219791426419</v>
          </cell>
          <cell r="E59">
            <v>10.5494401072273</v>
          </cell>
          <cell r="F59">
            <v>6.21192757048982</v>
          </cell>
          <cell r="G59">
            <v>8.0882434163134</v>
          </cell>
          <cell r="H59">
            <v>7.785865412909887</v>
          </cell>
          <cell r="I59">
            <v>7.9607860320065837</v>
          </cell>
          <cell r="J59">
            <v>7.5549485231801716</v>
          </cell>
          <cell r="K59">
            <v>7.1217617180357351</v>
          </cell>
          <cell r="L59">
            <v>7.8035015349593673</v>
          </cell>
          <cell r="M59"/>
          <cell r="N59"/>
          <cell r="O59"/>
          <cell r="P59"/>
          <cell r="Q59"/>
          <cell r="R59"/>
          <cell r="S59"/>
          <cell r="T59"/>
          <cell r="U59"/>
          <cell r="V59"/>
          <cell r="W59"/>
          <cell r="X59"/>
          <cell r="Y59"/>
          <cell r="Z59"/>
          <cell r="AA59"/>
          <cell r="AB59"/>
          <cell r="AC59"/>
          <cell r="AD59"/>
        </row>
        <row r="60">
          <cell r="B60" t="str">
            <v>XTP</v>
          </cell>
          <cell r="C60" t="str">
            <v>Pr %</v>
          </cell>
          <cell r="D60">
            <v>6.0613643630702499E-2</v>
          </cell>
          <cell r="E60">
            <v>1.53409412217107</v>
          </cell>
          <cell r="F60">
            <v>-1.8754666877958399</v>
          </cell>
          <cell r="G60">
            <v>1.9657616852474691</v>
          </cell>
          <cell r="H60">
            <v>2.548469197386849</v>
          </cell>
          <cell r="I60">
            <v>2.7406939221574333</v>
          </cell>
          <cell r="J60">
            <v>2.9654977560369167</v>
          </cell>
          <cell r="K60">
            <v>3.1596041036176192</v>
          </cell>
          <cell r="L60">
            <v>3.3725058669036745</v>
          </cell>
          <cell r="M60"/>
          <cell r="N60"/>
          <cell r="O60"/>
          <cell r="P60"/>
          <cell r="Q60"/>
          <cell r="R60"/>
          <cell r="S60"/>
          <cell r="T60"/>
          <cell r="U60"/>
          <cell r="V60"/>
          <cell r="W60"/>
          <cell r="X60"/>
          <cell r="Y60"/>
          <cell r="Z60"/>
          <cell r="AA60"/>
          <cell r="AB60"/>
          <cell r="AC60"/>
          <cell r="AD60"/>
        </row>
        <row r="61">
          <cell r="B61" t="str">
            <v>XTN</v>
          </cell>
          <cell r="C61" t="str">
            <v>Val €m</v>
          </cell>
          <cell r="D61">
            <v>399898</v>
          </cell>
          <cell r="E61">
            <v>448867</v>
          </cell>
          <cell r="F61">
            <v>467809</v>
          </cell>
          <cell r="G61">
            <v>515586.33640559309</v>
          </cell>
          <cell r="H61">
            <v>569891.78199191159</v>
          </cell>
          <cell r="I61">
            <v>632122.03113124159</v>
          </cell>
          <cell r="J61">
            <v>700040.30759508186</v>
          </cell>
          <cell r="K61">
            <v>773589.23954634927</v>
          </cell>
          <cell r="L61">
            <v>862081.51245968929</v>
          </cell>
          <cell r="M61"/>
          <cell r="N61"/>
          <cell r="O61"/>
          <cell r="P61"/>
          <cell r="Q61"/>
          <cell r="R61"/>
          <cell r="S61"/>
          <cell r="T61"/>
          <cell r="U61"/>
          <cell r="V61"/>
          <cell r="W61"/>
          <cell r="X61"/>
          <cell r="Y61"/>
          <cell r="Z61"/>
          <cell r="AA61"/>
          <cell r="AB61"/>
          <cell r="AC61"/>
          <cell r="AD61"/>
        </row>
        <row r="62">
          <cell r="B62" t="str">
            <v>MGRg</v>
          </cell>
          <cell r="C62" t="str">
            <v>Vol %</v>
          </cell>
          <cell r="D62">
            <v>12.285314487964801</v>
          </cell>
          <cell r="E62">
            <v>8.8409214988949198</v>
          </cell>
          <cell r="F62">
            <v>-5.8859034917344397</v>
          </cell>
          <cell r="G62">
            <v>4.4857517870908303</v>
          </cell>
          <cell r="H62">
            <v>2.3896202873652599</v>
          </cell>
          <cell r="I62">
            <v>3.5738031734916502</v>
          </cell>
          <cell r="J62">
            <v>3.3222695495061401</v>
          </cell>
          <cell r="K62">
            <v>2.7728623920258699</v>
          </cell>
          <cell r="L62">
            <v>3.1185760734496899</v>
          </cell>
          <cell r="M62"/>
          <cell r="N62"/>
          <cell r="O62"/>
          <cell r="P62"/>
          <cell r="Q62"/>
          <cell r="R62"/>
          <cell r="S62"/>
          <cell r="T62"/>
          <cell r="U62"/>
          <cell r="V62"/>
          <cell r="W62"/>
          <cell r="X62"/>
          <cell r="Y62"/>
          <cell r="Z62"/>
          <cell r="AA62"/>
          <cell r="AB62"/>
          <cell r="AC62"/>
          <cell r="AD62"/>
        </row>
        <row r="63">
          <cell r="B63" t="str">
            <v>MGP</v>
          </cell>
          <cell r="C63" t="str">
            <v>Pr %</v>
          </cell>
          <cell r="D63">
            <v>2.7201191373071598</v>
          </cell>
          <cell r="E63">
            <v>-2.6808507131213699</v>
          </cell>
          <cell r="F63">
            <v>-2.8858050878212</v>
          </cell>
          <cell r="G63">
            <v>1.04952976341983</v>
          </cell>
          <cell r="H63">
            <v>0.99298528259132901</v>
          </cell>
          <cell r="I63">
            <v>1.0016193051153699</v>
          </cell>
          <cell r="J63">
            <v>1.0039544905220401</v>
          </cell>
          <cell r="K63">
            <v>1.0022099970760501</v>
          </cell>
          <cell r="L63">
            <v>0.99879867592937899</v>
          </cell>
          <cell r="M63"/>
          <cell r="N63"/>
          <cell r="O63"/>
          <cell r="P63"/>
          <cell r="Q63"/>
          <cell r="R63"/>
          <cell r="S63"/>
          <cell r="T63"/>
          <cell r="U63"/>
          <cell r="V63"/>
          <cell r="W63"/>
          <cell r="X63"/>
          <cell r="Y63"/>
          <cell r="Z63"/>
          <cell r="AA63"/>
          <cell r="AB63"/>
          <cell r="AC63"/>
          <cell r="AD63"/>
        </row>
        <row r="64">
          <cell r="B64" t="str">
            <v>MGN</v>
          </cell>
          <cell r="C64" t="str">
            <v>Val €m</v>
          </cell>
          <cell r="D64">
            <v>102312</v>
          </cell>
          <cell r="E64">
            <v>108372</v>
          </cell>
          <cell r="F64">
            <v>99050</v>
          </cell>
          <cell r="G64">
            <v>104579.32842254834</v>
          </cell>
          <cell r="H64">
            <v>108141.64979806179</v>
          </cell>
          <cell r="I64">
            <v>113128.29743119594</v>
          </cell>
          <cell r="J64">
            <v>118060.21392715184</v>
          </cell>
          <cell r="K64">
            <v>122549.88128585872</v>
          </cell>
          <cell r="L64">
            <v>127633.89135373614</v>
          </cell>
          <cell r="M64"/>
          <cell r="N64"/>
          <cell r="O64"/>
          <cell r="P64"/>
          <cell r="Q64"/>
          <cell r="R64"/>
          <cell r="S64"/>
          <cell r="T64"/>
          <cell r="U64"/>
          <cell r="V64"/>
          <cell r="W64"/>
          <cell r="X64"/>
          <cell r="Y64"/>
          <cell r="Z64"/>
          <cell r="AA64"/>
          <cell r="AB64"/>
          <cell r="AC64"/>
          <cell r="AD64"/>
        </row>
        <row r="65">
          <cell r="B65" t="str">
            <v>MSRg</v>
          </cell>
          <cell r="C65" t="str">
            <v>Vol %</v>
          </cell>
          <cell r="D65">
            <v>0.40568634055597702</v>
          </cell>
          <cell r="E65">
            <v>44.135912885554298</v>
          </cell>
          <cell r="F65">
            <v>-13.3489544923673</v>
          </cell>
          <cell r="G65">
            <v>16.5965627121365</v>
          </cell>
          <cell r="H65">
            <v>-0.18020310682496099</v>
          </cell>
          <cell r="I65">
            <v>8.6843985598855795</v>
          </cell>
          <cell r="J65">
            <v>5.50672914561118</v>
          </cell>
          <cell r="K65">
            <v>5.9728196982544697</v>
          </cell>
          <cell r="L65">
            <v>6.1621954228974198</v>
          </cell>
          <cell r="M65"/>
          <cell r="N65"/>
          <cell r="O65"/>
          <cell r="P65"/>
          <cell r="Q65"/>
          <cell r="R65"/>
          <cell r="S65"/>
          <cell r="T65"/>
          <cell r="U65"/>
          <cell r="V65"/>
          <cell r="W65"/>
          <cell r="X65"/>
          <cell r="Y65"/>
          <cell r="Z65"/>
          <cell r="AA65"/>
          <cell r="AB65"/>
          <cell r="AC65"/>
          <cell r="AD65"/>
        </row>
        <row r="66">
          <cell r="B66" t="str">
            <v>MSP</v>
          </cell>
          <cell r="C66" t="str">
            <v>Pr %</v>
          </cell>
          <cell r="D66">
            <v>-0.61058625193749505</v>
          </cell>
          <cell r="E66">
            <v>0.51191428675842998</v>
          </cell>
          <cell r="F66">
            <v>0.71301061649629005</v>
          </cell>
          <cell r="G66">
            <v>2.8705525783528398</v>
          </cell>
          <cell r="H66">
            <v>2.2155625396756302</v>
          </cell>
          <cell r="I66">
            <v>2.1912067976807799</v>
          </cell>
          <cell r="J66">
            <v>2.1909030979966699</v>
          </cell>
          <cell r="K66">
            <v>2.1836540003900602</v>
          </cell>
          <cell r="L66">
            <v>2.1905449084326598</v>
          </cell>
          <cell r="M66"/>
          <cell r="N66"/>
          <cell r="O66"/>
          <cell r="P66"/>
          <cell r="Q66"/>
          <cell r="R66"/>
          <cell r="S66"/>
          <cell r="T66"/>
          <cell r="U66"/>
          <cell r="V66"/>
          <cell r="W66"/>
          <cell r="X66"/>
          <cell r="Y66"/>
          <cell r="Z66"/>
          <cell r="AA66"/>
          <cell r="AB66"/>
          <cell r="AC66"/>
          <cell r="AD66"/>
        </row>
        <row r="67">
          <cell r="B67" t="str">
            <v>MSN</v>
          </cell>
          <cell r="C67" t="str">
            <v>Val €m</v>
          </cell>
          <cell r="D67">
            <v>204799</v>
          </cell>
          <cell r="E67">
            <v>296705</v>
          </cell>
          <cell r="F67">
            <v>258931</v>
          </cell>
          <cell r="G67">
            <v>310570.97739023092</v>
          </cell>
          <cell r="H67">
            <v>316879.81348905223</v>
          </cell>
          <cell r="I67">
            <v>351945.41198235314</v>
          </cell>
          <cell r="J67">
            <v>379461.48742620752</v>
          </cell>
          <cell r="K67">
            <v>410907.07920758257</v>
          </cell>
          <cell r="L67">
            <v>445783.74616182671</v>
          </cell>
          <cell r="M67"/>
          <cell r="N67"/>
          <cell r="O67"/>
          <cell r="P67"/>
          <cell r="Q67"/>
          <cell r="R67"/>
          <cell r="S67"/>
          <cell r="T67"/>
          <cell r="U67"/>
          <cell r="V67"/>
          <cell r="W67"/>
          <cell r="X67"/>
          <cell r="Y67"/>
          <cell r="Z67"/>
          <cell r="AA67"/>
          <cell r="AB67"/>
          <cell r="AC67"/>
          <cell r="AD67"/>
        </row>
        <row r="68">
          <cell r="B68" t="str">
            <v>MTRg</v>
          </cell>
          <cell r="C68" t="str">
            <v>Vol %</v>
          </cell>
          <cell r="D68">
            <v>4.0738920476446703</v>
          </cell>
          <cell r="E68">
            <v>32.377598190427499</v>
          </cell>
          <cell r="F68">
            <v>-11.3047416069961</v>
          </cell>
          <cell r="G68">
            <v>13.076599881140382</v>
          </cell>
          <cell r="H68">
            <v>0.50996114844159557</v>
          </cell>
          <cell r="I68">
            <v>7.2862043149255706</v>
          </cell>
          <cell r="J68">
            <v>4.9297686594327095</v>
          </cell>
          <cell r="K68">
            <v>5.1405933518313907</v>
          </cell>
          <cell r="L68">
            <v>5.3884543670414509</v>
          </cell>
          <cell r="M68"/>
          <cell r="N68"/>
          <cell r="O68"/>
          <cell r="P68"/>
          <cell r="Q68"/>
          <cell r="R68"/>
          <cell r="S68"/>
          <cell r="T68"/>
          <cell r="U68"/>
          <cell r="V68"/>
          <cell r="W68"/>
          <cell r="X68"/>
          <cell r="Y68"/>
          <cell r="Z68"/>
          <cell r="AA68"/>
          <cell r="AB68"/>
          <cell r="AC68"/>
          <cell r="AD68"/>
        </row>
        <row r="69">
          <cell r="B69" t="str">
            <v>MTP</v>
          </cell>
          <cell r="C69" t="str">
            <v>Pr %</v>
          </cell>
          <cell r="D69">
            <v>0.39452913654969202</v>
          </cell>
          <cell r="E69">
            <v>-0.362495041240396</v>
          </cell>
          <cell r="F69">
            <v>-0.36265725274899901</v>
          </cell>
          <cell r="G69">
            <v>2.558732331757585</v>
          </cell>
          <cell r="H69">
            <v>1.8582932673755881</v>
          </cell>
          <cell r="I69">
            <v>1.992220437362846</v>
          </cell>
          <cell r="J69">
            <v>1.9510079914276668</v>
          </cell>
          <cell r="K69">
            <v>1.980452251075282</v>
          </cell>
          <cell r="L69">
            <v>1.9949397605973473</v>
          </cell>
          <cell r="M69"/>
          <cell r="N69"/>
          <cell r="O69"/>
          <cell r="P69"/>
          <cell r="Q69"/>
          <cell r="R69"/>
          <cell r="S69"/>
          <cell r="T69"/>
          <cell r="U69"/>
          <cell r="V69"/>
          <cell r="W69"/>
          <cell r="X69"/>
          <cell r="Y69"/>
          <cell r="Z69"/>
          <cell r="AA69"/>
          <cell r="AB69"/>
          <cell r="AC69"/>
          <cell r="AD69"/>
        </row>
        <row r="70">
          <cell r="B70" t="str">
            <v>MTN</v>
          </cell>
          <cell r="C70" t="str">
            <v>Val €m</v>
          </cell>
          <cell r="D70">
            <v>307111</v>
          </cell>
          <cell r="E70">
            <v>405077</v>
          </cell>
          <cell r="F70">
            <v>357981</v>
          </cell>
          <cell r="G70">
            <v>415150.30581277923</v>
          </cell>
          <cell r="H70">
            <v>425021.46328711405</v>
          </cell>
          <cell r="I70">
            <v>465073.70941354905</v>
          </cell>
          <cell r="J70">
            <v>497521.70135335939</v>
          </cell>
          <cell r="K70">
            <v>533456.96049344132</v>
          </cell>
          <cell r="L70">
            <v>573417.63751556282</v>
          </cell>
          <cell r="M70"/>
          <cell r="N70"/>
          <cell r="O70"/>
          <cell r="P70"/>
          <cell r="Q70"/>
          <cell r="R70"/>
          <cell r="S70"/>
          <cell r="T70"/>
          <cell r="U70"/>
          <cell r="V70"/>
          <cell r="Y70"/>
          <cell r="Z70"/>
          <cell r="AA70"/>
          <cell r="AB70"/>
          <cell r="AC70"/>
          <cell r="AD70"/>
        </row>
        <row r="71">
          <cell r="B71" t="str">
            <v>Statn</v>
          </cell>
          <cell r="C71" t="str">
            <v>Val €m</v>
          </cell>
          <cell r="D71">
            <v>2245.0047348999601</v>
          </cell>
          <cell r="E71">
            <v>1953.1581508000299</v>
          </cell>
          <cell r="F71">
            <v>52</v>
          </cell>
          <cell r="G71">
            <v>52</v>
          </cell>
          <cell r="H71">
            <v>52</v>
          </cell>
          <cell r="I71">
            <v>52</v>
          </cell>
          <cell r="J71">
            <v>52</v>
          </cell>
          <cell r="K71">
            <v>52</v>
          </cell>
          <cell r="L71">
            <v>52</v>
          </cell>
          <cell r="M71"/>
          <cell r="N71"/>
          <cell r="O71"/>
          <cell r="P71"/>
          <cell r="Q71"/>
          <cell r="R71"/>
          <cell r="S71"/>
          <cell r="T71"/>
          <cell r="U71"/>
          <cell r="V71"/>
          <cell r="W71"/>
          <cell r="X71"/>
          <cell r="Y71"/>
          <cell r="Z71"/>
          <cell r="AA71"/>
          <cell r="AB71"/>
          <cell r="AC71"/>
          <cell r="AD71"/>
        </row>
        <row r="72">
          <cell r="B72" t="str">
            <v>YERg</v>
          </cell>
          <cell r="C72" t="str">
            <v>Vol %</v>
          </cell>
          <cell r="D72">
            <v>8.6799811182928899</v>
          </cell>
          <cell r="E72">
            <v>5.5657379889129102</v>
          </cell>
          <cell r="F72">
            <v>4.3303384215641403</v>
          </cell>
          <cell r="G72">
            <v>5.4166427107916526</v>
          </cell>
          <cell r="H72">
            <v>9.3692212135507269</v>
          </cell>
          <cell r="I72">
            <v>6.2199553299057797</v>
          </cell>
          <cell r="J72">
            <v>6.0046075889599315</v>
          </cell>
          <cell r="K72">
            <v>6.1083711340106372</v>
          </cell>
          <cell r="L72">
            <v>6.7440458688873717</v>
          </cell>
          <cell r="M72"/>
          <cell r="N72"/>
          <cell r="O72"/>
          <cell r="P72"/>
          <cell r="Q72"/>
          <cell r="R72"/>
          <cell r="S72"/>
          <cell r="T72"/>
          <cell r="U72"/>
          <cell r="V72"/>
          <cell r="W72"/>
          <cell r="X72"/>
          <cell r="Y72"/>
          <cell r="Z72"/>
          <cell r="AA72"/>
          <cell r="AB72"/>
          <cell r="AC72"/>
          <cell r="AD72"/>
        </row>
        <row r="73">
          <cell r="B73" t="str">
            <v>YEP</v>
          </cell>
          <cell r="C73" t="str">
            <v>Pr %</v>
          </cell>
          <cell r="D73">
            <v>-0.29949084416350802</v>
          </cell>
          <cell r="E73">
            <v>3.1474345690513501</v>
          </cell>
          <cell r="F73">
            <v>-0.458618938912358</v>
          </cell>
          <cell r="G73">
            <v>1.0671402392759877</v>
          </cell>
          <cell r="H73">
            <v>2.3965389151547667</v>
          </cell>
          <cell r="I73">
            <v>2.3219672927256019</v>
          </cell>
          <cell r="J73">
            <v>3.0155584118733314</v>
          </cell>
          <cell r="K73">
            <v>3.4290470626892278</v>
          </cell>
          <cell r="L73">
            <v>3.8627477329180149</v>
          </cell>
          <cell r="M73"/>
          <cell r="N73"/>
          <cell r="O73"/>
          <cell r="P73"/>
          <cell r="Q73"/>
          <cell r="R73"/>
          <cell r="S73"/>
          <cell r="T73"/>
          <cell r="U73"/>
          <cell r="V73"/>
          <cell r="W73"/>
          <cell r="X73"/>
          <cell r="Y73"/>
          <cell r="Z73"/>
          <cell r="AA73"/>
          <cell r="AB73"/>
          <cell r="AC73"/>
          <cell r="AD73"/>
        </row>
        <row r="74">
          <cell r="B74" t="str">
            <v>YEN</v>
          </cell>
          <cell r="C74" t="str">
            <v>Val €m</v>
          </cell>
          <cell r="D74">
            <v>326986.84398071759</v>
          </cell>
          <cell r="E74">
            <v>356049.02372714831</v>
          </cell>
          <cell r="F74">
            <v>369764.13199861709</v>
          </cell>
          <cell r="G74">
            <v>393952.57114916109</v>
          </cell>
          <cell r="H74">
            <v>441188.65510387794</v>
          </cell>
          <cell r="I74">
            <v>479511.83680659957</v>
          </cell>
          <cell r="J74">
            <v>523632.8643075435</v>
          </cell>
          <cell r="K74">
            <v>574670.71613922459</v>
          </cell>
          <cell r="L74">
            <v>637121.90159134811</v>
          </cell>
          <cell r="M74"/>
          <cell r="N74"/>
          <cell r="O74"/>
          <cell r="P74"/>
          <cell r="Q74"/>
          <cell r="R74"/>
          <cell r="S74"/>
          <cell r="T74"/>
          <cell r="U74"/>
          <cell r="V74"/>
          <cell r="W74"/>
          <cell r="X74"/>
          <cell r="Y74"/>
          <cell r="Z74"/>
          <cell r="AA74"/>
          <cell r="AB74"/>
          <cell r="AC74"/>
          <cell r="AD74"/>
        </row>
        <row r="75">
          <cell r="B75" t="str">
            <v>FIRg</v>
          </cell>
          <cell r="C75" t="str">
            <v>Vol %</v>
          </cell>
          <cell r="D75">
            <v>13.199563307435835</v>
          </cell>
          <cell r="E75">
            <v>13.422819659690655</v>
          </cell>
          <cell r="F75">
            <v>12.710240062495902</v>
          </cell>
          <cell r="G75">
            <v>-7.2987338762506182</v>
          </cell>
          <cell r="H75">
            <v>-5.7682427335981945</v>
          </cell>
          <cell r="I75">
            <v>-8.1673358294687244</v>
          </cell>
          <cell r="J75">
            <v>-3.6174172485490708</v>
          </cell>
          <cell r="K75">
            <v>-2.4258304782353468</v>
          </cell>
          <cell r="L75">
            <v>0.45666485971798121</v>
          </cell>
          <cell r="M75"/>
          <cell r="N75"/>
          <cell r="O75"/>
          <cell r="P75"/>
          <cell r="Q75"/>
          <cell r="R75"/>
          <cell r="S75"/>
          <cell r="T75"/>
          <cell r="U75"/>
          <cell r="V75"/>
          <cell r="W75"/>
          <cell r="X75"/>
          <cell r="Y75"/>
          <cell r="Z75"/>
          <cell r="AA75"/>
          <cell r="AB75"/>
          <cell r="AC75"/>
          <cell r="AD75"/>
        </row>
        <row r="76">
          <cell r="B76" t="str">
            <v>FIP</v>
          </cell>
          <cell r="C76" t="str">
            <v>Pr %</v>
          </cell>
          <cell r="D76">
            <v>6.0613643630702499E-2</v>
          </cell>
          <cell r="E76">
            <v>1.53409412217107</v>
          </cell>
          <cell r="F76">
            <v>-1.8754666877958399</v>
          </cell>
          <cell r="G76">
            <v>1.9657616852474691</v>
          </cell>
          <cell r="H76">
            <v>2.548469197386849</v>
          </cell>
          <cell r="I76">
            <v>2.7406939221574333</v>
          </cell>
          <cell r="J76">
            <v>2.9654977560369167</v>
          </cell>
          <cell r="K76">
            <v>3.1596041036176192</v>
          </cell>
          <cell r="L76">
            <v>3.3725058669036745</v>
          </cell>
          <cell r="M76"/>
          <cell r="N76"/>
          <cell r="O76"/>
          <cell r="P76"/>
          <cell r="Q76"/>
          <cell r="R76"/>
          <cell r="S76"/>
          <cell r="T76"/>
          <cell r="U76"/>
          <cell r="V76"/>
          <cell r="W76"/>
          <cell r="X76"/>
          <cell r="Y76"/>
          <cell r="Z76"/>
          <cell r="AA76"/>
          <cell r="AB76"/>
          <cell r="AC76"/>
          <cell r="AD76"/>
        </row>
        <row r="77">
          <cell r="B77" t="str">
            <v>FIN</v>
          </cell>
          <cell r="C77" t="str">
            <v>Val €m</v>
          </cell>
          <cell r="D77">
            <v>-70663.808770999996</v>
          </cell>
          <cell r="E77">
            <v>-81721.256383</v>
          </cell>
          <cell r="F77">
            <v>-90022</v>
          </cell>
          <cell r="G77">
            <v>-85091.992066915293</v>
          </cell>
          <cell r="H77">
            <v>-82227.135788931511</v>
          </cell>
          <cell r="I77">
            <v>-77580.904979591345</v>
          </cell>
          <cell r="J77">
            <v>-76991.915466026054</v>
          </cell>
          <cell r="K77">
            <v>-77497.850119626382</v>
          </cell>
          <cell r="L77">
            <v>-80477.310592183319</v>
          </cell>
          <cell r="M77"/>
          <cell r="N77"/>
          <cell r="O77"/>
          <cell r="P77"/>
          <cell r="Q77"/>
          <cell r="R77"/>
          <cell r="S77"/>
          <cell r="T77"/>
          <cell r="U77"/>
          <cell r="V77"/>
          <cell r="W77"/>
          <cell r="X77"/>
          <cell r="Y77"/>
          <cell r="Z77"/>
          <cell r="AA77"/>
          <cell r="AB77"/>
          <cell r="AC77"/>
          <cell r="AD77"/>
        </row>
        <row r="78">
          <cell r="B78" t="str">
            <v>YNRg</v>
          </cell>
          <cell r="C78" t="str">
            <v>Vol %</v>
          </cell>
          <cell r="D78">
            <v>13.710878420777362</v>
          </cell>
          <cell r="E78">
            <v>7.6216083076761754</v>
          </cell>
          <cell r="F78">
            <v>6.2730394892012376</v>
          </cell>
          <cell r="G78">
            <v>9.6741391025895176</v>
          </cell>
          <cell r="H78">
            <v>13.653321365925585</v>
          </cell>
          <cell r="I78">
            <v>9.5959416959812138</v>
          </cell>
          <cell r="J78">
            <v>7.8964756102368749</v>
          </cell>
          <cell r="K78">
            <v>7.6072915055723334</v>
          </cell>
          <cell r="L78">
            <v>7.7453790461352812</v>
          </cell>
          <cell r="M78"/>
          <cell r="N78"/>
          <cell r="O78"/>
          <cell r="P78"/>
          <cell r="Q78"/>
          <cell r="R78"/>
          <cell r="S78"/>
          <cell r="T78"/>
          <cell r="U78"/>
          <cell r="V78"/>
          <cell r="W78"/>
          <cell r="X78"/>
          <cell r="Y78"/>
          <cell r="Z78"/>
          <cell r="AA78"/>
          <cell r="AB78"/>
          <cell r="AC78"/>
          <cell r="AD78"/>
        </row>
        <row r="79">
          <cell r="B79" t="str">
            <v>YNP</v>
          </cell>
          <cell r="C79" t="str">
            <v>Pr %</v>
          </cell>
          <cell r="D79">
            <v>0.32155735903098837</v>
          </cell>
          <cell r="E79">
            <v>3.5071996202214573</v>
          </cell>
          <cell r="F79">
            <v>0.17379810965494347</v>
          </cell>
          <cell r="G79">
            <v>1.9657616852474691</v>
          </cell>
          <cell r="H79">
            <v>2.548469197386849</v>
          </cell>
          <cell r="I79">
            <v>2.7406939221574333</v>
          </cell>
          <cell r="J79">
            <v>2.9654977560369167</v>
          </cell>
          <cell r="K79">
            <v>3.1596041036176192</v>
          </cell>
          <cell r="L79">
            <v>3.3725058669036745</v>
          </cell>
          <cell r="M79"/>
          <cell r="N79"/>
          <cell r="O79"/>
          <cell r="P79"/>
          <cell r="Q79"/>
          <cell r="R79"/>
          <cell r="S79"/>
          <cell r="T79"/>
          <cell r="U79"/>
          <cell r="V79"/>
          <cell r="W79"/>
          <cell r="X79"/>
          <cell r="Y79"/>
          <cell r="Z79"/>
          <cell r="AA79"/>
          <cell r="AB79"/>
          <cell r="AC79"/>
          <cell r="AD79"/>
        </row>
        <row r="80">
          <cell r="B80" t="str">
            <v>YNN</v>
          </cell>
          <cell r="C80" t="str">
            <v>Val €m</v>
          </cell>
          <cell r="D80">
            <v>256323.03520971758</v>
          </cell>
          <cell r="E80">
            <v>274327.76734414831</v>
          </cell>
          <cell r="F80">
            <v>279742.13199861709</v>
          </cell>
          <cell r="G80">
            <v>308860.57908224582</v>
          </cell>
          <cell r="H80">
            <v>358961.51931494643</v>
          </cell>
          <cell r="I80">
            <v>401930.93182700826</v>
          </cell>
          <cell r="J80">
            <v>446640.94884151744</v>
          </cell>
          <cell r="K80">
            <v>497172.86601959821</v>
          </cell>
          <cell r="L80">
            <v>556644.59099916485</v>
          </cell>
          <cell r="M80"/>
          <cell r="N80"/>
          <cell r="O80"/>
          <cell r="P80"/>
          <cell r="Q80"/>
          <cell r="R80"/>
          <cell r="S80"/>
          <cell r="T80"/>
          <cell r="U80"/>
          <cell r="V80"/>
          <cell r="W80"/>
          <cell r="X80"/>
          <cell r="Y80"/>
          <cell r="Z80"/>
          <cell r="AA80"/>
          <cell r="AB80"/>
          <cell r="AC80"/>
          <cell r="AD80"/>
        </row>
        <row r="81">
          <cell r="B81" t="str">
            <v>MIRg</v>
          </cell>
          <cell r="C81" t="str">
            <v>Vol %</v>
          </cell>
          <cell r="D81">
            <v>6.7635950254304689</v>
          </cell>
          <cell r="E81">
            <v>1.7079431009630941</v>
          </cell>
          <cell r="F81">
            <v>-3.1204786226228465</v>
          </cell>
          <cell r="G81">
            <v>8.5308812447694393</v>
          </cell>
          <cell r="H81">
            <v>14.748601436739129</v>
          </cell>
          <cell r="I81">
            <v>9.945333845389781</v>
          </cell>
          <cell r="J81">
            <v>8.6209200208001047</v>
          </cell>
          <cell r="K81">
            <v>8.9219815960261748</v>
          </cell>
          <cell r="L81">
            <v>9.6190415060516621</v>
          </cell>
          <cell r="M81"/>
          <cell r="N81"/>
          <cell r="O81"/>
          <cell r="P81"/>
          <cell r="Q81"/>
          <cell r="R81"/>
          <cell r="S81"/>
          <cell r="T81"/>
          <cell r="U81"/>
          <cell r="V81"/>
          <cell r="W81"/>
          <cell r="X81"/>
          <cell r="Y81"/>
          <cell r="Z81"/>
          <cell r="AA81"/>
          <cell r="AB81"/>
          <cell r="AC81"/>
          <cell r="AD81"/>
        </row>
        <row r="82">
          <cell r="B82" t="str">
            <v>MIP</v>
          </cell>
          <cell r="C82" t="str">
            <v>Pr %</v>
          </cell>
          <cell r="D82">
            <v>-5.5672866741518501E-2</v>
          </cell>
          <cell r="E82">
            <v>5.7461852918380352</v>
          </cell>
          <cell r="F82">
            <v>0.17379810965494347</v>
          </cell>
          <cell r="G82">
            <v>1.9657616852474691</v>
          </cell>
          <cell r="H82">
            <v>2.548469197386849</v>
          </cell>
          <cell r="I82">
            <v>2.7406939221574333</v>
          </cell>
          <cell r="J82">
            <v>2.9654977560369167</v>
          </cell>
          <cell r="K82">
            <v>3.1596041036176192</v>
          </cell>
          <cell r="L82">
            <v>3.3725058669036745</v>
          </cell>
          <cell r="M82"/>
          <cell r="N82"/>
          <cell r="O82"/>
          <cell r="P82"/>
          <cell r="Q82"/>
          <cell r="R82"/>
          <cell r="S82"/>
          <cell r="T82"/>
          <cell r="U82"/>
          <cell r="V82"/>
          <cell r="W82"/>
          <cell r="X82"/>
          <cell r="Y82"/>
          <cell r="Z82"/>
          <cell r="AA82"/>
          <cell r="AB82"/>
          <cell r="AC82"/>
          <cell r="AD82"/>
        </row>
        <row r="83">
          <cell r="B83" t="str">
            <v>MINg</v>
          </cell>
          <cell r="C83" t="str">
            <v>Val %</v>
          </cell>
          <cell r="D83">
            <v>6.7041566714435064</v>
          </cell>
          <cell r="E83">
            <v>7.5522699680616423</v>
          </cell>
          <cell r="F83">
            <v>-2.9521038458262039</v>
          </cell>
          <cell r="G83">
            <v>10.664339724940541</v>
          </cell>
          <cell r="H83">
            <v>17.672934198786638</v>
          </cell>
          <cell r="I83">
            <v>12.958598927786081</v>
          </cell>
          <cell r="J83">
            <v>11.84207096660359</v>
          </cell>
          <cell r="K83">
            <v>12.363484996275842</v>
          </cell>
          <cell r="L83">
            <v>13.315950112086838</v>
          </cell>
          <cell r="M83"/>
          <cell r="N83"/>
          <cell r="O83"/>
          <cell r="P83"/>
          <cell r="Q83"/>
          <cell r="R83"/>
          <cell r="S83"/>
          <cell r="T83"/>
          <cell r="U83"/>
          <cell r="V83"/>
          <cell r="W83"/>
          <cell r="X83"/>
          <cell r="Y83"/>
          <cell r="Z83"/>
          <cell r="AA83"/>
          <cell r="AB83"/>
          <cell r="AC83"/>
          <cell r="AD83"/>
        </row>
        <row r="84">
          <cell r="B84" t="str">
            <v>MIN</v>
          </cell>
          <cell r="C84" t="str">
            <v>Val €m</v>
          </cell>
          <cell r="D84">
            <v>198701.52949981941</v>
          </cell>
          <cell r="E84">
            <v>213708.00543831341</v>
          </cell>
          <cell r="F84">
            <v>207399.12319093049</v>
          </cell>
          <cell r="G84">
            <v>229516.87027455925</v>
          </cell>
          <cell r="H84">
            <v>270079.23573329661</v>
          </cell>
          <cell r="I84">
            <v>305077.72067920445</v>
          </cell>
          <cell r="J84">
            <v>341205.24086533248</v>
          </cell>
          <cell r="K84">
            <v>383390.09962622472</v>
          </cell>
          <cell r="L84">
            <v>434442.13402713282</v>
          </cell>
          <cell r="M84"/>
          <cell r="N84"/>
          <cell r="O84"/>
          <cell r="P84"/>
          <cell r="Q84"/>
          <cell r="R84"/>
          <cell r="S84"/>
          <cell r="T84"/>
          <cell r="U84"/>
          <cell r="V84"/>
          <cell r="W84"/>
          <cell r="X84"/>
          <cell r="Y84"/>
          <cell r="Z84"/>
          <cell r="AA84"/>
          <cell r="AB84"/>
          <cell r="AC84"/>
          <cell r="AD84"/>
        </row>
        <row r="85">
          <cell r="B85" t="str">
            <v>UIRg</v>
          </cell>
          <cell r="C85" t="str">
            <v>Vol %</v>
          </cell>
          <cell r="D85">
            <v>14.362301519549201</v>
          </cell>
          <cell r="E85">
            <v>4.73261473231614</v>
          </cell>
          <cell r="F85">
            <v>-6.6769300946515999</v>
          </cell>
          <cell r="G85">
            <v>-4.0447844169425036</v>
          </cell>
          <cell r="H85">
            <v>16.738415491078328</v>
          </cell>
          <cell r="I85">
            <v>5.7084527849546207</v>
          </cell>
          <cell r="J85">
            <v>5.0617848144852262</v>
          </cell>
          <cell r="K85">
            <v>5.81157159070953</v>
          </cell>
          <cell r="L85">
            <v>6.1639814038173979</v>
          </cell>
          <cell r="M85"/>
          <cell r="N85"/>
          <cell r="O85"/>
          <cell r="P85"/>
          <cell r="Q85"/>
          <cell r="R85"/>
          <cell r="S85"/>
          <cell r="T85"/>
          <cell r="U85"/>
          <cell r="V85"/>
          <cell r="W85"/>
          <cell r="X85"/>
          <cell r="Y85"/>
          <cell r="Z85"/>
          <cell r="AA85"/>
          <cell r="AB85"/>
          <cell r="AC85"/>
          <cell r="AD85"/>
        </row>
        <row r="86">
          <cell r="B86" t="str">
            <v>UIP</v>
          </cell>
          <cell r="C86" t="str">
            <v>Pr %</v>
          </cell>
          <cell r="D86">
            <v>4.0615450216757898</v>
          </cell>
          <cell r="E86">
            <v>4.6955183031132304</v>
          </cell>
          <cell r="F86">
            <v>0.24793254324551001</v>
          </cell>
          <cell r="G86">
            <v>0.17630426836117152</v>
          </cell>
          <cell r="H86">
            <v>2.4718178586421002</v>
          </cell>
          <cell r="I86">
            <v>2.3077587926979781</v>
          </cell>
          <cell r="J86">
            <v>2.2150028921228859</v>
          </cell>
          <cell r="K86">
            <v>2.4165169066936887</v>
          </cell>
          <cell r="L86">
            <v>2.620375513175488</v>
          </cell>
          <cell r="M86"/>
          <cell r="N86"/>
          <cell r="O86"/>
          <cell r="P86"/>
          <cell r="Q86"/>
          <cell r="R86"/>
          <cell r="S86"/>
          <cell r="T86"/>
          <cell r="U86"/>
          <cell r="V86"/>
          <cell r="W86"/>
          <cell r="X86"/>
          <cell r="Y86"/>
          <cell r="Z86"/>
          <cell r="AA86"/>
          <cell r="AB86"/>
          <cell r="AC86"/>
          <cell r="AD86"/>
        </row>
        <row r="87">
          <cell r="B87" t="str">
            <v>UIN</v>
          </cell>
          <cell r="C87" t="str">
            <v>Val €m</v>
          </cell>
          <cell r="D87">
            <v>33491</v>
          </cell>
          <cell r="E87">
            <v>36725</v>
          </cell>
          <cell r="F87">
            <v>34358</v>
          </cell>
          <cell r="G87">
            <v>33026.417477738869</v>
          </cell>
          <cell r="H87">
            <v>39507.513880077677</v>
          </cell>
          <cell r="I87">
            <v>42726.565922182854</v>
          </cell>
          <cell r="J87">
            <v>45883.591880399821</v>
          </cell>
          <cell r="K87">
            <v>49723.372245941064</v>
          </cell>
          <cell r="L87">
            <v>54171.563657207924</v>
          </cell>
          <cell r="M87"/>
          <cell r="N87"/>
          <cell r="O87"/>
          <cell r="P87"/>
          <cell r="Q87"/>
          <cell r="R87"/>
          <cell r="S87"/>
          <cell r="T87"/>
          <cell r="U87"/>
          <cell r="V87"/>
          <cell r="W87"/>
          <cell r="X87"/>
          <cell r="Y87"/>
          <cell r="Z87"/>
          <cell r="AA87"/>
          <cell r="AB87"/>
          <cell r="AC87"/>
          <cell r="AD87"/>
        </row>
        <row r="88">
          <cell r="B88" t="str">
            <v>UDDRg</v>
          </cell>
          <cell r="C88" t="str">
            <v>Vol %</v>
          </cell>
          <cell r="D88">
            <v>5.4117405840978501</v>
          </cell>
          <cell r="E88">
            <v>4.0757687057966603</v>
          </cell>
          <cell r="F88">
            <v>-3.1828669561383598</v>
          </cell>
          <cell r="G88">
            <v>2.8438592541058627</v>
          </cell>
          <cell r="H88">
            <v>7.7791744815884023</v>
          </cell>
          <cell r="I88">
            <v>3.0993972204872655</v>
          </cell>
          <cell r="J88">
            <v>3.0321545866651034</v>
          </cell>
          <cell r="K88">
            <v>3.0821282625429269</v>
          </cell>
          <cell r="L88">
            <v>3.1936482363734475</v>
          </cell>
          <cell r="M88"/>
          <cell r="N88"/>
          <cell r="O88"/>
          <cell r="P88"/>
          <cell r="Q88"/>
          <cell r="R88"/>
          <cell r="S88"/>
          <cell r="T88"/>
          <cell r="U88"/>
          <cell r="V88"/>
          <cell r="W88"/>
          <cell r="X88"/>
          <cell r="Y88"/>
          <cell r="Z88"/>
          <cell r="AA88"/>
          <cell r="AB88"/>
          <cell r="AC88"/>
          <cell r="AD88"/>
        </row>
        <row r="89">
          <cell r="B89" t="str">
            <v>UDDP</v>
          </cell>
          <cell r="C89" t="str">
            <v>Pr %</v>
          </cell>
          <cell r="D89">
            <v>2.3165818703877901</v>
          </cell>
          <cell r="E89">
            <v>2.7215900346112298</v>
          </cell>
          <cell r="F89">
            <v>1.2896729124889099</v>
          </cell>
          <cell r="G89">
            <v>1.6732085165279686</v>
          </cell>
          <cell r="H89">
            <v>1.9094802323732063</v>
          </cell>
          <cell r="I89">
            <v>1.7087938846942041</v>
          </cell>
          <cell r="J89">
            <v>1.9941380987970714</v>
          </cell>
          <cell r="K89">
            <v>2.4281025544264034</v>
          </cell>
          <cell r="L89">
            <v>2.5968212005493818</v>
          </cell>
          <cell r="M89"/>
          <cell r="N89"/>
          <cell r="O89"/>
          <cell r="P89"/>
          <cell r="Q89"/>
          <cell r="R89"/>
          <cell r="S89"/>
          <cell r="T89"/>
          <cell r="U89"/>
          <cell r="V89"/>
          <cell r="W89"/>
          <cell r="X89"/>
          <cell r="Y89"/>
          <cell r="Z89"/>
          <cell r="AA89"/>
          <cell r="AB89"/>
          <cell r="AC89"/>
          <cell r="AD89"/>
        </row>
        <row r="90">
          <cell r="B90" t="str">
            <v>UDDN</v>
          </cell>
          <cell r="C90" t="str">
            <v>Val €m</v>
          </cell>
          <cell r="D90">
            <v>171344.11561260003</v>
          </cell>
          <cell r="E90">
            <v>183184.86384059998</v>
          </cell>
          <cell r="F90">
            <v>179640.81569001707</v>
          </cell>
          <cell r="G90">
            <v>187840.79281671514</v>
          </cell>
          <cell r="H90">
            <v>206319.0607375399</v>
          </cell>
          <cell r="I90">
            <v>216348.5468050958</v>
          </cell>
          <cell r="J90">
            <v>227353.67389393563</v>
          </cell>
          <cell r="K90">
            <v>240051.53129973146</v>
          </cell>
          <cell r="L90">
            <v>254150.72459186829</v>
          </cell>
          <cell r="M90"/>
          <cell r="N90"/>
          <cell r="O90"/>
          <cell r="P90"/>
          <cell r="Q90"/>
          <cell r="R90"/>
          <cell r="S90"/>
          <cell r="T90"/>
          <cell r="U90"/>
          <cell r="V90"/>
          <cell r="W90"/>
          <cell r="X90"/>
          <cell r="Y90"/>
          <cell r="Z90"/>
          <cell r="AA90"/>
          <cell r="AB90"/>
          <cell r="AC90"/>
          <cell r="AD90"/>
        </row>
        <row r="91">
          <cell r="B91" t="str">
            <v>NXRg</v>
          </cell>
          <cell r="C91" t="str">
            <v>Vol %</v>
          </cell>
          <cell r="D91">
            <v>43.2249390393753</v>
          </cell>
          <cell r="E91">
            <v>-61.696601114220002</v>
          </cell>
          <cell r="F91">
            <v>206.57868781507099</v>
          </cell>
          <cell r="G91">
            <v>-8.4195897353324778</v>
          </cell>
          <cell r="H91">
            <v>37.515510375285288</v>
          </cell>
          <cell r="I91">
            <v>9.9754134185070065</v>
          </cell>
          <cell r="J91">
            <v>15.203294207500861</v>
          </cell>
          <cell r="K91">
            <v>12.379072450866534</v>
          </cell>
          <cell r="L91">
            <v>13.799380528663852</v>
          </cell>
          <cell r="M91"/>
          <cell r="N91"/>
          <cell r="O91"/>
          <cell r="P91"/>
          <cell r="Q91"/>
          <cell r="R91"/>
          <cell r="S91"/>
          <cell r="T91"/>
          <cell r="U91"/>
          <cell r="V91"/>
          <cell r="W91"/>
          <cell r="X91"/>
          <cell r="Y91"/>
          <cell r="Z91"/>
          <cell r="AA91"/>
          <cell r="AB91"/>
          <cell r="AC91"/>
          <cell r="AD91"/>
        </row>
        <row r="92">
          <cell r="B92" t="str">
            <v>NXP</v>
          </cell>
          <cell r="C92" t="str">
            <v>Pr %</v>
          </cell>
          <cell r="D92">
            <v>-1.4307033832652101</v>
          </cell>
          <cell r="E92">
            <v>23.2161128364191</v>
          </cell>
          <cell r="F92">
            <v>-18.192183848044099</v>
          </cell>
          <cell r="G92">
            <v>-0.14406546883602989</v>
          </cell>
          <cell r="H92">
            <v>4.890991392520494</v>
          </cell>
          <cell r="I92">
            <v>4.8496772589953219</v>
          </cell>
          <cell r="J92">
            <v>5.2344450779541418</v>
          </cell>
          <cell r="K92">
            <v>5.5115904786487091</v>
          </cell>
          <cell r="L92">
            <v>5.6335794914375015</v>
          </cell>
          <cell r="M92"/>
          <cell r="N92"/>
          <cell r="O92"/>
          <cell r="P92"/>
          <cell r="Q92"/>
          <cell r="R92"/>
          <cell r="S92"/>
          <cell r="T92"/>
          <cell r="U92"/>
          <cell r="V92"/>
          <cell r="W92"/>
          <cell r="X92"/>
          <cell r="Y92"/>
          <cell r="Z92"/>
          <cell r="AA92"/>
          <cell r="AB92"/>
          <cell r="AC92"/>
          <cell r="AD92"/>
        </row>
        <row r="93">
          <cell r="B93" t="str">
            <v>NXN</v>
          </cell>
          <cell r="C93" t="str">
            <v>Val €m</v>
          </cell>
          <cell r="D93">
            <v>92787</v>
          </cell>
          <cell r="E93">
            <v>43790</v>
          </cell>
          <cell r="F93">
            <v>109828</v>
          </cell>
          <cell r="G93">
            <v>100436.03059281386</v>
          </cell>
          <cell r="H93">
            <v>144870.31870479754</v>
          </cell>
          <cell r="I93">
            <v>167048.32171769254</v>
          </cell>
          <cell r="J93">
            <v>202518.60624172247</v>
          </cell>
          <cell r="K93">
            <v>240132.27905290795</v>
          </cell>
          <cell r="L93">
            <v>288663.87494412647</v>
          </cell>
          <cell r="M93"/>
          <cell r="N93"/>
          <cell r="O93"/>
          <cell r="P93"/>
          <cell r="Q93"/>
          <cell r="R93"/>
          <cell r="S93"/>
          <cell r="T93"/>
          <cell r="U93"/>
          <cell r="V93"/>
          <cell r="W93"/>
          <cell r="X93"/>
          <cell r="Y93"/>
          <cell r="Z93"/>
          <cell r="AA93"/>
          <cell r="AB93"/>
          <cell r="AC93"/>
          <cell r="AD93"/>
        </row>
        <row r="94">
          <cell r="B94"/>
          <cell r="C94" t="str">
            <v>p.p.</v>
          </cell>
          <cell r="D94">
            <v>9.9888553914910307</v>
          </cell>
          <cell r="E94">
            <v>-17.7774398368528</v>
          </cell>
          <cell r="F94">
            <v>15.046827400961</v>
          </cell>
          <cell r="G94">
            <v>-2.5474406059401957</v>
          </cell>
          <cell r="H94">
            <v>9.8609192014229059</v>
          </cell>
          <cell r="I94">
            <v>3.2968106923475426</v>
          </cell>
          <cell r="J94">
            <v>5.2022389354766503</v>
          </cell>
          <cell r="K94">
            <v>4.6034227024245764</v>
          </cell>
          <cell r="L94">
            <v>5.4348571895676274</v>
          </cell>
          <cell r="M94"/>
          <cell r="N94"/>
          <cell r="O94"/>
          <cell r="P94"/>
          <cell r="Q94"/>
          <cell r="R94"/>
          <cell r="S94"/>
          <cell r="T94"/>
          <cell r="U94"/>
          <cell r="V94"/>
          <cell r="W94"/>
          <cell r="X94"/>
          <cell r="Y94"/>
          <cell r="Z94"/>
          <cell r="AA94"/>
          <cell r="AB94"/>
          <cell r="AC94"/>
          <cell r="AD94"/>
        </row>
        <row r="95">
          <cell r="B95"/>
          <cell r="C95" t="str">
            <v>p.p.</v>
          </cell>
          <cell r="D95">
            <v>-0.30547467495279501</v>
          </cell>
          <cell r="E95">
            <v>23.2236214019449</v>
          </cell>
          <cell r="F95">
            <v>-11.4288597434354</v>
          </cell>
          <cell r="G95">
            <v>7.9640833167318492</v>
          </cell>
          <cell r="H95">
            <v>-0.49169798787217978</v>
          </cell>
          <cell r="I95">
            <v>2.9231446375582371</v>
          </cell>
          <cell r="J95">
            <v>0.80236865348328101</v>
          </cell>
          <cell r="K95">
            <v>1.5049484315860608</v>
          </cell>
          <cell r="L95">
            <v>1.3091886793197436</v>
          </cell>
          <cell r="M95"/>
          <cell r="N95"/>
          <cell r="O95"/>
          <cell r="P95"/>
          <cell r="Q95"/>
          <cell r="R95"/>
          <cell r="S95"/>
          <cell r="T95"/>
          <cell r="U95"/>
          <cell r="V95"/>
          <cell r="W95"/>
          <cell r="X95"/>
          <cell r="Y95"/>
          <cell r="Z95"/>
          <cell r="AA95"/>
          <cell r="AB95"/>
          <cell r="AC95"/>
          <cell r="AD95"/>
        </row>
        <row r="96">
          <cell r="B96"/>
          <cell r="C96" t="str">
            <v>p.p.</v>
          </cell>
          <cell r="D96">
            <v>-1.0033995982453301</v>
          </cell>
          <cell r="E96">
            <v>0.11955642382087001</v>
          </cell>
          <cell r="F96">
            <v>0.71237076403850896</v>
          </cell>
          <cell r="G96">
            <v>0</v>
          </cell>
          <cell r="H96">
            <v>0</v>
          </cell>
          <cell r="I96">
            <v>0</v>
          </cell>
          <cell r="J96">
            <v>0</v>
          </cell>
          <cell r="K96">
            <v>0</v>
          </cell>
          <cell r="L96">
            <v>0</v>
          </cell>
          <cell r="M96"/>
          <cell r="N96"/>
          <cell r="O96"/>
          <cell r="P96"/>
          <cell r="Q96"/>
          <cell r="R96"/>
          <cell r="S96"/>
          <cell r="T96"/>
          <cell r="U96"/>
          <cell r="V96"/>
          <cell r="W96"/>
          <cell r="X96"/>
          <cell r="Y96"/>
          <cell r="Z96"/>
          <cell r="AA96"/>
          <cell r="AB96"/>
          <cell r="AC96"/>
          <cell r="AD96"/>
        </row>
        <row r="97">
          <cell r="B97" t="str">
            <v>SCN</v>
          </cell>
          <cell r="C97" t="str">
            <v>Val €m</v>
          </cell>
          <cell r="D97">
            <v>1351.7236338175999</v>
          </cell>
          <cell r="E97">
            <v>1486.0017359482999</v>
          </cell>
          <cell r="F97">
            <v>5019</v>
          </cell>
          <cell r="G97">
            <v>5019</v>
          </cell>
          <cell r="H97">
            <v>5019</v>
          </cell>
          <cell r="I97">
            <v>5019</v>
          </cell>
          <cell r="J97">
            <v>5019</v>
          </cell>
          <cell r="K97">
            <v>5019</v>
          </cell>
          <cell r="L97">
            <v>5019</v>
          </cell>
          <cell r="M97"/>
          <cell r="N97"/>
          <cell r="O97"/>
          <cell r="P97"/>
          <cell r="Q97"/>
          <cell r="R97"/>
          <cell r="S97"/>
          <cell r="T97"/>
          <cell r="U97"/>
          <cell r="V97"/>
          <cell r="W97"/>
          <cell r="X97"/>
          <cell r="Y97"/>
          <cell r="Z97"/>
          <cell r="AA97"/>
          <cell r="AB97"/>
          <cell r="AC97"/>
          <cell r="AD97"/>
        </row>
        <row r="98">
          <cell r="B98" t="str">
            <v>SCR</v>
          </cell>
          <cell r="C98" t="str">
            <v>Vol €m</v>
          </cell>
          <cell r="D98">
            <v>1351.7236338176001</v>
          </cell>
          <cell r="E98">
            <v>1736.2876727752</v>
          </cell>
          <cell r="F98">
            <v>5213</v>
          </cell>
          <cell r="G98">
            <v>5213</v>
          </cell>
          <cell r="H98">
            <v>5213</v>
          </cell>
          <cell r="I98">
            <v>5213</v>
          </cell>
          <cell r="J98">
            <v>5213</v>
          </cell>
          <cell r="K98">
            <v>5213</v>
          </cell>
          <cell r="L98">
            <v>5213</v>
          </cell>
          <cell r="M98"/>
          <cell r="N98"/>
          <cell r="O98"/>
          <cell r="P98"/>
          <cell r="Q98"/>
          <cell r="R98"/>
          <cell r="S98"/>
          <cell r="T98"/>
          <cell r="U98"/>
          <cell r="V98"/>
          <cell r="W98"/>
          <cell r="X98"/>
          <cell r="Y98"/>
          <cell r="Z98"/>
          <cell r="AA98"/>
          <cell r="AB98"/>
          <cell r="AC98"/>
          <cell r="AD98"/>
        </row>
        <row r="99">
          <cell r="B99"/>
          <cell r="C99"/>
          <cell r="D99"/>
          <cell r="E99"/>
          <cell r="F99"/>
          <cell r="G99"/>
          <cell r="H99"/>
          <cell r="I99"/>
          <cell r="J99"/>
          <cell r="K99"/>
          <cell r="L99"/>
          <cell r="M99"/>
          <cell r="N99"/>
          <cell r="O99"/>
          <cell r="P99"/>
          <cell r="Q99"/>
          <cell r="R99"/>
          <cell r="S99"/>
          <cell r="T99"/>
          <cell r="U99"/>
          <cell r="V99"/>
          <cell r="W99"/>
          <cell r="X99"/>
          <cell r="Y99"/>
          <cell r="Z99"/>
          <cell r="AA99"/>
          <cell r="AB99"/>
          <cell r="AC99"/>
          <cell r="AD99"/>
        </row>
        <row r="100">
          <cell r="B100"/>
          <cell r="C100" t="str">
            <v>% Y-Y</v>
          </cell>
          <cell r="D100"/>
          <cell r="E100"/>
          <cell r="F100"/>
          <cell r="G100"/>
          <cell r="H100"/>
          <cell r="I100"/>
          <cell r="J100"/>
          <cell r="K100"/>
          <cell r="L100"/>
          <cell r="M100"/>
          <cell r="N100"/>
          <cell r="O100"/>
          <cell r="P100"/>
          <cell r="Q100"/>
          <cell r="R100"/>
          <cell r="S100"/>
          <cell r="T100"/>
          <cell r="U100"/>
          <cell r="V100"/>
          <cell r="W100"/>
          <cell r="X100"/>
          <cell r="Y100"/>
          <cell r="Z100"/>
          <cell r="AA100"/>
          <cell r="AB100"/>
          <cell r="AC100"/>
          <cell r="AD100"/>
        </row>
        <row r="101">
          <cell r="B101" t="str">
            <v>HICPg</v>
          </cell>
          <cell r="C101" t="str">
            <v>% Y-Y</v>
          </cell>
          <cell r="D101">
            <v>0.71630851241046845</v>
          </cell>
          <cell r="E101">
            <v>0.87661263645386622</v>
          </cell>
          <cell r="F101">
            <v>-0.45909165436957</v>
          </cell>
          <cell r="G101" t="e">
            <v>#N/A</v>
          </cell>
          <cell r="H101" t="e">
            <v>#N/A</v>
          </cell>
          <cell r="I101" t="e">
            <v>#N/A</v>
          </cell>
          <cell r="J101" t="e">
            <v>#N/A</v>
          </cell>
          <cell r="K101" t="e">
            <v>#N/A</v>
          </cell>
          <cell r="L101" t="e">
            <v>#N/A</v>
          </cell>
          <cell r="M101"/>
          <cell r="N101"/>
          <cell r="O101"/>
          <cell r="P101"/>
          <cell r="Q101"/>
          <cell r="R101"/>
          <cell r="S101"/>
          <cell r="T101"/>
          <cell r="U101"/>
          <cell r="V101"/>
          <cell r="W101"/>
          <cell r="X101"/>
          <cell r="Y101"/>
          <cell r="Z101"/>
          <cell r="AA101"/>
          <cell r="AB101"/>
          <cell r="AC101"/>
          <cell r="AD101"/>
        </row>
        <row r="102">
          <cell r="B102"/>
          <cell r="C102" t="str">
            <v>% Y-Y</v>
          </cell>
          <cell r="D102"/>
          <cell r="E102"/>
          <cell r="F102"/>
          <cell r="G102"/>
          <cell r="H102"/>
          <cell r="I102"/>
          <cell r="J102"/>
          <cell r="K102"/>
          <cell r="L102"/>
          <cell r="M102"/>
          <cell r="N102"/>
          <cell r="O102"/>
          <cell r="P102"/>
          <cell r="Q102"/>
          <cell r="R102"/>
          <cell r="S102"/>
          <cell r="T102"/>
          <cell r="U102"/>
          <cell r="V102"/>
          <cell r="W102"/>
          <cell r="X102"/>
          <cell r="Y102"/>
          <cell r="Z102"/>
          <cell r="AA102"/>
          <cell r="AB102"/>
          <cell r="AC102"/>
          <cell r="AD102"/>
        </row>
        <row r="103">
          <cell r="B103" t="str">
            <v>PCP</v>
          </cell>
          <cell r="C103" t="str">
            <v>% Y-Y</v>
          </cell>
          <cell r="D103">
            <v>2.2621664612613834</v>
          </cell>
          <cell r="E103">
            <v>2.4269426303093589</v>
          </cell>
          <cell r="F103">
            <v>0.95688612996813749</v>
          </cell>
          <cell r="G103">
            <v>2.1208849352864823</v>
          </cell>
          <cell r="H103">
            <v>2.0917869717316018</v>
          </cell>
          <cell r="I103">
            <v>1.7710474834404299</v>
          </cell>
          <cell r="J103">
            <v>1.9102329391456001</v>
          </cell>
          <cell r="K103">
            <v>2.3600889062139898</v>
          </cell>
          <cell r="L103">
            <v>2.5783859127093578</v>
          </cell>
          <cell r="M103"/>
          <cell r="N103"/>
          <cell r="O103"/>
          <cell r="P103"/>
          <cell r="Q103"/>
          <cell r="R103"/>
          <cell r="S103"/>
          <cell r="T103"/>
          <cell r="U103"/>
          <cell r="V103"/>
          <cell r="W103"/>
          <cell r="X103"/>
          <cell r="Y103"/>
          <cell r="Z103"/>
          <cell r="AA103"/>
          <cell r="AB103"/>
          <cell r="AC103"/>
          <cell r="AD103"/>
        </row>
        <row r="104">
          <cell r="B104" t="str">
            <v>YEP</v>
          </cell>
          <cell r="C104" t="str">
            <v>% Y-Y</v>
          </cell>
          <cell r="D104">
            <v>0.31201582482185408</v>
          </cell>
          <cell r="E104">
            <v>3.1483732703773359</v>
          </cell>
          <cell r="F104">
            <v>-0.45889749675428471</v>
          </cell>
          <cell r="G104">
            <v>1.0671402392759877</v>
          </cell>
          <cell r="H104">
            <v>2.3965389151547667</v>
          </cell>
          <cell r="I104">
            <v>2.3219672927256019</v>
          </cell>
          <cell r="J104">
            <v>3.0155584118733314</v>
          </cell>
          <cell r="K104">
            <v>3.4290470626892278</v>
          </cell>
          <cell r="L104">
            <v>3.8627477329180149</v>
          </cell>
          <cell r="M104"/>
          <cell r="N104"/>
          <cell r="O104"/>
          <cell r="P104"/>
          <cell r="Q104"/>
          <cell r="R104"/>
          <cell r="S104"/>
          <cell r="T104"/>
          <cell r="U104"/>
          <cell r="V104"/>
          <cell r="W104"/>
          <cell r="X104"/>
          <cell r="Y104"/>
          <cell r="Z104"/>
          <cell r="AA104"/>
          <cell r="AB104"/>
          <cell r="AC104"/>
          <cell r="AD104"/>
        </row>
        <row r="105">
          <cell r="B105"/>
          <cell r="C105"/>
          <cell r="M105"/>
          <cell r="N105"/>
          <cell r="O105"/>
          <cell r="P105"/>
          <cell r="Q105"/>
          <cell r="R105"/>
          <cell r="S105"/>
          <cell r="T105"/>
          <cell r="U105"/>
          <cell r="V105"/>
          <cell r="W105"/>
          <cell r="X105"/>
          <cell r="Y105"/>
          <cell r="Z105"/>
          <cell r="AA105"/>
          <cell r="AB105"/>
          <cell r="AC105"/>
          <cell r="AD105"/>
        </row>
        <row r="106">
          <cell r="B106"/>
          <cell r="C106"/>
          <cell r="D106"/>
          <cell r="E106"/>
          <cell r="F106">
            <v>3</v>
          </cell>
          <cell r="G106">
            <v>3.0693816238761484</v>
          </cell>
          <cell r="H106">
            <v>3.3803502005886976</v>
          </cell>
          <cell r="I106">
            <v>3.4801280302693716</v>
          </cell>
          <cell r="J106">
            <v>3.555289780736187</v>
          </cell>
          <cell r="K106">
            <v>3.638182194554282</v>
          </cell>
          <cell r="L106">
            <v>3.7238021579635681</v>
          </cell>
          <cell r="M106"/>
          <cell r="N106"/>
          <cell r="O106"/>
          <cell r="P106"/>
          <cell r="Q106"/>
          <cell r="R106"/>
          <cell r="S106"/>
          <cell r="T106"/>
          <cell r="U106"/>
          <cell r="V106"/>
          <cell r="W106"/>
          <cell r="X106"/>
          <cell r="Y106"/>
          <cell r="Z106"/>
          <cell r="AA106"/>
          <cell r="AB106"/>
          <cell r="AC106"/>
          <cell r="AD106"/>
        </row>
        <row r="107">
          <cell r="B107" t="str">
            <v>EMPc</v>
          </cell>
          <cell r="C107" t="str">
            <v>∆ '000s</v>
          </cell>
          <cell r="D107">
            <v>63.400000000000091</v>
          </cell>
          <cell r="E107">
            <v>64.949999999999818</v>
          </cell>
          <cell r="F107">
            <v>-308.05449999999996</v>
          </cell>
          <cell r="G107">
            <v>6.9381623876148435E-2</v>
          </cell>
          <cell r="H107">
            <v>0.31096857671254929</v>
          </cell>
          <cell r="I107">
            <v>9.9777829680674127E-2</v>
          </cell>
          <cell r="J107">
            <v>7.5161750466815447E-2</v>
          </cell>
          <cell r="K107">
            <v>8.2892413818095298E-2</v>
          </cell>
          <cell r="L107">
            <v>8.5619963409285807E-2</v>
          </cell>
          <cell r="M107"/>
          <cell r="N107"/>
          <cell r="O107"/>
          <cell r="P107"/>
          <cell r="Q107"/>
          <cell r="R107"/>
          <cell r="S107"/>
          <cell r="T107"/>
          <cell r="U107"/>
          <cell r="V107"/>
          <cell r="W107"/>
          <cell r="X107"/>
          <cell r="Y107"/>
          <cell r="Z107"/>
          <cell r="AA107"/>
          <cell r="AB107"/>
          <cell r="AC107"/>
          <cell r="AD107"/>
        </row>
        <row r="108">
          <cell r="B108" t="str">
            <v>EMPg</v>
          </cell>
          <cell r="C108" t="str">
            <v>% Y-Y</v>
          </cell>
          <cell r="D108">
            <v>2.8895016293325471</v>
          </cell>
          <cell r="E108">
            <v>2.8770126907488036</v>
          </cell>
          <cell r="F108">
            <v>-13.263918191603874</v>
          </cell>
          <cell r="G108">
            <v>2.3127207958716145</v>
          </cell>
          <cell r="H108">
            <v>10.131310303469032</v>
          </cell>
          <cell r="I108">
            <v>2.9517009706064634</v>
          </cell>
          <cell r="J108">
            <v>2.1597409581795679</v>
          </cell>
          <cell r="K108">
            <v>2.331523418069481</v>
          </cell>
          <cell r="L108">
            <v>2.3533720641435663</v>
          </cell>
          <cell r="M108"/>
          <cell r="N108"/>
          <cell r="O108"/>
          <cell r="P108"/>
          <cell r="Q108"/>
          <cell r="R108"/>
          <cell r="S108"/>
          <cell r="T108"/>
          <cell r="U108"/>
          <cell r="V108"/>
          <cell r="W108"/>
          <cell r="X108"/>
          <cell r="Y108"/>
          <cell r="Z108"/>
          <cell r="AA108"/>
          <cell r="AB108"/>
          <cell r="AC108"/>
          <cell r="AD108"/>
        </row>
        <row r="109">
          <cell r="B109" t="str">
            <v>AGRI</v>
          </cell>
          <cell r="C109" t="str">
            <v>∆ '000s</v>
          </cell>
          <cell r="D109">
            <v>-3.0623861569587234</v>
          </cell>
          <cell r="E109">
            <v>-4.6786276519249128</v>
          </cell>
          <cell r="F109">
            <v>-12.718542892557181</v>
          </cell>
          <cell r="G109"/>
          <cell r="H109"/>
          <cell r="I109"/>
          <cell r="J109"/>
          <cell r="K109"/>
          <cell r="L109"/>
          <cell r="M109"/>
          <cell r="N109"/>
          <cell r="O109"/>
          <cell r="P109"/>
          <cell r="Q109"/>
          <cell r="R109"/>
          <cell r="S109"/>
          <cell r="T109"/>
          <cell r="U109"/>
          <cell r="V109"/>
          <cell r="W109"/>
          <cell r="X109"/>
          <cell r="Y109"/>
          <cell r="Z109"/>
          <cell r="AA109"/>
          <cell r="AB109"/>
          <cell r="AC109"/>
          <cell r="AD109"/>
        </row>
        <row r="110">
          <cell r="B110" t="str">
            <v>INDU</v>
          </cell>
          <cell r="C110" t="str">
            <v>∆ '000s</v>
          </cell>
          <cell r="D110">
            <v>11.310353617758096</v>
          </cell>
          <cell r="E110">
            <v>11.147591909554876</v>
          </cell>
          <cell r="F110">
            <v>-56.629326647957839</v>
          </cell>
          <cell r="G110"/>
          <cell r="H110"/>
          <cell r="I110"/>
          <cell r="J110"/>
          <cell r="K110"/>
          <cell r="L110"/>
          <cell r="M110"/>
          <cell r="N110"/>
          <cell r="O110"/>
          <cell r="P110"/>
          <cell r="Q110"/>
          <cell r="R110"/>
          <cell r="S110"/>
          <cell r="T110"/>
          <cell r="U110"/>
          <cell r="V110"/>
          <cell r="W110"/>
          <cell r="X110"/>
          <cell r="Y110"/>
          <cell r="Z110"/>
          <cell r="AA110"/>
          <cell r="AB110"/>
          <cell r="AC110"/>
          <cell r="AD110"/>
        </row>
        <row r="111">
          <cell r="B111" t="str">
            <v>SERV</v>
          </cell>
          <cell r="C111" t="str">
            <v>∆ '000s</v>
          </cell>
          <cell r="D111">
            <v>55.227032539200991</v>
          </cell>
          <cell r="E111">
            <v>58.381035742369249</v>
          </cell>
          <cell r="F111">
            <v>-238.83163045948459</v>
          </cell>
          <cell r="G111"/>
          <cell r="H111"/>
          <cell r="I111"/>
          <cell r="J111"/>
          <cell r="K111"/>
          <cell r="L111"/>
          <cell r="M111"/>
          <cell r="N111"/>
          <cell r="O111"/>
          <cell r="P111"/>
          <cell r="Q111"/>
          <cell r="R111"/>
          <cell r="S111"/>
          <cell r="T111"/>
          <cell r="U111"/>
          <cell r="V111"/>
          <cell r="W111"/>
          <cell r="X111"/>
          <cell r="Y111"/>
          <cell r="Z111"/>
          <cell r="AA111"/>
          <cell r="AB111"/>
          <cell r="AC111"/>
          <cell r="AD111"/>
        </row>
        <row r="112">
          <cell r="B112" t="str">
            <v>LFc</v>
          </cell>
          <cell r="C112" t="str">
            <v>∆ '000s</v>
          </cell>
          <cell r="D112">
            <v>43.025000000000091</v>
          </cell>
          <cell r="E112">
            <v>48.400000000000091</v>
          </cell>
          <cell r="F112">
            <v>17.724999999999454</v>
          </cell>
          <cell r="G112">
            <v>-14.181502856540602</v>
          </cell>
          <cell r="H112">
            <v>48.855855738307696</v>
          </cell>
          <cell r="I112">
            <v>27.072524759018048</v>
          </cell>
          <cell r="J112">
            <v>34.810975714690443</v>
          </cell>
          <cell r="K112">
            <v>35.709517349132547</v>
          </cell>
          <cell r="L112">
            <v>37.108258068583488</v>
          </cell>
          <cell r="M112"/>
          <cell r="N112"/>
          <cell r="O112"/>
          <cell r="P112"/>
          <cell r="Q112"/>
          <cell r="R112"/>
          <cell r="S112"/>
          <cell r="T112"/>
          <cell r="U112"/>
          <cell r="V112"/>
          <cell r="W112"/>
          <cell r="X112"/>
          <cell r="Y112"/>
          <cell r="Z112"/>
          <cell r="AA112"/>
          <cell r="AB112"/>
          <cell r="AC112"/>
          <cell r="AD112"/>
        </row>
        <row r="113">
          <cell r="B113" t="str">
            <v>LFg</v>
          </cell>
          <cell r="C113" t="str">
            <v>% Y-Y</v>
          </cell>
          <cell r="D113">
            <v>1.8292942176870719</v>
          </cell>
          <cell r="E113">
            <v>2.0208557321948595</v>
          </cell>
          <cell r="F113">
            <v>0.72541616787908936</v>
          </cell>
          <cell r="G113">
            <v>-0.5762144873957542</v>
          </cell>
          <cell r="H113">
            <v>1.9965870339295755</v>
          </cell>
          <cell r="I113">
            <v>1.0847127414138402</v>
          </cell>
          <cell r="J113">
            <v>1.3798017676902807</v>
          </cell>
          <cell r="K113">
            <v>1.3961530947439904</v>
          </cell>
          <cell r="L113">
            <v>1.4308633268119708</v>
          </cell>
          <cell r="M113"/>
          <cell r="N113"/>
          <cell r="O113"/>
          <cell r="P113"/>
          <cell r="Q113"/>
          <cell r="R113"/>
          <cell r="S113"/>
          <cell r="T113"/>
          <cell r="U113"/>
          <cell r="V113"/>
          <cell r="W113"/>
          <cell r="X113"/>
          <cell r="Y113"/>
          <cell r="Z113"/>
          <cell r="AA113"/>
          <cell r="AB113"/>
          <cell r="AC113"/>
          <cell r="AD113"/>
        </row>
        <row r="114">
          <cell r="B114" t="str">
            <v>MIGLF</v>
          </cell>
          <cell r="C114" t="str">
            <v>'000s</v>
          </cell>
          <cell r="D114">
            <v>29.8</v>
          </cell>
          <cell r="E114">
            <v>30.000000000000004</v>
          </cell>
          <cell r="F114">
            <v>29.8</v>
          </cell>
          <cell r="G114"/>
          <cell r="H114"/>
          <cell r="I114"/>
          <cell r="J114"/>
          <cell r="K114"/>
          <cell r="L114"/>
          <cell r="M114"/>
          <cell r="N114"/>
          <cell r="O114"/>
          <cell r="P114"/>
          <cell r="Q114"/>
          <cell r="R114"/>
          <cell r="S114"/>
          <cell r="T114"/>
          <cell r="U114"/>
          <cell r="V114"/>
          <cell r="W114"/>
          <cell r="X114"/>
          <cell r="Y114"/>
          <cell r="Z114"/>
          <cell r="AA114"/>
          <cell r="AB114"/>
          <cell r="AC114"/>
          <cell r="AD114"/>
        </row>
        <row r="115">
          <cell r="B115" t="str">
            <v>UNEMP</v>
          </cell>
          <cell r="C115" t="str">
            <v>'000s</v>
          </cell>
          <cell r="D115">
            <v>137.47500000000002</v>
          </cell>
          <cell r="E115">
            <v>120.92500000000007</v>
          </cell>
          <cell r="F115">
            <v>446.70449999999977</v>
          </cell>
          <cell r="G115">
            <v>385.93449714346002</v>
          </cell>
          <cell r="H115">
            <v>225.98060288176777</v>
          </cell>
          <cell r="I115">
            <v>186.05412764078562</v>
          </cell>
          <cell r="J115">
            <v>170.39535335547623</v>
          </cell>
          <cell r="K115">
            <v>150.44412070460876</v>
          </cell>
          <cell r="L115">
            <v>130.06012877319193</v>
          </cell>
          <cell r="M115"/>
          <cell r="N115"/>
          <cell r="O115"/>
          <cell r="P115"/>
          <cell r="Q115"/>
          <cell r="R115"/>
          <cell r="S115"/>
          <cell r="T115"/>
          <cell r="U115"/>
          <cell r="V115"/>
          <cell r="W115"/>
          <cell r="X115"/>
          <cell r="Y115"/>
          <cell r="Z115"/>
          <cell r="AA115"/>
          <cell r="AB115"/>
          <cell r="AC115"/>
          <cell r="AD115"/>
        </row>
        <row r="116">
          <cell r="B116" t="str">
            <v>UNEMPLF</v>
          </cell>
          <cell r="C116" t="str">
            <v>%</v>
          </cell>
          <cell r="D116">
            <v>5.7400235905679491</v>
          </cell>
          <cell r="E116">
            <v>4.9489957743740876</v>
          </cell>
          <cell r="F116">
            <v>18.150234646405128</v>
          </cell>
          <cell r="G116">
            <v>15.7719438396527</v>
          </cell>
          <cell r="H116">
            <v>9.0543472188194105</v>
          </cell>
          <cell r="I116">
            <v>7.3746227715327342</v>
          </cell>
          <cell r="J116">
            <v>6.6620334739142848</v>
          </cell>
          <cell r="K116">
            <v>5.8009991914157073</v>
          </cell>
          <cell r="L116">
            <v>4.9442638897173037</v>
          </cell>
          <cell r="M116"/>
          <cell r="N116"/>
          <cell r="O116"/>
          <cell r="P116"/>
          <cell r="Q116"/>
          <cell r="R116"/>
          <cell r="S116"/>
          <cell r="T116"/>
          <cell r="U116"/>
          <cell r="V116"/>
          <cell r="W116"/>
          <cell r="X116"/>
          <cell r="Y116"/>
          <cell r="Z116"/>
          <cell r="AA116"/>
          <cell r="AB116"/>
          <cell r="AC116"/>
          <cell r="AD116"/>
        </row>
        <row r="117">
          <cell r="B117" t="str">
            <v>POPc</v>
          </cell>
          <cell r="C117" t="str">
            <v>∆ '000s</v>
          </cell>
          <cell r="D117">
            <v>64.5</v>
          </cell>
          <cell r="E117">
            <v>64.5</v>
          </cell>
          <cell r="F117">
            <v>0</v>
          </cell>
          <cell r="G117"/>
          <cell r="H117"/>
          <cell r="I117"/>
          <cell r="J117"/>
          <cell r="K117"/>
          <cell r="L117"/>
          <cell r="M117"/>
          <cell r="N117"/>
          <cell r="O117"/>
          <cell r="P117"/>
          <cell r="Q117"/>
          <cell r="R117"/>
          <cell r="S117"/>
          <cell r="T117"/>
          <cell r="U117"/>
          <cell r="V117"/>
          <cell r="W117"/>
          <cell r="X117"/>
          <cell r="Y117"/>
          <cell r="Z117"/>
          <cell r="AA117"/>
          <cell r="AB117"/>
          <cell r="AC117"/>
          <cell r="AD117"/>
        </row>
        <row r="118">
          <cell r="B118"/>
          <cell r="C118"/>
          <cell r="D118"/>
          <cell r="E118"/>
          <cell r="F118">
            <v>2461.1499999999996</v>
          </cell>
          <cell r="G118">
            <v>2446.968497143459</v>
          </cell>
          <cell r="H118">
            <v>2495.8243528817666</v>
          </cell>
          <cell r="I118">
            <v>2522.8968776407846</v>
          </cell>
          <cell r="J118">
            <v>2557.707853355475</v>
          </cell>
          <cell r="K118">
            <v>2593.4173707046075</v>
          </cell>
          <cell r="L118">
            <v>2630.5256287731909</v>
          </cell>
          <cell r="M118"/>
          <cell r="N118"/>
          <cell r="O118"/>
          <cell r="P118"/>
          <cell r="Q118"/>
          <cell r="R118"/>
          <cell r="S118"/>
          <cell r="T118"/>
          <cell r="U118"/>
          <cell r="V118"/>
          <cell r="W118"/>
          <cell r="X118"/>
          <cell r="Y118"/>
          <cell r="Z118"/>
          <cell r="AA118"/>
          <cell r="AB118"/>
          <cell r="AC118"/>
          <cell r="AD118"/>
        </row>
        <row r="119">
          <cell r="B119"/>
          <cell r="C119"/>
          <cell r="D119"/>
          <cell r="E119"/>
          <cell r="F119"/>
          <cell r="G119"/>
          <cell r="H119"/>
          <cell r="I119"/>
          <cell r="J119"/>
          <cell r="K119"/>
          <cell r="L119"/>
          <cell r="M119"/>
          <cell r="N119"/>
          <cell r="O119"/>
          <cell r="P119"/>
          <cell r="Q119"/>
          <cell r="R119"/>
          <cell r="S119"/>
          <cell r="T119"/>
          <cell r="U119"/>
          <cell r="V119"/>
          <cell r="W119"/>
          <cell r="X119"/>
          <cell r="Y119"/>
          <cell r="Z119"/>
          <cell r="AA119"/>
          <cell r="AB119"/>
          <cell r="AC119"/>
          <cell r="AD119"/>
        </row>
        <row r="120">
          <cell r="B120" t="str">
            <v>PDIag</v>
          </cell>
          <cell r="C120" t="str">
            <v>% Y-Y</v>
          </cell>
          <cell r="D120">
            <v>4.9062035486480804</v>
          </cell>
          <cell r="E120">
            <v>6.3680958487655648</v>
          </cell>
          <cell r="F120">
            <v>4.2281718379901356</v>
          </cell>
          <cell r="G120">
            <v>2.1009339477234157</v>
          </cell>
          <cell r="H120">
            <v>4.9055546151421492</v>
          </cell>
          <cell r="I120">
            <v>4.056358081100031</v>
          </cell>
          <cell r="J120">
            <v>4.6318371978238071</v>
          </cell>
          <cell r="K120">
            <v>5.186261364610889</v>
          </cell>
          <cell r="L120">
            <v>5.6957224124880801</v>
          </cell>
          <cell r="M120"/>
          <cell r="N120"/>
          <cell r="O120"/>
          <cell r="P120"/>
          <cell r="Q120"/>
          <cell r="R120"/>
          <cell r="S120"/>
          <cell r="T120"/>
          <cell r="U120"/>
          <cell r="V120"/>
          <cell r="W120"/>
          <cell r="X120"/>
          <cell r="Y120"/>
          <cell r="Z120"/>
          <cell r="AA120"/>
          <cell r="AB120"/>
          <cell r="AC120"/>
          <cell r="AD120"/>
        </row>
        <row r="121">
          <cell r="B121" t="str">
            <v>RPDIag</v>
          </cell>
          <cell r="C121" t="str">
            <v>% Y-Y</v>
          </cell>
          <cell r="D121">
            <v>4.160095915073514</v>
          </cell>
          <cell r="E121">
            <v>5.4437625023178393</v>
          </cell>
          <cell r="F121">
            <v>4.7088815746832324</v>
          </cell>
          <cell r="G121" t="e">
            <v>#N/A</v>
          </cell>
          <cell r="H121" t="e">
            <v>#N/A</v>
          </cell>
          <cell r="I121" t="e">
            <v>#N/A</v>
          </cell>
          <cell r="J121" t="e">
            <v>#N/A</v>
          </cell>
          <cell r="K121" t="e">
            <v>#N/A</v>
          </cell>
          <cell r="L121" t="e">
            <v>#N/A</v>
          </cell>
          <cell r="M121"/>
          <cell r="N121"/>
          <cell r="O121"/>
          <cell r="P121"/>
          <cell r="Q121"/>
          <cell r="R121"/>
          <cell r="S121"/>
          <cell r="T121"/>
          <cell r="U121"/>
          <cell r="V121"/>
          <cell r="W121"/>
          <cell r="X121"/>
          <cell r="Y121"/>
          <cell r="Z121"/>
          <cell r="AA121"/>
          <cell r="AB121"/>
          <cell r="AC121"/>
          <cell r="AD121"/>
        </row>
        <row r="122">
          <cell r="B122" t="str">
            <v>WAG</v>
          </cell>
          <cell r="C122" t="str">
            <v>% Y-Y</v>
          </cell>
          <cell r="D122">
            <v>6.3904166524328474</v>
          </cell>
          <cell r="E122">
            <v>7.2641842643234042</v>
          </cell>
          <cell r="F122">
            <v>-0.37716777425214332</v>
          </cell>
          <cell r="G122">
            <v>2.447205283733453</v>
          </cell>
          <cell r="H122">
            <v>7.64819867954985</v>
          </cell>
          <cell r="I122">
            <v>4.8131743436991172</v>
          </cell>
          <cell r="J122">
            <v>5.5470122670685242</v>
          </cell>
          <cell r="K122">
            <v>5.9339711166736464</v>
          </cell>
          <cell r="L122">
            <v>6.2679587471057232</v>
          </cell>
          <cell r="M122"/>
          <cell r="N122"/>
          <cell r="O122"/>
          <cell r="P122"/>
          <cell r="Q122"/>
          <cell r="R122"/>
          <cell r="S122"/>
          <cell r="T122"/>
          <cell r="U122"/>
          <cell r="V122"/>
          <cell r="W122"/>
          <cell r="X122"/>
          <cell r="Y122"/>
          <cell r="Z122"/>
          <cell r="AA122"/>
          <cell r="AB122"/>
          <cell r="AC122"/>
          <cell r="AD122"/>
        </row>
        <row r="123">
          <cell r="B123" t="str">
            <v>WAGPHD</v>
          </cell>
          <cell r="C123" t="str">
            <v>% Y-Y</v>
          </cell>
          <cell r="D123">
            <v>2.8895460859643407</v>
          </cell>
          <cell r="E123">
            <v>3.5045143688436866</v>
          </cell>
          <cell r="F123">
            <v>15.865484678365775</v>
          </cell>
          <cell r="G123"/>
          <cell r="H123"/>
          <cell r="I123"/>
          <cell r="J123"/>
          <cell r="K123"/>
          <cell r="L123"/>
          <cell r="M123"/>
          <cell r="N123"/>
          <cell r="O123"/>
          <cell r="P123"/>
          <cell r="Q123"/>
          <cell r="R123"/>
          <cell r="S123"/>
          <cell r="T123"/>
          <cell r="U123"/>
          <cell r="V123"/>
          <cell r="W123"/>
          <cell r="X123"/>
          <cell r="Y123"/>
          <cell r="Z123"/>
          <cell r="AA123"/>
          <cell r="AB123"/>
          <cell r="AC123"/>
          <cell r="AD123"/>
        </row>
        <row r="124">
          <cell r="B124" t="str">
            <v>WAGPHR</v>
          </cell>
          <cell r="C124" t="str">
            <v>% Y-Y</v>
          </cell>
          <cell r="D124">
            <v>3.1825980643506</v>
          </cell>
          <cell r="E124">
            <v>3.5840066636819046</v>
          </cell>
          <cell r="F124">
            <v>9.0137918256489655</v>
          </cell>
          <cell r="G124"/>
          <cell r="H124"/>
          <cell r="I124"/>
          <cell r="J124"/>
          <cell r="K124"/>
          <cell r="L124"/>
          <cell r="M124"/>
          <cell r="N124"/>
          <cell r="O124"/>
          <cell r="P124"/>
          <cell r="Q124"/>
          <cell r="R124"/>
          <cell r="S124"/>
          <cell r="T124"/>
          <cell r="U124"/>
          <cell r="V124"/>
          <cell r="W124"/>
          <cell r="X124"/>
          <cell r="Y124"/>
          <cell r="Z124"/>
          <cell r="AA124"/>
          <cell r="AB124"/>
          <cell r="AC124"/>
          <cell r="AD124"/>
        </row>
        <row r="125">
          <cell r="B125" t="str">
            <v>PHNPDIa</v>
          </cell>
          <cell r="C125" t="str">
            <v>% PDI</v>
          </cell>
          <cell r="D125">
            <v>11.562938495278418</v>
          </cell>
          <cell r="E125">
            <v>12.187991617401572</v>
          </cell>
          <cell r="F125">
            <v>20.179549155649401</v>
          </cell>
          <cell r="G125">
            <v>15.885427030246291</v>
          </cell>
          <cell r="H125">
            <v>11.905038558392178</v>
          </cell>
          <cell r="I125">
            <v>11.294252344206978</v>
          </cell>
          <cell r="J125">
            <v>11.373539384825083</v>
          </cell>
          <cell r="K125">
            <v>11.796320207322397</v>
          </cell>
          <cell r="L125">
            <v>12.427827837057881</v>
          </cell>
          <cell r="M125"/>
          <cell r="N125"/>
          <cell r="O125"/>
          <cell r="P125"/>
          <cell r="Q125"/>
          <cell r="R125"/>
          <cell r="S125"/>
          <cell r="T125"/>
          <cell r="U125"/>
          <cell r="V125"/>
          <cell r="W125"/>
          <cell r="X125"/>
          <cell r="Y125"/>
          <cell r="Z125"/>
          <cell r="AA125"/>
          <cell r="AB125"/>
          <cell r="AC125"/>
          <cell r="AD125"/>
        </row>
        <row r="126">
          <cell r="B126"/>
          <cell r="C126"/>
          <cell r="D126"/>
          <cell r="E126"/>
          <cell r="F126"/>
          <cell r="G126"/>
          <cell r="H126"/>
          <cell r="I126"/>
          <cell r="J126"/>
          <cell r="K126"/>
          <cell r="L126"/>
          <cell r="M126"/>
          <cell r="N126"/>
          <cell r="O126"/>
          <cell r="P126"/>
          <cell r="Q126"/>
          <cell r="R126"/>
          <cell r="S126"/>
          <cell r="T126"/>
          <cell r="U126"/>
          <cell r="V126"/>
          <cell r="W126"/>
          <cell r="X126"/>
          <cell r="Y126"/>
          <cell r="Z126"/>
          <cell r="AA126"/>
          <cell r="AB126"/>
          <cell r="AC126"/>
          <cell r="AD126"/>
        </row>
        <row r="127">
          <cell r="B127"/>
          <cell r="C127"/>
          <cell r="D127"/>
          <cell r="E127"/>
          <cell r="F127"/>
          <cell r="M127"/>
          <cell r="N127"/>
          <cell r="O127"/>
          <cell r="P127"/>
          <cell r="Q127"/>
          <cell r="R127"/>
          <cell r="S127"/>
          <cell r="T127"/>
          <cell r="U127"/>
          <cell r="V127"/>
          <cell r="W127"/>
          <cell r="X127"/>
          <cell r="Y127"/>
          <cell r="Z127"/>
          <cell r="AA127"/>
          <cell r="AB127"/>
          <cell r="AC127"/>
          <cell r="AD127"/>
        </row>
        <row r="128">
          <cell r="B128" t="str">
            <v>ANXMIN</v>
          </cell>
          <cell r="C128" t="str">
            <v>% GNI*</v>
          </cell>
          <cell r="D128">
            <v>10.952447248636584</v>
          </cell>
          <cell r="E128">
            <v>11.716104252300642</v>
          </cell>
          <cell r="F128">
            <v>10.392582718380554</v>
          </cell>
          <cell r="G128">
            <v>15.455165303496221</v>
          </cell>
          <cell r="H128">
            <v>21.310897552706937</v>
          </cell>
          <cell r="I128">
            <v>27.050584989582283</v>
          </cell>
          <cell r="J128">
            <v>31.549251981268206</v>
          </cell>
          <cell r="K128">
            <v>35.768973351865071</v>
          </cell>
          <cell r="L128">
            <v>40.071514717974381</v>
          </cell>
          <cell r="M128"/>
          <cell r="N128"/>
          <cell r="O128"/>
          <cell r="P128"/>
          <cell r="Q128"/>
          <cell r="R128"/>
          <cell r="S128"/>
          <cell r="T128"/>
          <cell r="U128"/>
          <cell r="V128"/>
          <cell r="W128"/>
          <cell r="X128"/>
          <cell r="Y128"/>
          <cell r="Z128"/>
          <cell r="AA128"/>
          <cell r="AB128"/>
          <cell r="AC128"/>
          <cell r="AD128"/>
        </row>
        <row r="129">
          <cell r="B129" t="str">
            <v>ACAMIN</v>
          </cell>
          <cell r="C129" t="str">
            <v>% GNI*</v>
          </cell>
          <cell r="D129">
            <v>6.1113121069007335</v>
          </cell>
          <cell r="E129">
            <v>7.7153054706566477</v>
          </cell>
          <cell r="F129">
            <v>7.0098297884522882</v>
          </cell>
          <cell r="G129">
            <v>12.088349036528919</v>
          </cell>
          <cell r="H129">
            <v>18.64736584667623</v>
          </cell>
          <cell r="I129">
            <v>24.624357952657462</v>
          </cell>
          <cell r="J129">
            <v>29.403413264819449</v>
          </cell>
          <cell r="K129">
            <v>33.852793315859024</v>
          </cell>
          <cell r="L129">
            <v>38.381915878340223</v>
          </cell>
          <cell r="M129"/>
          <cell r="N129"/>
          <cell r="O129"/>
          <cell r="P129"/>
          <cell r="Q129"/>
          <cell r="R129"/>
          <cell r="S129"/>
          <cell r="T129"/>
          <cell r="U129"/>
          <cell r="V129"/>
          <cell r="W129"/>
          <cell r="X129"/>
          <cell r="Y129"/>
          <cell r="Z129"/>
          <cell r="AA129"/>
          <cell r="AB129"/>
          <cell r="AC129"/>
          <cell r="AD129"/>
        </row>
        <row r="130">
          <cell r="B130" t="str">
            <v>CANYNN</v>
          </cell>
          <cell r="C130" t="str">
            <v>% GNP</v>
          </cell>
          <cell r="D130">
            <v>7.6528662500435969</v>
          </cell>
          <cell r="E130">
            <v>-14.728251605751113</v>
          </cell>
          <cell r="F130">
            <v>6.0469612020823176</v>
          </cell>
          <cell r="G130">
            <v>4.0354902405915452</v>
          </cell>
          <cell r="H130">
            <v>16.648910732805007</v>
          </cell>
          <cell r="I130">
            <v>21.542859700922087</v>
          </cell>
          <cell r="J130">
            <v>27.459795411462689</v>
          </cell>
          <cell r="K130">
            <v>32.132571958781064</v>
          </cell>
          <cell r="L130">
            <v>36.882881406145053</v>
          </cell>
          <cell r="M130"/>
          <cell r="N130"/>
          <cell r="O130"/>
          <cell r="P130"/>
          <cell r="Q130"/>
          <cell r="R130"/>
          <cell r="S130"/>
          <cell r="T130"/>
          <cell r="U130"/>
          <cell r="V130"/>
          <cell r="W130"/>
          <cell r="X130"/>
          <cell r="Y130"/>
          <cell r="Z130"/>
          <cell r="AA130"/>
          <cell r="AB130"/>
          <cell r="AC130"/>
          <cell r="AD130"/>
        </row>
        <row r="131">
          <cell r="B131" t="str">
            <v>CANYEN</v>
          </cell>
          <cell r="C131" t="str">
            <v>% GDP</v>
          </cell>
          <cell r="D131">
            <v>5.9997819725533343</v>
          </cell>
          <cell r="E131">
            <v>-11.349612086825855</v>
          </cell>
          <cell r="F131">
            <v>4.5774918290958091</v>
          </cell>
          <cell r="G131">
            <v>3.163842411166633</v>
          </cell>
          <cell r="H131">
            <v>13.545947345766352</v>
          </cell>
          <cell r="I131">
            <v>18.057409659529281</v>
          </cell>
          <cell r="J131">
            <v>23.422267610701905</v>
          </cell>
          <cell r="K131">
            <v>27.799298702141993</v>
          </cell>
          <cell r="L131">
            <v>32.224063219165146</v>
          </cell>
          <cell r="M131"/>
          <cell r="N131"/>
          <cell r="O131"/>
          <cell r="P131"/>
          <cell r="Q131"/>
          <cell r="R131"/>
          <cell r="S131"/>
          <cell r="T131"/>
          <cell r="U131"/>
          <cell r="V131"/>
          <cell r="W131"/>
          <cell r="X131"/>
          <cell r="Y131"/>
          <cell r="Z131"/>
          <cell r="AA131"/>
          <cell r="AB131"/>
          <cell r="AC131"/>
          <cell r="AD131"/>
        </row>
        <row r="132">
          <cell r="B132" t="str">
            <v>NXNYEN</v>
          </cell>
          <cell r="C132" t="str">
            <v>% GDP</v>
          </cell>
          <cell r="D132">
            <v>28.376576028777471</v>
          </cell>
          <cell r="E132">
            <v>12.298955014143901</v>
          </cell>
          <cell r="F132">
            <v>29.702042573906091</v>
          </cell>
          <cell r="G132">
            <v>25.494447288373216</v>
          </cell>
          <cell r="H132">
            <v>32.83636535728413</v>
          </cell>
          <cell r="I132">
            <v>34.837163318049171</v>
          </cell>
          <cell r="J132">
            <v>38.675686735120181</v>
          </cell>
          <cell r="K132">
            <v>41.786065012355955</v>
          </cell>
          <cell r="L132">
            <v>45.307479498527165</v>
          </cell>
          <cell r="M132"/>
          <cell r="N132"/>
          <cell r="O132"/>
          <cell r="P132"/>
          <cell r="Q132"/>
          <cell r="R132"/>
          <cell r="S132"/>
          <cell r="T132"/>
          <cell r="U132"/>
          <cell r="V132"/>
          <cell r="W132"/>
          <cell r="X132"/>
          <cell r="Y132"/>
          <cell r="Z132"/>
          <cell r="AA132"/>
          <cell r="AB132"/>
          <cell r="AC132"/>
          <cell r="AD132"/>
        </row>
        <row r="133">
          <cell r="B133" t="str">
            <v>MTRg</v>
          </cell>
          <cell r="C133" t="str">
            <v>% Y-Y</v>
          </cell>
          <cell r="D133">
            <v>4.0076898678545136</v>
          </cell>
          <cell r="E133">
            <v>32.377353013673329</v>
          </cell>
          <cell r="F133">
            <v>-11.304829906662539</v>
          </cell>
          <cell r="G133">
            <v>13.076599881140382</v>
          </cell>
          <cell r="H133">
            <v>0.50996114844159557</v>
          </cell>
          <cell r="I133">
            <v>7.2862043149255706</v>
          </cell>
          <cell r="J133">
            <v>4.9297686594327095</v>
          </cell>
          <cell r="K133">
            <v>5.1405933518313907</v>
          </cell>
          <cell r="L133">
            <v>5.3884543670414509</v>
          </cell>
          <cell r="M133"/>
          <cell r="N133"/>
          <cell r="O133"/>
          <cell r="P133"/>
          <cell r="Q133"/>
          <cell r="R133"/>
          <cell r="S133"/>
          <cell r="T133"/>
          <cell r="U133"/>
          <cell r="V133"/>
          <cell r="W133"/>
          <cell r="X133"/>
          <cell r="Y133"/>
          <cell r="Z133"/>
          <cell r="AA133"/>
          <cell r="AB133"/>
          <cell r="AC133"/>
          <cell r="AD133"/>
        </row>
        <row r="134">
          <cell r="B134" t="str">
            <v>FDRg</v>
          </cell>
          <cell r="C134" t="str">
            <v>% Y-Y</v>
          </cell>
          <cell r="D134">
            <v>-0.64512555988053277</v>
          </cell>
          <cell r="E134">
            <v>32.429856706063688</v>
          </cell>
          <cell r="F134">
            <v>-18.261354898517624</v>
          </cell>
          <cell r="G134">
            <v>11.490039265000807</v>
          </cell>
          <cell r="H134">
            <v>-0.67074471815742331</v>
          </cell>
          <cell r="I134">
            <v>4.3906323758162946</v>
          </cell>
          <cell r="J134">
            <v>1.2262959958853736</v>
          </cell>
          <cell r="K134">
            <v>2.4086537429681032</v>
          </cell>
          <cell r="L134">
            <v>2.1710408024637973</v>
          </cell>
          <cell r="M134"/>
          <cell r="N134"/>
          <cell r="O134"/>
          <cell r="P134"/>
          <cell r="Q134"/>
          <cell r="R134"/>
          <cell r="S134"/>
          <cell r="T134"/>
          <cell r="U134"/>
          <cell r="V134"/>
          <cell r="W134"/>
          <cell r="X134"/>
          <cell r="Y134"/>
          <cell r="Z134"/>
          <cell r="AA134"/>
          <cell r="AB134"/>
          <cell r="AC134"/>
          <cell r="AD134"/>
        </row>
        <row r="135">
          <cell r="B135" t="str">
            <v>TTG</v>
          </cell>
          <cell r="C135" t="str">
            <v>% Y-Y</v>
          </cell>
          <cell r="D135">
            <v>-6.3325928178933459</v>
          </cell>
          <cell r="E135">
            <v>2.2087938715660504</v>
          </cell>
          <cell r="F135">
            <v>-3.6923178379828503</v>
          </cell>
          <cell r="G135">
            <v>-2.4764043577678585</v>
          </cell>
          <cell r="H135">
            <v>-0.96122739841975058</v>
          </cell>
          <cell r="I135">
            <v>-1.0596216890595422</v>
          </cell>
          <cell r="J135">
            <v>-1.0615922306276948</v>
          </cell>
          <cell r="K135">
            <v>-1.0600735075347423</v>
          </cell>
          <cell r="L135">
            <v>-1.0579725456529077</v>
          </cell>
          <cell r="M135"/>
          <cell r="N135"/>
          <cell r="O135"/>
          <cell r="P135"/>
          <cell r="Q135"/>
          <cell r="R135"/>
          <cell r="S135"/>
          <cell r="T135"/>
          <cell r="U135"/>
          <cell r="V135"/>
          <cell r="W135"/>
          <cell r="X135"/>
          <cell r="Y135"/>
          <cell r="Z135"/>
          <cell r="AA135"/>
          <cell r="AB135"/>
          <cell r="AC135"/>
          <cell r="AD135"/>
        </row>
        <row r="136">
          <cell r="B136" t="str">
            <v>TTS</v>
          </cell>
          <cell r="C136" t="str">
            <v>% Y-Y</v>
          </cell>
          <cell r="D136">
            <v>5.4022395772462373</v>
          </cell>
          <cell r="E136">
            <v>3.2195015005227257</v>
          </cell>
          <cell r="F136">
            <v>2.8953839969508843</v>
          </cell>
          <cell r="G136">
            <v>2.0174077148620739</v>
          </cell>
          <cell r="H136">
            <v>2.0504188333725581</v>
          </cell>
          <cell r="I136">
            <v>2.1423288556863929</v>
          </cell>
          <cell r="J136">
            <v>2.2852799299442061</v>
          </cell>
          <cell r="K136">
            <v>2.4432599485142203</v>
          </cell>
          <cell r="L136">
            <v>2.5840374838680624</v>
          </cell>
          <cell r="M136"/>
          <cell r="N136"/>
          <cell r="O136"/>
          <cell r="P136"/>
          <cell r="Q136"/>
          <cell r="R136"/>
          <cell r="S136"/>
          <cell r="T136"/>
          <cell r="U136"/>
          <cell r="V136"/>
          <cell r="W136"/>
          <cell r="X136"/>
          <cell r="Y136"/>
          <cell r="Z136"/>
          <cell r="AA136"/>
          <cell r="AB136"/>
          <cell r="AC136"/>
          <cell r="AD136"/>
        </row>
        <row r="137">
          <cell r="B137" t="str">
            <v>TTT</v>
          </cell>
          <cell r="C137" t="str">
            <v>% Y-Y</v>
          </cell>
          <cell r="D137">
            <v>-0.33260327608570783</v>
          </cell>
          <cell r="E137">
            <v>1.9034892174352169</v>
          </cell>
          <cell r="F137">
            <v>-1.5183157171145822</v>
          </cell>
          <cell r="G137">
            <v>-0.57817665354128467</v>
          </cell>
          <cell r="H137">
            <v>0.6775844242741913</v>
          </cell>
          <cell r="I137">
            <v>0.73385350528205606</v>
          </cell>
          <cell r="J137">
            <v>0.99507575706809792</v>
          </cell>
          <cell r="K137">
            <v>1.156252817588288</v>
          </cell>
          <cell r="L137">
            <v>1.350622010797542</v>
          </cell>
          <cell r="M137"/>
          <cell r="N137"/>
          <cell r="O137"/>
          <cell r="P137"/>
          <cell r="Q137"/>
          <cell r="R137"/>
          <cell r="S137"/>
          <cell r="T137"/>
          <cell r="U137"/>
          <cell r="V137"/>
          <cell r="W137"/>
          <cell r="X137"/>
          <cell r="Y137"/>
          <cell r="Z137"/>
          <cell r="AA137"/>
          <cell r="AB137"/>
          <cell r="AC137"/>
          <cell r="AD137"/>
        </row>
        <row r="138">
          <cell r="B138" t="str">
            <v>SINYEN</v>
          </cell>
          <cell r="C138" t="str">
            <v>% GDP</v>
          </cell>
          <cell r="D138">
            <v>-1.1376631345126187</v>
          </cell>
          <cell r="E138">
            <v>-1.0026648679999293</v>
          </cell>
          <cell r="F138">
            <v>-1.0566147096938039</v>
          </cell>
          <cell r="G138">
            <v>-0.99174374940700771</v>
          </cell>
          <cell r="H138">
            <v>-0.88556220900106697</v>
          </cell>
          <cell r="I138">
            <v>-0.81478697710976444</v>
          </cell>
          <cell r="J138">
            <v>-0.74613345844261503</v>
          </cell>
          <cell r="K138">
            <v>-0.67986759900489813</v>
          </cell>
          <cell r="L138">
            <v>-0.61322644697057704</v>
          </cell>
          <cell r="M138"/>
          <cell r="N138"/>
          <cell r="O138"/>
          <cell r="P138"/>
          <cell r="Q138"/>
          <cell r="R138"/>
          <cell r="S138"/>
          <cell r="T138"/>
          <cell r="U138"/>
          <cell r="V138"/>
          <cell r="W138"/>
          <cell r="X138"/>
          <cell r="Y138"/>
          <cell r="Z138"/>
          <cell r="AA138"/>
          <cell r="AB138"/>
          <cell r="AC138"/>
          <cell r="AD138"/>
        </row>
        <row r="139">
          <cell r="B139"/>
          <cell r="C139"/>
          <cell r="D139"/>
          <cell r="E139"/>
          <cell r="F139"/>
          <cell r="G139"/>
          <cell r="H139"/>
          <cell r="I139"/>
          <cell r="J139"/>
          <cell r="K139"/>
          <cell r="L139"/>
          <cell r="M139"/>
          <cell r="N139"/>
          <cell r="O139"/>
          <cell r="P139"/>
          <cell r="Q139"/>
          <cell r="R139"/>
          <cell r="S139"/>
          <cell r="T139"/>
          <cell r="U139"/>
          <cell r="V139"/>
          <cell r="W139"/>
          <cell r="X139"/>
          <cell r="Y139"/>
          <cell r="Z139"/>
          <cell r="AA139"/>
          <cell r="AB139"/>
          <cell r="AC139"/>
          <cell r="AD139"/>
        </row>
        <row r="140">
          <cell r="B140"/>
          <cell r="C140"/>
          <cell r="D140"/>
          <cell r="E140"/>
          <cell r="F140"/>
          <cell r="G140"/>
          <cell r="H140"/>
          <cell r="I140"/>
          <cell r="J140"/>
          <cell r="K140"/>
          <cell r="L140"/>
          <cell r="M140"/>
          <cell r="N140"/>
          <cell r="O140"/>
          <cell r="P140"/>
          <cell r="Q140"/>
          <cell r="R140"/>
          <cell r="S140"/>
          <cell r="T140"/>
          <cell r="U140"/>
          <cell r="V140"/>
          <cell r="W140"/>
          <cell r="X140"/>
          <cell r="Y140"/>
          <cell r="Z140"/>
          <cell r="AA140"/>
          <cell r="AB140"/>
          <cell r="AC140"/>
          <cell r="AD140"/>
        </row>
        <row r="141">
          <cell r="B141" t="str">
            <v>YNREMPg</v>
          </cell>
          <cell r="C141" t="str">
            <v>% Y-Y</v>
          </cell>
          <cell r="D141">
            <v>4.2790167532031909</v>
          </cell>
          <cell r="E141">
            <v>0.50737588525873178</v>
          </cell>
          <cell r="F141">
            <v>17.363590284627819</v>
          </cell>
          <cell r="G141">
            <v>7.9132983662902001</v>
          </cell>
          <cell r="H141">
            <v>5.5296765414102333</v>
          </cell>
          <cell r="I141">
            <v>8.7602028216091412</v>
          </cell>
          <cell r="J141">
            <v>8.7745573098363181</v>
          </cell>
          <cell r="K141">
            <v>8.7775921664336121</v>
          </cell>
          <cell r="L141">
            <v>9.3876820912547565</v>
          </cell>
          <cell r="M141"/>
          <cell r="N141"/>
          <cell r="O141"/>
          <cell r="P141"/>
          <cell r="Q141"/>
          <cell r="R141"/>
          <cell r="S141"/>
          <cell r="T141"/>
          <cell r="U141"/>
          <cell r="V141"/>
          <cell r="W141"/>
          <cell r="X141"/>
          <cell r="Y141"/>
          <cell r="Z141"/>
          <cell r="AA141"/>
          <cell r="AB141"/>
          <cell r="AC141"/>
          <cell r="AD141"/>
        </row>
        <row r="142">
          <cell r="B142" t="str">
            <v>YEREMPg</v>
          </cell>
          <cell r="C142" t="str">
            <v>% Y-Y</v>
          </cell>
          <cell r="D142">
            <v>5.4688708516503981</v>
          </cell>
          <cell r="E142">
            <v>2.6130119015415287</v>
          </cell>
          <cell r="F142">
            <v>20.285172298875544</v>
          </cell>
          <cell r="G142">
            <v>4.1332742353884511</v>
          </cell>
          <cell r="H142">
            <v>1.6879730682797245</v>
          </cell>
          <cell r="I142">
            <v>5.5702304346042286</v>
          </cell>
          <cell r="J142">
            <v>6.8926344427450159</v>
          </cell>
          <cell r="K142">
            <v>7.2464021367925513</v>
          </cell>
          <cell r="L142">
            <v>8.3181695384043195</v>
          </cell>
          <cell r="M142"/>
          <cell r="N142"/>
          <cell r="O142"/>
          <cell r="P142"/>
          <cell r="Q142"/>
          <cell r="R142"/>
          <cell r="S142"/>
          <cell r="T142"/>
          <cell r="U142"/>
          <cell r="V142"/>
          <cell r="W142"/>
          <cell r="X142"/>
          <cell r="Y142"/>
          <cell r="Z142"/>
          <cell r="AA142"/>
          <cell r="AB142"/>
          <cell r="AC142"/>
          <cell r="AD142"/>
        </row>
        <row r="143">
          <cell r="B143"/>
          <cell r="C143" t="str">
            <v>% Y-Y</v>
          </cell>
          <cell r="D143"/>
          <cell r="E143"/>
          <cell r="F143"/>
          <cell r="G143"/>
          <cell r="H143"/>
          <cell r="I143"/>
          <cell r="J143"/>
          <cell r="K143"/>
          <cell r="L143"/>
          <cell r="M143"/>
          <cell r="N143"/>
          <cell r="O143"/>
          <cell r="P143"/>
          <cell r="Q143"/>
          <cell r="R143"/>
          <cell r="S143"/>
          <cell r="T143"/>
          <cell r="U143"/>
          <cell r="V143"/>
          <cell r="W143"/>
          <cell r="X143"/>
          <cell r="Y143"/>
          <cell r="Z143"/>
          <cell r="AA143"/>
          <cell r="AB143"/>
          <cell r="AC143"/>
          <cell r="AD143"/>
        </row>
        <row r="144">
          <cell r="B144"/>
          <cell r="C144" t="str">
            <v>% Y-Y</v>
          </cell>
          <cell r="D144">
            <v>2.4487489547298402</v>
          </cell>
          <cell r="E144">
            <v>2.6838669107428714</v>
          </cell>
          <cell r="F144">
            <v>9.5165732737000575</v>
          </cell>
          <cell r="G144" t="e">
            <v>#N/A</v>
          </cell>
          <cell r="H144" t="e">
            <v>#N/A</v>
          </cell>
          <cell r="I144" t="e">
            <v>#N/A</v>
          </cell>
          <cell r="J144" t="e">
            <v>#N/A</v>
          </cell>
          <cell r="K144" t="e">
            <v>#N/A</v>
          </cell>
          <cell r="L144" t="e">
            <v>#N/A</v>
          </cell>
          <cell r="M144"/>
          <cell r="N144"/>
          <cell r="O144"/>
          <cell r="P144"/>
          <cell r="Q144"/>
          <cell r="R144"/>
          <cell r="S144"/>
          <cell r="T144"/>
          <cell r="U144"/>
          <cell r="V144"/>
          <cell r="W144"/>
          <cell r="X144"/>
          <cell r="Y144"/>
          <cell r="Z144"/>
          <cell r="AA144"/>
          <cell r="AB144"/>
          <cell r="AC144"/>
          <cell r="AD144"/>
        </row>
        <row r="145">
          <cell r="B145"/>
          <cell r="C145" t="str">
            <v>% Y-Y</v>
          </cell>
          <cell r="D145"/>
          <cell r="E145"/>
          <cell r="F145"/>
          <cell r="G145"/>
          <cell r="H145"/>
          <cell r="I145"/>
          <cell r="J145"/>
          <cell r="K145"/>
          <cell r="L145"/>
          <cell r="M145"/>
          <cell r="N145"/>
          <cell r="O145"/>
          <cell r="P145"/>
          <cell r="Q145"/>
          <cell r="R145"/>
          <cell r="S145"/>
          <cell r="T145"/>
          <cell r="U145"/>
          <cell r="V145"/>
          <cell r="W145"/>
          <cell r="X145"/>
          <cell r="Y145"/>
          <cell r="Z145"/>
          <cell r="AA145"/>
          <cell r="AB145"/>
          <cell r="AC145"/>
          <cell r="AD145"/>
        </row>
        <row r="146">
          <cell r="B146"/>
          <cell r="C146"/>
          <cell r="D146"/>
          <cell r="E146"/>
          <cell r="F146"/>
          <cell r="G146"/>
          <cell r="H146"/>
          <cell r="I146"/>
          <cell r="J146"/>
          <cell r="K146"/>
          <cell r="L146"/>
          <cell r="M146"/>
          <cell r="N146"/>
          <cell r="O146"/>
          <cell r="P146"/>
          <cell r="Q146"/>
          <cell r="R146"/>
          <cell r="S146"/>
          <cell r="T146"/>
          <cell r="U146"/>
          <cell r="V146"/>
          <cell r="W146"/>
          <cell r="X146"/>
          <cell r="Y146"/>
          <cell r="Z146"/>
          <cell r="AA146"/>
          <cell r="AB146"/>
          <cell r="AC146"/>
          <cell r="AD146"/>
        </row>
        <row r="147">
          <cell r="B147"/>
          <cell r="C147"/>
          <cell r="D147"/>
          <cell r="E147"/>
          <cell r="F147"/>
          <cell r="G147"/>
          <cell r="H147"/>
          <cell r="I147"/>
          <cell r="J147"/>
          <cell r="K147"/>
          <cell r="L147"/>
          <cell r="M147"/>
          <cell r="N147"/>
          <cell r="O147"/>
          <cell r="P147"/>
          <cell r="Q147"/>
          <cell r="R147"/>
          <cell r="S147"/>
          <cell r="T147"/>
          <cell r="U147"/>
          <cell r="V147"/>
          <cell r="W147"/>
          <cell r="X147"/>
          <cell r="Y147"/>
          <cell r="Z147"/>
          <cell r="AA147"/>
          <cell r="AB147"/>
          <cell r="AC147"/>
          <cell r="AD147"/>
        </row>
        <row r="148">
          <cell r="B148" t="str">
            <v>POP</v>
          </cell>
          <cell r="C148" t="str">
            <v>'000s</v>
          </cell>
          <cell r="D148">
            <v>4857</v>
          </cell>
          <cell r="E148">
            <v>4921.5</v>
          </cell>
          <cell r="F148">
            <v>4921.5</v>
          </cell>
          <cell r="G148">
            <v>4921.5</v>
          </cell>
          <cell r="H148">
            <v>4921.5</v>
          </cell>
          <cell r="I148">
            <v>4921.5</v>
          </cell>
          <cell r="J148">
            <v>4921.5</v>
          </cell>
          <cell r="K148">
            <v>4921.5</v>
          </cell>
          <cell r="L148">
            <v>4921.5</v>
          </cell>
          <cell r="M148"/>
          <cell r="N148"/>
          <cell r="O148"/>
          <cell r="P148"/>
          <cell r="Q148"/>
          <cell r="R148"/>
          <cell r="S148"/>
          <cell r="T148"/>
          <cell r="U148"/>
          <cell r="V148"/>
          <cell r="W148"/>
          <cell r="X148"/>
          <cell r="Y148"/>
          <cell r="Z148"/>
          <cell r="AA148"/>
          <cell r="AB148"/>
          <cell r="AC148"/>
          <cell r="AD148"/>
        </row>
        <row r="149">
          <cell r="B149" t="str">
            <v>YERPOPg</v>
          </cell>
          <cell r="C149" t="str">
            <v>% Y-Y</v>
          </cell>
          <cell r="D149">
            <v>7.0753193084450494</v>
          </cell>
          <cell r="E149">
            <v>4.1816890376979332</v>
          </cell>
          <cell r="F149">
            <v>4.3306454485229295</v>
          </cell>
          <cell r="G149">
            <v>6.5415861240523121</v>
          </cell>
          <cell r="H149">
            <v>11.990297161135155</v>
          </cell>
          <cell r="I149">
            <v>8.6863479510139499</v>
          </cell>
          <cell r="J149">
            <v>9.2012384500821156</v>
          </cell>
          <cell r="K149">
            <v>9.7468771176488325</v>
          </cell>
          <cell r="L149">
            <v>10.867299080712801</v>
          </cell>
          <cell r="M149"/>
          <cell r="N149"/>
          <cell r="O149"/>
          <cell r="P149"/>
          <cell r="Q149"/>
          <cell r="R149"/>
          <cell r="S149"/>
          <cell r="T149"/>
          <cell r="U149"/>
          <cell r="V149"/>
          <cell r="W149"/>
          <cell r="X149"/>
          <cell r="Y149"/>
          <cell r="Z149"/>
          <cell r="AA149"/>
          <cell r="AB149"/>
          <cell r="AC149"/>
          <cell r="AD149"/>
        </row>
        <row r="150">
          <cell r="B150" t="str">
            <v>YNRPOPg</v>
          </cell>
          <cell r="C150" t="str">
            <v>% Y-Y</v>
          </cell>
          <cell r="D150">
            <v>5.8673419546257044</v>
          </cell>
          <cell r="E150">
            <v>2.0438635065124444</v>
          </cell>
          <cell r="F150">
            <v>1.7965796825456293</v>
          </cell>
          <cell r="G150">
            <v>10.409031659118352</v>
          </cell>
          <cell r="H150">
            <v>16.221215534067678</v>
          </cell>
          <cell r="I150">
            <v>11.97047878392814</v>
          </cell>
          <cell r="J150">
            <v>11.123805976135337</v>
          </cell>
          <cell r="K150">
            <v>11.313767201406133</v>
          </cell>
          <cell r="L150">
            <v>11.961981243204512</v>
          </cell>
          <cell r="M150"/>
          <cell r="N150"/>
          <cell r="O150"/>
          <cell r="P150"/>
          <cell r="Q150"/>
          <cell r="R150"/>
          <cell r="S150"/>
          <cell r="T150"/>
          <cell r="U150"/>
          <cell r="V150"/>
          <cell r="W150"/>
          <cell r="X150"/>
          <cell r="Y150"/>
          <cell r="Z150"/>
          <cell r="AA150"/>
          <cell r="AB150"/>
          <cell r="AC150"/>
          <cell r="AD150"/>
        </row>
        <row r="151">
          <cell r="B151" t="str">
            <v>COMPS</v>
          </cell>
          <cell r="C151" t="str">
            <v>'000s</v>
          </cell>
          <cell r="D151">
            <v>17.916</v>
          </cell>
          <cell r="E151">
            <v>21.087</v>
          </cell>
          <cell r="F151">
            <v>20.675999999999998</v>
          </cell>
          <cell r="G151">
            <v>18.718083180649614</v>
          </cell>
          <cell r="H151">
            <v>22.64225155365434</v>
          </cell>
          <cell r="I151">
            <v>25.700588490812777</v>
          </cell>
          <cell r="J151">
            <v>32.049520892075471</v>
          </cell>
          <cell r="K151">
            <v>38.833600530410905</v>
          </cell>
          <cell r="L151">
            <v>44.012152908355198</v>
          </cell>
          <cell r="M151"/>
          <cell r="N151"/>
          <cell r="O151"/>
          <cell r="P151"/>
          <cell r="Q151"/>
          <cell r="R151"/>
          <cell r="S151"/>
          <cell r="T151"/>
          <cell r="U151"/>
          <cell r="V151"/>
          <cell r="W151"/>
          <cell r="X151"/>
          <cell r="Y151"/>
          <cell r="Z151"/>
          <cell r="AA151"/>
          <cell r="AB151"/>
          <cell r="AC151"/>
          <cell r="AD151"/>
        </row>
        <row r="152">
          <cell r="B152" t="str">
            <v>INYEN</v>
          </cell>
          <cell r="C152" t="str">
            <v>% GDP</v>
          </cell>
          <cell r="D152">
            <v>28.365122507001445</v>
          </cell>
          <cell r="E152">
            <v>45.600748823026471</v>
          </cell>
          <cell r="F152">
            <v>29.636054862320403</v>
          </cell>
          <cell r="G152">
            <v>33.920622685002002</v>
          </cell>
          <cell r="H152">
            <v>28.204666666308484</v>
          </cell>
          <cell r="I152">
            <v>27.89723296443826</v>
          </cell>
          <cell r="J152">
            <v>25.699910228179792</v>
          </cell>
          <cell r="K152">
            <v>24.212000737969937</v>
          </cell>
          <cell r="L152">
            <v>22.508701294739595</v>
          </cell>
          <cell r="M152"/>
          <cell r="N152"/>
          <cell r="O152"/>
          <cell r="P152"/>
          <cell r="Q152"/>
          <cell r="R152"/>
          <cell r="S152"/>
          <cell r="T152"/>
          <cell r="U152"/>
          <cell r="V152"/>
          <cell r="W152"/>
          <cell r="X152"/>
          <cell r="Y152"/>
          <cell r="Z152"/>
          <cell r="AA152"/>
          <cell r="AB152"/>
          <cell r="AC152"/>
          <cell r="AD152"/>
        </row>
        <row r="153">
          <cell r="B153" t="str">
            <v>UINYEN</v>
          </cell>
          <cell r="C153" t="str">
            <v>% GDP</v>
          </cell>
          <cell r="D153">
            <v>10.242332268269385</v>
          </cell>
          <cell r="E153">
            <v>10.314528649102913</v>
          </cell>
          <cell r="F153">
            <v>9.2918270272996448</v>
          </cell>
          <cell r="G153">
            <v>8.3833486303695626</v>
          </cell>
          <cell r="H153">
            <v>8.9547891640086767</v>
          </cell>
          <cell r="I153">
            <v>8.9104298669097624</v>
          </cell>
          <cell r="J153">
            <v>8.7625500628339417</v>
          </cell>
          <cell r="K153">
            <v>8.652498004421485</v>
          </cell>
          <cell r="L153">
            <v>8.5025430018812518</v>
          </cell>
          <cell r="M153"/>
          <cell r="N153"/>
          <cell r="O153"/>
          <cell r="P153"/>
          <cell r="Q153"/>
          <cell r="R153"/>
          <cell r="S153"/>
          <cell r="T153"/>
          <cell r="U153"/>
          <cell r="V153"/>
          <cell r="W153"/>
          <cell r="X153"/>
          <cell r="Y153"/>
          <cell r="Z153"/>
          <cell r="AA153"/>
          <cell r="AB153"/>
          <cell r="AC153"/>
          <cell r="AD153"/>
        </row>
        <row r="154">
          <cell r="B154"/>
          <cell r="C154"/>
          <cell r="D154"/>
          <cell r="E154"/>
          <cell r="F154"/>
          <cell r="G154"/>
          <cell r="H154"/>
          <cell r="I154"/>
          <cell r="J154"/>
          <cell r="K154"/>
          <cell r="L154"/>
          <cell r="N154"/>
          <cell r="O154"/>
          <cell r="P154"/>
          <cell r="Q154"/>
          <cell r="R154"/>
          <cell r="S154"/>
          <cell r="T154"/>
          <cell r="U154"/>
          <cell r="V154"/>
          <cell r="W154"/>
          <cell r="X154"/>
          <cell r="Y154"/>
        </row>
        <row r="155">
          <cell r="B155" t="str">
            <v>ANXRcont</v>
          </cell>
          <cell r="C155"/>
          <cell r="D155">
            <v>2.3852351371907923</v>
          </cell>
          <cell r="E155">
            <v>-1.7996860314767487</v>
          </cell>
          <cell r="F155">
            <v>-0.92203844237568511</v>
          </cell>
          <cell r="G155">
            <v>2.7982306597925883</v>
          </cell>
          <cell r="H155">
            <v>10.051392564122395</v>
          </cell>
          <cell r="I155">
            <v>6.0434513427851142</v>
          </cell>
          <cell r="J155">
            <v>6.2633763246626133</v>
          </cell>
          <cell r="K155">
            <v>7.0904051186771442</v>
          </cell>
          <cell r="L155">
            <v>6.7581719686339961</v>
          </cell>
          <cell r="N155"/>
          <cell r="O155"/>
          <cell r="P155"/>
          <cell r="Q155"/>
          <cell r="R155"/>
          <cell r="S155"/>
          <cell r="T155"/>
          <cell r="U155"/>
          <cell r="V155"/>
          <cell r="W155"/>
          <cell r="X155"/>
          <cell r="Y155"/>
        </row>
        <row r="156">
          <cell r="B156" t="str">
            <v>UDDRcont</v>
          </cell>
          <cell r="C156"/>
          <cell r="D156">
            <v>4.3818662484512476</v>
          </cell>
          <cell r="E156">
            <v>3.5141219673655719</v>
          </cell>
          <cell r="F156">
            <v>-8.1450368832106079</v>
          </cell>
          <cell r="G156">
            <v>1.1650726040829049</v>
          </cell>
          <cell r="H156">
            <v>7.9214916336486878</v>
          </cell>
          <cell r="I156">
            <v>1.9568538931437485</v>
          </cell>
          <cell r="J156">
            <v>2.1876678816495727</v>
          </cell>
          <cell r="K156">
            <v>2.253451050387461</v>
          </cell>
          <cell r="L156">
            <v>1.8990381018789289</v>
          </cell>
          <cell r="N156"/>
          <cell r="O156"/>
          <cell r="P156"/>
          <cell r="Q156"/>
          <cell r="R156"/>
          <cell r="S156"/>
          <cell r="T156"/>
          <cell r="U156"/>
          <cell r="V156"/>
          <cell r="W156"/>
          <cell r="X156"/>
          <cell r="Y156"/>
        </row>
        <row r="157">
          <cell r="B157" t="str">
            <v>UIRcont</v>
          </cell>
          <cell r="D157">
            <v>1.9039192600728077</v>
          </cell>
          <cell r="E157">
            <v>0.7968389722757977</v>
          </cell>
          <cell r="F157">
            <v>-3.3615500338557633</v>
          </cell>
          <cell r="G157">
            <v>-0.31417368045569105</v>
          </cell>
          <cell r="H157">
            <v>3.0151404613551804</v>
          </cell>
          <cell r="I157">
            <v>0.69055498629998147</v>
          </cell>
          <cell r="J157">
            <v>0.71744070164976936</v>
          </cell>
          <cell r="K157">
            <v>0.85116799746441507</v>
          </cell>
          <cell r="L157">
            <v>0.7536713059491067</v>
          </cell>
          <cell r="N157"/>
          <cell r="O157"/>
          <cell r="P157"/>
          <cell r="Q157"/>
          <cell r="R157"/>
          <cell r="S157"/>
          <cell r="T157"/>
          <cell r="U157"/>
          <cell r="V157"/>
          <cell r="W157"/>
          <cell r="X157"/>
          <cell r="Y157"/>
        </row>
        <row r="158">
          <cell r="D158"/>
          <cell r="E158"/>
          <cell r="F158"/>
          <cell r="G158"/>
          <cell r="H158"/>
          <cell r="I158"/>
          <cell r="J158"/>
          <cell r="K158"/>
          <cell r="L158"/>
          <cell r="N158"/>
          <cell r="O158"/>
          <cell r="P158"/>
          <cell r="Q158"/>
          <cell r="R158"/>
          <cell r="S158"/>
          <cell r="T158"/>
          <cell r="U158"/>
          <cell r="V158"/>
          <cell r="W158"/>
          <cell r="X158"/>
          <cell r="Y158"/>
        </row>
        <row r="159">
          <cell r="B159"/>
          <cell r="C159"/>
          <cell r="D159"/>
          <cell r="E159"/>
          <cell r="F159"/>
          <cell r="G159"/>
          <cell r="H159"/>
          <cell r="I159"/>
          <cell r="J159"/>
          <cell r="K159"/>
          <cell r="L159"/>
          <cell r="N159"/>
          <cell r="O159"/>
          <cell r="P159"/>
          <cell r="Q159"/>
          <cell r="R159"/>
          <cell r="S159"/>
          <cell r="T159"/>
          <cell r="U159"/>
          <cell r="V159"/>
          <cell r="W159"/>
          <cell r="X159"/>
          <cell r="Y159"/>
        </row>
        <row r="160">
          <cell r="B160"/>
          <cell r="C160"/>
          <cell r="D160"/>
          <cell r="E160"/>
          <cell r="F160"/>
          <cell r="G160"/>
          <cell r="H160"/>
          <cell r="I160"/>
          <cell r="J160"/>
          <cell r="K160"/>
          <cell r="L160"/>
          <cell r="N160"/>
          <cell r="O160"/>
          <cell r="P160"/>
          <cell r="Q160"/>
          <cell r="R160"/>
          <cell r="S160"/>
          <cell r="T160"/>
          <cell r="U160"/>
          <cell r="V160"/>
          <cell r="W160"/>
          <cell r="X160"/>
          <cell r="Y160"/>
        </row>
        <row r="161">
          <cell r="B161"/>
          <cell r="C161"/>
          <cell r="D161"/>
          <cell r="E161"/>
          <cell r="F161"/>
          <cell r="G161"/>
          <cell r="H161"/>
          <cell r="I161"/>
          <cell r="J161"/>
          <cell r="K161"/>
          <cell r="L161"/>
          <cell r="N161"/>
          <cell r="O161"/>
          <cell r="P161"/>
          <cell r="Q161"/>
          <cell r="R161"/>
          <cell r="S161"/>
          <cell r="T161"/>
          <cell r="U161"/>
          <cell r="V161"/>
          <cell r="W161"/>
          <cell r="X161"/>
          <cell r="Y161"/>
        </row>
        <row r="162">
          <cell r="B162"/>
          <cell r="C162"/>
          <cell r="D162"/>
          <cell r="E162"/>
          <cell r="F162"/>
          <cell r="G162"/>
          <cell r="H162"/>
          <cell r="I162"/>
          <cell r="J162"/>
          <cell r="K162"/>
          <cell r="N162"/>
          <cell r="O162"/>
          <cell r="P162"/>
          <cell r="Q162"/>
          <cell r="R162"/>
          <cell r="S162"/>
          <cell r="T162"/>
          <cell r="U162"/>
          <cell r="V162"/>
          <cell r="W162"/>
          <cell r="X162"/>
          <cell r="Y162"/>
        </row>
        <row r="163">
          <cell r="B163" t="str">
            <v>PCGR</v>
          </cell>
          <cell r="C163"/>
          <cell r="D163">
            <v>43308.181716499996</v>
          </cell>
          <cell r="E163">
            <v>44549.975804300004</v>
          </cell>
          <cell r="F163">
            <v>43549.30785977772</v>
          </cell>
          <cell r="G163">
            <v>45835.065445036518</v>
          </cell>
          <cell r="H163">
            <v>48155.29735351829</v>
          </cell>
          <cell r="I163">
            <v>49443.045208937874</v>
          </cell>
          <cell r="J163">
            <v>50741.024105572622</v>
          </cell>
          <cell r="K163">
            <v>51845.526016463664</v>
          </cell>
          <cell r="L163">
            <v>53035.840791805727</v>
          </cell>
          <cell r="N163"/>
          <cell r="O163"/>
          <cell r="P163"/>
          <cell r="Q163"/>
          <cell r="R163"/>
          <cell r="S163"/>
          <cell r="T163"/>
          <cell r="U163"/>
          <cell r="V163"/>
          <cell r="W163"/>
          <cell r="X163"/>
          <cell r="Y163"/>
        </row>
        <row r="164">
          <cell r="B164" t="str">
            <v>PCSR</v>
          </cell>
          <cell r="C164"/>
          <cell r="D164">
            <v>62318.228915899999</v>
          </cell>
          <cell r="E164">
            <v>64435.995938099994</v>
          </cell>
          <cell r="F164">
            <v>58727.753625151279</v>
          </cell>
          <cell r="G164">
            <v>61923.166000000005</v>
          </cell>
          <cell r="H164">
            <v>67812.646999999997</v>
          </cell>
          <cell r="I164">
            <v>69937.064000000013</v>
          </cell>
          <cell r="J164">
            <v>71719.756999999998</v>
          </cell>
          <cell r="K164">
            <v>73391.298999999999</v>
          </cell>
          <cell r="L164">
            <v>75083.005000000005</v>
          </cell>
          <cell r="N164"/>
          <cell r="O164"/>
          <cell r="P164"/>
          <cell r="Q164"/>
          <cell r="R164"/>
          <cell r="S164"/>
          <cell r="T164"/>
          <cell r="U164"/>
          <cell r="V164"/>
          <cell r="W164"/>
          <cell r="X164"/>
          <cell r="Y164"/>
        </row>
        <row r="165">
          <cell r="B165" t="str">
            <v>PCR</v>
          </cell>
          <cell r="C165"/>
          <cell r="D165">
            <v>105626.41063279999</v>
          </cell>
          <cell r="E165">
            <v>108985.9717428</v>
          </cell>
          <cell r="F165">
            <v>102277.179177029</v>
          </cell>
          <cell r="G165">
            <v>107758.35544441984</v>
          </cell>
          <cell r="H165">
            <v>115968.07779996957</v>
          </cell>
          <cell r="I165">
            <v>119380.24658183019</v>
          </cell>
          <cell r="J165">
            <v>122460.92202345087</v>
          </cell>
          <cell r="K165">
            <v>125236.96912878682</v>
          </cell>
          <cell r="L165">
            <v>128118.99322052331</v>
          </cell>
          <cell r="N165"/>
          <cell r="O165"/>
          <cell r="P165"/>
          <cell r="Q165"/>
          <cell r="R165"/>
          <cell r="S165"/>
          <cell r="T165"/>
          <cell r="U165"/>
          <cell r="V165"/>
          <cell r="W165"/>
          <cell r="X165"/>
          <cell r="Y165"/>
        </row>
        <row r="166">
          <cell r="B166" t="str">
            <v>GCR</v>
          </cell>
          <cell r="C166"/>
          <cell r="D166">
            <v>32226.704979499998</v>
          </cell>
          <cell r="E166">
            <v>34265.297236600003</v>
          </cell>
          <cell r="F166">
            <v>37640</v>
          </cell>
          <cell r="G166">
            <v>38392.800000000003</v>
          </cell>
          <cell r="H166">
            <v>38738.335199999994</v>
          </cell>
          <cell r="I166">
            <v>39164.456887200002</v>
          </cell>
          <cell r="J166">
            <v>40104.403852492796</v>
          </cell>
          <cell r="K166">
            <v>41227.327160362598</v>
          </cell>
          <cell r="L166">
            <v>42381.692320852751</v>
          </cell>
          <cell r="N166"/>
          <cell r="O166"/>
          <cell r="P166"/>
          <cell r="Q166"/>
          <cell r="R166"/>
          <cell r="S166"/>
          <cell r="T166"/>
          <cell r="U166"/>
          <cell r="V166"/>
          <cell r="W166"/>
          <cell r="X166"/>
          <cell r="Y166"/>
        </row>
        <row r="167">
          <cell r="B167" t="str">
            <v>DWR</v>
          </cell>
          <cell r="C167"/>
          <cell r="D167">
            <v>3654</v>
          </cell>
          <cell r="E167">
            <v>4103</v>
          </cell>
          <cell r="F167">
            <v>4009</v>
          </cell>
          <cell r="G167">
            <v>3745.793342139059</v>
          </cell>
          <cell r="H167">
            <v>4503.5503797397287</v>
          </cell>
          <cell r="I167">
            <v>5118.9105585488023</v>
          </cell>
          <cell r="J167">
            <v>6322.9468767516819</v>
          </cell>
          <cell r="K167">
            <v>7613.34600150806</v>
          </cell>
          <cell r="L167">
            <v>8642.097734095647</v>
          </cell>
          <cell r="N167"/>
          <cell r="O167"/>
          <cell r="P167"/>
          <cell r="Q167"/>
          <cell r="R167"/>
          <cell r="S167"/>
          <cell r="T167"/>
          <cell r="U167"/>
          <cell r="V167"/>
          <cell r="W167"/>
          <cell r="X167"/>
          <cell r="Y167"/>
        </row>
        <row r="168">
          <cell r="B168" t="str">
            <v>IMPR</v>
          </cell>
          <cell r="C168"/>
          <cell r="D168">
            <v>3222</v>
          </cell>
          <cell r="E168">
            <v>2768</v>
          </cell>
          <cell r="F168">
            <v>2437</v>
          </cell>
          <cell r="G168">
            <v>2435.5101587729514</v>
          </cell>
          <cell r="H168">
            <v>2928.2028394386261</v>
          </cell>
          <cell r="I168">
            <v>3190.5860109722043</v>
          </cell>
          <cell r="J168">
            <v>3435.77331524282</v>
          </cell>
          <cell r="K168">
            <v>3703.4283938608596</v>
          </cell>
          <cell r="L168">
            <v>3949.4161025181998</v>
          </cell>
          <cell r="N168"/>
          <cell r="O168"/>
          <cell r="P168"/>
          <cell r="Q168"/>
          <cell r="R168"/>
          <cell r="S168"/>
          <cell r="T168"/>
          <cell r="U168"/>
          <cell r="V168"/>
          <cell r="W168"/>
          <cell r="X168"/>
          <cell r="Y168"/>
        </row>
        <row r="169">
          <cell r="B169" t="str">
            <v>HBR</v>
          </cell>
          <cell r="C169"/>
          <cell r="D169">
            <v>6876</v>
          </cell>
          <cell r="E169">
            <v>6871</v>
          </cell>
          <cell r="F169">
            <v>6446</v>
          </cell>
          <cell r="G169">
            <v>6181.3035009120094</v>
          </cell>
          <cell r="H169">
            <v>7431.753219178353</v>
          </cell>
          <cell r="I169">
            <v>8309.4965695210049</v>
          </cell>
          <cell r="J169">
            <v>9758.7201919945001</v>
          </cell>
          <cell r="K169">
            <v>11316.774395368919</v>
          </cell>
          <cell r="L169">
            <v>12591.513836613845</v>
          </cell>
          <cell r="N169"/>
          <cell r="O169"/>
          <cell r="P169"/>
          <cell r="Q169"/>
          <cell r="R169"/>
          <cell r="S169"/>
          <cell r="T169"/>
          <cell r="U169"/>
          <cell r="V169"/>
          <cell r="W169"/>
          <cell r="X169"/>
          <cell r="Y169"/>
        </row>
        <row r="170">
          <cell r="B170" t="str">
            <v>RCR</v>
          </cell>
          <cell r="C170"/>
          <cell r="D170">
            <v>16136</v>
          </cell>
          <cell r="E170">
            <v>18065</v>
          </cell>
          <cell r="F170">
            <v>16344</v>
          </cell>
          <cell r="G170">
            <v>15861.652525206022</v>
          </cell>
          <cell r="H170">
            <v>19070.393032520718</v>
          </cell>
          <cell r="I170">
            <v>19620.112252585866</v>
          </cell>
          <cell r="J170">
            <v>19280.271264788549</v>
          </cell>
          <cell r="K170">
            <v>19232.420227332084</v>
          </cell>
          <cell r="L170">
            <v>19753.262302461029</v>
          </cell>
          <cell r="N170"/>
          <cell r="O170"/>
          <cell r="P170"/>
          <cell r="Q170"/>
          <cell r="R170"/>
          <cell r="S170"/>
          <cell r="T170"/>
          <cell r="U170"/>
          <cell r="V170"/>
          <cell r="W170"/>
          <cell r="X170"/>
          <cell r="Y170"/>
        </row>
        <row r="171">
          <cell r="B171" t="str">
            <v>TCR</v>
          </cell>
          <cell r="C171"/>
          <cell r="D171">
            <v>1385</v>
          </cell>
          <cell r="E171">
            <v>1413</v>
          </cell>
          <cell r="F171">
            <v>1164</v>
          </cell>
          <cell r="G171">
            <v>1189.4016358021145</v>
          </cell>
          <cell r="H171">
            <v>1430.0122028410642</v>
          </cell>
          <cell r="I171">
            <v>1600.9776624722015</v>
          </cell>
          <cell r="J171">
            <v>1679.2189341267192</v>
          </cell>
          <cell r="K171">
            <v>1761.2839297054436</v>
          </cell>
          <cell r="L171">
            <v>1847.3595181630765</v>
          </cell>
          <cell r="N171"/>
          <cell r="O171"/>
          <cell r="P171"/>
          <cell r="Q171"/>
          <cell r="R171"/>
          <cell r="S171"/>
          <cell r="T171"/>
          <cell r="U171"/>
          <cell r="V171"/>
          <cell r="W171"/>
          <cell r="X171"/>
          <cell r="Y171"/>
        </row>
        <row r="172">
          <cell r="B172" t="str">
            <v>OBR</v>
          </cell>
          <cell r="C172"/>
          <cell r="D172">
            <v>17521</v>
          </cell>
          <cell r="E172">
            <v>19478</v>
          </cell>
          <cell r="F172">
            <v>17508</v>
          </cell>
          <cell r="G172">
            <v>17051.054161008135</v>
          </cell>
          <cell r="H172">
            <v>20500.405235361781</v>
          </cell>
          <cell r="I172">
            <v>21221.089915058066</v>
          </cell>
          <cell r="J172">
            <v>20959.490198915268</v>
          </cell>
          <cell r="K172">
            <v>20993.70415703753</v>
          </cell>
          <cell r="L172">
            <v>21600.621820624106</v>
          </cell>
          <cell r="N172"/>
          <cell r="O172"/>
          <cell r="P172"/>
          <cell r="Q172"/>
          <cell r="R172"/>
          <cell r="S172"/>
          <cell r="T172"/>
          <cell r="U172"/>
          <cell r="V172"/>
          <cell r="W172"/>
          <cell r="X172"/>
          <cell r="Y172"/>
        </row>
        <row r="173">
          <cell r="B173" t="str">
            <v>BCR</v>
          </cell>
          <cell r="C173"/>
          <cell r="D173">
            <v>24397</v>
          </cell>
          <cell r="E173">
            <v>26349</v>
          </cell>
          <cell r="F173">
            <v>23954</v>
          </cell>
          <cell r="G173">
            <v>23232.357661920145</v>
          </cell>
          <cell r="H173">
            <v>27932.158454540135</v>
          </cell>
          <cell r="I173">
            <v>29530.586484579071</v>
          </cell>
          <cell r="J173">
            <v>30718.210390909768</v>
          </cell>
          <cell r="K173">
            <v>32310.47855240645</v>
          </cell>
          <cell r="L173">
            <v>34192.135657237952</v>
          </cell>
          <cell r="N173"/>
          <cell r="O173"/>
          <cell r="P173"/>
          <cell r="Q173"/>
          <cell r="R173"/>
          <cell r="S173"/>
          <cell r="T173"/>
          <cell r="U173"/>
          <cell r="V173"/>
          <cell r="W173"/>
          <cell r="X173"/>
          <cell r="Y173"/>
        </row>
        <row r="174">
          <cell r="B174" t="str">
            <v>PlanesR</v>
          </cell>
          <cell r="C174"/>
          <cell r="D174">
            <v>16620</v>
          </cell>
          <cell r="E174">
            <v>16676</v>
          </cell>
          <cell r="F174">
            <v>10234</v>
          </cell>
          <cell r="G174">
            <v>10234</v>
          </cell>
          <cell r="H174">
            <v>10234</v>
          </cell>
          <cell r="I174">
            <v>10234</v>
          </cell>
          <cell r="J174">
            <v>10234</v>
          </cell>
          <cell r="K174">
            <v>10234</v>
          </cell>
          <cell r="L174">
            <v>10234</v>
          </cell>
        </row>
        <row r="175">
          <cell r="B175" t="str">
            <v>UMR</v>
          </cell>
          <cell r="C175"/>
          <cell r="D175">
            <v>9094</v>
          </cell>
          <cell r="E175">
            <v>8727</v>
          </cell>
          <cell r="F175">
            <v>8780</v>
          </cell>
          <cell r="G175">
            <v>8177.6226070379007</v>
          </cell>
          <cell r="H175">
            <v>8735.3548175018223</v>
          </cell>
          <cell r="I175">
            <v>9230.0744700143605</v>
          </cell>
          <cell r="J175">
            <v>10004.431813877392</v>
          </cell>
          <cell r="K175">
            <v>10778.789157740413</v>
          </cell>
          <cell r="L175">
            <v>11553.146501603447</v>
          </cell>
        </row>
        <row r="176">
          <cell r="B176" t="str">
            <v>MNE_TOTR</v>
          </cell>
          <cell r="C176"/>
          <cell r="D176">
            <v>25714</v>
          </cell>
          <cell r="E176">
            <v>25403</v>
          </cell>
          <cell r="F176">
            <v>19014</v>
          </cell>
          <cell r="G176">
            <v>18411.622607037902</v>
          </cell>
          <cell r="H176">
            <v>18969.354817501822</v>
          </cell>
          <cell r="I176">
            <v>19464.074470014362</v>
          </cell>
          <cell r="J176">
            <v>20238.431813877392</v>
          </cell>
          <cell r="K176">
            <v>21012.789157740415</v>
          </cell>
          <cell r="L176">
            <v>21787.146501603449</v>
          </cell>
        </row>
        <row r="177">
          <cell r="B177" t="str">
            <v>IntangiblesR</v>
          </cell>
          <cell r="C177"/>
          <cell r="D177">
            <v>42636</v>
          </cell>
          <cell r="E177">
            <v>110382</v>
          </cell>
          <cell r="F177">
            <v>66733</v>
          </cell>
          <cell r="G177">
            <v>90504.27026367186</v>
          </cell>
          <cell r="H177">
            <v>74824.801138783645</v>
          </cell>
          <cell r="I177">
            <v>81030.507814221928</v>
          </cell>
          <cell r="J177">
            <v>78586.624945698946</v>
          </cell>
          <cell r="K177">
            <v>79356.913586596071</v>
          </cell>
          <cell r="L177">
            <v>79159.058552381757</v>
          </cell>
        </row>
        <row r="178">
          <cell r="B178" t="str">
            <v>IR</v>
          </cell>
          <cell r="C178"/>
          <cell r="D178">
            <v>92748.77693742371</v>
          </cell>
          <cell r="E178">
            <v>162134.48688567002</v>
          </cell>
          <cell r="F178">
            <v>109701</v>
          </cell>
          <cell r="G178">
            <v>132148.2505326299</v>
          </cell>
          <cell r="H178">
            <v>121726.31441082561</v>
          </cell>
          <cell r="I178">
            <v>130025.16876881538</v>
          </cell>
          <cell r="J178">
            <v>129543.26715048611</v>
          </cell>
          <cell r="K178">
            <v>132680.18129674293</v>
          </cell>
          <cell r="L178">
            <v>135138.34071122317</v>
          </cell>
        </row>
        <row r="179">
          <cell r="B179" t="str">
            <v>SCR</v>
          </cell>
          <cell r="C179"/>
          <cell r="D179">
            <v>1351.7236338176001</v>
          </cell>
          <cell r="E179">
            <v>1736.2876727752</v>
          </cell>
          <cell r="F179">
            <v>5213</v>
          </cell>
          <cell r="G179">
            <v>5213</v>
          </cell>
          <cell r="H179">
            <v>5213</v>
          </cell>
          <cell r="I179">
            <v>5213</v>
          </cell>
          <cell r="J179">
            <v>5213</v>
          </cell>
          <cell r="K179">
            <v>5213</v>
          </cell>
          <cell r="L179">
            <v>5213</v>
          </cell>
        </row>
        <row r="180">
          <cell r="B180" t="str">
            <v>Statr</v>
          </cell>
          <cell r="C180"/>
          <cell r="D180">
            <v>2245.0047349000001</v>
          </cell>
          <cell r="E180">
            <v>2521.1533708000002</v>
          </cell>
          <cell r="F180">
            <v>-3661.0000000000582</v>
          </cell>
          <cell r="G180">
            <v>-3661.0000000000582</v>
          </cell>
          <cell r="H180">
            <v>-3661.0000000000582</v>
          </cell>
          <cell r="I180">
            <v>-3661.0000000000582</v>
          </cell>
          <cell r="J180">
            <v>-3661.0000000000582</v>
          </cell>
          <cell r="K180">
            <v>-3661.0000000000582</v>
          </cell>
          <cell r="L180">
            <v>-3661.0000000000582</v>
          </cell>
        </row>
        <row r="181">
          <cell r="B181" t="str">
            <v>XGR</v>
          </cell>
          <cell r="C181"/>
          <cell r="D181">
            <v>211443</v>
          </cell>
          <cell r="E181">
            <v>228711</v>
          </cell>
          <cell r="F181">
            <v>255625</v>
          </cell>
          <cell r="G181">
            <v>269780.50611500553</v>
          </cell>
          <cell r="H181">
            <v>284485.70780439809</v>
          </cell>
          <cell r="I181">
            <v>299310.45294841193</v>
          </cell>
          <cell r="J181">
            <v>313934.15462830424</v>
          </cell>
          <cell r="K181">
            <v>328785.41961955954</v>
          </cell>
          <cell r="L181">
            <v>346898.04180919443</v>
          </cell>
        </row>
        <row r="182">
          <cell r="B182" t="str">
            <v>XSR</v>
          </cell>
          <cell r="C182"/>
          <cell r="D182">
            <v>188454</v>
          </cell>
          <cell r="E182">
            <v>213373</v>
          </cell>
          <cell r="F182">
            <v>213924</v>
          </cell>
          <cell r="G182">
            <v>237746.75996385986</v>
          </cell>
          <cell r="H182">
            <v>262556.94814518886</v>
          </cell>
          <cell r="I182">
            <v>291281.09834512766</v>
          </cell>
          <cell r="J182">
            <v>321276.28434771358</v>
          </cell>
          <cell r="K182">
            <v>351663.19322841888</v>
          </cell>
          <cell r="L182">
            <v>386649.38898698572</v>
          </cell>
        </row>
        <row r="183">
          <cell r="B183" t="str">
            <v>XTR</v>
          </cell>
          <cell r="C183"/>
          <cell r="D183">
            <v>399897.47603399999</v>
          </cell>
          <cell r="E183">
            <v>442084.42992454703</v>
          </cell>
          <cell r="F183">
            <v>469547</v>
          </cell>
          <cell r="G183">
            <v>507525.10431399709</v>
          </cell>
          <cell r="H183">
            <v>547040.32587261545</v>
          </cell>
          <cell r="I183">
            <v>590589.03572412592</v>
          </cell>
          <cell r="J183">
            <v>635207.73335662985</v>
          </cell>
          <cell r="K183">
            <v>680445.71454082476</v>
          </cell>
          <cell r="L183">
            <v>733544.30631958321</v>
          </cell>
        </row>
        <row r="184">
          <cell r="B184" t="str">
            <v>MGR</v>
          </cell>
          <cell r="C184"/>
          <cell r="D184">
            <v>102312</v>
          </cell>
          <cell r="E184">
            <v>111357</v>
          </cell>
          <cell r="F184">
            <v>104803</v>
          </cell>
          <cell r="G184">
            <v>109504.2024454248</v>
          </cell>
          <cell r="H184">
            <v>112120.93708257821</v>
          </cell>
          <cell r="I184">
            <v>116127.91869018397</v>
          </cell>
          <cell r="J184">
            <v>119986.0011713032</v>
          </cell>
          <cell r="K184">
            <v>123313.04787347799</v>
          </cell>
          <cell r="L184">
            <v>127158.65907990184</v>
          </cell>
        </row>
        <row r="185">
          <cell r="B185" t="str">
            <v>MSR</v>
          </cell>
          <cell r="C185"/>
          <cell r="D185">
            <v>204798</v>
          </cell>
          <cell r="E185">
            <v>295187</v>
          </cell>
          <cell r="F185">
            <v>255783</v>
          </cell>
          <cell r="G185">
            <v>298234.18600198411</v>
          </cell>
          <cell r="H185">
            <v>297696.75873319438</v>
          </cell>
          <cell r="I185">
            <v>323549.931761446</v>
          </cell>
          <cell r="J185">
            <v>341366.95015435864</v>
          </cell>
          <cell r="K185">
            <v>361756.1825965087</v>
          </cell>
          <cell r="L185">
            <v>384048.30552251922</v>
          </cell>
        </row>
        <row r="186">
          <cell r="B186" t="str">
            <v>MTR</v>
          </cell>
          <cell r="C186"/>
          <cell r="D186">
            <v>307110.02461299999</v>
          </cell>
          <cell r="E186">
            <v>406544.12142233003</v>
          </cell>
          <cell r="F186">
            <v>360585</v>
          </cell>
          <cell r="G186">
            <v>407737.25768141006</v>
          </cell>
          <cell r="H186">
            <v>409816.55928330647</v>
          </cell>
          <cell r="I186">
            <v>439676.63110908627</v>
          </cell>
          <cell r="J186">
            <v>461351.67187235161</v>
          </cell>
          <cell r="K186">
            <v>485067.88524518465</v>
          </cell>
          <cell r="L186">
            <v>511205.54689079442</v>
          </cell>
        </row>
        <row r="187">
          <cell r="B187"/>
          <cell r="C187"/>
          <cell r="D187"/>
          <cell r="E187"/>
          <cell r="F187"/>
          <cell r="G187"/>
          <cell r="H187"/>
          <cell r="I187"/>
          <cell r="J187"/>
          <cell r="K187"/>
          <cell r="L187"/>
        </row>
        <row r="188">
          <cell r="B188" t="str">
            <v>YER</v>
          </cell>
          <cell r="C188"/>
          <cell r="D188">
            <v>326986.07233970001</v>
          </cell>
          <cell r="E188">
            <v>345183.50541089999</v>
          </cell>
          <cell r="F188">
            <v>360132.179177029</v>
          </cell>
          <cell r="G188">
            <v>379639.25260963669</v>
          </cell>
          <cell r="H188">
            <v>415208.4940001042</v>
          </cell>
          <cell r="I188">
            <v>441034.2768528852</v>
          </cell>
          <cell r="J188">
            <v>467516.65451070812</v>
          </cell>
          <cell r="K188">
            <v>496074.30688153242</v>
          </cell>
          <cell r="L188">
            <v>529529.78568138811</v>
          </cell>
        </row>
        <row r="189">
          <cell r="B189"/>
          <cell r="C189"/>
          <cell r="D189" t="str">
            <v/>
          </cell>
          <cell r="E189">
            <v>5.5652012763084846</v>
          </cell>
          <cell r="F189">
            <v>4.3306454485229295</v>
          </cell>
          <cell r="G189">
            <v>5.4166427107916526</v>
          </cell>
          <cell r="H189">
            <v>9.3692212135507269</v>
          </cell>
          <cell r="I189">
            <v>6.2199553299057797</v>
          </cell>
          <cell r="J189">
            <v>6.0046075889599315</v>
          </cell>
          <cell r="K189">
            <v>6.1083711340106372</v>
          </cell>
          <cell r="L189">
            <v>6.7440458688873717</v>
          </cell>
        </row>
        <row r="190">
          <cell r="B190" t="str">
            <v>FIR</v>
          </cell>
          <cell r="C190"/>
          <cell r="D190">
            <v>-70663.808770999996</v>
          </cell>
          <cell r="E190">
            <v>-80148.884386999998</v>
          </cell>
          <cell r="F190">
            <v>-90336</v>
          </cell>
          <cell r="G190">
            <v>-83742.615765550247</v>
          </cell>
          <cell r="H190">
            <v>-78912.138416728834</v>
          </cell>
          <cell r="I190">
            <v>-72467.119062019381</v>
          </cell>
          <cell r="J190">
            <v>-69845.680997543299</v>
          </cell>
          <cell r="K190">
            <v>-68151.343180173862</v>
          </cell>
          <cell r="L190">
            <v>-68462.566415903522</v>
          </cell>
        </row>
        <row r="191">
          <cell r="B191" t="str">
            <v>YNR</v>
          </cell>
          <cell r="C191"/>
          <cell r="D191">
            <v>256322.2635687</v>
          </cell>
          <cell r="E191">
            <v>265034.62102399999</v>
          </cell>
          <cell r="F191">
            <v>269796.179177029</v>
          </cell>
          <cell r="G191">
            <v>295896.63684408646</v>
          </cell>
          <cell r="H191">
            <v>336296.35558337538</v>
          </cell>
          <cell r="I191">
            <v>368567.15779086575</v>
          </cell>
          <cell r="J191">
            <v>397670.97351316473</v>
          </cell>
          <cell r="K191">
            <v>427922.96370135847</v>
          </cell>
          <cell r="L191">
            <v>461067.2192654846</v>
          </cell>
        </row>
        <row r="192">
          <cell r="B192"/>
          <cell r="C192"/>
          <cell r="D192" t="str">
            <v/>
          </cell>
          <cell r="E192">
            <v>3.3989858446162202</v>
          </cell>
          <cell r="F192">
            <v>1.7965796825456293</v>
          </cell>
          <cell r="G192">
            <v>9.6741391025895176</v>
          </cell>
          <cell r="H192">
            <v>13.653321365925585</v>
          </cell>
          <cell r="I192">
            <v>9.5959416959812138</v>
          </cell>
          <cell r="J192">
            <v>7.8964756102368749</v>
          </cell>
          <cell r="K192">
            <v>7.6072915055723334</v>
          </cell>
          <cell r="L192">
            <v>7.7453790461352812</v>
          </cell>
        </row>
        <row r="193">
          <cell r="B193"/>
          <cell r="C193"/>
          <cell r="D193">
            <v>171347.1156123</v>
          </cell>
          <cell r="E193">
            <v>178328.26897939999</v>
          </cell>
          <cell r="F193">
            <v>172651.179177029</v>
          </cell>
          <cell r="G193">
            <v>177561.13571337785</v>
          </cell>
          <cell r="H193">
            <v>191373.92627201154</v>
          </cell>
          <cell r="I193">
            <v>197305.36442362363</v>
          </cell>
          <cell r="J193">
            <v>203287.96808073082</v>
          </cell>
          <cell r="K193">
            <v>209553.56399929625</v>
          </cell>
          <cell r="L193">
            <v>216245.96770021744</v>
          </cell>
          <cell r="M193"/>
          <cell r="N193"/>
          <cell r="O193"/>
          <cell r="P193"/>
          <cell r="Q193"/>
          <cell r="R193"/>
          <cell r="S193"/>
          <cell r="T193"/>
          <cell r="U193"/>
          <cell r="V193"/>
          <cell r="W193"/>
          <cell r="X193"/>
          <cell r="Y193"/>
          <cell r="Z193"/>
          <cell r="AA193"/>
          <cell r="AB193"/>
          <cell r="AC193"/>
          <cell r="AD193"/>
        </row>
        <row r="194">
          <cell r="B194"/>
          <cell r="C194"/>
          <cell r="D194" t="str">
            <v/>
          </cell>
          <cell r="E194">
            <v>4.0742753924705388</v>
          </cell>
          <cell r="F194">
            <v>-3.1835052484173398</v>
          </cell>
          <cell r="G194">
            <v>2.8438592541058627</v>
          </cell>
          <cell r="H194">
            <v>7.7791744815884245</v>
          </cell>
          <cell r="I194">
            <v>3.0993972204872655</v>
          </cell>
          <cell r="J194">
            <v>3.0321545866651034</v>
          </cell>
          <cell r="K194">
            <v>3.0821282625429269</v>
          </cell>
          <cell r="L194">
            <v>3.1936482363734253</v>
          </cell>
          <cell r="M194"/>
          <cell r="N194"/>
          <cell r="O194"/>
          <cell r="P194"/>
          <cell r="Q194"/>
          <cell r="R194"/>
          <cell r="S194"/>
          <cell r="T194"/>
          <cell r="U194"/>
          <cell r="V194"/>
          <cell r="W194"/>
          <cell r="X194"/>
          <cell r="Y194"/>
          <cell r="Z194"/>
          <cell r="AA194"/>
          <cell r="AB194"/>
          <cell r="AC194"/>
          <cell r="AD194"/>
        </row>
        <row r="195">
          <cell r="B195" t="str">
            <v>UDDR</v>
          </cell>
          <cell r="C195"/>
          <cell r="D195">
            <v>171347.1156123</v>
          </cell>
          <cell r="E195">
            <v>178328.26897939999</v>
          </cell>
          <cell r="F195">
            <v>172651.179177029</v>
          </cell>
          <cell r="G195">
            <v>177561.13571337785</v>
          </cell>
          <cell r="H195">
            <v>191373.92627201151</v>
          </cell>
          <cell r="I195">
            <v>197305.3644236236</v>
          </cell>
          <cell r="J195">
            <v>203287.96808073082</v>
          </cell>
          <cell r="K195">
            <v>209553.56399929625</v>
          </cell>
          <cell r="L195">
            <v>216245.96770021747</v>
          </cell>
          <cell r="M195"/>
          <cell r="N195"/>
          <cell r="O195"/>
          <cell r="P195"/>
          <cell r="Q195"/>
          <cell r="R195"/>
          <cell r="S195"/>
          <cell r="T195"/>
          <cell r="U195"/>
          <cell r="V195"/>
          <cell r="W195"/>
          <cell r="X195"/>
          <cell r="Y195"/>
          <cell r="Z195"/>
          <cell r="AA195"/>
          <cell r="AB195"/>
          <cell r="AC195"/>
          <cell r="AD195"/>
        </row>
        <row r="196">
          <cell r="B196" t="str">
            <v>UDDRg</v>
          </cell>
          <cell r="C196"/>
          <cell r="D196" t="str">
            <v/>
          </cell>
          <cell r="E196">
            <v>4.0742753924705388</v>
          </cell>
          <cell r="F196">
            <v>-3.1835052484173398</v>
          </cell>
          <cell r="G196">
            <v>2.8438592541058627</v>
          </cell>
          <cell r="H196">
            <v>7.7791744815884023</v>
          </cell>
          <cell r="I196">
            <v>3.0993972204872655</v>
          </cell>
          <cell r="J196">
            <v>3.0321545866651034</v>
          </cell>
          <cell r="K196">
            <v>3.0821282625429269</v>
          </cell>
          <cell r="L196">
            <v>3.1936482363734475</v>
          </cell>
          <cell r="M196"/>
          <cell r="N196"/>
          <cell r="O196"/>
          <cell r="P196"/>
          <cell r="Q196"/>
          <cell r="R196"/>
          <cell r="S196"/>
          <cell r="T196"/>
          <cell r="U196"/>
          <cell r="V196"/>
          <cell r="W196"/>
          <cell r="X196"/>
          <cell r="Y196"/>
          <cell r="Z196"/>
          <cell r="AA196"/>
          <cell r="AB196"/>
          <cell r="AC196"/>
          <cell r="AD196"/>
        </row>
        <row r="197">
          <cell r="B197" t="str">
            <v>NXR</v>
          </cell>
          <cell r="C197"/>
          <cell r="D197">
            <v>92787.451421000005</v>
          </cell>
          <cell r="E197">
            <v>35540.308502216998</v>
          </cell>
          <cell r="F197">
            <v>108962</v>
          </cell>
          <cell r="G197">
            <v>99787.846632587025</v>
          </cell>
          <cell r="H197">
            <v>137223.76658930897</v>
          </cell>
          <cell r="I197">
            <v>150912.40461503965</v>
          </cell>
          <cell r="J197">
            <v>173856.06148427824</v>
          </cell>
          <cell r="K197">
            <v>195377.82929564011</v>
          </cell>
          <cell r="L197">
            <v>222338.75942878879</v>
          </cell>
          <cell r="M197"/>
          <cell r="N197"/>
          <cell r="O197"/>
          <cell r="P197"/>
          <cell r="Q197"/>
          <cell r="R197"/>
          <cell r="S197"/>
          <cell r="T197"/>
          <cell r="U197"/>
          <cell r="V197"/>
          <cell r="W197"/>
          <cell r="X197"/>
          <cell r="Y197"/>
          <cell r="Z197"/>
          <cell r="AA197"/>
          <cell r="AB197"/>
          <cell r="AC197"/>
          <cell r="AD197"/>
        </row>
        <row r="198">
          <cell r="B198"/>
          <cell r="C198"/>
          <cell r="D198" t="str">
            <v/>
          </cell>
          <cell r="E198">
            <v>-61.697074380282643</v>
          </cell>
          <cell r="F198">
            <v>206.5870967135892</v>
          </cell>
          <cell r="G198">
            <v>-8.4195897353324778</v>
          </cell>
          <cell r="H198">
            <v>37.515510375285288</v>
          </cell>
          <cell r="I198">
            <v>9.9754134185070065</v>
          </cell>
          <cell r="J198">
            <v>15.203294207500861</v>
          </cell>
          <cell r="K198">
            <v>12.379072450866534</v>
          </cell>
          <cell r="L198">
            <v>13.799380528663852</v>
          </cell>
          <cell r="M198"/>
          <cell r="N198"/>
          <cell r="O198"/>
          <cell r="P198"/>
          <cell r="Q198"/>
          <cell r="R198"/>
          <cell r="S198"/>
          <cell r="T198"/>
          <cell r="U198"/>
          <cell r="V198"/>
          <cell r="W198"/>
          <cell r="X198"/>
          <cell r="Y198"/>
          <cell r="Z198"/>
          <cell r="AA198"/>
          <cell r="AB198"/>
          <cell r="AC198"/>
          <cell r="AD198"/>
        </row>
        <row r="199">
          <cell r="B199" t="str">
            <v>UNXR</v>
          </cell>
          <cell r="C199"/>
          <cell r="D199">
            <v>152043.45142100001</v>
          </cell>
          <cell r="E199">
            <v>162598.308502217</v>
          </cell>
          <cell r="F199">
            <v>185929</v>
          </cell>
          <cell r="G199">
            <v>200526.11689625887</v>
          </cell>
          <cell r="H199">
            <v>222282.56772809257</v>
          </cell>
          <cell r="I199">
            <v>242176.91242926155</v>
          </cell>
          <cell r="J199">
            <v>262676.68642997713</v>
          </cell>
          <cell r="K199">
            <v>284968.74288223614</v>
          </cell>
          <cell r="L199">
            <v>311731.81798117049</v>
          </cell>
          <cell r="M199"/>
          <cell r="N199"/>
          <cell r="O199"/>
          <cell r="P199"/>
          <cell r="Q199"/>
          <cell r="R199"/>
          <cell r="S199"/>
          <cell r="T199"/>
          <cell r="U199"/>
          <cell r="V199"/>
          <cell r="W199"/>
          <cell r="X199"/>
          <cell r="Y199"/>
          <cell r="Z199"/>
          <cell r="AA199"/>
          <cell r="AB199"/>
          <cell r="AC199"/>
          <cell r="AD199"/>
        </row>
        <row r="200">
          <cell r="B200"/>
          <cell r="C200"/>
          <cell r="D200" t="str">
            <v/>
          </cell>
          <cell r="E200">
            <v>6.9420004495893473</v>
          </cell>
          <cell r="F200">
            <v>14.348668022868694</v>
          </cell>
          <cell r="G200">
            <v>7.8509091622387395</v>
          </cell>
          <cell r="H200">
            <v>10.849684404495452</v>
          </cell>
          <cell r="I200">
            <v>8.9500246935714465</v>
          </cell>
          <cell r="J200">
            <v>8.4647928636481637</v>
          </cell>
          <cell r="K200">
            <v>8.4864997938069777</v>
          </cell>
          <cell r="L200">
            <v>9.3915826796464597</v>
          </cell>
          <cell r="M200"/>
          <cell r="N200"/>
          <cell r="O200"/>
          <cell r="P200"/>
          <cell r="Q200"/>
          <cell r="R200"/>
          <cell r="S200"/>
          <cell r="T200"/>
          <cell r="U200"/>
          <cell r="V200"/>
          <cell r="W200"/>
          <cell r="X200"/>
          <cell r="Y200"/>
          <cell r="Z200"/>
          <cell r="AA200"/>
          <cell r="AB200"/>
          <cell r="AC200"/>
          <cell r="AD200"/>
        </row>
        <row r="201">
          <cell r="B201" t="str">
            <v>UIR</v>
          </cell>
          <cell r="C201"/>
          <cell r="D201">
            <v>33494</v>
          </cell>
          <cell r="E201">
            <v>35077</v>
          </cell>
          <cell r="F201">
            <v>32734</v>
          </cell>
          <cell r="G201">
            <v>31409.980268958039</v>
          </cell>
          <cell r="H201">
            <v>36667.513272041957</v>
          </cell>
          <cell r="I201">
            <v>38760.660954593441</v>
          </cell>
          <cell r="J201">
            <v>40722.642204787153</v>
          </cell>
          <cell r="K201">
            <v>43089.267710146851</v>
          </cell>
          <cell r="L201">
            <v>45745.282158841401</v>
          </cell>
          <cell r="M201"/>
          <cell r="N201"/>
          <cell r="O201"/>
          <cell r="P201"/>
          <cell r="Q201"/>
          <cell r="R201"/>
          <cell r="S201"/>
          <cell r="T201"/>
          <cell r="U201"/>
          <cell r="V201"/>
          <cell r="W201"/>
          <cell r="X201"/>
          <cell r="Y201"/>
          <cell r="Z201"/>
          <cell r="AA201"/>
          <cell r="AB201"/>
          <cell r="AC201"/>
          <cell r="AD201"/>
        </row>
        <row r="202">
          <cell r="B202"/>
          <cell r="C202"/>
          <cell r="D202" t="str">
            <v/>
          </cell>
          <cell r="E202">
            <v>4.7262196214247432</v>
          </cell>
          <cell r="F202">
            <v>-6.6795906149328621</v>
          </cell>
          <cell r="G202">
            <v>-4.0447844169425036</v>
          </cell>
          <cell r="H202">
            <v>16.738415491078328</v>
          </cell>
          <cell r="I202">
            <v>5.7084527849546207</v>
          </cell>
          <cell r="J202">
            <v>5.0617848144852262</v>
          </cell>
          <cell r="K202">
            <v>5.81157159070953</v>
          </cell>
          <cell r="L202">
            <v>6.1639814038173979</v>
          </cell>
          <cell r="M202"/>
          <cell r="N202"/>
          <cell r="O202"/>
          <cell r="P202"/>
          <cell r="Q202"/>
          <cell r="R202"/>
          <cell r="S202"/>
          <cell r="T202"/>
          <cell r="U202"/>
          <cell r="V202"/>
          <cell r="W202"/>
          <cell r="X202"/>
          <cell r="Y202"/>
          <cell r="Z202"/>
          <cell r="AA202"/>
          <cell r="AB202"/>
          <cell r="AC202"/>
          <cell r="AD202"/>
        </row>
        <row r="203">
          <cell r="B203" t="str">
            <v>UMTR</v>
          </cell>
          <cell r="C203"/>
          <cell r="D203">
            <v>247854.02461299999</v>
          </cell>
          <cell r="E203">
            <v>279486.12142233003</v>
          </cell>
          <cell r="F203">
            <v>283618</v>
          </cell>
          <cell r="G203">
            <v>306998.98741773819</v>
          </cell>
          <cell r="H203">
            <v>324757.75814452284</v>
          </cell>
          <cell r="I203">
            <v>348412.12329486432</v>
          </cell>
          <cell r="J203">
            <v>372531.04692665266</v>
          </cell>
          <cell r="K203">
            <v>395476.97165858856</v>
          </cell>
          <cell r="L203">
            <v>421812.48833841266</v>
          </cell>
          <cell r="M203"/>
          <cell r="N203"/>
          <cell r="O203"/>
          <cell r="P203"/>
          <cell r="Q203"/>
          <cell r="R203"/>
          <cell r="S203"/>
          <cell r="T203"/>
          <cell r="U203"/>
          <cell r="V203"/>
          <cell r="W203"/>
          <cell r="X203"/>
          <cell r="Y203"/>
          <cell r="Z203"/>
          <cell r="AA203"/>
          <cell r="AB203"/>
          <cell r="AC203"/>
          <cell r="AD203"/>
        </row>
        <row r="204">
          <cell r="B204" t="str">
            <v>UMTRg</v>
          </cell>
          <cell r="C204"/>
          <cell r="D204" t="str">
            <v/>
          </cell>
          <cell r="E204">
            <v>12.762389821476772</v>
          </cell>
          <cell r="F204">
            <v>1.4783841704348211</v>
          </cell>
          <cell r="G204">
            <v>8.2438305811824986</v>
          </cell>
          <cell r="H204">
            <v>5.784634951456713</v>
          </cell>
          <cell r="I204">
            <v>7.2836951718994403</v>
          </cell>
          <cell r="J204">
            <v>6.9225270934031968</v>
          </cell>
          <cell r="K204">
            <v>6.1594664179637437</v>
          </cell>
          <cell r="L204">
            <v>6.659178300414248</v>
          </cell>
          <cell r="M204"/>
          <cell r="N204"/>
          <cell r="O204"/>
          <cell r="P204"/>
          <cell r="Q204"/>
          <cell r="R204"/>
          <cell r="S204"/>
          <cell r="T204"/>
          <cell r="U204"/>
          <cell r="V204"/>
          <cell r="W204"/>
          <cell r="X204"/>
          <cell r="Y204"/>
          <cell r="Z204"/>
          <cell r="AA204"/>
          <cell r="AB204"/>
          <cell r="AC204"/>
          <cell r="AD204"/>
        </row>
        <row r="205">
          <cell r="B205" t="str">
            <v>UMGR</v>
          </cell>
          <cell r="C205"/>
          <cell r="D205">
            <v>85692</v>
          </cell>
          <cell r="E205">
            <v>94681</v>
          </cell>
          <cell r="F205">
            <v>94569</v>
          </cell>
          <cell r="G205">
            <v>99270.202445424802</v>
          </cell>
          <cell r="H205">
            <v>101886.93708257821</v>
          </cell>
          <cell r="I205">
            <v>105893.91869018397</v>
          </cell>
          <cell r="J205">
            <v>109752.0011713032</v>
          </cell>
          <cell r="K205">
            <v>113079.04787347799</v>
          </cell>
          <cell r="L205">
            <v>116924.65907990184</v>
          </cell>
          <cell r="M205"/>
          <cell r="N205"/>
          <cell r="O205"/>
          <cell r="P205"/>
          <cell r="Q205"/>
          <cell r="R205"/>
          <cell r="S205"/>
          <cell r="T205"/>
          <cell r="U205"/>
          <cell r="V205"/>
          <cell r="W205"/>
          <cell r="X205"/>
          <cell r="Y205"/>
          <cell r="Z205"/>
          <cell r="AA205"/>
          <cell r="AB205"/>
          <cell r="AC205"/>
          <cell r="AD205"/>
        </row>
        <row r="206">
          <cell r="B206" t="str">
            <v>UMGRg</v>
          </cell>
          <cell r="C206"/>
          <cell r="D206" t="str">
            <v/>
          </cell>
          <cell r="E206">
            <v>10.489894039116843</v>
          </cell>
          <cell r="F206">
            <v>-0.11829194875423443</v>
          </cell>
          <cell r="G206">
            <v>4.9711876465065696</v>
          </cell>
          <cell r="H206">
            <v>2.6359718955866862</v>
          </cell>
          <cell r="I206">
            <v>3.9327726618753278</v>
          </cell>
          <cell r="J206">
            <v>3.6433465951967392</v>
          </cell>
          <cell r="K206">
            <v>3.0314223582874611</v>
          </cell>
          <cell r="L206">
            <v>3.400816754954139</v>
          </cell>
          <cell r="M206"/>
          <cell r="N206"/>
          <cell r="O206"/>
          <cell r="P206"/>
          <cell r="Q206"/>
          <cell r="R206"/>
          <cell r="S206"/>
          <cell r="T206"/>
          <cell r="U206"/>
          <cell r="V206"/>
          <cell r="W206"/>
          <cell r="X206"/>
          <cell r="Y206"/>
          <cell r="Z206"/>
          <cell r="AA206"/>
          <cell r="AB206"/>
          <cell r="AC206"/>
          <cell r="AD206"/>
        </row>
        <row r="207">
          <cell r="B207" t="str">
            <v>UMSR</v>
          </cell>
          <cell r="C207"/>
          <cell r="D207">
            <v>162162</v>
          </cell>
          <cell r="E207">
            <v>184805</v>
          </cell>
          <cell r="F207">
            <v>189050</v>
          </cell>
          <cell r="G207">
            <v>207729.91573831224</v>
          </cell>
          <cell r="H207">
            <v>222871.95759441075</v>
          </cell>
          <cell r="I207">
            <v>242519.42394722407</v>
          </cell>
          <cell r="J207">
            <v>262780.32520865969</v>
          </cell>
          <cell r="K207">
            <v>282399.26900991262</v>
          </cell>
          <cell r="L207">
            <v>304889.24697013746</v>
          </cell>
          <cell r="M207"/>
          <cell r="N207"/>
          <cell r="O207"/>
          <cell r="P207"/>
          <cell r="Q207"/>
          <cell r="R207"/>
          <cell r="S207"/>
          <cell r="T207"/>
          <cell r="U207"/>
          <cell r="V207"/>
          <cell r="W207"/>
          <cell r="X207"/>
          <cell r="Y207"/>
          <cell r="Z207"/>
          <cell r="AA207"/>
          <cell r="AB207"/>
          <cell r="AC207"/>
          <cell r="AD207"/>
        </row>
        <row r="208">
          <cell r="B208" t="str">
            <v>UMSRg</v>
          </cell>
          <cell r="C208"/>
          <cell r="D208" t="str">
            <v/>
          </cell>
          <cell r="E208">
            <v>13.963197296530637</v>
          </cell>
          <cell r="F208">
            <v>2.297015773382749</v>
          </cell>
          <cell r="G208">
            <v>9.8809392955896413</v>
          </cell>
          <cell r="H208">
            <v>7.289292831165306</v>
          </cell>
          <cell r="I208">
            <v>8.8155847711305135</v>
          </cell>
          <cell r="J208">
            <v>8.3543416571221449</v>
          </cell>
          <cell r="K208">
            <v>7.4659104655854902</v>
          </cell>
          <cell r="L208">
            <v>7.963893829851032</v>
          </cell>
          <cell r="M208"/>
          <cell r="N208"/>
          <cell r="O208"/>
          <cell r="P208"/>
          <cell r="Q208"/>
          <cell r="R208"/>
          <cell r="S208"/>
          <cell r="T208"/>
          <cell r="U208"/>
          <cell r="V208"/>
          <cell r="W208"/>
          <cell r="X208"/>
          <cell r="Y208"/>
          <cell r="Z208"/>
          <cell r="AA208"/>
          <cell r="AB208"/>
          <cell r="AC208"/>
          <cell r="AD208"/>
        </row>
        <row r="209">
          <cell r="B209" t="str">
            <v>POPg</v>
          </cell>
          <cell r="C209"/>
          <cell r="D209"/>
          <cell r="E209">
            <v>1.3279802347127889</v>
          </cell>
          <cell r="F209">
            <v>0</v>
          </cell>
          <cell r="G209">
            <v>0</v>
          </cell>
          <cell r="H209">
            <v>0</v>
          </cell>
          <cell r="I209">
            <v>0</v>
          </cell>
          <cell r="J209">
            <v>0</v>
          </cell>
          <cell r="K209">
            <v>0</v>
          </cell>
          <cell r="L209">
            <v>0</v>
          </cell>
          <cell r="M209"/>
          <cell r="N209"/>
          <cell r="O209"/>
          <cell r="P209"/>
          <cell r="Q209"/>
          <cell r="R209"/>
          <cell r="S209"/>
          <cell r="T209"/>
          <cell r="U209"/>
          <cell r="V209"/>
          <cell r="W209"/>
          <cell r="X209"/>
          <cell r="Y209"/>
          <cell r="Z209"/>
          <cell r="AA209"/>
          <cell r="AB209"/>
          <cell r="AC209"/>
          <cell r="AD209"/>
        </row>
        <row r="210">
          <cell r="B210"/>
          <cell r="C210"/>
          <cell r="D210"/>
          <cell r="E210"/>
          <cell r="F210"/>
          <cell r="G210"/>
          <cell r="H210"/>
          <cell r="I210"/>
          <cell r="J210"/>
          <cell r="K210"/>
          <cell r="L210"/>
          <cell r="M210"/>
          <cell r="N210"/>
          <cell r="O210"/>
          <cell r="P210"/>
          <cell r="Q210"/>
          <cell r="R210"/>
          <cell r="S210"/>
          <cell r="T210"/>
          <cell r="U210"/>
          <cell r="V210"/>
          <cell r="W210"/>
          <cell r="X210"/>
          <cell r="Y210"/>
          <cell r="Z210"/>
          <cell r="AA210"/>
          <cell r="AB210"/>
          <cell r="AC210"/>
          <cell r="AD210"/>
        </row>
        <row r="211">
          <cell r="B211"/>
          <cell r="C211"/>
          <cell r="D211">
            <v>0.13229894160846714</v>
          </cell>
          <cell r="E211">
            <v>0.13229894160846714</v>
          </cell>
          <cell r="F211">
            <v>0.13229894160846714</v>
          </cell>
          <cell r="G211">
            <v>0.13229894160846714</v>
          </cell>
          <cell r="H211">
            <v>0.13229894160846714</v>
          </cell>
          <cell r="I211">
            <v>0.13229894160846714</v>
          </cell>
          <cell r="J211">
            <v>0.13229894160846714</v>
          </cell>
          <cell r="K211">
            <v>0.13229894160846714</v>
          </cell>
          <cell r="L211">
            <v>0.13229894160846714</v>
          </cell>
          <cell r="M211"/>
          <cell r="N211"/>
          <cell r="O211"/>
          <cell r="P211"/>
          <cell r="Q211"/>
          <cell r="R211"/>
          <cell r="S211"/>
          <cell r="T211"/>
          <cell r="U211"/>
          <cell r="V211"/>
          <cell r="W211"/>
          <cell r="X211"/>
          <cell r="Y211"/>
          <cell r="Z211"/>
          <cell r="AA211"/>
          <cell r="AB211"/>
          <cell r="AC211"/>
          <cell r="AD211"/>
        </row>
        <row r="212">
          <cell r="B212" t="str">
            <v>FDR</v>
          </cell>
          <cell r="C212"/>
          <cell r="D212">
            <v>230601.89254972371</v>
          </cell>
          <cell r="E212">
            <v>305385.75586507004</v>
          </cell>
          <cell r="F212">
            <v>249618.179177029</v>
          </cell>
          <cell r="G212">
            <v>278299.40597704973</v>
          </cell>
          <cell r="H212">
            <v>276432.72741079517</v>
          </cell>
          <cell r="I212">
            <v>288569.87223784556</v>
          </cell>
          <cell r="J212">
            <v>292108.59302642976</v>
          </cell>
          <cell r="K212">
            <v>299144.47758589231</v>
          </cell>
          <cell r="L212">
            <v>305639.0262525992</v>
          </cell>
          <cell r="M212"/>
          <cell r="N212"/>
          <cell r="O212"/>
          <cell r="P212"/>
          <cell r="Q212"/>
          <cell r="R212"/>
          <cell r="S212"/>
          <cell r="T212"/>
          <cell r="U212"/>
          <cell r="V212"/>
          <cell r="W212"/>
          <cell r="X212"/>
          <cell r="Y212"/>
          <cell r="Z212"/>
          <cell r="AA212"/>
          <cell r="AB212"/>
          <cell r="AC212"/>
          <cell r="AD212"/>
        </row>
        <row r="213">
          <cell r="B213" t="str">
            <v>FDRg</v>
          </cell>
          <cell r="C213"/>
          <cell r="D213" t="str">
            <v/>
          </cell>
          <cell r="E213">
            <v>32.429856706063688</v>
          </cell>
          <cell r="F213">
            <v>-18.261354898517624</v>
          </cell>
          <cell r="G213">
            <v>11.490039265000807</v>
          </cell>
          <cell r="H213">
            <v>-0.67074471815742331</v>
          </cell>
          <cell r="I213">
            <v>4.3906323758162946</v>
          </cell>
          <cell r="J213">
            <v>1.2262959958853736</v>
          </cell>
          <cell r="K213">
            <v>2.4086537429681032</v>
          </cell>
          <cell r="L213">
            <v>2.1710408024637973</v>
          </cell>
        </row>
        <row r="214">
          <cell r="B214"/>
          <cell r="C214"/>
          <cell r="D214">
            <v>324741.06760454125</v>
          </cell>
          <cell r="E214">
            <v>342662.35204006225</v>
          </cell>
          <cell r="F214">
            <v>363793.179177029</v>
          </cell>
          <cell r="G214">
            <v>383300.25260963675</v>
          </cell>
          <cell r="H214">
            <v>418869.49400010414</v>
          </cell>
          <cell r="I214">
            <v>444695.2768528852</v>
          </cell>
          <cell r="J214">
            <v>471177.654510708</v>
          </cell>
          <cell r="K214">
            <v>499735.30688153242</v>
          </cell>
          <cell r="L214">
            <v>533190.78568138799</v>
          </cell>
          <cell r="M214"/>
          <cell r="N214"/>
          <cell r="O214"/>
          <cell r="P214"/>
          <cell r="Q214"/>
          <cell r="R214"/>
          <cell r="S214"/>
          <cell r="T214"/>
          <cell r="U214"/>
          <cell r="V214"/>
          <cell r="W214"/>
          <cell r="X214"/>
        </row>
        <row r="215">
          <cell r="B215" t="str">
            <v>PIR</v>
          </cell>
          <cell r="D215">
            <v>59256</v>
          </cell>
          <cell r="E215">
            <v>127058</v>
          </cell>
          <cell r="F215">
            <v>76967</v>
          </cell>
          <cell r="G215">
            <v>100738.27026367186</v>
          </cell>
          <cell r="H215">
            <v>85058.801138783645</v>
          </cell>
          <cell r="I215">
            <v>91264.507814221928</v>
          </cell>
          <cell r="J215">
            <v>88820.624945698946</v>
          </cell>
          <cell r="K215">
            <v>89590.913586596071</v>
          </cell>
          <cell r="L215">
            <v>89393.058552381757</v>
          </cell>
          <cell r="M215"/>
          <cell r="N215"/>
          <cell r="O215"/>
          <cell r="P215"/>
          <cell r="Q215"/>
          <cell r="R215"/>
          <cell r="S215"/>
          <cell r="T215"/>
          <cell r="U215"/>
          <cell r="V215"/>
          <cell r="W215"/>
          <cell r="X215"/>
        </row>
        <row r="216">
          <cell r="B216"/>
          <cell r="D216"/>
          <cell r="E216"/>
          <cell r="F216"/>
          <cell r="G216"/>
          <cell r="H216"/>
          <cell r="I216"/>
          <cell r="J216"/>
          <cell r="K216"/>
        </row>
        <row r="217">
          <cell r="B217"/>
          <cell r="D217"/>
          <cell r="E217"/>
          <cell r="F217"/>
          <cell r="G217"/>
          <cell r="H217"/>
          <cell r="I217"/>
          <cell r="J217"/>
          <cell r="K217"/>
        </row>
        <row r="218">
          <cell r="B218"/>
          <cell r="D218">
            <v>87391</v>
          </cell>
          <cell r="E218">
            <v>108798</v>
          </cell>
          <cell r="F218">
            <v>93406</v>
          </cell>
          <cell r="G218">
            <v>93912.420133084699</v>
          </cell>
          <cell r="H218">
            <v>103268.71686906851</v>
          </cell>
          <cell r="I218">
            <v>111434.48968933584</v>
          </cell>
          <cell r="J218">
            <v>115489.02101058527</v>
          </cell>
          <cell r="K218">
            <v>119113.87438061117</v>
          </cell>
          <cell r="L218">
            <v>125705.08834721029</v>
          </cell>
        </row>
        <row r="219">
          <cell r="B219" t="str">
            <v>CompIn</v>
          </cell>
          <cell r="D219">
            <v>528</v>
          </cell>
          <cell r="E219">
            <v>524</v>
          </cell>
          <cell r="F219">
            <v>242</v>
          </cell>
          <cell r="G219">
            <v>242</v>
          </cell>
          <cell r="H219">
            <v>242</v>
          </cell>
          <cell r="I219">
            <v>242</v>
          </cell>
          <cell r="J219">
            <v>242</v>
          </cell>
          <cell r="K219">
            <v>242</v>
          </cell>
          <cell r="L219">
            <v>242</v>
          </cell>
        </row>
        <row r="220">
          <cell r="B220" t="str">
            <v>DIIIn</v>
          </cell>
          <cell r="D220">
            <v>21454</v>
          </cell>
          <cell r="E220">
            <v>20710</v>
          </cell>
          <cell r="F220">
            <v>17036</v>
          </cell>
          <cell r="G220">
            <v>17036</v>
          </cell>
          <cell r="H220">
            <v>17036</v>
          </cell>
          <cell r="I220">
            <v>17036</v>
          </cell>
          <cell r="J220">
            <v>17036</v>
          </cell>
          <cell r="K220">
            <v>17036</v>
          </cell>
          <cell r="L220">
            <v>17036</v>
          </cell>
        </row>
        <row r="221">
          <cell r="B221" t="str">
            <v>PIIIn</v>
          </cell>
          <cell r="D221">
            <v>51689</v>
          </cell>
          <cell r="E221">
            <v>65041</v>
          </cell>
          <cell r="F221">
            <v>57941</v>
          </cell>
          <cell r="G221">
            <v>58364.040133084687</v>
          </cell>
          <cell r="H221">
            <v>67720.336869068502</v>
          </cell>
          <cell r="I221">
            <v>75886.109689335834</v>
          </cell>
          <cell r="J221">
            <v>79940.641010585285</v>
          </cell>
          <cell r="K221">
            <v>83565.49438061117</v>
          </cell>
          <cell r="L221">
            <v>90156.708347210282</v>
          </cell>
        </row>
        <row r="222">
          <cell r="B222" t="str">
            <v>OIIIn</v>
          </cell>
          <cell r="D222">
            <v>12154</v>
          </cell>
          <cell r="E222">
            <v>20935</v>
          </cell>
          <cell r="F222">
            <v>16676</v>
          </cell>
          <cell r="G222">
            <v>16759.379999999997</v>
          </cell>
          <cell r="H222">
            <v>16759.379999999997</v>
          </cell>
          <cell r="I222">
            <v>16759.379999999997</v>
          </cell>
          <cell r="J222">
            <v>16759.379999999997</v>
          </cell>
          <cell r="K222">
            <v>16759.379999999997</v>
          </cell>
          <cell r="L222">
            <v>16759.379999999997</v>
          </cell>
        </row>
        <row r="223">
          <cell r="B223" t="str">
            <v>OPIIn</v>
          </cell>
          <cell r="D223">
            <v>1566</v>
          </cell>
          <cell r="E223">
            <v>1588</v>
          </cell>
          <cell r="F223">
            <v>1511</v>
          </cell>
          <cell r="G223">
            <v>1511</v>
          </cell>
          <cell r="H223">
            <v>1511</v>
          </cell>
          <cell r="I223">
            <v>1511</v>
          </cell>
          <cell r="J223">
            <v>1511</v>
          </cell>
          <cell r="K223">
            <v>1511</v>
          </cell>
          <cell r="L223">
            <v>1511</v>
          </cell>
        </row>
        <row r="224">
          <cell r="B224"/>
          <cell r="D224">
            <v>156840</v>
          </cell>
          <cell r="E224">
            <v>189429</v>
          </cell>
          <cell r="F224">
            <v>182401</v>
          </cell>
          <cell r="G224">
            <v>177977.41219999999</v>
          </cell>
          <cell r="H224">
            <v>184468.85265800002</v>
          </cell>
          <cell r="I224">
            <v>187988.39466892718</v>
          </cell>
          <cell r="J224">
            <v>191453.93647661133</v>
          </cell>
          <cell r="K224">
            <v>195584.72450023756</v>
          </cell>
          <cell r="L224">
            <v>205155.39893939361</v>
          </cell>
        </row>
        <row r="225">
          <cell r="B225" t="str">
            <v>CompOut</v>
          </cell>
          <cell r="D225">
            <v>614</v>
          </cell>
          <cell r="E225">
            <v>674</v>
          </cell>
          <cell r="F225">
            <v>536</v>
          </cell>
          <cell r="G225">
            <v>536</v>
          </cell>
          <cell r="H225">
            <v>536</v>
          </cell>
          <cell r="I225">
            <v>536</v>
          </cell>
          <cell r="J225">
            <v>536</v>
          </cell>
          <cell r="K225">
            <v>536</v>
          </cell>
          <cell r="L225">
            <v>536</v>
          </cell>
        </row>
        <row r="226">
          <cell r="B226" t="str">
            <v>OPIOut</v>
          </cell>
          <cell r="D226">
            <v>353</v>
          </cell>
          <cell r="E226">
            <v>493</v>
          </cell>
          <cell r="F226">
            <v>485</v>
          </cell>
          <cell r="G226">
            <v>485</v>
          </cell>
          <cell r="H226">
            <v>485</v>
          </cell>
          <cell r="I226">
            <v>485</v>
          </cell>
          <cell r="J226">
            <v>485</v>
          </cell>
          <cell r="K226">
            <v>485</v>
          </cell>
          <cell r="L226">
            <v>485</v>
          </cell>
        </row>
        <row r="227">
          <cell r="B227" t="str">
            <v>PIIOut</v>
          </cell>
          <cell r="D227">
            <v>64483</v>
          </cell>
          <cell r="E227">
            <v>80694</v>
          </cell>
          <cell r="F227">
            <v>70603</v>
          </cell>
          <cell r="G227">
            <v>68809.683799999999</v>
          </cell>
          <cell r="H227">
            <v>71562.071152000004</v>
          </cell>
          <cell r="I227">
            <v>73773.339150596803</v>
          </cell>
          <cell r="J227">
            <v>75175.032594458142</v>
          </cell>
          <cell r="K227">
            <v>76565.77069745562</v>
          </cell>
          <cell r="L227">
            <v>78671.329391635663</v>
          </cell>
        </row>
        <row r="228">
          <cell r="B228" t="str">
            <v>OIIOut</v>
          </cell>
          <cell r="D228">
            <v>11821</v>
          </cell>
          <cell r="E228">
            <v>15782</v>
          </cell>
          <cell r="F228">
            <v>13334</v>
          </cell>
          <cell r="G228">
            <v>12995.3164</v>
          </cell>
          <cell r="H228">
            <v>13515.129056</v>
          </cell>
          <cell r="I228">
            <v>13932.746543830399</v>
          </cell>
          <cell r="J228">
            <v>14197.468728163176</v>
          </cell>
          <cell r="K228">
            <v>14460.121899634194</v>
          </cell>
          <cell r="L228">
            <v>14857.775251874136</v>
          </cell>
        </row>
        <row r="229">
          <cell r="B229"/>
          <cell r="D229">
            <v>79569</v>
          </cell>
          <cell r="E229">
            <v>91786</v>
          </cell>
          <cell r="F229">
            <v>97443</v>
          </cell>
          <cell r="G229">
            <v>95151.411999999997</v>
          </cell>
          <cell r="H229">
            <v>98370.652450000009</v>
          </cell>
          <cell r="I229">
            <v>99261.308974500003</v>
          </cell>
          <cell r="J229">
            <v>101060.43515398999</v>
          </cell>
          <cell r="K229">
            <v>103537.83190314773</v>
          </cell>
          <cell r="L229">
            <v>110605.29429588381</v>
          </cell>
        </row>
        <row r="230">
          <cell r="B230" t="str">
            <v>DPOut</v>
          </cell>
          <cell r="D230">
            <v>18962</v>
          </cell>
          <cell r="E230">
            <v>19481</v>
          </cell>
          <cell r="F230">
            <v>18751</v>
          </cell>
          <cell r="G230">
            <v>18263.473999999998</v>
          </cell>
          <cell r="H230">
            <v>18948.354275000002</v>
          </cell>
          <cell r="I230">
            <v>19137.837817750002</v>
          </cell>
          <cell r="J230">
            <v>19520.594574105002</v>
          </cell>
          <cell r="K230">
            <v>20047.650627605835</v>
          </cell>
          <cell r="L230">
            <v>21551.224424676271</v>
          </cell>
        </row>
        <row r="231">
          <cell r="B231" t="str">
            <v>REOut</v>
          </cell>
          <cell r="D231">
            <v>51703</v>
          </cell>
          <cell r="E231">
            <v>62845</v>
          </cell>
          <cell r="F231">
            <v>69387</v>
          </cell>
          <cell r="G231">
            <v>67582.937999999995</v>
          </cell>
          <cell r="H231">
            <v>70117.298175000004</v>
          </cell>
          <cell r="I231">
            <v>70818.471156750005</v>
          </cell>
          <cell r="J231">
            <v>72234.840579885</v>
          </cell>
          <cell r="K231">
            <v>74185.181275541894</v>
          </cell>
          <cell r="L231">
            <v>79749.069871207539</v>
          </cell>
        </row>
        <row r="232">
          <cell r="B232" t="str">
            <v>IoDOut</v>
          </cell>
          <cell r="D232">
            <v>8904</v>
          </cell>
          <cell r="E232">
            <v>9460</v>
          </cell>
          <cell r="F232">
            <v>9305</v>
          </cell>
          <cell r="G232">
            <v>9305</v>
          </cell>
          <cell r="H232">
            <v>9305</v>
          </cell>
          <cell r="I232">
            <v>9305</v>
          </cell>
          <cell r="J232">
            <v>9305</v>
          </cell>
          <cell r="K232">
            <v>9305</v>
          </cell>
          <cell r="L232">
            <v>9305</v>
          </cell>
        </row>
        <row r="233">
          <cell r="B233"/>
          <cell r="D233">
            <v>-69449</v>
          </cell>
          <cell r="E233">
            <v>-80631</v>
          </cell>
          <cell r="F233">
            <v>-88995</v>
          </cell>
          <cell r="G233">
            <v>-84064.992066915293</v>
          </cell>
          <cell r="H233">
            <v>-81200.135788931511</v>
          </cell>
          <cell r="I233">
            <v>-76553.904979591345</v>
          </cell>
          <cell r="J233">
            <v>-75964.915466026054</v>
          </cell>
          <cell r="K233">
            <v>-76470.850119626382</v>
          </cell>
          <cell r="L233">
            <v>-79450.310592183319</v>
          </cell>
        </row>
        <row r="234">
          <cell r="B234"/>
          <cell r="D234">
            <v>1214.8087709999963</v>
          </cell>
          <cell r="E234">
            <v>1090.2563829999999</v>
          </cell>
          <cell r="F234">
            <v>1027</v>
          </cell>
          <cell r="G234">
            <v>1027</v>
          </cell>
          <cell r="H234">
            <v>1027</v>
          </cell>
          <cell r="I234">
            <v>1027</v>
          </cell>
          <cell r="J234">
            <v>1027</v>
          </cell>
          <cell r="K234">
            <v>1027</v>
          </cell>
          <cell r="L234">
            <v>1027</v>
          </cell>
        </row>
        <row r="235">
          <cell r="B235" t="str">
            <v>FINd</v>
          </cell>
          <cell r="D235">
            <v>-70663.808770999996</v>
          </cell>
          <cell r="E235">
            <v>-81721.256383</v>
          </cell>
          <cell r="F235">
            <v>-90022</v>
          </cell>
          <cell r="G235">
            <v>-85091.992066915293</v>
          </cell>
          <cell r="H235">
            <v>-82227.135788931511</v>
          </cell>
          <cell r="I235">
            <v>-77580.904979591345</v>
          </cell>
          <cell r="J235">
            <v>-76991.915466026054</v>
          </cell>
          <cell r="K235">
            <v>-77497.850119626382</v>
          </cell>
          <cell r="L235">
            <v>-80477.310592183319</v>
          </cell>
        </row>
        <row r="236">
          <cell r="B236" t="str">
            <v>FIR</v>
          </cell>
          <cell r="D236">
            <v>-70663.808770999996</v>
          </cell>
          <cell r="E236">
            <v>-80148.884386999998</v>
          </cell>
          <cell r="F236">
            <v>-90336</v>
          </cell>
          <cell r="G236">
            <v>-83742.615765550247</v>
          </cell>
          <cell r="H236">
            <v>-78912.138416728834</v>
          </cell>
          <cell r="I236">
            <v>-72467.119062019381</v>
          </cell>
          <cell r="J236">
            <v>-69845.680997543299</v>
          </cell>
          <cell r="K236">
            <v>-68151.343180173862</v>
          </cell>
          <cell r="L236">
            <v>-68462.566415903522</v>
          </cell>
        </row>
        <row r="237">
          <cell r="B237" t="str">
            <v>FIRg</v>
          </cell>
          <cell r="D237">
            <v>13.199563307435835</v>
          </cell>
          <cell r="E237">
            <v>13.422819659690655</v>
          </cell>
          <cell r="F237">
            <v>12.710240062495902</v>
          </cell>
          <cell r="G237">
            <v>-9.0858886437745099</v>
          </cell>
          <cell r="H237">
            <v>-8.1100303067195618</v>
          </cell>
          <cell r="I237">
            <v>-10.617048936705409</v>
          </cell>
          <cell r="J237">
            <v>-6.3933212076372703</v>
          </cell>
          <cell r="K237">
            <v>-5.4143621724669799</v>
          </cell>
          <cell r="L237">
            <v>-2.8207123187474648</v>
          </cell>
        </row>
        <row r="238">
          <cell r="B238" t="str">
            <v>SIN</v>
          </cell>
          <cell r="D238">
            <v>-3720</v>
          </cell>
          <cell r="E238">
            <v>-3570</v>
          </cell>
          <cell r="F238">
            <v>-3907</v>
          </cell>
          <cell r="G238">
            <v>-3907</v>
          </cell>
          <cell r="H238">
            <v>-3907</v>
          </cell>
          <cell r="I238">
            <v>-3907</v>
          </cell>
          <cell r="J238">
            <v>-3907</v>
          </cell>
          <cell r="K238">
            <v>-3907</v>
          </cell>
          <cell r="L238">
            <v>-3907</v>
          </cell>
        </row>
        <row r="239">
          <cell r="B239" t="str">
            <v>CAN</v>
          </cell>
          <cell r="D239">
            <v>19618</v>
          </cell>
          <cell r="E239">
            <v>-40411</v>
          </cell>
          <cell r="F239">
            <v>16926</v>
          </cell>
          <cell r="G239">
            <v>12464.038525898563</v>
          </cell>
          <cell r="H239">
            <v>59763.182915866026</v>
          </cell>
          <cell r="I239">
            <v>86587.416738101194</v>
          </cell>
          <cell r="J239">
            <v>122646.69077569642</v>
          </cell>
          <cell r="K239">
            <v>159754.42893328157</v>
          </cell>
          <cell r="L239">
            <v>205306.56435194315</v>
          </cell>
        </row>
        <row r="240">
          <cell r="B240" t="str">
            <v>CANYEN</v>
          </cell>
          <cell r="D240">
            <v>5.9997819725533343</v>
          </cell>
          <cell r="E240">
            <v>-11.349612086825855</v>
          </cell>
          <cell r="F240">
            <v>4.5774918290958091</v>
          </cell>
          <cell r="G240">
            <v>3.163842411166633</v>
          </cell>
          <cell r="H240">
            <v>13.545947345766352</v>
          </cell>
          <cell r="I240">
            <v>18.057409659529281</v>
          </cell>
          <cell r="J240">
            <v>23.422267610701905</v>
          </cell>
          <cell r="K240">
            <v>27.799298702141993</v>
          </cell>
          <cell r="L240">
            <v>32.224063219165139</v>
          </cell>
        </row>
        <row r="241">
          <cell r="B241" t="str">
            <v>R-PLCs</v>
          </cell>
          <cell r="D241">
            <v>-5001.0097649999998</v>
          </cell>
          <cell r="E241">
            <v>-4228.7782139999999</v>
          </cell>
          <cell r="F241">
            <v>-4228.7782139999999</v>
          </cell>
          <cell r="G241">
            <v>-4228.7782139999999</v>
          </cell>
          <cell r="H241">
            <v>-4228.7782139999999</v>
          </cell>
          <cell r="I241">
            <v>-4228.7782139999999</v>
          </cell>
          <cell r="J241">
            <v>-4228.7782139999999</v>
          </cell>
          <cell r="K241">
            <v>-4228.7782139999999</v>
          </cell>
          <cell r="L241">
            <v>-4228.7782139999999</v>
          </cell>
        </row>
        <row r="242">
          <cell r="B242" t="str">
            <v>IP_dep</v>
          </cell>
          <cell r="D242">
            <v>-46444.172234217003</v>
          </cell>
          <cell r="E242">
            <v>-49672.196325575998</v>
          </cell>
          <cell r="F242">
            <v>-60550.696325575998</v>
          </cell>
          <cell r="G242">
            <v>-67029.496325575994</v>
          </cell>
          <cell r="H242">
            <v>-76046.171099539206</v>
          </cell>
          <cell r="I242">
            <v>-83495.198665693242</v>
          </cell>
          <cell r="J242">
            <v>-91555.795494074366</v>
          </cell>
          <cell r="K242">
            <v>-99380.953911262914</v>
          </cell>
          <cell r="L242">
            <v>-107278.74448992143</v>
          </cell>
        </row>
        <row r="243">
          <cell r="B243" t="str">
            <v>Air_dep</v>
          </cell>
          <cell r="D243">
            <v>-7308.5473718636003</v>
          </cell>
          <cell r="E243">
            <v>-7853.8000256105997</v>
          </cell>
          <cell r="F243">
            <v>-8696.4000256105992</v>
          </cell>
          <cell r="G243">
            <v>-9218.3000256105988</v>
          </cell>
          <cell r="H243">
            <v>-9740.2000256105985</v>
          </cell>
          <cell r="I243">
            <v>-10262.100025610598</v>
          </cell>
          <cell r="J243">
            <v>-10784.000025610596</v>
          </cell>
          <cell r="K243">
            <v>-11305.900025610594</v>
          </cell>
          <cell r="L243">
            <v>-11827.800025610592</v>
          </cell>
        </row>
        <row r="244">
          <cell r="B244" t="str">
            <v>R&amp;D_m (BOP)</v>
          </cell>
          <cell r="D244">
            <v>37443</v>
          </cell>
          <cell r="E244">
            <v>105081</v>
          </cell>
          <cell r="F244">
            <v>62582.045576136421</v>
          </cell>
          <cell r="G244">
            <v>87096.677108317177</v>
          </cell>
          <cell r="H244">
            <v>71953.970278901848</v>
          </cell>
          <cell r="I244">
            <v>77861.430833581573</v>
          </cell>
          <cell r="J244">
            <v>75587.210703367993</v>
          </cell>
          <cell r="K244">
            <v>76288.801930046917</v>
          </cell>
          <cell r="L244">
            <v>76115.313492472211</v>
          </cell>
        </row>
        <row r="245">
          <cell r="B245" t="str">
            <v>Net aircraft</v>
          </cell>
          <cell r="D245">
            <v>14576</v>
          </cell>
          <cell r="E245">
            <v>14195</v>
          </cell>
          <cell r="F245">
            <v>8792.2745074768718</v>
          </cell>
          <cell r="G245">
            <v>8792.2745074768718</v>
          </cell>
          <cell r="H245">
            <v>8792.2745074768718</v>
          </cell>
          <cell r="I245">
            <v>8792.2745074768718</v>
          </cell>
          <cell r="J245">
            <v>8792.2745074768718</v>
          </cell>
          <cell r="K245">
            <v>8792.2745074768718</v>
          </cell>
          <cell r="L245">
            <v>8792.2745074768718</v>
          </cell>
        </row>
        <row r="246">
          <cell r="B246" t="str">
            <v>R&amp;D_related_IP_exports</v>
          </cell>
          <cell r="D246">
            <v>740</v>
          </cell>
          <cell r="E246">
            <v>622</v>
          </cell>
          <cell r="F246">
            <v>286.12</v>
          </cell>
          <cell r="G246">
            <v>131.61519999999999</v>
          </cell>
          <cell r="H246">
            <v>131.61519999999999</v>
          </cell>
          <cell r="I246">
            <v>131.61519999999999</v>
          </cell>
          <cell r="J246">
            <v>131.61519999999999</v>
          </cell>
          <cell r="K246">
            <v>131.61519999999999</v>
          </cell>
          <cell r="L246">
            <v>131.61519999999999</v>
          </cell>
        </row>
        <row r="247">
          <cell r="B247" t="str">
            <v>SUN</v>
          </cell>
          <cell r="D247">
            <v>1565.5003099999999</v>
          </cell>
          <cell r="E247">
            <v>1589.2973778999999</v>
          </cell>
          <cell r="F247">
            <v>1589.2973778999999</v>
          </cell>
          <cell r="G247">
            <v>1589.2973778999999</v>
          </cell>
          <cell r="H247">
            <v>1589.2973778999999</v>
          </cell>
          <cell r="I247">
            <v>1589.2973778999999</v>
          </cell>
          <cell r="J247">
            <v>1589.2973778999999</v>
          </cell>
          <cell r="K247">
            <v>1589.2973778999999</v>
          </cell>
          <cell r="L247">
            <v>1589.2973778999999</v>
          </cell>
        </row>
        <row r="248">
          <cell r="B248" t="str">
            <v>TAN</v>
          </cell>
          <cell r="D248">
            <v>-432.50500779999999</v>
          </cell>
          <cell r="E248">
            <v>-456.43162039999999</v>
          </cell>
          <cell r="F248">
            <v>-456.43162039999999</v>
          </cell>
          <cell r="G248">
            <v>-456.43162039999999</v>
          </cell>
          <cell r="H248">
            <v>-456.43162039999999</v>
          </cell>
          <cell r="I248">
            <v>-456.43162039999999</v>
          </cell>
          <cell r="J248">
            <v>-456.43162039999999</v>
          </cell>
          <cell r="K248">
            <v>-456.43162039999999</v>
          </cell>
          <cell r="L248">
            <v>-456.43162039999999</v>
          </cell>
        </row>
        <row r="249">
          <cell r="B249" t="str">
            <v>YNRg</v>
          </cell>
          <cell r="D249">
            <v>7.2921606413389739</v>
          </cell>
          <cell r="E249">
            <v>3.3989858446162202</v>
          </cell>
          <cell r="F249">
            <v>1.7965796825456293</v>
          </cell>
          <cell r="G249">
            <v>9.6741391025895176</v>
          </cell>
          <cell r="H249">
            <v>13.653321365925585</v>
          </cell>
          <cell r="I249">
            <v>9.5959416959812138</v>
          </cell>
          <cell r="J249">
            <v>7.8964756102368749</v>
          </cell>
          <cell r="K249">
            <v>7.6072915055723334</v>
          </cell>
          <cell r="L249">
            <v>7.7453790461352812</v>
          </cell>
        </row>
        <row r="250">
          <cell r="B250" t="str">
            <v>SURTAR</v>
          </cell>
          <cell r="D250">
            <v>1132.9953022</v>
          </cell>
          <cell r="E250">
            <v>1132.8657575</v>
          </cell>
          <cell r="F250">
            <v>1132.8657575</v>
          </cell>
          <cell r="G250">
            <v>1132.8657575</v>
          </cell>
          <cell r="H250">
            <v>1132.8657575</v>
          </cell>
          <cell r="I250">
            <v>1132.8657575</v>
          </cell>
          <cell r="J250">
            <v>1132.8657575</v>
          </cell>
          <cell r="K250">
            <v>1132.8657575</v>
          </cell>
          <cell r="L250">
            <v>1132.8657575</v>
          </cell>
          <cell r="U250"/>
          <cell r="V250"/>
          <cell r="W250"/>
          <cell r="X250"/>
          <cell r="Y250"/>
          <cell r="Z250"/>
          <cell r="AA250"/>
          <cell r="AB250"/>
          <cell r="AC250"/>
          <cell r="AD250"/>
        </row>
        <row r="251">
          <cell r="B251" t="str">
            <v>MIR</v>
          </cell>
          <cell r="D251">
            <v>198701.5294998</v>
          </cell>
          <cell r="E251">
            <v>202095.2385644</v>
          </cell>
          <cell r="F251">
            <v>195788.89984765925</v>
          </cell>
          <cell r="G251">
            <v>212491.41838410363</v>
          </cell>
          <cell r="H251">
            <v>243830.93076884889</v>
          </cell>
          <cell r="I251">
            <v>268080.73085213214</v>
          </cell>
          <cell r="J251">
            <v>291191.75625007082</v>
          </cell>
          <cell r="K251">
            <v>317171.83115184755</v>
          </cell>
          <cell r="L251">
            <v>347680.72123584786</v>
          </cell>
          <cell r="M251"/>
          <cell r="N251"/>
          <cell r="U251"/>
          <cell r="V251"/>
          <cell r="W251"/>
          <cell r="X251"/>
          <cell r="Y251"/>
          <cell r="Z251"/>
          <cell r="AA251"/>
          <cell r="AB251"/>
          <cell r="AC251"/>
          <cell r="AD251"/>
        </row>
        <row r="252">
          <cell r="B252" t="str">
            <v>MIAR</v>
          </cell>
          <cell r="D252">
            <v>-58753.729371099995</v>
          </cell>
          <cell r="E252">
            <v>-64059.349553800013</v>
          </cell>
          <cell r="F252">
            <v>-75140.145086869685</v>
          </cell>
          <cell r="G252">
            <v>-84538.08421748277</v>
          </cell>
          <cell r="H252">
            <v>-93598.290572026366</v>
          </cell>
          <cell r="I252">
            <v>-101619.29269623361</v>
          </cell>
          <cell r="J252">
            <v>-107612.08302059385</v>
          </cell>
          <cell r="K252">
            <v>-111883.99830701097</v>
          </cell>
          <cell r="L252">
            <v>-114519.36378713651</v>
          </cell>
          <cell r="U252"/>
          <cell r="V252"/>
          <cell r="W252"/>
          <cell r="X252"/>
          <cell r="Y252"/>
          <cell r="Z252"/>
          <cell r="AA252"/>
          <cell r="AB252"/>
          <cell r="AC252"/>
          <cell r="AD252"/>
        </row>
        <row r="253">
          <cell r="B253"/>
          <cell r="C253" t="str">
            <v>ANXcontrib</v>
          </cell>
          <cell r="D253"/>
          <cell r="E253"/>
          <cell r="F253">
            <v>-0.92203844237568511</v>
          </cell>
          <cell r="G253">
            <v>2.7982306597925883</v>
          </cell>
          <cell r="H253">
            <v>10.051392564122395</v>
          </cell>
          <cell r="I253">
            <v>6.0434513427851142</v>
          </cell>
          <cell r="J253">
            <v>6.2633763246626133</v>
          </cell>
          <cell r="K253">
            <v>7.0904051186771442</v>
          </cell>
          <cell r="L253">
            <v>6.7581719686339961</v>
          </cell>
        </row>
        <row r="254">
          <cell r="B254" t="str">
            <v>g</v>
          </cell>
          <cell r="C254" t="str">
            <v>ANXderivedcontrib</v>
          </cell>
          <cell r="D254"/>
          <cell r="E254"/>
          <cell r="F254" t="e">
            <v>#REF!</v>
          </cell>
          <cell r="G254" t="e">
            <v>#REF!</v>
          </cell>
          <cell r="H254" t="e">
            <v>#REF!</v>
          </cell>
          <cell r="I254" t="e">
            <v>#REF!</v>
          </cell>
          <cell r="J254" t="e">
            <v>#REF!</v>
          </cell>
          <cell r="K254" t="e">
            <v>#REF!</v>
          </cell>
          <cell r="L254" t="e">
            <v>#REF!</v>
          </cell>
        </row>
        <row r="255">
          <cell r="B255" t="str">
            <v>CompIng</v>
          </cell>
          <cell r="D255"/>
          <cell r="E255">
            <v>-0.7575757575757569</v>
          </cell>
          <cell r="F255">
            <v>-53.81679389312977</v>
          </cell>
          <cell r="G255">
            <v>0</v>
          </cell>
          <cell r="H255">
            <v>0</v>
          </cell>
          <cell r="I255">
            <v>0</v>
          </cell>
          <cell r="J255">
            <v>0</v>
          </cell>
          <cell r="K255">
            <v>0</v>
          </cell>
          <cell r="L255">
            <v>0</v>
          </cell>
        </row>
        <row r="256">
          <cell r="B256" t="str">
            <v>DIIIng</v>
          </cell>
          <cell r="D256"/>
          <cell r="E256">
            <v>-3.4678847767316112</v>
          </cell>
          <cell r="F256">
            <v>-17.740222114920321</v>
          </cell>
          <cell r="G256">
            <v>0</v>
          </cell>
          <cell r="H256">
            <v>0</v>
          </cell>
          <cell r="I256">
            <v>0</v>
          </cell>
          <cell r="J256">
            <v>0</v>
          </cell>
          <cell r="K256">
            <v>0</v>
          </cell>
          <cell r="L256">
            <v>0</v>
          </cell>
        </row>
        <row r="257">
          <cell r="B257" t="str">
            <v>PIIIng</v>
          </cell>
          <cell r="D257"/>
          <cell r="E257">
            <v>25.831414807792761</v>
          </cell>
          <cell r="F257">
            <v>-10.916191325471624</v>
          </cell>
          <cell r="G257">
            <v>0.73012225036621903</v>
          </cell>
          <cell r="H257">
            <v>16.030927116507211</v>
          </cell>
          <cell r="I257">
            <v>12.058080626585124</v>
          </cell>
          <cell r="J257">
            <v>5.3429162963393075</v>
          </cell>
          <cell r="K257">
            <v>4.5344312032047593</v>
          </cell>
          <cell r="L257">
            <v>7.8874827648101729</v>
          </cell>
        </row>
        <row r="258">
          <cell r="B258" t="str">
            <v>OIIIng</v>
          </cell>
          <cell r="D258"/>
          <cell r="E258">
            <v>72.247819647852566</v>
          </cell>
          <cell r="F258">
            <v>-20.343921662288032</v>
          </cell>
          <cell r="G258">
            <v>0.5</v>
          </cell>
          <cell r="H258">
            <v>0</v>
          </cell>
          <cell r="I258">
            <v>0</v>
          </cell>
          <cell r="J258">
            <v>0</v>
          </cell>
          <cell r="K258">
            <v>0</v>
          </cell>
          <cell r="L258">
            <v>0</v>
          </cell>
        </row>
        <row r="259">
          <cell r="B259" t="str">
            <v>OPIIng</v>
          </cell>
          <cell r="D259"/>
          <cell r="E259">
            <v>1.4048531289910571</v>
          </cell>
          <cell r="F259">
            <v>-4.8488664987405556</v>
          </cell>
          <cell r="G259">
            <v>0</v>
          </cell>
          <cell r="H259">
            <v>0</v>
          </cell>
          <cell r="I259">
            <v>0</v>
          </cell>
          <cell r="J259">
            <v>0</v>
          </cell>
          <cell r="K259">
            <v>0</v>
          </cell>
          <cell r="L259">
            <v>0</v>
          </cell>
        </row>
        <row r="260">
          <cell r="B260"/>
          <cell r="D260"/>
          <cell r="E260"/>
          <cell r="F260"/>
          <cell r="G260"/>
          <cell r="H260"/>
          <cell r="I260"/>
          <cell r="J260"/>
          <cell r="K260"/>
          <cell r="L260"/>
        </row>
        <row r="261">
          <cell r="B261" t="str">
            <v>CompOutg</v>
          </cell>
          <cell r="D261"/>
          <cell r="E261">
            <v>9.7719869706840434</v>
          </cell>
          <cell r="F261">
            <v>-20.474777448071212</v>
          </cell>
          <cell r="G261">
            <v>0</v>
          </cell>
          <cell r="H261">
            <v>0</v>
          </cell>
          <cell r="I261">
            <v>0</v>
          </cell>
          <cell r="J261">
            <v>0</v>
          </cell>
          <cell r="K261">
            <v>0</v>
          </cell>
          <cell r="L261">
            <v>0</v>
          </cell>
        </row>
        <row r="262">
          <cell r="B262" t="str">
            <v>OPIOutg</v>
          </cell>
          <cell r="D262"/>
          <cell r="E262">
            <v>39.660056657223784</v>
          </cell>
          <cell r="F262">
            <v>-1.6227180527383367</v>
          </cell>
          <cell r="G262">
            <v>0</v>
          </cell>
          <cell r="H262">
            <v>0</v>
          </cell>
          <cell r="I262">
            <v>0</v>
          </cell>
          <cell r="J262">
            <v>0</v>
          </cell>
          <cell r="K262">
            <v>0</v>
          </cell>
          <cell r="L262">
            <v>0</v>
          </cell>
        </row>
        <row r="263">
          <cell r="B263" t="str">
            <v>PIIOutg</v>
          </cell>
          <cell r="D263"/>
          <cell r="E263">
            <v>25.139959369136044</v>
          </cell>
          <cell r="F263">
            <v>-12.505266810419613</v>
          </cell>
          <cell r="G263">
            <v>-2.54</v>
          </cell>
          <cell r="H263">
            <v>4</v>
          </cell>
          <cell r="I263">
            <v>3.09</v>
          </cell>
          <cell r="J263">
            <v>1.9</v>
          </cell>
          <cell r="K263">
            <v>1.85</v>
          </cell>
          <cell r="L263">
            <v>2.75</v>
          </cell>
        </row>
        <row r="264">
          <cell r="B264" t="str">
            <v>OIIOutg</v>
          </cell>
          <cell r="D264"/>
          <cell r="E264">
            <v>33.50816343794942</v>
          </cell>
          <cell r="F264">
            <v>-15.511342035230014</v>
          </cell>
          <cell r="G264">
            <v>-2.54</v>
          </cell>
          <cell r="H264">
            <v>4</v>
          </cell>
          <cell r="I264">
            <v>3.09</v>
          </cell>
          <cell r="J264">
            <v>1.9</v>
          </cell>
          <cell r="K264">
            <v>1.85</v>
          </cell>
          <cell r="L264">
            <v>2.75</v>
          </cell>
        </row>
        <row r="265">
          <cell r="B265"/>
          <cell r="D265"/>
          <cell r="E265"/>
          <cell r="F265"/>
          <cell r="G265"/>
          <cell r="H265"/>
          <cell r="I265"/>
          <cell r="J265"/>
          <cell r="K265"/>
          <cell r="L265"/>
        </row>
        <row r="266">
          <cell r="B266" t="str">
            <v>DPOutg</v>
          </cell>
          <cell r="D266"/>
          <cell r="E266">
            <v>2.7370530534753801</v>
          </cell>
          <cell r="F266">
            <v>-3.7472409013911023</v>
          </cell>
          <cell r="G266">
            <v>-2.6</v>
          </cell>
          <cell r="H266">
            <v>3.75</v>
          </cell>
          <cell r="I266">
            <v>1</v>
          </cell>
          <cell r="J266">
            <v>2</v>
          </cell>
          <cell r="K266">
            <v>2.7</v>
          </cell>
          <cell r="L266">
            <v>7.5</v>
          </cell>
        </row>
        <row r="267">
          <cell r="B267" t="str">
            <v>REOutg</v>
          </cell>
          <cell r="D267"/>
          <cell r="E267">
            <v>21.550006769433104</v>
          </cell>
          <cell r="F267">
            <v>10.409738244888223</v>
          </cell>
          <cell r="G267">
            <v>-2.6</v>
          </cell>
          <cell r="H267">
            <v>3.75</v>
          </cell>
          <cell r="I267">
            <v>1</v>
          </cell>
          <cell r="J267">
            <v>2</v>
          </cell>
          <cell r="K267">
            <v>2.7</v>
          </cell>
          <cell r="L267">
            <v>7.5</v>
          </cell>
        </row>
        <row r="268">
          <cell r="B268" t="str">
            <v>IoDOutg</v>
          </cell>
          <cell r="D268"/>
          <cell r="E268">
            <v>6.2443845462713421</v>
          </cell>
          <cell r="F268">
            <v>-1.6384778012685008</v>
          </cell>
          <cell r="G268">
            <v>0</v>
          </cell>
          <cell r="H268">
            <v>0</v>
          </cell>
          <cell r="I268">
            <v>0</v>
          </cell>
          <cell r="J268">
            <v>0</v>
          </cell>
          <cell r="K268">
            <v>0</v>
          </cell>
          <cell r="L268">
            <v>0</v>
          </cell>
        </row>
        <row r="269">
          <cell r="B269" t="str">
            <v>R-PLCs</v>
          </cell>
          <cell r="D269"/>
          <cell r="E269">
            <v>-15.441512560213921</v>
          </cell>
          <cell r="F269">
            <v>0</v>
          </cell>
          <cell r="G269">
            <v>0</v>
          </cell>
          <cell r="H269">
            <v>0</v>
          </cell>
          <cell r="I269">
            <v>0</v>
          </cell>
          <cell r="J269">
            <v>0</v>
          </cell>
          <cell r="K269">
            <v>0</v>
          </cell>
          <cell r="L269">
            <v>0</v>
          </cell>
        </row>
        <row r="270">
          <cell r="B270" t="str">
            <v>IP_dep</v>
          </cell>
          <cell r="D270"/>
          <cell r="E270">
            <v>6.9503318415928161</v>
          </cell>
          <cell r="F270">
            <v>21.900581823877818</v>
          </cell>
          <cell r="G270">
            <v>10.699794375879733</v>
          </cell>
          <cell r="H270">
            <v>13.451801472843194</v>
          </cell>
          <cell r="I270">
            <v>9.7954012127760883</v>
          </cell>
          <cell r="J270">
            <v>9.6539644880120346</v>
          </cell>
          <cell r="K270">
            <v>8.5468739307660755</v>
          </cell>
          <cell r="L270">
            <v>7.9469860851913765</v>
          </cell>
        </row>
        <row r="271">
          <cell r="B271" t="str">
            <v>Air_dep</v>
          </cell>
          <cell r="D271"/>
          <cell r="E271">
            <v>7.460479162331346</v>
          </cell>
          <cell r="F271">
            <v>10.728564481554791</v>
          </cell>
          <cell r="G271">
            <v>6.0013338676121464</v>
          </cell>
          <cell r="H271">
            <v>5.661564480978476</v>
          </cell>
          <cell r="I271">
            <v>5.3582061829092975</v>
          </cell>
          <cell r="J271">
            <v>5.0857036931770239</v>
          </cell>
          <cell r="K271">
            <v>4.8395771398419329</v>
          </cell>
          <cell r="L271">
            <v>4.6161738456714563</v>
          </cell>
        </row>
        <row r="272">
          <cell r="B272" t="str">
            <v>R&amp;D_m (BOP)</v>
          </cell>
          <cell r="D272"/>
          <cell r="E272">
            <v>180.64257671660923</v>
          </cell>
          <cell r="F272">
            <v>-40.443995036080338</v>
          </cell>
          <cell r="G272">
            <v>39.171988237994881</v>
          </cell>
          <cell r="H272">
            <v>-17.386090184110248</v>
          </cell>
          <cell r="I272">
            <v>8.2100550279320608</v>
          </cell>
          <cell r="J272">
            <v>-2.9208558150882413</v>
          </cell>
          <cell r="K272">
            <v>0.92818774518910185</v>
          </cell>
          <cell r="L272">
            <v>-0.22741009582741833</v>
          </cell>
        </row>
        <row r="273">
          <cell r="B273" t="str">
            <v>Net aircraft</v>
          </cell>
          <cell r="D273"/>
          <cell r="E273">
            <v>-2.6138858397365516</v>
          </cell>
          <cell r="F273">
            <v>-38.060764300973069</v>
          </cell>
          <cell r="G273">
            <v>0</v>
          </cell>
          <cell r="H273">
            <v>0</v>
          </cell>
          <cell r="I273">
            <v>0</v>
          </cell>
          <cell r="J273">
            <v>0</v>
          </cell>
          <cell r="K273">
            <v>0</v>
          </cell>
          <cell r="L273">
            <v>0</v>
          </cell>
        </row>
        <row r="274">
          <cell r="B274" t="str">
            <v>R&amp;D_related_IP_exports</v>
          </cell>
          <cell r="D274"/>
          <cell r="E274">
            <v>-15.945945945945949</v>
          </cell>
          <cell r="F274">
            <v>-54</v>
          </cell>
          <cell r="G274">
            <v>-54</v>
          </cell>
          <cell r="H274">
            <v>0</v>
          </cell>
          <cell r="I274">
            <v>0</v>
          </cell>
          <cell r="J274">
            <v>0</v>
          </cell>
          <cell r="K274">
            <v>0</v>
          </cell>
          <cell r="L274">
            <v>0</v>
          </cell>
        </row>
        <row r="275">
          <cell r="B275" t="str">
            <v>SUN</v>
          </cell>
          <cell r="D275"/>
          <cell r="E275">
            <v>1.5200934645615005</v>
          </cell>
          <cell r="F275">
            <v>0</v>
          </cell>
          <cell r="G275">
            <v>0</v>
          </cell>
          <cell r="H275">
            <v>0</v>
          </cell>
          <cell r="I275">
            <v>0</v>
          </cell>
          <cell r="J275">
            <v>0</v>
          </cell>
          <cell r="K275">
            <v>0</v>
          </cell>
          <cell r="L275">
            <v>0</v>
          </cell>
        </row>
        <row r="276">
          <cell r="B276" t="str">
            <v>TAN</v>
          </cell>
          <cell r="D276"/>
          <cell r="E276">
            <v>5.5321007083146245</v>
          </cell>
          <cell r="F276">
            <v>0</v>
          </cell>
          <cell r="G276">
            <v>0</v>
          </cell>
          <cell r="H276">
            <v>0</v>
          </cell>
          <cell r="I276">
            <v>0</v>
          </cell>
          <cell r="J276">
            <v>0</v>
          </cell>
          <cell r="K276">
            <v>0</v>
          </cell>
          <cell r="L276">
            <v>0</v>
          </cell>
        </row>
        <row r="277">
          <cell r="B277"/>
          <cell r="D277"/>
          <cell r="E277"/>
          <cell r="F277"/>
          <cell r="G277"/>
          <cell r="H277"/>
          <cell r="I277"/>
          <cell r="J277"/>
          <cell r="K277"/>
        </row>
        <row r="278">
          <cell r="B278"/>
          <cell r="D278"/>
          <cell r="E278">
            <v>0</v>
          </cell>
          <cell r="F278">
            <v>0</v>
          </cell>
          <cell r="G278">
            <v>0</v>
          </cell>
          <cell r="H278">
            <v>0</v>
          </cell>
          <cell r="I278">
            <v>0</v>
          </cell>
          <cell r="J278">
            <v>0</v>
          </cell>
          <cell r="K278">
            <v>0</v>
          </cell>
          <cell r="L278">
            <v>0</v>
          </cell>
        </row>
        <row r="279">
          <cell r="B279"/>
          <cell r="D279">
            <v>8.9678591021736249</v>
          </cell>
          <cell r="E279">
            <v>8.5631898442616823</v>
          </cell>
          <cell r="F279">
            <v>7.8847666023304024</v>
          </cell>
          <cell r="G279">
            <v>7.3840827919627632</v>
          </cell>
          <cell r="H279">
            <v>7.2633724723597446</v>
          </cell>
          <cell r="I279">
            <v>6.9774439262266172</v>
          </cell>
          <cell r="J279">
            <v>6.7901059188556951</v>
          </cell>
          <cell r="K279">
            <v>6.6630113053230255</v>
          </cell>
          <cell r="L279">
            <v>6.7934862785697119</v>
          </cell>
        </row>
        <row r="280">
          <cell r="B280"/>
          <cell r="D280">
            <v>4.7417091358296366</v>
          </cell>
          <cell r="E280">
            <v>4.3400383632568218</v>
          </cell>
          <cell r="F280">
            <v>4.0082597812355045</v>
          </cell>
          <cell r="G280">
            <v>3.5422726923532717</v>
          </cell>
          <cell r="H280">
            <v>3.3249039332995562</v>
          </cell>
          <cell r="I280">
            <v>3.0275543131285976</v>
          </cell>
          <cell r="J280">
            <v>2.7884957997870212</v>
          </cell>
          <cell r="K280">
            <v>2.5915110504073509</v>
          </cell>
          <cell r="L280">
            <v>2.4999056485025832</v>
          </cell>
        </row>
        <row r="281">
          <cell r="B281" t="str">
            <v>YENEHR</v>
          </cell>
          <cell r="D281">
            <v>89.559924619854172</v>
          </cell>
          <cell r="E281">
            <v>94.169740662425951</v>
          </cell>
          <cell r="F281">
            <v>106.20901913558104</v>
          </cell>
          <cell r="G281">
            <v>113.81257815766939</v>
          </cell>
          <cell r="H281">
            <v>124.96402888767584</v>
          </cell>
          <cell r="I281">
            <v>134.36140398193041</v>
          </cell>
          <cell r="J281">
            <v>144.7273663874405</v>
          </cell>
          <cell r="K281">
            <v>156.64673668282103</v>
          </cell>
          <cell r="L281">
            <v>171.22008071522777</v>
          </cell>
        </row>
        <row r="282">
          <cell r="B282" t="str">
            <v>YNNEHR</v>
          </cell>
          <cell r="D282">
            <v>70.20544465195195</v>
          </cell>
          <cell r="E282">
            <v>72.555798187251924</v>
          </cell>
          <cell r="F282">
            <v>80.351711848315205</v>
          </cell>
          <cell r="G282">
            <v>89.229701440007204</v>
          </cell>
          <cell r="H282">
            <v>101.67383698485749</v>
          </cell>
          <cell r="I282">
            <v>112.62304554513912</v>
          </cell>
          <cell r="J282">
            <v>123.44768132687405</v>
          </cell>
          <cell r="K282">
            <v>135.52216766974499</v>
          </cell>
          <cell r="L282">
            <v>149.59283493220082</v>
          </cell>
        </row>
        <row r="283">
          <cell r="B283"/>
          <cell r="D283"/>
          <cell r="E283"/>
          <cell r="F283"/>
          <cell r="G283"/>
          <cell r="H283"/>
          <cell r="I283"/>
          <cell r="J283"/>
          <cell r="K283"/>
        </row>
        <row r="284">
          <cell r="B284"/>
          <cell r="D284"/>
          <cell r="E284"/>
          <cell r="F284"/>
          <cell r="G284"/>
          <cell r="H284"/>
          <cell r="I284"/>
          <cell r="J284"/>
          <cell r="K284"/>
          <cell r="L284"/>
        </row>
        <row r="285">
          <cell r="B285" t="str">
            <v>EMP</v>
          </cell>
          <cell r="D285">
            <v>2257.5500000000002</v>
          </cell>
          <cell r="E285">
            <v>2322.5</v>
          </cell>
          <cell r="F285">
            <v>2014.4455</v>
          </cell>
          <cell r="G285">
            <v>2061.0340000000001</v>
          </cell>
          <cell r="H285">
            <v>2269.84375</v>
          </cell>
          <cell r="I285">
            <v>2336.8427500000003</v>
          </cell>
          <cell r="J285">
            <v>2387.3125</v>
          </cell>
          <cell r="K285">
            <v>2442.97325</v>
          </cell>
          <cell r="L285">
            <v>2500.4655000000002</v>
          </cell>
        </row>
        <row r="286">
          <cell r="B286"/>
          <cell r="D286" t="str">
            <v/>
          </cell>
          <cell r="E286">
            <v>2.8770126907488036</v>
          </cell>
          <cell r="F286">
            <v>-13.263918191603874</v>
          </cell>
          <cell r="G286">
            <v>2.3127207958716145</v>
          </cell>
          <cell r="H286">
            <v>10.131310303469032</v>
          </cell>
          <cell r="I286">
            <v>2.9517009706064634</v>
          </cell>
          <cell r="J286">
            <v>2.1597409581795679</v>
          </cell>
          <cell r="K286">
            <v>2.331523418069481</v>
          </cell>
          <cell r="L286">
            <v>2.3533720641435663</v>
          </cell>
        </row>
        <row r="287">
          <cell r="B287"/>
          <cell r="D287">
            <v>1000000</v>
          </cell>
          <cell r="E287">
            <v>1028770.126907488</v>
          </cell>
          <cell r="F287">
            <v>892314.89889481943</v>
          </cell>
          <cell r="G287">
            <v>912951.65112622071</v>
          </cell>
          <cell r="H287">
            <v>1005445.6158224621</v>
          </cell>
          <cell r="I287">
            <v>1035123.3638236139</v>
          </cell>
          <cell r="J287">
            <v>1057479.3470797986</v>
          </cell>
          <cell r="K287">
            <v>1082134.7256982124</v>
          </cell>
          <cell r="L287">
            <v>1107601.3820291907</v>
          </cell>
        </row>
        <row r="288">
          <cell r="B288"/>
          <cell r="D288" t="str">
            <v/>
          </cell>
          <cell r="E288">
            <v>2.8770126907488036</v>
          </cell>
          <cell r="F288">
            <v>-13.263918191603874</v>
          </cell>
          <cell r="G288">
            <v>2.3127207958716145</v>
          </cell>
          <cell r="H288">
            <v>10.131310303469032</v>
          </cell>
          <cell r="I288">
            <v>2.9517009706064634</v>
          </cell>
          <cell r="J288">
            <v>2.1597409581795679</v>
          </cell>
          <cell r="K288">
            <v>2.331523418069481</v>
          </cell>
          <cell r="L288">
            <v>2.3533720641435663</v>
          </cell>
        </row>
        <row r="289">
          <cell r="B289" t="str">
            <v>WAG</v>
          </cell>
          <cell r="D289">
            <v>93431</v>
          </cell>
          <cell r="E289">
            <v>100218</v>
          </cell>
          <cell r="F289">
            <v>100249</v>
          </cell>
          <cell r="G289">
            <v>102702.29882488995</v>
          </cell>
          <cell r="H289">
            <v>110557.17468748252</v>
          </cell>
          <cell r="I289">
            <v>115878.48425465905</v>
          </cell>
          <cell r="J289">
            <v>122306.27799115806</v>
          </cell>
          <cell r="K289">
            <v>129563.89720103196</v>
          </cell>
          <cell r="L289">
            <v>137684.90882873512</v>
          </cell>
        </row>
        <row r="290">
          <cell r="B290"/>
          <cell r="D290">
            <v>6.3904166524328474</v>
          </cell>
          <cell r="E290">
            <v>7.2641842643234042</v>
          </cell>
          <cell r="F290">
            <v>-0.37716777425214332</v>
          </cell>
          <cell r="G290">
            <v>2.447205283733453</v>
          </cell>
          <cell r="H290">
            <v>7.64819867954985</v>
          </cell>
          <cell r="I290">
            <v>4.8131743436991172</v>
          </cell>
          <cell r="J290">
            <v>5.5470122670685242</v>
          </cell>
          <cell r="K290">
            <v>5.9339711166736464</v>
          </cell>
          <cell r="L290">
            <v>6.2679587471057232</v>
          </cell>
        </row>
        <row r="291">
          <cell r="B291"/>
          <cell r="D291">
            <v>1000</v>
          </cell>
          <cell r="E291">
            <v>1000</v>
          </cell>
          <cell r="F291">
            <v>1000</v>
          </cell>
          <cell r="G291">
            <v>1000</v>
          </cell>
          <cell r="H291">
            <v>1000</v>
          </cell>
          <cell r="I291">
            <v>1000</v>
          </cell>
          <cell r="J291">
            <v>1000</v>
          </cell>
          <cell r="K291">
            <v>1000</v>
          </cell>
          <cell r="L291">
            <v>1000</v>
          </cell>
        </row>
        <row r="292">
          <cell r="B292"/>
          <cell r="D292">
            <v>0</v>
          </cell>
          <cell r="E292">
            <v>0</v>
          </cell>
          <cell r="F292">
            <v>0</v>
          </cell>
          <cell r="G292">
            <v>0</v>
          </cell>
          <cell r="H292">
            <v>0</v>
          </cell>
          <cell r="I292">
            <v>0</v>
          </cell>
          <cell r="J292">
            <v>0</v>
          </cell>
          <cell r="K292">
            <v>0</v>
          </cell>
          <cell r="L292">
            <v>0</v>
          </cell>
        </row>
        <row r="293">
          <cell r="B293"/>
          <cell r="D293">
            <v>1000</v>
          </cell>
          <cell r="E293">
            <v>1000</v>
          </cell>
          <cell r="F293">
            <v>1000</v>
          </cell>
          <cell r="G293">
            <v>1000</v>
          </cell>
          <cell r="H293">
            <v>1000</v>
          </cell>
          <cell r="I293">
            <v>1000</v>
          </cell>
          <cell r="J293">
            <v>1000</v>
          </cell>
          <cell r="K293">
            <v>1000</v>
          </cell>
          <cell r="L293">
            <v>1000</v>
          </cell>
        </row>
        <row r="294">
          <cell r="B294"/>
          <cell r="D294">
            <v>0</v>
          </cell>
          <cell r="E294">
            <v>0</v>
          </cell>
          <cell r="F294">
            <v>0</v>
          </cell>
          <cell r="G294">
            <v>0</v>
          </cell>
          <cell r="H294">
            <v>0</v>
          </cell>
          <cell r="I294">
            <v>0</v>
          </cell>
          <cell r="J294">
            <v>0</v>
          </cell>
          <cell r="K294">
            <v>0</v>
          </cell>
          <cell r="L294">
            <v>0</v>
          </cell>
        </row>
        <row r="295">
          <cell r="B295"/>
          <cell r="D295">
            <v>1000</v>
          </cell>
          <cell r="E295">
            <v>1000</v>
          </cell>
          <cell r="F295">
            <v>1000</v>
          </cell>
          <cell r="G295">
            <v>1000</v>
          </cell>
          <cell r="H295">
            <v>1000</v>
          </cell>
          <cell r="I295">
            <v>1000</v>
          </cell>
          <cell r="J295">
            <v>1000</v>
          </cell>
          <cell r="K295">
            <v>1000</v>
          </cell>
          <cell r="L295">
            <v>1000</v>
          </cell>
        </row>
        <row r="296">
          <cell r="B296"/>
          <cell r="D296">
            <v>0</v>
          </cell>
          <cell r="E296">
            <v>0</v>
          </cell>
          <cell r="F296">
            <v>0</v>
          </cell>
          <cell r="G296">
            <v>0</v>
          </cell>
          <cell r="H296">
            <v>0</v>
          </cell>
          <cell r="I296">
            <v>0</v>
          </cell>
          <cell r="J296">
            <v>0</v>
          </cell>
          <cell r="K296">
            <v>0</v>
          </cell>
          <cell r="L296">
            <v>0</v>
          </cell>
        </row>
        <row r="297">
          <cell r="B297"/>
          <cell r="D297">
            <v>1000</v>
          </cell>
          <cell r="E297">
            <v>1000</v>
          </cell>
          <cell r="F297">
            <v>1000</v>
          </cell>
          <cell r="G297">
            <v>1000</v>
          </cell>
          <cell r="H297">
            <v>1000</v>
          </cell>
          <cell r="I297">
            <v>1000</v>
          </cell>
          <cell r="J297">
            <v>1000</v>
          </cell>
          <cell r="K297">
            <v>1000</v>
          </cell>
          <cell r="L297">
            <v>1000</v>
          </cell>
        </row>
        <row r="298">
          <cell r="B298"/>
          <cell r="D298">
            <v>0</v>
          </cell>
          <cell r="E298">
            <v>0</v>
          </cell>
          <cell r="F298">
            <v>0</v>
          </cell>
          <cell r="G298">
            <v>0</v>
          </cell>
          <cell r="H298">
            <v>0</v>
          </cell>
          <cell r="I298">
            <v>0</v>
          </cell>
          <cell r="J298">
            <v>0</v>
          </cell>
          <cell r="K298">
            <v>0</v>
          </cell>
          <cell r="L298">
            <v>0</v>
          </cell>
        </row>
        <row r="299">
          <cell r="B299"/>
          <cell r="D299">
            <v>1000</v>
          </cell>
          <cell r="E299">
            <v>1000</v>
          </cell>
          <cell r="F299">
            <v>1000</v>
          </cell>
          <cell r="G299">
            <v>1000</v>
          </cell>
          <cell r="H299">
            <v>1000</v>
          </cell>
          <cell r="I299">
            <v>1000</v>
          </cell>
          <cell r="J299">
            <v>1000</v>
          </cell>
          <cell r="K299">
            <v>1000</v>
          </cell>
          <cell r="L299">
            <v>1000</v>
          </cell>
        </row>
        <row r="300">
          <cell r="B300"/>
          <cell r="D300">
            <v>0</v>
          </cell>
          <cell r="E300">
            <v>0</v>
          </cell>
          <cell r="F300">
            <v>0</v>
          </cell>
          <cell r="G300">
            <v>0</v>
          </cell>
          <cell r="H300">
            <v>0</v>
          </cell>
          <cell r="I300">
            <v>0</v>
          </cell>
          <cell r="J300">
            <v>0</v>
          </cell>
          <cell r="K300">
            <v>0</v>
          </cell>
          <cell r="L300">
            <v>0</v>
          </cell>
        </row>
        <row r="301">
          <cell r="B301"/>
          <cell r="D301">
            <v>1000</v>
          </cell>
          <cell r="E301">
            <v>1000</v>
          </cell>
          <cell r="F301">
            <v>1000</v>
          </cell>
          <cell r="G301">
            <v>1000</v>
          </cell>
          <cell r="H301">
            <v>1000</v>
          </cell>
          <cell r="I301">
            <v>1000</v>
          </cell>
          <cell r="J301">
            <v>1000</v>
          </cell>
          <cell r="K301">
            <v>1000</v>
          </cell>
          <cell r="L301">
            <v>1000</v>
          </cell>
        </row>
        <row r="302">
          <cell r="B302"/>
          <cell r="D302">
            <v>0</v>
          </cell>
          <cell r="E302">
            <v>0</v>
          </cell>
          <cell r="F302">
            <v>0</v>
          </cell>
          <cell r="G302">
            <v>0</v>
          </cell>
          <cell r="H302">
            <v>0</v>
          </cell>
          <cell r="I302">
            <v>0</v>
          </cell>
          <cell r="J302">
            <v>0</v>
          </cell>
          <cell r="K302">
            <v>0</v>
          </cell>
          <cell r="L302">
            <v>0</v>
          </cell>
        </row>
        <row r="303">
          <cell r="B303"/>
          <cell r="D303">
            <v>1000</v>
          </cell>
          <cell r="E303">
            <v>1000</v>
          </cell>
          <cell r="F303">
            <v>1000</v>
          </cell>
          <cell r="G303">
            <v>1000</v>
          </cell>
          <cell r="H303">
            <v>1000</v>
          </cell>
          <cell r="I303">
            <v>1000</v>
          </cell>
          <cell r="J303">
            <v>1000</v>
          </cell>
          <cell r="K303">
            <v>1000</v>
          </cell>
          <cell r="L303">
            <v>1000</v>
          </cell>
        </row>
        <row r="304">
          <cell r="B304"/>
          <cell r="D304">
            <v>0</v>
          </cell>
          <cell r="E304">
            <v>0</v>
          </cell>
          <cell r="F304">
            <v>0</v>
          </cell>
          <cell r="G304">
            <v>0</v>
          </cell>
          <cell r="H304">
            <v>0</v>
          </cell>
          <cell r="I304">
            <v>0</v>
          </cell>
          <cell r="J304">
            <v>0</v>
          </cell>
          <cell r="K304">
            <v>0</v>
          </cell>
          <cell r="L304">
            <v>0</v>
          </cell>
        </row>
        <row r="305">
          <cell r="B305"/>
          <cell r="D305">
            <v>1000</v>
          </cell>
          <cell r="E305">
            <v>1000</v>
          </cell>
          <cell r="F305">
            <v>1000</v>
          </cell>
          <cell r="G305">
            <v>1000</v>
          </cell>
          <cell r="H305">
            <v>1000</v>
          </cell>
          <cell r="I305">
            <v>1000</v>
          </cell>
          <cell r="J305">
            <v>1000</v>
          </cell>
          <cell r="K305">
            <v>1000</v>
          </cell>
          <cell r="L305">
            <v>1000</v>
          </cell>
        </row>
        <row r="306">
          <cell r="B306"/>
          <cell r="D306">
            <v>0</v>
          </cell>
          <cell r="E306">
            <v>0</v>
          </cell>
          <cell r="F306">
            <v>0</v>
          </cell>
          <cell r="G306">
            <v>0</v>
          </cell>
          <cell r="H306">
            <v>0</v>
          </cell>
          <cell r="I306">
            <v>0</v>
          </cell>
          <cell r="J306">
            <v>0</v>
          </cell>
          <cell r="K306">
            <v>0</v>
          </cell>
          <cell r="L306">
            <v>0</v>
          </cell>
        </row>
        <row r="307">
          <cell r="B307"/>
          <cell r="D307">
            <v>101437.39041665243</v>
          </cell>
          <cell r="E307">
            <v>108225.26418426432</v>
          </cell>
          <cell r="F307">
            <v>108248.62283222575</v>
          </cell>
          <cell r="G307">
            <v>110704.74603017369</v>
          </cell>
          <cell r="H307">
            <v>118564.82288616207</v>
          </cell>
          <cell r="I307">
            <v>123883.29742900275</v>
          </cell>
          <cell r="J307">
            <v>130311.82500342513</v>
          </cell>
          <cell r="K307">
            <v>137569.83117214864</v>
          </cell>
          <cell r="L307">
            <v>145691.17678748223</v>
          </cell>
        </row>
        <row r="308">
          <cell r="B308"/>
          <cell r="D308">
            <v>0</v>
          </cell>
          <cell r="E308">
            <v>6.6916880843748139</v>
          </cell>
          <cell r="F308">
            <v>2.1583359613397413E-2</v>
          </cell>
          <cell r="G308">
            <v>2.268964845635657</v>
          </cell>
          <cell r="H308">
            <v>7.1000360308365096</v>
          </cell>
          <cell r="I308">
            <v>4.4857103594268644</v>
          </cell>
          <cell r="J308">
            <v>5.1891802267424625</v>
          </cell>
          <cell r="K308">
            <v>5.5697218334044063</v>
          </cell>
          <cell r="L308">
            <v>5.9034350381450329</v>
          </cell>
        </row>
        <row r="309">
          <cell r="B309"/>
          <cell r="D309">
            <v>2000</v>
          </cell>
          <cell r="E309">
            <v>2000</v>
          </cell>
          <cell r="F309">
            <v>2000</v>
          </cell>
          <cell r="G309">
            <v>2000</v>
          </cell>
          <cell r="H309">
            <v>2000</v>
          </cell>
          <cell r="I309">
            <v>2000</v>
          </cell>
          <cell r="J309">
            <v>2000</v>
          </cell>
          <cell r="K309">
            <v>2000</v>
          </cell>
          <cell r="L309">
            <v>2000</v>
          </cell>
        </row>
        <row r="310">
          <cell r="B310"/>
          <cell r="D310">
            <v>0</v>
          </cell>
          <cell r="E310">
            <v>0</v>
          </cell>
          <cell r="F310">
            <v>0</v>
          </cell>
          <cell r="G310">
            <v>0</v>
          </cell>
          <cell r="H310">
            <v>0</v>
          </cell>
          <cell r="I310">
            <v>0</v>
          </cell>
          <cell r="J310">
            <v>0</v>
          </cell>
          <cell r="K310">
            <v>0</v>
          </cell>
          <cell r="L310">
            <v>0</v>
          </cell>
        </row>
        <row r="311">
          <cell r="B311"/>
          <cell r="D311">
            <v>99437.39041665243</v>
          </cell>
          <cell r="E311">
            <v>106225.26418426432</v>
          </cell>
          <cell r="F311">
            <v>106248.62283222575</v>
          </cell>
          <cell r="G311">
            <v>108704.74603017369</v>
          </cell>
          <cell r="H311">
            <v>116564.82288616207</v>
          </cell>
          <cell r="I311">
            <v>121883.29742900275</v>
          </cell>
          <cell r="J311">
            <v>128311.82500342513</v>
          </cell>
          <cell r="K311">
            <v>135569.83117214864</v>
          </cell>
          <cell r="L311">
            <v>143691.17678748223</v>
          </cell>
        </row>
        <row r="312">
          <cell r="B312"/>
          <cell r="D312">
            <v>0</v>
          </cell>
          <cell r="E312">
            <v>6.8262790678335739</v>
          </cell>
          <cell r="F312">
            <v>2.1989729223848009E-2</v>
          </cell>
          <cell r="G312">
            <v>2.3116753257369949</v>
          </cell>
          <cell r="H312">
            <v>7.2306657648660844</v>
          </cell>
          <cell r="I312">
            <v>4.5626754377130929</v>
          </cell>
          <cell r="J312">
            <v>5.2743302076865728</v>
          </cell>
          <cell r="K312">
            <v>5.6565372431806482</v>
          </cell>
          <cell r="L312">
            <v>5.9905257276753332</v>
          </cell>
        </row>
        <row r="313">
          <cell r="B313"/>
          <cell r="D313"/>
          <cell r="E313"/>
          <cell r="F313"/>
          <cell r="G313"/>
          <cell r="H313"/>
          <cell r="I313"/>
          <cell r="J313"/>
          <cell r="K313"/>
        </row>
        <row r="314">
          <cell r="B314" t="str">
            <v>SUR</v>
          </cell>
          <cell r="C314"/>
          <cell r="D314">
            <v>1565.5003099999999</v>
          </cell>
          <cell r="E314">
            <v>1571.7833820999999</v>
          </cell>
          <cell r="F314">
            <v>0</v>
          </cell>
          <cell r="G314"/>
          <cell r="H314"/>
          <cell r="I314"/>
          <cell r="J314"/>
          <cell r="K314"/>
          <cell r="L314"/>
        </row>
        <row r="315">
          <cell r="B315" t="str">
            <v>TAR</v>
          </cell>
          <cell r="C315"/>
          <cell r="D315">
            <v>-432.50500779999999</v>
          </cell>
          <cell r="E315">
            <v>-451.81628799999999</v>
          </cell>
          <cell r="F315">
            <v>0</v>
          </cell>
          <cell r="G315"/>
          <cell r="H315"/>
          <cell r="I315"/>
          <cell r="J315"/>
          <cell r="K315"/>
          <cell r="L315"/>
        </row>
        <row r="316">
          <cell r="B316"/>
          <cell r="C316"/>
          <cell r="D316"/>
          <cell r="E316"/>
          <cell r="F316"/>
          <cell r="G316"/>
          <cell r="H316"/>
          <cell r="I316"/>
          <cell r="J316"/>
          <cell r="K316"/>
          <cell r="L316"/>
        </row>
        <row r="317">
          <cell r="B317"/>
          <cell r="C317"/>
          <cell r="D317"/>
          <cell r="E317">
            <v>-3.3363229455888432</v>
          </cell>
          <cell r="F317">
            <v>-3.0627786242139354</v>
          </cell>
          <cell r="G317">
            <v>1.2086594855785338</v>
          </cell>
          <cell r="H317">
            <v>1.1185575893658317</v>
          </cell>
          <cell r="I317">
            <v>1.1267641656867333</v>
          </cell>
          <cell r="J317">
            <v>1.118607969644847</v>
          </cell>
          <cell r="K317">
            <v>1.1067203390326963</v>
          </cell>
          <cell r="L317">
            <v>1.0966528369531492</v>
          </cell>
        </row>
        <row r="318">
          <cell r="B318"/>
          <cell r="C318"/>
          <cell r="D318"/>
          <cell r="E318">
            <v>1.6855604556153869</v>
          </cell>
          <cell r="F318">
            <v>0.99171980480026178</v>
          </cell>
          <cell r="G318">
            <v>3.3179606008818974</v>
          </cell>
          <cell r="H318">
            <v>2.5032329584507851</v>
          </cell>
          <cell r="I318">
            <v>2.8745525772131408</v>
          </cell>
          <cell r="J318">
            <v>2.4495366507137462</v>
          </cell>
          <cell r="K318">
            <v>2.5428669215252775</v>
          </cell>
          <cell r="L318">
            <v>2.4058755607981874</v>
          </cell>
        </row>
        <row r="319">
          <cell r="B319"/>
          <cell r="C319"/>
          <cell r="D319"/>
          <cell r="E319"/>
          <cell r="F319"/>
          <cell r="G319"/>
          <cell r="H319"/>
          <cell r="I319"/>
          <cell r="J319"/>
          <cell r="K319"/>
          <cell r="L319"/>
        </row>
        <row r="320">
          <cell r="B320"/>
          <cell r="C320"/>
          <cell r="D320"/>
          <cell r="E320"/>
          <cell r="F320"/>
          <cell r="G320"/>
          <cell r="H320"/>
          <cell r="I320"/>
          <cell r="J320"/>
          <cell r="K320"/>
          <cell r="L320"/>
        </row>
        <row r="321">
          <cell r="B321"/>
          <cell r="C321"/>
          <cell r="D321"/>
          <cell r="E321"/>
          <cell r="F321"/>
          <cell r="G321"/>
          <cell r="H321"/>
          <cell r="I321"/>
          <cell r="J321"/>
          <cell r="K321"/>
          <cell r="L321"/>
        </row>
        <row r="322">
          <cell r="B322"/>
          <cell r="C322"/>
          <cell r="D322"/>
          <cell r="E322"/>
          <cell r="F322"/>
          <cell r="G322"/>
          <cell r="H322"/>
          <cell r="I322"/>
          <cell r="J322"/>
          <cell r="K322"/>
          <cell r="L322"/>
        </row>
        <row r="323">
          <cell r="B323"/>
          <cell r="C323"/>
          <cell r="D323"/>
          <cell r="E323"/>
          <cell r="F323"/>
          <cell r="G323"/>
          <cell r="H323"/>
          <cell r="I323"/>
          <cell r="J323"/>
          <cell r="K323"/>
          <cell r="L323"/>
        </row>
        <row r="324">
          <cell r="B324"/>
          <cell r="C324"/>
          <cell r="D324"/>
          <cell r="E324"/>
          <cell r="F324"/>
          <cell r="G324"/>
          <cell r="H324"/>
          <cell r="I324"/>
          <cell r="J324"/>
          <cell r="K324"/>
          <cell r="L324"/>
        </row>
        <row r="325">
          <cell r="B325"/>
          <cell r="C325"/>
          <cell r="D325"/>
          <cell r="E325"/>
          <cell r="F325"/>
          <cell r="G325"/>
          <cell r="H325"/>
          <cell r="I325"/>
          <cell r="J325"/>
          <cell r="K325"/>
          <cell r="L325"/>
        </row>
        <row r="326">
          <cell r="B326"/>
          <cell r="C326"/>
          <cell r="D326"/>
          <cell r="E326"/>
          <cell r="F326"/>
          <cell r="G326"/>
          <cell r="H326"/>
          <cell r="I326"/>
          <cell r="J326"/>
          <cell r="K326"/>
          <cell r="L326"/>
        </row>
        <row r="327">
          <cell r="B327"/>
          <cell r="C327"/>
          <cell r="D327"/>
          <cell r="E327"/>
          <cell r="F327"/>
          <cell r="G327"/>
          <cell r="H327"/>
          <cell r="I327"/>
          <cell r="J327"/>
          <cell r="K327"/>
          <cell r="L327"/>
        </row>
        <row r="328">
          <cell r="B328"/>
          <cell r="C328"/>
          <cell r="D328"/>
          <cell r="E328"/>
          <cell r="F328"/>
          <cell r="G328"/>
          <cell r="H328"/>
          <cell r="I328"/>
          <cell r="J328"/>
          <cell r="K328"/>
          <cell r="L328"/>
        </row>
        <row r="329">
          <cell r="B329"/>
          <cell r="C329"/>
          <cell r="D329"/>
          <cell r="E329"/>
          <cell r="F329"/>
          <cell r="G329"/>
          <cell r="H329"/>
          <cell r="I329"/>
          <cell r="J329"/>
          <cell r="K329"/>
          <cell r="L329"/>
        </row>
        <row r="330">
          <cell r="B330"/>
          <cell r="C330"/>
          <cell r="D330"/>
          <cell r="E330"/>
          <cell r="F330"/>
          <cell r="G330"/>
          <cell r="H330"/>
          <cell r="I330"/>
          <cell r="J330"/>
          <cell r="K330"/>
          <cell r="L330"/>
        </row>
        <row r="331">
          <cell r="B331"/>
          <cell r="C331"/>
          <cell r="D331"/>
          <cell r="E331"/>
          <cell r="F331"/>
          <cell r="G331"/>
          <cell r="H331"/>
          <cell r="I331"/>
          <cell r="J331"/>
          <cell r="K331"/>
          <cell r="L331"/>
        </row>
        <row r="332">
          <cell r="B332"/>
          <cell r="C332"/>
          <cell r="D332"/>
          <cell r="E332"/>
          <cell r="F332"/>
          <cell r="G332"/>
          <cell r="H332"/>
          <cell r="I332"/>
          <cell r="J332"/>
          <cell r="K332"/>
          <cell r="L332"/>
        </row>
        <row r="333">
          <cell r="B333"/>
          <cell r="C333"/>
          <cell r="D333"/>
          <cell r="E333"/>
          <cell r="F333"/>
          <cell r="G333"/>
          <cell r="H333"/>
          <cell r="I333"/>
          <cell r="J333"/>
          <cell r="K333"/>
          <cell r="L333"/>
        </row>
        <row r="334">
          <cell r="B334"/>
          <cell r="C334"/>
          <cell r="D334"/>
          <cell r="E334"/>
          <cell r="F334"/>
          <cell r="G334"/>
          <cell r="H334"/>
          <cell r="I334"/>
          <cell r="J334"/>
          <cell r="K334"/>
          <cell r="L334"/>
        </row>
        <row r="335">
          <cell r="B335"/>
          <cell r="C335"/>
          <cell r="D335"/>
          <cell r="E335"/>
          <cell r="F335"/>
          <cell r="G335"/>
          <cell r="H335"/>
          <cell r="I335"/>
          <cell r="J335"/>
          <cell r="K335"/>
          <cell r="L335"/>
        </row>
        <row r="336">
          <cell r="B336"/>
          <cell r="C336"/>
          <cell r="D336"/>
          <cell r="E336"/>
          <cell r="F336"/>
          <cell r="G336"/>
          <cell r="H336"/>
          <cell r="I336"/>
          <cell r="J336"/>
          <cell r="K336"/>
          <cell r="L336"/>
        </row>
        <row r="337">
          <cell r="B337"/>
          <cell r="C337"/>
          <cell r="D337"/>
          <cell r="E337"/>
          <cell r="F337"/>
          <cell r="G337"/>
          <cell r="H337"/>
          <cell r="I337"/>
          <cell r="J337"/>
          <cell r="K337"/>
          <cell r="L337"/>
        </row>
        <row r="338">
          <cell r="B338"/>
          <cell r="C338"/>
          <cell r="D338"/>
          <cell r="E338"/>
          <cell r="F338"/>
          <cell r="G338"/>
          <cell r="H338"/>
          <cell r="I338"/>
          <cell r="J338"/>
          <cell r="K338"/>
          <cell r="L338"/>
        </row>
        <row r="339">
          <cell r="B339"/>
          <cell r="C339"/>
          <cell r="D339"/>
          <cell r="E339"/>
          <cell r="F339"/>
          <cell r="G339"/>
          <cell r="H339"/>
          <cell r="I339"/>
          <cell r="J339"/>
          <cell r="K339"/>
          <cell r="L339"/>
        </row>
        <row r="340">
          <cell r="B340"/>
          <cell r="C340"/>
          <cell r="D340"/>
          <cell r="E340"/>
          <cell r="F340"/>
          <cell r="G340"/>
          <cell r="H340"/>
          <cell r="I340"/>
          <cell r="J340"/>
          <cell r="K340"/>
          <cell r="L340"/>
        </row>
        <row r="341">
          <cell r="B341"/>
          <cell r="C341"/>
          <cell r="D341"/>
          <cell r="E341"/>
          <cell r="F341"/>
          <cell r="G341"/>
          <cell r="H341"/>
          <cell r="I341"/>
          <cell r="J341"/>
          <cell r="K341"/>
          <cell r="L341"/>
        </row>
        <row r="342">
          <cell r="B342"/>
          <cell r="C342"/>
          <cell r="D342"/>
          <cell r="E342"/>
          <cell r="F342"/>
          <cell r="G342"/>
          <cell r="H342"/>
          <cell r="I342"/>
          <cell r="J342"/>
          <cell r="K342"/>
          <cell r="L342"/>
        </row>
        <row r="343">
          <cell r="B343"/>
          <cell r="C343"/>
          <cell r="D343"/>
          <cell r="E343"/>
          <cell r="F343"/>
          <cell r="G343"/>
          <cell r="H343"/>
          <cell r="I343"/>
          <cell r="J343"/>
          <cell r="K343"/>
          <cell r="L343"/>
        </row>
        <row r="344">
          <cell r="B344"/>
          <cell r="C344"/>
          <cell r="D344"/>
          <cell r="E344"/>
          <cell r="F344"/>
          <cell r="G344"/>
          <cell r="H344"/>
          <cell r="I344"/>
          <cell r="J344"/>
          <cell r="K344"/>
          <cell r="L344"/>
        </row>
        <row r="345">
          <cell r="B345"/>
          <cell r="C345"/>
          <cell r="D345"/>
          <cell r="E345"/>
          <cell r="F345"/>
          <cell r="G345"/>
          <cell r="H345"/>
          <cell r="I345"/>
          <cell r="J345"/>
          <cell r="K345"/>
          <cell r="L345"/>
        </row>
        <row r="346">
          <cell r="B346"/>
          <cell r="C346"/>
          <cell r="D346"/>
          <cell r="E346"/>
          <cell r="F346"/>
          <cell r="G346"/>
          <cell r="H346"/>
          <cell r="I346"/>
          <cell r="J346"/>
          <cell r="K346"/>
          <cell r="L346"/>
        </row>
        <row r="347">
          <cell r="B347"/>
          <cell r="C347"/>
          <cell r="D347"/>
          <cell r="E347"/>
          <cell r="F347"/>
          <cell r="G347"/>
          <cell r="H347"/>
          <cell r="I347"/>
          <cell r="J347"/>
          <cell r="K347"/>
          <cell r="L347"/>
        </row>
        <row r="348">
          <cell r="B348"/>
          <cell r="C348"/>
          <cell r="D348"/>
          <cell r="E348"/>
          <cell r="F348"/>
          <cell r="G348"/>
          <cell r="H348"/>
          <cell r="I348"/>
          <cell r="J348"/>
          <cell r="K348"/>
          <cell r="L348"/>
        </row>
        <row r="349">
          <cell r="B349"/>
          <cell r="C349"/>
          <cell r="D349"/>
          <cell r="E349"/>
          <cell r="F349"/>
          <cell r="G349"/>
          <cell r="H349"/>
          <cell r="I349"/>
          <cell r="J349"/>
          <cell r="K349"/>
          <cell r="L349"/>
        </row>
        <row r="350">
          <cell r="B350"/>
          <cell r="C350"/>
          <cell r="D350"/>
          <cell r="E350"/>
          <cell r="F350"/>
          <cell r="G350"/>
          <cell r="H350"/>
          <cell r="I350"/>
          <cell r="J350"/>
          <cell r="K350"/>
          <cell r="L350"/>
        </row>
        <row r="351">
          <cell r="B351"/>
          <cell r="C351"/>
          <cell r="D351"/>
          <cell r="E351"/>
          <cell r="F351"/>
          <cell r="G351"/>
          <cell r="H351"/>
          <cell r="I351"/>
          <cell r="J351"/>
          <cell r="K351"/>
          <cell r="L351"/>
        </row>
        <row r="352">
          <cell r="B352"/>
          <cell r="C352"/>
          <cell r="D352"/>
          <cell r="E352"/>
          <cell r="F352"/>
          <cell r="G352"/>
          <cell r="H352"/>
          <cell r="I352"/>
          <cell r="J352"/>
          <cell r="K352"/>
          <cell r="L352"/>
        </row>
        <row r="353">
          <cell r="B353"/>
          <cell r="C353"/>
          <cell r="D353"/>
          <cell r="E353"/>
          <cell r="F353"/>
          <cell r="G353"/>
          <cell r="H353"/>
          <cell r="I353"/>
          <cell r="J353"/>
          <cell r="K353"/>
          <cell r="L353"/>
        </row>
        <row r="354">
          <cell r="B354"/>
          <cell r="C354"/>
          <cell r="D354"/>
          <cell r="E354"/>
          <cell r="F354"/>
          <cell r="G354"/>
          <cell r="H354"/>
          <cell r="I354"/>
          <cell r="J354"/>
          <cell r="K354"/>
          <cell r="L354"/>
        </row>
      </sheetData>
      <sheetData sheetId="4">
        <row r="1">
          <cell r="B1"/>
          <cell r="C1"/>
          <cell r="D1"/>
          <cell r="E1"/>
          <cell r="F1"/>
          <cell r="G1"/>
          <cell r="H1"/>
          <cell r="I1"/>
          <cell r="J1"/>
          <cell r="K1"/>
          <cell r="L1"/>
          <cell r="M1"/>
          <cell r="N1"/>
          <cell r="O1"/>
          <cell r="P1"/>
          <cell r="Q1"/>
          <cell r="R1"/>
          <cell r="S1"/>
          <cell r="T1"/>
          <cell r="U1"/>
          <cell r="V1"/>
          <cell r="W1"/>
          <cell r="X1"/>
          <cell r="Y1"/>
          <cell r="Z1"/>
          <cell r="AA1"/>
          <cell r="AB1"/>
          <cell r="AC1"/>
          <cell r="AD1"/>
          <cell r="AE1"/>
          <cell r="AF1"/>
          <cell r="AG1"/>
          <cell r="AH1"/>
          <cell r="AI1"/>
          <cell r="AJ1"/>
          <cell r="AK1"/>
          <cell r="AL1"/>
          <cell r="AM1"/>
          <cell r="AN1"/>
          <cell r="AO1"/>
          <cell r="AP1"/>
          <cell r="AQ1"/>
          <cell r="AR1"/>
          <cell r="AS1"/>
          <cell r="AT1"/>
          <cell r="AU1"/>
          <cell r="AV1"/>
          <cell r="AW1"/>
          <cell r="AX1"/>
          <cell r="AY1"/>
          <cell r="AZ1"/>
          <cell r="BA1"/>
          <cell r="BB1"/>
          <cell r="BC1"/>
          <cell r="BD1"/>
        </row>
        <row r="2">
          <cell r="B2" t="str">
            <v>Code</v>
          </cell>
          <cell r="C2">
            <v>1995</v>
          </cell>
          <cell r="D2">
            <v>1996</v>
          </cell>
          <cell r="E2">
            <v>1997</v>
          </cell>
          <cell r="F2">
            <v>1998</v>
          </cell>
          <cell r="G2">
            <v>1999</v>
          </cell>
          <cell r="H2">
            <v>2000</v>
          </cell>
          <cell r="I2">
            <v>2001</v>
          </cell>
          <cell r="J2">
            <v>2002</v>
          </cell>
          <cell r="K2">
            <v>2003</v>
          </cell>
          <cell r="L2">
            <v>2004</v>
          </cell>
          <cell r="M2">
            <v>2005</v>
          </cell>
          <cell r="N2">
            <v>2006</v>
          </cell>
          <cell r="O2">
            <v>2007</v>
          </cell>
          <cell r="P2">
            <v>2008</v>
          </cell>
          <cell r="Q2">
            <v>2009</v>
          </cell>
          <cell r="R2">
            <v>2010</v>
          </cell>
          <cell r="S2">
            <v>2011</v>
          </cell>
          <cell r="T2">
            <v>2012</v>
          </cell>
          <cell r="U2">
            <v>2013</v>
          </cell>
          <cell r="V2">
            <v>2014</v>
          </cell>
          <cell r="W2">
            <v>2015</v>
          </cell>
          <cell r="X2">
            <v>2016</v>
          </cell>
          <cell r="Y2">
            <v>2017</v>
          </cell>
          <cell r="Z2">
            <v>2018</v>
          </cell>
          <cell r="AA2">
            <v>2019</v>
          </cell>
          <cell r="AB2">
            <v>2020</v>
          </cell>
          <cell r="AC2">
            <v>2021</v>
          </cell>
          <cell r="AD2">
            <v>2022</v>
          </cell>
          <cell r="AE2">
            <v>2023</v>
          </cell>
          <cell r="AF2">
            <v>2024</v>
          </cell>
          <cell r="AG2">
            <v>2025</v>
          </cell>
          <cell r="AH2">
            <v>2026</v>
          </cell>
          <cell r="AQ2" t="str">
            <v>Summary Charts of Final Forecasts</v>
          </cell>
        </row>
        <row r="4">
          <cell r="B4" t="str">
            <v>YER</v>
          </cell>
          <cell r="C4" t="str">
            <v/>
          </cell>
          <cell r="D4">
            <v>7.3708987380998181</v>
          </cell>
          <cell r="E4">
            <v>11.014354767523727</v>
          </cell>
          <cell r="F4">
            <v>8.727378326104084</v>
          </cell>
          <cell r="G4">
            <v>10.506430166417591</v>
          </cell>
          <cell r="H4">
            <v>9.4137146858476619</v>
          </cell>
          <cell r="I4">
            <v>5.3101937224327767</v>
          </cell>
          <cell r="J4">
            <v>5.8997489640657319</v>
          </cell>
          <cell r="K4">
            <v>3.0006606593660612</v>
          </cell>
          <cell r="L4">
            <v>6.7825320910055442</v>
          </cell>
          <cell r="M4">
            <v>5.7367898257650207</v>
          </cell>
          <cell r="N4">
            <v>4.9917978124613294</v>
          </cell>
          <cell r="O4">
            <v>5.3186917062556738</v>
          </cell>
          <cell r="P4">
            <v>-4.4384321425582911</v>
          </cell>
          <cell r="Q4">
            <v>-5.0746962359323078</v>
          </cell>
          <cell r="R4">
            <v>1.7732315200061688</v>
          </cell>
          <cell r="S4">
            <v>0.60109074561349729</v>
          </cell>
          <cell r="T4">
            <v>0.12780748411662657</v>
          </cell>
          <cell r="U4">
            <v>1.2268535578433104</v>
          </cell>
          <cell r="V4">
            <v>8.640445800231511</v>
          </cell>
          <cell r="W4">
            <v>25.176402111410567</v>
          </cell>
          <cell r="X4">
            <v>1.9937602785647046</v>
          </cell>
          <cell r="Y4">
            <v>9.1294400155628619</v>
          </cell>
          <cell r="Z4">
            <v>8.51639559334747</v>
          </cell>
          <cell r="AA4">
            <v>5.5652012763084846</v>
          </cell>
          <cell r="AB4">
            <v>4.3306454485229295</v>
          </cell>
          <cell r="AC4">
            <v>5.4166427107916526</v>
          </cell>
          <cell r="AD4">
            <v>9.3692212135507269</v>
          </cell>
          <cell r="AE4">
            <v>6.2199553299057797</v>
          </cell>
          <cell r="AF4">
            <v>6.0046075889599315</v>
          </cell>
          <cell r="AG4">
            <v>6.1083711340106372</v>
          </cell>
          <cell r="AH4">
            <v>6.7440458688873717</v>
          </cell>
        </row>
        <row r="5">
          <cell r="B5" t="str">
            <v>YEN</v>
          </cell>
          <cell r="C5" t="str">
            <v/>
          </cell>
          <cell r="D5">
            <v>9.8176100315358958</v>
          </cell>
          <cell r="E5">
            <v>15.341066548837311</v>
          </cell>
          <cell r="F5">
            <v>15.843280566870877</v>
          </cell>
          <cell r="G5">
            <v>15.314924793137275</v>
          </cell>
          <cell r="H5">
            <v>16.975905578170725</v>
          </cell>
          <cell r="I5">
            <v>12.55503048203308</v>
          </cell>
          <cell r="J5">
            <v>11.430316159946742</v>
          </cell>
          <cell r="K5">
            <v>7.0449253610704643</v>
          </cell>
          <cell r="L5">
            <v>7.3213413621000534</v>
          </cell>
          <cell r="M5">
            <v>8.9902540335598644</v>
          </cell>
          <cell r="N5">
            <v>8.6254916972576368</v>
          </cell>
          <cell r="O5">
            <v>6.6059834835636044</v>
          </cell>
          <cell r="P5">
            <v>-4.8242584261469439</v>
          </cell>
          <cell r="Q5">
            <v>-9.5052669675107495</v>
          </cell>
          <cell r="R5">
            <v>-1.2439447290440442</v>
          </cell>
          <cell r="S5">
            <v>1.9544761644694653</v>
          </cell>
          <cell r="T5">
            <v>2.4293818472900908</v>
          </cell>
          <cell r="U5">
            <v>2.5769746215693168</v>
          </cell>
          <cell r="V5">
            <v>8.6472316628713344</v>
          </cell>
          <cell r="W5">
            <v>34.694252945089609</v>
          </cell>
          <cell r="X5">
            <v>3.0268386178960327</v>
          </cell>
          <cell r="Y5">
            <v>10.921845012783859</v>
          </cell>
          <cell r="Z5">
            <v>8.8549839201250045</v>
          </cell>
          <cell r="AA5">
            <v>8.8887878561118239</v>
          </cell>
          <cell r="AB5">
            <v>3.851874728212068</v>
          </cell>
          <cell r="AC5">
            <v>6.5415861240523121</v>
          </cell>
          <cell r="AD5">
            <v>11.990297161135178</v>
          </cell>
          <cell r="AE5">
            <v>8.6863479510139285</v>
          </cell>
          <cell r="AF5">
            <v>9.2012384500821387</v>
          </cell>
          <cell r="AG5">
            <v>9.7468771176488112</v>
          </cell>
          <cell r="AH5">
            <v>10.867299080712778</v>
          </cell>
        </row>
        <row r="6">
          <cell r="B6" t="str">
            <v>YERPOP</v>
          </cell>
          <cell r="C6">
            <v>26129.832545664063</v>
          </cell>
          <cell r="D6">
            <v>27863.953653181106</v>
          </cell>
          <cell r="E6">
            <v>30610.514721802254</v>
          </cell>
          <cell r="F6">
            <v>32933.290969593043</v>
          </cell>
          <cell r="G6">
            <v>36018.926406938212</v>
          </cell>
          <cell r="H6">
            <v>38911.499966512725</v>
          </cell>
          <cell r="I6">
            <v>40363.194565710124</v>
          </cell>
          <cell r="J6">
            <v>41980.681087817837</v>
          </cell>
          <cell r="K6">
            <v>42559.162820322126</v>
          </cell>
          <cell r="L6">
            <v>44712.139616335415</v>
          </cell>
          <cell r="M6">
            <v>46263.886244206304</v>
          </cell>
          <cell r="N6">
            <v>47436.095650027171</v>
          </cell>
          <cell r="O6">
            <v>48327.567527332139</v>
          </cell>
          <cell r="P6">
            <v>45057.131161980782</v>
          </cell>
          <cell r="Q6">
            <v>42314.929541955273</v>
          </cell>
          <cell r="R6">
            <v>42862.935914771231</v>
          </cell>
          <cell r="S6">
            <v>42931.129116089971</v>
          </cell>
          <cell r="T6">
            <v>42810.075468162919</v>
          </cell>
          <cell r="U6">
            <v>43138.087569679505</v>
          </cell>
          <cell r="V6">
            <v>46555.691760731053</v>
          </cell>
          <cell r="W6">
            <v>57749.641120290966</v>
          </cell>
          <cell r="X6">
            <v>58257.289834500792</v>
          </cell>
          <cell r="Y6">
            <v>62874.098779071464</v>
          </cell>
          <cell r="Z6">
            <v>67322.642029997936</v>
          </cell>
          <cell r="AA6">
            <v>70137.865571654984</v>
          </cell>
          <cell r="AB6">
            <v>73175.287854724986</v>
          </cell>
          <cell r="AC6">
            <v>77962.112331265016</v>
          </cell>
          <cell r="AD6">
            <v>87310.00127288168</v>
          </cell>
          <cell r="AE6">
            <v>94894.05177947889</v>
          </cell>
          <cell r="AF6">
            <v>103625.47975865313</v>
          </cell>
          <cell r="AG6">
            <v>113725.72793330312</v>
          </cell>
          <cell r="AH6">
            <v>126084.64291953291</v>
          </cell>
        </row>
        <row r="7">
          <cell r="B7" t="str">
            <v>YERPOPg</v>
          </cell>
          <cell r="C7" t="str">
            <v/>
          </cell>
          <cell r="D7">
            <v>6.6365565278174721</v>
          </cell>
          <cell r="E7">
            <v>9.8570400410767931</v>
          </cell>
          <cell r="F7">
            <v>7.5881646189255525</v>
          </cell>
          <cell r="G7">
            <v>9.3693504247543746</v>
          </cell>
          <cell r="H7">
            <v>8.0307045437571176</v>
          </cell>
          <cell r="I7">
            <v>3.7307598022351618</v>
          </cell>
          <cell r="J7">
            <v>4.0073302906549646</v>
          </cell>
          <cell r="K7">
            <v>1.3779712894466334</v>
          </cell>
          <cell r="L7">
            <v>5.0587855900803502</v>
          </cell>
          <cell r="M7">
            <v>3.4705264413335213</v>
          </cell>
          <cell r="N7">
            <v>2.533746083572197</v>
          </cell>
          <cell r="O7">
            <v>1.8793112398668876</v>
          </cell>
          <cell r="P7">
            <v>-6.7672273459692285</v>
          </cell>
          <cell r="Q7">
            <v>-6.0860546362068053</v>
          </cell>
          <cell r="R7">
            <v>1.2950662537972946</v>
          </cell>
          <cell r="S7">
            <v>0.15909596452829966</v>
          </cell>
          <cell r="T7">
            <v>-0.28197173104791418</v>
          </cell>
          <cell r="U7">
            <v>0.76620304432895026</v>
          </cell>
          <cell r="V7">
            <v>7.9224749718707521</v>
          </cell>
          <cell r="W7">
            <v>24.044212288994117</v>
          </cell>
          <cell r="X7">
            <v>0.87905085531598814</v>
          </cell>
          <cell r="Y7">
            <v>7.9248604898824793</v>
          </cell>
          <cell r="Z7">
            <v>7.0753193084450494</v>
          </cell>
          <cell r="AA7">
            <v>4.1816890376979332</v>
          </cell>
          <cell r="AB7">
            <v>4.3306454485229295</v>
          </cell>
          <cell r="AC7">
            <v>6.5415861240523121</v>
          </cell>
          <cell r="AD7">
            <v>11.990297161135155</v>
          </cell>
          <cell r="AE7">
            <v>8.6863479510139499</v>
          </cell>
          <cell r="AF7">
            <v>9.2012384500821156</v>
          </cell>
          <cell r="AG7">
            <v>9.7468771176488325</v>
          </cell>
          <cell r="AH7">
            <v>10.867299080712801</v>
          </cell>
        </row>
        <row r="8">
          <cell r="B8" t="str">
            <v>YNRPOP</v>
          </cell>
          <cell r="C8">
            <v>25007.64856646211</v>
          </cell>
          <cell r="D8">
            <v>26572.210394694022</v>
          </cell>
          <cell r="E8">
            <v>28845.534672652349</v>
          </cell>
          <cell r="F8">
            <v>30690.841234560234</v>
          </cell>
          <cell r="G8">
            <v>32826.218675192431</v>
          </cell>
          <cell r="H8">
            <v>35399.47407478559</v>
          </cell>
          <cell r="I8">
            <v>35513.572772171967</v>
          </cell>
          <cell r="J8">
            <v>35705.120447309302</v>
          </cell>
          <cell r="K8">
            <v>36800.344773084755</v>
          </cell>
          <cell r="L8">
            <v>38765.213915307031</v>
          </cell>
          <cell r="M8">
            <v>39996.068362571961</v>
          </cell>
          <cell r="N8">
            <v>41278.68800363817</v>
          </cell>
          <cell r="O8">
            <v>41417.19015242927</v>
          </cell>
          <cell r="P8">
            <v>38837.209939020315</v>
          </cell>
          <cell r="Q8">
            <v>35206.995742003797</v>
          </cell>
          <cell r="R8">
            <v>36229.502066413457</v>
          </cell>
          <cell r="S8">
            <v>34899.803399134405</v>
          </cell>
          <cell r="T8">
            <v>34731.387820036136</v>
          </cell>
          <cell r="U8">
            <v>36526.798386308968</v>
          </cell>
          <cell r="V8">
            <v>39543.092311856897</v>
          </cell>
          <cell r="W8">
            <v>44558.102068304965</v>
          </cell>
          <cell r="X8">
            <v>47430.045991454972</v>
          </cell>
          <cell r="Y8">
            <v>49848.973187063115</v>
          </cell>
          <cell r="Z8">
            <v>52773.782904817788</v>
          </cell>
          <cell r="AA8">
            <v>53852.406994615463</v>
          </cell>
          <cell r="AB8">
            <v>54819.908397242507</v>
          </cell>
          <cell r="AC8">
            <v>60526.130017811156</v>
          </cell>
          <cell r="AD8">
            <v>70344.204022430335</v>
          </cell>
          <cell r="AE8">
            <v>78764.742040658486</v>
          </cell>
          <cell r="AF8">
            <v>87526.379122864833</v>
          </cell>
          <cell r="AG8">
            <v>97428.909896645899</v>
          </cell>
          <cell r="AH8">
            <v>109083.3378239413</v>
          </cell>
        </row>
        <row r="9">
          <cell r="B9" t="str">
            <v>YNRPOPg</v>
          </cell>
          <cell r="C9" t="str">
            <v/>
          </cell>
          <cell r="D9">
            <v>6.2563332337057576</v>
          </cell>
          <cell r="E9">
            <v>8.5552697505822284</v>
          </cell>
          <cell r="F9">
            <v>6.3972000618084168</v>
          </cell>
          <cell r="G9">
            <v>6.9577025416546645</v>
          </cell>
          <cell r="H9">
            <v>7.8390247291499016</v>
          </cell>
          <cell r="I9">
            <v>0.32231749303768265</v>
          </cell>
          <cell r="J9">
            <v>0.53936469970554679</v>
          </cell>
          <cell r="K9">
            <v>3.0674152952143041</v>
          </cell>
          <cell r="L9">
            <v>5.3392682985387463</v>
          </cell>
          <cell r="M9">
            <v>3.1751519544147566</v>
          </cell>
          <cell r="N9">
            <v>3.2068643083590587</v>
          </cell>
          <cell r="O9">
            <v>0.3355294353805327</v>
          </cell>
          <cell r="P9">
            <v>-6.2292497485072147</v>
          </cell>
          <cell r="Q9">
            <v>-9.347257958840105</v>
          </cell>
          <cell r="R9">
            <v>2.9042703100899736</v>
          </cell>
          <cell r="S9">
            <v>-3.6702096121595584</v>
          </cell>
          <cell r="T9">
            <v>-0.48256884765845998</v>
          </cell>
          <cell r="U9">
            <v>5.1694178636797261</v>
          </cell>
          <cell r="V9">
            <v>8.257756110041381</v>
          </cell>
          <cell r="W9">
            <v>12.682391445001716</v>
          </cell>
          <cell r="X9">
            <v>6.445391050874405</v>
          </cell>
          <cell r="Y9">
            <v>5.0999891419964749</v>
          </cell>
          <cell r="Z9">
            <v>5.8673419546257044</v>
          </cell>
          <cell r="AA9">
            <v>2.0438635065124444</v>
          </cell>
          <cell r="AB9">
            <v>1.7965796825456293</v>
          </cell>
          <cell r="AC9">
            <v>10.409031659118352</v>
          </cell>
          <cell r="AD9">
            <v>16.221215534067678</v>
          </cell>
          <cell r="AE9">
            <v>11.97047878392814</v>
          </cell>
          <cell r="AF9">
            <v>11.123805976135337</v>
          </cell>
          <cell r="AG9">
            <v>11.313767201406133</v>
          </cell>
          <cell r="AH9">
            <v>11.961981243204512</v>
          </cell>
        </row>
        <row r="10">
          <cell r="B10" t="str">
            <v>YEREMP</v>
          </cell>
          <cell r="C10" t="str">
            <v/>
          </cell>
          <cell r="D10" t="str">
            <v/>
          </cell>
          <cell r="E10" t="str">
            <v/>
          </cell>
          <cell r="F10">
            <v>76524.554748929353</v>
          </cell>
          <cell r="G10">
            <v>79350.220822067829</v>
          </cell>
          <cell r="H10">
            <v>83171.712517964916</v>
          </cell>
          <cell r="I10">
            <v>85199.869490398327</v>
          </cell>
          <cell r="J10">
            <v>88896.127553050886</v>
          </cell>
          <cell r="K10">
            <v>89832.387323742732</v>
          </cell>
          <cell r="L10">
            <v>92916.813981480285</v>
          </cell>
          <cell r="M10">
            <v>93846.776237848724</v>
          </cell>
          <cell r="N10">
            <v>94259.810945920559</v>
          </cell>
          <cell r="O10">
            <v>95199.662361221781</v>
          </cell>
          <cell r="P10">
            <v>91898.926318599377</v>
          </cell>
          <cell r="Q10">
            <v>95194.155068109074</v>
          </cell>
          <cell r="R10">
            <v>101388.98796702284</v>
          </cell>
          <cell r="S10">
            <v>104002.23598046043</v>
          </cell>
          <cell r="T10">
            <v>104579.56535834508</v>
          </cell>
          <cell r="U10">
            <v>102730.88088544851</v>
          </cell>
          <cell r="V10">
            <v>108745.23790036581</v>
          </cell>
          <cell r="W10">
            <v>131586.15094354388</v>
          </cell>
          <cell r="X10">
            <v>129495.25191680148</v>
          </cell>
          <cell r="Y10">
            <v>137330.6831341066</v>
          </cell>
          <cell r="Z10">
            <v>144841.12083440009</v>
          </cell>
          <cell r="AA10">
            <v>148625.83656012916</v>
          </cell>
          <cell r="AB10">
            <v>178774.84358699652</v>
          </cell>
          <cell r="AC10">
            <v>192921.83036390418</v>
          </cell>
          <cell r="AD10">
            <v>203589.78356079623</v>
          </cell>
          <cell r="AE10">
            <v>221424.66152479706</v>
          </cell>
          <cell r="AF10">
            <v>240853.69534840147</v>
          </cell>
          <cell r="AG10">
            <v>261994.85044386864</v>
          </cell>
          <cell r="AH10">
            <v>286590.09409899736</v>
          </cell>
        </row>
        <row r="11">
          <cell r="B11" t="str">
            <v>YEREMPg</v>
          </cell>
          <cell r="C11" t="str">
            <v/>
          </cell>
          <cell r="D11" t="str">
            <v/>
          </cell>
          <cell r="E11" t="str">
            <v/>
          </cell>
          <cell r="F11" t="str">
            <v/>
          </cell>
          <cell r="G11">
            <v>3.6924959346829933</v>
          </cell>
          <cell r="H11">
            <v>4.8159811734692859</v>
          </cell>
          <cell r="I11">
            <v>2.4385177496439425</v>
          </cell>
          <cell r="J11">
            <v>4.3383377049293737</v>
          </cell>
          <cell r="K11">
            <v>1.0532064741887837</v>
          </cell>
          <cell r="L11">
            <v>3.4335352200111746</v>
          </cell>
          <cell r="M11">
            <v>1.000854653231853</v>
          </cell>
          <cell r="N11">
            <v>0.44011603235578622</v>
          </cell>
          <cell r="O11">
            <v>0.99708603896992987</v>
          </cell>
          <cell r="P11">
            <v>-3.4671720053987443</v>
          </cell>
          <cell r="Q11">
            <v>3.5857097373321212</v>
          </cell>
          <cell r="R11">
            <v>6.5075769562548347</v>
          </cell>
          <cell r="S11">
            <v>2.5774475767403437</v>
          </cell>
          <cell r="T11">
            <v>0.55511246699841976</v>
          </cell>
          <cell r="U11">
            <v>-1.7677301168368742</v>
          </cell>
          <cell r="V11">
            <v>5.8544781891082032</v>
          </cell>
          <cell r="W11">
            <v>21.00405818607458</v>
          </cell>
          <cell r="X11">
            <v>-1.5889962672739677</v>
          </cell>
          <cell r="Y11">
            <v>6.0507478855975627</v>
          </cell>
          <cell r="Z11">
            <v>5.4688708516503759</v>
          </cell>
          <cell r="AA11">
            <v>2.6130119015415509</v>
          </cell>
          <cell r="AB11">
            <v>20.285172298875544</v>
          </cell>
          <cell r="AC11">
            <v>7.9132983662902001</v>
          </cell>
          <cell r="AD11">
            <v>5.5296765414102333</v>
          </cell>
          <cell r="AE11">
            <v>8.7602028216091412</v>
          </cell>
          <cell r="AF11">
            <v>8.7745573098363181</v>
          </cell>
          <cell r="AG11">
            <v>8.7775921664336121</v>
          </cell>
          <cell r="AH11">
            <v>9.3876820912547565</v>
          </cell>
        </row>
        <row r="12">
          <cell r="B12" t="str">
            <v>YNREMP</v>
          </cell>
          <cell r="C12" t="str">
            <v/>
          </cell>
          <cell r="D12" t="str">
            <v/>
          </cell>
          <cell r="E12" t="str">
            <v/>
          </cell>
          <cell r="F12">
            <v>71313.94680577908</v>
          </cell>
          <cell r="G12">
            <v>72316.639069182755</v>
          </cell>
          <cell r="H12">
            <v>75664.903269445538</v>
          </cell>
          <cell r="I12">
            <v>74963.139015198059</v>
          </cell>
          <cell r="J12">
            <v>75607.323638732341</v>
          </cell>
          <cell r="K12">
            <v>77676.876287718274</v>
          </cell>
          <cell r="L12">
            <v>80558.438965978698</v>
          </cell>
          <cell r="M12">
            <v>81132.442229408436</v>
          </cell>
          <cell r="N12">
            <v>82024.485236409717</v>
          </cell>
          <cell r="O12">
            <v>81587.026208836978</v>
          </cell>
          <cell r="P12">
            <v>79212.719553206014</v>
          </cell>
          <cell r="Q12">
            <v>79203.72900121579</v>
          </cell>
          <cell r="R12">
            <v>85698.108882853179</v>
          </cell>
          <cell r="S12">
            <v>84546.054658229521</v>
          </cell>
          <cell r="T12">
            <v>84844.359716504026</v>
          </cell>
          <cell r="U12">
            <v>86986.474958805848</v>
          </cell>
          <cell r="V12">
            <v>92365.139860215466</v>
          </cell>
          <cell r="W12">
            <v>101528.4083290641</v>
          </cell>
          <cell r="X12">
            <v>105428.27810111384</v>
          </cell>
          <cell r="Y12">
            <v>108880.98078937172</v>
          </cell>
          <cell r="Z12">
            <v>113540.0161984009</v>
          </cell>
          <cell r="AA12">
            <v>114116.09086071044</v>
          </cell>
          <cell r="AB12">
            <v>133930.74132659781</v>
          </cell>
          <cell r="AC12">
            <v>139466.46615111484</v>
          </cell>
          <cell r="AD12">
            <v>141820.62253902713</v>
          </cell>
          <cell r="AE12">
            <v>149720.35801824121</v>
          </cell>
          <cell r="AF12">
            <v>160040.03498280764</v>
          </cell>
          <cell r="AG12">
            <v>171637.17949752536</v>
          </cell>
          <cell r="AH12">
            <v>185914.25107906485</v>
          </cell>
        </row>
        <row r="13">
          <cell r="B13" t="str">
            <v>YNREMPg</v>
          </cell>
          <cell r="C13" t="str">
            <v/>
          </cell>
          <cell r="D13" t="str">
            <v/>
          </cell>
          <cell r="E13" t="str">
            <v/>
          </cell>
          <cell r="F13" t="str">
            <v/>
          </cell>
          <cell r="G13">
            <v>1.4060254807302552</v>
          </cell>
          <cell r="H13">
            <v>4.6300052703771577</v>
          </cell>
          <cell r="I13">
            <v>-0.92746336005805619</v>
          </cell>
          <cell r="J13">
            <v>0.85933517725782504</v>
          </cell>
          <cell r="K13">
            <v>2.7372383380143139</v>
          </cell>
          <cell r="L13">
            <v>3.7096788851124662</v>
          </cell>
          <cell r="M13">
            <v>0.71253027094051458</v>
          </cell>
          <cell r="N13">
            <v>1.0994898988482937</v>
          </cell>
          <cell r="O13">
            <v>-0.53332736720248519</v>
          </cell>
          <cell r="P13">
            <v>-2.9101522214493913</v>
          </cell>
          <cell r="Q13">
            <v>-1.1349884262190635E-2</v>
          </cell>
          <cell r="R13">
            <v>8.1995885339410037</v>
          </cell>
          <cell r="S13">
            <v>-1.3443169746003125</v>
          </cell>
          <cell r="T13">
            <v>0.35283143545890017</v>
          </cell>
          <cell r="U13">
            <v>2.5247585690544527</v>
          </cell>
          <cell r="V13">
            <v>6.1833347126168725</v>
          </cell>
          <cell r="W13">
            <v>9.9207000419381473</v>
          </cell>
          <cell r="X13">
            <v>3.8411611451741212</v>
          </cell>
          <cell r="Y13">
            <v>3.274930360663264</v>
          </cell>
          <cell r="Z13">
            <v>4.2790167532032131</v>
          </cell>
          <cell r="AA13">
            <v>0.50737588525873178</v>
          </cell>
          <cell r="AB13">
            <v>17.363590284627819</v>
          </cell>
          <cell r="AC13">
            <v>4.1332742353884511</v>
          </cell>
          <cell r="AD13">
            <v>1.6879730682797245</v>
          </cell>
          <cell r="AE13">
            <v>5.5702304346042286</v>
          </cell>
          <cell r="AF13">
            <v>6.8926344427450159</v>
          </cell>
          <cell r="AG13">
            <v>7.2464021367925513</v>
          </cell>
          <cell r="AH13">
            <v>8.3181695384043195</v>
          </cell>
        </row>
        <row r="14">
          <cell r="B14" t="str">
            <v>PCRPOP</v>
          </cell>
          <cell r="C14">
            <v>12501.287431260933</v>
          </cell>
          <cell r="D14">
            <v>13281.255778743003</v>
          </cell>
          <cell r="E14">
            <v>14074.049526594437</v>
          </cell>
          <cell r="F14">
            <v>15085.134034268585</v>
          </cell>
          <cell r="G14">
            <v>16323.322538058586</v>
          </cell>
          <cell r="H14">
            <v>17814.379786594538</v>
          </cell>
          <cell r="I14">
            <v>18409.787208359328</v>
          </cell>
          <cell r="J14">
            <v>18798.797089451651</v>
          </cell>
          <cell r="K14">
            <v>19026.427039825117</v>
          </cell>
          <cell r="L14">
            <v>19464.188978542472</v>
          </cell>
          <cell r="M14">
            <v>20411.150156756496</v>
          </cell>
          <cell r="N14">
            <v>21211.778365730352</v>
          </cell>
          <cell r="O14">
            <v>21910.29689265963</v>
          </cell>
          <cell r="P14">
            <v>21468.355986198745</v>
          </cell>
          <cell r="Q14">
            <v>20200.753295804476</v>
          </cell>
          <cell r="R14">
            <v>20269.184310200228</v>
          </cell>
          <cell r="S14">
            <v>19900.231836827035</v>
          </cell>
          <cell r="T14">
            <v>19729.097720007838</v>
          </cell>
          <cell r="U14">
            <v>19621.095493033135</v>
          </cell>
          <cell r="V14">
            <v>19952.695990485212</v>
          </cell>
          <cell r="W14">
            <v>20401.405858910362</v>
          </cell>
          <cell r="X14">
            <v>21179.882464258586</v>
          </cell>
          <cell r="Y14">
            <v>21444.936350714659</v>
          </cell>
          <cell r="Z14">
            <v>21747.253578917025</v>
          </cell>
          <cell r="AA14">
            <v>22144.86878854008</v>
          </cell>
          <cell r="AB14">
            <v>20781.708661389617</v>
          </cell>
          <cell r="AC14">
            <v>21895.429329354836</v>
          </cell>
          <cell r="AD14">
            <v>23563.56350705467</v>
          </cell>
          <cell r="AE14">
            <v>24256.882369568259</v>
          </cell>
          <cell r="AF14">
            <v>24882.845072325686</v>
          </cell>
          <cell r="AG14">
            <v>25446.910317745976</v>
          </cell>
          <cell r="AH14">
            <v>26032.509035969382</v>
          </cell>
        </row>
        <row r="15">
          <cell r="B15" t="str">
            <v>PCRPOPg</v>
          </cell>
          <cell r="C15" t="str">
            <v/>
          </cell>
          <cell r="D15">
            <v>6.239104186434985</v>
          </cell>
          <cell r="E15">
            <v>5.9692679747973987</v>
          </cell>
          <cell r="F15">
            <v>7.1840340320218132</v>
          </cell>
          <cell r="G15">
            <v>8.2080046552932995</v>
          </cell>
          <cell r="H15">
            <v>9.1345205307282296</v>
          </cell>
          <cell r="I15">
            <v>3.3422854396134571</v>
          </cell>
          <cell r="J15">
            <v>2.1130601711446539</v>
          </cell>
          <cell r="K15">
            <v>1.2108750857319217</v>
          </cell>
          <cell r="L15">
            <v>2.3008100144134014</v>
          </cell>
          <cell r="M15">
            <v>4.8651458288756055</v>
          </cell>
          <cell r="N15">
            <v>3.9225041353626589</v>
          </cell>
          <cell r="O15">
            <v>3.2930691377475396</v>
          </cell>
          <cell r="P15">
            <v>-2.0170466362276596</v>
          </cell>
          <cell r="Q15">
            <v>-5.9045168209860499</v>
          </cell>
          <cell r="R15">
            <v>0.33875476519960035</v>
          </cell>
          <cell r="S15">
            <v>-1.8202630541354403</v>
          </cell>
          <cell r="T15">
            <v>-0.85996041765955544</v>
          </cell>
          <cell r="U15">
            <v>-0.54742608358199218</v>
          </cell>
          <cell r="V15">
            <v>1.6900203027390592</v>
          </cell>
          <cell r="W15">
            <v>2.2488683666564535</v>
          </cell>
          <cell r="X15">
            <v>3.8157988264726495</v>
          </cell>
          <cell r="Y15">
            <v>1.2514417249640308</v>
          </cell>
          <cell r="Z15">
            <v>1.4097371204941478</v>
          </cell>
          <cell r="AA15">
            <v>1.8283467757442384</v>
          </cell>
          <cell r="AB15">
            <v>-6.1556477943815802</v>
          </cell>
          <cell r="AC15">
            <v>5.3591390684559315</v>
          </cell>
          <cell r="AD15">
            <v>7.618641099050727</v>
          </cell>
          <cell r="AE15">
            <v>2.9423345170437321</v>
          </cell>
          <cell r="AF15">
            <v>2.5805571104336789</v>
          </cell>
          <cell r="AG15">
            <v>2.2668840471447238</v>
          </cell>
          <cell r="AH15">
            <v>2.3012566591042116</v>
          </cell>
        </row>
        <row r="16">
          <cell r="B16" t="str">
            <v>WAGYEN</v>
          </cell>
          <cell r="C16" t="str">
            <v/>
          </cell>
          <cell r="D16" t="str">
            <v/>
          </cell>
          <cell r="E16" t="str">
            <v/>
          </cell>
          <cell r="F16" t="str">
            <v/>
          </cell>
          <cell r="G16">
            <v>39.80732940273225</v>
          </cell>
          <cell r="H16">
            <v>38.766518259331569</v>
          </cell>
          <cell r="I16">
            <v>38.424742412718395</v>
          </cell>
          <cell r="J16">
            <v>36.81189703228744</v>
          </cell>
          <cell r="K16">
            <v>37.418734924650785</v>
          </cell>
          <cell r="L16">
            <v>37.848993606307069</v>
          </cell>
          <cell r="M16">
            <v>38.592878237021623</v>
          </cell>
          <cell r="N16">
            <v>39.067861229067688</v>
          </cell>
          <cell r="O16">
            <v>40.085316769155938</v>
          </cell>
          <cell r="P16">
            <v>43.264159587057122</v>
          </cell>
          <cell r="Q16">
            <v>43.589048602386896</v>
          </cell>
          <cell r="R16">
            <v>41.385732972629867</v>
          </cell>
          <cell r="S16">
            <v>39.633024908551477</v>
          </cell>
          <cell r="T16">
            <v>38.954582585490066</v>
          </cell>
          <cell r="U16">
            <v>38.848367192751191</v>
          </cell>
          <cell r="V16">
            <v>37.179960135816984</v>
          </cell>
          <cell r="W16">
            <v>29.294283964536547</v>
          </cell>
          <cell r="X16">
            <v>30.301377241697509</v>
          </cell>
          <cell r="Y16">
            <v>29.235299731509716</v>
          </cell>
          <cell r="Z16">
            <v>28.573388258238836</v>
          </cell>
          <cell r="AA16">
            <v>28.147077798660195</v>
          </cell>
          <cell r="AB16">
            <v>28.040916091809969</v>
          </cell>
          <cell r="AC16">
            <v>28.727134872016006</v>
          </cell>
          <cell r="AD16">
            <v>30.924243221970038</v>
          </cell>
          <cell r="AE16">
            <v>32.412680962713011</v>
          </cell>
          <cell r="AF16">
            <v>34.210616351800489</v>
          </cell>
          <cell r="AG16">
            <v>36.240664444952358</v>
          </cell>
          <cell r="AH16">
            <v>38.512214342038988</v>
          </cell>
        </row>
        <row r="17">
          <cell r="B17" t="str">
            <v>WAGYNN</v>
          </cell>
          <cell r="C17" t="str">
            <v/>
          </cell>
          <cell r="D17" t="str">
            <v/>
          </cell>
          <cell r="E17" t="str">
            <v/>
          </cell>
          <cell r="F17" t="str">
            <v/>
          </cell>
          <cell r="G17">
            <v>46.46531185120886</v>
          </cell>
          <cell r="H17">
            <v>45.150462840384428</v>
          </cell>
          <cell r="I17">
            <v>45.574944072607906</v>
          </cell>
          <cell r="J17">
            <v>44.596502599236459</v>
          </cell>
          <cell r="K17">
            <v>44.000661309984686</v>
          </cell>
          <cell r="L17">
            <v>44.382016635044863</v>
          </cell>
          <cell r="M17">
            <v>45.180074249006914</v>
          </cell>
          <cell r="N17">
            <v>44.971934477377488</v>
          </cell>
          <cell r="O17">
            <v>46.762822704025133</v>
          </cell>
          <cell r="P17">
            <v>50.447939389018842</v>
          </cell>
          <cell r="Q17">
            <v>52.72248898269482</v>
          </cell>
          <cell r="R17">
            <v>49.845253285912605</v>
          </cell>
          <cell r="S17">
            <v>49.39594974768135</v>
          </cell>
          <cell r="T17">
            <v>48.806204378624578</v>
          </cell>
          <cell r="U17">
            <v>46.416298422890044</v>
          </cell>
          <cell r="V17">
            <v>44.311481833625713</v>
          </cell>
          <cell r="W17">
            <v>38.34515690612222</v>
          </cell>
          <cell r="X17">
            <v>37.345761573930339</v>
          </cell>
          <cell r="Y17">
            <v>36.877749874162213</v>
          </cell>
          <cell r="Z17">
            <v>36.450598827886587</v>
          </cell>
          <cell r="AA17">
            <v>36.53192553769837</v>
          </cell>
          <cell r="AB17">
            <v>36.394138887256382</v>
          </cell>
          <cell r="AC17">
            <v>37.284778177074614</v>
          </cell>
          <cell r="AD17">
            <v>40.136392089286723</v>
          </cell>
          <cell r="AE17">
            <v>42.068226615814758</v>
          </cell>
          <cell r="AF17">
            <v>44.401756306732189</v>
          </cell>
          <cell r="AG17">
            <v>47.036543701269494</v>
          </cell>
          <cell r="AH17">
            <v>49.984774856529427</v>
          </cell>
        </row>
        <row r="18">
          <cell r="B18" t="str">
            <v>XTNYEN</v>
          </cell>
          <cell r="C18">
            <v>73.508480282884008</v>
          </cell>
          <cell r="D18">
            <v>74.91127623955262</v>
          </cell>
          <cell r="E18">
            <v>77.157933257923489</v>
          </cell>
          <cell r="F18">
            <v>84.396752921329153</v>
          </cell>
          <cell r="G18">
            <v>86.573615437421282</v>
          </cell>
          <cell r="H18">
            <v>94.472218893139043</v>
          </cell>
          <cell r="I18">
            <v>95.286231893126498</v>
          </cell>
          <cell r="J18">
            <v>90.477317426507369</v>
          </cell>
          <cell r="K18">
            <v>80.864369040630464</v>
          </cell>
          <cell r="L18">
            <v>80.512088997255105</v>
          </cell>
          <cell r="M18">
            <v>79.563143559976496</v>
          </cell>
          <cell r="N18">
            <v>79.035574837717547</v>
          </cell>
          <cell r="O18">
            <v>80.812132598206759</v>
          </cell>
          <cell r="P18">
            <v>84.182021183562256</v>
          </cell>
          <cell r="Q18">
            <v>93.409567093019334</v>
          </cell>
          <cell r="R18">
            <v>103.05527764023705</v>
          </cell>
          <cell r="S18">
            <v>103.71581017708824</v>
          </cell>
          <cell r="T18">
            <v>104.51664155338692</v>
          </cell>
          <cell r="U18">
            <v>103.69009357048569</v>
          </cell>
          <cell r="V18">
            <v>109.83947843278519</v>
          </cell>
          <cell r="W18">
            <v>121.9558007241707</v>
          </cell>
          <cell r="X18">
            <v>121.20528590812319</v>
          </cell>
          <cell r="Y18">
            <v>119.73055421630352</v>
          </cell>
          <cell r="Z18">
            <v>122.29801507218421</v>
          </cell>
          <cell r="AA18">
            <v>126.06788296383517</v>
          </cell>
          <cell r="AB18">
            <v>126.51494003766284</v>
          </cell>
          <cell r="AC18">
            <v>126.51494003766284</v>
          </cell>
          <cell r="AD18">
            <v>126.51494003766284</v>
          </cell>
          <cell r="AE18">
            <v>126.51494003766284</v>
          </cell>
          <cell r="AF18">
            <v>126.51494003766284</v>
          </cell>
          <cell r="AG18">
            <v>126.51494003766284</v>
          </cell>
          <cell r="AH18">
            <v>126.51494003766284</v>
          </cell>
        </row>
        <row r="19">
          <cell r="B19" t="str">
            <v>MTNYEN</v>
          </cell>
          <cell r="C19">
            <v>62.57333726024099</v>
          </cell>
          <cell r="D19">
            <v>63.964738122100663</v>
          </cell>
          <cell r="E19">
            <v>65.172692554409096</v>
          </cell>
          <cell r="F19">
            <v>73.511643178445269</v>
          </cell>
          <cell r="G19">
            <v>73.507308802364946</v>
          </cell>
          <cell r="H19">
            <v>80.63573804602062</v>
          </cell>
          <cell r="I19">
            <v>79.668061877385227</v>
          </cell>
          <cell r="J19">
            <v>73.29242950390379</v>
          </cell>
          <cell r="K19">
            <v>65.710230731745497</v>
          </cell>
          <cell r="L19">
            <v>66.14193810954913</v>
          </cell>
          <cell r="M19">
            <v>68.678486201214966</v>
          </cell>
          <cell r="N19">
            <v>70.987935166322529</v>
          </cell>
          <cell r="O19">
            <v>72.537931092943026</v>
          </cell>
          <cell r="P19">
            <v>75.570374142710804</v>
          </cell>
          <cell r="Q19">
            <v>79.909910536773083</v>
          </cell>
          <cell r="R19">
            <v>86.432594211238495</v>
          </cell>
          <cell r="S19">
            <v>84.903174036226233</v>
          </cell>
          <cell r="T19">
            <v>87.033219521636283</v>
          </cell>
          <cell r="U19">
            <v>84.878681918107617</v>
          </cell>
          <cell r="V19">
            <v>91.809365372015563</v>
          </cell>
          <cell r="W19">
            <v>93.164544922702063</v>
          </cell>
          <cell r="X19">
            <v>105.56572954876573</v>
          </cell>
          <cell r="Y19">
            <v>97.883134703231349</v>
          </cell>
          <cell r="Z19">
            <v>93.921439043406735</v>
          </cell>
          <cell r="AA19">
            <v>113.76892794969126</v>
          </cell>
          <cell r="AB19">
            <v>96.812897463756755</v>
          </cell>
          <cell r="AC19">
            <v>96.812897463756755</v>
          </cell>
          <cell r="AD19">
            <v>96.812897463756755</v>
          </cell>
          <cell r="AE19">
            <v>96.812897463756755</v>
          </cell>
          <cell r="AF19">
            <v>96.812897463756755</v>
          </cell>
          <cell r="AG19">
            <v>96.812897463756755</v>
          </cell>
          <cell r="AH19">
            <v>96.812897463756755</v>
          </cell>
        </row>
        <row r="20">
          <cell r="B20" t="str">
            <v>NXNYEN</v>
          </cell>
          <cell r="C20">
            <v>10.935143022643016</v>
          </cell>
          <cell r="D20">
            <v>10.946538117451945</v>
          </cell>
          <cell r="E20">
            <v>11.985240703514384</v>
          </cell>
          <cell r="F20">
            <v>10.885109742883879</v>
          </cell>
          <cell r="G20">
            <v>13.066306635056335</v>
          </cell>
          <cell r="H20">
            <v>13.836480847118416</v>
          </cell>
          <cell r="I20">
            <v>15.618170015741272</v>
          </cell>
          <cell r="J20">
            <v>17.184887922603579</v>
          </cell>
          <cell r="K20">
            <v>15.154138308884974</v>
          </cell>
          <cell r="L20">
            <v>14.370150887705979</v>
          </cell>
          <cell r="M20">
            <v>10.884657358761549</v>
          </cell>
          <cell r="N20">
            <v>8.0476396713950233</v>
          </cell>
          <cell r="O20">
            <v>8.2742015052637452</v>
          </cell>
          <cell r="P20">
            <v>8.6116470408514587</v>
          </cell>
          <cell r="Q20">
            <v>13.499656556246242</v>
          </cell>
          <cell r="R20">
            <v>16.62268342899857</v>
          </cell>
          <cell r="S20">
            <v>18.812636140862011</v>
          </cell>
          <cell r="T20">
            <v>17.483422031750635</v>
          </cell>
          <cell r="U20">
            <v>18.811411652378073</v>
          </cell>
          <cell r="V20">
            <v>18.030113060769622</v>
          </cell>
          <cell r="W20">
            <v>28.791255801468619</v>
          </cell>
          <cell r="X20">
            <v>15.639556359357453</v>
          </cell>
          <cell r="Y20">
            <v>21.847419513072168</v>
          </cell>
          <cell r="Z20">
            <v>28.376576028777471</v>
          </cell>
          <cell r="AA20">
            <v>12.298955014143901</v>
          </cell>
          <cell r="AB20">
            <v>29.702042573906091</v>
          </cell>
          <cell r="AC20">
            <v>29.702042573906091</v>
          </cell>
          <cell r="AD20">
            <v>29.702042573906091</v>
          </cell>
          <cell r="AE20">
            <v>29.702042573906091</v>
          </cell>
          <cell r="AF20">
            <v>29.702042573906091</v>
          </cell>
          <cell r="AG20">
            <v>29.702042573906091</v>
          </cell>
          <cell r="AH20">
            <v>29.702042573906091</v>
          </cell>
        </row>
        <row r="21">
          <cell r="B21" t="str">
            <v>XGNXTN</v>
          </cell>
          <cell r="C21">
            <v>87.447094327604717</v>
          </cell>
          <cell r="D21">
            <v>86.670082824860259</v>
          </cell>
          <cell r="E21">
            <v>86.320136317777084</v>
          </cell>
          <cell r="F21">
            <v>81.07776423927001</v>
          </cell>
          <cell r="G21">
            <v>80.019408912629757</v>
          </cell>
          <cell r="H21">
            <v>78.185210333207479</v>
          </cell>
          <cell r="I21">
            <v>74.600893247623958</v>
          </cell>
          <cell r="J21">
            <v>73.7992476287817</v>
          </cell>
          <cell r="K21">
            <v>67.65337228629393</v>
          </cell>
          <cell r="L21">
            <v>67.35288891790853</v>
          </cell>
          <cell r="M21">
            <v>66.389031882280662</v>
          </cell>
          <cell r="N21">
            <v>63.876364502268999</v>
          </cell>
          <cell r="O21">
            <v>62.638498785562412</v>
          </cell>
          <cell r="P21">
            <v>60.885684957365626</v>
          </cell>
          <cell r="Q21">
            <v>61.334402310916978</v>
          </cell>
          <cell r="R21">
            <v>59.755218851706751</v>
          </cell>
          <cell r="S21">
            <v>56.72659573542176</v>
          </cell>
          <cell r="T21">
            <v>55.662247163684434</v>
          </cell>
          <cell r="U21">
            <v>53.01208928653395</v>
          </cell>
          <cell r="V21">
            <v>53.399189032240926</v>
          </cell>
          <cell r="W21">
            <v>62.491873801207134</v>
          </cell>
          <cell r="X21">
            <v>58.848010419224487</v>
          </cell>
          <cell r="Y21">
            <v>55.003844996622611</v>
          </cell>
          <cell r="Z21">
            <v>52.874552271998496</v>
          </cell>
          <cell r="AA21">
            <v>50.682589520831165</v>
          </cell>
          <cell r="AB21">
            <v>50.835490552768327</v>
          </cell>
          <cell r="AC21">
            <v>47.971735856061542</v>
          </cell>
          <cell r="AD21">
            <v>45.776310466690859</v>
          </cell>
          <cell r="AE21">
            <v>43.390593247889996</v>
          </cell>
          <cell r="AF21">
            <v>41.067044212720518</v>
          </cell>
          <cell r="AG21">
            <v>38.893991495061904</v>
          </cell>
          <cell r="AH21">
            <v>36.798567716087426</v>
          </cell>
        </row>
        <row r="22">
          <cell r="B22" t="str">
            <v>XSNXTN</v>
          </cell>
          <cell r="C22">
            <v>12.553830840270253</v>
          </cell>
          <cell r="D22">
            <v>13.328224726965757</v>
          </cell>
          <cell r="E22">
            <v>13.679545443342722</v>
          </cell>
          <cell r="F22">
            <v>18.922912332408142</v>
          </cell>
          <cell r="G22">
            <v>19.984597147782495</v>
          </cell>
          <cell r="H22">
            <v>21.81565399478179</v>
          </cell>
          <cell r="I22">
            <v>25.398537712623543</v>
          </cell>
          <cell r="J22">
            <v>26.200440095043021</v>
          </cell>
          <cell r="K22">
            <v>32.345616185411153</v>
          </cell>
          <cell r="L22">
            <v>32.647030020376363</v>
          </cell>
          <cell r="M22">
            <v>33.609456619512194</v>
          </cell>
          <cell r="N22">
            <v>36.12435100689089</v>
          </cell>
          <cell r="O22">
            <v>37.361134535096149</v>
          </cell>
          <cell r="P22">
            <v>39.113120023358213</v>
          </cell>
          <cell r="Q22">
            <v>38.666134351546788</v>
          </cell>
          <cell r="R22">
            <v>40.245578273248192</v>
          </cell>
          <cell r="S22">
            <v>43.27336055400022</v>
          </cell>
          <cell r="T22">
            <v>44.338444925317546</v>
          </cell>
          <cell r="U22">
            <v>46.987207243384852</v>
          </cell>
          <cell r="V22">
            <v>46.600952230379903</v>
          </cell>
          <cell r="W22">
            <v>37.508163762795547</v>
          </cell>
          <cell r="X22">
            <v>41.152173614553561</v>
          </cell>
          <cell r="Y22">
            <v>44.996194797640499</v>
          </cell>
          <cell r="Z22">
            <v>47.125578753084532</v>
          </cell>
          <cell r="AA22">
            <v>49.317594703342884</v>
          </cell>
          <cell r="AB22">
            <v>49.164509447231666</v>
          </cell>
          <cell r="AC22">
            <v>52.028264143938443</v>
          </cell>
          <cell r="AD22">
            <v>54.223689533309155</v>
          </cell>
          <cell r="AE22">
            <v>56.609406752109997</v>
          </cell>
          <cell r="AF22">
            <v>58.932955787279475</v>
          </cell>
          <cell r="AG22">
            <v>61.106008504938082</v>
          </cell>
          <cell r="AH22">
            <v>63.201432283912574</v>
          </cell>
        </row>
        <row r="23">
          <cell r="B23" t="str">
            <v>INMGN</v>
          </cell>
          <cell r="C23">
            <v>19.630725186659035</v>
          </cell>
          <cell r="D23">
            <v>21.390518086601816</v>
          </cell>
          <cell r="E23">
            <v>23.166380361250848</v>
          </cell>
          <cell r="F23">
            <v>25.103117568854096</v>
          </cell>
          <cell r="G23">
            <v>27.877977050193291</v>
          </cell>
          <cell r="H23">
            <v>27.37857452287794</v>
          </cell>
          <cell r="I23">
            <v>28.234630113841053</v>
          </cell>
          <cell r="J23">
            <v>28.467251009490141</v>
          </cell>
          <cell r="K23">
            <v>29.312032582959617</v>
          </cell>
          <cell r="L23">
            <v>31.781652314948595</v>
          </cell>
          <cell r="M23">
            <v>35.282535780101739</v>
          </cell>
          <cell r="N23">
            <v>36.343793889956622</v>
          </cell>
          <cell r="O23">
            <v>34.210494308749226</v>
          </cell>
          <cell r="P23">
            <v>29.681450937057509</v>
          </cell>
          <cell r="Q23">
            <v>26.692872764127223</v>
          </cell>
          <cell r="R23">
            <v>22.871573644873333</v>
          </cell>
          <cell r="S23">
            <v>22.652295162092614</v>
          </cell>
          <cell r="T23">
            <v>27.097092215341718</v>
          </cell>
          <cell r="U23">
            <v>24.383952822578827</v>
          </cell>
          <cell r="V23">
            <v>27.000981402727593</v>
          </cell>
          <cell r="W23">
            <v>38.839447497100146</v>
          </cell>
          <cell r="X23">
            <v>55.522237717836873</v>
          </cell>
          <cell r="Y23">
            <v>53.441185122956846</v>
          </cell>
          <cell r="Z23">
            <v>46.677434829462648</v>
          </cell>
          <cell r="AA23">
            <v>51.276506827738245</v>
          </cell>
          <cell r="AB23">
            <v>52.836288945695983</v>
          </cell>
          <cell r="AC23">
            <v>58.222807350725411</v>
          </cell>
          <cell r="AD23">
            <v>46.073808378404394</v>
          </cell>
          <cell r="AE23">
            <v>43.84801810770594</v>
          </cell>
          <cell r="AF23">
            <v>39.440536057123104</v>
          </cell>
          <cell r="AG23">
            <v>36.291828653941792</v>
          </cell>
          <cell r="AH23">
            <v>33.009658704881701</v>
          </cell>
        </row>
        <row r="24">
          <cell r="B24" t="str">
            <v>UINYEN</v>
          </cell>
          <cell r="C24">
            <v>15.695490261860206</v>
          </cell>
          <cell r="D24">
            <v>17.630970149751263</v>
          </cell>
          <cell r="E24">
            <v>18.676412928325988</v>
          </cell>
          <cell r="F24">
            <v>20.216135005816138</v>
          </cell>
          <cell r="G24">
            <v>20.891590914280584</v>
          </cell>
          <cell r="H24">
            <v>21.355118177789937</v>
          </cell>
          <cell r="I24">
            <v>20.13196851421872</v>
          </cell>
          <cell r="J24">
            <v>19.197380765319334</v>
          </cell>
          <cell r="K24">
            <v>20.564259853185977</v>
          </cell>
          <cell r="L24">
            <v>22.128305653650195</v>
          </cell>
          <cell r="M24">
            <v>23.942775639443614</v>
          </cell>
          <cell r="N24">
            <v>24.772578101120303</v>
          </cell>
          <cell r="O24">
            <v>22.772842829675376</v>
          </cell>
          <cell r="P24">
            <v>19.298100652547394</v>
          </cell>
          <cell r="Q24">
            <v>12.629445048926902</v>
          </cell>
          <cell r="R24">
            <v>9.1296355589903602</v>
          </cell>
          <cell r="S24">
            <v>8.4743647048866517</v>
          </cell>
          <cell r="T24">
            <v>8.0689228621540376</v>
          </cell>
          <cell r="U24">
            <v>9.7775090234614996</v>
          </cell>
          <cell r="V24">
            <v>10.629360950124756</v>
          </cell>
          <cell r="W24">
            <v>8.9171403208370297</v>
          </cell>
          <cell r="X24">
            <v>9.6266942649929206</v>
          </cell>
          <cell r="Y24">
            <v>9.3682525392502178</v>
          </cell>
          <cell r="Z24">
            <v>10.242332268269385</v>
          </cell>
          <cell r="AA24">
            <v>10.314528649102913</v>
          </cell>
          <cell r="AB24">
            <v>9.2918270272996448</v>
          </cell>
          <cell r="AC24">
            <v>9.2918270272996448</v>
          </cell>
          <cell r="AD24">
            <v>9.2918270272996448</v>
          </cell>
          <cell r="AE24">
            <v>9.2918270272996448</v>
          </cell>
          <cell r="AF24">
            <v>9.2918270272996448</v>
          </cell>
          <cell r="AG24">
            <v>9.2918270272996448</v>
          </cell>
          <cell r="AH24">
            <v>9.2918270272996448</v>
          </cell>
        </row>
        <row r="25">
          <cell r="B25" t="str">
            <v>UINMIN</v>
          </cell>
          <cell r="C25">
            <v>17.149430537426984</v>
          </cell>
          <cell r="D25">
            <v>19.167107874661198</v>
          </cell>
          <cell r="E25">
            <v>20.6460509781094</v>
          </cell>
          <cell r="F25">
            <v>22.50587958758425</v>
          </cell>
          <cell r="G25">
            <v>24.021126468235465</v>
          </cell>
          <cell r="H25">
            <v>24.593120984998496</v>
          </cell>
          <cell r="I25">
            <v>23.721507145546621</v>
          </cell>
          <cell r="J25">
            <v>23.141738325133144</v>
          </cell>
          <cell r="K25">
            <v>24.195586554698181</v>
          </cell>
          <cell r="L25">
            <v>26.086204301792282</v>
          </cell>
          <cell r="M25">
            <v>28.292304200375607</v>
          </cell>
          <cell r="N25">
            <v>29.026168286159837</v>
          </cell>
          <cell r="O25">
            <v>27.127090813050909</v>
          </cell>
          <cell r="P25">
            <v>23.09765209036884</v>
          </cell>
          <cell r="Q25">
            <v>15.939699831336254</v>
          </cell>
          <cell r="R25">
            <v>11.875769031748051</v>
          </cell>
          <cell r="S25">
            <v>11.455127582761399</v>
          </cell>
          <cell r="T25">
            <v>11.171223737338929</v>
          </cell>
          <cell r="U25">
            <v>12.827773013769516</v>
          </cell>
          <cell r="V25">
            <v>13.916060993231063</v>
          </cell>
          <cell r="W25">
            <v>14.410102156838612</v>
          </cell>
          <cell r="X25">
            <v>14.920002282266848</v>
          </cell>
          <cell r="Y25">
            <v>15.111920277864899</v>
          </cell>
          <cell r="Z25">
            <v>16.854928134828697</v>
          </cell>
          <cell r="AA25">
            <v>17.184662747975825</v>
          </cell>
          <cell r="AB25">
            <v>16.566125965908842</v>
          </cell>
          <cell r="AC25">
            <v>14.389538092877904</v>
          </cell>
          <cell r="AD25">
            <v>14.628119697099324</v>
          </cell>
          <cell r="AE25">
            <v>14.005141321712813</v>
          </cell>
          <cell r="AF25">
            <v>13.447505016052563</v>
          </cell>
          <cell r="AG25">
            <v>12.969393913514576</v>
          </cell>
          <cell r="AH25">
            <v>12.469224187593341</v>
          </cell>
        </row>
        <row r="26">
          <cell r="B26" t="str">
            <v>DWNMIN</v>
          </cell>
          <cell r="C26">
            <v>3.9681499928969597</v>
          </cell>
          <cell r="D26">
            <v>4.3597759518750294</v>
          </cell>
          <cell r="E26">
            <v>5.0212802278498554</v>
          </cell>
          <cell r="F26">
            <v>5.7338320579226405</v>
          </cell>
          <cell r="G26">
            <v>6.5065489255902262</v>
          </cell>
          <cell r="H26">
            <v>6.7620724467370259</v>
          </cell>
          <cell r="I26">
            <v>7.0895079573121258</v>
          </cell>
          <cell r="J26">
            <v>7.7697721434153921</v>
          </cell>
          <cell r="K26">
            <v>9.5842915866729133</v>
          </cell>
          <cell r="L26">
            <v>11.092033401398629</v>
          </cell>
          <cell r="M26">
            <v>12.253889936926017</v>
          </cell>
          <cell r="N26">
            <v>12.361214000314488</v>
          </cell>
          <cell r="O26">
            <v>10.02612248886529</v>
          </cell>
          <cell r="P26">
            <v>6.778679567825538</v>
          </cell>
          <cell r="Q26">
            <v>3.3978626091982473</v>
          </cell>
          <cell r="R26">
            <v>2.0023098948877527</v>
          </cell>
          <cell r="S26">
            <v>1.0342587753331891</v>
          </cell>
          <cell r="T26">
            <v>0.737685027032148</v>
          </cell>
          <cell r="U26">
            <v>0.65008074150181461</v>
          </cell>
          <cell r="V26">
            <v>0.7359552094477404</v>
          </cell>
          <cell r="W26">
            <v>0.91726918460698881</v>
          </cell>
          <cell r="X26">
            <v>1.1652138337819447</v>
          </cell>
          <cell r="Y26">
            <v>1.6432421040569487</v>
          </cell>
          <cell r="Z26">
            <v>1.8389390404784582</v>
          </cell>
          <cell r="AA26">
            <v>2.0481216840814214</v>
          </cell>
          <cell r="AB26">
            <v>2.1007803374313063</v>
          </cell>
          <cell r="AC26">
            <v>1.7988961363306959</v>
          </cell>
          <cell r="AD26">
            <v>1.8929982596963904</v>
          </cell>
          <cell r="AE26">
            <v>1.962006755223807</v>
          </cell>
          <cell r="AF26">
            <v>2.2357395323419005</v>
          </cell>
          <cell r="AG26">
            <v>2.4751450900131635</v>
          </cell>
          <cell r="AH26">
            <v>2.5640989495218909</v>
          </cell>
        </row>
        <row r="27">
          <cell r="B27" t="str">
            <v>OBNMIN</v>
          </cell>
          <cell r="C27">
            <v>4.4250159297362783</v>
          </cell>
          <cell r="D27">
            <v>5.0791751346471115</v>
          </cell>
          <cell r="E27">
            <v>5.8515204686336615</v>
          </cell>
          <cell r="F27">
            <v>6.2519410672638029</v>
          </cell>
          <cell r="G27">
            <v>6.8986292956296058</v>
          </cell>
          <cell r="H27">
            <v>6.9224923900924535</v>
          </cell>
          <cell r="I27">
            <v>7.1725617216942057</v>
          </cell>
          <cell r="J27">
            <v>7.0152273420863391</v>
          </cell>
          <cell r="K27">
            <v>6.3092207121379511</v>
          </cell>
          <cell r="L27">
            <v>6.7309984943979977</v>
          </cell>
          <cell r="M27">
            <v>6.7568891772524706</v>
          </cell>
          <cell r="N27">
            <v>6.9422524393810496</v>
          </cell>
          <cell r="O27">
            <v>7.9075360950633558</v>
          </cell>
          <cell r="P27">
            <v>8.1917018944520752</v>
          </cell>
          <cell r="Q27">
            <v>6.5727195778890621</v>
          </cell>
          <cell r="R27">
            <v>4.6330084045988613</v>
          </cell>
          <cell r="S27">
            <v>4.5387197021502335</v>
          </cell>
          <cell r="T27">
            <v>5.2159786959604295</v>
          </cell>
          <cell r="U27">
            <v>5.6644675846590706</v>
          </cell>
          <cell r="V27">
            <v>5.8326295268356008</v>
          </cell>
          <cell r="W27">
            <v>6.0968890775787576</v>
          </cell>
          <cell r="X27">
            <v>6.610127593409362</v>
          </cell>
          <cell r="Y27">
            <v>7.2941691174527881</v>
          </cell>
          <cell r="Z27">
            <v>8.1207225936399574</v>
          </cell>
          <cell r="AA27">
            <v>9.0183799902447426</v>
          </cell>
          <cell r="AB27">
            <v>9.125882360927779</v>
          </cell>
          <cell r="AC27">
            <v>8.0728074275972652</v>
          </cell>
          <cell r="AD27">
            <v>8.4615720870054183</v>
          </cell>
          <cell r="AE27">
            <v>7.9723430830161064</v>
          </cell>
          <cell r="AF27">
            <v>7.2402172736505861</v>
          </cell>
          <cell r="AG27">
            <v>6.6483532357127597</v>
          </cell>
          <cell r="AH27">
            <v>6.2275963761806716</v>
          </cell>
        </row>
        <row r="28">
          <cell r="B28" t="str">
            <v>UMNMIN</v>
          </cell>
          <cell r="C28">
            <v>6.755231712392713</v>
          </cell>
          <cell r="D28">
            <v>7.2337576116931448</v>
          </cell>
          <cell r="E28">
            <v>7.073774335584103</v>
          </cell>
          <cell r="F28">
            <v>7.8367450958367666</v>
          </cell>
          <cell r="G28">
            <v>7.5003982180001749</v>
          </cell>
          <cell r="H28">
            <v>7.6895334437521763</v>
          </cell>
          <cell r="I28">
            <v>6.1788137734481658</v>
          </cell>
          <cell r="J28">
            <v>5.2924534889930932</v>
          </cell>
          <cell r="K28">
            <v>5.1046155274780913</v>
          </cell>
          <cell r="L28">
            <v>4.7172842105839292</v>
          </cell>
          <cell r="M28">
            <v>5.0249764489552735</v>
          </cell>
          <cell r="N28">
            <v>4.8664201108476153</v>
          </cell>
          <cell r="O28">
            <v>4.9351098340503148</v>
          </cell>
          <cell r="P28">
            <v>4.4789299120744506</v>
          </cell>
          <cell r="Q28">
            <v>3.246962125788218</v>
          </cell>
          <cell r="R28">
            <v>3.1698714569978135</v>
          </cell>
          <cell r="S28">
            <v>4.0832662964989215</v>
          </cell>
          <cell r="T28">
            <v>3.7738163280004748</v>
          </cell>
          <cell r="U28">
            <v>4.9340397852188289</v>
          </cell>
          <cell r="V28">
            <v>5.4998731149066318</v>
          </cell>
          <cell r="W28">
            <v>5.694815319714837</v>
          </cell>
          <cell r="X28">
            <v>5.2320161436318955</v>
          </cell>
          <cell r="Y28">
            <v>4.1908043725687669</v>
          </cell>
          <cell r="Z28">
            <v>4.5757071034565246</v>
          </cell>
          <cell r="AA28">
            <v>4.0405599136493198</v>
          </cell>
          <cell r="AB28">
            <v>4.0843952807850803</v>
          </cell>
          <cell r="AC28">
            <v>3.3837045392323835</v>
          </cell>
          <cell r="AD28">
            <v>3.0678513542751871</v>
          </cell>
          <cell r="AE28">
            <v>2.8685846873368264</v>
          </cell>
          <cell r="AF28">
            <v>2.7775231569286274</v>
          </cell>
          <cell r="AG28">
            <v>2.6600448929000335</v>
          </cell>
          <cell r="AH28">
            <v>2.519716062363496</v>
          </cell>
        </row>
        <row r="29">
          <cell r="B29" t="str">
            <v>PDIa</v>
          </cell>
          <cell r="C29">
            <v>31483</v>
          </cell>
          <cell r="D29">
            <v>34585</v>
          </cell>
          <cell r="E29">
            <v>37691</v>
          </cell>
          <cell r="F29">
            <v>42392</v>
          </cell>
          <cell r="G29">
            <v>47331</v>
          </cell>
          <cell r="H29">
            <v>52970</v>
          </cell>
          <cell r="I29">
            <v>60580</v>
          </cell>
          <cell r="J29">
            <v>64924</v>
          </cell>
          <cell r="K29">
            <v>70426</v>
          </cell>
          <cell r="L29">
            <v>75309</v>
          </cell>
          <cell r="M29">
            <v>82649</v>
          </cell>
          <cell r="N29">
            <v>89011</v>
          </cell>
          <cell r="O29">
            <v>96597</v>
          </cell>
          <cell r="P29">
            <v>102417</v>
          </cell>
          <cell r="Q29">
            <v>95014</v>
          </cell>
          <cell r="R29">
            <v>92666</v>
          </cell>
          <cell r="S29">
            <v>86713</v>
          </cell>
          <cell r="T29">
            <v>89545</v>
          </cell>
          <cell r="U29">
            <v>89058</v>
          </cell>
          <cell r="V29">
            <v>90975</v>
          </cell>
          <cell r="W29">
            <v>94716</v>
          </cell>
          <cell r="X29">
            <v>98886</v>
          </cell>
          <cell r="Y29">
            <v>106294</v>
          </cell>
          <cell r="Z29">
            <v>111509</v>
          </cell>
          <cell r="AA29">
            <v>118610</v>
          </cell>
          <cell r="AB29">
            <v>123625.0346170401</v>
          </cell>
          <cell r="AC29">
            <v>126222.31493719433</v>
          </cell>
          <cell r="AD29">
            <v>132414.21953293512</v>
          </cell>
          <cell r="AE29">
            <v>137785.41442748488</v>
          </cell>
          <cell r="AF29">
            <v>144167.41050611282</v>
          </cell>
          <cell r="AG29">
            <v>151644.30921755132</v>
          </cell>
          <cell r="AH29">
            <v>160281.5481249181</v>
          </cell>
          <cell r="AI29"/>
        </row>
        <row r="30">
          <cell r="B30" t="str">
            <v>PHN</v>
          </cell>
          <cell r="C30">
            <v>28672.4054278</v>
          </cell>
          <cell r="D30">
            <v>31691.633067699997</v>
          </cell>
          <cell r="E30">
            <v>34810.864652000004</v>
          </cell>
          <cell r="F30">
            <v>39040.629811599996</v>
          </cell>
          <cell r="G30">
            <v>43987.002025000002</v>
          </cell>
          <cell r="H30">
            <v>50885.304109199998</v>
          </cell>
          <cell r="I30">
            <v>55614.549826899995</v>
          </cell>
          <cell r="J30">
            <v>60576.9783694</v>
          </cell>
          <cell r="K30">
            <v>64704.684902400004</v>
          </cell>
          <cell r="L30">
            <v>68361.82353010001</v>
          </cell>
          <cell r="M30">
            <v>74286.987474199996</v>
          </cell>
          <cell r="N30">
            <v>81002.57843899999</v>
          </cell>
          <cell r="O30">
            <v>89027.204809599993</v>
          </cell>
          <cell r="P30">
            <v>90580.586946399999</v>
          </cell>
          <cell r="Q30">
            <v>80113.999478400001</v>
          </cell>
          <cell r="R30">
            <v>79304.331649299987</v>
          </cell>
          <cell r="S30">
            <v>78921.997291299995</v>
          </cell>
          <cell r="T30">
            <v>79266.214288699994</v>
          </cell>
          <cell r="U30">
            <v>80568.522385499993</v>
          </cell>
          <cell r="V30">
            <v>83321.976868099999</v>
          </cell>
          <cell r="W30">
            <v>86422.778678699993</v>
          </cell>
          <cell r="X30">
            <v>91076.146454799993</v>
          </cell>
          <cell r="Y30">
            <v>94048.514965299997</v>
          </cell>
          <cell r="Z30">
            <v>98615.28291329999</v>
          </cell>
          <cell r="AA30">
            <v>104153.8231426</v>
          </cell>
          <cell r="AB30">
            <v>98678.0599878059</v>
          </cell>
          <cell r="AC30">
            <v>106171.36120195866</v>
          </cell>
          <cell r="AD30">
            <v>116650.25564074513</v>
          </cell>
          <cell r="AE30">
            <v>122223.58202853336</v>
          </cell>
          <cell r="AF30">
            <v>127770.47329211763</v>
          </cell>
          <cell r="AG30">
            <v>133755.86092606685</v>
          </cell>
          <cell r="AH30">
            <v>140362.0332693822</v>
          </cell>
          <cell r="AI30"/>
        </row>
        <row r="31">
          <cell r="B31" t="str">
            <v>PHNPDIa</v>
          </cell>
          <cell r="C31">
            <v>8.9273403811580891</v>
          </cell>
          <cell r="D31">
            <v>8.3659590351308424</v>
          </cell>
          <cell r="E31">
            <v>7.6414405242630767</v>
          </cell>
          <cell r="F31">
            <v>7.9056666078505478</v>
          </cell>
          <cell r="G31">
            <v>7.065132735416535</v>
          </cell>
          <cell r="H31">
            <v>3.9356161804795176</v>
          </cell>
          <cell r="I31">
            <v>8.1965172880488666</v>
          </cell>
          <cell r="J31">
            <v>6.6955542335654039</v>
          </cell>
          <cell r="K31">
            <v>8.1238677442989733</v>
          </cell>
          <cell r="L31">
            <v>9.2248953908563252</v>
          </cell>
          <cell r="M31">
            <v>10.117499940471152</v>
          </cell>
          <cell r="N31">
            <v>8.9971144701216801</v>
          </cell>
          <cell r="O31">
            <v>7.8364702738180299</v>
          </cell>
          <cell r="P31">
            <v>11.557078467051374</v>
          </cell>
          <cell r="Q31">
            <v>15.681900058517694</v>
          </cell>
          <cell r="R31">
            <v>14.41917030054174</v>
          </cell>
          <cell r="S31">
            <v>8.984815089663611</v>
          </cell>
          <cell r="T31">
            <v>11.478905255793181</v>
          </cell>
          <cell r="U31">
            <v>9.5325266842956395</v>
          </cell>
          <cell r="V31">
            <v>8.4122265808189045</v>
          </cell>
          <cell r="W31">
            <v>8.7558821332193162</v>
          </cell>
          <cell r="X31">
            <v>7.8978354319115045</v>
          </cell>
          <cell r="Y31">
            <v>11.520391588142321</v>
          </cell>
          <cell r="Z31">
            <v>11.562938495278418</v>
          </cell>
          <cell r="AA31">
            <v>12.187991617401572</v>
          </cell>
          <cell r="AB31">
            <v>20.179549155649401</v>
          </cell>
          <cell r="AC31">
            <v>15.885427030246291</v>
          </cell>
          <cell r="AD31">
            <v>11.905038558392178</v>
          </cell>
          <cell r="AE31">
            <v>11.294252344206978</v>
          </cell>
          <cell r="AF31">
            <v>11.373539384825083</v>
          </cell>
          <cell r="AG31">
            <v>11.796320207322397</v>
          </cell>
          <cell r="AH31">
            <v>12.427827837057881</v>
          </cell>
        </row>
        <row r="32">
          <cell r="B32" t="str">
            <v>YENEHR</v>
          </cell>
          <cell r="C32" t="str">
            <v/>
          </cell>
          <cell r="D32" t="str">
            <v/>
          </cell>
          <cell r="E32" t="str">
            <v/>
          </cell>
          <cell r="F32">
            <v>31.62960496400477</v>
          </cell>
          <cell r="G32">
            <v>34.584124037834869</v>
          </cell>
          <cell r="H32">
            <v>38.62363592840088</v>
          </cell>
          <cell r="I32">
            <v>42.12583509678732</v>
          </cell>
          <cell r="J32">
            <v>46.334687539312355</v>
          </cell>
          <cell r="K32">
            <v>48.725747693988644</v>
          </cell>
          <cell r="L32">
            <v>50.827225800730822</v>
          </cell>
          <cell r="M32">
            <v>52.716251270882545</v>
          </cell>
          <cell r="N32">
            <v>54.68066422257413</v>
          </cell>
          <cell r="O32">
            <v>56.532012202143818</v>
          </cell>
          <cell r="P32">
            <v>55.008139076248661</v>
          </cell>
          <cell r="Q32">
            <v>55.749968674652713</v>
          </cell>
          <cell r="R32">
            <v>57.510589705103826</v>
          </cell>
          <cell r="S32">
            <v>59.436278290935718</v>
          </cell>
          <cell r="T32">
            <v>60.80694587671637</v>
          </cell>
          <cell r="U32">
            <v>60.108467631438721</v>
          </cell>
          <cell r="V32">
            <v>62.938364171972111</v>
          </cell>
          <cell r="W32">
            <v>81.195887342801356</v>
          </cell>
          <cell r="X32">
            <v>80.365450341296992</v>
          </cell>
          <cell r="Y32">
            <v>85.226760297140359</v>
          </cell>
          <cell r="Z32">
            <v>89.559924619854172</v>
          </cell>
          <cell r="AA32">
            <v>94.169740662425951</v>
          </cell>
          <cell r="AB32">
            <v>106.20901913558104</v>
          </cell>
          <cell r="AC32">
            <v>106.82455771322107</v>
          </cell>
          <cell r="AD32">
            <v>104.73346297134967</v>
          </cell>
          <cell r="AE32">
            <v>103.60959647703579</v>
          </cell>
          <cell r="AF32">
            <v>102.19944670483282</v>
          </cell>
          <cell r="AG32">
            <v>100.79223282695769</v>
          </cell>
          <cell r="AH32">
            <v>99.370378522958433</v>
          </cell>
        </row>
        <row r="33">
          <cell r="C33" t="str">
            <v/>
          </cell>
          <cell r="D33" t="str">
            <v/>
          </cell>
          <cell r="E33" t="str">
            <v/>
          </cell>
          <cell r="F33" t="str">
            <v/>
          </cell>
          <cell r="G33">
            <v>9.3409926465803483</v>
          </cell>
          <cell r="H33">
            <v>11.680249255834285</v>
          </cell>
          <cell r="I33">
            <v>9.0675025388047068</v>
          </cell>
          <cell r="J33">
            <v>9.9911430428735173</v>
          </cell>
          <cell r="K33">
            <v>5.160410659179715</v>
          </cell>
          <cell r="L33">
            <v>4.3128699018433636</v>
          </cell>
          <cell r="M33">
            <v>3.7165622171819512</v>
          </cell>
          <cell r="N33">
            <v>3.7263896888218406</v>
          </cell>
          <cell r="O33">
            <v>3.38574522802777</v>
          </cell>
          <cell r="P33">
            <v>-2.6955932869436539</v>
          </cell>
          <cell r="Q33">
            <v>1.3485815205923846</v>
          </cell>
          <cell r="R33">
            <v>3.1580664030966377</v>
          </cell>
          <cell r="S33">
            <v>3.3484069554950091</v>
          </cell>
          <cell r="T33">
            <v>2.3061127398847914</v>
          </cell>
          <cell r="U33">
            <v>-1.1486816764219365</v>
          </cell>
          <cell r="V33">
            <v>4.7079831711651643</v>
          </cell>
          <cell r="W33">
            <v>29.008575947322978</v>
          </cell>
          <cell r="X33">
            <v>-1.0227574679963047</v>
          </cell>
          <cell r="Y33">
            <v>6.0490048089052006</v>
          </cell>
          <cell r="Z33">
            <v>5.0842767079334772</v>
          </cell>
          <cell r="AA33">
            <v>5.1471861573561872</v>
          </cell>
          <cell r="AB33">
            <v>12.78465713982666</v>
          </cell>
          <cell r="AC33">
            <v>0.57955396128295256</v>
          </cell>
          <cell r="AD33">
            <v>-1.9575037675186202</v>
          </cell>
          <cell r="AE33">
            <v>-1.0730729820528473</v>
          </cell>
          <cell r="AF33">
            <v>-1.3610223571477009</v>
          </cell>
          <cell r="AG33">
            <v>-1.3769290571008508</v>
          </cell>
          <cell r="AH33">
            <v>-1.4106784462651234</v>
          </cell>
        </row>
        <row r="34">
          <cell r="B34" t="str">
            <v>YNNEHR</v>
          </cell>
          <cell r="C34" t="str">
            <v/>
          </cell>
          <cell r="D34" t="str">
            <v/>
          </cell>
          <cell r="E34" t="str">
            <v/>
          </cell>
          <cell r="F34">
            <v>27.870347577888655</v>
          </cell>
          <cell r="G34">
            <v>29.628588786566517</v>
          </cell>
          <cell r="H34">
            <v>33.162536843827823</v>
          </cell>
          <cell r="I34">
            <v>35.516760260548146</v>
          </cell>
          <cell r="J34">
            <v>38.246670642499687</v>
          </cell>
          <cell r="K34">
            <v>41.437009869509389</v>
          </cell>
          <cell r="L34">
            <v>43.345469408867523</v>
          </cell>
          <cell r="M34">
            <v>45.030290459385967</v>
          </cell>
          <cell r="N34">
            <v>47.501994890510815</v>
          </cell>
          <cell r="O34">
            <v>48.459513042305453</v>
          </cell>
          <cell r="P34">
            <v>47.174987450525897</v>
          </cell>
          <cell r="Q34">
            <v>46.092059404452918</v>
          </cell>
          <cell r="R34">
            <v>47.750141723255688</v>
          </cell>
          <cell r="S34">
            <v>47.68892004322332</v>
          </cell>
          <cell r="T34">
            <v>48.532952420356303</v>
          </cell>
          <cell r="U34">
            <v>50.30810084563263</v>
          </cell>
          <cell r="V34">
            <v>52.809018658268251</v>
          </cell>
          <cell r="W34">
            <v>62.030659736139349</v>
          </cell>
          <cell r="X34">
            <v>65.206431074375459</v>
          </cell>
          <cell r="Y34">
            <v>67.564585446091712</v>
          </cell>
          <cell r="Z34">
            <v>70.20544465195195</v>
          </cell>
          <cell r="AA34">
            <v>72.555798187251924</v>
          </cell>
          <cell r="AB34">
            <v>80.351711848315205</v>
          </cell>
          <cell r="AC34">
            <v>80.81739337729077</v>
          </cell>
          <cell r="AD34">
            <v>79.235389857119969</v>
          </cell>
          <cell r="AE34">
            <v>78.38513629633897</v>
          </cell>
          <cell r="AF34">
            <v>77.318297066665096</v>
          </cell>
          <cell r="AG34">
            <v>76.253678967898637</v>
          </cell>
          <cell r="AH34">
            <v>75.177984754214293</v>
          </cell>
        </row>
        <row r="35">
          <cell r="C35" t="str">
            <v/>
          </cell>
          <cell r="D35" t="str">
            <v/>
          </cell>
          <cell r="E35" t="str">
            <v/>
          </cell>
          <cell r="F35" t="str">
            <v/>
          </cell>
          <cell r="G35">
            <v>6.3086447119618638</v>
          </cell>
          <cell r="H35">
            <v>11.92749368766286</v>
          </cell>
          <cell r="I35">
            <v>7.0990450091531265</v>
          </cell>
          <cell r="J35">
            <v>7.6862595628799824</v>
          </cell>
          <cell r="K35">
            <v>8.3414822085575047</v>
          </cell>
          <cell r="L35">
            <v>4.605688357746196</v>
          </cell>
          <cell r="M35">
            <v>3.886959983351268</v>
          </cell>
          <cell r="N35">
            <v>5.4889817629627524</v>
          </cell>
          <cell r="O35">
            <v>2.0157430314277525</v>
          </cell>
          <cell r="P35">
            <v>-2.6507191491135229</v>
          </cell>
          <cell r="Q35">
            <v>-2.2955555572933273</v>
          </cell>
          <cell r="R35">
            <v>3.5973274794542709</v>
          </cell>
          <cell r="S35">
            <v>-0.12821256193791264</v>
          </cell>
          <cell r="T35">
            <v>1.7698710232229686</v>
          </cell>
          <cell r="U35">
            <v>3.6576147478136312</v>
          </cell>
          <cell r="V35">
            <v>4.9712029883806075</v>
          </cell>
          <cell r="W35">
            <v>17.462246624094902</v>
          </cell>
          <cell r="X35">
            <v>5.1196800932715059</v>
          </cell>
          <cell r="Y35">
            <v>3.6164444715989896</v>
          </cell>
          <cell r="Z35">
            <v>3.9086441342370382</v>
          </cell>
          <cell r="AA35">
            <v>3.3478223048824862</v>
          </cell>
          <cell r="AB35">
            <v>10.744714903340459</v>
          </cell>
          <cell r="AC35">
            <v>0.57955396128295256</v>
          </cell>
          <cell r="AD35">
            <v>-1.9575037675186091</v>
          </cell>
          <cell r="AE35">
            <v>-1.0730729820528473</v>
          </cell>
          <cell r="AF35">
            <v>-1.3610223571477009</v>
          </cell>
          <cell r="AG35">
            <v>-1.3769290571008397</v>
          </cell>
          <cell r="AH35">
            <v>-1.4106784462651234</v>
          </cell>
        </row>
        <row r="36">
          <cell r="B36" t="str">
            <v>COMPS</v>
          </cell>
          <cell r="C36">
            <v>30.574999999999999</v>
          </cell>
          <cell r="D36">
            <v>33.725000000000001</v>
          </cell>
          <cell r="E36">
            <v>38.841999999999999</v>
          </cell>
          <cell r="F36">
            <v>42.348999999999997</v>
          </cell>
          <cell r="G36">
            <v>46.512</v>
          </cell>
          <cell r="H36">
            <v>49.811999999999998</v>
          </cell>
          <cell r="I36">
            <v>52.601999999999997</v>
          </cell>
          <cell r="J36">
            <v>57.695</v>
          </cell>
          <cell r="K36">
            <v>68.819000000000003</v>
          </cell>
          <cell r="L36">
            <v>76.953999999999994</v>
          </cell>
          <cell r="M36">
            <v>80.757000000000005</v>
          </cell>
          <cell r="N36">
            <v>93.418999999999997</v>
          </cell>
          <cell r="O36">
            <v>78.027000000000001</v>
          </cell>
          <cell r="P36">
            <v>51.723999999999997</v>
          </cell>
          <cell r="Q36">
            <v>26.42</v>
          </cell>
          <cell r="R36">
            <v>14.602</v>
          </cell>
          <cell r="S36">
            <v>6.9939999999999998</v>
          </cell>
          <cell r="T36">
            <v>4.9109999999999996</v>
          </cell>
          <cell r="U36">
            <v>4.5750000000000002</v>
          </cell>
          <cell r="V36">
            <v>5.5179999999999998</v>
          </cell>
          <cell r="W36">
            <v>7.2190000000000003</v>
          </cell>
          <cell r="X36">
            <v>9.8789999999999996</v>
          </cell>
          <cell r="Y36">
            <v>14.355</v>
          </cell>
          <cell r="Z36">
            <v>17.916</v>
          </cell>
          <cell r="AA36">
            <v>21.087</v>
          </cell>
          <cell r="AB36">
            <v>20.675999999999998</v>
          </cell>
          <cell r="AC36">
            <v>18.718083180649614</v>
          </cell>
          <cell r="AD36">
            <v>22.64225155365434</v>
          </cell>
          <cell r="AE36">
            <v>25.700588490812777</v>
          </cell>
          <cell r="AF36">
            <v>32.049520892075471</v>
          </cell>
          <cell r="AG36">
            <v>38.833600530410905</v>
          </cell>
          <cell r="AH36">
            <v>44.012152908355198</v>
          </cell>
        </row>
        <row r="37">
          <cell r="C37"/>
          <cell r="D37"/>
          <cell r="E37"/>
          <cell r="F37"/>
          <cell r="G37"/>
          <cell r="H37"/>
          <cell r="I37"/>
          <cell r="J37"/>
          <cell r="K37"/>
          <cell r="L37"/>
          <cell r="M37"/>
          <cell r="N37"/>
          <cell r="O37"/>
          <cell r="P37"/>
          <cell r="Q37"/>
          <cell r="R37"/>
          <cell r="S37"/>
          <cell r="T37"/>
          <cell r="U37"/>
          <cell r="V37"/>
          <cell r="W37"/>
          <cell r="X37"/>
          <cell r="Y37"/>
          <cell r="Z37"/>
          <cell r="AA37"/>
          <cell r="AB37"/>
          <cell r="AC37"/>
          <cell r="AD37"/>
          <cell r="AE37"/>
          <cell r="AF37"/>
          <cell r="AG37"/>
          <cell r="AH37"/>
        </row>
        <row r="38">
          <cell r="B38" t="str">
            <v>ACAMIN</v>
          </cell>
          <cell r="C38">
            <v>2.6803466643626872</v>
          </cell>
          <cell r="D38">
            <v>2.8173713604309407</v>
          </cell>
          <cell r="E38">
            <v>2.4605506542883262</v>
          </cell>
          <cell r="F38">
            <v>0.68493081473202111</v>
          </cell>
          <cell r="G38">
            <v>1.2690851466051678E-2</v>
          </cell>
          <cell r="H38">
            <v>-0.78327067580227905</v>
          </cell>
          <cell r="I38">
            <v>-1.3741228176434532</v>
          </cell>
          <cell r="J38">
            <v>-2.2369157352854399</v>
          </cell>
          <cell r="K38">
            <v>1.0026750705280207</v>
          </cell>
          <cell r="L38">
            <v>0.56441738665899388</v>
          </cell>
          <cell r="M38">
            <v>-3.8538922582823791</v>
          </cell>
          <cell r="N38">
            <v>-6.6569232600561623</v>
          </cell>
          <cell r="O38">
            <v>-6.3644337056771558</v>
          </cell>
          <cell r="P38">
            <v>-7.4560127907034071</v>
          </cell>
          <cell r="Q38">
            <v>-4.2733194577093041</v>
          </cell>
          <cell r="R38">
            <v>-3.4832481843181347</v>
          </cell>
          <cell r="S38">
            <v>-2.2213246358335912</v>
          </cell>
          <cell r="T38">
            <v>-4.2144400380333957</v>
          </cell>
          <cell r="U38">
            <v>-0.78066306307298949</v>
          </cell>
          <cell r="V38">
            <v>0.46531042538862744</v>
          </cell>
          <cell r="W38">
            <v>3.2770910917310601</v>
          </cell>
          <cell r="X38">
            <v>3.3540281260765683</v>
          </cell>
          <cell r="Y38">
            <v>5.726664496898942</v>
          </cell>
          <cell r="Z38">
            <v>6.1103055721221464</v>
          </cell>
          <cell r="AA38">
            <v>7.718580967980972</v>
          </cell>
          <cell r="AB38">
            <v>7.0098297884522882</v>
          </cell>
          <cell r="AC38">
            <v>12.088349036528919</v>
          </cell>
          <cell r="AD38">
            <v>18.64736584667623</v>
          </cell>
          <cell r="AE38">
            <v>24.624357952657462</v>
          </cell>
          <cell r="AF38">
            <v>29.403413264819449</v>
          </cell>
          <cell r="AG38">
            <v>33.852793315859024</v>
          </cell>
          <cell r="AH38">
            <v>38.381915878340223</v>
          </cell>
        </row>
        <row r="39">
          <cell r="B39" t="str">
            <v>UDDR</v>
          </cell>
          <cell r="C39">
            <v>77638.110965721193</v>
          </cell>
          <cell r="D39">
            <v>84092.421650763703</v>
          </cell>
          <cell r="E39">
            <v>91768.745285918601</v>
          </cell>
          <cell r="F39">
            <v>100498.70281201848</v>
          </cell>
          <cell r="G39">
            <v>108184.78798999351</v>
          </cell>
          <cell r="H39">
            <v>119114.4359786595</v>
          </cell>
          <cell r="I39">
            <v>123353.5769091157</v>
          </cell>
          <cell r="J39">
            <v>128025.3197927532</v>
          </cell>
          <cell r="K39">
            <v>134051.20892726048</v>
          </cell>
          <cell r="L39">
            <v>139125.52037484469</v>
          </cell>
          <cell r="M39">
            <v>150783.88248108272</v>
          </cell>
          <cell r="N39">
            <v>160531.69879709609</v>
          </cell>
          <cell r="O39">
            <v>168031.1812087686</v>
          </cell>
          <cell r="P39">
            <v>163175.64959484129</v>
          </cell>
          <cell r="Q39">
            <v>144374.8330511268</v>
          </cell>
          <cell r="R39">
            <v>137931.43052213918</v>
          </cell>
          <cell r="S39">
            <v>136764.1527014531</v>
          </cell>
          <cell r="T39">
            <v>135338.99724142253</v>
          </cell>
          <cell r="U39">
            <v>137719.54275290988</v>
          </cell>
          <cell r="V39">
            <v>146239.67803598871</v>
          </cell>
          <cell r="W39">
            <v>153914.29314328788</v>
          </cell>
          <cell r="X39">
            <v>163788.52315075329</v>
          </cell>
          <cell r="Y39">
            <v>167354.83741520689</v>
          </cell>
          <cell r="Z39">
            <v>172698.8392461176</v>
          </cell>
          <cell r="AA39">
            <v>180064.55665217518</v>
          </cell>
          <cell r="AB39">
            <v>177864.179177029</v>
          </cell>
          <cell r="AC39">
            <v>177561.13571337785</v>
          </cell>
          <cell r="AD39">
            <v>191373.92627201151</v>
          </cell>
          <cell r="AE39">
            <v>197305.3644236236</v>
          </cell>
          <cell r="AF39">
            <v>203287.96808073082</v>
          </cell>
          <cell r="AG39">
            <v>209553.56399929625</v>
          </cell>
          <cell r="AH39">
            <v>216245.96770021747</v>
          </cell>
        </row>
        <row r="40">
          <cell r="C40" t="str">
            <v/>
          </cell>
          <cell r="D40">
            <v>8.3133278292824677</v>
          </cell>
          <cell r="E40">
            <v>9.1284368846395125</v>
          </cell>
          <cell r="F40">
            <v>9.5129964988629467</v>
          </cell>
          <cell r="G40">
            <v>7.6479446628796355</v>
          </cell>
          <cell r="H40">
            <v>10.102758614895958</v>
          </cell>
          <cell r="I40">
            <v>3.5588809161768431</v>
          </cell>
          <cell r="J40">
            <v>3.7872780025499653</v>
          </cell>
          <cell r="K40">
            <v>4.7067948311021235</v>
          </cell>
          <cell r="L40">
            <v>3.7853529917344142</v>
          </cell>
          <cell r="M40">
            <v>8.3797437557300736</v>
          </cell>
          <cell r="N40">
            <v>6.4647601292773027</v>
          </cell>
          <cell r="O40">
            <v>4.6716520586700172</v>
          </cell>
          <cell r="P40">
            <v>-2.8896610611185314</v>
          </cell>
          <cell r="Q40">
            <v>-11.521827301068621</v>
          </cell>
          <cell r="R40">
            <v>-4.4629679514197935</v>
          </cell>
          <cell r="S40">
            <v>-0.84627399010316351</v>
          </cell>
          <cell r="T40">
            <v>-1.0420533684302402</v>
          </cell>
          <cell r="U40">
            <v>1.7589501621922299</v>
          </cell>
          <cell r="V40">
            <v>6.1865840626302848</v>
          </cell>
          <cell r="W40">
            <v>5.2479704621686274</v>
          </cell>
          <cell r="X40">
            <v>6.4154080857668605</v>
          </cell>
          <cell r="Y40">
            <v>2.1773895971765489</v>
          </cell>
          <cell r="Z40">
            <v>3.1932162305247536</v>
          </cell>
          <cell r="AA40">
            <v>4.2650648019472159</v>
          </cell>
          <cell r="AB40">
            <v>-1.2219936649701557</v>
          </cell>
          <cell r="AC40">
            <v>-0.17037914269940613</v>
          </cell>
          <cell r="AD40">
            <v>7.7791744815884023</v>
          </cell>
          <cell r="AE40">
            <v>3.0993972204872655</v>
          </cell>
          <cell r="AF40">
            <v>3.0321545866651034</v>
          </cell>
          <cell r="AG40">
            <v>3.0821282625429269</v>
          </cell>
          <cell r="AH40">
            <v>3.1936482363734475</v>
          </cell>
        </row>
        <row r="41">
          <cell r="B41" t="str">
            <v>MGVA</v>
          </cell>
          <cell r="C41">
            <v>14467</v>
          </cell>
          <cell r="D41">
            <v>15610</v>
          </cell>
          <cell r="E41">
            <v>19466</v>
          </cell>
          <cell r="F41">
            <v>23241</v>
          </cell>
          <cell r="G41">
            <v>27275</v>
          </cell>
          <cell r="H41">
            <v>30914</v>
          </cell>
          <cell r="I41">
            <v>32717</v>
          </cell>
          <cell r="J41">
            <v>37716</v>
          </cell>
          <cell r="K41">
            <v>36123</v>
          </cell>
          <cell r="L41">
            <v>37223</v>
          </cell>
          <cell r="M41">
            <v>40760</v>
          </cell>
          <cell r="N41">
            <v>42929</v>
          </cell>
          <cell r="O41">
            <v>47623</v>
          </cell>
          <cell r="P41">
            <v>45949</v>
          </cell>
          <cell r="Q41">
            <v>47350</v>
          </cell>
          <cell r="R41">
            <v>50206</v>
          </cell>
          <cell r="S41">
            <v>50129</v>
          </cell>
          <cell r="T41">
            <v>50042</v>
          </cell>
          <cell r="U41">
            <v>49476</v>
          </cell>
          <cell r="V41">
            <v>55615</v>
          </cell>
          <cell r="W41">
            <v>102083</v>
          </cell>
          <cell r="X41">
            <v>102661</v>
          </cell>
          <cell r="Y41">
            <v>113098</v>
          </cell>
          <cell r="Z41">
            <v>131826</v>
          </cell>
          <cell r="AA41">
            <v>140903</v>
          </cell>
          <cell r="AB41">
            <v>166510</v>
          </cell>
          <cell r="AC41">
            <v>184824.26829495517</v>
          </cell>
          <cell r="AD41">
            <v>204781.68470608554</v>
          </cell>
          <cell r="AE41">
            <v>223104.95502187143</v>
          </cell>
          <cell r="AF41">
            <v>241987.27174202242</v>
          </cell>
          <cell r="AG41">
            <v>262523.10881027684</v>
          </cell>
          <cell r="AH41">
            <v>287186.89205758716</v>
          </cell>
        </row>
        <row r="42">
          <cell r="C42" t="str">
            <v/>
          </cell>
          <cell r="D42">
            <v>7.9007396142946051</v>
          </cell>
          <cell r="E42">
            <v>24.702114029468291</v>
          </cell>
          <cell r="F42">
            <v>19.392787424226853</v>
          </cell>
          <cell r="G42">
            <v>17.357256572436654</v>
          </cell>
          <cell r="H42">
            <v>13.341888175985339</v>
          </cell>
          <cell r="I42">
            <v>5.8323089862198252</v>
          </cell>
          <cell r="J42">
            <v>15.279518293242056</v>
          </cell>
          <cell r="K42">
            <v>-4.2236716512885746</v>
          </cell>
          <cell r="L42">
            <v>3.0451512886526588</v>
          </cell>
          <cell r="M42">
            <v>9.5021895064879338</v>
          </cell>
          <cell r="N42">
            <v>5.3213935230618237</v>
          </cell>
          <cell r="O42">
            <v>10.934333434275189</v>
          </cell>
          <cell r="P42">
            <v>-3.5151082460155858</v>
          </cell>
          <cell r="Q42">
            <v>3.0490326231256359</v>
          </cell>
          <cell r="R42">
            <v>6.0316789862724374</v>
          </cell>
          <cell r="S42">
            <v>-0.15336812333187622</v>
          </cell>
          <cell r="T42">
            <v>-0.17355223523309871</v>
          </cell>
          <cell r="U42">
            <v>-1.1310499180688272</v>
          </cell>
          <cell r="V42">
            <v>12.40803621958122</v>
          </cell>
          <cell r="W42">
            <v>83.552998291827734</v>
          </cell>
          <cell r="X42">
            <v>0.56620593046834422</v>
          </cell>
          <cell r="Y42">
            <v>10.166470227252811</v>
          </cell>
          <cell r="Z42">
            <v>16.559090346425222</v>
          </cell>
          <cell r="AA42">
            <v>6.8855916131870698</v>
          </cell>
          <cell r="AB42">
            <v>18.17349524140721</v>
          </cell>
          <cell r="AC42">
            <v>10.998899942919449</v>
          </cell>
          <cell r="AD42">
            <v>10.798049734075477</v>
          </cell>
          <cell r="AE42">
            <v>8.9477095288499555</v>
          </cell>
          <cell r="AF42">
            <v>8.4634232880663305</v>
          </cell>
          <cell r="AG42">
            <v>8.4863294339494253</v>
          </cell>
          <cell r="AH42">
            <v>9.3948998848458096</v>
          </cell>
        </row>
        <row r="43">
          <cell r="B43" t="str">
            <v>DGVA</v>
          </cell>
          <cell r="C43">
            <v>84035</v>
          </cell>
          <cell r="D43">
            <v>88672</v>
          </cell>
          <cell r="E43">
            <v>94740</v>
          </cell>
          <cell r="F43">
            <v>100220</v>
          </cell>
          <cell r="G43">
            <v>105657</v>
          </cell>
          <cell r="H43">
            <v>112316</v>
          </cell>
          <cell r="I43">
            <v>115796</v>
          </cell>
          <cell r="J43">
            <v>118838</v>
          </cell>
          <cell r="K43">
            <v>122973</v>
          </cell>
          <cell r="L43">
            <v>130207</v>
          </cell>
          <cell r="M43">
            <v>136806</v>
          </cell>
          <cell r="N43">
            <v>142775</v>
          </cell>
          <cell r="O43">
            <v>152809</v>
          </cell>
          <cell r="P43">
            <v>149829</v>
          </cell>
          <cell r="Q43">
            <v>136651</v>
          </cell>
          <cell r="R43">
            <v>137308</v>
          </cell>
          <cell r="S43">
            <v>138977</v>
          </cell>
          <cell r="T43">
            <v>135122</v>
          </cell>
          <cell r="U43">
            <v>138250</v>
          </cell>
          <cell r="V43">
            <v>146640</v>
          </cell>
          <cell r="W43">
            <v>155520</v>
          </cell>
          <cell r="X43">
            <v>158854</v>
          </cell>
          <cell r="Y43">
            <v>167924</v>
          </cell>
          <cell r="Z43">
            <v>175953</v>
          </cell>
          <cell r="AA43">
            <v>183836</v>
          </cell>
          <cell r="AB43">
            <v>166368</v>
          </cell>
          <cell r="AC43">
            <v>166084.54362787385</v>
          </cell>
          <cell r="AD43">
            <v>179004.55006363598</v>
          </cell>
          <cell r="AE43">
            <v>184552.61211285408</v>
          </cell>
          <cell r="AF43">
            <v>190148.53260584426</v>
          </cell>
          <cell r="AG43">
            <v>196009.15427009962</v>
          </cell>
          <cell r="AH43">
            <v>202268.99716857716</v>
          </cell>
        </row>
        <row r="44">
          <cell r="C44" t="str">
            <v/>
          </cell>
          <cell r="D44">
            <v>5.517938954007251</v>
          </cell>
          <cell r="E44">
            <v>6.8431974016600616</v>
          </cell>
          <cell r="F44">
            <v>5.784251636056581</v>
          </cell>
          <cell r="G44">
            <v>5.4250648573139104</v>
          </cell>
          <cell r="H44">
            <v>6.3024693110726115</v>
          </cell>
          <cell r="I44">
            <v>3.0984009402044155</v>
          </cell>
          <cell r="J44">
            <v>2.6270337490068796</v>
          </cell>
          <cell r="K44">
            <v>3.4795267507026439</v>
          </cell>
          <cell r="L44">
            <v>5.8825921137160231</v>
          </cell>
          <cell r="M44">
            <v>5.0680838971790987</v>
          </cell>
          <cell r="N44">
            <v>4.3631127289738725</v>
          </cell>
          <cell r="O44">
            <v>7.0278410085799381</v>
          </cell>
          <cell r="P44">
            <v>-1.950146915430373</v>
          </cell>
          <cell r="Q44">
            <v>-8.7953600437832513</v>
          </cell>
          <cell r="R44">
            <v>0.48078682190397792</v>
          </cell>
          <cell r="S44">
            <v>1.2155154834387005</v>
          </cell>
          <cell r="T44">
            <v>-2.7738402757290781</v>
          </cell>
          <cell r="U44">
            <v>2.314945012655234</v>
          </cell>
          <cell r="V44">
            <v>6.0687160940325446</v>
          </cell>
          <cell r="W44">
            <v>6.0556464811784005</v>
          </cell>
          <cell r="X44">
            <v>2.1437757201646201</v>
          </cell>
          <cell r="Y44">
            <v>5.7096453347098564</v>
          </cell>
          <cell r="Z44">
            <v>4.7813296491269863</v>
          </cell>
          <cell r="AA44">
            <v>4.4801736827448257</v>
          </cell>
          <cell r="AB44">
            <v>-9.50194738788921</v>
          </cell>
          <cell r="AC44">
            <v>-0.17037914269940613</v>
          </cell>
          <cell r="AD44">
            <v>7.7791744815884023</v>
          </cell>
          <cell r="AE44">
            <v>3.0993972204872877</v>
          </cell>
          <cell r="AF44">
            <v>3.0321545866651034</v>
          </cell>
          <cell r="AG44">
            <v>3.0821282625429269</v>
          </cell>
          <cell r="AH44">
            <v>3.1936482363734475</v>
          </cell>
        </row>
        <row r="45">
          <cell r="B45" t="str">
            <v>MIN</v>
          </cell>
          <cell r="C45">
            <v>50124.11334149001</v>
          </cell>
          <cell r="D45">
            <v>55323.943859148538</v>
          </cell>
          <cell r="E45">
            <v>62752.920709810271</v>
          </cell>
          <cell r="F45">
            <v>72185.581269004833</v>
          </cell>
          <cell r="G45">
            <v>80595.720711103437</v>
          </cell>
          <cell r="H45">
            <v>94127.947461896387</v>
          </cell>
          <cell r="I45">
            <v>103547.38360126226</v>
          </cell>
          <cell r="J45">
            <v>112783.23016751956</v>
          </cell>
          <cell r="K45">
            <v>123691.97966059941</v>
          </cell>
          <cell r="L45">
            <v>132491.48707167557</v>
          </cell>
          <cell r="M45">
            <v>144060.37667111927</v>
          </cell>
          <cell r="N45">
            <v>157816.21448753891</v>
          </cell>
          <cell r="O45">
            <v>165487.70492707001</v>
          </cell>
          <cell r="P45">
            <v>156756.1926136096</v>
          </cell>
          <cell r="Q45">
            <v>134525.74532077869</v>
          </cell>
          <cell r="R45">
            <v>128901.12597404349</v>
          </cell>
          <cell r="S45">
            <v>126467.38236072731</v>
          </cell>
          <cell r="T45">
            <v>126476.74357084927</v>
          </cell>
          <cell r="U45">
            <v>136906.07076652118</v>
          </cell>
          <cell r="V45">
            <v>149057.98422477194</v>
          </cell>
          <cell r="W45">
            <v>162656.72335207241</v>
          </cell>
          <cell r="X45">
            <v>174731.87675705299</v>
          </cell>
          <cell r="Y45">
            <v>186217.2343591527</v>
          </cell>
          <cell r="Z45">
            <v>198701.52949981941</v>
          </cell>
          <cell r="AA45">
            <v>213708.00543831341</v>
          </cell>
          <cell r="AB45">
            <v>207399.12319093049</v>
          </cell>
          <cell r="AC45">
            <v>229516.87027455925</v>
          </cell>
          <cell r="AD45">
            <v>270079.23573329661</v>
          </cell>
          <cell r="AE45">
            <v>305077.72067920445</v>
          </cell>
          <cell r="AF45">
            <v>341205.24086533248</v>
          </cell>
          <cell r="AG45">
            <v>383390.09962622472</v>
          </cell>
          <cell r="AH45">
            <v>434442.13402713282</v>
          </cell>
        </row>
        <row r="46">
          <cell r="B46" t="str">
            <v>WAGMIN</v>
          </cell>
          <cell r="C46" t="str">
            <v/>
          </cell>
          <cell r="D46" t="str">
            <v/>
          </cell>
          <cell r="E46" t="str">
            <v/>
          </cell>
          <cell r="F46" t="str">
            <v/>
          </cell>
          <cell r="G46">
            <v>45.770420159438949</v>
          </cell>
          <cell r="H46">
            <v>44.644551520696005</v>
          </cell>
          <cell r="I46">
            <v>45.275890485588768</v>
          </cell>
          <cell r="J46">
            <v>44.375391559243816</v>
          </cell>
          <cell r="K46">
            <v>44.026298349679195</v>
          </cell>
          <cell r="L46">
            <v>44.618715742860729</v>
          </cell>
          <cell r="M46">
            <v>45.60379579596831</v>
          </cell>
          <cell r="N46">
            <v>45.776031464564241</v>
          </cell>
          <cell r="O46">
            <v>47.749770917920401</v>
          </cell>
          <cell r="P46">
            <v>51.782324287552662</v>
          </cell>
          <cell r="Q46">
            <v>55.014004808913562</v>
          </cell>
          <cell r="R46">
            <v>53.834285368440845</v>
          </cell>
          <cell r="S46">
            <v>53.573497557453798</v>
          </cell>
          <cell r="T46">
            <v>53.931654211028778</v>
          </cell>
          <cell r="U46">
            <v>50.967790989341147</v>
          </cell>
          <cell r="V46">
            <v>48.676359322415905</v>
          </cell>
          <cell r="W46">
            <v>47.339574050886554</v>
          </cell>
          <cell r="X46">
            <v>46.962810405850988</v>
          </cell>
          <cell r="Y46">
            <v>47.159437364763782</v>
          </cell>
          <cell r="Z46">
            <v>47.020775449081235</v>
          </cell>
          <cell r="AA46">
            <v>46.894827264169955</v>
          </cell>
          <cell r="AB46">
            <v>48.139070437673851</v>
          </cell>
          <cell r="AC46">
            <v>44.564610818212948</v>
          </cell>
          <cell r="AD46">
            <v>40.768084114666948</v>
          </cell>
          <cell r="AE46">
            <v>37.828304781833452</v>
          </cell>
          <cell r="AF46">
            <v>35.699129266327752</v>
          </cell>
          <cell r="AG46">
            <v>33.656401176190862</v>
          </cell>
          <cell r="AH46">
            <v>31.563050464031665</v>
          </cell>
        </row>
        <row r="47">
          <cell r="B47" t="str">
            <v>UDDRPOP</v>
          </cell>
          <cell r="C47">
            <v>21407.271027934359</v>
          </cell>
          <cell r="D47">
            <v>23018.791143101407</v>
          </cell>
          <cell r="E47">
            <v>24743.765563900335</v>
          </cell>
          <cell r="F47">
            <v>26724.823983041235</v>
          </cell>
          <cell r="G47">
            <v>28769.864012080394</v>
          </cell>
          <cell r="H47">
            <v>31130.921476580024</v>
          </cell>
          <cell r="I47">
            <v>31948.260047125186</v>
          </cell>
          <cell r="J47">
            <v>32520.498332635558</v>
          </cell>
          <cell r="K47">
            <v>33379.598723209121</v>
          </cell>
          <cell r="L47">
            <v>34286.940778132113</v>
          </cell>
          <cell r="M47">
            <v>36270.238851710295</v>
          </cell>
          <cell r="N47">
            <v>37519.012494696319</v>
          </cell>
          <cell r="O47">
            <v>38165.513760660906</v>
          </cell>
          <cell r="P47">
            <v>36430.117005038905</v>
          </cell>
          <cell r="Q47">
            <v>32061.892793686857</v>
          </cell>
          <cell r="R47">
            <v>30375.451966409059</v>
          </cell>
          <cell r="S47">
            <v>29760.666664866993</v>
          </cell>
          <cell r="T47">
            <v>29272.461235518218</v>
          </cell>
          <cell r="U47">
            <v>29784.165163954323</v>
          </cell>
          <cell r="V47">
            <v>30867.199962005427</v>
          </cell>
          <cell r="W47">
            <v>31944.021851273519</v>
          </cell>
          <cell r="X47">
            <v>33558.481131867658</v>
          </cell>
          <cell r="Y47">
            <v>34051.248184684402</v>
          </cell>
          <cell r="Z47">
            <v>35278.384931500928</v>
          </cell>
          <cell r="AA47">
            <v>36234.536011256729</v>
          </cell>
          <cell r="AB47">
            <v>35081.007655598703</v>
          </cell>
          <cell r="AC47">
            <v>36078.662138246036</v>
          </cell>
          <cell r="AD47">
            <v>38885.284216602973</v>
          </cell>
          <cell r="AE47">
            <v>40090.493634790939</v>
          </cell>
          <cell r="AF47">
            <v>41306.099376354934</v>
          </cell>
          <cell r="AG47">
            <v>42579.206339387638</v>
          </cell>
          <cell r="AH47">
            <v>43939.036411707304</v>
          </cell>
        </row>
        <row r="48">
          <cell r="D48">
            <v>82.772360100003425</v>
          </cell>
          <cell r="E48">
            <v>-13.231584300006944</v>
          </cell>
          <cell r="F48">
            <v>471.23484040000767</v>
          </cell>
          <cell r="G48">
            <v>-7.3722134000054211</v>
          </cell>
          <cell r="H48">
            <v>-1259.3020841999969</v>
          </cell>
          <cell r="I48">
            <v>2880.754282300004</v>
          </cell>
          <cell r="J48">
            <v>-618.42854250000528</v>
          </cell>
          <cell r="K48">
            <v>1374.2934669999959</v>
          </cell>
          <cell r="L48">
            <v>1225.8613722999944</v>
          </cell>
          <cell r="M48">
            <v>1414.8360559000139</v>
          </cell>
          <cell r="N48">
            <v>-353.59096479999425</v>
          </cell>
          <cell r="O48">
            <v>-438.6263706000027</v>
          </cell>
          <cell r="P48">
            <v>4266.6178631999937</v>
          </cell>
          <cell r="Q48">
            <v>3063.5874679999979</v>
          </cell>
          <cell r="R48">
            <v>-1538.3321708999865</v>
          </cell>
          <cell r="S48">
            <v>-5570.6656420000072</v>
          </cell>
          <cell r="T48">
            <v>2487.7830026000011</v>
          </cell>
          <cell r="U48">
            <v>-1789.3080967999995</v>
          </cell>
          <cell r="V48">
            <v>-836.45448260000558</v>
          </cell>
          <cell r="W48">
            <v>640.1981894000055</v>
          </cell>
          <cell r="X48">
            <v>-483.3677760999999</v>
          </cell>
          <cell r="Y48">
            <v>4435.631489499996</v>
          </cell>
          <cell r="Z48">
            <v>648.23205200000666</v>
          </cell>
          <cell r="AA48">
            <v>1562.4597706999921</v>
          </cell>
          <cell r="AB48">
            <v>10490.797771834201</v>
          </cell>
          <cell r="AC48">
            <v>-4896.0208939985314</v>
          </cell>
          <cell r="AD48">
            <v>-4286.9898430456815</v>
          </cell>
          <cell r="AE48">
            <v>-202.13149323847028</v>
          </cell>
          <cell r="AF48">
            <v>835.10481504366908</v>
          </cell>
          <cell r="AG48">
            <v>1491.5110774892819</v>
          </cell>
          <cell r="AH48">
            <v>2031.0665640514344</v>
          </cell>
        </row>
        <row r="49">
          <cell r="E49"/>
          <cell r="F49"/>
          <cell r="G49"/>
          <cell r="H49"/>
          <cell r="I49"/>
          <cell r="J49"/>
          <cell r="K49"/>
          <cell r="L49"/>
          <cell r="M49"/>
          <cell r="N49"/>
          <cell r="O49"/>
          <cell r="P49"/>
          <cell r="Q49"/>
          <cell r="R49"/>
          <cell r="S49"/>
          <cell r="T49"/>
          <cell r="U49"/>
          <cell r="V49"/>
          <cell r="X49"/>
          <cell r="Y49"/>
          <cell r="Z49"/>
          <cell r="AA49"/>
          <cell r="AB49"/>
          <cell r="AC49"/>
          <cell r="AD49"/>
          <cell r="AE49"/>
          <cell r="AF49"/>
          <cell r="AG49"/>
          <cell r="AH49"/>
        </row>
        <row r="50">
          <cell r="E50"/>
          <cell r="F50"/>
          <cell r="G50"/>
          <cell r="H50"/>
          <cell r="I50"/>
          <cell r="J50"/>
          <cell r="K50"/>
          <cell r="L50"/>
          <cell r="M50"/>
          <cell r="N50"/>
          <cell r="O50"/>
          <cell r="P50"/>
          <cell r="Q50"/>
          <cell r="R50"/>
          <cell r="S50"/>
          <cell r="T50"/>
          <cell r="U50"/>
          <cell r="V50"/>
        </row>
        <row r="51">
          <cell r="E51"/>
          <cell r="F51"/>
          <cell r="G51"/>
          <cell r="H51"/>
          <cell r="I51"/>
          <cell r="J51"/>
          <cell r="K51"/>
          <cell r="L51"/>
          <cell r="M51"/>
          <cell r="N51"/>
          <cell r="O51"/>
          <cell r="P51"/>
          <cell r="Q51"/>
          <cell r="R51"/>
          <cell r="S51"/>
          <cell r="T51"/>
          <cell r="U51"/>
          <cell r="V51"/>
          <cell r="W51"/>
          <cell r="X51"/>
          <cell r="Y51"/>
          <cell r="Z51"/>
          <cell r="AA51"/>
          <cell r="AB51"/>
          <cell r="AC51"/>
          <cell r="AD51"/>
          <cell r="AE51"/>
          <cell r="AF51"/>
          <cell r="AG51"/>
          <cell r="AH51"/>
        </row>
        <row r="53">
          <cell r="G53"/>
        </row>
        <row r="54">
          <cell r="E54"/>
          <cell r="F54"/>
          <cell r="G54"/>
          <cell r="H54"/>
          <cell r="I54"/>
          <cell r="J54">
            <v>394917</v>
          </cell>
          <cell r="K54">
            <v>406999.98</v>
          </cell>
          <cell r="L54">
            <v>421176.98119999998</v>
          </cell>
          <cell r="M54">
            <v>438274.36232799996</v>
          </cell>
          <cell r="N54">
            <v>461513.90058831993</v>
          </cell>
          <cell r="O54">
            <v>486954.06655302073</v>
          </cell>
          <cell r="P54">
            <v>510868.82255983946</v>
          </cell>
          <cell r="Q54">
            <v>527164.69320624904</v>
          </cell>
          <cell r="R54">
            <v>534572.81161387404</v>
          </cell>
          <cell r="S54">
            <v>535699.4429170416</v>
          </cell>
          <cell r="T54">
            <v>536639.47634201916</v>
          </cell>
          <cell r="U54">
            <v>542769.10776149796</v>
          </cell>
          <cell r="V54">
            <v>547061.96129580797</v>
          </cell>
          <cell r="W54">
            <v>557890.24361805944</v>
          </cell>
          <cell r="X54">
            <v>589964.82900097582</v>
          </cell>
          <cell r="Y54">
            <v>653449.93926091725</v>
          </cell>
          <cell r="Z54">
            <v>713101.94290526223</v>
          </cell>
          <cell r="AA54">
            <v>763065.82633094641</v>
          </cell>
          <cell r="AB54">
            <v>879416.87675108959</v>
          </cell>
          <cell r="AC54">
            <v>958800.114678654</v>
          </cell>
          <cell r="AD54">
            <v>1022998.4222087603</v>
          </cell>
          <cell r="AE54">
            <v>1091643.6856450499</v>
          </cell>
          <cell r="AF54">
            <v>1155688.3316568329</v>
          </cell>
          <cell r="AG54">
            <v>1219027.2130541659</v>
          </cell>
          <cell r="AH54">
            <v>1281023.9209821392</v>
          </cell>
        </row>
        <row r="55">
          <cell r="B55" t="str">
            <v>EMPAHW</v>
          </cell>
          <cell r="E55"/>
          <cell r="F55"/>
          <cell r="G55"/>
          <cell r="H55"/>
          <cell r="I55"/>
          <cell r="J55">
            <v>70261.364873395622</v>
          </cell>
          <cell r="K55">
            <v>71231.41500732422</v>
          </cell>
          <cell r="L55">
            <v>73289.99483145577</v>
          </cell>
          <cell r="M55">
            <v>76363.425100446417</v>
          </cell>
          <cell r="N55">
            <v>79281.731890345982</v>
          </cell>
          <cell r="O55">
            <v>82278.3097124372</v>
          </cell>
          <cell r="P55">
            <v>80722.734521484352</v>
          </cell>
          <cell r="Q55">
            <v>72229.633191964283</v>
          </cell>
          <cell r="R55">
            <v>68577.796885724732</v>
          </cell>
          <cell r="S55">
            <v>67112.286268484924</v>
          </cell>
          <cell r="T55">
            <v>67066.447316371356</v>
          </cell>
          <cell r="U55">
            <v>69801.565676879865</v>
          </cell>
          <cell r="V55">
            <v>72144.942568097773</v>
          </cell>
          <cell r="W55">
            <v>75103.937744489391</v>
          </cell>
          <cell r="X55">
            <v>78001.01730521064</v>
          </cell>
          <cell r="Y55">
            <v>80314.583339843739</v>
          </cell>
          <cell r="Z55">
            <v>82400.575000000012</v>
          </cell>
          <cell r="AA55">
            <v>84713.1875</v>
          </cell>
          <cell r="AB55">
            <v>78034.255208856237</v>
          </cell>
          <cell r="AC55">
            <v>14592.120720000001</v>
          </cell>
          <cell r="AD55">
            <v>16070.49375</v>
          </cell>
          <cell r="AE55">
            <v>16544.846670000003</v>
          </cell>
          <cell r="AF55">
            <v>16902.172500000001</v>
          </cell>
          <cell r="AG55">
            <v>17296.250609999999</v>
          </cell>
          <cell r="AH55">
            <v>17703.295740000001</v>
          </cell>
        </row>
        <row r="56">
          <cell r="E56"/>
          <cell r="F56"/>
          <cell r="G56"/>
          <cell r="H56"/>
          <cell r="I56"/>
          <cell r="J56"/>
          <cell r="K56">
            <v>1.018855187292518</v>
          </cell>
          <cell r="L56">
            <v>1.1599365188175217</v>
          </cell>
          <cell r="M56">
            <v>1.351789905374821</v>
          </cell>
          <cell r="N56">
            <v>1.7657355542268636</v>
          </cell>
          <cell r="O56">
            <v>1.8356056568277033</v>
          </cell>
          <cell r="P56">
            <v>1.6353932120625478</v>
          </cell>
          <cell r="Q56">
            <v>1.0622149337795559</v>
          </cell>
          <cell r="R56">
            <v>0.46795687600686481</v>
          </cell>
          <cell r="S56">
            <v>7.0180939958796734E-2</v>
          </cell>
          <cell r="T56">
            <v>5.8434096704108443E-2</v>
          </cell>
          <cell r="U56">
            <v>0.38036099703286408</v>
          </cell>
          <cell r="V56">
            <v>0.26337538494423768</v>
          </cell>
          <cell r="W56">
            <v>0.65912424339809228</v>
          </cell>
          <cell r="X56">
            <v>1.9145050580636118</v>
          </cell>
          <cell r="Y56">
            <v>3.5833562743662322</v>
          </cell>
          <cell r="Z56">
            <v>3.0398835503809414</v>
          </cell>
          <cell r="AA56">
            <v>2.3331829826416914</v>
          </cell>
          <cell r="AB56">
            <v>5.077530463682927</v>
          </cell>
          <cell r="AC56">
            <v>3.0059257365561098</v>
          </cell>
          <cell r="AD56">
            <v>2.2296656081116875</v>
          </cell>
          <cell r="AE56">
            <v>2.2344973587476091</v>
          </cell>
          <cell r="AF56">
            <v>1.9536472754222658</v>
          </cell>
          <cell r="AG56">
            <v>1.8250463319183903</v>
          </cell>
          <cell r="AH56">
            <v>1.6935556088441304</v>
          </cell>
        </row>
        <row r="57">
          <cell r="E57"/>
          <cell r="F57"/>
          <cell r="G57"/>
          <cell r="H57"/>
          <cell r="I57"/>
          <cell r="J57"/>
          <cell r="K57">
            <v>0.92088082902495094</v>
          </cell>
          <cell r="L57">
            <v>1.9276224437694467</v>
          </cell>
          <cell r="M57">
            <v>2.7970775467116336</v>
          </cell>
          <cell r="N57">
            <v>2.5490090659273394</v>
          </cell>
          <cell r="O57">
            <v>2.5210314654821739</v>
          </cell>
          <cell r="P57">
            <v>-1.2610476029367301</v>
          </cell>
          <cell r="Q57">
            <v>-7.0177238424475989</v>
          </cell>
          <cell r="R57">
            <v>-3.3722652443606269</v>
          </cell>
          <cell r="S57">
            <v>-1.4253820129681514</v>
          </cell>
          <cell r="T57">
            <v>-4.5557352848088234E-2</v>
          </cell>
          <cell r="U57">
            <v>2.7201738267919926</v>
          </cell>
          <cell r="V57">
            <v>2.2392511848198522</v>
          </cell>
          <cell r="W57">
            <v>2.7356730941885234</v>
          </cell>
          <cell r="X57">
            <v>2.5729037984334653</v>
          </cell>
          <cell r="Y57">
            <v>1.9783697680019752</v>
          </cell>
          <cell r="Z57">
            <v>1.7323833100606871</v>
          </cell>
          <cell r="AA57">
            <v>1.8719681719453971</v>
          </cell>
          <cell r="AB57">
            <v>-5.2587418436980569</v>
          </cell>
          <cell r="AC57">
            <v>-54.227343608021783</v>
          </cell>
          <cell r="AD57">
            <v>6.7575839724138449</v>
          </cell>
          <cell r="AE57">
            <v>1.968784547394526</v>
          </cell>
          <cell r="AF57">
            <v>1.4405472191057718</v>
          </cell>
          <cell r="AG57">
            <v>1.5551261198523438</v>
          </cell>
          <cell r="AH57">
            <v>1.5696991667837588</v>
          </cell>
        </row>
        <row r="58">
          <cell r="E58"/>
          <cell r="F58"/>
          <cell r="G58"/>
          <cell r="H58"/>
          <cell r="I58"/>
          <cell r="J58"/>
          <cell r="K58">
            <v>2.1757333068667379</v>
          </cell>
          <cell r="L58">
            <v>3.5048370817044363</v>
          </cell>
          <cell r="M58">
            <v>0.86482503760207141</v>
          </cell>
          <cell r="N58">
            <v>0.39172580910733013</v>
          </cell>
          <cell r="O58">
            <v>-0.92619356104253936</v>
          </cell>
          <cell r="P58">
            <v>-4.6110734836213778</v>
          </cell>
          <cell r="Q58">
            <v>-3.7080236306644112</v>
          </cell>
          <cell r="R58">
            <v>2.8701517633273479</v>
          </cell>
          <cell r="S58">
            <v>-2.6055058965137881</v>
          </cell>
          <cell r="T58">
            <v>-1.7664981819543719</v>
          </cell>
          <cell r="U58">
            <v>3.1713296537066404</v>
          </cell>
          <cell r="V58">
            <v>6.3414660296121506</v>
          </cell>
          <cell r="W58">
            <v>-3.6990400710653923</v>
          </cell>
          <cell r="X58">
            <v>1.445832229885835</v>
          </cell>
          <cell r="Y58">
            <v>-0.91242821848412747</v>
          </cell>
          <cell r="Z58">
            <v>1.9913281649888404</v>
          </cell>
          <cell r="AA58">
            <v>-2.4972080536239947</v>
          </cell>
          <cell r="AB58">
            <v>-2.9392672426077171</v>
          </cell>
          <cell r="AC58">
            <v>59.752299116235115</v>
          </cell>
          <cell r="AD58">
            <v>5.7613518562135964</v>
          </cell>
          <cell r="AE58">
            <v>5.7420519392476468</v>
          </cell>
          <cell r="AF58">
            <v>5.2267255262720678</v>
          </cell>
          <cell r="AG58">
            <v>5.5418091442554411</v>
          </cell>
          <cell r="AH58">
            <v>6.3557867304237732</v>
          </cell>
        </row>
        <row r="59">
          <cell r="B59" t="str">
            <v>YNR</v>
          </cell>
          <cell r="E59"/>
          <cell r="F59"/>
          <cell r="G59"/>
          <cell r="H59"/>
          <cell r="I59"/>
          <cell r="J59"/>
          <cell r="K59">
            <v>4.7171464651851736</v>
          </cell>
          <cell r="L59">
            <v>7.0676168047561383</v>
          </cell>
          <cell r="M59">
            <v>5.4349458986353794</v>
          </cell>
          <cell r="N59">
            <v>5.6810527676358191</v>
          </cell>
          <cell r="O59">
            <v>3.7227928142262279</v>
          </cell>
          <cell r="P59">
            <v>-3.8870167848232828</v>
          </cell>
          <cell r="Q59">
            <v>-8.3710194266807374</v>
          </cell>
          <cell r="R59">
            <v>3.3900318543252039</v>
          </cell>
          <cell r="S59">
            <v>-3.2451132771293412</v>
          </cell>
          <cell r="T59">
            <v>-7.3613962160623547E-2</v>
          </cell>
          <cell r="U59">
            <v>5.6501975783187497</v>
          </cell>
          <cell r="V59">
            <v>8.977957447631745</v>
          </cell>
          <cell r="W59">
            <v>13.710878420777362</v>
          </cell>
          <cell r="X59">
            <v>7.6216083076761754</v>
          </cell>
          <cell r="Y59">
            <v>6.2730394892012376</v>
          </cell>
          <cell r="Z59">
            <v>7.2921606413389739</v>
          </cell>
          <cell r="AA59">
            <v>3.3989858446162202</v>
          </cell>
          <cell r="AB59">
            <v>1.7965796825456293</v>
          </cell>
          <cell r="AC59">
            <v>9.6741391025895176</v>
          </cell>
          <cell r="AD59">
            <v>13.653321365925585</v>
          </cell>
          <cell r="AE59">
            <v>9.5959416959812138</v>
          </cell>
          <cell r="AF59">
            <v>7.8964756102368749</v>
          </cell>
          <cell r="AG59">
            <v>7.6072915055723334</v>
          </cell>
          <cell r="AH59">
            <v>7.7453790461352812</v>
          </cell>
        </row>
        <row r="60">
          <cell r="E60"/>
          <cell r="F60"/>
          <cell r="G60"/>
          <cell r="H60"/>
          <cell r="I60"/>
          <cell r="J60"/>
          <cell r="K60"/>
          <cell r="L60"/>
          <cell r="M60"/>
          <cell r="N60"/>
          <cell r="O60"/>
          <cell r="P60"/>
          <cell r="Q60"/>
          <cell r="R60"/>
          <cell r="S60"/>
          <cell r="T60"/>
          <cell r="U60"/>
          <cell r="V60"/>
          <cell r="W60"/>
          <cell r="X60"/>
          <cell r="Y60"/>
          <cell r="Z60"/>
          <cell r="AA60"/>
          <cell r="AB60"/>
          <cell r="AC60"/>
          <cell r="AD60"/>
          <cell r="AE60"/>
          <cell r="AF60"/>
          <cell r="AG60"/>
          <cell r="AH60"/>
        </row>
        <row r="61">
          <cell r="E61"/>
          <cell r="F61"/>
          <cell r="G61"/>
          <cell r="H61"/>
          <cell r="I61"/>
          <cell r="J61"/>
          <cell r="K61"/>
          <cell r="L61"/>
          <cell r="M61"/>
          <cell r="N61"/>
          <cell r="O61"/>
          <cell r="P61"/>
          <cell r="Q61"/>
          <cell r="R61"/>
          <cell r="S61"/>
          <cell r="T61"/>
          <cell r="U61"/>
          <cell r="V61"/>
          <cell r="W61"/>
          <cell r="X61"/>
          <cell r="Y61"/>
          <cell r="Z61"/>
          <cell r="AA61"/>
          <cell r="AB61"/>
          <cell r="AC61"/>
          <cell r="AD61"/>
          <cell r="AE61"/>
          <cell r="AF61"/>
          <cell r="AG61"/>
          <cell r="AH61"/>
        </row>
        <row r="62">
          <cell r="B62" t="str">
            <v>LF</v>
          </cell>
          <cell r="C62" t="str">
            <v/>
          </cell>
          <cell r="D62" t="str">
            <v/>
          </cell>
          <cell r="E62" t="str">
            <v/>
          </cell>
          <cell r="F62">
            <v>1727.3</v>
          </cell>
          <cell r="G62">
            <v>1803.825</v>
          </cell>
          <cell r="H62">
            <v>1856.1000000000001</v>
          </cell>
          <cell r="I62">
            <v>1902.15</v>
          </cell>
          <cell r="J62">
            <v>1941.35</v>
          </cell>
          <cell r="K62">
            <v>1981.3250000000003</v>
          </cell>
          <cell r="L62">
            <v>2043.15</v>
          </cell>
          <cell r="M62">
            <v>2136.6750000000002</v>
          </cell>
          <cell r="N62">
            <v>2236.5250000000001</v>
          </cell>
          <cell r="O62">
            <v>2337.8000000000002</v>
          </cell>
          <cell r="P62">
            <v>2358.8000000000002</v>
          </cell>
          <cell r="Q62">
            <v>2305.9250000000002</v>
          </cell>
          <cell r="R62">
            <v>2253</v>
          </cell>
          <cell r="S62">
            <v>2230.9750000000004</v>
          </cell>
          <cell r="T62">
            <v>2224.1</v>
          </cell>
          <cell r="U62">
            <v>2246.3249999999998</v>
          </cell>
          <cell r="V62">
            <v>2256.3249999999998</v>
          </cell>
          <cell r="W62">
            <v>2283.5749999999998</v>
          </cell>
          <cell r="X62">
            <v>2327.125</v>
          </cell>
          <cell r="Y62">
            <v>2352</v>
          </cell>
          <cell r="Z62">
            <v>2395.0250000000001</v>
          </cell>
          <cell r="AA62">
            <v>2443.4250000000002</v>
          </cell>
          <cell r="AB62">
            <v>2461.1499999999996</v>
          </cell>
          <cell r="AC62">
            <v>2446.968497143459</v>
          </cell>
          <cell r="AD62">
            <v>2495.8243528817666</v>
          </cell>
          <cell r="AE62">
            <v>2522.8968776407846</v>
          </cell>
          <cell r="AF62">
            <v>2557.707853355475</v>
          </cell>
          <cell r="AG62">
            <v>2593.4173707046075</v>
          </cell>
          <cell r="AH62">
            <v>2630.5256287731909</v>
          </cell>
        </row>
        <row r="63">
          <cell r="B63" t="str">
            <v>WAP74</v>
          </cell>
          <cell r="C63">
            <v>2552.0000000000005</v>
          </cell>
          <cell r="D63">
            <v>2592.1000000000004</v>
          </cell>
          <cell r="E63">
            <v>2641.6</v>
          </cell>
          <cell r="F63">
            <v>2686.9999999999995</v>
          </cell>
          <cell r="G63">
            <v>2729</v>
          </cell>
          <cell r="H63">
            <v>2777.4000000000005</v>
          </cell>
          <cell r="I63">
            <v>2832.4000000000005</v>
          </cell>
          <cell r="J63">
            <v>2899.4</v>
          </cell>
          <cell r="K63">
            <v>2952.1000000000004</v>
          </cell>
          <cell r="L63">
            <v>3004.8999999999996</v>
          </cell>
          <cell r="M63">
            <v>3079.6000000000004</v>
          </cell>
          <cell r="N63">
            <v>3164.2</v>
          </cell>
          <cell r="O63">
            <v>3284.2</v>
          </cell>
          <cell r="P63">
            <v>3359.4000000000005</v>
          </cell>
          <cell r="Q63">
            <v>3379.3</v>
          </cell>
          <cell r="R63">
            <v>3373.3</v>
          </cell>
          <cell r="S63">
            <v>3368.8</v>
          </cell>
          <cell r="T63">
            <v>3370.3999999999996</v>
          </cell>
          <cell r="U63">
            <v>3380.2999999999997</v>
          </cell>
          <cell r="V63">
            <v>3400</v>
          </cell>
          <cell r="W63">
            <v>3430.2</v>
          </cell>
          <cell r="X63">
            <v>3472.1</v>
          </cell>
          <cell r="Y63">
            <v>3516.1</v>
          </cell>
          <cell r="Z63">
            <v>3575.4</v>
          </cell>
          <cell r="AA63">
            <v>3620.4000000000005</v>
          </cell>
          <cell r="AB63">
            <v>3620.4000000000005</v>
          </cell>
          <cell r="AC63">
            <v>3646.9</v>
          </cell>
          <cell r="AD63">
            <v>3646.9</v>
          </cell>
          <cell r="AE63">
            <v>3646.9</v>
          </cell>
          <cell r="AF63">
            <v>3646.9</v>
          </cell>
          <cell r="AG63">
            <v>3646.9</v>
          </cell>
          <cell r="AH63">
            <v>3647.9</v>
          </cell>
        </row>
        <row r="64">
          <cell r="B64" t="str">
            <v>POP</v>
          </cell>
          <cell r="C64">
            <v>3601.3</v>
          </cell>
          <cell r="D64">
            <v>3626.1</v>
          </cell>
          <cell r="E64">
            <v>3664.3</v>
          </cell>
          <cell r="F64">
            <v>3703.1</v>
          </cell>
          <cell r="G64">
            <v>3741.6</v>
          </cell>
          <cell r="H64">
            <v>3789.5</v>
          </cell>
          <cell r="I64">
            <v>3847.2</v>
          </cell>
          <cell r="J64">
            <v>3917.2</v>
          </cell>
          <cell r="K64">
            <v>3979.9</v>
          </cell>
          <cell r="L64">
            <v>4045.2</v>
          </cell>
          <cell r="M64">
            <v>4133.8</v>
          </cell>
          <cell r="N64">
            <v>4232.8999999999996</v>
          </cell>
          <cell r="O64">
            <v>4375.8</v>
          </cell>
          <cell r="P64">
            <v>4485.1000000000004</v>
          </cell>
          <cell r="Q64">
            <v>4533.3999999999996</v>
          </cell>
          <cell r="R64">
            <v>4554.8</v>
          </cell>
          <cell r="S64">
            <v>4574.8999999999996</v>
          </cell>
          <cell r="T64">
            <v>4593.7</v>
          </cell>
          <cell r="U64">
            <v>4614.7</v>
          </cell>
          <cell r="V64">
            <v>4645.3999999999996</v>
          </cell>
          <cell r="W64">
            <v>4687.8</v>
          </cell>
          <cell r="X64">
            <v>4739.6000000000004</v>
          </cell>
          <cell r="Y64">
            <v>4792.5</v>
          </cell>
          <cell r="Z64">
            <v>4857</v>
          </cell>
          <cell r="AA64">
            <v>4921.5</v>
          </cell>
          <cell r="AB64">
            <v>4921.5</v>
          </cell>
          <cell r="AC64">
            <v>4921.5</v>
          </cell>
          <cell r="AD64">
            <v>4921.5</v>
          </cell>
          <cell r="AE64">
            <v>4921.5</v>
          </cell>
          <cell r="AF64">
            <v>4921.5</v>
          </cell>
          <cell r="AG64">
            <v>4921.5</v>
          </cell>
          <cell r="AH64">
            <v>4921.5</v>
          </cell>
        </row>
        <row r="65">
          <cell r="B65" t="str">
            <v>EMP</v>
          </cell>
          <cell r="C65" t="str">
            <v/>
          </cell>
          <cell r="D65" t="str">
            <v/>
          </cell>
          <cell r="E65" t="str">
            <v/>
          </cell>
          <cell r="F65">
            <v>1593.6750000000002</v>
          </cell>
          <cell r="G65">
            <v>1698.4</v>
          </cell>
          <cell r="H65">
            <v>1772.8999999999999</v>
          </cell>
          <cell r="I65">
            <v>1822.6000000000001</v>
          </cell>
          <cell r="J65">
            <v>1849.875</v>
          </cell>
          <cell r="K65">
            <v>1885.5250000000001</v>
          </cell>
          <cell r="L65">
            <v>1946.575</v>
          </cell>
          <cell r="M65">
            <v>2037.85</v>
          </cell>
          <cell r="N65">
            <v>2130.2000000000003</v>
          </cell>
          <cell r="O65">
            <v>2221.35</v>
          </cell>
          <cell r="P65">
            <v>2199</v>
          </cell>
          <cell r="Q65">
            <v>2015.15</v>
          </cell>
          <cell r="R65">
            <v>1925.575</v>
          </cell>
          <cell r="S65">
            <v>1888.4749999999999</v>
          </cell>
          <cell r="T65">
            <v>1880.4499999999998</v>
          </cell>
          <cell r="U65">
            <v>1937.7750000000001</v>
          </cell>
          <cell r="V65">
            <v>1988.7749999999999</v>
          </cell>
          <cell r="W65">
            <v>2057.35</v>
          </cell>
          <cell r="X65">
            <v>2132.25</v>
          </cell>
          <cell r="Y65">
            <v>2194.15</v>
          </cell>
          <cell r="Z65">
            <v>2257.5500000000002</v>
          </cell>
          <cell r="AA65">
            <v>2322.5</v>
          </cell>
          <cell r="AB65">
            <v>2014.4455</v>
          </cell>
          <cell r="AC65">
            <v>2014.5148816238761</v>
          </cell>
          <cell r="AD65">
            <v>2014.8258502005888</v>
          </cell>
          <cell r="AE65">
            <v>2014.9256280302695</v>
          </cell>
          <cell r="AF65">
            <v>2015.0007897807363</v>
          </cell>
          <cell r="AG65">
            <v>2015.0836821945545</v>
          </cell>
          <cell r="AH65">
            <v>2015.1693021579638</v>
          </cell>
        </row>
        <row r="66">
          <cell r="B66" t="str">
            <v>MIR</v>
          </cell>
          <cell r="C66">
            <v>92.728734232000008</v>
          </cell>
          <cell r="D66">
            <v>99.8075711746</v>
          </cell>
          <cell r="E66">
            <v>108.6544813603</v>
          </cell>
          <cell r="F66">
            <v>116.50591931129999</v>
          </cell>
          <cell r="G66">
            <v>125.4318553425</v>
          </cell>
          <cell r="H66">
            <v>136.5111146895</v>
          </cell>
          <cell r="I66">
            <v>138.40514072100001</v>
          </cell>
          <cell r="J66">
            <v>141.35821726400002</v>
          </cell>
          <cell r="K66">
            <v>147.17577133130001</v>
          </cell>
          <cell r="L66">
            <v>156.87818105869999</v>
          </cell>
          <cell r="M66">
            <v>164.74357064039998</v>
          </cell>
          <cell r="N66">
            <v>172.49717807669998</v>
          </cell>
          <cell r="O66">
            <v>178.41459641540001</v>
          </cell>
          <cell r="P66">
            <v>170.85565547689998</v>
          </cell>
          <cell r="Q66">
            <v>154.3449636146</v>
          </cell>
          <cell r="R66">
            <v>154.29224461500002</v>
          </cell>
          <cell r="S66">
            <v>148.18118092910001</v>
          </cell>
          <cell r="T66">
            <v>145.58264397310001</v>
          </cell>
          <cell r="U66">
            <v>154.7133901059</v>
          </cell>
          <cell r="V66">
            <v>168.39638559049999</v>
          </cell>
          <cell r="W66">
            <v>167.88405182389999</v>
          </cell>
          <cell r="X66">
            <v>177.8450173642</v>
          </cell>
          <cell r="Y66">
            <v>186.11356188640002</v>
          </cell>
          <cell r="Z66">
            <v>198.70152949979999</v>
          </cell>
          <cell r="AA66">
            <v>202.09523856440001</v>
          </cell>
          <cell r="AB66">
            <v>195.78889984765925</v>
          </cell>
          <cell r="AC66">
            <v>212.49141838410364</v>
          </cell>
          <cell r="AD66">
            <v>243.8309307688489</v>
          </cell>
          <cell r="AE66">
            <v>268.08073085213215</v>
          </cell>
          <cell r="AF66">
            <v>291.1917562500708</v>
          </cell>
          <cell r="AG66">
            <v>317.17183115184753</v>
          </cell>
          <cell r="AH66">
            <v>347.68072123584784</v>
          </cell>
        </row>
        <row r="67">
          <cell r="B67" t="str">
            <v>Statr</v>
          </cell>
          <cell r="C67">
            <v>2.9357937599218928</v>
          </cell>
          <cell r="D67">
            <v>3.1350243230119901</v>
          </cell>
          <cell r="E67">
            <v>2.9254084603890078</v>
          </cell>
          <cell r="F67">
            <v>2.7363692973821543</v>
          </cell>
          <cell r="G67">
            <v>2.2126345274869408</v>
          </cell>
          <cell r="H67">
            <v>2.3274130844334024</v>
          </cell>
          <cell r="I67">
            <v>1.0804277421514996</v>
          </cell>
          <cell r="J67">
            <v>6.1323335892467412E-2</v>
          </cell>
          <cell r="K67">
            <v>0.46933954387736776</v>
          </cell>
          <cell r="L67">
            <v>0.54607137851959919</v>
          </cell>
          <cell r="M67">
            <v>0.53079017844748932</v>
          </cell>
          <cell r="N67">
            <v>0.64062104824731136</v>
          </cell>
          <cell r="O67">
            <v>0.70138918721784194</v>
          </cell>
          <cell r="P67">
            <v>0.64991450882112645</v>
          </cell>
          <cell r="Q67">
            <v>0.54173470579098648</v>
          </cell>
          <cell r="R67">
            <v>0.58764940248806852</v>
          </cell>
          <cell r="S67">
            <v>5.114672617688143E-2</v>
          </cell>
          <cell r="T67">
            <v>1.8401158045151078E-2</v>
          </cell>
          <cell r="U67">
            <v>0.55808795052624305</v>
          </cell>
          <cell r="V67">
            <v>0.60678332014035163</v>
          </cell>
          <cell r="W67">
            <v>-0.46042340563428752</v>
          </cell>
          <cell r="X67">
            <v>9.6478331093067027E-2</v>
          </cell>
          <cell r="Y67">
            <v>7.2386152433523421E-4</v>
          </cell>
          <cell r="Z67">
            <v>-1.2230623176492372E-3</v>
          </cell>
          <cell r="AA67">
            <v>-5.1311409217191795E-4</v>
          </cell>
          <cell r="AB67">
            <v>-4.1318785776699656</v>
          </cell>
          <cell r="AC67">
            <v>-23.380987417738169</v>
          </cell>
          <cell r="AD67">
            <v>-17.758770726784661</v>
          </cell>
          <cell r="AE67">
            <v>-23.654365150341448</v>
          </cell>
          <cell r="AF67">
            <v>-24.118923631788391</v>
          </cell>
          <cell r="AG67">
            <v>-22.945924731935861</v>
          </cell>
          <cell r="AH67">
            <v>-26.335516679824138</v>
          </cell>
        </row>
        <row r="68">
          <cell r="C68"/>
          <cell r="D68"/>
          <cell r="E68"/>
          <cell r="F68"/>
          <cell r="G68"/>
          <cell r="H68"/>
          <cell r="I68"/>
          <cell r="J68"/>
          <cell r="K68"/>
          <cell r="L68"/>
          <cell r="M68"/>
          <cell r="N68"/>
          <cell r="O68"/>
          <cell r="P68"/>
          <cell r="Q68"/>
          <cell r="R68"/>
          <cell r="S68"/>
          <cell r="T68"/>
          <cell r="U68"/>
          <cell r="V68"/>
          <cell r="W68"/>
          <cell r="X68"/>
          <cell r="Y68"/>
          <cell r="Z68"/>
          <cell r="AA68"/>
          <cell r="AB68"/>
          <cell r="AC68"/>
          <cell r="AD68"/>
          <cell r="AE68"/>
          <cell r="AF68"/>
          <cell r="AG68"/>
          <cell r="AH68"/>
        </row>
        <row r="69">
          <cell r="C69">
            <v>26.129832545664062</v>
          </cell>
          <cell r="D69">
            <v>27.863953653181106</v>
          </cell>
          <cell r="E69">
            <v>30.610514721802254</v>
          </cell>
          <cell r="F69">
            <v>32.933290969593045</v>
          </cell>
          <cell r="G69">
            <v>36.018926406938213</v>
          </cell>
          <cell r="H69">
            <v>38.911499966512729</v>
          </cell>
          <cell r="I69">
            <v>40.363194565710124</v>
          </cell>
          <cell r="J69">
            <v>41.980681087817835</v>
          </cell>
          <cell r="K69">
            <v>42.559162820322129</v>
          </cell>
          <cell r="L69">
            <v>44.712139616335413</v>
          </cell>
          <cell r="M69">
            <v>46.263886244206304</v>
          </cell>
          <cell r="N69">
            <v>47.43609565002717</v>
          </cell>
          <cell r="O69">
            <v>48.327567527332143</v>
          </cell>
          <cell r="P69">
            <v>45.057131161980784</v>
          </cell>
          <cell r="Q69">
            <v>42.314929541955273</v>
          </cell>
          <cell r="R69">
            <v>42.862935914771228</v>
          </cell>
          <cell r="S69">
            <v>42.93112911608997</v>
          </cell>
          <cell r="T69">
            <v>42.810075468162921</v>
          </cell>
          <cell r="U69">
            <v>43.138087569679506</v>
          </cell>
          <cell r="V69">
            <v>46.555691760731051</v>
          </cell>
          <cell r="W69">
            <v>57.749641120290967</v>
          </cell>
          <cell r="X69">
            <v>58.257289834500796</v>
          </cell>
          <cell r="Y69">
            <v>62.874098779071467</v>
          </cell>
          <cell r="Z69">
            <v>67.322642029997937</v>
          </cell>
          <cell r="AA69">
            <v>70.137865571654984</v>
          </cell>
          <cell r="AB69">
            <v>73.175287854724985</v>
          </cell>
          <cell r="AC69">
            <v>77.962112331265018</v>
          </cell>
          <cell r="AD69">
            <v>87.310001272881678</v>
          </cell>
          <cell r="AE69">
            <v>94.894051779478886</v>
          </cell>
          <cell r="AF69">
            <v>103.62547975865313</v>
          </cell>
          <cell r="AG69">
            <v>113.72572793330312</v>
          </cell>
          <cell r="AH69">
            <v>126.08464291953291</v>
          </cell>
        </row>
        <row r="70">
          <cell r="C70" t="str">
            <v/>
          </cell>
          <cell r="D70" t="str">
            <v/>
          </cell>
          <cell r="E70" t="str">
            <v/>
          </cell>
          <cell r="F70">
            <v>76.524554748929347</v>
          </cell>
          <cell r="G70">
            <v>79.350220822067826</v>
          </cell>
          <cell r="H70">
            <v>83.17171251796492</v>
          </cell>
          <cell r="I70">
            <v>85.199869490398328</v>
          </cell>
          <cell r="J70">
            <v>88.896127553050889</v>
          </cell>
          <cell r="K70">
            <v>89.832387323742736</v>
          </cell>
          <cell r="L70">
            <v>92.916813981480288</v>
          </cell>
          <cell r="M70">
            <v>93.846776237848729</v>
          </cell>
          <cell r="N70">
            <v>94.259810945920563</v>
          </cell>
          <cell r="O70">
            <v>95.199662361221783</v>
          </cell>
          <cell r="P70">
            <v>91.898926318599379</v>
          </cell>
          <cell r="Q70">
            <v>95.194155068109069</v>
          </cell>
          <cell r="R70">
            <v>101.38898796702284</v>
          </cell>
          <cell r="S70">
            <v>104.00223598046044</v>
          </cell>
          <cell r="T70">
            <v>104.57956535834508</v>
          </cell>
          <cell r="U70">
            <v>102.73088088544851</v>
          </cell>
          <cell r="V70">
            <v>108.74523790036581</v>
          </cell>
          <cell r="W70">
            <v>131.58615094354388</v>
          </cell>
          <cell r="X70">
            <v>129.49525191680149</v>
          </cell>
          <cell r="Y70">
            <v>137.33068313410661</v>
          </cell>
          <cell r="Z70">
            <v>144.8411208344001</v>
          </cell>
          <cell r="AA70">
            <v>148.62583656012916</v>
          </cell>
          <cell r="AB70">
            <v>178.77484358699652</v>
          </cell>
          <cell r="AC70">
            <v>192.92183036390418</v>
          </cell>
          <cell r="AD70">
            <v>203.58978356079623</v>
          </cell>
          <cell r="AE70">
            <v>221.42466152479707</v>
          </cell>
          <cell r="AF70">
            <v>240.85369534840146</v>
          </cell>
          <cell r="AG70">
            <v>261.99485044386864</v>
          </cell>
          <cell r="AH70">
            <v>286.59009409899738</v>
          </cell>
        </row>
        <row r="71">
          <cell r="C71" t="str">
            <v/>
          </cell>
          <cell r="D71" t="str">
            <v/>
          </cell>
          <cell r="E71" t="str">
            <v/>
          </cell>
          <cell r="F71">
            <v>92.26393793782205</v>
          </cell>
          <cell r="G71">
            <v>94.155475170817567</v>
          </cell>
          <cell r="H71">
            <v>95.517482894240601</v>
          </cell>
          <cell r="I71">
            <v>95.817890282049262</v>
          </cell>
          <cell r="J71">
            <v>95.288072732892061</v>
          </cell>
          <cell r="K71">
            <v>95.164851803717198</v>
          </cell>
          <cell r="L71">
            <v>95.273230061424755</v>
          </cell>
          <cell r="M71">
            <v>95.374823031111418</v>
          </cell>
          <cell r="N71">
            <v>95.245973105599091</v>
          </cell>
          <cell r="O71">
            <v>95.01882111386773</v>
          </cell>
          <cell r="P71">
            <v>93.225368831609288</v>
          </cell>
          <cell r="Q71">
            <v>87.390092912822396</v>
          </cell>
          <cell r="R71">
            <v>85.467154904571686</v>
          </cell>
          <cell r="S71">
            <v>84.647967816761721</v>
          </cell>
          <cell r="T71">
            <v>84.54880625871138</v>
          </cell>
          <cell r="U71">
            <v>86.264231578244477</v>
          </cell>
          <cell r="V71">
            <v>88.142222419199371</v>
          </cell>
          <cell r="W71">
            <v>90.093384276846621</v>
          </cell>
          <cell r="X71">
            <v>91.625933286780892</v>
          </cell>
          <cell r="Y71">
            <v>93.288690476190482</v>
          </cell>
          <cell r="Z71">
            <v>94.259976409432056</v>
          </cell>
          <cell r="AA71">
            <v>95.051004225625903</v>
          </cell>
          <cell r="AB71">
            <v>81.84976535359489</v>
          </cell>
          <cell r="AC71">
            <v>82.326964322408713</v>
          </cell>
          <cell r="AD71">
            <v>80.727870447862244</v>
          </cell>
          <cell r="AE71">
            <v>79.865556372421779</v>
          </cell>
          <cell r="AF71">
            <v>78.781506931577141</v>
          </cell>
          <cell r="AG71">
            <v>77.699937733010358</v>
          </cell>
          <cell r="AH71">
            <v>76.607096320053216</v>
          </cell>
        </row>
        <row r="72">
          <cell r="C72" t="str">
            <v/>
          </cell>
          <cell r="D72" t="str">
            <v/>
          </cell>
          <cell r="E72" t="str">
            <v/>
          </cell>
          <cell r="F72">
            <v>64.283587644212886</v>
          </cell>
          <cell r="G72">
            <v>66.098387687797725</v>
          </cell>
          <cell r="H72">
            <v>66.82868870166341</v>
          </cell>
          <cell r="I72">
            <v>67.156828131619818</v>
          </cell>
          <cell r="J72">
            <v>66.956956611712769</v>
          </cell>
          <cell r="K72">
            <v>67.115781985705098</v>
          </cell>
          <cell r="L72">
            <v>67.993943226064104</v>
          </cell>
          <cell r="M72">
            <v>69.38157552928952</v>
          </cell>
          <cell r="N72">
            <v>70.68216294798053</v>
          </cell>
          <cell r="O72">
            <v>71.18324097192621</v>
          </cell>
          <cell r="P72">
            <v>70.214919330832885</v>
          </cell>
          <cell r="Q72">
            <v>68.236765010505138</v>
          </cell>
          <cell r="R72">
            <v>66.789197521714641</v>
          </cell>
          <cell r="S72">
            <v>66.224620042745201</v>
          </cell>
          <cell r="T72">
            <v>65.989200094944223</v>
          </cell>
          <cell r="U72">
            <v>66.453421293967992</v>
          </cell>
          <cell r="V72">
            <v>66.362499999999997</v>
          </cell>
          <cell r="W72">
            <v>66.572648825141385</v>
          </cell>
          <cell r="X72">
            <v>67.023559229284871</v>
          </cell>
          <cell r="Y72">
            <v>66.892295440971537</v>
          </cell>
          <cell r="Z72">
            <v>66.986211332997698</v>
          </cell>
          <cell r="AA72">
            <v>67.490470666224724</v>
          </cell>
          <cell r="AB72">
            <v>67.980057452215206</v>
          </cell>
          <cell r="AC72">
            <v>67.097219478007602</v>
          </cell>
          <cell r="AD72">
            <v>68.436873862232758</v>
          </cell>
          <cell r="AE72">
            <v>69.179217352841718</v>
          </cell>
          <cell r="AF72">
            <v>70.133753416750523</v>
          </cell>
          <cell r="AG72">
            <v>71.112927985538605</v>
          </cell>
          <cell r="AH72">
            <v>72.110683647391411</v>
          </cell>
        </row>
        <row r="73">
          <cell r="C73">
            <v>70.863299364118532</v>
          </cell>
          <cell r="D73">
            <v>71.484515043710886</v>
          </cell>
          <cell r="E73">
            <v>72.090167289796142</v>
          </cell>
          <cell r="F73">
            <v>72.560827414868612</v>
          </cell>
          <cell r="G73">
            <v>72.936711567243961</v>
          </cell>
          <cell r="H73">
            <v>73.291991027840098</v>
          </cell>
          <cell r="I73">
            <v>73.622374714077793</v>
          </cell>
          <cell r="J73">
            <v>74.017155110793425</v>
          </cell>
          <cell r="K73">
            <v>74.175230533430508</v>
          </cell>
          <cell r="L73">
            <v>74.283100959161459</v>
          </cell>
          <cell r="M73">
            <v>74.49804054380958</v>
          </cell>
          <cell r="N73">
            <v>74.7525337239245</v>
          </cell>
          <cell r="O73">
            <v>75.053704465469167</v>
          </cell>
          <cell r="P73">
            <v>74.901339992419352</v>
          </cell>
          <cell r="Q73">
            <v>74.542286142850841</v>
          </cell>
          <cell r="R73">
            <v>74.060331957495393</v>
          </cell>
          <cell r="S73">
            <v>73.636582220376411</v>
          </cell>
          <cell r="T73">
            <v>73.370050286261616</v>
          </cell>
          <cell r="U73">
            <v>73.250698853663295</v>
          </cell>
          <cell r="V73">
            <v>73.190683256554877</v>
          </cell>
          <cell r="W73">
            <v>73.172916933316259</v>
          </cell>
          <cell r="X73">
            <v>73.257236897628488</v>
          </cell>
          <cell r="Y73">
            <v>73.366718831507569</v>
          </cell>
          <cell r="Z73">
            <v>73.613341568869672</v>
          </cell>
          <cell r="AA73">
            <v>73.562938128619336</v>
          </cell>
          <cell r="AB73">
            <v>73.562938128619336</v>
          </cell>
          <cell r="AC73">
            <v>74.101391852077612</v>
          </cell>
          <cell r="AD73">
            <v>74.101391852077612</v>
          </cell>
          <cell r="AE73">
            <v>74.101391852077612</v>
          </cell>
          <cell r="AF73">
            <v>74.101391852077612</v>
          </cell>
          <cell r="AG73">
            <v>74.101391852077612</v>
          </cell>
          <cell r="AH73">
            <v>74.121710860510007</v>
          </cell>
        </row>
        <row r="74">
          <cell r="C74"/>
          <cell r="D74"/>
          <cell r="E74"/>
          <cell r="F74"/>
          <cell r="G74"/>
          <cell r="H74"/>
          <cell r="I74"/>
          <cell r="J74"/>
          <cell r="K74"/>
          <cell r="L74"/>
          <cell r="M74"/>
          <cell r="N74"/>
          <cell r="O74"/>
          <cell r="P74"/>
          <cell r="Q74"/>
          <cell r="R74"/>
          <cell r="S74"/>
          <cell r="T74"/>
          <cell r="U74"/>
          <cell r="V74"/>
          <cell r="W74"/>
          <cell r="X74"/>
          <cell r="Y74"/>
          <cell r="Z74"/>
          <cell r="AA74"/>
          <cell r="AB74"/>
          <cell r="AC74"/>
          <cell r="AD74"/>
          <cell r="AE74"/>
          <cell r="AF74"/>
          <cell r="AG74"/>
          <cell r="AH74"/>
        </row>
        <row r="75">
          <cell r="C75" t="str">
            <v/>
          </cell>
          <cell r="D75"/>
          <cell r="E75"/>
          <cell r="F75"/>
          <cell r="G75">
            <v>9.3693504247543746</v>
          </cell>
          <cell r="H75">
            <v>8.0307045437571176</v>
          </cell>
          <cell r="I75">
            <v>3.7307598022351618</v>
          </cell>
          <cell r="J75">
            <v>4.0073302906549646</v>
          </cell>
          <cell r="K75">
            <v>1.3779712894466334</v>
          </cell>
          <cell r="L75">
            <v>5.0587855900803502</v>
          </cell>
          <cell r="M75">
            <v>3.4705264413335213</v>
          </cell>
          <cell r="N75">
            <v>2.533746083572197</v>
          </cell>
          <cell r="O75">
            <v>1.8793112398668876</v>
          </cell>
          <cell r="P75">
            <v>-6.7672273459692285</v>
          </cell>
          <cell r="Q75">
            <v>-6.0860546362068053</v>
          </cell>
          <cell r="R75">
            <v>1.2950662537972946</v>
          </cell>
          <cell r="S75">
            <v>0.15909596452829966</v>
          </cell>
          <cell r="T75">
            <v>-0.28197173104791418</v>
          </cell>
          <cell r="U75">
            <v>0.76620304432895026</v>
          </cell>
          <cell r="V75">
            <v>7.9224749718707521</v>
          </cell>
          <cell r="W75">
            <v>24.044212288994117</v>
          </cell>
          <cell r="X75">
            <v>0.87905085531598814</v>
          </cell>
          <cell r="Y75">
            <v>7.9248604898824793</v>
          </cell>
          <cell r="Z75">
            <v>7.0753193084450494</v>
          </cell>
          <cell r="AA75">
            <v>4.1816890376979332</v>
          </cell>
          <cell r="AB75">
            <v>4.3306454485229295</v>
          </cell>
          <cell r="AC75">
            <v>6.5415861240523121</v>
          </cell>
          <cell r="AD75">
            <v>11.990297161135155</v>
          </cell>
          <cell r="AE75">
            <v>8.6863479510139499</v>
          </cell>
          <cell r="AF75">
            <v>9.2012384500821156</v>
          </cell>
          <cell r="AG75">
            <v>9.7468771176488325</v>
          </cell>
          <cell r="AH75">
            <v>10.867299080712801</v>
          </cell>
        </row>
        <row r="76">
          <cell r="C76" t="str">
            <v/>
          </cell>
          <cell r="D76"/>
          <cell r="E76"/>
          <cell r="F76"/>
          <cell r="G76">
            <v>3.6924959346829933</v>
          </cell>
          <cell r="H76">
            <v>4.8159811734692859</v>
          </cell>
          <cell r="I76">
            <v>2.4385177496439425</v>
          </cell>
          <cell r="J76">
            <v>4.3383377049293737</v>
          </cell>
          <cell r="K76">
            <v>1.0532064741887837</v>
          </cell>
          <cell r="L76">
            <v>3.4335352200111746</v>
          </cell>
          <cell r="M76">
            <v>1.000854653231853</v>
          </cell>
          <cell r="N76">
            <v>0.44011603235578622</v>
          </cell>
          <cell r="O76">
            <v>0.99708603896992987</v>
          </cell>
          <cell r="P76">
            <v>-3.4671720053987443</v>
          </cell>
          <cell r="Q76">
            <v>3.5857097373321212</v>
          </cell>
          <cell r="R76">
            <v>6.5075769562548347</v>
          </cell>
          <cell r="S76">
            <v>2.5774475767403437</v>
          </cell>
          <cell r="T76">
            <v>0.55511246699841976</v>
          </cell>
          <cell r="U76">
            <v>-1.7677301168368742</v>
          </cell>
          <cell r="V76">
            <v>5.8544781891082032</v>
          </cell>
          <cell r="W76">
            <v>21.00405818607458</v>
          </cell>
          <cell r="X76">
            <v>-1.5889962672739677</v>
          </cell>
          <cell r="Y76">
            <v>6.0507478855975627</v>
          </cell>
          <cell r="Z76">
            <v>5.4688708516503759</v>
          </cell>
          <cell r="AA76">
            <v>2.6130119015415509</v>
          </cell>
          <cell r="AB76">
            <v>20.285172298875544</v>
          </cell>
          <cell r="AC76">
            <v>7.9132983662902001</v>
          </cell>
          <cell r="AD76">
            <v>5.5296765414102333</v>
          </cell>
          <cell r="AE76">
            <v>8.7602028216091412</v>
          </cell>
          <cell r="AF76">
            <v>8.7745573098363181</v>
          </cell>
          <cell r="AG76">
            <v>8.7775921664336121</v>
          </cell>
          <cell r="AH76">
            <v>9.3876820912547565</v>
          </cell>
        </row>
        <row r="77">
          <cell r="C77" t="str">
            <v/>
          </cell>
          <cell r="D77"/>
          <cell r="E77"/>
          <cell r="F77"/>
          <cell r="G77">
            <v>2.0501371123680556</v>
          </cell>
          <cell r="H77">
            <v>1.4465518026987478</v>
          </cell>
          <cell r="I77">
            <v>0.31450513424990945</v>
          </cell>
          <cell r="J77">
            <v>-0.55294219857860982</v>
          </cell>
          <cell r="K77">
            <v>-0.12931411628008815</v>
          </cell>
          <cell r="L77">
            <v>0.11388475435352152</v>
          </cell>
          <cell r="M77">
            <v>0.10663327948592372</v>
          </cell>
          <cell r="N77">
            <v>-0.13509846877545195</v>
          </cell>
          <cell r="O77">
            <v>-0.2384898640066524</v>
          </cell>
          <cell r="P77">
            <v>-1.8874705676565129</v>
          </cell>
          <cell r="Q77">
            <v>-6.2593218905113819</v>
          </cell>
          <cell r="R77">
            <v>-2.2004073278294567</v>
          </cell>
          <cell r="S77">
            <v>-0.95848175679257297</v>
          </cell>
          <cell r="T77">
            <v>-0.11714582240768268</v>
          </cell>
          <cell r="U77">
            <v>2.0289172555364665</v>
          </cell>
          <cell r="V77">
            <v>2.1770214683376476</v>
          </cell>
          <cell r="W77">
            <v>2.2136517597294514</v>
          </cell>
          <cell r="X77">
            <v>1.7010672007002459</v>
          </cell>
          <cell r="Y77">
            <v>1.8147233318817069</v>
          </cell>
          <cell r="Z77">
            <v>1.0411615044478184</v>
          </cell>
          <cell r="AA77">
            <v>0.83919797810887431</v>
          </cell>
          <cell r="AB77">
            <v>-13.888584323312115</v>
          </cell>
          <cell r="AC77">
            <v>0.58301812687220345</v>
          </cell>
          <cell r="AD77">
            <v>-1.9423695355559323</v>
          </cell>
          <cell r="AE77">
            <v>-1.0681739412380375</v>
          </cell>
          <cell r="AF77">
            <v>-1.3573428773094531</v>
          </cell>
          <cell r="AG77">
            <v>-1.3728719349150542</v>
          </cell>
          <cell r="AH77">
            <v>-1.4064894320923726</v>
          </cell>
        </row>
        <row r="78">
          <cell r="C78" t="str">
            <v/>
          </cell>
          <cell r="D78"/>
          <cell r="E78"/>
          <cell r="F78"/>
          <cell r="G78">
            <v>2.8231156817648762</v>
          </cell>
          <cell r="H78">
            <v>1.1048696336060537</v>
          </cell>
          <cell r="I78">
            <v>0.49101581421309159</v>
          </cell>
          <cell r="J78">
            <v>-0.29761905895157037</v>
          </cell>
          <cell r="K78">
            <v>0.23720518677896596</v>
          </cell>
          <cell r="L78">
            <v>1.3084273391108514</v>
          </cell>
          <cell r="M78">
            <v>2.040817516071769</v>
          </cell>
          <cell r="N78">
            <v>1.8745429298329563</v>
          </cell>
          <cell r="O78">
            <v>0.70891721906480853</v>
          </cell>
          <cell r="P78">
            <v>-1.360322497082167</v>
          </cell>
          <cell r="Q78">
            <v>-2.8172849006736667</v>
          </cell>
          <cell r="R78">
            <v>-2.1213893838133213</v>
          </cell>
          <cell r="S78">
            <v>-0.84531256538287192</v>
          </cell>
          <cell r="T78">
            <v>-0.355487049452341</v>
          </cell>
          <cell r="U78">
            <v>0.70348056705620277</v>
          </cell>
          <cell r="V78">
            <v>-0.13681958309683662</v>
          </cell>
          <cell r="W78">
            <v>0.3166680356246232</v>
          </cell>
          <cell r="X78">
            <v>0.67732080982363385</v>
          </cell>
          <cell r="Y78">
            <v>-0.19584723614017863</v>
          </cell>
          <cell r="Z78">
            <v>0.14039866834745229</v>
          </cell>
          <cell r="AA78">
            <v>0.75278079352820715</v>
          </cell>
          <cell r="AB78">
            <v>0.72541616787908936</v>
          </cell>
          <cell r="AC78">
            <v>-1.2986720036654464</v>
          </cell>
          <cell r="AD78">
            <v>1.9965870339295533</v>
          </cell>
          <cell r="AE78">
            <v>1.0847127414138402</v>
          </cell>
          <cell r="AF78">
            <v>1.3798017676902807</v>
          </cell>
          <cell r="AG78">
            <v>1.3961530947439904</v>
          </cell>
          <cell r="AH78">
            <v>1.4030580516326108</v>
          </cell>
        </row>
        <row r="79">
          <cell r="C79" t="str">
            <v/>
          </cell>
          <cell r="D79"/>
          <cell r="E79"/>
          <cell r="F79"/>
          <cell r="G79">
            <v>0.51802627639045973</v>
          </cell>
          <cell r="H79">
            <v>0.4871064967997496</v>
          </cell>
          <cell r="I79">
            <v>0.45077733815717114</v>
          </cell>
          <cell r="J79">
            <v>0.53622339438086364</v>
          </cell>
          <cell r="K79">
            <v>0.21356592589982792</v>
          </cell>
          <cell r="L79">
            <v>0.14542647856325974</v>
          </cell>
          <cell r="M79">
            <v>0.2893519277908041</v>
          </cell>
          <cell r="N79">
            <v>0.34161056889174812</v>
          </cell>
          <cell r="O79">
            <v>0.40289034570646365</v>
          </cell>
          <cell r="P79">
            <v>-0.20300726544405512</v>
          </cell>
          <cell r="Q79">
            <v>-0.47936906015947356</v>
          </cell>
          <cell r="R79">
            <v>-0.64655138753303421</v>
          </cell>
          <cell r="S79">
            <v>-0.57216829295630989</v>
          </cell>
          <cell r="T79">
            <v>-0.36195587312448652</v>
          </cell>
          <cell r="U79">
            <v>-0.16267050674309003</v>
          </cell>
          <cell r="V79">
            <v>-8.1931774095855836E-2</v>
          </cell>
          <cell r="W79">
            <v>-2.4274022933135075E-2</v>
          </cell>
          <cell r="X79">
            <v>0.11523384312952523</v>
          </cell>
          <cell r="Y79">
            <v>0.1494486258498684</v>
          </cell>
          <cell r="Z79">
            <v>0.33615069787773511</v>
          </cell>
          <cell r="AA79">
            <v>-6.8470523380848025E-2</v>
          </cell>
          <cell r="AB79">
            <v>0</v>
          </cell>
          <cell r="AC79">
            <v>0.73196331897025235</v>
          </cell>
          <cell r="AD79">
            <v>0</v>
          </cell>
          <cell r="AE79">
            <v>0</v>
          </cell>
          <cell r="AF79">
            <v>0</v>
          </cell>
          <cell r="AG79">
            <v>0</v>
          </cell>
          <cell r="AH79">
            <v>2.7420548959389279E-2</v>
          </cell>
        </row>
        <row r="80">
          <cell r="C80"/>
          <cell r="D80"/>
          <cell r="E80"/>
          <cell r="F80"/>
          <cell r="G80">
            <v>0.28557541954798893</v>
          </cell>
          <cell r="H80">
            <v>0.17619543718328057</v>
          </cell>
          <cell r="I80">
            <v>3.5943765971047092E-2</v>
          </cell>
          <cell r="J80">
            <v>-1.6669551125092497E-2</v>
          </cell>
          <cell r="K80">
            <v>3.3078188591439961E-3</v>
          </cell>
          <cell r="L80">
            <v>5.7511798041542939E-2</v>
          </cell>
          <cell r="M80">
            <v>3.2869064753171529E-2</v>
          </cell>
          <cell r="N80">
            <v>1.257502126715826E-2</v>
          </cell>
          <cell r="O80">
            <v>8.9075001323379865E-3</v>
          </cell>
          <cell r="P80">
            <v>0.15074498961225125</v>
          </cell>
          <cell r="Q80">
            <v>-0.1157885221944035</v>
          </cell>
          <cell r="R80">
            <v>-0.24416260328172745</v>
          </cell>
          <cell r="S80">
            <v>-4.2388997080289315E-2</v>
          </cell>
          <cell r="T80">
            <v>-2.4954530618237492E-3</v>
          </cell>
          <cell r="U80">
            <v>-3.5794154683754797E-2</v>
          </cell>
          <cell r="V80">
            <v>0.10972667161759375</v>
          </cell>
          <cell r="W80">
            <v>0.53410833049859718</v>
          </cell>
          <cell r="X80">
            <v>-2.5574731063449097E-2</v>
          </cell>
          <cell r="Y80">
            <v>0.10578788269351946</v>
          </cell>
          <cell r="Z80">
            <v>8.8737586121667711E-2</v>
          </cell>
          <cell r="AA80">
            <v>4.5168887900149279E-2</v>
          </cell>
          <cell r="AB80">
            <v>-2.7913586949195892</v>
          </cell>
          <cell r="AC80">
            <v>-1.3880216844148974</v>
          </cell>
          <cell r="AD80">
            <v>6.4064031213513006</v>
          </cell>
          <cell r="AE80">
            <v>-9.039367077099314E-2</v>
          </cell>
          <cell r="AF80">
            <v>0.40422224986496857</v>
          </cell>
          <cell r="AG80">
            <v>0.94600379138628377</v>
          </cell>
          <cell r="AH80">
            <v>1.4556278209584175</v>
          </cell>
        </row>
        <row r="81">
          <cell r="D81">
            <v>0.26625347467920246</v>
          </cell>
          <cell r="E81">
            <v>-0.14284831584304314</v>
          </cell>
          <cell r="F81">
            <v>-5.0722016801093339E-2</v>
          </cell>
          <cell r="G81">
            <v>-6.8881710309605992E-2</v>
          </cell>
          <cell r="H81">
            <v>-9.2091377600066693E-2</v>
          </cell>
          <cell r="I81">
            <v>-5.3654636503578823E-2</v>
          </cell>
          <cell r="J81">
            <v>7.7385897490884759E-3</v>
          </cell>
          <cell r="K81">
            <v>-6.7896699982740394E-2</v>
          </cell>
          <cell r="L81">
            <v>-4.3182190984842883E-2</v>
          </cell>
          <cell r="M81">
            <v>5.294396510728383E-3</v>
          </cell>
          <cell r="N81">
            <v>-9.5993701784570895E-2</v>
          </cell>
          <cell r="O81">
            <v>-5.9102600717279241E-2</v>
          </cell>
          <cell r="P81">
            <v>-3.3567019001039533E-2</v>
          </cell>
          <cell r="Q81">
            <v>5.1648264182773573E-2</v>
          </cell>
          <cell r="R81">
            <v>-2.5043111280818042E-3</v>
          </cell>
          <cell r="S81">
            <v>-2.5765791220161205E-2</v>
          </cell>
          <cell r="T81">
            <v>-1.8340949723529842E-2</v>
          </cell>
          <cell r="U81">
            <v>-3.9750346210691845E-3</v>
          </cell>
          <cell r="V81">
            <v>9.0035188018688928E-4</v>
          </cell>
          <cell r="W81">
            <v>-2.3828382912984836E-3</v>
          </cell>
          <cell r="X81">
            <v>3.239202728568813E-4</v>
          </cell>
          <cell r="Y81">
            <v>-5.7975855374792218E-4</v>
          </cell>
          <cell r="Z81">
            <v>-3.5063602115705805E-3</v>
          </cell>
          <cell r="AA81">
            <v>-6.4928349257251661E-3</v>
          </cell>
          <cell r="AB81">
            <v>5.946596702963447</v>
          </cell>
          <cell r="AC81">
            <v>4.5675779808939456</v>
          </cell>
          <cell r="AD81">
            <v>-3.2242827610319544</v>
          </cell>
          <cell r="AE81">
            <v>1.9450286094609179</v>
          </cell>
          <cell r="AF81">
            <v>0.16987581448791822</v>
          </cell>
          <cell r="AG81">
            <v>-0.4218745730384299</v>
          </cell>
          <cell r="AH81">
            <v>0.96183143553873762</v>
          </cell>
        </row>
        <row r="82">
          <cell r="B82" t="str">
            <v>PCR</v>
          </cell>
          <cell r="C82" t="str">
            <v/>
          </cell>
          <cell r="D82">
            <v>3.4823707384994398</v>
          </cell>
          <cell r="E82">
            <v>3.3398244274688444</v>
          </cell>
          <cell r="F82">
            <v>3.8556652308624906</v>
          </cell>
          <cell r="G82">
            <v>4.226933890221372</v>
          </cell>
          <cell r="H82">
            <v>5.1817640303287389</v>
          </cell>
          <cell r="I82">
            <v>1.4658705797146996</v>
          </cell>
          <cell r="J82">
            <v>1.5107348431101326</v>
          </cell>
          <cell r="K82">
            <v>1.5859444915261778</v>
          </cell>
          <cell r="L82">
            <v>2.0637097327510632</v>
          </cell>
          <cell r="M82">
            <v>3.587586650018677</v>
          </cell>
          <cell r="N82">
            <v>3.3321381584304985</v>
          </cell>
          <cell r="O82">
            <v>3.5658011805201104</v>
          </cell>
          <cell r="P82">
            <v>0.23287084909462971</v>
          </cell>
          <cell r="Q82">
            <v>-2.7746754605520012</v>
          </cell>
          <cell r="R82">
            <v>0.25764040912579766</v>
          </cell>
          <cell r="S82">
            <v>-0.90979812283597827</v>
          </cell>
          <cell r="T82">
            <v>-0.28159629325643498</v>
          </cell>
          <cell r="U82">
            <v>-6.1387210584066716E-2</v>
          </cell>
          <cell r="V82">
            <v>1.3899492535972655</v>
          </cell>
          <cell r="W82">
            <v>-1.617218269637116</v>
          </cell>
          <cell r="X82">
            <v>2.9946515987245244</v>
          </cell>
          <cell r="Y82">
            <v>1.3288637466611395</v>
          </cell>
          <cell r="Z82">
            <v>1.5319207125543115</v>
          </cell>
          <cell r="AA82">
            <v>1.6911113216614946</v>
          </cell>
          <cell r="AB82">
            <v>-9.6252419447711475</v>
          </cell>
          <cell r="AC82">
            <v>1.3006160563765734</v>
          </cell>
          <cell r="AD82">
            <v>4.7081903311287796</v>
          </cell>
          <cell r="AE82">
            <v>1.1257161575616754</v>
          </cell>
          <cell r="AF82">
            <v>1.1265153273882389</v>
          </cell>
          <cell r="AG82">
            <v>0.99841840213606514</v>
          </cell>
          <cell r="AH82">
            <v>0.81780385722804616</v>
          </cell>
        </row>
        <row r="83">
          <cell r="B83" t="str">
            <v>UIR</v>
          </cell>
          <cell r="C83" t="str">
            <v/>
          </cell>
          <cell r="D83">
            <v>3.058181098564313</v>
          </cell>
          <cell r="E83">
            <v>2.7052320828159897</v>
          </cell>
          <cell r="F83">
            <v>2.6359174343276255</v>
          </cell>
          <cell r="G83">
            <v>1.9312160268672622</v>
          </cell>
          <cell r="H83">
            <v>1.8431930809513228</v>
          </cell>
          <cell r="I83">
            <v>-0.26017389367328764</v>
          </cell>
          <cell r="J83">
            <v>0.11709812796468634</v>
          </cell>
          <cell r="K83">
            <v>2.0191106648644075</v>
          </cell>
          <cell r="L83">
            <v>1.7888961857579693</v>
          </cell>
          <cell r="M83">
            <v>2.9468841238683354</v>
          </cell>
          <cell r="N83">
            <v>1.3361249825456012</v>
          </cell>
          <cell r="O83">
            <v>0.14994809690443853</v>
          </cell>
          <cell r="P83">
            <v>-2.4057611853624268</v>
          </cell>
          <cell r="Q83">
            <v>-7.2235625882557413</v>
          </cell>
          <cell r="R83">
            <v>-1.991210775578665</v>
          </cell>
          <cell r="S83">
            <v>-0.41990352513171847</v>
          </cell>
          <cell r="T83">
            <v>-0.26518333532464572</v>
          </cell>
          <cell r="U83">
            <v>2.3631573836871937</v>
          </cell>
          <cell r="V83">
            <v>1.7935585861424057</v>
          </cell>
          <cell r="W83">
            <v>-1.5155305397945316</v>
          </cell>
          <cell r="X83">
            <v>2.0908791529894746</v>
          </cell>
          <cell r="Y83">
            <v>0.35463247004406612</v>
          </cell>
          <cell r="Z83">
            <v>1.9039192600728077</v>
          </cell>
          <cell r="AA83">
            <v>0.7968389722757977</v>
          </cell>
          <cell r="AB83">
            <v>-3.3615500338557633</v>
          </cell>
          <cell r="AC83">
            <v>-0.31417368045569105</v>
          </cell>
          <cell r="AD83">
            <v>3.0151404613551804</v>
          </cell>
          <cell r="AE83">
            <v>0.69055498629998147</v>
          </cell>
          <cell r="AF83">
            <v>0.71744070164976936</v>
          </cell>
          <cell r="AG83">
            <v>0.85116799746441507</v>
          </cell>
          <cell r="AH83">
            <v>0.7536713059491067</v>
          </cell>
        </row>
        <row r="84">
          <cell r="B84" t="str">
            <v>GCR</v>
          </cell>
          <cell r="C84" t="str">
            <v/>
          </cell>
          <cell r="D84">
            <v>0.53280511935238628</v>
          </cell>
          <cell r="E84">
            <v>1.0019963243588466</v>
          </cell>
          <cell r="F84">
            <v>0.96422216877220257</v>
          </cell>
          <cell r="G84">
            <v>0.87970354367536252</v>
          </cell>
          <cell r="H84">
            <v>1.2930185997557908</v>
          </cell>
          <cell r="I84">
            <v>0.97672458802323892</v>
          </cell>
          <cell r="J84">
            <v>0.77748612943467221</v>
          </cell>
          <cell r="K84">
            <v>0.54741169222591246</v>
          </cell>
          <cell r="L84">
            <v>0.15396533415111527</v>
          </cell>
          <cell r="M84">
            <v>0.61412840403329583</v>
          </cell>
          <cell r="N84">
            <v>0.79957567075522851</v>
          </cell>
          <cell r="O84">
            <v>1.0816685360255958</v>
          </cell>
          <cell r="P84">
            <v>0.13454676518121311</v>
          </cell>
          <cell r="Q84">
            <v>-0.63198339662467196</v>
          </cell>
          <cell r="R84">
            <v>-0.688876467706244</v>
          </cell>
          <cell r="S84">
            <v>-0.23483664208844632</v>
          </cell>
          <cell r="T84">
            <v>-0.60360259403813432</v>
          </cell>
          <cell r="U84">
            <v>-0.12909495198441567</v>
          </cell>
          <cell r="V84">
            <v>0.67313203312057823</v>
          </cell>
          <cell r="W84">
            <v>-0.35269449734694897</v>
          </cell>
          <cell r="X84">
            <v>0.78621283084804161</v>
          </cell>
          <cell r="Y84">
            <v>0.6159617037977152</v>
          </cell>
          <cell r="Z84">
            <v>0.94602627582412879</v>
          </cell>
          <cell r="AA84">
            <v>1.0261716734282793</v>
          </cell>
          <cell r="AB84">
            <v>4.8417550954163024</v>
          </cell>
          <cell r="AC84">
            <v>0.17863022816202251</v>
          </cell>
          <cell r="AD84">
            <v>0.19816084116472804</v>
          </cell>
          <cell r="AE84">
            <v>0.14058274928209161</v>
          </cell>
          <cell r="AF84">
            <v>0.34371185261156439</v>
          </cell>
          <cell r="AG84">
            <v>0.40386465078698058</v>
          </cell>
          <cell r="AH84">
            <v>0.32756293870177589</v>
          </cell>
        </row>
        <row r="85">
          <cell r="B85" t="str">
            <v>SCR</v>
          </cell>
          <cell r="C85" t="str">
            <v/>
          </cell>
          <cell r="D85">
            <v>8.8635402531131183E-2</v>
          </cell>
          <cell r="E85">
            <v>0.46605750395967799</v>
          </cell>
          <cell r="F85">
            <v>0.38989828366004187</v>
          </cell>
          <cell r="G85">
            <v>-0.80632916203509553</v>
          </cell>
          <cell r="H85">
            <v>0.48685451184120271</v>
          </cell>
          <cell r="I85">
            <v>-0.30990208610778219</v>
          </cell>
          <cell r="J85">
            <v>0.10409533071205594</v>
          </cell>
          <cell r="K85">
            <v>0.43191032424492437</v>
          </cell>
          <cell r="L85">
            <v>-0.53129698239545375</v>
          </cell>
          <cell r="M85">
            <v>0.26846520057300077</v>
          </cell>
          <cell r="N85">
            <v>0.53414317218162832</v>
          </cell>
          <cell r="O85">
            <v>-0.40471033142436041</v>
          </cell>
          <cell r="P85">
            <v>-0.70180409278545119</v>
          </cell>
          <cell r="Q85">
            <v>-0.44627109300944212</v>
          </cell>
          <cell r="R85">
            <v>0.19111247813981372</v>
          </cell>
          <cell r="S85">
            <v>0.73519129900003877</v>
          </cell>
          <cell r="T85">
            <v>0.17634233022992812</v>
          </cell>
          <cell r="U85">
            <v>-0.43476860923275434</v>
          </cell>
          <cell r="V85">
            <v>1.6700732526590385</v>
          </cell>
          <cell r="W85">
            <v>-0.72262962241113737</v>
          </cell>
          <cell r="X85">
            <v>0.3581362226378641</v>
          </cell>
          <cell r="Y85">
            <v>-0.31712118608822976</v>
          </cell>
          <cell r="Z85">
            <v>-1.5109441232437988</v>
          </cell>
          <cell r="AA85">
            <v>0.19357903574049506</v>
          </cell>
          <cell r="AB85">
            <v>4.9881103035805703</v>
          </cell>
          <cell r="AC85">
            <v>0</v>
          </cell>
          <cell r="AD85">
            <v>0</v>
          </cell>
          <cell r="AE85">
            <v>0</v>
          </cell>
          <cell r="AF85">
            <v>0</v>
          </cell>
          <cell r="AG85">
            <v>0</v>
          </cell>
          <cell r="AH85">
            <v>0</v>
          </cell>
        </row>
        <row r="86">
          <cell r="B86" t="str">
            <v>Statr</v>
          </cell>
          <cell r="C86"/>
          <cell r="D86">
            <v>-6.4981927567950903E-2</v>
          </cell>
          <cell r="E86">
            <v>1.4631275189060005</v>
          </cell>
          <cell r="F86">
            <v>1.7511253408267484</v>
          </cell>
          <cell r="G86">
            <v>0.27487793666696064</v>
          </cell>
          <cell r="H86">
            <v>0.76699868383018965</v>
          </cell>
          <cell r="I86">
            <v>-0.59757033452209218</v>
          </cell>
          <cell r="J86">
            <v>0.32739183919143378</v>
          </cell>
          <cell r="K86">
            <v>-1.4214334937435968</v>
          </cell>
          <cell r="L86">
            <v>-0.91262497296871237</v>
          </cell>
          <cell r="M86">
            <v>2.3760762343550543</v>
          </cell>
          <cell r="N86">
            <v>1.1667156894658799</v>
          </cell>
          <cell r="O86">
            <v>1.7818750469608047</v>
          </cell>
          <cell r="P86">
            <v>-0.26458018748000361</v>
          </cell>
          <cell r="Q86">
            <v>-3.7738016744960241</v>
          </cell>
          <cell r="R86">
            <v>-1.2690133300445763E-2</v>
          </cell>
          <cell r="S86">
            <v>8.7882529671004808E-2</v>
          </cell>
          <cell r="T86">
            <v>-2.6683646755355328</v>
          </cell>
          <cell r="U86">
            <v>0.57041606940828915</v>
          </cell>
          <cell r="V86">
            <v>-0.37787234809550996</v>
          </cell>
          <cell r="W86">
            <v>0.73410553572954818</v>
          </cell>
          <cell r="X86">
            <v>-0.82768823535442171</v>
          </cell>
          <cell r="Y86">
            <v>-2.6728780257943945</v>
          </cell>
          <cell r="Z86">
            <v>0.9570003148924261</v>
          </cell>
          <cell r="AA86">
            <v>0.13900568239161054</v>
          </cell>
          <cell r="AB86">
            <v>-8.8696619175904647</v>
          </cell>
          <cell r="AC86">
            <v>0</v>
          </cell>
          <cell r="AD86">
            <v>0</v>
          </cell>
          <cell r="AE86">
            <v>0</v>
          </cell>
          <cell r="AF86">
            <v>0</v>
          </cell>
          <cell r="AG86">
            <v>0</v>
          </cell>
          <cell r="AH86">
            <v>0</v>
          </cell>
        </row>
        <row r="87">
          <cell r="B87" t="str">
            <v>XTR</v>
          </cell>
          <cell r="C87" t="str">
            <v/>
          </cell>
          <cell r="D87">
            <v>6.8968063659288337</v>
          </cell>
          <cell r="E87">
            <v>9.661450199395901</v>
          </cell>
          <cell r="F87">
            <v>13.531415619918823</v>
          </cell>
          <cell r="G87">
            <v>10.380483515367342</v>
          </cell>
          <cell r="H87">
            <v>16.041702253609351</v>
          </cell>
          <cell r="I87">
            <v>7.0475470943177383</v>
          </cell>
          <cell r="J87">
            <v>4.516839984084033</v>
          </cell>
          <cell r="K87">
            <v>-1.7858310200589096</v>
          </cell>
          <cell r="L87">
            <v>6.0693713555029092</v>
          </cell>
          <cell r="M87">
            <v>5.0473075150415116</v>
          </cell>
          <cell r="N87">
            <v>5.6897344181746048</v>
          </cell>
          <cell r="O87">
            <v>8.4438281552730103</v>
          </cell>
          <cell r="P87">
            <v>-3.7855176258551988</v>
          </cell>
          <cell r="Q87">
            <v>4.6463358627675611</v>
          </cell>
          <cell r="R87">
            <v>3.6950982595376947</v>
          </cell>
          <cell r="S87">
            <v>4.2780552728854806</v>
          </cell>
          <cell r="T87">
            <v>-1.1572068471466741</v>
          </cell>
          <cell r="U87">
            <v>4.1119742753170412</v>
          </cell>
          <cell r="V87">
            <v>18.809386509616662</v>
          </cell>
          <cell r="W87">
            <v>-48.88709836823805</v>
          </cell>
          <cell r="X87">
            <v>8.2957265615366556</v>
          </cell>
          <cell r="Y87">
            <v>16.894689780805834</v>
          </cell>
          <cell r="Z87">
            <v>21.501913465347865</v>
          </cell>
          <cell r="AA87">
            <v>21.235760569545146</v>
          </cell>
          <cell r="AB87">
            <v>39.401111125439691</v>
          </cell>
          <cell r="AC87">
            <v>9.0117394245089866</v>
          </cell>
          <cell r="AD87">
            <v>22.661568323188519</v>
          </cell>
          <cell r="AE87">
            <v>14.367251286461485</v>
          </cell>
          <cell r="AF87">
            <v>16.315787795118815</v>
          </cell>
          <cell r="AG87">
            <v>16.27005276782554</v>
          </cell>
          <cell r="AH87">
            <v>15.067269317614196</v>
          </cell>
        </row>
        <row r="88">
          <cell r="B88" t="str">
            <v>UMTR</v>
          </cell>
          <cell r="C88" t="str">
            <v/>
          </cell>
          <cell r="D88">
            <v>-6.2974157474712307</v>
          </cell>
          <cell r="E88">
            <v>-7.7457688211367683</v>
          </cell>
          <cell r="F88">
            <v>-14.330674610813867</v>
          </cell>
          <cell r="G88">
            <v>-6.4999535640310491</v>
          </cell>
          <cell r="H88">
            <v>-15.391999691005593</v>
          </cell>
          <cell r="I88">
            <v>-4.8641963732273794</v>
          </cell>
          <cell r="J88">
            <v>-2.4322680725260915</v>
          </cell>
          <cell r="K88">
            <v>2.3766585586418665</v>
          </cell>
          <cell r="L88">
            <v>-0.76371296901856456</v>
          </cell>
          <cell r="M88">
            <v>-8.2388456855996424</v>
          </cell>
          <cell r="N88">
            <v>-6.9805773994830584</v>
          </cell>
          <cell r="O88">
            <v>-8.3634161984617599</v>
          </cell>
          <cell r="P88">
            <v>1.4941663957725213</v>
          </cell>
          <cell r="Q88">
            <v>4.1625282512604862</v>
          </cell>
          <cell r="R88">
            <v>-0.27381685161008362</v>
          </cell>
          <cell r="S88">
            <v>-2.7019612318019472</v>
          </cell>
          <cell r="T88">
            <v>4.9701535652168234</v>
          </cell>
          <cell r="U88">
            <v>-4.6578894651342262</v>
          </cell>
          <cell r="V88">
            <v>-12.801193912502159</v>
          </cell>
          <cell r="W88">
            <v>22.506497348700172</v>
          </cell>
          <cell r="X88">
            <v>-10.292235001123894</v>
          </cell>
          <cell r="Y88">
            <v>-2.1920557068615936</v>
          </cell>
          <cell r="Z88">
            <v>-11.543185834471119</v>
          </cell>
          <cell r="AA88">
            <v>-15.922733741298225</v>
          </cell>
          <cell r="AB88">
            <v>-5.9280907266984109</v>
          </cell>
          <cell r="AC88">
            <v>-5.5480222065408258</v>
          </cell>
          <cell r="AD88">
            <v>-10.184470193691659</v>
          </cell>
          <cell r="AE88">
            <v>-7.8038639788748121</v>
          </cell>
          <cell r="AF88">
            <v>-8.8196039038186402</v>
          </cell>
          <cell r="AG88">
            <v>-8.2526097854601748</v>
          </cell>
          <cell r="AH88">
            <v>-7.472972618309023</v>
          </cell>
        </row>
        <row r="89">
          <cell r="B89" t="str">
            <v>FIR</v>
          </cell>
          <cell r="C89"/>
          <cell r="D89">
            <v>-0.80647032539851071</v>
          </cell>
          <cell r="E89">
            <v>-1.6304620891982498</v>
          </cell>
          <cell r="F89">
            <v>-1.4977375799283492</v>
          </cell>
          <cell r="G89">
            <v>-2.5417049594792016</v>
          </cell>
          <cell r="H89">
            <v>-1.2017546451442367</v>
          </cell>
          <cell r="I89">
            <v>-1.8137813139580419</v>
          </cell>
          <cell r="J89">
            <v>-2.6329758674197468</v>
          </cell>
          <cell r="K89">
            <v>0.95779325988032327</v>
          </cell>
          <cell r="L89">
            <v>-0.82539996059803644</v>
          </cell>
          <cell r="M89">
            <v>-1.1692984800320636</v>
          </cell>
          <cell r="N89">
            <v>-0.15495914164642466</v>
          </cell>
          <cell r="O89">
            <v>-2.4780079525057146</v>
          </cell>
          <cell r="P89">
            <v>1.350036690836891</v>
          </cell>
          <cell r="Q89">
            <v>-2.479590515017152</v>
          </cell>
          <cell r="R89">
            <v>0.67276257628962344</v>
          </cell>
          <cell r="S89">
            <v>-4.2419129103531725</v>
          </cell>
          <cell r="T89">
            <v>-0.2372705997422106</v>
          </cell>
          <cell r="U89">
            <v>4.4007634205629076</v>
          </cell>
          <cell r="V89">
            <v>-1.3907262068952939</v>
          </cell>
          <cell r="W89">
            <v>15.455490854623983</v>
          </cell>
          <cell r="X89">
            <v>6.2807224348931445</v>
          </cell>
          <cell r="Y89">
            <v>-6.1203517844324029</v>
          </cell>
          <cell r="Z89">
            <v>-4.426563187508699</v>
          </cell>
          <cell r="AA89">
            <v>-4.7745280516814086</v>
          </cell>
          <cell r="AB89">
            <v>-14.615663181294378</v>
          </cell>
          <cell r="AC89">
            <v>1.5645293971302301</v>
          </cell>
          <cell r="AD89">
            <v>2.7702284880661674</v>
          </cell>
          <cell r="AE89">
            <v>2.126290604955932</v>
          </cell>
          <cell r="AF89">
            <v>0.95858528929542242</v>
          </cell>
          <cell r="AG89">
            <v>0.60937656751036295</v>
          </cell>
          <cell r="AH89">
            <v>-8.8312781065391907E-2</v>
          </cell>
        </row>
        <row r="90">
          <cell r="B90" t="str">
            <v>SURTAR</v>
          </cell>
          <cell r="C90"/>
          <cell r="D90">
            <v>0.49060129508131634</v>
          </cell>
          <cell r="E90">
            <v>-0.25025139477730152</v>
          </cell>
          <cell r="F90">
            <v>3.5452249197536986E-3</v>
          </cell>
          <cell r="G90">
            <v>-7.3529077172037771E-2</v>
          </cell>
          <cell r="H90">
            <v>-5.7235503412912695E-3</v>
          </cell>
          <cell r="I90">
            <v>-2.9885012732263072E-2</v>
          </cell>
          <cell r="J90">
            <v>0.22008206984971262</v>
          </cell>
          <cell r="K90">
            <v>-4.3628464563485063E-2</v>
          </cell>
          <cell r="L90">
            <v>-6.1031668986001222E-2</v>
          </cell>
          <cell r="M90">
            <v>0.2527450275314313</v>
          </cell>
          <cell r="N90">
            <v>-0.29856923682909181</v>
          </cell>
          <cell r="O90">
            <v>-3.8239111808362737E-2</v>
          </cell>
          <cell r="P90">
            <v>5.3485002932820075E-2</v>
          </cell>
          <cell r="Q90">
            <v>-2.3990832439964065E-2</v>
          </cell>
          <cell r="R90">
            <v>-8.5022843269873569E-2</v>
          </cell>
          <cell r="S90">
            <v>0.13809264102416863</v>
          </cell>
          <cell r="T90">
            <v>-4.6753073915454947E-2</v>
          </cell>
          <cell r="U90">
            <v>-0.13661288355032181</v>
          </cell>
          <cell r="V90">
            <v>-0.10345242876144137</v>
          </cell>
          <cell r="W90">
            <v>-0.10995461671576201</v>
          </cell>
          <cell r="X90">
            <v>-0.15804859774867019</v>
          </cell>
          <cell r="Y90">
            <v>4.3446031575832239E-2</v>
          </cell>
          <cell r="Z90">
            <v>3.2909806936841771E-2</v>
          </cell>
          <cell r="AA90">
            <v>-6.5209264442055552E-5</v>
          </cell>
          <cell r="AB90">
            <v>0</v>
          </cell>
          <cell r="AC90">
            <v>0</v>
          </cell>
          <cell r="AD90">
            <v>0</v>
          </cell>
          <cell r="AE90">
            <v>0</v>
          </cell>
          <cell r="AF90">
            <v>0</v>
          </cell>
          <cell r="AG90">
            <v>0</v>
          </cell>
          <cell r="AH90">
            <v>0</v>
          </cell>
        </row>
        <row r="91">
          <cell r="B91" t="str">
            <v>MIAR</v>
          </cell>
          <cell r="C91"/>
          <cell r="D91">
            <v>-1.2865974830414869E-2</v>
          </cell>
          <cell r="E91">
            <v>-4.3904226423603799E-3</v>
          </cell>
          <cell r="F91">
            <v>-2.6595155368335309E-2</v>
          </cell>
          <cell r="G91">
            <v>-4.1458043593858372E-2</v>
          </cell>
          <cell r="H91">
            <v>-8.9070668755837815E-2</v>
          </cell>
          <cell r="I91">
            <v>-0.17352672815821077</v>
          </cell>
          <cell r="J91">
            <v>-0.38257640031867129</v>
          </cell>
          <cell r="K91">
            <v>-0.48456998985067329</v>
          </cell>
          <cell r="L91">
            <v>-0.34629781892004091</v>
          </cell>
          <cell r="M91">
            <v>-0.67665089661180267</v>
          </cell>
          <cell r="N91">
            <v>-0.6218621825487618</v>
          </cell>
          <cell r="O91">
            <v>-0.24920125949914468</v>
          </cell>
          <cell r="P91">
            <v>-0.3106034678295152</v>
          </cell>
          <cell r="Q91">
            <v>-1.1701693571482783</v>
          </cell>
          <cell r="R91">
            <v>-1.7966489455259498</v>
          </cell>
          <cell r="S91">
            <v>-0.66575048867241093</v>
          </cell>
          <cell r="T91">
            <v>-1.6217989648624855</v>
          </cell>
          <cell r="U91">
            <v>0.24928148366291955</v>
          </cell>
          <cell r="V91">
            <v>-0.81966249138549196</v>
          </cell>
          <cell r="W91">
            <v>14.207172279902363</v>
          </cell>
          <cell r="X91">
            <v>-3.5954398012926632</v>
          </cell>
          <cell r="Y91">
            <v>-3.2853094472701398</v>
          </cell>
          <cell r="Z91">
            <v>-2.6258953047627229</v>
          </cell>
          <cell r="AA91">
            <v>-2.670704316909926</v>
          </cell>
          <cell r="AB91">
            <v>-15.897844045812693</v>
          </cell>
          <cell r="AC91">
            <v>-2.2300159553058028</v>
          </cell>
          <cell r="AD91">
            <v>-5.1959340534406309</v>
          </cell>
          <cell r="AE91">
            <v>-2.6462265697574905</v>
          </cell>
          <cell r="AF91">
            <v>-2.1913928559329845</v>
          </cell>
          <cell r="AG91">
            <v>-1.5364144311985843</v>
          </cell>
          <cell r="AH91">
            <v>-0.74781194960578456</v>
          </cell>
        </row>
        <row r="92">
          <cell r="B92" t="str">
            <v>MIRg</v>
          </cell>
          <cell r="C92" t="str">
            <v/>
          </cell>
          <cell r="D92">
            <v>7.633919519368515</v>
          </cell>
          <cell r="E92">
            <v>8.8639670133075388</v>
          </cell>
          <cell r="F92">
            <v>7.2260599403760395</v>
          </cell>
          <cell r="G92">
            <v>7.6613583961774534</v>
          </cell>
          <cell r="H92">
            <v>8.8328912274695739</v>
          </cell>
          <cell r="I92">
            <v>1.3874518831730409</v>
          </cell>
          <cell r="J92">
            <v>2.1336465738313048</v>
          </cell>
          <cell r="K92">
            <v>4.1154693231842066</v>
          </cell>
          <cell r="L92">
            <v>6.5923960442914042</v>
          </cell>
          <cell r="M92">
            <v>5.013692489688526</v>
          </cell>
          <cell r="N92">
            <v>4.7064704292615334</v>
          </cell>
          <cell r="O92">
            <v>3.4304435612673378</v>
          </cell>
          <cell r="P92">
            <v>-4.2367278744955605</v>
          </cell>
          <cell r="Q92">
            <v>-9.6635325393324543</v>
          </cell>
          <cell r="R92">
            <v>-3.4156605026414155E-2</v>
          </cell>
          <cell r="S92">
            <v>-3.9607069695231423</v>
          </cell>
          <cell r="T92">
            <v>-1.7536214380983517</v>
          </cell>
          <cell r="U92">
            <v>6.2718644775314969</v>
          </cell>
          <cell r="V92">
            <v>8.8440925993762409</v>
          </cell>
          <cell r="W92">
            <v>-0.30424273347877673</v>
          </cell>
          <cell r="X92">
            <v>5.9332410863829121</v>
          </cell>
          <cell r="Y92">
            <v>4.6492978238840799</v>
          </cell>
          <cell r="Z92">
            <v>6.7635950254304689</v>
          </cell>
          <cell r="AA92">
            <v>1.7079431009630941</v>
          </cell>
          <cell r="AB92">
            <v>-3.1204786226228465</v>
          </cell>
          <cell r="AC92">
            <v>8.5308812447694393</v>
          </cell>
          <cell r="AD92">
            <v>14.748601436739129</v>
          </cell>
          <cell r="AE92">
            <v>9.945333845389781</v>
          </cell>
          <cell r="AF92">
            <v>8.6209200208001047</v>
          </cell>
          <cell r="AG92">
            <v>8.9219815960261748</v>
          </cell>
          <cell r="AH92">
            <v>9.6190415060516621</v>
          </cell>
        </row>
        <row r="93">
          <cell r="B93" t="str">
            <v>DDR</v>
          </cell>
          <cell r="C93" t="str">
            <v/>
          </cell>
          <cell r="D93">
            <v>7.0733569564161387</v>
          </cell>
          <cell r="E93">
            <v>7.0470528346436803</v>
          </cell>
          <cell r="F93">
            <v>7.4558048339623184</v>
          </cell>
          <cell r="G93">
            <v>7.0378534607639969</v>
          </cell>
          <cell r="H93">
            <v>8.317975711035853</v>
          </cell>
          <cell r="I93">
            <v>2.1824212740646507</v>
          </cell>
          <cell r="J93">
            <v>2.4053191005094909</v>
          </cell>
          <cell r="K93">
            <v>4.1524668486164975</v>
          </cell>
          <cell r="L93">
            <v>4.006571252660148</v>
          </cell>
          <cell r="M93">
            <v>7.1485991779203077</v>
          </cell>
          <cell r="N93">
            <v>5.4678388117313279</v>
          </cell>
          <cell r="O93">
            <v>4.7974178134501448</v>
          </cell>
          <cell r="P93">
            <v>-2.0383435710865836</v>
          </cell>
          <cell r="Q93">
            <v>-10.630221445432415</v>
          </cell>
          <cell r="R93">
            <v>-2.4224468341591114</v>
          </cell>
          <cell r="S93">
            <v>-1.5645382900561431</v>
          </cell>
          <cell r="T93">
            <v>-1.1503822226192151</v>
          </cell>
          <cell r="U93">
            <v>2.1726752211187113</v>
          </cell>
          <cell r="V93">
            <v>3.8566398728602493</v>
          </cell>
          <cell r="W93">
            <v>-3.4854433067785964</v>
          </cell>
          <cell r="X93">
            <v>5.8717435825620408</v>
          </cell>
          <cell r="Y93">
            <v>2.2994579205029209</v>
          </cell>
          <cell r="Z93">
            <v>4.3818662484512476</v>
          </cell>
          <cell r="AA93">
            <v>3.5141219673655719</v>
          </cell>
          <cell r="AB93">
            <v>-8.1450368832106079</v>
          </cell>
          <cell r="AC93">
            <v>1.1650726040829049</v>
          </cell>
          <cell r="AD93">
            <v>7.9214916336486878</v>
          </cell>
          <cell r="AE93">
            <v>1.9568538931437485</v>
          </cell>
          <cell r="AF93">
            <v>2.1876678816495727</v>
          </cell>
          <cell r="AG93">
            <v>2.253451050387461</v>
          </cell>
          <cell r="AH93">
            <v>1.8990381018789289</v>
          </cell>
        </row>
        <row r="94">
          <cell r="B94" t="str">
            <v>NXR</v>
          </cell>
          <cell r="C94" t="str">
            <v/>
          </cell>
          <cell r="D94">
            <v>0.599390618457603</v>
          </cell>
          <cell r="E94">
            <v>1.9156813782591327</v>
          </cell>
          <cell r="F94">
            <v>-0.79925899089504426</v>
          </cell>
          <cell r="G94">
            <v>3.8805299513362925</v>
          </cell>
          <cell r="H94">
            <v>0.64970256260375869</v>
          </cell>
          <cell r="I94">
            <v>2.1833507210903589</v>
          </cell>
          <cell r="J94">
            <v>2.0845719115579415</v>
          </cell>
          <cell r="K94">
            <v>0.59082753858295689</v>
          </cell>
          <cell r="L94">
            <v>5.3056583864843443</v>
          </cell>
          <cell r="M94">
            <v>-3.1915381705581307</v>
          </cell>
          <cell r="N94">
            <v>-1.2908429813084537</v>
          </cell>
          <cell r="O94">
            <v>8.0411956811250462E-2</v>
          </cell>
          <cell r="P94">
            <v>-2.2913512300826775</v>
          </cell>
          <cell r="Q94">
            <v>8.8088641140280473</v>
          </cell>
          <cell r="R94">
            <v>3.4212814079276113</v>
          </cell>
          <cell r="S94">
            <v>1.5760940410835333</v>
          </cell>
          <cell r="T94">
            <v>3.8129467180701493</v>
          </cell>
          <cell r="U94">
            <v>-0.54591518981718501</v>
          </cell>
          <cell r="V94">
            <v>6.0081925971145029</v>
          </cell>
          <cell r="W94">
            <v>-26.380601019537878</v>
          </cell>
          <cell r="X94">
            <v>-1.9965084395872381</v>
          </cell>
          <cell r="Y94">
            <v>14.702634073944241</v>
          </cell>
          <cell r="Z94">
            <v>9.9587276308767461</v>
          </cell>
          <cell r="AA94">
            <v>5.3130268282469206</v>
          </cell>
          <cell r="AB94">
            <v>33.473020398741284</v>
          </cell>
          <cell r="AC94">
            <v>3.4637172179681608</v>
          </cell>
          <cell r="AD94">
            <v>12.477098129496859</v>
          </cell>
          <cell r="AE94">
            <v>6.5633873075866731</v>
          </cell>
          <cell r="AF94">
            <v>7.4961838913001753</v>
          </cell>
          <cell r="AG94">
            <v>8.017442982365365</v>
          </cell>
          <cell r="AH94">
            <v>7.5942966993051728</v>
          </cell>
        </row>
        <row r="95">
          <cell r="B95" t="str">
            <v>PIR</v>
          </cell>
          <cell r="C95" t="str">
            <v/>
          </cell>
          <cell r="D95">
            <v>5.5482240539991165E-2</v>
          </cell>
          <cell r="E95">
            <v>0.44826204556068139</v>
          </cell>
          <cell r="F95">
            <v>0.31544733019058874</v>
          </cell>
          <cell r="G95">
            <v>1.168296513314746</v>
          </cell>
          <cell r="H95">
            <v>-0.6420563310831312</v>
          </cell>
          <cell r="I95">
            <v>1.0813339417864314</v>
          </cell>
          <cell r="J95">
            <v>0.89972185477453959</v>
          </cell>
          <cell r="K95">
            <v>0.12552873387438857</v>
          </cell>
          <cell r="L95">
            <v>0.79377131672798096</v>
          </cell>
          <cell r="M95">
            <v>1.6134063337931992</v>
          </cell>
          <cell r="N95">
            <v>0.87740926273155839</v>
          </cell>
          <cell r="O95">
            <v>-0.14936236215090556</v>
          </cell>
          <cell r="P95">
            <v>-1.0840880218346756</v>
          </cell>
          <cell r="Q95">
            <v>2.5633896763315169</v>
          </cell>
          <cell r="R95">
            <v>-3.0127884778320669E-2</v>
          </cell>
          <cell r="S95">
            <v>0.33535442277863137</v>
          </cell>
          <cell r="T95">
            <v>3.8506260598429223</v>
          </cell>
          <cell r="U95">
            <v>-3.4355942686536709</v>
          </cell>
          <cell r="V95">
            <v>2.612822417714868</v>
          </cell>
          <cell r="W95">
            <v>-10.490278685726837</v>
          </cell>
          <cell r="X95">
            <v>18.940942381381117</v>
          </cell>
          <cell r="Y95">
            <v>-0.36797287644070809</v>
          </cell>
          <cell r="Z95">
            <v>-5.1858162013213356</v>
          </cell>
          <cell r="AA95">
            <v>34.12967529895365</v>
          </cell>
          <cell r="AB95">
            <v>-71.866582477963732</v>
          </cell>
          <cell r="AC95">
            <v>5.6406315500807507</v>
          </cell>
          <cell r="AD95">
            <v>-8.9920123645993524</v>
          </cell>
          <cell r="AE95">
            <v>2.0473384290855368</v>
          </cell>
          <cell r="AF95">
            <v>-0.89365840767839488</v>
          </cell>
          <cell r="AG95">
            <v>0.27703793374031999</v>
          </cell>
          <cell r="AH95">
            <v>-5.6143392630337241E-2</v>
          </cell>
        </row>
        <row r="96">
          <cell r="B96" t="str">
            <v>ANXRcont</v>
          </cell>
          <cell r="C96"/>
          <cell r="D96">
            <v>0.29430908827317404</v>
          </cell>
          <cell r="E96">
            <v>1.9597624945068988</v>
          </cell>
          <cell r="F96">
            <v>-0.17902287678518514</v>
          </cell>
          <cell r="G96">
            <v>0.6923866457230593</v>
          </cell>
          <cell r="H96">
            <v>0.60700689403378616</v>
          </cell>
          <cell r="I96">
            <v>-0.74131475438803118</v>
          </cell>
          <cell r="J96">
            <v>-0.27941111642727379</v>
          </cell>
          <cell r="K96">
            <v>3.0899174550449271E-2</v>
          </cell>
          <cell r="L96">
            <v>2.6290069826161004</v>
          </cell>
          <cell r="M96">
            <v>-2.140201084742511</v>
          </cell>
          <cell r="N96">
            <v>-0.66537468068522365</v>
          </cell>
          <cell r="O96">
            <v>-1.3078716514655266</v>
          </cell>
          <cell r="P96">
            <v>-2.1648172844079361</v>
          </cell>
          <cell r="Q96">
            <v>0.91504064191718659</v>
          </cell>
          <cell r="R96">
            <v>2.3907945402607793</v>
          </cell>
          <cell r="S96">
            <v>-2.3704028882468378</v>
          </cell>
          <cell r="T96">
            <v>-0.58489826575560633</v>
          </cell>
          <cell r="U96">
            <v>4.1031642910338553</v>
          </cell>
          <cell r="V96">
            <v>4.9865523746358047</v>
          </cell>
          <cell r="W96">
            <v>3.1835834115911208</v>
          </cell>
          <cell r="X96">
            <v>6.1173583548015387E-2</v>
          </cell>
          <cell r="Y96">
            <v>2.3504196619349056</v>
          </cell>
          <cell r="Z96">
            <v>2.3852351371907923</v>
          </cell>
          <cell r="AA96">
            <v>-1.7996860314767487</v>
          </cell>
          <cell r="AB96">
            <v>-0.92203844237568511</v>
          </cell>
          <cell r="AC96">
            <v>2.7982306597925883</v>
          </cell>
          <cell r="AD96">
            <v>10.051392564122395</v>
          </cell>
          <cell r="AE96">
            <v>6.0434513427851142</v>
          </cell>
          <cell r="AF96">
            <v>6.2633763246626133</v>
          </cell>
          <cell r="AG96">
            <v>7.0904051186771442</v>
          </cell>
          <cell r="AH96">
            <v>6.7581719686339961</v>
          </cell>
        </row>
        <row r="97">
          <cell r="B97" t="str">
            <v>UDDRcont</v>
          </cell>
          <cell r="C97"/>
          <cell r="D97">
            <v>7.0733569564161387</v>
          </cell>
          <cell r="E97">
            <v>7.0470528346436803</v>
          </cell>
          <cell r="F97">
            <v>7.4558048339623184</v>
          </cell>
          <cell r="G97">
            <v>7.0378534607639969</v>
          </cell>
          <cell r="H97">
            <v>8.317975711035853</v>
          </cell>
          <cell r="I97">
            <v>2.1824212740646507</v>
          </cell>
          <cell r="J97">
            <v>2.4053191005094909</v>
          </cell>
          <cell r="K97">
            <v>4.1524668486164975</v>
          </cell>
          <cell r="L97">
            <v>4.006571252660148</v>
          </cell>
          <cell r="M97">
            <v>7.1485991779203077</v>
          </cell>
          <cell r="N97">
            <v>5.4678388117313279</v>
          </cell>
          <cell r="O97">
            <v>4.7974178134501448</v>
          </cell>
          <cell r="P97">
            <v>-2.0383435710865836</v>
          </cell>
          <cell r="Q97">
            <v>-10.630221445432415</v>
          </cell>
          <cell r="R97">
            <v>-2.4224468341591114</v>
          </cell>
          <cell r="S97">
            <v>-1.5645382900561431</v>
          </cell>
          <cell r="T97">
            <v>-1.1503822226192151</v>
          </cell>
          <cell r="U97">
            <v>2.1726752211187113</v>
          </cell>
          <cell r="V97">
            <v>3.8566398728602493</v>
          </cell>
          <cell r="W97">
            <v>-3.4854433067785964</v>
          </cell>
          <cell r="X97">
            <v>5.8717435825620408</v>
          </cell>
          <cell r="Y97">
            <v>2.2994579205029209</v>
          </cell>
          <cell r="Z97">
            <v>4.3818662484512476</v>
          </cell>
          <cell r="AA97">
            <v>3.5141219673655719</v>
          </cell>
          <cell r="AB97">
            <v>-8.1450368832106079</v>
          </cell>
          <cell r="AC97">
            <v>1.1650726040829049</v>
          </cell>
          <cell r="AD97">
            <v>7.9214916336486878</v>
          </cell>
          <cell r="AE97">
            <v>1.9568538931437485</v>
          </cell>
          <cell r="AF97">
            <v>2.1876678816495727</v>
          </cell>
          <cell r="AG97">
            <v>2.253451050387461</v>
          </cell>
          <cell r="AH97">
            <v>1.8990381018789289</v>
          </cell>
        </row>
        <row r="98">
          <cell r="B98" t="str">
            <v>UIRcont</v>
          </cell>
          <cell r="C98"/>
          <cell r="D98">
            <v>3.058181098564313</v>
          </cell>
          <cell r="E98">
            <v>2.7052320828159897</v>
          </cell>
          <cell r="F98">
            <v>2.6359174343276255</v>
          </cell>
          <cell r="G98">
            <v>1.9312160268672622</v>
          </cell>
          <cell r="H98">
            <v>1.8431930809513228</v>
          </cell>
          <cell r="I98">
            <v>-0.26017389367328764</v>
          </cell>
          <cell r="J98">
            <v>0.11709812796468634</v>
          </cell>
          <cell r="K98">
            <v>2.0191106648644075</v>
          </cell>
          <cell r="L98">
            <v>1.7888961857579693</v>
          </cell>
          <cell r="M98">
            <v>2.9468841238683354</v>
          </cell>
          <cell r="N98">
            <v>1.3361249825456012</v>
          </cell>
          <cell r="O98">
            <v>0.14994809690443853</v>
          </cell>
          <cell r="P98">
            <v>-2.4057611853624268</v>
          </cell>
          <cell r="Q98">
            <v>-7.2235625882557413</v>
          </cell>
          <cell r="R98">
            <v>-1.991210775578665</v>
          </cell>
          <cell r="S98">
            <v>-0.41990352513171847</v>
          </cell>
          <cell r="T98">
            <v>-0.26518333532464572</v>
          </cell>
          <cell r="U98">
            <v>2.3631573836871937</v>
          </cell>
          <cell r="V98">
            <v>1.7935585861424057</v>
          </cell>
          <cell r="W98">
            <v>-1.5155305397945316</v>
          </cell>
          <cell r="X98">
            <v>2.0908791529894746</v>
          </cell>
          <cell r="Y98">
            <v>0.35463247004406612</v>
          </cell>
          <cell r="Z98">
            <v>1.9039192600728077</v>
          </cell>
          <cell r="AA98">
            <v>0.7968389722757977</v>
          </cell>
          <cell r="AB98">
            <v>-3.3615500338557633</v>
          </cell>
          <cell r="AC98">
            <v>-0.31417368045569105</v>
          </cell>
          <cell r="AD98">
            <v>3.0151404613551804</v>
          </cell>
          <cell r="AE98">
            <v>0.69055498629998147</v>
          </cell>
          <cell r="AF98">
            <v>0.71744070164976936</v>
          </cell>
          <cell r="AG98">
            <v>0.85116799746441507</v>
          </cell>
          <cell r="AH98">
            <v>0.7536713059491067</v>
          </cell>
        </row>
        <row r="99">
          <cell r="C99">
            <v>89.792940472078115</v>
          </cell>
          <cell r="D99">
            <v>96.67254685158801</v>
          </cell>
          <cell r="E99">
            <v>105.72907289991099</v>
          </cell>
          <cell r="F99">
            <v>113.76955001391784</v>
          </cell>
          <cell r="G99">
            <v>123.21922081501306</v>
          </cell>
          <cell r="H99">
            <v>134.1837016050666</v>
          </cell>
          <cell r="I99">
            <v>137.32471297884851</v>
          </cell>
          <cell r="J99">
            <v>141.29689392810755</v>
          </cell>
          <cell r="K99">
            <v>146.70643178742264</v>
          </cell>
          <cell r="L99">
            <v>156.33210968018039</v>
          </cell>
          <cell r="M99">
            <v>164.21278046195249</v>
          </cell>
          <cell r="N99">
            <v>171.85655702845267</v>
          </cell>
          <cell r="O99">
            <v>177.71320722818217</v>
          </cell>
          <cell r="P99">
            <v>170.20574096807886</v>
          </cell>
          <cell r="Q99">
            <v>153.80322890880902</v>
          </cell>
          <cell r="R99">
            <v>153.70459521251195</v>
          </cell>
          <cell r="S99">
            <v>148.13003420292313</v>
          </cell>
          <cell r="T99">
            <v>145.56424281505485</v>
          </cell>
          <cell r="U99">
            <v>154.15530215537376</v>
          </cell>
          <cell r="V99">
            <v>167.78960227035964</v>
          </cell>
          <cell r="W99">
            <v>168.34447522953428</v>
          </cell>
          <cell r="X99">
            <v>177.74853903310694</v>
          </cell>
          <cell r="Y99">
            <v>186.11283802487569</v>
          </cell>
          <cell r="Z99">
            <v>198.70275256211764</v>
          </cell>
          <cell r="AA99">
            <v>202.09575167849218</v>
          </cell>
          <cell r="AB99">
            <v>199.92077842532922</v>
          </cell>
          <cell r="AC99">
            <v>235.87240580184181</v>
          </cell>
          <cell r="AD99">
            <v>261.58970149563356</v>
          </cell>
          <cell r="AE99">
            <v>291.7350960024736</v>
          </cell>
          <cell r="AF99">
            <v>315.31067988185919</v>
          </cell>
          <cell r="AG99">
            <v>340.11775588378339</v>
          </cell>
          <cell r="AH99">
            <v>374.01623791567198</v>
          </cell>
        </row>
        <row r="100">
          <cell r="B100" t="str">
            <v>MIRg</v>
          </cell>
          <cell r="C100" t="str">
            <v/>
          </cell>
          <cell r="D100">
            <v>7.633919519368515</v>
          </cell>
          <cell r="E100">
            <v>8.8639670133075388</v>
          </cell>
          <cell r="F100">
            <v>7.2260599403760395</v>
          </cell>
          <cell r="G100">
            <v>7.6613583961774534</v>
          </cell>
          <cell r="H100">
            <v>8.8328912274695739</v>
          </cell>
          <cell r="I100">
            <v>1.3874518831730409</v>
          </cell>
          <cell r="J100">
            <v>2.1336465738313048</v>
          </cell>
          <cell r="K100">
            <v>4.1154693231842066</v>
          </cell>
          <cell r="L100">
            <v>6.5923960442914042</v>
          </cell>
          <cell r="M100">
            <v>5.013692489688526</v>
          </cell>
          <cell r="N100">
            <v>4.7064704292615334</v>
          </cell>
          <cell r="O100">
            <v>3.4304435612673378</v>
          </cell>
          <cell r="P100">
            <v>-4.2367278744955605</v>
          </cell>
          <cell r="Q100">
            <v>-9.6635325393324543</v>
          </cell>
          <cell r="R100">
            <v>-3.4156605026414155E-2</v>
          </cell>
          <cell r="S100">
            <v>-3.9607069695231423</v>
          </cell>
          <cell r="T100">
            <v>-1.7536214380983517</v>
          </cell>
          <cell r="U100">
            <v>6.2718644775314969</v>
          </cell>
          <cell r="V100">
            <v>8.8440925993762409</v>
          </cell>
          <cell r="W100">
            <v>-0.30424273347877673</v>
          </cell>
          <cell r="X100">
            <v>5.9332410863829121</v>
          </cell>
          <cell r="Y100">
            <v>4.6492978238840799</v>
          </cell>
          <cell r="Z100">
            <v>6.7635950254304689</v>
          </cell>
          <cell r="AA100">
            <v>1.7079431009630941</v>
          </cell>
          <cell r="AB100">
            <v>-3.1204786226228465</v>
          </cell>
          <cell r="AC100">
            <v>8.5308812447694393</v>
          </cell>
          <cell r="AD100">
            <v>14.748601436739129</v>
          </cell>
          <cell r="AE100">
            <v>9.945333845389781</v>
          </cell>
          <cell r="AF100">
            <v>8.6209200208001047</v>
          </cell>
          <cell r="AG100">
            <v>8.9219815960261748</v>
          </cell>
          <cell r="AH100">
            <v>9.6190415060516621</v>
          </cell>
        </row>
        <row r="101">
          <cell r="C101" t="str">
            <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row>
        <row r="102">
          <cell r="C102" t="str">
            <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row>
        <row r="103">
          <cell r="C103"/>
          <cell r="D103"/>
          <cell r="E103"/>
          <cell r="F103"/>
          <cell r="G103"/>
          <cell r="H103"/>
          <cell r="I103"/>
          <cell r="J103"/>
          <cell r="K103"/>
          <cell r="L103"/>
          <cell r="M103"/>
          <cell r="N103"/>
          <cell r="O103"/>
          <cell r="P103"/>
          <cell r="Q103"/>
          <cell r="R103"/>
          <cell r="S103"/>
          <cell r="T103"/>
          <cell r="U103"/>
          <cell r="V103"/>
          <cell r="W103"/>
          <cell r="X103"/>
          <cell r="Y103"/>
          <cell r="Z103"/>
          <cell r="AA103"/>
          <cell r="AB103"/>
          <cell r="AC103"/>
          <cell r="AD103"/>
          <cell r="AE103"/>
          <cell r="AF103"/>
          <cell r="AG103"/>
          <cell r="AH103"/>
        </row>
        <row r="104">
          <cell r="B104" t="str">
            <v>UDDR</v>
          </cell>
          <cell r="C104" t="str">
            <v/>
          </cell>
          <cell r="D104">
            <v>7.5725400600079817</v>
          </cell>
          <cell r="E104">
            <v>7.9907826835661222</v>
          </cell>
          <cell r="F104">
            <v>8.3655513139757396</v>
          </cell>
          <cell r="G104">
            <v>6.540277924179394</v>
          </cell>
          <cell r="H104">
            <v>8.7110388266248062</v>
          </cell>
          <cell r="I104">
            <v>2.0057130463329687</v>
          </cell>
          <cell r="J104">
            <v>1.9326089889232678</v>
          </cell>
          <cell r="K104">
            <v>3.0572267424792576</v>
          </cell>
          <cell r="L104">
            <v>2.1099887204103274</v>
          </cell>
          <cell r="M104">
            <v>6.0568337705450892</v>
          </cell>
          <cell r="N104">
            <v>3.972223634483818</v>
          </cell>
          <cell r="O104">
            <v>1.2534018920298484</v>
          </cell>
          <cell r="P104">
            <v>-5.2561991641752677</v>
          </cell>
          <cell r="Q104">
            <v>-12.464496322412055</v>
          </cell>
          <cell r="R104">
            <v>-4.9118334308787537</v>
          </cell>
          <cell r="S104">
            <v>-1.2819097182718342</v>
          </cell>
          <cell r="T104">
            <v>-1.4470448560488292</v>
          </cell>
          <cell r="U104">
            <v>1.2958782499539412</v>
          </cell>
          <cell r="V104">
            <v>5.4848300412924544</v>
          </cell>
          <cell r="W104">
            <v>4.2960284109727409</v>
          </cell>
          <cell r="X104">
            <v>5.2523736231871787</v>
          </cell>
          <cell r="Y104">
            <v>1.0495473624993146</v>
          </cell>
          <cell r="Z104">
            <v>1.8228307154189549</v>
          </cell>
          <cell r="AA104">
            <v>2.8985918405074917</v>
          </cell>
          <cell r="AB104">
            <v>-1.2219936649701557</v>
          </cell>
          <cell r="AC104">
            <v>-0.17037914269940613</v>
          </cell>
          <cell r="AD104">
            <v>7.7791744815884023</v>
          </cell>
          <cell r="AE104">
            <v>3.0993972204872655</v>
          </cell>
          <cell r="AF104">
            <v>3.0321545866651034</v>
          </cell>
          <cell r="AG104">
            <v>3.0821282625429269</v>
          </cell>
          <cell r="AH104">
            <v>3.1936482363734475</v>
          </cell>
        </row>
        <row r="105">
          <cell r="B105" t="str">
            <v>UIR</v>
          </cell>
          <cell r="C105" t="str">
            <v/>
          </cell>
          <cell r="D105">
            <v>3.4339462799289007</v>
          </cell>
          <cell r="E105">
            <v>3.2523260188499665</v>
          </cell>
          <cell r="F105">
            <v>3.0918886779580719</v>
          </cell>
          <cell r="G105">
            <v>1.8239543349623903</v>
          </cell>
          <cell r="H105">
            <v>1.9004946254811936</v>
          </cell>
          <cell r="I105">
            <v>-0.65280408410776825</v>
          </cell>
          <cell r="J105">
            <v>-0.25039422175728349</v>
          </cell>
          <cell r="K105">
            <v>1.9700375618682282</v>
          </cell>
          <cell r="L105">
            <v>1.210907223283894</v>
          </cell>
          <cell r="M105">
            <v>2.8810963714261413</v>
          </cell>
          <cell r="N105">
            <v>0.94505520640231966</v>
          </cell>
          <cell r="O105">
            <v>-0.48829987106263939</v>
          </cell>
          <cell r="P105">
            <v>-3.5617324090951121</v>
          </cell>
          <cell r="Q105">
            <v>-7.9629351885057202</v>
          </cell>
          <cell r="R105">
            <v>-3.7491354517775344</v>
          </cell>
          <cell r="S105">
            <v>-0.30599215211906505</v>
          </cell>
          <cell r="T105">
            <v>-0.29707009021336728</v>
          </cell>
          <cell r="U105">
            <v>1.7331850943924587</v>
          </cell>
          <cell r="V105">
            <v>2.8658907304606749</v>
          </cell>
          <cell r="W105">
            <v>2.1718208193311148</v>
          </cell>
          <cell r="X105">
            <v>2.0775884586783087</v>
          </cell>
          <cell r="Y105">
            <v>0.13814525243812234</v>
          </cell>
          <cell r="Z105">
            <v>0.96059813994679044</v>
          </cell>
          <cell r="AA105">
            <v>0.70110657711751312</v>
          </cell>
          <cell r="AB105">
            <v>-0.50433078508451989</v>
          </cell>
          <cell r="AC105">
            <v>4.5944469166274503E-2</v>
          </cell>
          <cell r="AD105">
            <v>2.9609705873760035</v>
          </cell>
          <cell r="AE105">
            <v>1.093747577492018</v>
          </cell>
          <cell r="AF105">
            <v>0.99438819411987656</v>
          </cell>
          <cell r="AG105">
            <v>1.164173919245358</v>
          </cell>
          <cell r="AH105">
            <v>1.2674632671499044</v>
          </cell>
        </row>
        <row r="106">
          <cell r="B106" t="str">
            <v>PCR</v>
          </cell>
          <cell r="C106" t="str">
            <v/>
          </cell>
          <cell r="D106">
            <v>3.6650746715835791</v>
          </cell>
          <cell r="E106">
            <v>3.672542894309486</v>
          </cell>
          <cell r="F106">
            <v>4.269575924662524</v>
          </cell>
          <cell r="G106">
            <v>3.9598720916554639</v>
          </cell>
          <cell r="H106">
            <v>5.5012034988609093</v>
          </cell>
          <cell r="I106">
            <v>1.4611037295359555</v>
          </cell>
          <cell r="J106">
            <v>1.3137953401850306</v>
          </cell>
          <cell r="K106">
            <v>0.8100524447513856</v>
          </cell>
          <cell r="L106">
            <v>1.0179983920143121</v>
          </cell>
          <cell r="M106">
            <v>2.8919437375613293</v>
          </cell>
          <cell r="N106">
            <v>2.5467179836658387</v>
          </cell>
          <cell r="O106">
            <v>1.3542501606160997</v>
          </cell>
          <cell r="P106">
            <v>-1.3385581225902221</v>
          </cell>
          <cell r="Q106">
            <v>-3.6170371089556768</v>
          </cell>
          <cell r="R106">
            <v>0.19930835329724703</v>
          </cell>
          <cell r="S106">
            <v>-0.76931533660805607</v>
          </cell>
          <cell r="T106">
            <v>-0.5072429115915551</v>
          </cell>
          <cell r="U106">
            <v>-0.27351311785089166</v>
          </cell>
          <cell r="V106">
            <v>1.6793295777804436</v>
          </cell>
          <cell r="W106">
            <v>1.7901478064756819</v>
          </cell>
          <cell r="X106">
            <v>2.5326436147058149</v>
          </cell>
          <cell r="Y106">
            <v>0.56453978783687753</v>
          </cell>
          <cell r="Z106">
            <v>0.4490723065682809</v>
          </cell>
          <cell r="AA106">
            <v>1.2053787593582137</v>
          </cell>
          <cell r="AB106">
            <v>-1.4440677002409212</v>
          </cell>
          <cell r="AC106">
            <v>-0.19020089210745522</v>
          </cell>
          <cell r="AD106">
            <v>4.6236032015485575</v>
          </cell>
          <cell r="AE106">
            <v>1.7829851998807231</v>
          </cell>
          <cell r="AF106">
            <v>1.5613743957849644</v>
          </cell>
          <cell r="AG106">
            <v>1.3655737383500763</v>
          </cell>
          <cell r="AH106">
            <v>1.3753161896812998</v>
          </cell>
        </row>
        <row r="107">
          <cell r="B107" t="str">
            <v>GCR</v>
          </cell>
          <cell r="C107" t="str">
            <v/>
          </cell>
          <cell r="D107">
            <v>0.4735191084955096</v>
          </cell>
          <cell r="E107">
            <v>1.0659137704066735</v>
          </cell>
          <cell r="F107">
            <v>1.0040867113551513</v>
          </cell>
          <cell r="G107">
            <v>0.75645149756153651</v>
          </cell>
          <cell r="H107">
            <v>1.3093407022826973</v>
          </cell>
          <cell r="I107">
            <v>1.1974134009047872</v>
          </cell>
          <cell r="J107">
            <v>0.86920787049553527</v>
          </cell>
          <cell r="K107">
            <v>0.27713673585964094</v>
          </cell>
          <cell r="L107">
            <v>-0.11891689488789729</v>
          </cell>
          <cell r="M107">
            <v>0.28379366155761376</v>
          </cell>
          <cell r="N107">
            <v>0.48045044441565987</v>
          </cell>
          <cell r="O107">
            <v>0.38745160247640142</v>
          </cell>
          <cell r="P107">
            <v>-0.35590863248993804</v>
          </cell>
          <cell r="Q107">
            <v>-0.88452402495064653</v>
          </cell>
          <cell r="R107">
            <v>-1.3620063323984741</v>
          </cell>
          <cell r="S107">
            <v>-0.20660222954470914</v>
          </cell>
          <cell r="T107">
            <v>-0.64273185424392798</v>
          </cell>
          <cell r="U107">
            <v>-0.16379372658761623</v>
          </cell>
          <cell r="V107">
            <v>0.93960973305135276</v>
          </cell>
          <cell r="W107">
            <v>0.33405978516592755</v>
          </cell>
          <cell r="X107">
            <v>0.64214154980307803</v>
          </cell>
          <cell r="Y107">
            <v>0.34686232222430891</v>
          </cell>
          <cell r="Z107">
            <v>0.41316026890387492</v>
          </cell>
          <cell r="AA107">
            <v>0.99210650403178935</v>
          </cell>
          <cell r="AB107">
            <v>0.72640482035527953</v>
          </cell>
          <cell r="AC107">
            <v>-2.6122719758226436E-2</v>
          </cell>
          <cell r="AD107">
            <v>0.19460069266382657</v>
          </cell>
          <cell r="AE107">
            <v>0.2226644431145417</v>
          </cell>
          <cell r="AF107">
            <v>0.47639199676025357</v>
          </cell>
          <cell r="AG107">
            <v>0.55238060494749042</v>
          </cell>
          <cell r="AH107">
            <v>0.5508687795422208</v>
          </cell>
        </row>
        <row r="108">
          <cell r="B108" t="str">
            <v>SCR</v>
          </cell>
          <cell r="C108" t="str">
            <v/>
          </cell>
          <cell r="D108">
            <v>9.8656080083678141E-2</v>
          </cell>
          <cell r="E108">
            <v>0.59367892296534608</v>
          </cell>
          <cell r="F108">
            <v>0.48144046424651255</v>
          </cell>
          <cell r="G108">
            <v>-0.86371298694677012</v>
          </cell>
          <cell r="H108">
            <v>0.5816668699436951</v>
          </cell>
          <cell r="I108">
            <v>-0.45861409360954286</v>
          </cell>
          <cell r="J108">
            <v>0.16014444302772018</v>
          </cell>
          <cell r="K108">
            <v>0.49852561524838118</v>
          </cell>
          <cell r="L108">
            <v>-0.45731241142746532</v>
          </cell>
          <cell r="M108">
            <v>0.30482136578987962</v>
          </cell>
          <cell r="N108">
            <v>0.63658970384438696</v>
          </cell>
          <cell r="O108">
            <v>-0.33181963422228522</v>
          </cell>
          <cell r="P108">
            <v>-0.85712268689585269</v>
          </cell>
          <cell r="Q108">
            <v>-0.47530969131854844</v>
          </cell>
          <cell r="R108">
            <v>0.35583455193122798</v>
          </cell>
          <cell r="S108">
            <v>0.47246846840594159</v>
          </cell>
          <cell r="T108">
            <v>0.16485582776084778</v>
          </cell>
          <cell r="U108">
            <v>-0.32900404198630157</v>
          </cell>
          <cell r="V108">
            <v>2.8048169650017338</v>
          </cell>
          <cell r="W108">
            <v>1.0994818292956643</v>
          </cell>
          <cell r="X108">
            <v>0.35802869058488029</v>
          </cell>
          <cell r="Y108">
            <v>-0.27703720801077414</v>
          </cell>
          <cell r="Z108">
            <v>-0.8772995167629436</v>
          </cell>
          <cell r="AA108">
            <v>0.22582468342194861</v>
          </cell>
          <cell r="AB108">
            <v>0.74836238049607873</v>
          </cell>
          <cell r="AC108">
            <v>0</v>
          </cell>
          <cell r="AD108">
            <v>0</v>
          </cell>
          <cell r="AE108">
            <v>0</v>
          </cell>
          <cell r="AF108">
            <v>0</v>
          </cell>
          <cell r="AG108">
            <v>0</v>
          </cell>
          <cell r="AH108">
            <v>0</v>
          </cell>
        </row>
        <row r="109">
          <cell r="C109"/>
          <cell r="D109"/>
          <cell r="E109"/>
          <cell r="F109">
            <v>0.5</v>
          </cell>
          <cell r="G109">
            <v>-0.9</v>
          </cell>
          <cell r="H109">
            <v>0.6</v>
          </cell>
          <cell r="I109">
            <v>-0.5</v>
          </cell>
          <cell r="J109">
            <v>0.2</v>
          </cell>
          <cell r="K109">
            <v>0.5</v>
          </cell>
          <cell r="L109">
            <v>-0.5</v>
          </cell>
          <cell r="M109">
            <v>0.3</v>
          </cell>
          <cell r="N109">
            <v>0.6</v>
          </cell>
          <cell r="O109">
            <v>-0.3</v>
          </cell>
          <cell r="P109">
            <v>-0.9</v>
          </cell>
          <cell r="Q109">
            <v>-0.5</v>
          </cell>
          <cell r="R109">
            <v>0.4</v>
          </cell>
          <cell r="S109">
            <v>0.5</v>
          </cell>
          <cell r="T109">
            <v>0.2</v>
          </cell>
          <cell r="U109">
            <v>-0.3</v>
          </cell>
          <cell r="V109">
            <v>2.8</v>
          </cell>
          <cell r="W109">
            <v>1.1000000000000001</v>
          </cell>
          <cell r="X109">
            <v>0.4</v>
          </cell>
          <cell r="Y109">
            <v>-0.3</v>
          </cell>
          <cell r="Z109">
            <v>-0.9</v>
          </cell>
          <cell r="AA109">
            <v>0.2</v>
          </cell>
          <cell r="AB109">
            <v>0.7</v>
          </cell>
          <cell r="AC109">
            <v>0</v>
          </cell>
          <cell r="AD109">
            <v>0</v>
          </cell>
          <cell r="AE109">
            <v>0</v>
          </cell>
          <cell r="AF109">
            <v>0</v>
          </cell>
          <cell r="AG109">
            <v>0</v>
          </cell>
          <cell r="AH109">
            <v>0</v>
          </cell>
        </row>
        <row r="111">
          <cell r="B111" t="str">
            <v>YER-Statr</v>
          </cell>
          <cell r="C111">
            <v>85089.207725068205</v>
          </cell>
          <cell r="D111">
            <v>92083.885136211815</v>
          </cell>
        </row>
        <row r="112">
          <cell r="B112" t="str">
            <v>YER</v>
          </cell>
          <cell r="C112">
            <v>94101.365946699996</v>
          </cell>
          <cell r="D112">
            <v>101037.4823418</v>
          </cell>
          <cell r="Q112" t="str">
            <v>Choose confidence intervals to be used here</v>
          </cell>
          <cell r="R112"/>
          <cell r="S112"/>
          <cell r="T112"/>
        </row>
        <row r="113">
          <cell r="B113" t="str">
            <v>Statr</v>
          </cell>
          <cell r="C113">
            <v>9012.1582216317911</v>
          </cell>
          <cell r="D113">
            <v>8953.5972055881866</v>
          </cell>
          <cell r="Q113" t="str">
            <v>Spring CI (SPU)</v>
          </cell>
          <cell r="R113"/>
        </row>
        <row r="114">
          <cell r="D114">
            <v>6994.6774111436098</v>
          </cell>
        </row>
        <row r="115">
          <cell r="B115" t="str">
            <v>YER</v>
          </cell>
          <cell r="D115">
            <v>6936.1163951000053</v>
          </cell>
          <cell r="Q115"/>
          <cell r="R115"/>
          <cell r="S115">
            <v>0.60109074561349729</v>
          </cell>
          <cell r="T115">
            <v>0.12780748411662657</v>
          </cell>
          <cell r="U115">
            <v>1.2268535578433104</v>
          </cell>
          <cell r="V115">
            <v>8.640445800231511</v>
          </cell>
          <cell r="W115">
            <v>25.176402111410567</v>
          </cell>
          <cell r="X115">
            <v>1.9937602785647046</v>
          </cell>
          <cell r="Y115">
            <v>9.1294400155628619</v>
          </cell>
          <cell r="Z115">
            <v>8.51639559334747</v>
          </cell>
          <cell r="AA115">
            <v>5.5652012763084846</v>
          </cell>
          <cell r="AB115">
            <v>4.3303384215641403</v>
          </cell>
          <cell r="AC115">
            <v>5.4166427107916526</v>
          </cell>
          <cell r="AD115">
            <v>6.2199553299057797</v>
          </cell>
          <cell r="AE115">
            <v>6.0046075889599315</v>
          </cell>
          <cell r="AF115">
            <v>6.1083711340106372</v>
          </cell>
          <cell r="AG115">
            <v>6.7440458688873717</v>
          </cell>
          <cell r="AH115">
            <v>0</v>
          </cell>
        </row>
        <row r="116">
          <cell r="C116">
            <v>0.1</v>
          </cell>
          <cell r="Q116"/>
          <cell r="R116"/>
          <cell r="S116">
            <v>0.12282839365003384</v>
          </cell>
          <cell r="T116">
            <v>-0.35045486784683688</v>
          </cell>
          <cell r="U116">
            <v>0.74859120587984695</v>
          </cell>
          <cell r="V116">
            <v>8.1621834482680473</v>
          </cell>
          <cell r="W116">
            <v>24.589982187932609</v>
          </cell>
          <cell r="X116">
            <v>1.5436439951950605</v>
          </cell>
          <cell r="Y116">
            <v>7.9123275082747728</v>
          </cell>
          <cell r="Z116">
            <v>6.4859542703095947</v>
          </cell>
          <cell r="AA116">
            <v>3.362476970020313</v>
          </cell>
          <cell r="AB116">
            <v>1.140748810839904</v>
          </cell>
          <cell r="AC116">
            <v>1.8711117198781975</v>
          </cell>
          <cell r="AD116">
            <v>2.276833819819482</v>
          </cell>
          <cell r="AE116"/>
          <cell r="AF116"/>
          <cell r="AG116"/>
          <cell r="AH116"/>
        </row>
        <row r="117">
          <cell r="C117">
            <v>0.2</v>
          </cell>
          <cell r="Q117"/>
          <cell r="R117"/>
          <cell r="S117">
            <v>0.28700603653671281</v>
          </cell>
          <cell r="T117">
            <v>-0.18627722496015792</v>
          </cell>
          <cell r="U117">
            <v>0.91276884876652598</v>
          </cell>
          <cell r="V117">
            <v>8.3263610911547268</v>
          </cell>
          <cell r="W117">
            <v>24.791288103782229</v>
          </cell>
          <cell r="X117">
            <v>1.6981596707968611</v>
          </cell>
          <cell r="Y117">
            <v>8.3301372349950569</v>
          </cell>
          <cell r="Z117">
            <v>7.1829630753462377</v>
          </cell>
          <cell r="AA117">
            <v>4.1186269848624057</v>
          </cell>
          <cell r="AB117">
            <v>2.2356694164755111</v>
          </cell>
          <cell r="AC117">
            <v>3.0882196910159956</v>
          </cell>
          <cell r="AD117">
            <v>3.6304264504833865</v>
          </cell>
          <cell r="AE117"/>
          <cell r="AF117"/>
          <cell r="AG117"/>
          <cell r="AH117"/>
        </row>
        <row r="118">
          <cell r="C118">
            <v>0.3</v>
          </cell>
          <cell r="Q118"/>
          <cell r="R118"/>
          <cell r="S118">
            <v>0.40538966785622821</v>
          </cell>
          <cell r="T118">
            <v>-6.7893593640642486E-2</v>
          </cell>
          <cell r="U118">
            <v>1.0311524800860414</v>
          </cell>
          <cell r="V118">
            <v>8.4447447224742422</v>
          </cell>
          <cell r="W118">
            <v>24.936443832085796</v>
          </cell>
          <cell r="X118">
            <v>1.8095763439315535</v>
          </cell>
          <cell r="Y118">
            <v>8.631407443167685</v>
          </cell>
          <cell r="Z118">
            <v>7.6855554621724291</v>
          </cell>
          <cell r="AA118">
            <v>4.6638643448670152</v>
          </cell>
          <cell r="AB118">
            <v>3.0251842068125532</v>
          </cell>
          <cell r="AC118">
            <v>3.9658401684318716</v>
          </cell>
          <cell r="AD118">
            <v>4.6064619698624405</v>
          </cell>
          <cell r="AE118"/>
          <cell r="AF118"/>
          <cell r="AG118"/>
          <cell r="AH118"/>
        </row>
        <row r="119">
          <cell r="C119">
            <v>0.4</v>
          </cell>
          <cell r="Q119"/>
          <cell r="R119"/>
          <cell r="S119">
            <v>0.50654411583557835</v>
          </cell>
          <cell r="T119">
            <v>3.3260854338707638E-2</v>
          </cell>
          <cell r="U119">
            <v>1.1323069280653915</v>
          </cell>
          <cell r="V119">
            <v>8.5458991704535929</v>
          </cell>
          <cell r="W119">
            <v>25.060474049810392</v>
          </cell>
          <cell r="X119">
            <v>1.9047777830242367</v>
          </cell>
          <cell r="Y119">
            <v>8.8888317277638826</v>
          </cell>
          <cell r="Z119">
            <v>8.11500212537549</v>
          </cell>
          <cell r="AA119">
            <v>5.1297495652665059</v>
          </cell>
          <cell r="AB119">
            <v>3.6997954845535377</v>
          </cell>
          <cell r="AC119">
            <v>4.7157345071920496</v>
          </cell>
          <cell r="AD119">
            <v>5.4404483332690088</v>
          </cell>
          <cell r="AE119"/>
          <cell r="AF119"/>
          <cell r="AG119"/>
          <cell r="AH119"/>
        </row>
        <row r="120">
          <cell r="C120">
            <v>0.5</v>
          </cell>
          <cell r="Q120"/>
          <cell r="R120"/>
          <cell r="S120">
            <v>0.60109074561349729</v>
          </cell>
          <cell r="T120">
            <v>0.12780748411662657</v>
          </cell>
          <cell r="U120">
            <v>1.2268535578433104</v>
          </cell>
          <cell r="V120">
            <v>8.640445800231511</v>
          </cell>
          <cell r="W120">
            <v>25.176402111410567</v>
          </cell>
          <cell r="X120">
            <v>1.9937602785647046</v>
          </cell>
          <cell r="Y120">
            <v>9.1294400155628619</v>
          </cell>
          <cell r="Z120">
            <v>8.51639559334747</v>
          </cell>
          <cell r="AA120">
            <v>5.5652012763084846</v>
          </cell>
          <cell r="AB120">
            <v>4.3303384215641403</v>
          </cell>
          <cell r="AC120">
            <v>5.4166427107916526</v>
          </cell>
          <cell r="AD120">
            <v>6.2199553299057797</v>
          </cell>
          <cell r="AE120"/>
          <cell r="AF120"/>
          <cell r="AG120"/>
          <cell r="AH120"/>
        </row>
        <row r="121">
          <cell r="C121">
            <v>0.6</v>
          </cell>
          <cell r="Q121"/>
          <cell r="R121"/>
          <cell r="S121">
            <v>0.69563737539141624</v>
          </cell>
          <cell r="T121">
            <v>0.22235411389454551</v>
          </cell>
          <cell r="U121">
            <v>1.3214001876212293</v>
          </cell>
          <cell r="V121">
            <v>8.734992430009429</v>
          </cell>
          <cell r="W121">
            <v>25.292330173010743</v>
          </cell>
          <cell r="X121">
            <v>2.0827427741051725</v>
          </cell>
          <cell r="Y121">
            <v>9.3700483033618411</v>
          </cell>
          <cell r="Z121">
            <v>8.9177890613194499</v>
          </cell>
          <cell r="AA121">
            <v>6.0006529873504633</v>
          </cell>
          <cell r="AB121">
            <v>4.9608813585747429</v>
          </cell>
          <cell r="AC121">
            <v>6.1175509143912556</v>
          </cell>
          <cell r="AD121">
            <v>6.9994623265425506</v>
          </cell>
          <cell r="AE121"/>
          <cell r="AF121"/>
          <cell r="AG121"/>
          <cell r="AH121"/>
        </row>
        <row r="122">
          <cell r="C122">
            <v>0.7</v>
          </cell>
          <cell r="Q122"/>
          <cell r="R122"/>
          <cell r="S122">
            <v>0.79679182337076626</v>
          </cell>
          <cell r="T122">
            <v>0.32350856187389554</v>
          </cell>
          <cell r="U122">
            <v>1.4225546356005794</v>
          </cell>
          <cell r="V122">
            <v>8.8361468779887797</v>
          </cell>
          <cell r="W122">
            <v>25.416360390735338</v>
          </cell>
          <cell r="X122">
            <v>2.1779442131978555</v>
          </cell>
          <cell r="Y122">
            <v>9.6274725879580387</v>
          </cell>
          <cell r="Z122">
            <v>9.3472357245225108</v>
          </cell>
          <cell r="AA122">
            <v>6.4665382077499531</v>
          </cell>
          <cell r="AB122">
            <v>5.6354926363157265</v>
          </cell>
          <cell r="AC122">
            <v>6.8674452531514332</v>
          </cell>
          <cell r="AD122">
            <v>7.833448689949118</v>
          </cell>
          <cell r="AE122"/>
          <cell r="AF122"/>
          <cell r="AG122"/>
          <cell r="AH122"/>
        </row>
        <row r="123">
          <cell r="C123">
            <v>0.8</v>
          </cell>
          <cell r="Q123"/>
          <cell r="R123"/>
          <cell r="S123">
            <v>0.91517545469028183</v>
          </cell>
          <cell r="T123">
            <v>0.44189219319341111</v>
          </cell>
          <cell r="U123">
            <v>1.5409382669200951</v>
          </cell>
          <cell r="V123">
            <v>8.9545305093082952</v>
          </cell>
          <cell r="W123">
            <v>25.561516119038906</v>
          </cell>
          <cell r="X123">
            <v>2.2893608863325481</v>
          </cell>
          <cell r="Y123">
            <v>9.9287427961306687</v>
          </cell>
          <cell r="Z123">
            <v>9.8498281113487032</v>
          </cell>
          <cell r="AA123">
            <v>7.0117755677545635</v>
          </cell>
          <cell r="AB123">
            <v>6.4250074266527708</v>
          </cell>
          <cell r="AC123">
            <v>7.7450657305673101</v>
          </cell>
          <cell r="AD123">
            <v>8.8094842093281738</v>
          </cell>
          <cell r="AE123"/>
          <cell r="AF123"/>
          <cell r="AG123"/>
          <cell r="AH123"/>
        </row>
        <row r="124">
          <cell r="C124">
            <v>0.9</v>
          </cell>
          <cell r="Q124"/>
          <cell r="R124"/>
          <cell r="S124">
            <v>1.0793530975769607</v>
          </cell>
          <cell r="T124">
            <v>0.60606983608009002</v>
          </cell>
          <cell r="U124">
            <v>1.7051159098067739</v>
          </cell>
          <cell r="V124">
            <v>9.1187081521949747</v>
          </cell>
          <cell r="W124">
            <v>25.762822034888526</v>
          </cell>
          <cell r="X124">
            <v>2.4438765619343488</v>
          </cell>
          <cell r="Y124">
            <v>10.346552522850951</v>
          </cell>
          <cell r="Z124">
            <v>10.546836916385345</v>
          </cell>
          <cell r="AA124">
            <v>7.7679255825966562</v>
          </cell>
          <cell r="AB124">
            <v>7.5199280322883766</v>
          </cell>
          <cell r="AC124">
            <v>8.9621737017051082</v>
          </cell>
          <cell r="AD124">
            <v>10.163076839992078</v>
          </cell>
          <cell r="AE124"/>
          <cell r="AF124"/>
          <cell r="AG124"/>
          <cell r="AH124"/>
        </row>
        <row r="125">
          <cell r="Q125"/>
          <cell r="R125"/>
          <cell r="S125">
            <v>0.37319009614741794</v>
          </cell>
          <cell r="T125">
            <v>0.37319009614741794</v>
          </cell>
          <cell r="U125">
            <v>0.37319009614741794</v>
          </cell>
          <cell r="V125">
            <v>0.37319009614741794</v>
          </cell>
          <cell r="W125">
            <v>0.45758589762929747</v>
          </cell>
          <cell r="X125">
            <v>0.35122760212802306</v>
          </cell>
          <cell r="Y125">
            <v>0.94971793567344409</v>
          </cell>
          <cell r="Z125">
            <v>1.5843617827231411</v>
          </cell>
          <cell r="AA125">
            <v>1.7187949088510652</v>
          </cell>
          <cell r="AB125">
            <v>2.4888499975175069</v>
          </cell>
          <cell r="AC125">
            <v>2.7665925322378793</v>
          </cell>
          <cell r="AD125">
            <v>3.0768340627875181</v>
          </cell>
          <cell r="AE125"/>
          <cell r="AF125"/>
          <cell r="AG125"/>
          <cell r="AH125"/>
        </row>
        <row r="126">
          <cell r="Q126"/>
          <cell r="R126"/>
          <cell r="S126">
            <v>0.12282839365003384</v>
          </cell>
          <cell r="T126">
            <v>-0.35045486784683688</v>
          </cell>
          <cell r="U126">
            <v>0.74859120587984695</v>
          </cell>
          <cell r="V126">
            <v>8.1621834482680473</v>
          </cell>
          <cell r="W126">
            <v>24.589982187932609</v>
          </cell>
          <cell r="X126">
            <v>1.5436439951950605</v>
          </cell>
          <cell r="Y126">
            <v>7.9123275082747728</v>
          </cell>
          <cell r="Z126">
            <v>6.4859542703095947</v>
          </cell>
          <cell r="AA126">
            <v>3.362476970020313</v>
          </cell>
          <cell r="AB126">
            <v>1.140748810839904</v>
          </cell>
          <cell r="AC126">
            <v>1.8711117198781975</v>
          </cell>
          <cell r="AD126">
            <v>2.276833819819482</v>
          </cell>
          <cell r="AE126"/>
          <cell r="AF126"/>
          <cell r="AG126"/>
          <cell r="AH126"/>
        </row>
        <row r="127">
          <cell r="Q127"/>
          <cell r="R127"/>
          <cell r="S127">
            <v>0.16417764288667896</v>
          </cell>
          <cell r="T127">
            <v>0.16417764288667896</v>
          </cell>
          <cell r="U127">
            <v>0.16417764288667902</v>
          </cell>
          <cell r="V127">
            <v>0.16417764288667946</v>
          </cell>
          <cell r="W127">
            <v>0.20130591584961977</v>
          </cell>
          <cell r="X127">
            <v>0.15451567560180068</v>
          </cell>
          <cell r="Y127">
            <v>0.41780972672028405</v>
          </cell>
          <cell r="Z127">
            <v>0.69700880503664298</v>
          </cell>
          <cell r="AA127">
            <v>0.75615001484209277</v>
          </cell>
          <cell r="AB127">
            <v>1.0949206056356071</v>
          </cell>
          <cell r="AC127">
            <v>1.2171079711377981</v>
          </cell>
          <cell r="AD127">
            <v>1.3535926306639046</v>
          </cell>
          <cell r="AE127"/>
          <cell r="AF127"/>
          <cell r="AG127"/>
          <cell r="AH127"/>
        </row>
        <row r="128">
          <cell r="Q128"/>
          <cell r="R128"/>
          <cell r="S128">
            <v>0.1183836313195154</v>
          </cell>
          <cell r="T128">
            <v>0.11838363131951543</v>
          </cell>
          <cell r="U128">
            <v>0.11838363131951546</v>
          </cell>
          <cell r="V128">
            <v>0.11838363131951546</v>
          </cell>
          <cell r="W128">
            <v>0.1451557283035676</v>
          </cell>
          <cell r="X128">
            <v>0.11141667313469239</v>
          </cell>
          <cell r="Y128">
            <v>0.30127020817262817</v>
          </cell>
          <cell r="Z128">
            <v>0.50259238682619145</v>
          </cell>
          <cell r="AA128">
            <v>0.54523736000460943</v>
          </cell>
          <cell r="AB128">
            <v>0.78951479033704208</v>
          </cell>
          <cell r="AC128">
            <v>0.87762047741587601</v>
          </cell>
          <cell r="AD128">
            <v>0.97603551937905397</v>
          </cell>
          <cell r="AE128"/>
          <cell r="AF128"/>
          <cell r="AG128"/>
          <cell r="AH128"/>
        </row>
        <row r="129">
          <cell r="Q129"/>
          <cell r="R129"/>
          <cell r="S129">
            <v>0.10115444797935014</v>
          </cell>
          <cell r="T129">
            <v>0.10115444797935012</v>
          </cell>
          <cell r="U129">
            <v>0.10115444797935003</v>
          </cell>
          <cell r="V129">
            <v>0.10115444797935069</v>
          </cell>
          <cell r="W129">
            <v>0.1240302177245951</v>
          </cell>
          <cell r="X129">
            <v>9.5201439092683193E-2</v>
          </cell>
          <cell r="Y129">
            <v>0.25742428459619759</v>
          </cell>
          <cell r="Z129">
            <v>0.42944666320306091</v>
          </cell>
          <cell r="AA129">
            <v>0.46588522039949076</v>
          </cell>
          <cell r="AB129">
            <v>0.67461127774098451</v>
          </cell>
          <cell r="AC129">
            <v>0.74989433876017797</v>
          </cell>
          <cell r="AD129">
            <v>0.83398636340656829</v>
          </cell>
          <cell r="AE129"/>
          <cell r="AF129"/>
          <cell r="AG129"/>
          <cell r="AH129"/>
        </row>
        <row r="130">
          <cell r="Q130"/>
          <cell r="R130"/>
          <cell r="S130">
            <v>0.60109074561349729</v>
          </cell>
          <cell r="T130">
            <v>0.12780748411662657</v>
          </cell>
          <cell r="U130">
            <v>1.2268535578433104</v>
          </cell>
          <cell r="V130">
            <v>8.640445800231511</v>
          </cell>
          <cell r="W130">
            <v>25.176402111410567</v>
          </cell>
          <cell r="X130">
            <v>1.9937602785647046</v>
          </cell>
          <cell r="Y130">
            <v>9.1294400155628619</v>
          </cell>
          <cell r="Z130">
            <v>8.51639559334747</v>
          </cell>
          <cell r="AA130">
            <v>5.5652012763084846</v>
          </cell>
          <cell r="AB130">
            <v>4.3303384215641403</v>
          </cell>
          <cell r="AC130">
            <v>5.4166427107916526</v>
          </cell>
          <cell r="AD130">
            <v>6.2199553299057797</v>
          </cell>
          <cell r="AE130"/>
          <cell r="AF130"/>
          <cell r="AG130"/>
          <cell r="AH130"/>
        </row>
        <row r="131">
          <cell r="Q131"/>
          <cell r="R131"/>
          <cell r="S131">
            <v>0.18909325955583789</v>
          </cell>
          <cell r="T131">
            <v>0.18909325955583789</v>
          </cell>
          <cell r="U131">
            <v>0.18909325955583789</v>
          </cell>
          <cell r="V131">
            <v>0.18909325955583611</v>
          </cell>
          <cell r="W131">
            <v>0.23185612320035176</v>
          </cell>
          <cell r="X131">
            <v>0.17796499108093577</v>
          </cell>
          <cell r="Y131">
            <v>0.4812165755979585</v>
          </cell>
          <cell r="Z131">
            <v>0.80278693594395989</v>
          </cell>
          <cell r="AA131">
            <v>0.87090342208395732</v>
          </cell>
          <cell r="AB131">
            <v>1.2610858740212052</v>
          </cell>
          <cell r="AC131">
            <v>1.4018164071992061</v>
          </cell>
          <cell r="AD131">
            <v>1.5590139932735418</v>
          </cell>
          <cell r="AE131"/>
          <cell r="AF131"/>
          <cell r="AG131"/>
          <cell r="AH131"/>
        </row>
        <row r="132">
          <cell r="Q132"/>
          <cell r="R132"/>
          <cell r="S132">
            <v>0.10115444797935003</v>
          </cell>
          <cell r="T132">
            <v>0.10115444797935003</v>
          </cell>
          <cell r="U132">
            <v>0.10115444797935003</v>
          </cell>
          <cell r="V132">
            <v>0.10115444797935069</v>
          </cell>
          <cell r="W132">
            <v>0.1240302177245951</v>
          </cell>
          <cell r="X132">
            <v>9.5201439092682971E-2</v>
          </cell>
          <cell r="Y132">
            <v>0.25742428459619759</v>
          </cell>
          <cell r="Z132">
            <v>0.42944666320306091</v>
          </cell>
          <cell r="AA132">
            <v>0.46588522039948987</v>
          </cell>
          <cell r="AB132">
            <v>0.67461127774098362</v>
          </cell>
          <cell r="AC132">
            <v>0.74989433876017753</v>
          </cell>
          <cell r="AD132">
            <v>0.8339863634065674</v>
          </cell>
          <cell r="AE132"/>
          <cell r="AF132"/>
          <cell r="AG132"/>
          <cell r="AH132"/>
        </row>
        <row r="133">
          <cell r="Q133"/>
          <cell r="R133"/>
          <cell r="S133">
            <v>0.11838363131951557</v>
          </cell>
          <cell r="T133">
            <v>0.11838363131951557</v>
          </cell>
          <cell r="U133">
            <v>0.11838363131951568</v>
          </cell>
          <cell r="V133">
            <v>0.11838363131951546</v>
          </cell>
          <cell r="W133">
            <v>0.1451557283035676</v>
          </cell>
          <cell r="X133">
            <v>0.11141667313469261</v>
          </cell>
          <cell r="Y133">
            <v>0.30127020817262995</v>
          </cell>
          <cell r="Z133">
            <v>0.50259238682619234</v>
          </cell>
          <cell r="AA133">
            <v>0.54523736000461032</v>
          </cell>
          <cell r="AB133">
            <v>0.7895147903370443</v>
          </cell>
          <cell r="AC133">
            <v>0.8776204774158769</v>
          </cell>
          <cell r="AD133">
            <v>0.97603551937905575</v>
          </cell>
          <cell r="AE133"/>
          <cell r="AF133"/>
          <cell r="AG133"/>
          <cell r="AH133"/>
        </row>
        <row r="134">
          <cell r="Q134"/>
          <cell r="R134"/>
          <cell r="S134">
            <v>0.16417764288667891</v>
          </cell>
          <cell r="T134">
            <v>0.16417764288667891</v>
          </cell>
          <cell r="U134">
            <v>0.1641776428866788</v>
          </cell>
          <cell r="V134">
            <v>0.16417764288667946</v>
          </cell>
          <cell r="W134">
            <v>0.20130591584961977</v>
          </cell>
          <cell r="X134">
            <v>0.15451567560180068</v>
          </cell>
          <cell r="Y134">
            <v>0.41780972672028227</v>
          </cell>
          <cell r="Z134">
            <v>0.69700880503664209</v>
          </cell>
          <cell r="AA134">
            <v>0.75615001484209277</v>
          </cell>
          <cell r="AB134">
            <v>1.0949206056356058</v>
          </cell>
          <cell r="AC134">
            <v>1.2171079711377981</v>
          </cell>
          <cell r="AD134">
            <v>1.3535926306639041</v>
          </cell>
          <cell r="AE134"/>
          <cell r="AF134"/>
          <cell r="AG134"/>
          <cell r="AH134"/>
        </row>
        <row r="138">
          <cell r="Q138"/>
          <cell r="R138"/>
          <cell r="S138"/>
          <cell r="T138"/>
          <cell r="U138"/>
          <cell r="V138"/>
          <cell r="W138"/>
          <cell r="X138"/>
          <cell r="Y138"/>
        </row>
        <row r="139">
          <cell r="Q139"/>
          <cell r="R139"/>
          <cell r="S139"/>
          <cell r="T139"/>
          <cell r="U139"/>
          <cell r="V139"/>
          <cell r="W139"/>
          <cell r="X139"/>
          <cell r="Y139"/>
        </row>
        <row r="140">
          <cell r="R140" t="e">
            <v>#N/A</v>
          </cell>
          <cell r="S140" t="e">
            <v>#N/A</v>
          </cell>
          <cell r="T140" t="e">
            <v>#N/A</v>
          </cell>
          <cell r="U140" t="e">
            <v>#N/A</v>
          </cell>
          <cell r="V140" t="e">
            <v>#N/A</v>
          </cell>
          <cell r="W140" t="e">
            <v>#N/A</v>
          </cell>
          <cell r="X140" t="e">
            <v>#N/A</v>
          </cell>
          <cell r="Y140" t="e">
            <v>#N/A</v>
          </cell>
          <cell r="Z140" t="e">
            <v>#N/A</v>
          </cell>
          <cell r="AA140" t="e">
            <v>#N/A</v>
          </cell>
          <cell r="AB140" t="e">
            <v>#N/A</v>
          </cell>
          <cell r="AC140" t="e">
            <v>#N/A</v>
          </cell>
          <cell r="AD140"/>
          <cell r="AE140"/>
          <cell r="AF140"/>
          <cell r="AG140"/>
          <cell r="AH140"/>
        </row>
        <row r="143">
          <cell r="B143" t="str">
            <v>DWN</v>
          </cell>
          <cell r="C143" t="str">
            <v/>
          </cell>
          <cell r="D143">
            <v>21.266968325791847</v>
          </cell>
          <cell r="E143">
            <v>30.638474295190711</v>
          </cell>
          <cell r="F143">
            <v>31.355125357029511</v>
          </cell>
          <cell r="G143">
            <v>26.697269871949736</v>
          </cell>
          <cell r="H143">
            <v>21.376811594202906</v>
          </cell>
          <cell r="I143">
            <v>15.333857030636299</v>
          </cell>
          <cell r="J143">
            <v>19.370657948508384</v>
          </cell>
          <cell r="K143">
            <v>35.284719844802012</v>
          </cell>
          <cell r="L143">
            <v>23.964571910586251</v>
          </cell>
          <cell r="M143">
            <v>20.121121393576491</v>
          </cell>
          <cell r="N143">
            <v>10.508128929926919</v>
          </cell>
          <cell r="O143">
            <v>-14.94771375845807</v>
          </cell>
          <cell r="P143">
            <v>-35.95708775313404</v>
          </cell>
          <cell r="Q143">
            <v>-56.9828722002635</v>
          </cell>
          <cell r="R143">
            <v>-43.535331437322242</v>
          </cell>
          <cell r="S143">
            <v>-49.321968229368466</v>
          </cell>
          <cell r="T143">
            <v>-28.669724770642201</v>
          </cell>
          <cell r="U143">
            <v>-4.6087888531618386</v>
          </cell>
          <cell r="V143">
            <v>23.258426966292145</v>
          </cell>
          <cell r="W143">
            <v>36.00729261622606</v>
          </cell>
          <cell r="X143">
            <v>36.461126005361933</v>
          </cell>
          <cell r="Y143">
            <v>50.294695481335964</v>
          </cell>
          <cell r="Z143">
            <v>19.411764705882351</v>
          </cell>
          <cell r="AA143">
            <v>19.786535303776674</v>
          </cell>
          <cell r="AB143">
            <v>0</v>
          </cell>
          <cell r="AC143">
            <v>0</v>
          </cell>
          <cell r="AD143">
            <v>17.076459538044443</v>
          </cell>
          <cell r="AE143">
            <v>27.445911576640135</v>
          </cell>
          <cell r="AF143">
            <v>24.39549605940816</v>
          </cell>
          <cell r="AG143">
            <v>17.388394651616789</v>
          </cell>
          <cell r="AH143">
            <v>-100</v>
          </cell>
        </row>
        <row r="144">
          <cell r="B144" t="str">
            <v>IMPN</v>
          </cell>
          <cell r="C144" t="str">
            <v/>
          </cell>
          <cell r="D144">
            <v>42.48062015503875</v>
          </cell>
          <cell r="E144">
            <v>21.218715995647443</v>
          </cell>
          <cell r="F144">
            <v>5.5655296229802476</v>
          </cell>
          <cell r="G144">
            <v>27.465986394557817</v>
          </cell>
          <cell r="H144">
            <v>19.546364242828563</v>
          </cell>
          <cell r="I144">
            <v>22.767857142857139</v>
          </cell>
          <cell r="J144">
            <v>-7.2272727272727266</v>
          </cell>
          <cell r="K144">
            <v>-5.5365017148456648</v>
          </cell>
          <cell r="L144">
            <v>17.323651452282164</v>
          </cell>
          <cell r="M144">
            <v>26.215738284703804</v>
          </cell>
          <cell r="N144">
            <v>9.2469352014010511</v>
          </cell>
          <cell r="O144">
            <v>11.029176017954478</v>
          </cell>
          <cell r="P144">
            <v>12.099335835980373</v>
          </cell>
          <cell r="Q144">
            <v>-22.12776919113859</v>
          </cell>
          <cell r="R144">
            <v>-26.364538537876282</v>
          </cell>
          <cell r="S144">
            <v>-12.848158131177001</v>
          </cell>
          <cell r="T144">
            <v>-23.453608247422686</v>
          </cell>
          <cell r="U144">
            <v>12.996632996633007</v>
          </cell>
          <cell r="V144">
            <v>14.541120381406447</v>
          </cell>
          <cell r="W144">
            <v>-3.3818938605619131</v>
          </cell>
          <cell r="X144">
            <v>18.201400107700593</v>
          </cell>
          <cell r="Y144">
            <v>17.995444191343957</v>
          </cell>
          <cell r="Z144">
            <v>24.440154440154437</v>
          </cell>
          <cell r="AA144">
            <v>-8.4083152342538057</v>
          </cell>
          <cell r="AB144">
            <v>0</v>
          </cell>
          <cell r="AC144">
            <v>0</v>
          </cell>
          <cell r="AD144">
            <v>12.631517801092063</v>
          </cell>
          <cell r="AE144">
            <v>11.080918156043218</v>
          </cell>
          <cell r="AF144">
            <v>11.594238674883561</v>
          </cell>
          <cell r="AG144">
            <v>10.636742041704462</v>
          </cell>
          <cell r="AH144">
            <v>-100</v>
          </cell>
        </row>
        <row r="145">
          <cell r="B145" t="str">
            <v>HBN</v>
          </cell>
          <cell r="C145" t="str">
            <v/>
          </cell>
          <cell r="D145">
            <v>26.461655277145034</v>
          </cell>
          <cell r="E145">
            <v>28.039627739417593</v>
          </cell>
          <cell r="F145">
            <v>24.618991793669398</v>
          </cell>
          <cell r="G145">
            <v>26.867356538099706</v>
          </cell>
          <cell r="H145">
            <v>20.96989470562065</v>
          </cell>
          <cell r="I145">
            <v>16.967022189530457</v>
          </cell>
          <cell r="J145">
            <v>13.237606120951684</v>
          </cell>
          <cell r="K145">
            <v>27.573121066271746</v>
          </cell>
          <cell r="L145">
            <v>23.035623594282818</v>
          </cell>
          <cell r="M145">
            <v>20.934072414199779</v>
          </cell>
          <cell r="N145">
            <v>10.332553149990243</v>
          </cell>
          <cell r="O145">
            <v>-11.366950987757985</v>
          </cell>
          <cell r="P145">
            <v>-27.658937920718031</v>
          </cell>
          <cell r="Q145">
            <v>-47.656465398400883</v>
          </cell>
          <cell r="R145">
            <v>-36.700026336581516</v>
          </cell>
          <cell r="S145">
            <v>-32.431870189307254</v>
          </cell>
          <cell r="T145">
            <v>-25.554187192118228</v>
          </cell>
          <cell r="U145">
            <v>6.2034739454094323</v>
          </cell>
          <cell r="V145">
            <v>17.562305295950154</v>
          </cell>
          <cell r="W145">
            <v>10.930771778734671</v>
          </cell>
          <cell r="X145">
            <v>26.336219767094661</v>
          </cell>
          <cell r="Y145">
            <v>33.538170645237543</v>
          </cell>
          <cell r="Z145">
            <v>21.716814159292031</v>
          </cell>
          <cell r="AA145">
            <v>6.5726334157335975</v>
          </cell>
          <cell r="AB145">
            <v>0</v>
          </cell>
          <cell r="AC145">
            <v>0</v>
          </cell>
          <cell r="AD145">
            <v>15.346939474546662</v>
          </cell>
          <cell r="AE145">
            <v>21.228219252900349</v>
          </cell>
          <cell r="AF145">
            <v>19.938915542644551</v>
          </cell>
          <cell r="AG145">
            <v>15.20143448844744</v>
          </cell>
          <cell r="AH145">
            <v>-100</v>
          </cell>
        </row>
        <row r="146">
          <cell r="B146" t="str">
            <v>RCN</v>
          </cell>
          <cell r="C146" t="str">
            <v/>
          </cell>
          <cell r="D146">
            <v>26.690712353471604</v>
          </cell>
          <cell r="E146">
            <v>30.676156583629897</v>
          </cell>
          <cell r="F146">
            <v>22.903050108932455</v>
          </cell>
          <cell r="G146">
            <v>23.199645468646125</v>
          </cell>
          <cell r="H146">
            <v>17.194244604316555</v>
          </cell>
          <cell r="I146">
            <v>13.98096992019644</v>
          </cell>
          <cell r="J146">
            <v>6.5302275481351924</v>
          </cell>
          <cell r="K146">
            <v>-1.3650151668351818</v>
          </cell>
          <cell r="L146">
            <v>14.274730907227063</v>
          </cell>
          <cell r="M146">
            <v>9.1500336398295588</v>
          </cell>
          <cell r="N146">
            <v>12.553934662009446</v>
          </cell>
          <cell r="O146">
            <v>19.441401971522442</v>
          </cell>
          <cell r="P146">
            <v>-1.8722298639767709</v>
          </cell>
          <cell r="Q146">
            <v>-31.142434389845029</v>
          </cell>
          <cell r="R146">
            <v>-32.458719746663654</v>
          </cell>
          <cell r="S146">
            <v>-3.8847957133288702</v>
          </cell>
          <cell r="T146">
            <v>14.930313588850176</v>
          </cell>
          <cell r="U146">
            <v>17.553433378808549</v>
          </cell>
          <cell r="V146">
            <v>12.108317214700204</v>
          </cell>
          <cell r="W146">
            <v>14.067172762824942</v>
          </cell>
          <cell r="X146">
            <v>16.46667338912977</v>
          </cell>
          <cell r="Y146">
            <v>17.601731601731597</v>
          </cell>
          <cell r="Z146">
            <v>18.795553265110797</v>
          </cell>
          <cell r="AA146">
            <v>19.441001487357457</v>
          </cell>
          <cell r="AB146">
            <v>0</v>
          </cell>
          <cell r="AC146">
            <v>0</v>
          </cell>
          <cell r="AD146">
            <v>5.5487254000065045</v>
          </cell>
          <cell r="AE146">
            <v>0.9699557145601112</v>
          </cell>
          <cell r="AF146">
            <v>2.6070685848497588</v>
          </cell>
          <cell r="AG146">
            <v>5.7304161951812649</v>
          </cell>
          <cell r="AH146">
            <v>-100</v>
          </cell>
        </row>
        <row r="147">
          <cell r="B147" t="str">
            <v>TCN</v>
          </cell>
          <cell r="C147" t="str">
            <v/>
          </cell>
          <cell r="D147">
            <v>28.412256267409465</v>
          </cell>
          <cell r="E147">
            <v>25.37960954446854</v>
          </cell>
          <cell r="F147">
            <v>31.833910034602077</v>
          </cell>
          <cell r="G147">
            <v>32.939632545931751</v>
          </cell>
          <cell r="H147">
            <v>22.309970384995069</v>
          </cell>
          <cell r="I147">
            <v>-3.2284100080710254</v>
          </cell>
          <cell r="J147">
            <v>18.098415346121776</v>
          </cell>
          <cell r="K147">
            <v>43.079096045197751</v>
          </cell>
          <cell r="L147">
            <v>20.236920039486673</v>
          </cell>
          <cell r="M147">
            <v>34.523809523809533</v>
          </cell>
          <cell r="N147">
            <v>38.754958803783943</v>
          </cell>
          <cell r="O147">
            <v>-21.20079173081152</v>
          </cell>
          <cell r="P147">
            <v>-48.758024002232773</v>
          </cell>
          <cell r="Q147">
            <v>-65.359477124183002</v>
          </cell>
          <cell r="R147">
            <v>-30.188679245283023</v>
          </cell>
          <cell r="S147">
            <v>-24.549549549549553</v>
          </cell>
          <cell r="T147">
            <v>2.3880597014925398</v>
          </cell>
          <cell r="U147">
            <v>41.690962099125372</v>
          </cell>
          <cell r="V147">
            <v>71.399176954732496</v>
          </cell>
          <cell r="W147">
            <v>9.3637454981992718</v>
          </cell>
          <cell r="X147">
            <v>25.795828759604824</v>
          </cell>
          <cell r="Y147">
            <v>-3.5776614310645716</v>
          </cell>
          <cell r="Z147">
            <v>25.429864253393664</v>
          </cell>
          <cell r="AA147">
            <v>7.2150072150072075</v>
          </cell>
          <cell r="AB147">
            <v>0</v>
          </cell>
          <cell r="AC147">
            <v>0</v>
          </cell>
          <cell r="AD147">
            <v>18.227702408748357</v>
          </cell>
          <cell r="AE147">
            <v>8.7788445263470969</v>
          </cell>
          <cell r="AF147">
            <v>9.5319744308433698</v>
          </cell>
          <cell r="AG147">
            <v>10.460178382649165</v>
          </cell>
          <cell r="AH147">
            <v>-100</v>
          </cell>
        </row>
        <row r="148">
          <cell r="B148" t="str">
            <v>OBN</v>
          </cell>
          <cell r="C148" t="str">
            <v/>
          </cell>
          <cell r="D148">
            <v>26.930539386883968</v>
          </cell>
          <cell r="E148">
            <v>29.929685111586668</v>
          </cell>
          <cell r="F148">
            <v>24.117647058823533</v>
          </cell>
          <cell r="G148">
            <v>24.606635071090043</v>
          </cell>
          <cell r="H148">
            <v>17.982656321314462</v>
          </cell>
          <cell r="I148">
            <v>11.231463571889112</v>
          </cell>
          <cell r="J148">
            <v>8.1381868768838359</v>
          </cell>
          <cell r="K148">
            <v>5.3816466552315534</v>
          </cell>
          <cell r="L148">
            <v>15.503560528992889</v>
          </cell>
          <cell r="M148">
            <v>14.593975691386296</v>
          </cell>
          <cell r="N148">
            <v>19.153024363999684</v>
          </cell>
          <cell r="O148">
            <v>7.5211249435593208</v>
          </cell>
          <cell r="P148">
            <v>-11.950326954226409</v>
          </cell>
          <cell r="Q148">
            <v>-35.422770320910267</v>
          </cell>
          <cell r="R148">
            <v>-32.306393753956527</v>
          </cell>
          <cell r="S148">
            <v>-5.3148379052369137</v>
          </cell>
          <cell r="T148">
            <v>14.238683127572017</v>
          </cell>
          <cell r="U148">
            <v>18.746397694524486</v>
          </cell>
          <cell r="V148">
            <v>15.604902317679903</v>
          </cell>
          <cell r="W148">
            <v>13.655925265036206</v>
          </cell>
          <cell r="X148">
            <v>17.251570003694127</v>
          </cell>
          <cell r="Y148">
            <v>15.689981096408312</v>
          </cell>
          <cell r="Z148">
            <v>19.294662309368181</v>
          </cell>
          <cell r="AA148">
            <v>18.473918502454055</v>
          </cell>
          <cell r="AB148">
            <v>0</v>
          </cell>
          <cell r="AC148">
            <v>0</v>
          </cell>
          <cell r="AD148">
            <v>6.4275876361211681</v>
          </cell>
          <cell r="AE148">
            <v>1.5712552384170797</v>
          </cell>
          <cell r="AF148">
            <v>3.1781382817938519</v>
          </cell>
          <cell r="AG148">
            <v>6.1444804843986844</v>
          </cell>
          <cell r="AH148">
            <v>-100</v>
          </cell>
        </row>
        <row r="149">
          <cell r="B149" t="str">
            <v>BCN</v>
          </cell>
          <cell r="C149" t="str">
            <v/>
          </cell>
          <cell r="D149">
            <v>26.693532911149486</v>
          </cell>
          <cell r="E149">
            <v>28.976067858224773</v>
          </cell>
          <cell r="F149">
            <v>24.368761009982375</v>
          </cell>
          <cell r="G149">
            <v>25.741265344664789</v>
          </cell>
          <cell r="H149">
            <v>19.495343947131261</v>
          </cell>
          <cell r="I149">
            <v>14.171694318753136</v>
          </cell>
          <cell r="J149">
            <v>10.816315296967026</v>
          </cell>
          <cell r="K149">
            <v>17.290880190741099</v>
          </cell>
          <cell r="L149">
            <v>19.900055054419184</v>
          </cell>
          <cell r="M149">
            <v>18.39149477253461</v>
          </cell>
          <cell r="N149">
            <v>13.756376980220164</v>
          </cell>
          <cell r="O149">
            <v>-3.6873852609493829</v>
          </cell>
          <cell r="P149">
            <v>-20.528809497876043</v>
          </cell>
          <cell r="Q149">
            <v>-41.504197361658392</v>
          </cell>
          <cell r="R149">
            <v>-34.260777881911906</v>
          </cell>
          <cell r="S149">
            <v>-16.929519736255905</v>
          </cell>
          <cell r="T149">
            <v>0.37541563874290418</v>
          </cell>
          <cell r="U149">
            <v>15.505449882453526</v>
          </cell>
          <cell r="V149">
            <v>16.069941715237302</v>
          </cell>
          <cell r="W149">
            <v>13.000159413358837</v>
          </cell>
          <cell r="X149">
            <v>19.397615856669258</v>
          </cell>
          <cell r="Y149">
            <v>20.151237667631605</v>
          </cell>
          <cell r="Z149">
            <v>19.96754843150752</v>
          </cell>
          <cell r="AA149">
            <v>15.119472109512678</v>
          </cell>
          <cell r="AB149">
            <v>0</v>
          </cell>
          <cell r="AC149">
            <v>0</v>
          </cell>
          <cell r="AD149">
            <v>8.8183939155632061</v>
          </cell>
          <cell r="AE149">
            <v>7.156359679158486</v>
          </cell>
          <cell r="AF149">
            <v>8.5657313473918695</v>
          </cell>
          <cell r="AG149">
            <v>9.3607330689770443</v>
          </cell>
          <cell r="AH149">
            <v>-100</v>
          </cell>
        </row>
        <row r="150">
          <cell r="B150" t="str">
            <v>PlanesN</v>
          </cell>
          <cell r="C150" t="str">
            <v/>
          </cell>
          <cell r="D150">
            <v>-63.245033112582782</v>
          </cell>
          <cell r="E150">
            <v>83.78378378378379</v>
          </cell>
          <cell r="F150">
            <v>43.137254901960787</v>
          </cell>
          <cell r="G150">
            <v>264.72602739726028</v>
          </cell>
          <cell r="H150">
            <v>-50.985915492957744</v>
          </cell>
          <cell r="I150">
            <v>56.321839080459782</v>
          </cell>
          <cell r="J150">
            <v>70.465686274509792</v>
          </cell>
          <cell r="K150">
            <v>17.972681524083399</v>
          </cell>
          <cell r="L150">
            <v>26.751980499695314</v>
          </cell>
          <cell r="M150">
            <v>66.15384615384616</v>
          </cell>
          <cell r="N150">
            <v>34.259259259259252</v>
          </cell>
          <cell r="O150">
            <v>-1.745689655172411</v>
          </cell>
          <cell r="P150">
            <v>-30.862031147181401</v>
          </cell>
          <cell r="Q150">
            <v>87.34137055837563</v>
          </cell>
          <cell r="R150">
            <v>-6.4352243861134584</v>
          </cell>
          <cell r="S150">
            <v>10.588235294117654</v>
          </cell>
          <cell r="T150">
            <v>45.008183306055649</v>
          </cell>
          <cell r="U150">
            <v>-31.083521444695261</v>
          </cell>
          <cell r="V150">
            <v>25.614150016377323</v>
          </cell>
          <cell r="W150">
            <v>-16.870925684485005</v>
          </cell>
          <cell r="X150">
            <v>64.429109159347561</v>
          </cell>
          <cell r="Y150">
            <v>37.066005341472732</v>
          </cell>
          <cell r="Z150">
            <v>15.671537926235214</v>
          </cell>
          <cell r="AA150">
            <v>1.3837083383467785</v>
          </cell>
          <cell r="AB150">
            <v>0</v>
          </cell>
          <cell r="AC150">
            <v>0</v>
          </cell>
          <cell r="AD150">
            <v>0</v>
          </cell>
          <cell r="AE150">
            <v>0</v>
          </cell>
          <cell r="AF150">
            <v>0</v>
          </cell>
          <cell r="AG150">
            <v>0</v>
          </cell>
          <cell r="AH150">
            <v>-100</v>
          </cell>
        </row>
        <row r="151">
          <cell r="B151" t="str">
            <v>UMN</v>
          </cell>
          <cell r="C151" t="str">
            <v/>
          </cell>
          <cell r="D151">
            <v>18.192557590076785</v>
          </cell>
          <cell r="E151">
            <v>10.919540229885062</v>
          </cell>
          <cell r="F151">
            <v>27.438612300067589</v>
          </cell>
          <cell r="G151">
            <v>6.8587590595722059</v>
          </cell>
          <cell r="H151">
            <v>19.735318444995876</v>
          </cell>
          <cell r="I151">
            <v>-11.605415860735013</v>
          </cell>
          <cell r="J151">
            <v>-6.7052203813691813</v>
          </cell>
          <cell r="K151">
            <v>5.7798626235550321</v>
          </cell>
          <cell r="L151">
            <v>-1.0136205258156505</v>
          </cell>
          <cell r="M151">
            <v>15.823999999999995</v>
          </cell>
          <cell r="N151">
            <v>6.0920016576875291</v>
          </cell>
          <cell r="O151">
            <v>6.3411458333333393</v>
          </cell>
          <cell r="P151">
            <v>-14.032080323252117</v>
          </cell>
          <cell r="Q151">
            <v>-37.786640079760716</v>
          </cell>
          <cell r="R151">
            <v>-6.4560439560439553</v>
          </cell>
          <cell r="S151">
            <v>26.382770435633862</v>
          </cell>
          <cell r="T151">
            <v>-7.5716498838110047</v>
          </cell>
          <cell r="U151">
            <v>41.525246176408956</v>
          </cell>
          <cell r="V151">
            <v>21.361954108068094</v>
          </cell>
          <cell r="W151">
            <v>12.990973408148321</v>
          </cell>
          <cell r="X151">
            <v>-1.3062722660045378</v>
          </cell>
          <cell r="Y151">
            <v>-14.635747101290741</v>
          </cell>
          <cell r="Z151">
            <v>16.504356740133264</v>
          </cell>
          <cell r="AA151">
            <v>-5.0263968323801089</v>
          </cell>
          <cell r="AB151">
            <v>0</v>
          </cell>
          <cell r="AC151">
            <v>0</v>
          </cell>
          <cell r="AD151">
            <v>5.621579981610636</v>
          </cell>
          <cell r="AE151">
            <v>8.291710333640534</v>
          </cell>
          <cell r="AF151">
            <v>7.6109531858256085</v>
          </cell>
          <cell r="AG151">
            <v>7.3380454523539473</v>
          </cell>
          <cell r="AH151">
            <v>-100</v>
          </cell>
        </row>
        <row r="152">
          <cell r="B152" t="str">
            <v>MNE_TOTN</v>
          </cell>
          <cell r="C152" t="str">
            <v/>
          </cell>
          <cell r="D152">
            <v>11.52386117136659</v>
          </cell>
          <cell r="E152">
            <v>12.885971310478972</v>
          </cell>
          <cell r="F152">
            <v>28.12836528106828</v>
          </cell>
          <cell r="G152">
            <v>19.515885022692881</v>
          </cell>
          <cell r="H152">
            <v>9.1420534458509053</v>
          </cell>
          <cell r="I152">
            <v>-7.0360824742268013</v>
          </cell>
          <cell r="J152">
            <v>2.0238425284169637</v>
          </cell>
          <cell r="K152">
            <v>8.0842391304347885</v>
          </cell>
          <cell r="L152">
            <v>4.7140163419233216</v>
          </cell>
          <cell r="M152">
            <v>28.391356542617039</v>
          </cell>
          <cell r="N152">
            <v>15.194015895278156</v>
          </cell>
          <cell r="O152">
            <v>3.2954545454545459</v>
          </cell>
          <cell r="P152">
            <v>-20.061291843470062</v>
          </cell>
          <cell r="Q152">
            <v>0.98299420033420848</v>
          </cell>
          <cell r="R152">
            <v>-6.4440767059281594</v>
          </cell>
          <cell r="S152">
            <v>17.303090209135362</v>
          </cell>
          <cell r="T152">
            <v>20.924250487848141</v>
          </cell>
          <cell r="U152">
            <v>-5.6627301401012247</v>
          </cell>
          <cell r="V152">
            <v>23.380763548713169</v>
          </cell>
          <cell r="W152">
            <v>-1.4431560373077912</v>
          </cell>
          <cell r="X152">
            <v>25.49395741415692</v>
          </cell>
          <cell r="Y152">
            <v>12.982777947620505</v>
          </cell>
          <cell r="Z152">
            <v>15.964643275908719</v>
          </cell>
          <cell r="AA152">
            <v>-0.88278758652874378</v>
          </cell>
          <cell r="AB152">
            <v>0</v>
          </cell>
          <cell r="AC152">
            <v>0</v>
          </cell>
          <cell r="AD152">
            <v>2.4876762758110349</v>
          </cell>
          <cell r="AE152">
            <v>3.7814695328753034</v>
          </cell>
          <cell r="AF152">
            <v>3.6218539321057897</v>
          </cell>
          <cell r="AG152">
            <v>3.6264141311384446</v>
          </cell>
          <cell r="AH152">
            <v>-100</v>
          </cell>
        </row>
        <row r="153">
          <cell r="B153" t="str">
            <v>IntangiblesN</v>
          </cell>
          <cell r="C153" t="str">
            <v/>
          </cell>
          <cell r="D153">
            <v>18.91604675876728</v>
          </cell>
          <cell r="E153">
            <v>23.145665773011626</v>
          </cell>
          <cell r="F153">
            <v>14.804063860667638</v>
          </cell>
          <cell r="G153">
            <v>29.140328697850816</v>
          </cell>
          <cell r="H153">
            <v>2.7900146842878115</v>
          </cell>
          <cell r="I153">
            <v>83.61904761904762</v>
          </cell>
          <cell r="J153">
            <v>19.683609958506221</v>
          </cell>
          <cell r="K153">
            <v>1.5817984832069421</v>
          </cell>
          <cell r="L153">
            <v>16.595563139931734</v>
          </cell>
          <cell r="M153">
            <v>21.002561287961939</v>
          </cell>
          <cell r="N153">
            <v>4.4451164197157444</v>
          </cell>
          <cell r="O153">
            <v>3.691372321945563</v>
          </cell>
          <cell r="P153">
            <v>8.3763786123136619E-2</v>
          </cell>
          <cell r="Q153">
            <v>19.402985074626855</v>
          </cell>
          <cell r="R153">
            <v>1.0397196261682229</v>
          </cell>
          <cell r="S153">
            <v>-6.9140941149265833</v>
          </cell>
          <cell r="T153">
            <v>40.131660663271653</v>
          </cell>
          <cell r="U153">
            <v>-13.88938131536962</v>
          </cell>
          <cell r="V153">
            <v>21.81163149768399</v>
          </cell>
          <cell r="W153">
            <v>181.89961128950483</v>
          </cell>
          <cell r="X153">
            <v>81.238009592326136</v>
          </cell>
          <cell r="Y153">
            <v>-5.7160814409288658</v>
          </cell>
          <cell r="Z153">
            <v>-25.204806595912643</v>
          </cell>
          <cell r="AA153">
            <v>155.14224734385627</v>
          </cell>
          <cell r="AB153">
            <v>0</v>
          </cell>
          <cell r="AC153">
            <v>0</v>
          </cell>
          <cell r="AD153">
            <v>8.2100550279320608</v>
          </cell>
          <cell r="AE153">
            <v>-2.9208558150882413</v>
          </cell>
          <cell r="AF153">
            <v>0.92818774518910185</v>
          </cell>
          <cell r="AG153">
            <v>-0.22741009582741833</v>
          </cell>
          <cell r="AH153">
            <v>-100</v>
          </cell>
        </row>
        <row r="154">
          <cell r="B154" t="str">
            <v>IN</v>
          </cell>
          <cell r="C154" t="str">
            <v/>
          </cell>
          <cell r="D154">
            <v>20.276450858827122</v>
          </cell>
          <cell r="E154">
            <v>22.849416934257217</v>
          </cell>
          <cell r="F154">
            <v>24.638877424680139</v>
          </cell>
          <cell r="G154">
            <v>23.995584988962481</v>
          </cell>
          <cell r="H154">
            <v>14.700907957984688</v>
          </cell>
          <cell r="I154">
            <v>13.441465212836135</v>
          </cell>
          <cell r="J154">
            <v>9.8204207285787604</v>
          </cell>
          <cell r="K154">
            <v>12.929047530056682</v>
          </cell>
          <cell r="L154">
            <v>16.137573434095476</v>
          </cell>
          <cell r="M154">
            <v>20.708653937494059</v>
          </cell>
          <cell r="N154">
            <v>12.843314708428434</v>
          </cell>
          <cell r="O154">
            <v>-1.2936745937652594</v>
          </cell>
          <cell r="P154">
            <v>-17.815381354435299</v>
          </cell>
          <cell r="Q154">
            <v>-22.824965612104542</v>
          </cell>
          <cell r="R154">
            <v>-17.89573354127214</v>
          </cell>
          <cell r="S154">
            <v>-2.828844718811474</v>
          </cell>
          <cell r="T154">
            <v>19.627897235409097</v>
          </cell>
          <cell r="U154">
            <v>-2.5911120189081149</v>
          </cell>
          <cell r="V154">
            <v>20.561363568283262</v>
          </cell>
          <cell r="W154">
            <v>56.96822123388079</v>
          </cell>
          <cell r="X154">
            <v>53.565492679066097</v>
          </cell>
          <cell r="Y154">
            <v>2.5779518631139586</v>
          </cell>
          <cell r="Z154">
            <v>-6.798906708468988</v>
          </cell>
          <cell r="AA154">
            <v>75.053369272237205</v>
          </cell>
          <cell r="AB154">
            <v>0</v>
          </cell>
          <cell r="AC154">
            <v>0</v>
          </cell>
          <cell r="AD154">
            <v>7.5016558329096039</v>
          </cell>
          <cell r="AE154">
            <v>0.60001393509805379</v>
          </cell>
          <cell r="AF154">
            <v>3.3930253518479558</v>
          </cell>
          <cell r="AG154">
            <v>3.0678523996920948</v>
          </cell>
          <cell r="AH154">
            <v>-100</v>
          </cell>
        </row>
        <row r="155">
          <cell r="B155" t="str">
            <v>UIN</v>
          </cell>
          <cell r="C155" t="str">
            <v/>
          </cell>
          <cell r="D155">
            <v>23.359702187063757</v>
          </cell>
          <cell r="E155">
            <v>22.180309317238777</v>
          </cell>
          <cell r="F155">
            <v>25.393640012349493</v>
          </cell>
          <cell r="G155">
            <v>19.167795149575273</v>
          </cell>
          <cell r="H155">
            <v>19.571280991735527</v>
          </cell>
          <cell r="I155">
            <v>6.1082552162080361</v>
          </cell>
          <cell r="J155">
            <v>6.2573789846517069</v>
          </cell>
          <cell r="K155">
            <v>14.666666666666671</v>
          </cell>
          <cell r="L155">
            <v>15.483827853515098</v>
          </cell>
          <cell r="M155">
            <v>17.927203286846826</v>
          </cell>
          <cell r="N155">
            <v>12.390205603807836</v>
          </cell>
          <cell r="O155">
            <v>-1.9996507160321308</v>
          </cell>
          <cell r="P155">
            <v>-19.346431435445066</v>
          </cell>
          <cell r="Q155">
            <v>-40.776645400060765</v>
          </cell>
          <cell r="R155">
            <v>-28.610735438138324</v>
          </cell>
          <cell r="S155">
            <v>-5.363208779723017</v>
          </cell>
          <cell r="T155">
            <v>-2.4711810588803784</v>
          </cell>
          <cell r="U155">
            <v>24.297544058319765</v>
          </cell>
          <cell r="V155">
            <v>18.112971187791828</v>
          </cell>
          <cell r="W155">
            <v>12.997155666971993</v>
          </cell>
          <cell r="X155">
            <v>11.224881607577109</v>
          </cell>
          <cell r="Y155">
            <v>7.9439969313386927</v>
          </cell>
          <cell r="Z155">
            <v>19.011406844106471</v>
          </cell>
          <cell r="AA155">
            <v>9.656325580006575</v>
          </cell>
          <cell r="AB155">
            <v>0</v>
          </cell>
          <cell r="AC155">
            <v>0</v>
          </cell>
          <cell r="AD155">
            <v>8.1479488987243887</v>
          </cell>
          <cell r="AE155">
            <v>7.3889063866419802</v>
          </cell>
          <cell r="AF155">
            <v>8.368526107437301</v>
          </cell>
          <cell r="AG155">
            <v>8.9458763763352156</v>
          </cell>
          <cell r="AH155">
            <v>-100</v>
          </cell>
        </row>
        <row r="158">
          <cell r="B158" t="str">
            <v>DWR</v>
          </cell>
          <cell r="C158" t="str">
            <v/>
          </cell>
          <cell r="D158">
            <v>13.272816486751715</v>
          </cell>
          <cell r="E158">
            <v>17.348927875243668</v>
          </cell>
          <cell r="F158">
            <v>7.4566260612772162</v>
          </cell>
          <cell r="G158">
            <v>12.504294057025067</v>
          </cell>
          <cell r="H158">
            <v>10.519083969465658</v>
          </cell>
          <cell r="I158">
            <v>5.0421328912833241</v>
          </cell>
          <cell r="J158">
            <v>7.4697527617043624</v>
          </cell>
          <cell r="K158">
            <v>17.400881057268712</v>
          </cell>
          <cell r="L158">
            <v>10.46487387950803</v>
          </cell>
          <cell r="M158">
            <v>16.172862804302703</v>
          </cell>
          <cell r="N158">
            <v>2.3960363872644663</v>
          </cell>
          <cell r="O158">
            <v>-9.1060521932259881</v>
          </cell>
          <cell r="P158">
            <v>-19.015620909328913</v>
          </cell>
          <cell r="Q158">
            <v>-43.696120689655174</v>
          </cell>
          <cell r="R158">
            <v>-42.200956937799042</v>
          </cell>
          <cell r="S158">
            <v>-49.933774834437081</v>
          </cell>
          <cell r="T158">
            <v>-30.026455026455025</v>
          </cell>
          <cell r="U158">
            <v>-7.0888468809073739</v>
          </cell>
          <cell r="V158">
            <v>15.157680569684629</v>
          </cell>
          <cell r="W158">
            <v>34.363957597173147</v>
          </cell>
          <cell r="X158">
            <v>33.990795529257078</v>
          </cell>
          <cell r="Y158">
            <v>44.798822374877332</v>
          </cell>
          <cell r="Z158">
            <v>23.822433073534398</v>
          </cell>
          <cell r="AA158">
            <v>12.287903667214017</v>
          </cell>
          <cell r="AB158">
            <v>0</v>
          </cell>
          <cell r="AC158">
            <v>0</v>
          </cell>
          <cell r="AD158">
            <v>13.663890195997697</v>
          </cell>
          <cell r="AE158">
            <v>23.521339246533369</v>
          </cell>
          <cell r="AF158">
            <v>20.408191780021735</v>
          </cell>
          <cell r="AG158">
            <v>13.512478381828586</v>
          </cell>
          <cell r="AH158">
            <v>-100</v>
          </cell>
        </row>
        <row r="159">
          <cell r="B159" t="str">
            <v>IMPR</v>
          </cell>
          <cell r="C159" t="str">
            <v/>
          </cell>
          <cell r="D159">
            <v>34.41043083900226</v>
          </cell>
          <cell r="E159">
            <v>8.2243778996204053</v>
          </cell>
          <cell r="F159">
            <v>-5.7677318784099763</v>
          </cell>
          <cell r="G159">
            <v>9.9669148056244836</v>
          </cell>
          <cell r="H159">
            <v>3.9112448288830315</v>
          </cell>
          <cell r="I159">
            <v>10.60441549040898</v>
          </cell>
          <cell r="J159">
            <v>-9.9149214659685843</v>
          </cell>
          <cell r="K159">
            <v>-7.3011260443152874</v>
          </cell>
          <cell r="L159">
            <v>14.929467084639491</v>
          </cell>
          <cell r="M159">
            <v>19.127173542447995</v>
          </cell>
          <cell r="N159">
            <v>3.9782484258729323</v>
          </cell>
          <cell r="O159">
            <v>11.065235342691992</v>
          </cell>
          <cell r="P159">
            <v>14.969021065675348</v>
          </cell>
          <cell r="Q159">
            <v>-15.326579004095709</v>
          </cell>
          <cell r="R159">
            <v>-20.035641547861506</v>
          </cell>
          <cell r="S159">
            <v>-12.702960840496658</v>
          </cell>
          <cell r="T159">
            <v>-25.601750547045953</v>
          </cell>
          <cell r="U159">
            <v>9.8039215686274606</v>
          </cell>
          <cell r="V159">
            <v>9.5089285714285765</v>
          </cell>
          <cell r="W159">
            <v>-8.4794129637178912</v>
          </cell>
          <cell r="X159">
            <v>11.403118040089089</v>
          </cell>
          <cell r="Y159">
            <v>11.315473810475819</v>
          </cell>
          <cell r="Z159">
            <v>15.732758620689658</v>
          </cell>
          <cell r="AA159">
            <v>-14.090626939788953</v>
          </cell>
          <cell r="AB159">
            <v>0</v>
          </cell>
          <cell r="AC159">
            <v>0</v>
          </cell>
          <cell r="AD159">
            <v>8.9605531420043469</v>
          </cell>
          <cell r="AE159">
            <v>7.6847106903695339</v>
          </cell>
          <cell r="AF159">
            <v>7.7902426632917576</v>
          </cell>
          <cell r="AG159">
            <v>6.6421618699341378</v>
          </cell>
          <cell r="AH159">
            <v>-100</v>
          </cell>
        </row>
        <row r="160">
          <cell r="B160" t="str">
            <v>HBR</v>
          </cell>
          <cell r="C160" t="str">
            <v/>
          </cell>
          <cell r="D160">
            <v>19.657534246575349</v>
          </cell>
          <cell r="E160">
            <v>14.253005151688614</v>
          </cell>
          <cell r="F160">
            <v>3.2064128256513058</v>
          </cell>
          <cell r="G160">
            <v>11.759708737864072</v>
          </cell>
          <cell r="H160">
            <v>8.6111412748398397</v>
          </cell>
          <cell r="I160">
            <v>6.5786842631473608</v>
          </cell>
          <cell r="J160">
            <v>2.4859287054409096</v>
          </cell>
          <cell r="K160">
            <v>11.176201372997706</v>
          </cell>
          <cell r="L160">
            <v>11.402931006092532</v>
          </cell>
          <cell r="M160">
            <v>16.813243662700472</v>
          </cell>
          <cell r="N160">
            <v>2.7457927369353374</v>
          </cell>
          <cell r="O160">
            <v>-4.5935960591133025</v>
          </cell>
          <cell r="P160">
            <v>-10.165225248483278</v>
          </cell>
          <cell r="Q160">
            <v>-34.240965586608226</v>
          </cell>
          <cell r="R160">
            <v>-32.688735933573689</v>
          </cell>
          <cell r="S160">
            <v>-30.952767407888327</v>
          </cell>
          <cell r="T160">
            <v>-27.174424071462155</v>
          </cell>
          <cell r="U160">
            <v>4.0348612007746976</v>
          </cell>
          <cell r="V160">
            <v>11.23177164132796</v>
          </cell>
          <cell r="W160">
            <v>5.0488145048814603</v>
          </cell>
          <cell r="X160">
            <v>20.525756771109926</v>
          </cell>
          <cell r="Y160">
            <v>26.349416170962758</v>
          </cell>
          <cell r="Z160">
            <v>19.89537925021796</v>
          </cell>
          <cell r="AA160">
            <v>-7.2716695753349825E-2</v>
          </cell>
          <cell r="AB160">
            <v>0</v>
          </cell>
          <cell r="AC160">
            <v>0</v>
          </cell>
          <cell r="AD160">
            <v>11.810717127656378</v>
          </cell>
          <cell r="AE160">
            <v>17.440570681372037</v>
          </cell>
          <cell r="AF160">
            <v>15.965763673115219</v>
          </cell>
          <cell r="AG160">
            <v>11.26415882043721</v>
          </cell>
          <cell r="AH160">
            <v>-100</v>
          </cell>
        </row>
        <row r="161">
          <cell r="B161" t="str">
            <v>RCR</v>
          </cell>
          <cell r="C161" t="str">
            <v/>
          </cell>
          <cell r="D161">
            <v>21.245753114382794</v>
          </cell>
          <cell r="E161">
            <v>22.436017186624312</v>
          </cell>
          <cell r="F161">
            <v>15.227342081171802</v>
          </cell>
          <cell r="G161">
            <v>12.182203389830516</v>
          </cell>
          <cell r="H161">
            <v>4.8040604343720483</v>
          </cell>
          <cell r="I161">
            <v>4.6401621804257331</v>
          </cell>
          <cell r="J161">
            <v>3.4657195135076924</v>
          </cell>
          <cell r="K161">
            <v>-2.3197753042754621</v>
          </cell>
          <cell r="L161">
            <v>10.149094781682644</v>
          </cell>
          <cell r="M161">
            <v>4.9985497437880611</v>
          </cell>
          <cell r="N161">
            <v>8.4162062615101405</v>
          </cell>
          <cell r="O161">
            <v>18.039748598607108</v>
          </cell>
          <cell r="P161">
            <v>6.813930061879403</v>
          </cell>
          <cell r="Q161">
            <v>-22.472212866284945</v>
          </cell>
          <cell r="R161">
            <v>-26.613954296637409</v>
          </cell>
          <cell r="S161">
            <v>-3.7650959033862175</v>
          </cell>
          <cell r="T161">
            <v>11.700295275590555</v>
          </cell>
          <cell r="U161">
            <v>14.252670999008711</v>
          </cell>
          <cell r="V161">
            <v>7.0857032680998744</v>
          </cell>
          <cell r="W161">
            <v>8.1292761973352547</v>
          </cell>
          <cell r="X161">
            <v>9.5995337607193356</v>
          </cell>
          <cell r="Y161">
            <v>10.946520814342154</v>
          </cell>
          <cell r="Z161">
            <v>10.482711400205403</v>
          </cell>
          <cell r="AA161">
            <v>11.954635597421914</v>
          </cell>
          <cell r="AB161">
            <v>0</v>
          </cell>
          <cell r="AC161">
            <v>0</v>
          </cell>
          <cell r="AD161">
            <v>2.8825793948122236</v>
          </cell>
          <cell r="AE161">
            <v>-1.7321052164343653</v>
          </cell>
          <cell r="AF161">
            <v>-0.24818653637853627</v>
          </cell>
          <cell r="AG161">
            <v>2.7081462913791432</v>
          </cell>
          <cell r="AH161">
            <v>-100</v>
          </cell>
        </row>
        <row r="162">
          <cell r="B162" t="str">
            <v>TCR</v>
          </cell>
          <cell r="C162" t="str">
            <v/>
          </cell>
          <cell r="D162">
            <v>12.137823022709471</v>
          </cell>
          <cell r="E162">
            <v>6.0754189944134174</v>
          </cell>
          <cell r="F162">
            <v>0.92165898617511122</v>
          </cell>
          <cell r="G162">
            <v>9.8499673842139543</v>
          </cell>
          <cell r="H162">
            <v>5.4038004750593727</v>
          </cell>
          <cell r="I162">
            <v>-10.253521126760567</v>
          </cell>
          <cell r="J162">
            <v>6.8424356559949828</v>
          </cell>
          <cell r="K162">
            <v>23.913043478260864</v>
          </cell>
          <cell r="L162">
            <v>8.0132764343290752</v>
          </cell>
          <cell r="M162">
            <v>20.676031606672531</v>
          </cell>
          <cell r="N162">
            <v>18.079301564205164</v>
          </cell>
          <cell r="O162">
            <v>-23.906346272335178</v>
          </cell>
          <cell r="P162">
            <v>-55.465587044534416</v>
          </cell>
          <cell r="Q162">
            <v>-60.27272727272728</v>
          </cell>
          <cell r="R162">
            <v>-23.340961098398171</v>
          </cell>
          <cell r="S162">
            <v>25.074626865671632</v>
          </cell>
          <cell r="T162">
            <v>31.026252983293556</v>
          </cell>
          <cell r="U162">
            <v>39.708561020036434</v>
          </cell>
          <cell r="V162">
            <v>51.890482398956969</v>
          </cell>
          <cell r="W162">
            <v>-0.17167381974249052</v>
          </cell>
          <cell r="X162">
            <v>17.798796216680991</v>
          </cell>
          <cell r="Y162">
            <v>-11.897810218978099</v>
          </cell>
          <cell r="Z162">
            <v>14.747307373653683</v>
          </cell>
          <cell r="AA162">
            <v>2.0216606498195011</v>
          </cell>
          <cell r="AB162">
            <v>0</v>
          </cell>
          <cell r="AC162">
            <v>0</v>
          </cell>
          <cell r="AD162">
            <v>11.955524525697969</v>
          </cell>
          <cell r="AE162">
            <v>4.8870932736000183</v>
          </cell>
          <cell r="AF162">
            <v>4.8870932735999961</v>
          </cell>
          <cell r="AG162">
            <v>4.8870932736000183</v>
          </cell>
          <cell r="AH162">
            <v>-100</v>
          </cell>
        </row>
        <row r="163">
          <cell r="B163" t="str">
            <v>OBR</v>
          </cell>
          <cell r="C163" t="str">
            <v/>
          </cell>
          <cell r="D163">
            <v>19.202389318341528</v>
          </cell>
          <cell r="E163">
            <v>18.983050847457616</v>
          </cell>
          <cell r="F163">
            <v>12.535612535612529</v>
          </cell>
          <cell r="G163">
            <v>11.788662630709968</v>
          </cell>
          <cell r="H163">
            <v>4.9035053170539689</v>
          </cell>
          <cell r="I163">
            <v>2.1588135911394746</v>
          </cell>
          <cell r="J163">
            <v>3.9599411980889343</v>
          </cell>
          <cell r="K163">
            <v>1.6261599646486991</v>
          </cell>
          <cell r="L163">
            <v>9.757370206104877</v>
          </cell>
          <cell r="M163">
            <v>7.8282228032644063</v>
          </cell>
          <cell r="N163">
            <v>10.368138731721665</v>
          </cell>
          <cell r="O163">
            <v>8.9747003994673733</v>
          </cell>
          <cell r="P163">
            <v>-2.584310850439886</v>
          </cell>
          <cell r="Q163">
            <v>-25.079962370649113</v>
          </cell>
          <cell r="R163">
            <v>-26.494224008036159</v>
          </cell>
          <cell r="S163">
            <v>-2.6648445507345353</v>
          </cell>
          <cell r="T163">
            <v>12.64771264771265</v>
          </cell>
          <cell r="U163">
            <v>15.704196094723732</v>
          </cell>
          <cell r="V163">
            <v>10.170556552962307</v>
          </cell>
          <cell r="W163">
            <v>7.3413183410738991</v>
          </cell>
          <cell r="X163">
            <v>10.323364202216489</v>
          </cell>
          <cell r="Y163">
            <v>8.7931746250172083</v>
          </cell>
          <cell r="Z163">
            <v>10.808246901087792</v>
          </cell>
          <cell r="AA163">
            <v>11.169453798299189</v>
          </cell>
          <cell r="AB163">
            <v>0</v>
          </cell>
          <cell r="AC163">
            <v>0</v>
          </cell>
          <cell r="AD163">
            <v>3.5154655306674387</v>
          </cell>
          <cell r="AE163">
            <v>-1.2327345918136445</v>
          </cell>
          <cell r="AF163">
            <v>0.16323850340611568</v>
          </cell>
          <cell r="AG163">
            <v>2.8909508252888516</v>
          </cell>
          <cell r="AH163">
            <v>-100</v>
          </cell>
        </row>
        <row r="164">
          <cell r="B164" t="str">
            <v>BCR</v>
          </cell>
          <cell r="C164" t="str">
            <v/>
          </cell>
          <cell r="D164">
            <v>19.43288241415193</v>
          </cell>
          <cell r="E164">
            <v>16.583169970231616</v>
          </cell>
          <cell r="F164">
            <v>7.8968674098524039</v>
          </cell>
          <cell r="G164">
            <v>11.774891774891771</v>
          </cell>
          <cell r="H164">
            <v>6.6666666666666652</v>
          </cell>
          <cell r="I164">
            <v>4.2989930286599476</v>
          </cell>
          <cell r="J164">
            <v>3.2305978462681129</v>
          </cell>
          <cell r="K164">
            <v>6.3174460431654644</v>
          </cell>
          <cell r="L164">
            <v>10.602664411080575</v>
          </cell>
          <cell r="M164">
            <v>12.477057204037934</v>
          </cell>
          <cell r="N164">
            <v>6.2723100458949466</v>
          </cell>
          <cell r="O164">
            <v>1.9257837492002494</v>
          </cell>
          <cell r="P164">
            <v>-6.2707927939237962</v>
          </cell>
          <cell r="Q164">
            <v>-29.349718724886152</v>
          </cell>
          <cell r="R164">
            <v>-29.181477795156162</v>
          </cell>
          <cell r="S164">
            <v>-14.328737786106283</v>
          </cell>
          <cell r="T164">
            <v>-0.58589172720880933</v>
          </cell>
          <cell r="U164">
            <v>12.863429200062871</v>
          </cell>
          <cell r="V164">
            <v>10.408688992550296</v>
          </cell>
          <cell r="W164">
            <v>6.8230546096607281</v>
          </cell>
          <cell r="X164">
            <v>12.591499409681228</v>
          </cell>
          <cell r="Y164">
            <v>12.971215854873375</v>
          </cell>
          <cell r="Z164">
            <v>13.226899336334519</v>
          </cell>
          <cell r="AA164">
            <v>8.0009837275074815</v>
          </cell>
          <cell r="AB164">
            <v>0</v>
          </cell>
          <cell r="AC164">
            <v>0</v>
          </cell>
          <cell r="AD164">
            <v>5.7225367407262695</v>
          </cell>
          <cell r="AE164">
            <v>4.0216739581209415</v>
          </cell>
          <cell r="AF164">
            <v>5.1834665536631297</v>
          </cell>
          <cell r="AG164">
            <v>5.8236745140729518</v>
          </cell>
          <cell r="AH164">
            <v>-100</v>
          </cell>
        </row>
        <row r="165">
          <cell r="B165" t="str">
            <v>PlanesR</v>
          </cell>
          <cell r="C165" t="str">
            <v/>
          </cell>
          <cell r="D165">
            <v>-62.921348314606739</v>
          </cell>
          <cell r="E165">
            <v>82.575757575757564</v>
          </cell>
          <cell r="F165">
            <v>42.323651452282164</v>
          </cell>
          <cell r="G165">
            <v>257.72594752186586</v>
          </cell>
          <cell r="H165">
            <v>-51.996740016299924</v>
          </cell>
          <cell r="I165">
            <v>52.971137521222403</v>
          </cell>
          <cell r="J165">
            <v>67.591564927857945</v>
          </cell>
          <cell r="K165">
            <v>17.417218543046364</v>
          </cell>
          <cell r="L165">
            <v>26.226734348561752</v>
          </cell>
          <cell r="M165">
            <v>65.102770330652376</v>
          </cell>
          <cell r="N165">
            <v>32.990527740189449</v>
          </cell>
          <cell r="O165">
            <v>-1.9536019536019578</v>
          </cell>
          <cell r="P165">
            <v>-30.946450809464508</v>
          </cell>
          <cell r="Q165">
            <v>85.602645025548554</v>
          </cell>
          <cell r="R165">
            <v>-4.6153846153846096</v>
          </cell>
          <cell r="S165">
            <v>12.478777589134115</v>
          </cell>
          <cell r="T165">
            <v>43.109433962264141</v>
          </cell>
          <cell r="U165">
            <v>-32.011391203459553</v>
          </cell>
          <cell r="V165">
            <v>25.504188644120383</v>
          </cell>
          <cell r="W165">
            <v>-18.380716934487019</v>
          </cell>
          <cell r="X165">
            <v>62.653339391185824</v>
          </cell>
          <cell r="Y165">
            <v>35.176908752327748</v>
          </cell>
          <cell r="Z165">
            <v>14.478578316572532</v>
          </cell>
          <cell r="AA165">
            <v>0.33694344163657242</v>
          </cell>
          <cell r="AB165">
            <v>0</v>
          </cell>
          <cell r="AC165">
            <v>0</v>
          </cell>
          <cell r="AD165">
            <v>0</v>
          </cell>
          <cell r="AE165">
            <v>0</v>
          </cell>
          <cell r="AF165">
            <v>0</v>
          </cell>
          <cell r="AG165">
            <v>0</v>
          </cell>
          <cell r="AH165">
            <v>-100</v>
          </cell>
        </row>
        <row r="166">
          <cell r="B166" t="str">
            <v>UMR</v>
          </cell>
          <cell r="C166" t="str">
            <v/>
          </cell>
          <cell r="D166">
            <v>19.004149377593361</v>
          </cell>
          <cell r="E166">
            <v>10.7856810785681</v>
          </cell>
          <cell r="F166">
            <v>23.835501468736897</v>
          </cell>
          <cell r="G166">
            <v>2.5076245340562631</v>
          </cell>
          <cell r="H166">
            <v>15.1404958677686</v>
          </cell>
          <cell r="I166">
            <v>-14.728682170542641</v>
          </cell>
          <cell r="J166">
            <v>-7.9124579124579153</v>
          </cell>
          <cell r="K166">
            <v>13.839122486288847</v>
          </cell>
          <cell r="L166">
            <v>0.86719126385097489</v>
          </cell>
          <cell r="M166">
            <v>17.30616143926127</v>
          </cell>
          <cell r="N166">
            <v>5.4288816503800241</v>
          </cell>
          <cell r="O166">
            <v>10.208547888774454</v>
          </cell>
          <cell r="P166">
            <v>-12.813923607055255</v>
          </cell>
          <cell r="Q166">
            <v>-39.080921757770639</v>
          </cell>
          <cell r="R166">
            <v>-5.6960633384649189</v>
          </cell>
          <cell r="S166">
            <v>27.985074626865682</v>
          </cell>
          <cell r="T166">
            <v>-10.404518950437314</v>
          </cell>
          <cell r="U166">
            <v>43.522473052674407</v>
          </cell>
          <cell r="V166">
            <v>17.301969675499507</v>
          </cell>
          <cell r="W166">
            <v>11.488282193766608</v>
          </cell>
          <cell r="X166">
            <v>-3.2506230360818122E-2</v>
          </cell>
          <cell r="Y166">
            <v>-16.128332972035551</v>
          </cell>
          <cell r="Z166">
            <v>17.523907986559827</v>
          </cell>
          <cell r="AA166">
            <v>-4.0356278865185891</v>
          </cell>
          <cell r="AB166">
            <v>0</v>
          </cell>
          <cell r="AC166">
            <v>0</v>
          </cell>
          <cell r="AD166">
            <v>5.6634179475038238</v>
          </cell>
          <cell r="AE166">
            <v>8.3895026673801887</v>
          </cell>
          <cell r="AF166">
            <v>7.7401431512471364</v>
          </cell>
          <cell r="AG166">
            <v>7.1840847105442807</v>
          </cell>
          <cell r="AH166">
            <v>-100</v>
          </cell>
        </row>
        <row r="167">
          <cell r="B167" t="str">
            <v>MNE_TOTR</v>
          </cell>
          <cell r="C167" t="str">
            <v/>
          </cell>
          <cell r="D167">
            <v>11.659531604129935</v>
          </cell>
          <cell r="E167">
            <v>12.922868741542626</v>
          </cell>
          <cell r="F167">
            <v>24.725384461753542</v>
          </cell>
          <cell r="G167">
            <v>16.525220176140909</v>
          </cell>
          <cell r="H167">
            <v>3.8202555998350984</v>
          </cell>
          <cell r="I167">
            <v>-9.4506949040370607</v>
          </cell>
          <cell r="J167">
            <v>2.0318666861570023</v>
          </cell>
          <cell r="K167">
            <v>14.613180515759305</v>
          </cell>
          <cell r="L167">
            <v>6.4875000000000016</v>
          </cell>
          <cell r="M167">
            <v>29.862659936612278</v>
          </cell>
          <cell r="N167">
            <v>14.634366808279854</v>
          </cell>
          <cell r="O167">
            <v>5.4959785522788129</v>
          </cell>
          <cell r="P167">
            <v>-19.343747664249943</v>
          </cell>
          <cell r="Q167">
            <v>-0.63942174033917443</v>
          </cell>
          <cell r="R167">
            <v>-5.0736802835291916</v>
          </cell>
          <cell r="S167">
            <v>19.011593633326783</v>
          </cell>
          <cell r="T167">
            <v>18.86403038058284</v>
          </cell>
          <cell r="U167">
            <v>-6.2161411307125931</v>
          </cell>
          <cell r="V167">
            <v>21.217507220617637</v>
          </cell>
          <cell r="W167">
            <v>-3.2746823069403685</v>
          </cell>
          <cell r="X167">
            <v>26.111672561899944</v>
          </cell>
          <cell r="Y167">
            <v>11.469498146849656</v>
          </cell>
          <cell r="Z167">
            <v>15.537383177570096</v>
          </cell>
          <cell r="AA167">
            <v>-1.2094578828653613</v>
          </cell>
          <cell r="AB167">
            <v>0</v>
          </cell>
          <cell r="AC167">
            <v>0</v>
          </cell>
          <cell r="AD167">
            <v>2.6079940897941967</v>
          </cell>
          <cell r="AE167">
            <v>3.9783928337099983</v>
          </cell>
          <cell r="AF167">
            <v>3.826172654998139</v>
          </cell>
          <cell r="AG167">
            <v>3.6851716259561185</v>
          </cell>
          <cell r="AH167">
            <v>-100</v>
          </cell>
        </row>
        <row r="168">
          <cell r="B168" t="str">
            <v>IntangiblesR</v>
          </cell>
          <cell r="C168" t="str">
            <v/>
          </cell>
          <cell r="D168">
            <v>16.758409785932727</v>
          </cell>
          <cell r="E168">
            <v>18.28182294394971</v>
          </cell>
          <cell r="F168">
            <v>11.027457927369344</v>
          </cell>
          <cell r="G168">
            <v>22.217790187475075</v>
          </cell>
          <cell r="H168">
            <v>-5.1892950391644881</v>
          </cell>
          <cell r="I168">
            <v>73.528399311531828</v>
          </cell>
          <cell r="J168">
            <v>21.146597897242604</v>
          </cell>
          <cell r="K168">
            <v>-1.6047158997871347</v>
          </cell>
          <cell r="L168">
            <v>11.549342652687633</v>
          </cell>
          <cell r="M168">
            <v>16.097269879158581</v>
          </cell>
          <cell r="N168">
            <v>2.6471344127473762</v>
          </cell>
          <cell r="O168">
            <v>-1.9904857285928945</v>
          </cell>
          <cell r="P168">
            <v>-5.4924000510920941</v>
          </cell>
          <cell r="Q168">
            <v>20.313555885930533</v>
          </cell>
          <cell r="R168">
            <v>2.2242192765670632</v>
          </cell>
          <cell r="S168">
            <v>-2.8901098901098932</v>
          </cell>
          <cell r="T168">
            <v>31.436007694919098</v>
          </cell>
          <cell r="U168">
            <v>-14.386569091691781</v>
          </cell>
          <cell r="V168">
            <v>23.974255832662905</v>
          </cell>
          <cell r="W168">
            <v>167.25340687865025</v>
          </cell>
          <cell r="X168">
            <v>78.562539836707444</v>
          </cell>
          <cell r="Y168">
            <v>-7.547041525726228</v>
          </cell>
          <cell r="Z168">
            <v>-21.612031402254051</v>
          </cell>
          <cell r="AA168">
            <v>158.89389248522377</v>
          </cell>
          <cell r="AB168">
            <v>0</v>
          </cell>
          <cell r="AC168">
            <v>0</v>
          </cell>
          <cell r="AD168">
            <v>8.2936494063352804</v>
          </cell>
          <cell r="AE168">
            <v>-3.0160033972958078</v>
          </cell>
          <cell r="AF168">
            <v>0.98017778652457199</v>
          </cell>
          <cell r="AG168">
            <v>-0.24932299565608718</v>
          </cell>
          <cell r="AH168">
            <v>-100</v>
          </cell>
        </row>
        <row r="169">
          <cell r="B169" t="str">
            <v>IR</v>
          </cell>
          <cell r="C169" t="str">
            <v/>
          </cell>
          <cell r="D169">
            <v>16.126436781609186</v>
          </cell>
          <cell r="E169">
            <v>15.945758685538959</v>
          </cell>
          <cell r="F169">
            <v>14.017415058903882</v>
          </cell>
          <cell r="G169">
            <v>14.311919736448031</v>
          </cell>
          <cell r="H169">
            <v>4.8829212379236875</v>
          </cell>
          <cell r="I169">
            <v>5.8046587147942308</v>
          </cell>
          <cell r="J169">
            <v>5.5865427180168181</v>
          </cell>
          <cell r="K169">
            <v>7.8791436078036847</v>
          </cell>
          <cell r="L169">
            <v>9.7701893929579953</v>
          </cell>
          <cell r="M169">
            <v>16.918429003021139</v>
          </cell>
          <cell r="N169">
            <v>7.2573481912144633</v>
          </cell>
          <cell r="O169">
            <v>1.8821403700242101E-3</v>
          </cell>
          <cell r="P169">
            <v>-11.638936987126403</v>
          </cell>
          <cell r="Q169">
            <v>-16.848428048053165</v>
          </cell>
          <cell r="R169">
            <v>-14.952097955837907</v>
          </cell>
          <cell r="S169">
            <v>-0.35842293906810374</v>
          </cell>
          <cell r="T169">
            <v>15.857566048001924</v>
          </cell>
          <cell r="U169">
            <v>-3.8327071592569428</v>
          </cell>
          <cell r="V169">
            <v>18.429691527171109</v>
          </cell>
          <cell r="W169">
            <v>50.160359204618345</v>
          </cell>
          <cell r="X169">
            <v>50.855861353511919</v>
          </cell>
          <cell r="Y169">
            <v>-2.4271108279483311E-2</v>
          </cell>
          <cell r="Z169">
            <v>-6.179508188429983</v>
          </cell>
          <cell r="AA169">
            <v>74.808625336927221</v>
          </cell>
          <cell r="AB169">
            <v>0</v>
          </cell>
          <cell r="AC169">
            <v>0</v>
          </cell>
          <cell r="AD169">
            <v>6.8176338026477934</v>
          </cell>
          <cell r="AE169">
            <v>-0.37062179798904582</v>
          </cell>
          <cell r="AF169">
            <v>2.421518474296902</v>
          </cell>
          <cell r="AG169">
            <v>1.852695248420333</v>
          </cell>
          <cell r="AH169">
            <v>-100</v>
          </cell>
        </row>
        <row r="170">
          <cell r="B170" t="str">
            <v>UIR</v>
          </cell>
          <cell r="C170" t="str">
            <v/>
          </cell>
          <cell r="D170">
            <v>17.885651242780188</v>
          </cell>
          <cell r="E170">
            <v>15.21607486925407</v>
          </cell>
          <cell r="F170">
            <v>14.014047493907977</v>
          </cell>
          <cell r="G170">
            <v>9.9823987930600886</v>
          </cell>
          <cell r="H170">
            <v>8.7181832037799047</v>
          </cell>
          <cell r="I170">
            <v>-2.0643488013458611</v>
          </cell>
          <cell r="J170">
            <v>0.7801596106359332</v>
          </cell>
          <cell r="K170">
            <v>9.4243812364617661</v>
          </cell>
          <cell r="L170">
            <v>8.4763913678403302</v>
          </cell>
          <cell r="M170">
            <v>13.857061656744541</v>
          </cell>
          <cell r="N170">
            <v>5.7016737171234233</v>
          </cell>
          <cell r="O170">
            <v>0.63635685699370281</v>
          </cell>
          <cell r="P170">
            <v>-10.529825861430165</v>
          </cell>
          <cell r="Q170">
            <v>-33.849594169289389</v>
          </cell>
          <cell r="R170">
            <v>-23.997328992946876</v>
          </cell>
          <cell r="S170">
            <v>-3.2452913074515366</v>
          </cell>
          <cell r="T170">
            <v>-2.2020431328036327</v>
          </cell>
          <cell r="U170">
            <v>18.784818941504188</v>
          </cell>
          <cell r="V170">
            <v>13.508231960525663</v>
          </cell>
          <cell r="W170">
            <v>11.896358784539895</v>
          </cell>
          <cell r="X170">
            <v>12.747134394953452</v>
          </cell>
          <cell r="Y170">
            <v>2.1765829694323058</v>
          </cell>
          <cell r="Z170">
            <v>11.833055091819688</v>
          </cell>
          <cell r="AA170">
            <v>4.7262196214247432</v>
          </cell>
          <cell r="AB170">
            <v>0</v>
          </cell>
          <cell r="AC170">
            <v>0</v>
          </cell>
          <cell r="AD170">
            <v>5.7084527849546207</v>
          </cell>
          <cell r="AE170">
            <v>5.0617848144852262</v>
          </cell>
          <cell r="AF170">
            <v>5.81157159070953</v>
          </cell>
          <cell r="AG170">
            <v>6.1639814038173979</v>
          </cell>
          <cell r="AH170">
            <v>-100</v>
          </cell>
        </row>
        <row r="173">
          <cell r="B173" t="str">
            <v>DWP</v>
          </cell>
          <cell r="F173">
            <v>22.240135552110264</v>
          </cell>
          <cell r="G173">
            <v>12.615496976258234</v>
          </cell>
          <cell r="H173">
            <v>9.8243011385590542</v>
          </cell>
          <cell r="I173">
            <v>9.7977105529689865</v>
          </cell>
          <cell r="J173">
            <v>11.073725286399627</v>
          </cell>
          <cell r="K173">
            <v>15.233138479437368</v>
          </cell>
          <cell r="L173">
            <v>12.220806087013059</v>
          </cell>
          <cell r="M173">
            <v>3.3986066056792996</v>
          </cell>
          <cell r="N173">
            <v>7.9222720223098397</v>
          </cell>
          <cell r="O173">
            <v>-6.4268982767153204</v>
          </cell>
          <cell r="P173">
            <v>-20.919425491720144</v>
          </cell>
          <cell r="Q173">
            <v>-23.598287850420142</v>
          </cell>
          <cell r="R173">
            <v>-2.3086446225194512</v>
          </cell>
          <cell r="S173">
            <v>1.2219946741449661</v>
          </cell>
          <cell r="T173">
            <v>1.9389188532977109</v>
          </cell>
          <cell r="U173">
            <v>2.6692791387128878</v>
          </cell>
          <cell r="V173">
            <v>7.0344820740858571</v>
          </cell>
          <cell r="W173">
            <v>1.2230474960998716</v>
          </cell>
          <cell r="X173">
            <v>1.8436568469850201</v>
          </cell>
          <cell r="Y173">
            <v>3.7955233449551651</v>
          </cell>
          <cell r="Z173">
            <v>-3.5620915032679834</v>
          </cell>
          <cell r="AA173">
            <v>6.6780404582013064</v>
          </cell>
          <cell r="AB173">
            <v>0</v>
          </cell>
          <cell r="AC173">
            <v>0</v>
          </cell>
          <cell r="AD173">
            <v>3.0023337545127537</v>
          </cell>
          <cell r="AE173">
            <v>3.1772423728938071</v>
          </cell>
          <cell r="AF173">
            <v>3.3114892105272853</v>
          </cell>
          <cell r="AG173">
            <v>3.4145288033889498</v>
          </cell>
          <cell r="AH173" t="e">
            <v>#DIV/0!</v>
          </cell>
        </row>
        <row r="174">
          <cell r="B174" t="str">
            <v>IMPP</v>
          </cell>
          <cell r="F174">
            <v>12.026943346802032</v>
          </cell>
          <cell r="G174">
            <v>15.913033133524191</v>
          </cell>
          <cell r="H174">
            <v>15.046609671256306</v>
          </cell>
          <cell r="I174">
            <v>10.997247802916977</v>
          </cell>
          <cell r="J174">
            <v>2.9834560644586006</v>
          </cell>
          <cell r="K174">
            <v>1.9036092394317583</v>
          </cell>
          <cell r="L174">
            <v>2.0831771245223729</v>
          </cell>
          <cell r="M174">
            <v>5.9504179705312854</v>
          </cell>
          <cell r="N174">
            <v>5.0671047601693608</v>
          </cell>
          <cell r="O174">
            <v>-3.2466797217201027E-2</v>
          </cell>
          <cell r="P174">
            <v>-2.4960508518687696</v>
          </cell>
          <cell r="Q174">
            <v>-8.0322610177423481</v>
          </cell>
          <cell r="R174">
            <v>-7.9146473660547727</v>
          </cell>
          <cell r="S174">
            <v>-0.16632556164367651</v>
          </cell>
          <cell r="T174">
            <v>2.8873559733171517</v>
          </cell>
          <cell r="U174">
            <v>2.9076479076479034</v>
          </cell>
          <cell r="V174">
            <v>4.5952342659398404</v>
          </cell>
          <cell r="W174">
            <v>5.5698059510207676</v>
          </cell>
          <cell r="X174">
            <v>6.1024163301830692</v>
          </cell>
          <cell r="Y174">
            <v>6.0009360353991514</v>
          </cell>
          <cell r="Z174">
            <v>7.5237088644909855</v>
          </cell>
          <cell r="AA174">
            <v>6.6143093624401184</v>
          </cell>
          <cell r="AB174">
            <v>0</v>
          </cell>
          <cell r="AC174">
            <v>0</v>
          </cell>
          <cell r="AD174">
            <v>3.3690767467961402</v>
          </cell>
          <cell r="AE174">
            <v>3.1538437015807608</v>
          </cell>
          <cell r="AF174">
            <v>3.5290726856181953</v>
          </cell>
          <cell r="AG174">
            <v>3.7457794381947185</v>
          </cell>
          <cell r="AH174" t="e">
            <v>#DIV/0!</v>
          </cell>
        </row>
        <row r="175">
          <cell r="B175" t="str">
            <v>HBP</v>
          </cell>
          <cell r="F175">
            <v>20.747333796196177</v>
          </cell>
          <cell r="G175">
            <v>13.517973490492086</v>
          </cell>
          <cell r="H175">
            <v>11.378900254355173</v>
          </cell>
          <cell r="I175">
            <v>9.7471065609459515</v>
          </cell>
          <cell r="J175">
            <v>10.4908815788874</v>
          </cell>
          <cell r="K175">
            <v>14.748587818954295</v>
          </cell>
          <cell r="L175">
            <v>10.441998682740316</v>
          </cell>
          <cell r="M175">
            <v>3.5277068098530373</v>
          </cell>
          <cell r="N175">
            <v>7.3840107813267108</v>
          </cell>
          <cell r="O175">
            <v>-7.0994761869878413</v>
          </cell>
          <cell r="P175">
            <v>-19.473208143085362</v>
          </cell>
          <cell r="Q175">
            <v>-20.400998785135137</v>
          </cell>
          <cell r="R175">
            <v>-5.9593152181026898</v>
          </cell>
          <cell r="S175">
            <v>-2.1421608453977448</v>
          </cell>
          <cell r="T175">
            <v>2.2248184908744584</v>
          </cell>
          <cell r="U175">
            <v>2.0845058277624506</v>
          </cell>
          <cell r="V175">
            <v>5.6912998518402702</v>
          </cell>
          <cell r="W175">
            <v>5.5992609736494225</v>
          </cell>
          <cell r="X175">
            <v>4.8209305227756127</v>
          </cell>
          <cell r="Y175">
            <v>5.6895826606335298</v>
          </cell>
          <cell r="Z175">
            <v>1.5191869115095624</v>
          </cell>
          <cell r="AA175">
            <v>6.6501859069399316</v>
          </cell>
          <cell r="AB175">
            <v>0</v>
          </cell>
          <cell r="AC175">
            <v>0</v>
          </cell>
          <cell r="AD175">
            <v>3.1626864022819223</v>
          </cell>
          <cell r="AE175">
            <v>3.2251619262005926</v>
          </cell>
          <cell r="AF175">
            <v>3.4261421161584149</v>
          </cell>
          <cell r="AG175">
            <v>3.5386738278984975</v>
          </cell>
          <cell r="AH175" t="e">
            <v>#DIV/0!</v>
          </cell>
        </row>
        <row r="176">
          <cell r="B176" t="str">
            <v>RCP</v>
          </cell>
          <cell r="F176">
            <v>6.6613599594734341</v>
          </cell>
          <cell r="G176">
            <v>9.821024855903616</v>
          </cell>
          <cell r="H176">
            <v>11.822236770781602</v>
          </cell>
          <cell r="I176">
            <v>8.9265990659158412</v>
          </cell>
          <cell r="J176">
            <v>2.9618583324377612</v>
          </cell>
          <cell r="K176">
            <v>0.97743441972453216</v>
          </cell>
          <cell r="L176">
            <v>3.7455016164422483</v>
          </cell>
          <cell r="M176">
            <v>3.9538487971231273</v>
          </cell>
          <cell r="N176">
            <v>3.8165220340939721</v>
          </cell>
          <cell r="O176">
            <v>1.1874418486620408</v>
          </cell>
          <cell r="P176">
            <v>-8.1320478713067796</v>
          </cell>
          <cell r="Q176">
            <v>-11.183372883591058</v>
          </cell>
          <cell r="R176">
            <v>-7.9644098465962649</v>
          </cell>
          <cell r="S176">
            <v>-0.12438294719188114</v>
          </cell>
          <cell r="T176">
            <v>2.8916828780894521</v>
          </cell>
          <cell r="U176">
            <v>2.8890023759956307</v>
          </cell>
          <cell r="V176">
            <v>4.6902749791218223</v>
          </cell>
          <cell r="W176">
            <v>5.4914790649787326</v>
          </cell>
          <cell r="X176">
            <v>6.2656650012790749</v>
          </cell>
          <cell r="Y176">
            <v>5.9985754745083719</v>
          </cell>
          <cell r="Z176">
            <v>7.5241110211293538</v>
          </cell>
          <cell r="AA176">
            <v>6.6869637420426287</v>
          </cell>
          <cell r="AB176">
            <v>0</v>
          </cell>
          <cell r="AC176">
            <v>0</v>
          </cell>
          <cell r="AD176">
            <v>2.5914455303097883</v>
          </cell>
          <cell r="AE176">
            <v>2.7496884276861255</v>
          </cell>
          <cell r="AF176">
            <v>2.8623591111650137</v>
          </cell>
          <cell r="AG176">
            <v>2.9425805186163778</v>
          </cell>
          <cell r="AH176" t="e">
            <v>#DIV/0!</v>
          </cell>
        </row>
        <row r="177">
          <cell r="B177" t="str">
            <v>TCP</v>
          </cell>
          <cell r="F177">
            <v>30.62994738588425</v>
          </cell>
          <cell r="G177">
            <v>21.019273570613638</v>
          </cell>
          <cell r="H177">
            <v>16.039431058215058</v>
          </cell>
          <cell r="I177">
            <v>7.827728961502789</v>
          </cell>
          <cell r="J177">
            <v>10.535120826305523</v>
          </cell>
          <cell r="K177">
            <v>15.46734066805433</v>
          </cell>
          <cell r="L177">
            <v>11.316797349990072</v>
          </cell>
          <cell r="M177">
            <v>11.475168459526408</v>
          </cell>
          <cell r="N177">
            <v>17.509975893900819</v>
          </cell>
          <cell r="O177">
            <v>3.5555587213707662</v>
          </cell>
          <cell r="P177">
            <v>15.061527922259144</v>
          </cell>
          <cell r="Q177">
            <v>-12.804175827462904</v>
          </cell>
          <cell r="R177">
            <v>-8.9326950154886013</v>
          </cell>
          <cell r="S177">
            <v>-39.67565417446086</v>
          </cell>
          <cell r="T177">
            <v>-21.856836038387296</v>
          </cell>
          <cell r="U177">
            <v>1.4189546185395363</v>
          </cell>
          <cell r="V177">
            <v>12.843921651742352</v>
          </cell>
          <cell r="W177">
            <v>9.5518172875340923</v>
          </cell>
          <cell r="X177">
            <v>6.7887217864382565</v>
          </cell>
          <cell r="Y177">
            <v>9.4437480028513043</v>
          </cell>
          <cell r="Z177">
            <v>9.3096362121632978</v>
          </cell>
          <cell r="AA177">
            <v>5.090435239055191</v>
          </cell>
          <cell r="AB177">
            <v>0</v>
          </cell>
          <cell r="AC177">
            <v>0</v>
          </cell>
          <cell r="AD177">
            <v>5.6023835443785419</v>
          </cell>
          <cell r="AE177">
            <v>3.7104195867029732</v>
          </cell>
          <cell r="AF177">
            <v>4.4284582709591458</v>
          </cell>
          <cell r="AG177">
            <v>5.3134136289883172</v>
          </cell>
          <cell r="AH177" t="e">
            <v>#DIV/0!</v>
          </cell>
        </row>
        <row r="178">
          <cell r="B178" t="str">
            <v>OBP</v>
          </cell>
          <cell r="F178">
            <v>10.291883842144456</v>
          </cell>
          <cell r="G178">
            <v>11.466254393545983</v>
          </cell>
          <cell r="H178">
            <v>12.467792153113333</v>
          </cell>
          <cell r="I178">
            <v>8.8809273148572778</v>
          </cell>
          <cell r="J178">
            <v>4.0190919989397944</v>
          </cell>
          <cell r="K178">
            <v>3.6953936780541818</v>
          </cell>
          <cell r="L178">
            <v>5.2353571446707381</v>
          </cell>
          <cell r="M178">
            <v>6.274565890292183</v>
          </cell>
          <cell r="N178">
            <v>7.9596210765427111</v>
          </cell>
          <cell r="O178">
            <v>-1.3338650627895299</v>
          </cell>
          <cell r="P178">
            <v>-9.614484263830537</v>
          </cell>
          <cell r="Q178">
            <v>-13.805129145062288</v>
          </cell>
          <cell r="R178">
            <v>-7.9070925617543146</v>
          </cell>
          <cell r="S178">
            <v>-2.7225449451135364</v>
          </cell>
          <cell r="T178">
            <v>1.4123415757538504</v>
          </cell>
          <cell r="U178">
            <v>2.6292923700971027</v>
          </cell>
          <cell r="V178">
            <v>4.9326661630370694</v>
          </cell>
          <cell r="W178">
            <v>5.882736509624209</v>
          </cell>
          <cell r="X178">
            <v>6.2799080245401484</v>
          </cell>
          <cell r="Y178">
            <v>6.3393742256006913</v>
          </cell>
          <cell r="Z178">
            <v>7.6586496453244335</v>
          </cell>
          <cell r="AA178">
            <v>6.570568132328658</v>
          </cell>
          <cell r="AB178">
            <v>0</v>
          </cell>
          <cell r="AC178">
            <v>0</v>
          </cell>
          <cell r="AD178">
            <v>2.8132241791358092</v>
          </cell>
          <cell r="AE178">
            <v>2.8389870050996802</v>
          </cell>
          <cell r="AF178">
            <v>3.0099863217633693</v>
          </cell>
          <cell r="AG178">
            <v>3.1621144843285487</v>
          </cell>
          <cell r="AH178" t="e">
            <v>#DIV/0!</v>
          </cell>
        </row>
        <row r="179">
          <cell r="B179" t="str">
            <v>BCP</v>
          </cell>
          <cell r="F179">
            <v>15.266331632743846</v>
          </cell>
          <cell r="G179">
            <v>12.495090219277948</v>
          </cell>
          <cell r="H179">
            <v>12.026884950435557</v>
          </cell>
          <cell r="I179">
            <v>9.4657685596066123</v>
          </cell>
          <cell r="J179">
            <v>7.3483226959468295</v>
          </cell>
          <cell r="K179">
            <v>10.321386146842126</v>
          </cell>
          <cell r="L179">
            <v>8.4061181462886658</v>
          </cell>
          <cell r="M179">
            <v>5.258350205382456</v>
          </cell>
          <cell r="N179">
            <v>7.0423489722705179</v>
          </cell>
          <cell r="O179">
            <v>-5.5071139055074214</v>
          </cell>
          <cell r="P179">
            <v>-15.211925000714121</v>
          </cell>
          <cell r="Q179">
            <v>-17.203722925663111</v>
          </cell>
          <cell r="R179">
            <v>-7.172276303738423</v>
          </cell>
          <cell r="S179">
            <v>-3.0357693851367551</v>
          </cell>
          <cell r="T179">
            <v>0.96697277947099813</v>
          </cell>
          <cell r="U179">
            <v>2.340900592084072</v>
          </cell>
          <cell r="V179">
            <v>5.1275427453621791</v>
          </cell>
          <cell r="W179">
            <v>5.7825577318208143</v>
          </cell>
          <cell r="X179">
            <v>6.0449647466039647</v>
          </cell>
          <cell r="Y179">
            <v>6.3556205520368447</v>
          </cell>
          <cell r="Z179">
            <v>5.9532223656061367</v>
          </cell>
          <cell r="AA179">
            <v>6.5911329103867544</v>
          </cell>
          <cell r="AB179">
            <v>0</v>
          </cell>
          <cell r="AC179">
            <v>0</v>
          </cell>
          <cell r="AD179">
            <v>2.9282849903887742</v>
          </cell>
          <cell r="AE179">
            <v>3.0134928633234415</v>
          </cell>
          <cell r="AF179">
            <v>3.2155859704463774</v>
          </cell>
          <cell r="AG179">
            <v>3.3424076145019077</v>
          </cell>
          <cell r="AH179" t="e">
            <v>#DIV/0!</v>
          </cell>
        </row>
        <row r="180">
          <cell r="B180" t="str">
            <v>PlanesP</v>
          </cell>
          <cell r="F180">
            <v>0.57165723432230919</v>
          </cell>
          <cell r="G180">
            <v>1.9568275446294026</v>
          </cell>
          <cell r="H180">
            <v>2.1057414094072247</v>
          </cell>
          <cell r="I180">
            <v>2.1904142268488469</v>
          </cell>
          <cell r="J180">
            <v>1.71495584988961</v>
          </cell>
          <cell r="K180">
            <v>0.473067739067079</v>
          </cell>
          <cell r="L180">
            <v>0.41611323769428221</v>
          </cell>
          <cell r="M180">
            <v>0.63661913188299835</v>
          </cell>
          <cell r="N180">
            <v>0.95400141696437846</v>
          </cell>
          <cell r="O180">
            <v>0.21205500923262566</v>
          </cell>
          <cell r="P180">
            <v>0.12225245953711994</v>
          </cell>
          <cell r="Q180">
            <v>0.93679997533857584</v>
          </cell>
          <cell r="R180">
            <v>-1.9078965338286347</v>
          </cell>
          <cell r="S180">
            <v>-1.6807991120976529</v>
          </cell>
          <cell r="T180">
            <v>1.3267813946438833</v>
          </cell>
          <cell r="U180">
            <v>1.3647429697245084</v>
          </cell>
          <cell r="V180">
            <v>8.7615699081355913E-2</v>
          </cell>
          <cell r="W180">
            <v>1.8497972455726597</v>
          </cell>
          <cell r="X180">
            <v>1.0917511898670407</v>
          </cell>
          <cell r="Y180">
            <v>1.3974994742675939</v>
          </cell>
          <cell r="Z180">
            <v>1.0420810838196681</v>
          </cell>
          <cell r="AA180">
            <v>1.0432497351477332</v>
          </cell>
          <cell r="AB180">
            <v>0</v>
          </cell>
          <cell r="AC180">
            <v>0</v>
          </cell>
          <cell r="AD180">
            <v>0</v>
          </cell>
          <cell r="AE180">
            <v>0</v>
          </cell>
          <cell r="AF180">
            <v>0</v>
          </cell>
          <cell r="AG180">
            <v>0</v>
          </cell>
          <cell r="AH180" t="e">
            <v>#DIV/0!</v>
          </cell>
        </row>
        <row r="181">
          <cell r="B181" t="str">
            <v>UMP</v>
          </cell>
          <cell r="F181">
            <v>2.9095944124232664</v>
          </cell>
          <cell r="G181">
            <v>4.2446935486934123</v>
          </cell>
          <cell r="H181">
            <v>3.9906225369257919</v>
          </cell>
          <cell r="I181">
            <v>3.6627395815016728</v>
          </cell>
          <cell r="J181">
            <v>1.3109672641073322</v>
          </cell>
          <cell r="K181">
            <v>-7.0795168538869362</v>
          </cell>
          <cell r="L181">
            <v>-1.8646417790565306</v>
          </cell>
          <cell r="M181">
            <v>-1.2634983713355141</v>
          </cell>
          <cell r="N181">
            <v>0.62897376594255316</v>
          </cell>
          <cell r="O181">
            <v>-3.509167056029272</v>
          </cell>
          <cell r="P181">
            <v>-1.3971918069883849</v>
          </cell>
          <cell r="Q181">
            <v>2.1245916966496692</v>
          </cell>
          <cell r="R181">
            <v>-0.80588429760538594</v>
          </cell>
          <cell r="S181">
            <v>-1.2519461319245639</v>
          </cell>
          <cell r="T181">
            <v>3.1618436928300131</v>
          </cell>
          <cell r="U181">
            <v>-1.3915778022668523</v>
          </cell>
          <cell r="V181">
            <v>3.4611391810384751</v>
          </cell>
          <cell r="W181">
            <v>1.3478467735021926</v>
          </cell>
          <cell r="X181">
            <v>-1.2741802236024169</v>
          </cell>
          <cell r="Y181">
            <v>1.7796067773961699</v>
          </cell>
          <cell r="Z181">
            <v>-0.86752667086527069</v>
          </cell>
          <cell r="AA181">
            <v>-1.0324341461744768</v>
          </cell>
          <cell r="AB181">
            <v>0</v>
          </cell>
          <cell r="AC181">
            <v>0</v>
          </cell>
          <cell r="AD181">
            <v>-3.9595506851741735E-2</v>
          </cell>
          <cell r="AE181">
            <v>-9.0223067117256583E-2</v>
          </cell>
          <cell r="AF181">
            <v>-0.11990884886812214</v>
          </cell>
          <cell r="AG181">
            <v>0.14364142048275408</v>
          </cell>
          <cell r="AH181" t="e">
            <v>#DIV/0!</v>
          </cell>
        </row>
        <row r="182">
          <cell r="B182" t="str">
            <v>MNE_TOTP</v>
          </cell>
          <cell r="F182">
            <v>2.7283786969269697</v>
          </cell>
          <cell r="G182">
            <v>2.5665386789497147</v>
          </cell>
          <cell r="H182">
            <v>5.1259725910598242</v>
          </cell>
          <cell r="I182">
            <v>2.666627233915575</v>
          </cell>
          <cell r="J182">
            <v>-7.8643643409148645E-3</v>
          </cell>
          <cell r="K182">
            <v>-5.6965013586956381</v>
          </cell>
          <cell r="L182">
            <v>-1.6654383454177024</v>
          </cell>
          <cell r="M182">
            <v>-1.13296878002761</v>
          </cell>
          <cell r="N182">
            <v>0.48820358377719142</v>
          </cell>
          <cell r="O182">
            <v>-2.0858842555157575</v>
          </cell>
          <cell r="P182">
            <v>-0.88963243200685937</v>
          </cell>
          <cell r="Q182">
            <v>1.6328567819256179</v>
          </cell>
          <cell r="R182">
            <v>-1.4436422127099391</v>
          </cell>
          <cell r="S182">
            <v>-1.435577301363844</v>
          </cell>
          <cell r="T182">
            <v>1.73325782464957</v>
          </cell>
          <cell r="U182">
            <v>0.59009193829686613</v>
          </cell>
          <cell r="V182">
            <v>1.7846071724263224</v>
          </cell>
          <cell r="W182">
            <v>1.8935334753250377</v>
          </cell>
          <cell r="X182">
            <v>-0.48981599815023369</v>
          </cell>
          <cell r="Y182">
            <v>1.357572991651268</v>
          </cell>
          <cell r="Z182">
            <v>0.36980247136284561</v>
          </cell>
          <cell r="AA182">
            <v>0.33066960595204975</v>
          </cell>
          <cell r="AB182">
            <v>0</v>
          </cell>
          <cell r="AC182">
            <v>0</v>
          </cell>
          <cell r="AD182">
            <v>-0.11725968824404243</v>
          </cell>
          <cell r="AE182">
            <v>-0.18938867534683546</v>
          </cell>
          <cell r="AF182">
            <v>-0.19678922728980641</v>
          </cell>
          <cell r="AG182">
            <v>-5.6669139758613873E-2</v>
          </cell>
          <cell r="AH182" t="e">
            <v>#DIV/0!</v>
          </cell>
        </row>
        <row r="183">
          <cell r="B183" t="str">
            <v>IntangiblesP</v>
          </cell>
          <cell r="F183">
            <v>3.4015062614230374</v>
          </cell>
          <cell r="G183">
            <v>5.664100537047001</v>
          </cell>
          <cell r="H183">
            <v>8.4160430267324671</v>
          </cell>
          <cell r="I183">
            <v>5.8149837995106868</v>
          </cell>
          <cell r="J183">
            <v>-1.2076178482348321</v>
          </cell>
          <cell r="K183">
            <v>3.2384828319096171</v>
          </cell>
          <cell r="L183">
            <v>4.5237563639937139</v>
          </cell>
          <cell r="M183">
            <v>4.2251565552825721</v>
          </cell>
          <cell r="N183">
            <v>1.7516144189068328</v>
          </cell>
          <cell r="O183">
            <v>5.797251514586943</v>
          </cell>
          <cell r="P183">
            <v>5.9002279607457853</v>
          </cell>
          <cell r="Q183">
            <v>-0.75683143482766502</v>
          </cell>
          <cell r="R183">
            <v>-1.1587270206429134</v>
          </cell>
          <cell r="S183">
            <v>-4.1437429496245182</v>
          </cell>
          <cell r="T183">
            <v>6.615883364729358</v>
          </cell>
          <cell r="U183">
            <v>0.58073572224275338</v>
          </cell>
          <cell r="V183">
            <v>-1.7444140482665738</v>
          </cell>
          <cell r="W183">
            <v>5.4802685518261285</v>
          </cell>
          <cell r="X183">
            <v>1.4983376457712749</v>
          </cell>
          <cell r="Y183">
            <v>1.9804234661747966</v>
          </cell>
          <cell r="Z183">
            <v>-4.5833247855869281</v>
          </cell>
          <cell r="AA183">
            <v>-1.4491053092654971</v>
          </cell>
          <cell r="AB183">
            <v>0</v>
          </cell>
          <cell r="AC183">
            <v>0</v>
          </cell>
          <cell r="AD183">
            <v>-7.7192318165919538E-2</v>
          </cell>
          <cell r="AE183">
            <v>9.8106476883330629E-2</v>
          </cell>
          <cell r="AF183">
            <v>-5.1485392950467723E-2</v>
          </cell>
          <cell r="AG183">
            <v>2.1967670282285745E-2</v>
          </cell>
          <cell r="AH183" t="e">
            <v>#DIV/0!</v>
          </cell>
        </row>
        <row r="184">
          <cell r="B184" t="str">
            <v>IP</v>
          </cell>
          <cell r="F184">
            <v>9.3156491578843195</v>
          </cell>
          <cell r="G184">
            <v>8.4712646545002777</v>
          </cell>
          <cell r="H184">
            <v>9.3609012832405867</v>
          </cell>
          <cell r="I184">
            <v>7.2178357652734171</v>
          </cell>
          <cell r="J184">
            <v>4.0098651793809337</v>
          </cell>
          <cell r="K184">
            <v>4.6810752786581311</v>
          </cell>
          <cell r="L184">
            <v>5.8006495901572697</v>
          </cell>
          <cell r="M184">
            <v>3.241768613205509</v>
          </cell>
          <cell r="N184">
            <v>5.2080035647119605</v>
          </cell>
          <cell r="O184">
            <v>-1.2955323503979099</v>
          </cell>
          <cell r="P184">
            <v>-6.9900068612902881</v>
          </cell>
          <cell r="Q184">
            <v>-7.1875220440874017</v>
          </cell>
          <cell r="R184">
            <v>-3.4611501456034977</v>
          </cell>
          <cell r="S184">
            <v>-2.4793081890230217</v>
          </cell>
          <cell r="T184">
            <v>3.2542813698028583</v>
          </cell>
          <cell r="U184">
            <v>1.2910783944027227</v>
          </cell>
          <cell r="V184">
            <v>1.7999473051258263</v>
          </cell>
          <cell r="W184">
            <v>4.5337278528919889</v>
          </cell>
          <cell r="X184">
            <v>1.7961723868352042</v>
          </cell>
          <cell r="Y184">
            <v>2.6028547130792168</v>
          </cell>
          <cell r="Z184">
            <v>-0.66019534547208103</v>
          </cell>
          <cell r="AA184">
            <v>0.14000678446972614</v>
          </cell>
          <cell r="AB184">
            <v>0</v>
          </cell>
          <cell r="AC184">
            <v>0</v>
          </cell>
          <cell r="AD184">
            <v>0.64036433490521905</v>
          </cell>
          <cell r="AE184">
            <v>0.9742465029933367</v>
          </cell>
          <cell r="AF184">
            <v>0.94853785808191038</v>
          </cell>
          <cell r="AG184">
            <v>1.1930535056612568</v>
          </cell>
          <cell r="AH184" t="e">
            <v>#DIV/0!</v>
          </cell>
        </row>
        <row r="185">
          <cell r="B185" t="str">
            <v>UIP</v>
          </cell>
          <cell r="F185">
            <v>9.9808688214928498</v>
          </cell>
          <cell r="G185">
            <v>8.3516966872109855</v>
          </cell>
          <cell r="H185">
            <v>9.9827806794864582</v>
          </cell>
          <cell r="I185">
            <v>8.3448712675392009</v>
          </cell>
          <cell r="J185">
            <v>5.4348191104052646</v>
          </cell>
          <cell r="K185">
            <v>4.7907837092325378</v>
          </cell>
          <cell r="L185">
            <v>6.4598724176883282</v>
          </cell>
          <cell r="M185">
            <v>3.5747818983533186</v>
          </cell>
          <cell r="N185">
            <v>6.3277445393950194</v>
          </cell>
          <cell r="O185">
            <v>-2.6193392282390038</v>
          </cell>
          <cell r="P185">
            <v>-9.8542398725634524</v>
          </cell>
          <cell r="Q185">
            <v>-10.471668531405232</v>
          </cell>
          <cell r="R185">
            <v>-6.0700583072446523</v>
          </cell>
          <cell r="S185">
            <v>-2.1889554533221278</v>
          </cell>
          <cell r="T185">
            <v>-0.27519790259240562</v>
          </cell>
          <cell r="U185">
            <v>4.6409340570113811</v>
          </cell>
          <cell r="V185">
            <v>4.0567447380094324</v>
          </cell>
          <cell r="W185">
            <v>0.98376470368595204</v>
          </cell>
          <cell r="X185">
            <v>-1.3501476516856625</v>
          </cell>
          <cell r="Y185">
            <v>5.6445555275926651</v>
          </cell>
          <cell r="Z185">
            <v>6.4188103833817678</v>
          </cell>
          <cell r="AA185">
            <v>4.7076137918504957</v>
          </cell>
          <cell r="AB185">
            <v>0</v>
          </cell>
          <cell r="AC185">
            <v>0</v>
          </cell>
          <cell r="AD185">
            <v>2.3077587926979559</v>
          </cell>
          <cell r="AE185">
            <v>2.2150028921228637</v>
          </cell>
          <cell r="AF185">
            <v>2.4165169066936665</v>
          </cell>
          <cell r="AG185">
            <v>2.620375513175488</v>
          </cell>
          <cell r="AH185" t="e">
            <v>#DIV/0!</v>
          </cell>
        </row>
        <row r="189">
          <cell r="B189" t="str">
            <v>pcr_f</v>
          </cell>
          <cell r="C189"/>
          <cell r="D189"/>
          <cell r="E189" t="str">
            <v>pcr_f</v>
          </cell>
          <cell r="F189">
            <v>55861.759842299994</v>
          </cell>
          <cell r="G189">
            <v>61075.343608399999</v>
          </cell>
          <cell r="H189">
            <v>67507.592201299994</v>
          </cell>
          <cell r="I189">
            <v>70826.133348000003</v>
          </cell>
          <cell r="J189">
            <v>73638.647958800007</v>
          </cell>
          <cell r="K189">
            <v>75723.276975799992</v>
          </cell>
          <cell r="L189">
            <v>78736.537255999996</v>
          </cell>
          <cell r="M189">
            <v>84375.612518000009</v>
          </cell>
          <cell r="N189">
            <v>89787.336644299998</v>
          </cell>
          <cell r="O189">
            <v>95875.077142900001</v>
          </cell>
          <cell r="P189">
            <v>96287.723433699997</v>
          </cell>
          <cell r="Q189">
            <v>91578.094991200007</v>
          </cell>
          <cell r="R189">
            <v>92322.080696099991</v>
          </cell>
          <cell r="S189">
            <v>91041.570630300004</v>
          </cell>
          <cell r="T189">
            <v>90629.556196400008</v>
          </cell>
          <cell r="U189">
            <v>90545.469371700005</v>
          </cell>
          <cell r="V189">
            <v>92688.253954200001</v>
          </cell>
          <cell r="W189">
            <v>95637.710385400002</v>
          </cell>
          <cell r="X189">
            <v>100384.17092759999</v>
          </cell>
          <cell r="Y189">
            <v>102774.85746080001</v>
          </cell>
          <cell r="Z189">
            <v>105626.41063279999</v>
          </cell>
          <cell r="AA189">
            <v>108985.9717428</v>
          </cell>
          <cell r="AB189">
            <v>102277.179177029</v>
          </cell>
          <cell r="AC189">
            <v>107758.35544441984</v>
          </cell>
          <cell r="AD189">
            <v>115968.07779996957</v>
          </cell>
          <cell r="AE189">
            <v>119380.24658183019</v>
          </cell>
          <cell r="AF189">
            <v>122460.92202345087</v>
          </cell>
          <cell r="AG189">
            <v>125236.96912878682</v>
          </cell>
          <cell r="AH189">
            <v>128118.99322052331</v>
          </cell>
        </row>
        <row r="190">
          <cell r="B190" t="str">
            <v>ir_f</v>
          </cell>
          <cell r="C190"/>
          <cell r="D190"/>
          <cell r="E190" t="str">
            <v>ir_f</v>
          </cell>
          <cell r="F190">
            <v>26711.499825382198</v>
          </cell>
          <cell r="G190">
            <v>30536.197720186901</v>
          </cell>
          <cell r="H190">
            <v>32025.678404833398</v>
          </cell>
          <cell r="I190">
            <v>33885.6890646514</v>
          </cell>
          <cell r="J190">
            <v>35778.067734292497</v>
          </cell>
          <cell r="K190">
            <v>38597.448515977303</v>
          </cell>
          <cell r="L190">
            <v>42368.123797719498</v>
          </cell>
          <cell r="M190">
            <v>49535.634765547496</v>
          </cell>
          <cell r="N190">
            <v>53131.0098506473</v>
          </cell>
          <cell r="O190">
            <v>53132.644855817802</v>
          </cell>
          <cell r="P190">
            <v>46947.2465591211</v>
          </cell>
          <cell r="Q190">
            <v>39036.502508690995</v>
          </cell>
          <cell r="R190">
            <v>33201.548068087999</v>
          </cell>
          <cell r="S190">
            <v>33081.357271276902</v>
          </cell>
          <cell r="T190">
            <v>38328.851536645103</v>
          </cell>
          <cell r="U190">
            <v>36858.434299326196</v>
          </cell>
          <cell r="V190">
            <v>43651.917895940402</v>
          </cell>
          <cell r="W190">
            <v>65548.597730265697</v>
          </cell>
          <cell r="X190">
            <v>98883.144009493</v>
          </cell>
          <cell r="Y190">
            <v>98858.617042724509</v>
          </cell>
          <cell r="Z190">
            <v>92748.77693742371</v>
          </cell>
          <cell r="AA190">
            <v>162134.48688567002</v>
          </cell>
          <cell r="AB190">
            <v>109701</v>
          </cell>
          <cell r="AC190">
            <v>132148.2505326299</v>
          </cell>
          <cell r="AD190">
            <v>121726.31441082561</v>
          </cell>
          <cell r="AE190">
            <v>130025.16876881538</v>
          </cell>
          <cell r="AF190">
            <v>129543.26715048611</v>
          </cell>
          <cell r="AG190">
            <v>132680.18129674293</v>
          </cell>
          <cell r="AH190">
            <v>135138.34071122317</v>
          </cell>
        </row>
        <row r="191">
          <cell r="B191" t="str">
            <v>gcr_f</v>
          </cell>
          <cell r="C191"/>
          <cell r="D191"/>
          <cell r="E191" t="str">
            <v>gcr_f</v>
          </cell>
          <cell r="F191">
            <v>19240.9358493</v>
          </cell>
          <cell r="G191">
            <v>20325.9795792</v>
          </cell>
          <cell r="H191">
            <v>21931.034734199999</v>
          </cell>
          <cell r="I191">
            <v>24142.2127053</v>
          </cell>
          <cell r="J191">
            <v>25589.6481098</v>
          </cell>
          <cell r="K191">
            <v>26309.187982700001</v>
          </cell>
          <cell r="L191">
            <v>26533.9955797</v>
          </cell>
          <cell r="M191">
            <v>27499.3008472</v>
          </cell>
          <cell r="N191">
            <v>28797.8913445</v>
          </cell>
          <cell r="O191">
            <v>30644.577970999999</v>
          </cell>
          <cell r="P191">
            <v>30882.9943456</v>
          </cell>
          <cell r="Q191">
            <v>29810.2897997</v>
          </cell>
          <cell r="R191">
            <v>27821.027920500001</v>
          </cell>
          <cell r="S191">
            <v>27490.503294800001</v>
          </cell>
          <cell r="T191">
            <v>26607.348981200001</v>
          </cell>
          <cell r="U191">
            <v>26430.517610399998</v>
          </cell>
          <cell r="V191">
            <v>27468.236749299998</v>
          </cell>
          <cell r="W191">
            <v>28111.475248999999</v>
          </cell>
          <cell r="X191">
            <v>29357.606244999999</v>
          </cell>
          <cell r="Y191">
            <v>30465.749464299999</v>
          </cell>
          <cell r="Z191">
            <v>32226.704979499998</v>
          </cell>
          <cell r="AA191">
            <v>34265.297236600003</v>
          </cell>
          <cell r="AB191">
            <v>37640</v>
          </cell>
          <cell r="AC191">
            <v>38392.800000000003</v>
          </cell>
          <cell r="AD191">
            <v>38738.335199999994</v>
          </cell>
          <cell r="AE191">
            <v>39164.456887200002</v>
          </cell>
          <cell r="AF191">
            <v>40104.403852492796</v>
          </cell>
          <cell r="AG191">
            <v>41227.327160362598</v>
          </cell>
          <cell r="AH191">
            <v>42381.692320852751</v>
          </cell>
        </row>
        <row r="192">
          <cell r="B192" t="str">
            <v>xgr_f</v>
          </cell>
          <cell r="C192"/>
          <cell r="D192"/>
          <cell r="E192" t="str">
            <v>xgr_f</v>
          </cell>
          <cell r="F192">
            <v>54053</v>
          </cell>
          <cell r="G192">
            <v>61542</v>
          </cell>
          <cell r="H192">
            <v>72237</v>
          </cell>
          <cell r="I192">
            <v>80733</v>
          </cell>
          <cell r="J192">
            <v>86663</v>
          </cell>
          <cell r="K192">
            <v>80624</v>
          </cell>
          <cell r="L192">
            <v>86265</v>
          </cell>
          <cell r="M192">
            <v>89648</v>
          </cell>
          <cell r="N192">
            <v>92134</v>
          </cell>
          <cell r="O192">
            <v>100221</v>
          </cell>
          <cell r="P192">
            <v>94288</v>
          </cell>
          <cell r="Q192">
            <v>100235</v>
          </cell>
          <cell r="R192">
            <v>102724</v>
          </cell>
          <cell r="S192">
            <v>102072</v>
          </cell>
          <cell r="T192">
            <v>99828</v>
          </cell>
          <cell r="U192">
            <v>99480</v>
          </cell>
          <cell r="V192">
            <v>115700</v>
          </cell>
          <cell r="W192">
            <v>184134</v>
          </cell>
          <cell r="X192">
            <v>184192</v>
          </cell>
          <cell r="Y192">
            <v>190336</v>
          </cell>
          <cell r="Z192">
            <v>211443</v>
          </cell>
          <cell r="AA192">
            <v>228711</v>
          </cell>
          <cell r="AB192">
            <v>255625</v>
          </cell>
          <cell r="AC192">
            <v>269780.50611500553</v>
          </cell>
          <cell r="AD192">
            <v>284485.70780439809</v>
          </cell>
          <cell r="AE192">
            <v>299310.45294841193</v>
          </cell>
          <cell r="AF192">
            <v>313934.15462830424</v>
          </cell>
          <cell r="AG192">
            <v>328785.41961955954</v>
          </cell>
          <cell r="AH192">
            <v>346898.04180919443</v>
          </cell>
        </row>
        <row r="193">
          <cell r="B193" t="str">
            <v>xsr_f</v>
          </cell>
          <cell r="C193"/>
          <cell r="D193"/>
          <cell r="E193" t="str">
            <v>xsr_f</v>
          </cell>
          <cell r="F193">
            <v>21644</v>
          </cell>
          <cell r="G193">
            <v>26832</v>
          </cell>
          <cell r="H193">
            <v>36613</v>
          </cell>
          <cell r="I193">
            <v>44690</v>
          </cell>
          <cell r="J193">
            <v>46444</v>
          </cell>
          <cell r="K193">
            <v>52550</v>
          </cell>
          <cell r="L193">
            <v>55453</v>
          </cell>
          <cell r="M193">
            <v>60273</v>
          </cell>
          <cell r="N193">
            <v>67823</v>
          </cell>
          <cell r="O193">
            <v>74009</v>
          </cell>
          <cell r="P193">
            <v>73822</v>
          </cell>
          <cell r="Q193">
            <v>75346</v>
          </cell>
          <cell r="R193">
            <v>84091</v>
          </cell>
          <cell r="S193">
            <v>91568</v>
          </cell>
          <cell r="T193">
            <v>92360</v>
          </cell>
          <cell r="U193">
            <v>98861</v>
          </cell>
          <cell r="V193">
            <v>111459</v>
          </cell>
          <cell r="W193">
            <v>129787</v>
          </cell>
          <cell r="X193">
            <v>144101</v>
          </cell>
          <cell r="Y193">
            <v>169532</v>
          </cell>
          <cell r="Z193">
            <v>188454</v>
          </cell>
          <cell r="AA193">
            <v>213373</v>
          </cell>
          <cell r="AB193">
            <v>213924</v>
          </cell>
          <cell r="AC193">
            <v>237746.75996385986</v>
          </cell>
          <cell r="AD193">
            <v>262556.94814518886</v>
          </cell>
          <cell r="AE193">
            <v>291281.09834512766</v>
          </cell>
          <cell r="AF193">
            <v>321276.28434771358</v>
          </cell>
          <cell r="AG193">
            <v>351663.19322841888</v>
          </cell>
          <cell r="AH193">
            <v>386649.38898698572</v>
          </cell>
        </row>
        <row r="194">
          <cell r="B194" t="str">
            <v>xtr_f</v>
          </cell>
          <cell r="C194"/>
          <cell r="D194"/>
          <cell r="E194" t="str">
            <v>xtr_f</v>
          </cell>
          <cell r="F194">
            <v>81179.67959912341</v>
          </cell>
          <cell r="G194">
            <v>93983.173040359499</v>
          </cell>
          <cell r="H194">
            <v>113896.12471947201</v>
          </cell>
          <cell r="I194">
            <v>129850.85860897499</v>
          </cell>
          <cell r="J194">
            <v>138259.79847543698</v>
          </cell>
          <cell r="K194">
            <v>135912.43059228302</v>
          </cell>
          <cell r="L194">
            <v>144774.43058243699</v>
          </cell>
          <cell r="M194">
            <v>152707.938459558</v>
          </cell>
          <cell r="N194">
            <v>161948.63364057001</v>
          </cell>
          <cell r="O194">
            <v>176364.42185245699</v>
          </cell>
          <cell r="P194">
            <v>169656.498498631</v>
          </cell>
          <cell r="Q194">
            <v>177543.01201842999</v>
          </cell>
          <cell r="R194">
            <v>188213.31134230102</v>
          </cell>
          <cell r="S194">
            <v>194234.52934822801</v>
          </cell>
          <cell r="T194">
            <v>192541.37522848201</v>
          </cell>
          <cell r="U194">
            <v>198173.86539654402</v>
          </cell>
          <cell r="V194">
            <v>227170.94087594</v>
          </cell>
          <cell r="W194">
            <v>316330.43739663</v>
          </cell>
          <cell r="X194">
            <v>329478.99157568201</v>
          </cell>
          <cell r="Y194">
            <v>359873.309610956</v>
          </cell>
          <cell r="Z194">
            <v>399897.47603399999</v>
          </cell>
          <cell r="AA194">
            <v>442084.42992454703</v>
          </cell>
          <cell r="AB194">
            <v>469547</v>
          </cell>
          <cell r="AC194">
            <v>507525.10431399709</v>
          </cell>
          <cell r="AD194">
            <v>547040.32587261545</v>
          </cell>
          <cell r="AE194">
            <v>590589.03572412592</v>
          </cell>
          <cell r="AF194">
            <v>635207.73335662985</v>
          </cell>
          <cell r="AG194">
            <v>680445.71454082476</v>
          </cell>
          <cell r="AH194">
            <v>733544.30631958321</v>
          </cell>
        </row>
        <row r="195">
          <cell r="B195" t="str">
            <v>mgr_f</v>
          </cell>
          <cell r="C195"/>
          <cell r="D195"/>
          <cell r="E195" t="str">
            <v>mgr_f</v>
          </cell>
          <cell r="F195">
            <v>42206</v>
          </cell>
          <cell r="G195">
            <v>45736</v>
          </cell>
          <cell r="H195">
            <v>49642</v>
          </cell>
          <cell r="I195">
            <v>55245</v>
          </cell>
          <cell r="J195">
            <v>57814</v>
          </cell>
          <cell r="K195">
            <v>52589</v>
          </cell>
          <cell r="L195">
            <v>51261</v>
          </cell>
          <cell r="M195">
            <v>60265</v>
          </cell>
          <cell r="N195">
            <v>66594</v>
          </cell>
          <cell r="O195">
            <v>74336</v>
          </cell>
          <cell r="P195">
            <v>65842</v>
          </cell>
          <cell r="Q195">
            <v>64837</v>
          </cell>
          <cell r="R195">
            <v>61129</v>
          </cell>
          <cell r="S195">
            <v>63259</v>
          </cell>
          <cell r="T195">
            <v>66941</v>
          </cell>
          <cell r="U195">
            <v>68493</v>
          </cell>
          <cell r="V195">
            <v>74755</v>
          </cell>
          <cell r="W195">
            <v>86551</v>
          </cell>
          <cell r="X195">
            <v>92377</v>
          </cell>
          <cell r="Y195">
            <v>91093</v>
          </cell>
          <cell r="Z195">
            <v>102312</v>
          </cell>
          <cell r="AA195">
            <v>111357</v>
          </cell>
          <cell r="AB195">
            <v>104803</v>
          </cell>
          <cell r="AC195">
            <v>109504.2024454248</v>
          </cell>
          <cell r="AD195">
            <v>112120.93708257821</v>
          </cell>
          <cell r="AE195">
            <v>116127.91869018397</v>
          </cell>
          <cell r="AF195">
            <v>119986.0011713032</v>
          </cell>
          <cell r="AG195">
            <v>123313.04787347799</v>
          </cell>
          <cell r="AH195">
            <v>127158.65907990184</v>
          </cell>
        </row>
        <row r="196">
          <cell r="B196" t="str">
            <v>msr_f</v>
          </cell>
          <cell r="C196"/>
          <cell r="D196"/>
          <cell r="E196" t="str">
            <v>msr_f</v>
          </cell>
          <cell r="F196">
            <v>29091</v>
          </cell>
          <cell r="G196">
            <v>35234</v>
          </cell>
          <cell r="H196">
            <v>51312</v>
          </cell>
          <cell r="I196">
            <v>59389</v>
          </cell>
          <cell r="J196">
            <v>63097</v>
          </cell>
          <cell r="K196">
            <v>66472</v>
          </cell>
          <cell r="L196">
            <v>70545</v>
          </cell>
          <cell r="M196">
            <v>76302</v>
          </cell>
          <cell r="N196">
            <v>82506</v>
          </cell>
          <cell r="O196">
            <v>88314</v>
          </cell>
          <cell r="P196">
            <v>93399</v>
          </cell>
          <cell r="Q196">
            <v>91675</v>
          </cell>
          <cell r="R196">
            <v>96376</v>
          </cell>
          <cell r="S196">
            <v>98439</v>
          </cell>
          <cell r="T196">
            <v>92792</v>
          </cell>
          <cell r="U196">
            <v>92886</v>
          </cell>
          <cell r="V196">
            <v>110288</v>
          </cell>
          <cell r="W196">
            <v>158922</v>
          </cell>
          <cell r="X196">
            <v>199506</v>
          </cell>
          <cell r="Y196">
            <v>203944</v>
          </cell>
          <cell r="Z196">
            <v>204798</v>
          </cell>
          <cell r="AA196">
            <v>295187</v>
          </cell>
          <cell r="AB196">
            <v>255783</v>
          </cell>
          <cell r="AC196">
            <v>298234.18600198411</v>
          </cell>
          <cell r="AD196">
            <v>297696.75873319438</v>
          </cell>
          <cell r="AE196">
            <v>323549.931761446</v>
          </cell>
          <cell r="AF196">
            <v>341366.95015435864</v>
          </cell>
          <cell r="AG196">
            <v>361756.1825965087</v>
          </cell>
          <cell r="AH196">
            <v>384048.30552251922</v>
          </cell>
        </row>
        <row r="197">
          <cell r="B197" t="str">
            <v>mtr_f</v>
          </cell>
          <cell r="C197"/>
          <cell r="D197"/>
          <cell r="E197" t="str">
            <v>mtr_f</v>
          </cell>
          <cell r="F197">
            <v>74969.608772241991</v>
          </cell>
          <cell r="G197">
            <v>84427.779909040008</v>
          </cell>
          <cell r="H197">
            <v>102737.24013666</v>
          </cell>
          <cell r="I197">
            <v>116197.15076067</v>
          </cell>
          <cell r="J197">
            <v>122400.27131243999</v>
          </cell>
          <cell r="K197">
            <v>119441.29602748001</v>
          </cell>
          <cell r="L197">
            <v>121715.40728489</v>
          </cell>
          <cell r="M197">
            <v>137201.46965979002</v>
          </cell>
          <cell r="N197">
            <v>149963.62236239002</v>
          </cell>
          <cell r="O197">
            <v>163987.12666492001</v>
          </cell>
          <cell r="P197">
            <v>159418.46928980999</v>
          </cell>
          <cell r="Q197">
            <v>156704.15238209997</v>
          </cell>
          <cell r="R197">
            <v>157407.85064270999</v>
          </cell>
          <cell r="S197">
            <v>161682.76962867001</v>
          </cell>
          <cell r="T197">
            <v>160044.74561199002</v>
          </cell>
          <cell r="U197">
            <v>161719.01816714002</v>
          </cell>
          <cell r="V197">
            <v>185481.69616513999</v>
          </cell>
          <cell r="W197">
            <v>245660.68072820999</v>
          </cell>
          <cell r="X197">
            <v>291994.65928794997</v>
          </cell>
          <cell r="Y197">
            <v>295276.26755598001</v>
          </cell>
          <cell r="Z197">
            <v>307110.02461299999</v>
          </cell>
          <cell r="AA197">
            <v>406544.12142233003</v>
          </cell>
          <cell r="AB197">
            <v>360585</v>
          </cell>
          <cell r="AC197">
            <v>407737.25768141006</v>
          </cell>
          <cell r="AD197">
            <v>409816.55928330647</v>
          </cell>
          <cell r="AE197">
            <v>439676.63110908627</v>
          </cell>
          <cell r="AF197">
            <v>461351.67187235161</v>
          </cell>
          <cell r="AG197">
            <v>485067.88524518465</v>
          </cell>
          <cell r="AH197">
            <v>511205.54689079442</v>
          </cell>
        </row>
        <row r="198">
          <cell r="B198" t="str">
            <v>yer_f</v>
          </cell>
          <cell r="C198"/>
          <cell r="D198"/>
          <cell r="E198" t="str">
            <v>yer_f</v>
          </cell>
          <cell r="F198">
            <v>121955.2697895</v>
          </cell>
          <cell r="G198">
            <v>134768.4150442</v>
          </cell>
          <cell r="H198">
            <v>147455.12912309999</v>
          </cell>
          <cell r="I198">
            <v>155285.2821332</v>
          </cell>
          <cell r="J198">
            <v>164446.72395720001</v>
          </cell>
          <cell r="K198">
            <v>169381.21210860001</v>
          </cell>
          <cell r="L198">
            <v>180869.54717599999</v>
          </cell>
          <cell r="M198">
            <v>191245.65295630001</v>
          </cell>
          <cell r="N198">
            <v>200792.249277</v>
          </cell>
          <cell r="O198">
            <v>211471.7699861</v>
          </cell>
          <cell r="P198">
            <v>202085.73897460001</v>
          </cell>
          <cell r="Q198">
            <v>191830.50158549999</v>
          </cell>
          <cell r="R198">
            <v>195232.10050460001</v>
          </cell>
          <cell r="S198">
            <v>196405.62259320001</v>
          </cell>
          <cell r="T198">
            <v>196656.64367809999</v>
          </cell>
          <cell r="U198">
            <v>199069.3327078</v>
          </cell>
          <cell r="V198">
            <v>216269.8105053</v>
          </cell>
          <cell r="W198">
            <v>270718.7676437</v>
          </cell>
          <cell r="X198">
            <v>276116.25089959998</v>
          </cell>
          <cell r="Y198">
            <v>301324.11839870003</v>
          </cell>
          <cell r="Z198">
            <v>326986.07233970001</v>
          </cell>
          <cell r="AA198">
            <v>345183.50541089999</v>
          </cell>
          <cell r="AB198">
            <v>360132.179177029</v>
          </cell>
          <cell r="AC198">
            <v>379639.25260963669</v>
          </cell>
          <cell r="AD198">
            <v>415208.4940001042</v>
          </cell>
          <cell r="AE198">
            <v>441034.2768528852</v>
          </cell>
          <cell r="AF198">
            <v>467516.65451070812</v>
          </cell>
          <cell r="AG198">
            <v>496074.30688153242</v>
          </cell>
          <cell r="AH198">
            <v>529529.78568138811</v>
          </cell>
        </row>
        <row r="199">
          <cell r="B199" t="str">
            <v>scr_f</v>
          </cell>
          <cell r="C199"/>
          <cell r="D199"/>
          <cell r="E199" t="str">
            <v>scr_f</v>
          </cell>
          <cell r="F199">
            <v>1534.0071204184999</v>
          </cell>
          <cell r="G199">
            <v>539.46480239350001</v>
          </cell>
          <cell r="H199">
            <v>1143.8090431595001</v>
          </cell>
          <cell r="I199">
            <v>442.23085581570001</v>
          </cell>
          <cell r="J199">
            <v>636.02372415320008</v>
          </cell>
          <cell r="K199">
            <v>1203.7439687604999</v>
          </cell>
          <cell r="L199">
            <v>427.98753914470001</v>
          </cell>
          <cell r="M199">
            <v>849.96911588269995</v>
          </cell>
          <cell r="N199">
            <v>1717.4708082960999</v>
          </cell>
          <cell r="O199">
            <v>1026.5260948686</v>
          </cell>
          <cell r="P199">
            <v>-217.06818445870002</v>
          </cell>
          <cell r="Q199">
            <v>-974.55173977319998</v>
          </cell>
          <cell r="R199">
            <v>-422.67809446080003</v>
          </cell>
          <cell r="S199">
            <v>612.07877635310001</v>
          </cell>
          <cell r="T199">
            <v>870.09206382249999</v>
          </cell>
          <cell r="U199">
            <v>274.55577080990003</v>
          </cell>
          <cell r="V199">
            <v>2849.1873324886997</v>
          </cell>
          <cell r="W199">
            <v>4167.1075088878997</v>
          </cell>
          <cell r="X199">
            <v>4734.7459781532998</v>
          </cell>
          <cell r="Y199">
            <v>4164.2304901069001</v>
          </cell>
          <cell r="Z199">
            <v>1351.7236338176001</v>
          </cell>
          <cell r="AA199">
            <v>1736.2876727752</v>
          </cell>
          <cell r="AB199">
            <v>5213</v>
          </cell>
          <cell r="AC199">
            <v>5213</v>
          </cell>
          <cell r="AD199">
            <v>5213</v>
          </cell>
          <cell r="AE199">
            <v>5213</v>
          </cell>
          <cell r="AF199">
            <v>5213</v>
          </cell>
          <cell r="AG199">
            <v>5213</v>
          </cell>
          <cell r="AH199">
            <v>5213</v>
          </cell>
        </row>
        <row r="200">
          <cell r="B200" t="str">
            <v>intangibles_f</v>
          </cell>
          <cell r="C200"/>
          <cell r="D200"/>
          <cell r="E200" t="str">
            <v>intangibles_f</v>
          </cell>
          <cell r="F200">
            <v>2507</v>
          </cell>
          <cell r="G200">
            <v>3064</v>
          </cell>
          <cell r="H200">
            <v>2905</v>
          </cell>
          <cell r="I200">
            <v>5041</v>
          </cell>
          <cell r="J200">
            <v>6107</v>
          </cell>
          <cell r="K200">
            <v>6009</v>
          </cell>
          <cell r="L200">
            <v>6703</v>
          </cell>
          <cell r="M200">
            <v>7782</v>
          </cell>
          <cell r="N200">
            <v>7988</v>
          </cell>
          <cell r="O200">
            <v>7829</v>
          </cell>
          <cell r="P200">
            <v>7399</v>
          </cell>
          <cell r="Q200">
            <v>8902</v>
          </cell>
          <cell r="R200">
            <v>9100</v>
          </cell>
          <cell r="S200">
            <v>8837</v>
          </cell>
          <cell r="T200">
            <v>11615</v>
          </cell>
          <cell r="U200">
            <v>9944</v>
          </cell>
          <cell r="V200">
            <v>12328</v>
          </cell>
          <cell r="W200">
            <v>32947</v>
          </cell>
          <cell r="X200">
            <v>58831</v>
          </cell>
          <cell r="Y200">
            <v>54391</v>
          </cell>
          <cell r="Z200">
            <v>42636</v>
          </cell>
          <cell r="AA200">
            <v>110382</v>
          </cell>
          <cell r="AB200">
            <v>66733</v>
          </cell>
          <cell r="AC200">
            <v>90504.27026367186</v>
          </cell>
          <cell r="AD200">
            <v>74824.801138783645</v>
          </cell>
          <cell r="AE200">
            <v>81030.507814221928</v>
          </cell>
          <cell r="AF200">
            <v>78586.624945698946</v>
          </cell>
          <cell r="AG200">
            <v>79356.913586596071</v>
          </cell>
          <cell r="AH200">
            <v>79159.058552381757</v>
          </cell>
        </row>
        <row r="201">
          <cell r="B201" t="str">
            <v>planes_f</v>
          </cell>
          <cell r="C201"/>
          <cell r="D201"/>
          <cell r="E201" t="str">
            <v>planes_f</v>
          </cell>
          <cell r="F201">
            <v>343</v>
          </cell>
          <cell r="G201">
            <v>1227</v>
          </cell>
          <cell r="H201">
            <v>589</v>
          </cell>
          <cell r="I201">
            <v>901</v>
          </cell>
          <cell r="J201">
            <v>1510</v>
          </cell>
          <cell r="K201">
            <v>1773</v>
          </cell>
          <cell r="L201">
            <v>2238</v>
          </cell>
          <cell r="M201">
            <v>3695</v>
          </cell>
          <cell r="N201">
            <v>4914</v>
          </cell>
          <cell r="O201">
            <v>4818</v>
          </cell>
          <cell r="P201">
            <v>3327</v>
          </cell>
          <cell r="Q201">
            <v>6175</v>
          </cell>
          <cell r="R201">
            <v>5890</v>
          </cell>
          <cell r="S201">
            <v>6625</v>
          </cell>
          <cell r="T201">
            <v>9481</v>
          </cell>
          <cell r="U201">
            <v>6446</v>
          </cell>
          <cell r="V201">
            <v>8090</v>
          </cell>
          <cell r="W201">
            <v>6603</v>
          </cell>
          <cell r="X201">
            <v>10740</v>
          </cell>
          <cell r="Y201">
            <v>14518</v>
          </cell>
          <cell r="Z201">
            <v>16620</v>
          </cell>
          <cell r="AA201">
            <v>16676</v>
          </cell>
          <cell r="AB201">
            <v>10234</v>
          </cell>
          <cell r="AC201">
            <v>10234</v>
          </cell>
          <cell r="AD201">
            <v>10234</v>
          </cell>
          <cell r="AE201">
            <v>10234</v>
          </cell>
          <cell r="AF201">
            <v>10234</v>
          </cell>
          <cell r="AG201">
            <v>10234</v>
          </cell>
          <cell r="AH201">
            <v>10234</v>
          </cell>
        </row>
        <row r="203">
          <cell r="B203" t="str">
            <v>UDDR</v>
          </cell>
          <cell r="C203"/>
          <cell r="D203"/>
          <cell r="E203" t="str">
            <v>ddu_f</v>
          </cell>
          <cell r="F203">
            <v>98964.695691599991</v>
          </cell>
          <cell r="G203">
            <v>107645.32318760001</v>
          </cell>
          <cell r="H203">
            <v>117970.6269355</v>
          </cell>
          <cell r="I203">
            <v>122911.3460533</v>
          </cell>
          <cell r="J203">
            <v>127389.2960686</v>
          </cell>
          <cell r="K203">
            <v>132847.4649585</v>
          </cell>
          <cell r="L203">
            <v>138697.5328357</v>
          </cell>
          <cell r="M203">
            <v>149933.91336520002</v>
          </cell>
          <cell r="N203">
            <v>158814.2279888</v>
          </cell>
          <cell r="O203">
            <v>167004.65511389999</v>
          </cell>
          <cell r="P203">
            <v>163392.7177793</v>
          </cell>
          <cell r="Q203">
            <v>145349.38479089999</v>
          </cell>
          <cell r="R203">
            <v>138354.10861659999</v>
          </cell>
          <cell r="S203">
            <v>136152.0739251</v>
          </cell>
          <cell r="T203">
            <v>134468.90517760001</v>
          </cell>
          <cell r="U203">
            <v>137444.9869821</v>
          </cell>
          <cell r="V203">
            <v>143390.49070349999</v>
          </cell>
          <cell r="W203">
            <v>149747.1856344</v>
          </cell>
          <cell r="X203">
            <v>159053.77717259998</v>
          </cell>
          <cell r="Y203">
            <v>163190.6069251</v>
          </cell>
          <cell r="Z203">
            <v>171347.1156123</v>
          </cell>
          <cell r="AA203">
            <v>178328.26897939999</v>
          </cell>
          <cell r="AB203">
            <v>172651.179177029</v>
          </cell>
          <cell r="AC203">
            <v>177561.13571337785</v>
          </cell>
          <cell r="AD203">
            <v>191373.92627201151</v>
          </cell>
          <cell r="AE203">
            <v>197305.3644236236</v>
          </cell>
          <cell r="AF203">
            <v>203287.96808073082</v>
          </cell>
          <cell r="AG203">
            <v>209553.56399929625</v>
          </cell>
          <cell r="AH203">
            <v>216245.96770021747</v>
          </cell>
        </row>
        <row r="204">
          <cell r="B204" t="str">
            <v>EMP</v>
          </cell>
          <cell r="C204"/>
          <cell r="D204"/>
          <cell r="E204" t="str">
            <v>EMP_f</v>
          </cell>
          <cell r="F204">
            <v>1593.6750000000002</v>
          </cell>
          <cell r="G204">
            <v>1698.4</v>
          </cell>
          <cell r="H204">
            <v>1772.8999999999999</v>
          </cell>
          <cell r="I204">
            <v>1822.6000000000001</v>
          </cell>
          <cell r="J204">
            <v>1849.875</v>
          </cell>
          <cell r="K204">
            <v>1885.5250000000001</v>
          </cell>
          <cell r="L204">
            <v>1946.575</v>
          </cell>
          <cell r="M204">
            <v>2037.85</v>
          </cell>
          <cell r="N204">
            <v>2130.2000000000003</v>
          </cell>
          <cell r="O204">
            <v>2221.35</v>
          </cell>
          <cell r="P204">
            <v>2199</v>
          </cell>
          <cell r="Q204">
            <v>2015.15</v>
          </cell>
          <cell r="R204">
            <v>1925.575</v>
          </cell>
          <cell r="S204">
            <v>1888.4749999999999</v>
          </cell>
          <cell r="T204">
            <v>1880.4499999999998</v>
          </cell>
          <cell r="U204">
            <v>1937.7750000000001</v>
          </cell>
          <cell r="V204">
            <v>1988.7749999999999</v>
          </cell>
          <cell r="W204">
            <v>2057.35</v>
          </cell>
          <cell r="X204">
            <v>2132.25</v>
          </cell>
          <cell r="Y204">
            <v>2194.15</v>
          </cell>
          <cell r="Z204">
            <v>2257.5500000000002</v>
          </cell>
          <cell r="AA204">
            <v>2322.5</v>
          </cell>
          <cell r="AB204">
            <v>2014.4455</v>
          </cell>
          <cell r="AC204">
            <v>2061.0340000000001</v>
          </cell>
          <cell r="AD204">
            <v>2269.84375</v>
          </cell>
          <cell r="AE204">
            <v>2336.8427500000003</v>
          </cell>
          <cell r="AF204">
            <v>2387.3125</v>
          </cell>
          <cell r="AG204">
            <v>2442.97325</v>
          </cell>
          <cell r="AH204">
            <v>2500.4655000000002</v>
          </cell>
        </row>
        <row r="206">
          <cell r="F206" t="str">
            <v>t-4</v>
          </cell>
          <cell r="G206" t="str">
            <v>t-3</v>
          </cell>
          <cell r="H206" t="str">
            <v>t-2</v>
          </cell>
          <cell r="I206" t="str">
            <v>t-1</v>
          </cell>
          <cell r="J206" t="str">
            <v>t</v>
          </cell>
          <cell r="K206" t="str">
            <v>t+1</v>
          </cell>
          <cell r="L206" t="str">
            <v>t+2</v>
          </cell>
          <cell r="M206" t="str">
            <v>t+3</v>
          </cell>
        </row>
        <row r="207">
          <cell r="B207"/>
          <cell r="C207">
            <v>0.37319009614741794</v>
          </cell>
          <cell r="D207">
            <v>0.37319009614741794</v>
          </cell>
          <cell r="E207">
            <v>0.37319009614741794</v>
          </cell>
          <cell r="F207">
            <v>0.45758589762929747</v>
          </cell>
          <cell r="G207">
            <v>0.35122760212802306</v>
          </cell>
          <cell r="H207">
            <v>0.94971793567344409</v>
          </cell>
          <cell r="I207">
            <v>1.5843617827231411</v>
          </cell>
          <cell r="J207">
            <v>1.7187949088510652</v>
          </cell>
          <cell r="K207">
            <v>2.4888499975175069</v>
          </cell>
          <cell r="L207">
            <v>2.7665925322378793</v>
          </cell>
          <cell r="M207">
            <v>3.0768340627875181</v>
          </cell>
        </row>
        <row r="208">
          <cell r="B208"/>
          <cell r="C208">
            <v>0.29804399194552528</v>
          </cell>
          <cell r="D208">
            <v>0.29804399194552528</v>
          </cell>
          <cell r="E208">
            <v>0.29804399194552528</v>
          </cell>
          <cell r="F208">
            <v>0.49212831779163774</v>
          </cell>
          <cell r="G208">
            <v>0.55481684837572431</v>
          </cell>
          <cell r="H208">
            <v>0.39715587488413295</v>
          </cell>
          <cell r="I208">
            <v>0.96846634598735559</v>
          </cell>
          <cell r="J208">
            <v>1.2687949088510653</v>
          </cell>
          <cell r="K208">
            <v>2.2088499975175071</v>
          </cell>
          <cell r="L208">
            <v>2.4865925322378795</v>
          </cell>
          <cell r="M208">
            <v>2.7968340627875179</v>
          </cell>
        </row>
        <row r="216">
          <cell r="Z216" t="str">
            <v>Copy all of boxed area to Eviews for "Benchmark Forecasts xxxx-xxxx" as is (pasting like this works well)</v>
          </cell>
        </row>
        <row r="217">
          <cell r="BA217"/>
        </row>
        <row r="218">
          <cell r="Z218" t="str">
            <v xml:space="preserve">GDPf.adjust = </v>
          </cell>
          <cell r="AA218">
            <v>5.5652012763084846</v>
          </cell>
          <cell r="AB218">
            <v>4.3306454485229295</v>
          </cell>
          <cell r="AC218">
            <v>5.4166427107916526</v>
          </cell>
          <cell r="AD218">
            <v>9.3692212135507269</v>
          </cell>
          <cell r="AE218">
            <v>6.2199553299057797</v>
          </cell>
          <cell r="AF218">
            <v>6.0046075889599315</v>
          </cell>
          <cell r="AG218"/>
          <cell r="AH218"/>
          <cell r="AI218" t="str">
            <v xml:space="preserve"> </v>
          </cell>
          <cell r="AJ218"/>
          <cell r="AK218"/>
          <cell r="AL218"/>
          <cell r="AM218"/>
          <cell r="AN218"/>
          <cell r="AO218" t="str">
            <v>'[SET MANUALLY]</v>
          </cell>
          <cell r="AP218"/>
          <cell r="BA218"/>
        </row>
        <row r="219">
          <cell r="Z219" t="str">
            <v xml:space="preserve">GNPf.adjust = </v>
          </cell>
          <cell r="AA219">
            <v>1.7079431009630941</v>
          </cell>
          <cell r="AB219">
            <v>-3.1204786226228465</v>
          </cell>
          <cell r="AC219">
            <v>8.5308812447694393</v>
          </cell>
          <cell r="AD219">
            <v>14.748601436739129</v>
          </cell>
          <cell r="AE219">
            <v>9.945333845389781</v>
          </cell>
          <cell r="AF219">
            <v>8.6209200208001047</v>
          </cell>
          <cell r="AG219"/>
          <cell r="AH219"/>
          <cell r="AI219" t="str">
            <v xml:space="preserve"> </v>
          </cell>
          <cell r="AJ219"/>
          <cell r="AK219"/>
          <cell r="AL219"/>
          <cell r="AM219"/>
          <cell r="AN219"/>
          <cell r="AO219" t="str">
            <v>'[SET MANUALLY]</v>
          </cell>
          <cell r="AP219"/>
          <cell r="BA219"/>
        </row>
        <row r="220">
          <cell r="Z220" t="str">
            <v xml:space="preserve">uddf.adjust = </v>
          </cell>
          <cell r="AA220">
            <v>4.4801736827448257</v>
          </cell>
          <cell r="AB220">
            <v>-9.50194738788921</v>
          </cell>
          <cell r="AC220">
            <v>-0.17037914269940613</v>
          </cell>
          <cell r="AD220">
            <v>7.7791744815884023</v>
          </cell>
          <cell r="AE220">
            <v>3.0993972204872877</v>
          </cell>
          <cell r="AF220">
            <v>3.0321545866651034</v>
          </cell>
          <cell r="AG220"/>
          <cell r="AH220"/>
          <cell r="AI220" t="str">
            <v xml:space="preserve"> </v>
          </cell>
          <cell r="AJ220"/>
          <cell r="AK220"/>
          <cell r="AL220"/>
          <cell r="AM220"/>
          <cell r="AN220"/>
          <cell r="AO220" t="str">
            <v>'[SET MANUALLY]</v>
          </cell>
          <cell r="AP220"/>
          <cell r="BA220"/>
        </row>
        <row r="221">
          <cell r="Z221" t="str">
            <v xml:space="preserve">phf.adjust = </v>
          </cell>
          <cell r="AA221">
            <v>6.6780404582013064</v>
          </cell>
          <cell r="AB221">
            <v>0</v>
          </cell>
          <cell r="AC221">
            <v>0</v>
          </cell>
          <cell r="AD221">
            <v>3.0023337545127537</v>
          </cell>
          <cell r="AE221">
            <v>3.1772423728938071</v>
          </cell>
          <cell r="AF221">
            <v>3.3114892105272853</v>
          </cell>
          <cell r="AG221"/>
          <cell r="AH221"/>
          <cell r="AI221" t="str">
            <v xml:space="preserve"> </v>
          </cell>
          <cell r="AJ221"/>
          <cell r="AK221"/>
          <cell r="AL221"/>
          <cell r="AM221"/>
          <cell r="AN221"/>
          <cell r="AO221" t="str">
            <v>'[SET MANUALLY]</v>
          </cell>
          <cell r="AP221"/>
          <cell r="BA221"/>
        </row>
        <row r="222">
          <cell r="Z222" t="str">
            <v xml:space="preserve">caccf.adjust = </v>
          </cell>
          <cell r="AA222">
            <v>5.0785192480766312</v>
          </cell>
          <cell r="AB222">
            <v>0</v>
          </cell>
          <cell r="AC222">
            <v>12.536008916128543</v>
          </cell>
          <cell r="AD222">
            <v>4.7790553121619865</v>
          </cell>
          <cell r="AE222">
            <v>4.4493800510395758</v>
          </cell>
          <cell r="AF222">
            <v>4.5291225624811986</v>
          </cell>
          <cell r="AG222"/>
          <cell r="AH222"/>
          <cell r="AI222" t="str">
            <v xml:space="preserve"> </v>
          </cell>
          <cell r="AJ222"/>
          <cell r="AK222"/>
          <cell r="AL222"/>
          <cell r="AM222"/>
          <cell r="AN222"/>
          <cell r="AO222" t="str">
            <v>'[SET MANUALLY]</v>
          </cell>
          <cell r="AP222"/>
          <cell r="BA222"/>
        </row>
        <row r="227">
          <cell r="BA227"/>
        </row>
        <row r="228">
          <cell r="BA228"/>
        </row>
        <row r="229">
          <cell r="BA229"/>
        </row>
        <row r="230">
          <cell r="C230">
            <v>232.69522064</v>
          </cell>
          <cell r="D230">
            <v>240.29727686000001</v>
          </cell>
          <cell r="E230">
            <v>250.14100087</v>
          </cell>
          <cell r="F230">
            <v>262.15467484999999</v>
          </cell>
          <cell r="G230">
            <v>276.52307615000001</v>
          </cell>
          <cell r="H230">
            <v>291.21977434000001</v>
          </cell>
          <cell r="I230">
            <v>306.81752093</v>
          </cell>
          <cell r="J230">
            <v>323.10759030000003</v>
          </cell>
          <cell r="K230">
            <v>340.83339138000002</v>
          </cell>
          <cell r="L230">
            <v>360.98018144000002</v>
          </cell>
          <cell r="M230">
            <v>385.40686477999998</v>
          </cell>
          <cell r="N230">
            <v>410.78864299000003</v>
          </cell>
          <cell r="O230">
            <v>435.38724824000002</v>
          </cell>
          <cell r="P230">
            <v>454.04139473999999</v>
          </cell>
          <cell r="Q230">
            <v>465.41591004000003</v>
          </cell>
          <cell r="R230">
            <v>471.05165933132798</v>
          </cell>
          <cell r="S230">
            <v>476.31110182074099</v>
          </cell>
          <cell r="T230">
            <v>485.42274963303601</v>
          </cell>
          <cell r="U230">
            <v>492.19781551217199</v>
          </cell>
          <cell r="V230">
            <v>503.39902699152498</v>
          </cell>
          <cell r="W230">
            <v>771.20730935101699</v>
          </cell>
          <cell r="X230">
            <v>802.13228299893103</v>
          </cell>
          <cell r="Y230">
            <v>799.51936232214405</v>
          </cell>
          <cell r="Z230">
            <v>791.12798323465495</v>
          </cell>
          <cell r="AA230">
            <v>853.18313647940295</v>
          </cell>
          <cell r="AB230">
            <v>907.38814365585552</v>
          </cell>
          <cell r="AC230">
            <v>954.73606964374176</v>
          </cell>
          <cell r="AD230">
            <v>1007.1481244740056</v>
          </cell>
          <cell r="AE230">
            <v>1052.2880361402895</v>
          </cell>
          <cell r="AF230">
            <v>1095.8958808593197</v>
          </cell>
          <cell r="AG230">
            <v>1137.261392792074</v>
          </cell>
          <cell r="AH230">
            <v>993.39472605386038</v>
          </cell>
          <cell r="BA230"/>
        </row>
        <row r="231">
          <cell r="C231">
            <v>17400</v>
          </cell>
          <cell r="D231">
            <v>20206</v>
          </cell>
          <cell r="E231">
            <v>23428</v>
          </cell>
          <cell r="F231">
            <v>26712</v>
          </cell>
          <cell r="G231">
            <v>30535</v>
          </cell>
          <cell r="H231">
            <v>32026</v>
          </cell>
          <cell r="I231">
            <v>33885</v>
          </cell>
          <cell r="J231">
            <v>35778</v>
          </cell>
          <cell r="K231">
            <v>38597</v>
          </cell>
          <cell r="L231">
            <v>42368</v>
          </cell>
          <cell r="M231">
            <v>49536</v>
          </cell>
          <cell r="N231">
            <v>53131</v>
          </cell>
          <cell r="O231">
            <v>53132</v>
          </cell>
          <cell r="P231">
            <v>46948</v>
          </cell>
          <cell r="Q231">
            <v>39038</v>
          </cell>
          <cell r="R231">
            <v>33201</v>
          </cell>
          <cell r="S231">
            <v>33082</v>
          </cell>
          <cell r="T231">
            <v>38328</v>
          </cell>
          <cell r="U231">
            <v>36859</v>
          </cell>
          <cell r="V231">
            <v>43652</v>
          </cell>
          <cell r="W231">
            <v>65548</v>
          </cell>
          <cell r="X231">
            <v>98883</v>
          </cell>
          <cell r="Y231">
            <v>98859</v>
          </cell>
          <cell r="Z231">
            <v>92750</v>
          </cell>
          <cell r="AA231">
            <v>162135</v>
          </cell>
          <cell r="AB231">
            <v>162135</v>
          </cell>
          <cell r="AC231">
            <v>162135</v>
          </cell>
          <cell r="AD231">
            <v>173188.77056592301</v>
          </cell>
          <cell r="AE231">
            <v>172546.89523053647</v>
          </cell>
          <cell r="AF231">
            <v>176725.15017536964</v>
          </cell>
          <cell r="AG231">
            <v>179999.32863543241</v>
          </cell>
          <cell r="AH231">
            <v>0</v>
          </cell>
          <cell r="BA231"/>
        </row>
        <row r="232">
          <cell r="D232">
            <v>5.4165030744225735</v>
          </cell>
          <cell r="E232">
            <v>5.6531127474716891</v>
          </cell>
          <cell r="F232">
            <v>5.8760163143501636</v>
          </cell>
          <cell r="G232">
            <v>6.1668168646049182</v>
          </cell>
          <cell r="H232">
            <v>6.2668555736012816</v>
          </cell>
          <cell r="I232">
            <v>6.2795369756208803</v>
          </cell>
          <cell r="J232">
            <v>6.3516355164235039</v>
          </cell>
          <cell r="K232">
            <v>6.4595198461978036</v>
          </cell>
          <cell r="L232">
            <v>6.5196692876917206</v>
          </cell>
          <cell r="M232">
            <v>6.9558712502817972</v>
          </cell>
          <cell r="N232">
            <v>7.1999811954153836</v>
          </cell>
          <cell r="O232">
            <v>6.9460037995000334</v>
          </cell>
          <cell r="P232">
            <v>6.4985489617287779</v>
          </cell>
          <cell r="Q232">
            <v>6.0927230469462028</v>
          </cell>
          <cell r="R232">
            <v>5.9227134513521467</v>
          </cell>
          <cell r="S232">
            <v>5.9064769138234112</v>
          </cell>
          <cell r="T232">
            <v>6.1338801627807698</v>
          </cell>
          <cell r="U232">
            <v>6.1974709969004333</v>
          </cell>
          <cell r="V232">
            <v>6.5930379001945205</v>
          </cell>
          <cell r="W232">
            <v>-40.178918018229922</v>
          </cell>
          <cell r="X232">
            <v>8.8119012265682191</v>
          </cell>
          <cell r="Y232">
            <v>12.650272633014358</v>
          </cell>
          <cell r="Z232">
            <v>12.650272633014358</v>
          </cell>
          <cell r="AA232">
            <v>12.650272633014358</v>
          </cell>
          <cell r="AB232">
            <v>12.650272633014358</v>
          </cell>
          <cell r="AC232">
            <v>12.650272633014358</v>
          </cell>
          <cell r="AD232">
            <v>12.650272633014358</v>
          </cell>
          <cell r="AE232">
            <v>12.650272633014358</v>
          </cell>
          <cell r="AF232">
            <v>12.650272633014358</v>
          </cell>
          <cell r="AG232">
            <v>12.650272633014358</v>
          </cell>
          <cell r="AH232">
            <v>12.650272633014358</v>
          </cell>
          <cell r="BA232"/>
        </row>
        <row r="233">
          <cell r="R233">
            <v>1.2109060239998248</v>
          </cell>
          <cell r="S233">
            <v>1.1165319950000585</v>
          </cell>
          <cell r="T233">
            <v>1.9129614609999512</v>
          </cell>
          <cell r="U233">
            <v>1.3957042359999949</v>
          </cell>
          <cell r="V233">
            <v>2.2757540010000188</v>
          </cell>
          <cell r="W233">
            <v>53.200000000000138</v>
          </cell>
          <cell r="X233">
            <v>4.0099430169999062</v>
          </cell>
          <cell r="Y233">
            <v>-0.32574685399995307</v>
          </cell>
          <cell r="Z233">
            <v>-1.0495529543045667</v>
          </cell>
          <cell r="AA233">
            <v>7.8438829822483846</v>
          </cell>
          <cell r="AB233">
            <v>6.3532675294222907</v>
          </cell>
          <cell r="AC233">
            <v>5.2180454768917306</v>
          </cell>
          <cell r="AD233">
            <v>5.4896904491962273</v>
          </cell>
          <cell r="AE233">
            <v>4.4819536043775754</v>
          </cell>
          <cell r="AF233">
            <v>4.1440977395296175</v>
          </cell>
          <cell r="AG233">
            <v>3.7745841238419953</v>
          </cell>
          <cell r="AH233">
            <v>-12.650272633014358</v>
          </cell>
        </row>
        <row r="234">
          <cell r="BA234"/>
          <cell r="BB234"/>
          <cell r="BC234"/>
          <cell r="BD234"/>
        </row>
        <row r="236">
          <cell r="BA236"/>
          <cell r="BB236"/>
          <cell r="BC236"/>
          <cell r="BD236"/>
        </row>
        <row r="238">
          <cell r="BA238"/>
          <cell r="BB238"/>
          <cell r="BC238"/>
          <cell r="BD238"/>
        </row>
        <row r="239">
          <cell r="BA239"/>
          <cell r="BB239"/>
          <cell r="BC239"/>
          <cell r="BD239"/>
        </row>
        <row r="240">
          <cell r="BA240"/>
          <cell r="BB240"/>
          <cell r="BC240"/>
          <cell r="BD240"/>
        </row>
      </sheetData>
      <sheetData sheetId="5">
        <row r="1">
          <cell r="A1"/>
          <cell r="B1" t="str">
            <v>RAW DATA</v>
          </cell>
          <cell r="C1"/>
          <cell r="D1"/>
          <cell r="E1"/>
          <cell r="F1"/>
          <cell r="G1"/>
          <cell r="H1"/>
          <cell r="I1"/>
          <cell r="J1"/>
          <cell r="K1"/>
          <cell r="L1"/>
          <cell r="M1"/>
          <cell r="N1"/>
          <cell r="O1"/>
          <cell r="P1"/>
          <cell r="Q1"/>
          <cell r="R1"/>
          <cell r="S1"/>
          <cell r="T1"/>
          <cell r="U1"/>
          <cell r="V1"/>
          <cell r="W1"/>
          <cell r="X1"/>
          <cell r="Y1"/>
          <cell r="Z1"/>
          <cell r="AA1"/>
          <cell r="AB1"/>
          <cell r="AD1"/>
        </row>
        <row r="2">
          <cell r="A2"/>
          <cell r="B2"/>
          <cell r="C2">
            <v>1995</v>
          </cell>
          <cell r="D2">
            <v>1996</v>
          </cell>
          <cell r="E2">
            <v>1997</v>
          </cell>
          <cell r="F2">
            <v>1998</v>
          </cell>
          <cell r="G2">
            <v>1999</v>
          </cell>
          <cell r="H2">
            <v>2000</v>
          </cell>
          <cell r="I2">
            <v>2001</v>
          </cell>
          <cell r="J2">
            <v>2002</v>
          </cell>
          <cell r="K2">
            <v>2003</v>
          </cell>
          <cell r="L2">
            <v>2004</v>
          </cell>
          <cell r="M2">
            <v>2005</v>
          </cell>
          <cell r="N2">
            <v>2006</v>
          </cell>
          <cell r="O2">
            <v>2007</v>
          </cell>
          <cell r="P2">
            <v>2008</v>
          </cell>
          <cell r="Q2">
            <v>2009</v>
          </cell>
          <cell r="R2">
            <v>2010</v>
          </cell>
          <cell r="S2">
            <v>2011</v>
          </cell>
          <cell r="T2">
            <v>2012</v>
          </cell>
          <cell r="U2">
            <v>2013</v>
          </cell>
          <cell r="V2">
            <v>2014</v>
          </cell>
          <cell r="W2">
            <v>2015</v>
          </cell>
          <cell r="X2">
            <v>2016</v>
          </cell>
          <cell r="Y2">
            <v>2017</v>
          </cell>
          <cell r="Z2">
            <v>2018</v>
          </cell>
          <cell r="AA2">
            <v>2019</v>
          </cell>
          <cell r="AB2">
            <v>2020</v>
          </cell>
          <cell r="AC2"/>
          <cell r="AD2"/>
        </row>
        <row r="3">
          <cell r="A3"/>
          <cell r="B3" t="str">
            <v>National Accounts</v>
          </cell>
          <cell r="C3"/>
          <cell r="D3"/>
          <cell r="E3"/>
          <cell r="F3"/>
          <cell r="G3"/>
          <cell r="H3"/>
          <cell r="I3"/>
          <cell r="J3"/>
          <cell r="K3"/>
          <cell r="L3"/>
          <cell r="M3"/>
          <cell r="N3"/>
          <cell r="O3"/>
          <cell r="P3"/>
          <cell r="Q3"/>
          <cell r="R3"/>
          <cell r="S3"/>
          <cell r="T3"/>
          <cell r="U3"/>
          <cell r="V3"/>
          <cell r="W3"/>
          <cell r="X3"/>
          <cell r="Y3"/>
          <cell r="Z3"/>
          <cell r="AA3"/>
          <cell r="AB3"/>
          <cell r="AD3"/>
        </row>
        <row r="4">
          <cell r="A4"/>
          <cell r="B4" t="str">
            <v>T05 Expenditure on Gross National Income at Current Market Prices</v>
          </cell>
          <cell r="C4"/>
          <cell r="D4"/>
          <cell r="E4"/>
          <cell r="F4"/>
          <cell r="G4"/>
          <cell r="H4"/>
          <cell r="I4"/>
          <cell r="J4"/>
          <cell r="K4"/>
          <cell r="L4"/>
          <cell r="M4"/>
          <cell r="N4"/>
          <cell r="O4"/>
          <cell r="P4"/>
          <cell r="Q4"/>
          <cell r="R4"/>
          <cell r="S4"/>
          <cell r="T4"/>
          <cell r="U4"/>
          <cell r="V4"/>
          <cell r="W4"/>
          <cell r="X4"/>
          <cell r="Y4"/>
          <cell r="Z4"/>
          <cell r="AA4"/>
          <cell r="AB4"/>
          <cell r="AD4"/>
        </row>
        <row r="5">
          <cell r="A5" t="str">
            <v>PCN</v>
          </cell>
          <cell r="B5" t="str">
            <v>79. Personal consumption of goods and services - ESA code (P.3)</v>
          </cell>
          <cell r="C5">
            <v>29402.177079500001</v>
          </cell>
          <cell r="D5">
            <v>32504.9745105</v>
          </cell>
          <cell r="E5">
            <v>35748.941956499992</v>
          </cell>
          <cell r="F5">
            <v>40242.951977600002</v>
          </cell>
          <cell r="G5">
            <v>45291.940577099995</v>
          </cell>
          <cell r="H5">
            <v>52480.1223885</v>
          </cell>
          <cell r="I5">
            <v>57485.219603100006</v>
          </cell>
          <cell r="J5">
            <v>62893.07322269999</v>
          </cell>
          <cell r="K5">
            <v>67285.897674800013</v>
          </cell>
          <cell r="L5">
            <v>71248.864279699992</v>
          </cell>
          <cell r="M5">
            <v>77588.27544430003</v>
          </cell>
          <cell r="N5">
            <v>84674.51742270001</v>
          </cell>
          <cell r="O5">
            <v>93127.325205200003</v>
          </cell>
          <cell r="P5">
            <v>95119.325991899997</v>
          </cell>
          <cell r="Q5">
            <v>84730.20749619999</v>
          </cell>
          <cell r="R5">
            <v>84260.275264199998</v>
          </cell>
          <cell r="S5">
            <v>83966.226968999996</v>
          </cell>
          <cell r="T5">
            <v>84660.939593800038</v>
          </cell>
          <cell r="U5">
            <v>85713.437333799957</v>
          </cell>
          <cell r="V5">
            <v>88598.916065099984</v>
          </cell>
          <cell r="W5">
            <v>92016.319474500007</v>
          </cell>
          <cell r="X5">
            <v>97000.797838400002</v>
          </cell>
          <cell r="Y5">
            <v>100501.3496365</v>
          </cell>
          <cell r="Z5">
            <v>105626.41063310002</v>
          </cell>
          <cell r="AA5">
            <v>111630.99875239999</v>
          </cell>
          <cell r="AB5">
            <v>105761.81569001706</v>
          </cell>
          <cell r="AC5"/>
          <cell r="AD5"/>
        </row>
        <row r="6">
          <cell r="A6" t="str">
            <v>PHN</v>
          </cell>
          <cell r="B6" t="str">
            <v>79a Final consumption expenditure of Households and NPISHs</v>
          </cell>
          <cell r="C6">
            <v>28672.4054278</v>
          </cell>
          <cell r="D6">
            <v>31691.633067699997</v>
          </cell>
          <cell r="E6">
            <v>34810.864652000004</v>
          </cell>
          <cell r="F6">
            <v>39040.629811599996</v>
          </cell>
          <cell r="G6">
            <v>43987.002025000002</v>
          </cell>
          <cell r="H6">
            <v>50885.304109199998</v>
          </cell>
          <cell r="I6">
            <v>55614.549826899995</v>
          </cell>
          <cell r="J6">
            <v>60576.9783694</v>
          </cell>
          <cell r="K6">
            <v>64704.684902400004</v>
          </cell>
          <cell r="L6">
            <v>68361.82353010001</v>
          </cell>
          <cell r="M6">
            <v>74286.987474199996</v>
          </cell>
          <cell r="N6">
            <v>81002.57843899999</v>
          </cell>
          <cell r="O6">
            <v>89027.204809599993</v>
          </cell>
          <cell r="P6">
            <v>90580.586946399999</v>
          </cell>
          <cell r="Q6">
            <v>80113.999478400001</v>
          </cell>
          <cell r="R6">
            <v>79304.331649299987</v>
          </cell>
          <cell r="S6">
            <v>78921.997291299995</v>
          </cell>
          <cell r="T6">
            <v>79266.214288699994</v>
          </cell>
          <cell r="U6">
            <v>80568.522385499993</v>
          </cell>
          <cell r="V6">
            <v>83321.976868099999</v>
          </cell>
          <cell r="W6">
            <v>86422.778678699993</v>
          </cell>
          <cell r="X6">
            <v>91076.146454799993</v>
          </cell>
          <cell r="Y6">
            <v>94048.514965299997</v>
          </cell>
          <cell r="Z6">
            <v>98615.28291329999</v>
          </cell>
          <cell r="AA6">
            <v>104153.8231426</v>
          </cell>
          <cell r="AB6"/>
          <cell r="AC6"/>
          <cell r="AD6"/>
        </row>
        <row r="7">
          <cell r="A7"/>
          <cell r="B7" t="str">
            <v>79b Final consumption expenditure of government</v>
          </cell>
          <cell r="C7">
            <v>729.77165179999997</v>
          </cell>
          <cell r="D7">
            <v>813.34144290000006</v>
          </cell>
          <cell r="E7">
            <v>938.0773044</v>
          </cell>
          <cell r="F7">
            <v>1202.3221658</v>
          </cell>
          <cell r="G7">
            <v>1304.9385523000001</v>
          </cell>
          <cell r="H7">
            <v>1594.8182790000001</v>
          </cell>
          <cell r="I7">
            <v>1870.6697760999998</v>
          </cell>
          <cell r="J7">
            <v>2316.0948531999998</v>
          </cell>
          <cell r="K7">
            <v>2581.2127724000002</v>
          </cell>
          <cell r="L7">
            <v>2887.0407496000003</v>
          </cell>
          <cell r="M7">
            <v>3301.2879701000002</v>
          </cell>
          <cell r="N7">
            <v>3671.9389836</v>
          </cell>
          <cell r="O7">
            <v>4100.1203954000002</v>
          </cell>
          <cell r="P7">
            <v>4538.7390456000003</v>
          </cell>
          <cell r="Q7">
            <v>4616.2080176999998</v>
          </cell>
          <cell r="R7">
            <v>4955.9436147999995</v>
          </cell>
          <cell r="S7">
            <v>5044.2296777000001</v>
          </cell>
          <cell r="T7">
            <v>5394.7253051000007</v>
          </cell>
          <cell r="U7">
            <v>5144.9149482000003</v>
          </cell>
          <cell r="V7">
            <v>5276.9391971000005</v>
          </cell>
          <cell r="W7">
            <v>5593.5407956999998</v>
          </cell>
          <cell r="X7">
            <v>5924.6513836000004</v>
          </cell>
          <cell r="Y7">
            <v>6452.8346713999999</v>
          </cell>
          <cell r="Z7">
            <v>7011.1277194999993</v>
          </cell>
          <cell r="AA7">
            <v>7477.1756096999998</v>
          </cell>
          <cell r="AB7"/>
          <cell r="AC7"/>
          <cell r="AD7"/>
        </row>
        <row r="8">
          <cell r="A8" t="str">
            <v>GCN</v>
          </cell>
          <cell r="B8" t="str">
            <v>80. Net expenditure by central and local government on current goods and services - ESA code (P.3)</v>
          </cell>
          <cell r="C8">
            <v>8720.1083223999995</v>
          </cell>
          <cell r="D8">
            <v>9175.9301085999996</v>
          </cell>
          <cell r="E8">
            <v>10231.093201400001</v>
          </cell>
          <cell r="F8">
            <v>11245.992676899999</v>
          </cell>
          <cell r="G8">
            <v>12538.2471733</v>
          </cell>
          <cell r="H8">
            <v>14320.9661246</v>
          </cell>
          <cell r="I8">
            <v>16864.030166100001</v>
          </cell>
          <cell r="J8">
            <v>19151.240870900001</v>
          </cell>
          <cell r="K8">
            <v>20762.829904300001</v>
          </cell>
          <cell r="L8">
            <v>22315.528664000001</v>
          </cell>
          <cell r="M8">
            <v>23982.056976700002</v>
          </cell>
          <cell r="N8">
            <v>26345.153938700001</v>
          </cell>
          <cell r="O8">
            <v>29174.629226500001</v>
          </cell>
          <cell r="P8">
            <v>30745.529386999999</v>
          </cell>
          <cell r="Q8">
            <v>29636.3835444</v>
          </cell>
          <cell r="R8">
            <v>26558.3137474</v>
          </cell>
          <cell r="S8">
            <v>26482.9540982</v>
          </cell>
          <cell r="T8">
            <v>26002.254992499998</v>
          </cell>
          <cell r="U8">
            <v>25702.6553183</v>
          </cell>
          <cell r="V8">
            <v>26727.050519100001</v>
          </cell>
          <cell r="W8">
            <v>27265.389742700001</v>
          </cell>
          <cell r="X8">
            <v>28561.591106700002</v>
          </cell>
          <cell r="Y8">
            <v>30224.5762641</v>
          </cell>
          <cell r="Z8">
            <v>32226.704979499998</v>
          </cell>
          <cell r="AA8">
            <v>34828.8650882</v>
          </cell>
          <cell r="AB8">
            <v>39521</v>
          </cell>
          <cell r="AC8"/>
          <cell r="AD8"/>
        </row>
        <row r="9">
          <cell r="A9" t="str">
            <v>IN</v>
          </cell>
          <cell r="B9" t="str">
            <v>81. Gross domestic fixed capital formation - ESA code (P.51) &amp; (P.53)</v>
          </cell>
          <cell r="C9">
            <v>9839.7269423174002</v>
          </cell>
          <cell r="D9">
            <v>11834.078217412602</v>
          </cell>
          <cell r="E9">
            <v>14537.580299428804</v>
          </cell>
          <cell r="F9">
            <v>18120.831333719001</v>
          </cell>
          <cell r="G9">
            <v>22468.456523279299</v>
          </cell>
          <cell r="H9">
            <v>25770.890242710699</v>
          </cell>
          <cell r="I9">
            <v>29236.220752376506</v>
          </cell>
          <cell r="J9">
            <v>32106.2852283988</v>
          </cell>
          <cell r="K9">
            <v>36256.633380622683</v>
          </cell>
          <cell r="L9">
            <v>42107.983768024998</v>
          </cell>
          <cell r="M9">
            <v>50828.153943936995</v>
          </cell>
          <cell r="N9">
            <v>57356.399718282999</v>
          </cell>
          <cell r="O9">
            <v>56614.161875755002</v>
          </cell>
          <cell r="P9">
            <v>46527.512401407897</v>
          </cell>
          <cell r="Q9">
            <v>35908.786033469289</v>
          </cell>
          <cell r="R9">
            <v>29481.715956224307</v>
          </cell>
          <cell r="S9">
            <v>28647.764736124202</v>
          </cell>
          <cell r="T9">
            <v>34271.519836354302</v>
          </cell>
          <cell r="U9">
            <v>33383.111706954907</v>
          </cell>
          <cell r="V9">
            <v>40247.1185998113</v>
          </cell>
          <cell r="W9">
            <v>63174.9726668316</v>
          </cell>
          <cell r="X9">
            <v>97015.047981888711</v>
          </cell>
          <cell r="Y9">
            <v>99516.69694472519</v>
          </cell>
          <cell r="Z9">
            <v>92748.77693742371</v>
          </cell>
          <cell r="AA9">
            <v>162361.573598705</v>
          </cell>
          <cell r="AB9">
            <v>109584</v>
          </cell>
          <cell r="AC9"/>
          <cell r="AD9"/>
        </row>
        <row r="10">
          <cell r="A10" t="str">
            <v>SCN</v>
          </cell>
          <cell r="B10" t="str">
            <v>82. Value of physical changes in stocks - ESA code (P.51) &amp; (P.52)</v>
          </cell>
          <cell r="C10">
            <v>494.88964745999999</v>
          </cell>
          <cell r="D10">
            <v>514.58941802000004</v>
          </cell>
          <cell r="E10">
            <v>889.515455718</v>
          </cell>
          <cell r="F10">
            <v>1261.3576610599998</v>
          </cell>
          <cell r="G10">
            <v>390.95949263999995</v>
          </cell>
          <cell r="H10">
            <v>819.0819667999998</v>
          </cell>
          <cell r="I10">
            <v>378.024373717</v>
          </cell>
          <cell r="J10">
            <v>645.53988414000003</v>
          </cell>
          <cell r="K10">
            <v>1220.996278692</v>
          </cell>
          <cell r="L10">
            <v>423.26107366000002</v>
          </cell>
          <cell r="M10">
            <v>791.40048504000004</v>
          </cell>
          <cell r="N10">
            <v>1619.3177186999999</v>
          </cell>
          <cell r="O10">
            <v>1024.90288592</v>
          </cell>
          <cell r="P10">
            <v>-330.24362906200002</v>
          </cell>
          <cell r="Q10">
            <v>-1490.0653628519999</v>
          </cell>
          <cell r="R10">
            <v>-561.04693498000006</v>
          </cell>
          <cell r="S10">
            <v>821.82006319519996</v>
          </cell>
          <cell r="T10">
            <v>1158.7812779681999</v>
          </cell>
          <cell r="U10">
            <v>304.21924899710007</v>
          </cell>
          <cell r="V10">
            <v>3091.2641199873997</v>
          </cell>
          <cell r="W10">
            <v>4467.3366106934</v>
          </cell>
          <cell r="X10">
            <v>4817.7879126639</v>
          </cell>
          <cell r="Y10">
            <v>4249.0764524216002</v>
          </cell>
          <cell r="Z10">
            <v>1351.7236338175999</v>
          </cell>
          <cell r="AA10">
            <v>1486.0017359482999</v>
          </cell>
          <cell r="AB10">
            <v>5019</v>
          </cell>
          <cell r="AC10"/>
          <cell r="AD10"/>
        </row>
        <row r="11">
          <cell r="A11"/>
          <cell r="B11" t="str">
            <v>82a Net additions to the breeding stocks</v>
          </cell>
          <cell r="C11">
            <v>57.392135649999993</v>
          </cell>
          <cell r="D11">
            <v>81.838488699999999</v>
          </cell>
          <cell r="E11">
            <v>69.891818790000002</v>
          </cell>
          <cell r="F11">
            <v>-5.0090410199999997</v>
          </cell>
          <cell r="G11">
            <v>-58.642611930000001</v>
          </cell>
          <cell r="H11">
            <v>-23.722352900000001</v>
          </cell>
          <cell r="I11">
            <v>-1.9580627099999999</v>
          </cell>
          <cell r="J11">
            <v>-19.220443790000001</v>
          </cell>
          <cell r="K11">
            <v>1.9939491762000001</v>
          </cell>
          <cell r="L11">
            <v>-10.897629670000001</v>
          </cell>
          <cell r="M11">
            <v>-26.14341726</v>
          </cell>
          <cell r="N11">
            <v>-57.707329559999998</v>
          </cell>
          <cell r="O11">
            <v>-28.365081999999997</v>
          </cell>
          <cell r="P11">
            <v>2.2227213581000003</v>
          </cell>
          <cell r="Q11">
            <v>-43.665181889999999</v>
          </cell>
          <cell r="R11">
            <v>-54.519934650000003</v>
          </cell>
          <cell r="S11">
            <v>20.327246971000001</v>
          </cell>
          <cell r="T11">
            <v>84.69822384039999</v>
          </cell>
          <cell r="U11">
            <v>-18.4950074598</v>
          </cell>
          <cell r="V11">
            <v>2.3988754431000001</v>
          </cell>
          <cell r="W11">
            <v>129.1562861914</v>
          </cell>
          <cell r="X11">
            <v>36.367653549700002</v>
          </cell>
          <cell r="Y11">
            <v>53.847203751000002</v>
          </cell>
          <cell r="Z11">
            <v>-21.549705529200001</v>
          </cell>
          <cell r="AA11">
            <v>34.404160793000003</v>
          </cell>
          <cell r="AB11"/>
          <cell r="AC11"/>
          <cell r="AD11"/>
        </row>
        <row r="12">
          <cell r="A12" t="str">
            <v>XTN</v>
          </cell>
          <cell r="B12" t="str">
            <v>83. Exports of goods and services (excluding factor income flows) - ESA code (P.6)</v>
          </cell>
          <cell r="C12">
            <v>40258.627540111098</v>
          </cell>
          <cell r="D12">
            <v>45054.762528505707</v>
          </cell>
          <cell r="E12">
            <v>53525.170337902702</v>
          </cell>
          <cell r="F12">
            <v>67822.541131895297</v>
          </cell>
          <cell r="G12">
            <v>80226.786066483372</v>
          </cell>
          <cell r="H12">
            <v>102408.114858</v>
          </cell>
          <cell r="I12">
            <v>116258.66155799999</v>
          </cell>
          <cell r="J12">
            <v>123009.384129</v>
          </cell>
          <cell r="K12">
            <v>117685.19041900001</v>
          </cell>
          <cell r="L12">
            <v>125751.10193600001</v>
          </cell>
          <cell r="M12">
            <v>135441.047189</v>
          </cell>
          <cell r="N12">
            <v>146147.954298</v>
          </cell>
          <cell r="O12">
            <v>159304.584137</v>
          </cell>
          <cell r="P12">
            <v>157941.88743599999</v>
          </cell>
          <cell r="Q12">
            <v>158596.14887400001</v>
          </cell>
          <cell r="R12">
            <v>172796.62259499999</v>
          </cell>
          <cell r="S12">
            <v>177303.07750020002</v>
          </cell>
          <cell r="T12">
            <v>183012.733389</v>
          </cell>
          <cell r="U12">
            <v>186244.31017300001</v>
          </cell>
          <cell r="V12">
            <v>214349.697204</v>
          </cell>
          <cell r="W12">
            <v>320564.87958300003</v>
          </cell>
          <cell r="X12">
            <v>328235.39593599999</v>
          </cell>
          <cell r="Y12">
            <v>359654.85687799996</v>
          </cell>
          <cell r="Z12">
            <v>399897.47603399999</v>
          </cell>
          <cell r="AA12">
            <v>448866.17308000004</v>
          </cell>
          <cell r="AB12">
            <v>467809</v>
          </cell>
          <cell r="AC12"/>
          <cell r="AD12"/>
        </row>
        <row r="13">
          <cell r="A13" t="str">
            <v>MTN</v>
          </cell>
          <cell r="B13" t="str">
            <v>84. Imports of goods and services (excluding factor income flows) - ESA code (P.7)</v>
          </cell>
          <cell r="C13">
            <v>-34269.742334590999</v>
          </cell>
          <cell r="D13">
            <v>-38471.058443504007</v>
          </cell>
          <cell r="E13">
            <v>-45210.898258427398</v>
          </cell>
          <cell r="F13">
            <v>-59075.097922200905</v>
          </cell>
          <cell r="G13">
            <v>-68118.388123377197</v>
          </cell>
          <cell r="H13">
            <v>-87409.335995559988</v>
          </cell>
          <cell r="I13">
            <v>-97202.943791220008</v>
          </cell>
          <cell r="J13">
            <v>-99645.48984242999</v>
          </cell>
          <cell r="K13">
            <v>-95630.759355289993</v>
          </cell>
          <cell r="L13">
            <v>-103306.49353468</v>
          </cell>
          <cell r="M13">
            <v>-116911.998121792</v>
          </cell>
          <cell r="N13">
            <v>-131266.73052861801</v>
          </cell>
          <cell r="O13">
            <v>-142993.688885474</v>
          </cell>
          <cell r="P13">
            <v>-141784.758295576</v>
          </cell>
          <cell r="Q13">
            <v>-135675.653601709</v>
          </cell>
          <cell r="R13">
            <v>-144924.75013229999</v>
          </cell>
          <cell r="S13">
            <v>-145142.71276920001</v>
          </cell>
          <cell r="T13">
            <v>-152398.57656700001</v>
          </cell>
          <cell r="U13">
            <v>-152455.94846999997</v>
          </cell>
          <cell r="V13">
            <v>-179164.267245</v>
          </cell>
          <cell r="W13">
            <v>-244886.10584499995</v>
          </cell>
          <cell r="X13">
            <v>-285881.99578999996</v>
          </cell>
          <cell r="Y13">
            <v>-294028.07857099996</v>
          </cell>
          <cell r="Z13">
            <v>-307110.02461299999</v>
          </cell>
          <cell r="AA13">
            <v>-405075.59977700002</v>
          </cell>
          <cell r="AB13">
            <v>-357981</v>
          </cell>
          <cell r="AC13"/>
          <cell r="AD13"/>
        </row>
        <row r="14">
          <cell r="A14" t="str">
            <v>Statn</v>
          </cell>
          <cell r="B14" t="str">
            <v>85. Statistical discrepancy</v>
          </cell>
          <cell r="C14">
            <v>321.5367703</v>
          </cell>
          <cell r="D14">
            <v>-469.11008020000003</v>
          </cell>
          <cell r="E14">
            <v>-350.48016209999997</v>
          </cell>
          <cell r="F14">
            <v>742.97590730000002</v>
          </cell>
          <cell r="G14">
            <v>-129.13757440000001</v>
          </cell>
          <cell r="H14">
            <v>10.4034259</v>
          </cell>
          <cell r="I14">
            <v>-1009.2860985</v>
          </cell>
          <cell r="J14">
            <v>-2203.9865764000001</v>
          </cell>
          <cell r="K14">
            <v>-2046.7393566999999</v>
          </cell>
          <cell r="L14">
            <v>-2351.1527199000002</v>
          </cell>
          <cell r="M14">
            <v>-1488.0461749999999</v>
          </cell>
          <cell r="N14">
            <v>37.528435299999998</v>
          </cell>
          <cell r="O14">
            <v>877.62417159999995</v>
          </cell>
          <cell r="P14">
            <v>-599.75305230000004</v>
          </cell>
          <cell r="Q14">
            <v>-1920.041125</v>
          </cell>
          <cell r="R14">
            <v>62.594277900000002</v>
          </cell>
          <cell r="S14">
            <v>-1128.2628393</v>
          </cell>
          <cell r="T14">
            <v>-1603.7354153000001</v>
          </cell>
          <cell r="U14">
            <v>724.51530149999996</v>
          </cell>
          <cell r="V14">
            <v>1298.3589678000001</v>
          </cell>
          <cell r="W14">
            <v>250.5346935</v>
          </cell>
          <cell r="X14">
            <v>1060.8479484</v>
          </cell>
          <cell r="Y14">
            <v>268.3862431</v>
          </cell>
          <cell r="Z14">
            <v>2245.0047349000001</v>
          </cell>
          <cell r="AA14">
            <v>1953.1581507999999</v>
          </cell>
          <cell r="AB14">
            <v>53</v>
          </cell>
          <cell r="AC14"/>
          <cell r="AD14"/>
        </row>
        <row r="15">
          <cell r="A15" t="str">
            <v>YEN</v>
          </cell>
          <cell r="B15" t="str">
            <v>86. Gross domestic product at current market prices - ESA code (B.1*g)</v>
          </cell>
          <cell r="C15">
            <v>54767.32396749749</v>
          </cell>
          <cell r="D15">
            <v>60144.166259334292</v>
          </cell>
          <cell r="E15">
            <v>69370.922830422118</v>
          </cell>
          <cell r="F15">
            <v>80361.55276627338</v>
          </cell>
          <cell r="G15">
            <v>92668.864135025477</v>
          </cell>
          <cell r="H15">
            <v>108400.24301095071</v>
          </cell>
          <cell r="I15">
            <v>122009.92656357351</v>
          </cell>
          <cell r="J15">
            <v>135956.04691630881</v>
          </cell>
          <cell r="K15">
            <v>145534.0489454247</v>
          </cell>
          <cell r="L15">
            <v>156189.093466805</v>
          </cell>
          <cell r="M15">
            <v>170230.88974218504</v>
          </cell>
          <cell r="N15">
            <v>184914.14100306501</v>
          </cell>
          <cell r="O15">
            <v>197129.538616501</v>
          </cell>
          <cell r="P15">
            <v>187619.50023936987</v>
          </cell>
          <cell r="Q15">
            <v>169785.7658585083</v>
          </cell>
          <cell r="R15">
            <v>167673.72477344432</v>
          </cell>
          <cell r="S15">
            <v>170950.86775821942</v>
          </cell>
          <cell r="T15">
            <v>175103.91710732249</v>
          </cell>
          <cell r="U15">
            <v>179616.30061255198</v>
          </cell>
          <cell r="V15">
            <v>195148.13823079874</v>
          </cell>
          <cell r="W15">
            <v>262853.32692622516</v>
          </cell>
          <cell r="X15">
            <v>270809.47293405264</v>
          </cell>
          <cell r="Y15">
            <v>300386.86384784675</v>
          </cell>
          <cell r="Z15">
            <v>326986.07233974134</v>
          </cell>
          <cell r="AA15">
            <v>356051.17062905332</v>
          </cell>
          <cell r="AB15">
            <v>369765.81569001707</v>
          </cell>
          <cell r="AC15"/>
          <cell r="AD15"/>
        </row>
        <row r="16">
          <cell r="A16" t="str">
            <v>FIN</v>
          </cell>
          <cell r="B16" t="str">
            <v>87. Net factor income from the rest of the world - ESA code (D.1 &amp; D.4) (net to abroad)</v>
          </cell>
          <cell r="C16">
            <v>-5948.1070744999997</v>
          </cell>
          <cell r="D16">
            <v>-6535.4244226999999</v>
          </cell>
          <cell r="E16">
            <v>-8039.9027888999999</v>
          </cell>
          <cell r="F16">
            <v>-9551.1708457999994</v>
          </cell>
          <cell r="G16">
            <v>-13278.457549299999</v>
          </cell>
          <cell r="H16">
            <v>-15327</v>
          </cell>
          <cell r="I16">
            <v>-19142</v>
          </cell>
          <cell r="J16">
            <v>-23732</v>
          </cell>
          <cell r="K16">
            <v>-21770</v>
          </cell>
          <cell r="L16">
            <v>-22991</v>
          </cell>
          <cell r="M16">
            <v>-24819.442125000001</v>
          </cell>
          <cell r="N16">
            <v>-24276.176815999999</v>
          </cell>
          <cell r="O16">
            <v>-28149.149001999998</v>
          </cell>
          <cell r="P16">
            <v>-26716.991666999998</v>
          </cell>
          <cell r="Q16">
            <v>-29413.030374999998</v>
          </cell>
          <cell r="R16">
            <v>-28456.857719</v>
          </cell>
          <cell r="S16">
            <v>-33787.800045000004</v>
          </cell>
          <cell r="T16">
            <v>-35345.046553</v>
          </cell>
          <cell r="U16">
            <v>-29285.484992000002</v>
          </cell>
          <cell r="V16">
            <v>-31407.281465</v>
          </cell>
          <cell r="W16">
            <v>-62043.091129</v>
          </cell>
          <cell r="X16">
            <v>-51081.727290000003</v>
          </cell>
          <cell r="Y16">
            <v>-62251.401951</v>
          </cell>
          <cell r="Z16">
            <v>-70663.808770999996</v>
          </cell>
          <cell r="AA16">
            <v>-81721.256383</v>
          </cell>
          <cell r="AB16">
            <v>-90022</v>
          </cell>
          <cell r="AC16"/>
          <cell r="AD16"/>
        </row>
        <row r="17">
          <cell r="A17" t="str">
            <v>YNN</v>
          </cell>
          <cell r="B17" t="str">
            <v>88. Gross national product at current market prices</v>
          </cell>
          <cell r="C17">
            <v>48819.216892997487</v>
          </cell>
          <cell r="D17">
            <v>53608.74183663429</v>
          </cell>
          <cell r="E17">
            <v>61331.020041522119</v>
          </cell>
          <cell r="F17">
            <v>70810.381920473388</v>
          </cell>
          <cell r="G17">
            <v>79390.406585725475</v>
          </cell>
          <cell r="H17">
            <v>93073.243010950711</v>
          </cell>
          <cell r="I17">
            <v>102867.92656357351</v>
          </cell>
          <cell r="J17">
            <v>112224.04691630881</v>
          </cell>
          <cell r="K17">
            <v>123764.0489454247</v>
          </cell>
          <cell r="L17">
            <v>133198.093466805</v>
          </cell>
          <cell r="M17">
            <v>145411.44761718504</v>
          </cell>
          <cell r="N17">
            <v>160637.96418706502</v>
          </cell>
          <cell r="O17">
            <v>168980.38961450101</v>
          </cell>
          <cell r="P17">
            <v>160902.50857236987</v>
          </cell>
          <cell r="Q17">
            <v>140372.7354835083</v>
          </cell>
          <cell r="R17">
            <v>139216.86705444433</v>
          </cell>
          <cell r="S17">
            <v>137163.06771321941</v>
          </cell>
          <cell r="T17">
            <v>139758.87055432249</v>
          </cell>
          <cell r="U17">
            <v>150330.81562055196</v>
          </cell>
          <cell r="V17">
            <v>163740.85676579873</v>
          </cell>
          <cell r="W17">
            <v>200810.23579722515</v>
          </cell>
          <cell r="X17">
            <v>219727.74564405263</v>
          </cell>
          <cell r="Y17">
            <v>238135.46189684674</v>
          </cell>
          <cell r="Z17">
            <v>256322.26356874133</v>
          </cell>
          <cell r="AA17">
            <v>274329.91424605332</v>
          </cell>
          <cell r="AB17">
            <v>279743.81569001707</v>
          </cell>
          <cell r="AC17"/>
          <cell r="AD17"/>
        </row>
        <row r="18">
          <cell r="A18" t="str">
            <v>SUN</v>
          </cell>
          <cell r="B18" t="str">
            <v>89. EU subsidies - ESA code (D.3)</v>
          </cell>
          <cell r="C18">
            <v>1582.8341527</v>
          </cell>
          <cell r="D18">
            <v>1995.7408387999999</v>
          </cell>
          <cell r="E18">
            <v>1743.5457879999999</v>
          </cell>
          <cell r="F18">
            <v>1728.9417275999999</v>
          </cell>
          <cell r="G18">
            <v>1614.0858421999999</v>
          </cell>
          <cell r="H18">
            <v>1634.0769544</v>
          </cell>
          <cell r="I18">
            <v>1520.4519266</v>
          </cell>
          <cell r="J18">
            <v>1895.2270736</v>
          </cell>
          <cell r="K18">
            <v>1839.0900707999999</v>
          </cell>
          <cell r="L18">
            <v>1788.3446160000001</v>
          </cell>
          <cell r="M18">
            <v>2239.1917577999998</v>
          </cell>
          <cell r="N18">
            <v>1777.9815908</v>
          </cell>
          <cell r="O18">
            <v>1728.2015836999999</v>
          </cell>
          <cell r="P18">
            <v>1797.2448128000001</v>
          </cell>
          <cell r="Q18">
            <v>1718.6969099999999</v>
          </cell>
          <cell r="R18">
            <v>1493.1150496</v>
          </cell>
          <cell r="S18">
            <v>1698.5057681000001</v>
          </cell>
          <cell r="T18">
            <v>1632.2795364000001</v>
          </cell>
          <cell r="U18">
            <v>1449.9402715000001</v>
          </cell>
          <cell r="V18">
            <v>1318.2451185</v>
          </cell>
          <cell r="W18">
            <v>1570.7485638000001</v>
          </cell>
          <cell r="X18">
            <v>1479.1428562000001</v>
          </cell>
          <cell r="Y18">
            <v>1504.4500786000001</v>
          </cell>
          <cell r="Z18">
            <v>1565.5003099999999</v>
          </cell>
          <cell r="AA18">
            <v>1589.2973778999999</v>
          </cell>
          <cell r="AB18"/>
          <cell r="AC18"/>
          <cell r="AD18"/>
        </row>
        <row r="19">
          <cell r="A19" t="str">
            <v>TAN</v>
          </cell>
          <cell r="B19" t="str">
            <v>90. EU taxes - ESA code (D.2)</v>
          </cell>
          <cell r="C19">
            <v>-262.43770419999998</v>
          </cell>
          <cell r="D19">
            <v>-233.21976599999999</v>
          </cell>
          <cell r="E19">
            <v>-236.71252089999999</v>
          </cell>
          <cell r="F19">
            <v>-218.163669</v>
          </cell>
          <cell r="G19">
            <v>-194</v>
          </cell>
          <cell r="H19">
            <v>-221.09589320000001</v>
          </cell>
          <cell r="I19">
            <v>-175.12666379999999</v>
          </cell>
          <cell r="J19">
            <v>-140.178</v>
          </cell>
          <cell r="K19">
            <v>-141.38800000000001</v>
          </cell>
          <cell r="L19">
            <v>-179.756</v>
          </cell>
          <cell r="M19">
            <v>-233.33099999999999</v>
          </cell>
          <cell r="N19">
            <v>-257.02699999999999</v>
          </cell>
          <cell r="O19">
            <v>-272.53100000000001</v>
          </cell>
          <cell r="P19">
            <v>-246.79900000000001</v>
          </cell>
          <cell r="Q19">
            <v>-208.97222239999999</v>
          </cell>
          <cell r="R19">
            <v>-228.91</v>
          </cell>
          <cell r="S19">
            <v>-239.94</v>
          </cell>
          <cell r="T19">
            <v>-242.12</v>
          </cell>
          <cell r="U19">
            <v>-246.91</v>
          </cell>
          <cell r="V19">
            <v>-274.7</v>
          </cell>
          <cell r="W19">
            <v>-326.67</v>
          </cell>
          <cell r="X19">
            <v>-485.56803489999999</v>
          </cell>
          <cell r="Y19">
            <v>-432.7138635</v>
          </cell>
          <cell r="Z19">
            <v>-432.50500779999999</v>
          </cell>
          <cell r="AA19">
            <v>-456.43162039999999</v>
          </cell>
          <cell r="AB19"/>
          <cell r="AC19"/>
          <cell r="AD19"/>
        </row>
        <row r="20">
          <cell r="A20" t="str">
            <v>YIN</v>
          </cell>
          <cell r="B20" t="str">
            <v>91. Gross national income at current market prices - ESA code (B.5*g)</v>
          </cell>
          <cell r="C20">
            <v>50139.61334149749</v>
          </cell>
          <cell r="D20">
            <v>55371.262909434285</v>
          </cell>
          <cell r="E20">
            <v>62837.853308622121</v>
          </cell>
          <cell r="F20">
            <v>72321.159979073389</v>
          </cell>
          <cell r="G20">
            <v>80810.492427925477</v>
          </cell>
          <cell r="H20">
            <v>94486.224072150711</v>
          </cell>
          <cell r="I20">
            <v>104213.25182637351</v>
          </cell>
          <cell r="J20">
            <v>113979.09598990882</v>
          </cell>
          <cell r="K20">
            <v>125461.75101622469</v>
          </cell>
          <cell r="L20">
            <v>134806.682082805</v>
          </cell>
          <cell r="M20">
            <v>147417.30837498503</v>
          </cell>
          <cell r="N20">
            <v>162158.91877786501</v>
          </cell>
          <cell r="O20">
            <v>170436.06019820101</v>
          </cell>
          <cell r="P20">
            <v>162452.95438516987</v>
          </cell>
          <cell r="Q20">
            <v>141882.46017110828</v>
          </cell>
          <cell r="R20">
            <v>140481.07210404432</v>
          </cell>
          <cell r="S20">
            <v>138621.63348131941</v>
          </cell>
          <cell r="T20">
            <v>141149.03009072249</v>
          </cell>
          <cell r="U20">
            <v>151533.84589205196</v>
          </cell>
          <cell r="V20">
            <v>164784.40188429871</v>
          </cell>
          <cell r="W20">
            <v>202054.31436102514</v>
          </cell>
          <cell r="X20">
            <v>220721.32046535262</v>
          </cell>
          <cell r="Y20">
            <v>239207.19811194675</v>
          </cell>
          <cell r="Z20">
            <v>257455.25887094132</v>
          </cell>
          <cell r="AA20">
            <v>275462.78000355331</v>
          </cell>
          <cell r="AB20"/>
          <cell r="AC20"/>
          <cell r="AD20"/>
        </row>
        <row r="21">
          <cell r="A21"/>
          <cell r="B21"/>
          <cell r="C21"/>
          <cell r="D21"/>
          <cell r="E21"/>
          <cell r="F21"/>
          <cell r="G21"/>
          <cell r="H21"/>
          <cell r="I21"/>
          <cell r="J21"/>
          <cell r="K21"/>
          <cell r="L21"/>
          <cell r="M21"/>
          <cell r="N21"/>
          <cell r="O21"/>
          <cell r="P21"/>
          <cell r="Q21"/>
          <cell r="R21"/>
          <cell r="S21"/>
          <cell r="T21"/>
          <cell r="U21"/>
          <cell r="V21"/>
          <cell r="W21"/>
          <cell r="X21"/>
          <cell r="Y21"/>
          <cell r="Z21"/>
          <cell r="AA21"/>
          <cell r="AB21"/>
          <cell r="AC21"/>
          <cell r="AD21"/>
        </row>
        <row r="22">
          <cell r="A22" t="str">
            <v>MIN</v>
          </cell>
          <cell r="B22" t="str">
            <v>Modified GNI*</v>
          </cell>
          <cell r="C22">
            <v>50124.11334149001</v>
          </cell>
          <cell r="D22">
            <v>55323.943859148538</v>
          </cell>
          <cell r="E22">
            <v>62752.920709810271</v>
          </cell>
          <cell r="F22">
            <v>72185.581269004833</v>
          </cell>
          <cell r="G22">
            <v>80595.720711103437</v>
          </cell>
          <cell r="H22">
            <v>94127.947461896387</v>
          </cell>
          <cell r="I22">
            <v>103547.38360126226</v>
          </cell>
          <cell r="J22">
            <v>112783.23016751956</v>
          </cell>
          <cell r="K22">
            <v>123691.97966059941</v>
          </cell>
          <cell r="L22">
            <v>132491.48707167557</v>
          </cell>
          <cell r="M22">
            <v>144060.37667111927</v>
          </cell>
          <cell r="N22">
            <v>157816.21448753891</v>
          </cell>
          <cell r="O22">
            <v>165487.70492707001</v>
          </cell>
          <cell r="P22">
            <v>156756.1926136096</v>
          </cell>
          <cell r="Q22">
            <v>134525.74532077869</v>
          </cell>
          <cell r="R22">
            <v>128901.12597404349</v>
          </cell>
          <cell r="S22">
            <v>126467.38236072731</v>
          </cell>
          <cell r="T22">
            <v>126476.74357084927</v>
          </cell>
          <cell r="U22">
            <v>136906.07076652118</v>
          </cell>
          <cell r="V22">
            <v>149057.98422477194</v>
          </cell>
          <cell r="W22">
            <v>162656.72335207241</v>
          </cell>
          <cell r="X22">
            <v>174731.87675705299</v>
          </cell>
          <cell r="Y22">
            <v>186217.2343591527</v>
          </cell>
          <cell r="Z22">
            <v>198701.52949981941</v>
          </cell>
          <cell r="AA22">
            <v>213708.00543831341</v>
          </cell>
          <cell r="AB22"/>
          <cell r="AC22"/>
          <cell r="AD22"/>
        </row>
        <row r="23">
          <cell r="A23" t="str">
            <v>MIR</v>
          </cell>
          <cell r="B23" t="str">
            <v>Modified Real GNI*</v>
          </cell>
          <cell r="C23">
            <v>92728.734232000003</v>
          </cell>
          <cell r="D23">
            <v>99807.571174600002</v>
          </cell>
          <cell r="E23">
            <v>108654.48136029999</v>
          </cell>
          <cell r="F23">
            <v>116505.91931129999</v>
          </cell>
          <cell r="G23">
            <v>125431.8553425</v>
          </cell>
          <cell r="H23">
            <v>136511.11468950001</v>
          </cell>
          <cell r="I23">
            <v>138405.140721</v>
          </cell>
          <cell r="J23">
            <v>141358.21726400001</v>
          </cell>
          <cell r="K23">
            <v>147175.7713313</v>
          </cell>
          <cell r="L23">
            <v>156878.18105869999</v>
          </cell>
          <cell r="M23">
            <v>164743.57064039999</v>
          </cell>
          <cell r="N23">
            <v>172497.17807669999</v>
          </cell>
          <cell r="O23">
            <v>178414.59641540001</v>
          </cell>
          <cell r="P23">
            <v>170855.65547689999</v>
          </cell>
          <cell r="Q23">
            <v>154344.96361460001</v>
          </cell>
          <cell r="R23">
            <v>154292.244615</v>
          </cell>
          <cell r="S23">
            <v>148181.1809291</v>
          </cell>
          <cell r="T23">
            <v>145582.6439731</v>
          </cell>
          <cell r="U23">
            <v>154713.39010590001</v>
          </cell>
          <cell r="V23">
            <v>168396.38559049999</v>
          </cell>
          <cell r="W23">
            <v>167884.05182389999</v>
          </cell>
          <cell r="X23">
            <v>177845.0173642</v>
          </cell>
          <cell r="Y23">
            <v>186113.56188640001</v>
          </cell>
          <cell r="Z23">
            <v>198701.5294998</v>
          </cell>
          <cell r="AA23">
            <v>202095.2385644</v>
          </cell>
          <cell r="AB23"/>
          <cell r="AC23"/>
        </row>
        <row r="24">
          <cell r="A24"/>
          <cell r="B24"/>
          <cell r="C24"/>
          <cell r="D24"/>
          <cell r="E24"/>
          <cell r="F24"/>
          <cell r="G24"/>
          <cell r="H24"/>
          <cell r="I24"/>
          <cell r="J24"/>
          <cell r="K24"/>
          <cell r="L24"/>
          <cell r="M24"/>
          <cell r="N24"/>
          <cell r="O24"/>
          <cell r="P24"/>
          <cell r="Q24"/>
          <cell r="R24"/>
          <cell r="S24"/>
          <cell r="T24"/>
          <cell r="U24"/>
          <cell r="V24"/>
          <cell r="W24"/>
          <cell r="X24"/>
          <cell r="Y24"/>
          <cell r="Z24"/>
          <cell r="AA24"/>
          <cell r="AB24"/>
          <cell r="AC24"/>
          <cell r="AD24"/>
        </row>
        <row r="25">
          <cell r="A25"/>
          <cell r="B25" t="str">
            <v>T06 Expenditure on Gross National Income at Constant Market Prices</v>
          </cell>
          <cell r="C25"/>
          <cell r="D25">
            <v>6.9707093800660536</v>
          </cell>
          <cell r="E25">
            <v>7.0856260555555828</v>
          </cell>
          <cell r="F25">
            <v>8.3189685407799363</v>
          </cell>
          <cell r="G25">
            <v>9.3330102395953176</v>
          </cell>
          <cell r="H25">
            <v>10.531661735940423</v>
          </cell>
          <cell r="I25">
            <v>4.9158043391689832</v>
          </cell>
          <cell r="J25">
            <v>3.9710125032251575</v>
          </cell>
          <cell r="K25">
            <v>2.8308898584969988</v>
          </cell>
          <cell r="L25">
            <v>3.9793051760860676</v>
          </cell>
          <cell r="M25">
            <v>7.1619548668560462</v>
          </cell>
          <cell r="N25">
            <v>6.4138486996411448</v>
          </cell>
          <cell r="O25">
            <v>6.7801771676523792</v>
          </cell>
          <cell r="P25">
            <v>0.43039995700338007</v>
          </cell>
          <cell r="Q25">
            <v>-4.891203441675362</v>
          </cell>
          <cell r="R25">
            <v>0.81240574503267382</v>
          </cell>
          <cell r="S25">
            <v>-1.3870030399499855</v>
          </cell>
          <cell r="T25">
            <v>-0.45255637732031229</v>
          </cell>
          <cell r="U25">
            <v>-9.2780797158253936E-2</v>
          </cell>
          <cell r="V25">
            <v>2.3665287698753978</v>
          </cell>
          <cell r="W25">
            <v>3.1821253560968099</v>
          </cell>
          <cell r="X25">
            <v>4.9629591957740748</v>
          </cell>
          <cell r="Y25">
            <v>2.3815373590366562</v>
          </cell>
          <cell r="Z25">
            <v>2.7745630034929691</v>
          </cell>
          <cell r="AA25"/>
          <cell r="AB25"/>
          <cell r="AC25"/>
          <cell r="AD25"/>
        </row>
        <row r="26">
          <cell r="A26" t="str">
            <v>PCR</v>
          </cell>
          <cell r="B26" t="str">
            <v>92. Personal consumption of goods and services - ESA code (P.3)</v>
          </cell>
          <cell r="C26">
            <v>45020.886426199999</v>
          </cell>
          <cell r="D26">
            <v>48159.161579300002</v>
          </cell>
          <cell r="E26">
            <v>51571.539680299997</v>
          </cell>
          <cell r="F26">
            <v>55861.759842299994</v>
          </cell>
          <cell r="G26">
            <v>61075.343608399999</v>
          </cell>
          <cell r="H26">
            <v>67507.592201299994</v>
          </cell>
          <cell r="I26">
            <v>70826.133348000003</v>
          </cell>
          <cell r="J26">
            <v>73638.647958800007</v>
          </cell>
          <cell r="K26">
            <v>75723.276975799992</v>
          </cell>
          <cell r="L26">
            <v>78736.537255999996</v>
          </cell>
          <cell r="M26">
            <v>84375.612518000009</v>
          </cell>
          <cell r="N26">
            <v>89787.336644299998</v>
          </cell>
          <cell r="O26">
            <v>95875.077142900001</v>
          </cell>
          <cell r="P26">
            <v>96287.723433699997</v>
          </cell>
          <cell r="Q26">
            <v>91578.094991200007</v>
          </cell>
          <cell r="R26">
            <v>92322.080696099991</v>
          </cell>
          <cell r="S26">
            <v>91041.570630300004</v>
          </cell>
          <cell r="T26">
            <v>90629.556196400008</v>
          </cell>
          <cell r="U26">
            <v>90545.469371700005</v>
          </cell>
          <cell r="V26">
            <v>92688.253954200001</v>
          </cell>
          <cell r="W26">
            <v>95637.710385400002</v>
          </cell>
          <cell r="X26">
            <v>100384.17092759999</v>
          </cell>
          <cell r="Y26">
            <v>102774.85746080001</v>
          </cell>
          <cell r="Z26">
            <v>105626.41063279999</v>
          </cell>
          <cell r="AA26">
            <v>108985.9717428</v>
          </cell>
          <cell r="AB26">
            <v>102277.179177029</v>
          </cell>
          <cell r="AC26"/>
          <cell r="AD26" t="str">
            <v/>
          </cell>
        </row>
        <row r="27">
          <cell r="A27" t="str">
            <v>PHR</v>
          </cell>
          <cell r="B27" t="str">
            <v>92a Final consumption expenditure of Households and NPISHs</v>
          </cell>
          <cell r="C27">
            <v>43230.476324399999</v>
          </cell>
          <cell r="D27">
            <v>46204.032443899996</v>
          </cell>
          <cell r="E27">
            <v>49383.952791199998</v>
          </cell>
          <cell r="F27">
            <v>53307.419911799996</v>
          </cell>
          <cell r="G27">
            <v>58344.386847199996</v>
          </cell>
          <cell r="H27">
            <v>64435.907996000002</v>
          </cell>
          <cell r="I27">
            <v>67488.866701699997</v>
          </cell>
          <cell r="J27">
            <v>69944.454591500005</v>
          </cell>
          <cell r="K27">
            <v>71898.788848000011</v>
          </cell>
          <cell r="L27">
            <v>74645.304050899998</v>
          </cell>
          <cell r="M27">
            <v>79890.301851900003</v>
          </cell>
          <cell r="N27">
            <v>84994.990149599995</v>
          </cell>
          <cell r="O27">
            <v>90669.186620499997</v>
          </cell>
          <cell r="P27">
            <v>90842.451289100005</v>
          </cell>
          <cell r="Q27">
            <v>86005.654814700014</v>
          </cell>
          <cell r="R27">
            <v>86267.302550500011</v>
          </cell>
          <cell r="S27">
            <v>85069.396334599995</v>
          </cell>
          <cell r="T27">
            <v>84361.755514300006</v>
          </cell>
          <cell r="U27">
            <v>84662.714535300009</v>
          </cell>
          <cell r="V27">
            <v>86752.808462699992</v>
          </cell>
          <cell r="W27">
            <v>89455.836500499994</v>
          </cell>
          <cell r="X27">
            <v>94005.3232211</v>
          </cell>
          <cell r="Y27">
            <v>96112.377207099998</v>
          </cell>
          <cell r="Z27">
            <v>98615.28291329999</v>
          </cell>
          <cell r="AA27">
            <v>101754.63527519999</v>
          </cell>
          <cell r="AB27"/>
          <cell r="AC27"/>
          <cell r="AD27"/>
        </row>
        <row r="28">
          <cell r="A28"/>
          <cell r="B28" t="str">
            <v>92b Final consumption expenditure of government</v>
          </cell>
          <cell r="C28">
            <v>1489.9970204000001</v>
          </cell>
          <cell r="D28">
            <v>1647.9116544000001</v>
          </cell>
          <cell r="E28">
            <v>1895.2049624000001</v>
          </cell>
          <cell r="F28">
            <v>2315.9987661999999</v>
          </cell>
          <cell r="G28">
            <v>2444.9957561000001</v>
          </cell>
          <cell r="H28">
            <v>2777.5198816000002</v>
          </cell>
          <cell r="I28">
            <v>3071.6500255000001</v>
          </cell>
          <cell r="J28">
            <v>3497.2666324000002</v>
          </cell>
          <cell r="K28">
            <v>3629.9009335999999</v>
          </cell>
          <cell r="L28">
            <v>3919.3253498999998</v>
          </cell>
          <cell r="M28">
            <v>4325.6781606000004</v>
          </cell>
          <cell r="N28">
            <v>4626.7024652999999</v>
          </cell>
          <cell r="O28">
            <v>5046.8119985999992</v>
          </cell>
          <cell r="P28">
            <v>5330.7706014000005</v>
          </cell>
          <cell r="Q28">
            <v>5530.8757660000001</v>
          </cell>
          <cell r="R28">
            <v>6063.6047674000001</v>
          </cell>
          <cell r="S28">
            <v>5981.0501584000003</v>
          </cell>
          <cell r="T28">
            <v>6308.9137111</v>
          </cell>
          <cell r="U28">
            <v>5886.3530036000002</v>
          </cell>
          <cell r="V28">
            <v>5931.4467380999995</v>
          </cell>
          <cell r="W28">
            <v>6182.3280816999995</v>
          </cell>
          <cell r="X28">
            <v>6371.8793532</v>
          </cell>
          <cell r="Y28">
            <v>6660.8746930999996</v>
          </cell>
          <cell r="Z28">
            <v>7011.1277194999993</v>
          </cell>
          <cell r="AA28">
            <v>7231.3364676000001</v>
          </cell>
          <cell r="AB28"/>
          <cell r="AC28"/>
          <cell r="AD28"/>
        </row>
        <row r="29">
          <cell r="A29" t="str">
            <v>GCR</v>
          </cell>
          <cell r="B29" t="str">
            <v>93. Net expenditure by central and local government on current goods and services - ESA code (P.3)</v>
          </cell>
          <cell r="C29">
            <v>16664.118726699999</v>
          </cell>
          <cell r="D29">
            <v>17144.276984700002</v>
          </cell>
          <cell r="E29">
            <v>18168.040475500002</v>
          </cell>
          <cell r="F29">
            <v>19240.9358493</v>
          </cell>
          <cell r="G29">
            <v>20325.9795792</v>
          </cell>
          <cell r="H29">
            <v>21931.034734199999</v>
          </cell>
          <cell r="I29">
            <v>24142.2127053</v>
          </cell>
          <cell r="J29">
            <v>25589.6481098</v>
          </cell>
          <cell r="K29">
            <v>26309.187982700001</v>
          </cell>
          <cell r="L29">
            <v>26533.9955797</v>
          </cell>
          <cell r="M29">
            <v>27499.3008472</v>
          </cell>
          <cell r="N29">
            <v>28797.8913445</v>
          </cell>
          <cell r="O29">
            <v>30644.577970999999</v>
          </cell>
          <cell r="P29">
            <v>30882.9943456</v>
          </cell>
          <cell r="Q29">
            <v>29810.2897997</v>
          </cell>
          <cell r="R29">
            <v>27821.027920500001</v>
          </cell>
          <cell r="S29">
            <v>27490.503294800001</v>
          </cell>
          <cell r="T29">
            <v>26607.348981200001</v>
          </cell>
          <cell r="U29">
            <v>26430.517610399998</v>
          </cell>
          <cell r="V29">
            <v>27468.236749299998</v>
          </cell>
          <cell r="W29">
            <v>28111.475248999999</v>
          </cell>
          <cell r="X29">
            <v>29357.606244999999</v>
          </cell>
          <cell r="Y29">
            <v>30465.749464299999</v>
          </cell>
          <cell r="Z29">
            <v>32226.704979499998</v>
          </cell>
          <cell r="AA29">
            <v>34265.297236600003</v>
          </cell>
          <cell r="AB29">
            <v>37640</v>
          </cell>
          <cell r="AC29"/>
          <cell r="AD29" t="str">
            <v/>
          </cell>
        </row>
        <row r="30">
          <cell r="A30" t="str">
            <v>IR</v>
          </cell>
          <cell r="B30" t="str">
            <v>94. Gross domestic fixed capital formation - ESA code (P.51 &amp; P.53)</v>
          </cell>
          <cell r="C30">
            <v>17399.147655221903</v>
          </cell>
          <cell r="D30">
            <v>20205.349985812001</v>
          </cell>
          <cell r="E30">
            <v>23427.443642489001</v>
          </cell>
          <cell r="F30">
            <v>26711.499825382198</v>
          </cell>
          <cell r="G30">
            <v>30536.197720186901</v>
          </cell>
          <cell r="H30">
            <v>32025.678404833398</v>
          </cell>
          <cell r="I30">
            <v>33885.6890646514</v>
          </cell>
          <cell r="J30">
            <v>35778.067734292497</v>
          </cell>
          <cell r="K30">
            <v>38597.448515977303</v>
          </cell>
          <cell r="L30">
            <v>42368.123797719498</v>
          </cell>
          <cell r="M30">
            <v>49535.634765547496</v>
          </cell>
          <cell r="N30">
            <v>53131.0098506473</v>
          </cell>
          <cell r="O30">
            <v>53132.644855817802</v>
          </cell>
          <cell r="P30">
            <v>46947.2465591211</v>
          </cell>
          <cell r="Q30">
            <v>39036.502508690995</v>
          </cell>
          <cell r="R30">
            <v>33201.548068087999</v>
          </cell>
          <cell r="S30">
            <v>33081.357271276902</v>
          </cell>
          <cell r="T30">
            <v>38328.851536645103</v>
          </cell>
          <cell r="U30">
            <v>36858.434299326196</v>
          </cell>
          <cell r="V30">
            <v>43651.917895940402</v>
          </cell>
          <cell r="W30">
            <v>65548.597730265697</v>
          </cell>
          <cell r="X30">
            <v>98883.144009493</v>
          </cell>
          <cell r="Y30">
            <v>98858.617042724509</v>
          </cell>
          <cell r="Z30">
            <v>92748.77693742371</v>
          </cell>
          <cell r="AA30">
            <v>162134.48688567002</v>
          </cell>
          <cell r="AB30">
            <v>109701</v>
          </cell>
          <cell r="AC30"/>
          <cell r="AD30" t="str">
            <v/>
          </cell>
        </row>
        <row r="31">
          <cell r="A31" t="str">
            <v>SCR</v>
          </cell>
          <cell r="B31" t="str">
            <v>95. Value of physical changes in stocks - ESA code (P.51 &amp; P.52)</v>
          </cell>
          <cell r="C31">
            <v>544.10581282119995</v>
          </cell>
          <cell r="D31">
            <v>623.98308676370004</v>
          </cell>
          <cell r="E31">
            <v>1100.1651301186</v>
          </cell>
          <cell r="F31">
            <v>1534.0071204184999</v>
          </cell>
          <cell r="G31">
            <v>539.46480239350001</v>
          </cell>
          <cell r="H31">
            <v>1143.8090431595001</v>
          </cell>
          <cell r="I31">
            <v>442.23085581570001</v>
          </cell>
          <cell r="J31">
            <v>636.02372415320008</v>
          </cell>
          <cell r="K31">
            <v>1203.7439687604999</v>
          </cell>
          <cell r="L31">
            <v>427.98753914470001</v>
          </cell>
          <cell r="M31">
            <v>849.96911588269995</v>
          </cell>
          <cell r="N31">
            <v>1717.4708082960999</v>
          </cell>
          <cell r="O31">
            <v>1026.5260948686</v>
          </cell>
          <cell r="P31">
            <v>-217.06818445870002</v>
          </cell>
          <cell r="Q31">
            <v>-974.55173977319998</v>
          </cell>
          <cell r="R31">
            <v>-422.67809446080003</v>
          </cell>
          <cell r="S31">
            <v>612.07877635310001</v>
          </cell>
          <cell r="T31">
            <v>870.09206382249999</v>
          </cell>
          <cell r="U31">
            <v>274.55577080990003</v>
          </cell>
          <cell r="V31">
            <v>2849.1873324886997</v>
          </cell>
          <cell r="W31">
            <v>4167.1075088878997</v>
          </cell>
          <cell r="X31">
            <v>4734.7459781532998</v>
          </cell>
          <cell r="Y31">
            <v>4164.2304901069001</v>
          </cell>
          <cell r="Z31">
            <v>1351.7236338176001</v>
          </cell>
          <cell r="AA31">
            <v>1736.2876727752</v>
          </cell>
          <cell r="AB31">
            <v>5213</v>
          </cell>
          <cell r="AC31"/>
          <cell r="AD31" t="str">
            <v/>
          </cell>
        </row>
        <row r="32">
          <cell r="A32"/>
          <cell r="B32" t="str">
            <v>95a Net additions to the breeding stocks</v>
          </cell>
          <cell r="C32">
            <v>-40.6041903992</v>
          </cell>
          <cell r="D32">
            <v>-63.501114813699999</v>
          </cell>
          <cell r="E32">
            <v>-65.812054040899994</v>
          </cell>
          <cell r="F32">
            <v>7.1800189088000002</v>
          </cell>
          <cell r="G32">
            <v>82.195795561199986</v>
          </cell>
          <cell r="H32">
            <v>35.893684621699997</v>
          </cell>
          <cell r="I32">
            <v>-2.4411492508000001</v>
          </cell>
          <cell r="J32">
            <v>-25.403381642200003</v>
          </cell>
          <cell r="K32">
            <v>2.4968913633000001</v>
          </cell>
          <cell r="L32">
            <v>-14.178043772100001</v>
          </cell>
          <cell r="M32">
            <v>-35.203237164799994</v>
          </cell>
          <cell r="N32">
            <v>-73.3841943181</v>
          </cell>
          <cell r="O32">
            <v>-35.850672614600001</v>
          </cell>
          <cell r="P32">
            <v>1.3742896897999999</v>
          </cell>
          <cell r="Q32">
            <v>-29.638522606599999</v>
          </cell>
          <cell r="R32">
            <v>-36.352421210300001</v>
          </cell>
          <cell r="S32">
            <v>12.094158179699999</v>
          </cell>
          <cell r="T32">
            <v>45.431630235299998</v>
          </cell>
          <cell r="U32">
            <v>-10.416180985299999</v>
          </cell>
          <cell r="V32">
            <v>2.2598953619</v>
          </cell>
          <cell r="W32">
            <v>104.69651224260001</v>
          </cell>
          <cell r="X32">
            <v>34.8851394235</v>
          </cell>
          <cell r="Y32">
            <v>51.841990920500002</v>
          </cell>
          <cell r="Z32">
            <v>-21.549705529200001</v>
          </cell>
          <cell r="AA32">
            <v>34.762378318000003</v>
          </cell>
          <cell r="AB32"/>
          <cell r="AC32"/>
          <cell r="AD32"/>
        </row>
        <row r="33">
          <cell r="A33" t="str">
            <v>XTR</v>
          </cell>
          <cell r="B33" t="str">
            <v>96. Exports of goods and services (excluding factor income flows) - ESA code (P.6)</v>
          </cell>
          <cell r="C33">
            <v>50036.536615066107</v>
          </cell>
          <cell r="D33">
            <v>56251.864527930105</v>
          </cell>
          <cell r="E33">
            <v>66123.198126536809</v>
          </cell>
          <cell r="F33">
            <v>81179.67959912341</v>
          </cell>
          <cell r="G33">
            <v>93983.173040359499</v>
          </cell>
          <cell r="H33">
            <v>113896.12471947201</v>
          </cell>
          <cell r="I33">
            <v>129850.85860897499</v>
          </cell>
          <cell r="J33">
            <v>138259.79847543698</v>
          </cell>
          <cell r="K33">
            <v>135912.43059228302</v>
          </cell>
          <cell r="L33">
            <v>144774.43058243699</v>
          </cell>
          <cell r="M33">
            <v>152707.938459558</v>
          </cell>
          <cell r="N33">
            <v>161948.63364057001</v>
          </cell>
          <cell r="O33">
            <v>176364.42185245699</v>
          </cell>
          <cell r="P33">
            <v>169656.498498631</v>
          </cell>
          <cell r="Q33">
            <v>177543.01201842999</v>
          </cell>
          <cell r="R33">
            <v>188213.31134230102</v>
          </cell>
          <cell r="S33">
            <v>194234.52934822801</v>
          </cell>
          <cell r="T33">
            <v>192541.37522848201</v>
          </cell>
          <cell r="U33">
            <v>198173.86539654402</v>
          </cell>
          <cell r="V33">
            <v>227170.94087594</v>
          </cell>
          <cell r="W33">
            <v>316330.43739663</v>
          </cell>
          <cell r="X33">
            <v>329478.99157568201</v>
          </cell>
          <cell r="Y33">
            <v>359873.309610956</v>
          </cell>
          <cell r="Z33">
            <v>399897.47603399999</v>
          </cell>
          <cell r="AA33">
            <v>442084.42992454703</v>
          </cell>
          <cell r="AB33">
            <v>469547</v>
          </cell>
          <cell r="AC33"/>
          <cell r="AD33" t="str">
            <v/>
          </cell>
        </row>
        <row r="34">
          <cell r="A34" t="str">
            <v>MTR</v>
          </cell>
          <cell r="B34" t="str">
            <v>97. Imports of goods and services (excluding factor income flows) - ESA code (P.7)</v>
          </cell>
          <cell r="C34">
            <v>-44575.587510940997</v>
          </cell>
          <cell r="D34">
            <v>-50300.751028293998</v>
          </cell>
          <cell r="E34">
            <v>-58672.787372020997</v>
          </cell>
          <cell r="F34">
            <v>-74969.608772241991</v>
          </cell>
          <cell r="G34">
            <v>-84427.779909040008</v>
          </cell>
          <cell r="H34">
            <v>-102737.24013666</v>
          </cell>
          <cell r="I34">
            <v>-116197.15076067</v>
          </cell>
          <cell r="J34">
            <v>-122400.27131243999</v>
          </cell>
          <cell r="K34">
            <v>-119441.29602748001</v>
          </cell>
          <cell r="L34">
            <v>-121715.40728489</v>
          </cell>
          <cell r="M34">
            <v>-137201.46965979002</v>
          </cell>
          <cell r="N34">
            <v>-149963.62236239002</v>
          </cell>
          <cell r="O34">
            <v>-163987.12666492001</v>
          </cell>
          <cell r="P34">
            <v>-159418.46928980999</v>
          </cell>
          <cell r="Q34">
            <v>-156704.15238209997</v>
          </cell>
          <cell r="R34">
            <v>-157407.85064270999</v>
          </cell>
          <cell r="S34">
            <v>-161682.76962867001</v>
          </cell>
          <cell r="T34">
            <v>-160044.74561199002</v>
          </cell>
          <cell r="U34">
            <v>-161719.01816714002</v>
          </cell>
          <cell r="V34">
            <v>-185481.69616513999</v>
          </cell>
          <cell r="W34">
            <v>-245660.68072820999</v>
          </cell>
          <cell r="X34">
            <v>-291994.65928794997</v>
          </cell>
          <cell r="Y34">
            <v>-295276.26755598001</v>
          </cell>
          <cell r="Z34">
            <v>-307110.02461299999</v>
          </cell>
          <cell r="AA34">
            <v>-406544.12142233003</v>
          </cell>
          <cell r="AB34">
            <v>-360585</v>
          </cell>
          <cell r="AC34"/>
          <cell r="AD34" t="str">
            <v/>
          </cell>
        </row>
        <row r="35">
          <cell r="A35"/>
          <cell r="B35" t="str">
            <v>98. Statistical discrepancy</v>
          </cell>
          <cell r="C35" t="str">
            <v>..</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v>2245.0047349000001</v>
          </cell>
          <cell r="AA35">
            <v>2521.1533708000002</v>
          </cell>
          <cell r="AB35">
            <v>0</v>
          </cell>
          <cell r="AC35"/>
          <cell r="AD35" t="str">
            <v/>
          </cell>
        </row>
        <row r="36">
          <cell r="A36" t="str">
            <v>YER</v>
          </cell>
          <cell r="B36" t="str">
            <v>99. Gross domestic product at constant market prices - ESA code (B.1*g)</v>
          </cell>
          <cell r="C36">
            <v>94101.365946699996</v>
          </cell>
          <cell r="D36">
            <v>101037.4823418</v>
          </cell>
          <cell r="E36">
            <v>112166.10909509999</v>
          </cell>
          <cell r="F36">
            <v>121955.2697895</v>
          </cell>
          <cell r="G36">
            <v>134768.4150442</v>
          </cell>
          <cell r="H36">
            <v>147455.12912309999</v>
          </cell>
          <cell r="I36">
            <v>155285.2821332</v>
          </cell>
          <cell r="J36">
            <v>164446.72395720001</v>
          </cell>
          <cell r="K36">
            <v>169381.21210860001</v>
          </cell>
          <cell r="L36">
            <v>180869.54717599999</v>
          </cell>
          <cell r="M36">
            <v>191245.65295630001</v>
          </cell>
          <cell r="N36">
            <v>200792.249277</v>
          </cell>
          <cell r="O36">
            <v>211471.7699861</v>
          </cell>
          <cell r="P36">
            <v>202085.73897460001</v>
          </cell>
          <cell r="Q36">
            <v>191830.50158549999</v>
          </cell>
          <cell r="R36">
            <v>195232.10050460001</v>
          </cell>
          <cell r="S36">
            <v>196405.62259320001</v>
          </cell>
          <cell r="T36">
            <v>196656.64367809999</v>
          </cell>
          <cell r="U36">
            <v>199069.3327078</v>
          </cell>
          <cell r="V36">
            <v>216269.8105053</v>
          </cell>
          <cell r="W36">
            <v>270718.7676437</v>
          </cell>
          <cell r="X36">
            <v>276116.25089959998</v>
          </cell>
          <cell r="Y36">
            <v>301324.11839870003</v>
          </cell>
          <cell r="Z36">
            <v>326986.07233970001</v>
          </cell>
          <cell r="AA36">
            <v>345183.50541089999</v>
          </cell>
          <cell r="AB36">
            <v>360132.179177029</v>
          </cell>
          <cell r="AC36"/>
          <cell r="AD36" t="str">
            <v/>
          </cell>
        </row>
        <row r="37">
          <cell r="A37" t="str">
            <v>FIR</v>
          </cell>
          <cell r="B37" t="str">
            <v>100. Net factor income from the rest of the world - ESA code (D.1 &amp; D.4) (net to abroad)</v>
          </cell>
          <cell r="C37">
            <v>-6913.1254578999997</v>
          </cell>
          <cell r="D37">
            <v>-7639.9078638999999</v>
          </cell>
          <cell r="E37">
            <v>-9305.7897833000006</v>
          </cell>
          <cell r="F37">
            <v>-10972.3307245</v>
          </cell>
          <cell r="G37">
            <v>-14107.319834600001</v>
          </cell>
          <cell r="H37">
            <v>-15599.0868429</v>
          </cell>
          <cell r="I37">
            <v>-19705.252833800001</v>
          </cell>
          <cell r="J37">
            <v>-24607.0283709</v>
          </cell>
          <cell r="K37">
            <v>-23348.066514099999</v>
          </cell>
          <cell r="L37">
            <v>-24553.248074800002</v>
          </cell>
          <cell r="M37">
            <v>-26391.186158500001</v>
          </cell>
          <cell r="N37">
            <v>-26642.8552327</v>
          </cell>
          <cell r="O37">
            <v>-30873.452679000002</v>
          </cell>
          <cell r="P37">
            <v>-28481.1926126</v>
          </cell>
          <cell r="Q37">
            <v>-32689.955107999998</v>
          </cell>
          <cell r="R37">
            <v>-30747.2251564</v>
          </cell>
          <cell r="S37">
            <v>-36717.574010299999</v>
          </cell>
          <cell r="T37">
            <v>-37064.733806700002</v>
          </cell>
          <cell r="U37">
            <v>-31036.666742400001</v>
          </cell>
          <cell r="V37">
            <v>-33180.6490978</v>
          </cell>
          <cell r="W37">
            <v>-61368.122461400002</v>
          </cell>
          <cell r="X37">
            <v>-51413.307942599997</v>
          </cell>
          <cell r="Y37">
            <v>-62424.100152300001</v>
          </cell>
          <cell r="Z37">
            <v>-70663.808770999996</v>
          </cell>
          <cell r="AA37">
            <v>-80148.884386999998</v>
          </cell>
          <cell r="AB37">
            <v>-90336</v>
          </cell>
          <cell r="AC37"/>
          <cell r="AD37" t="str">
            <v/>
          </cell>
        </row>
        <row r="38">
          <cell r="A38" t="str">
            <v>YNR</v>
          </cell>
          <cell r="B38" t="str">
            <v>101. Gross national product at constant market prices</v>
          </cell>
          <cell r="C38">
            <v>90060.0447824</v>
          </cell>
          <cell r="D38">
            <v>96353.492112199994</v>
          </cell>
          <cell r="E38">
            <v>105698.69270100001</v>
          </cell>
          <cell r="F38">
            <v>113651.2541757</v>
          </cell>
          <cell r="G38">
            <v>122822.5797951</v>
          </cell>
          <cell r="H38">
            <v>134146.30700639999</v>
          </cell>
          <cell r="I38">
            <v>136627.81716909999</v>
          </cell>
          <cell r="J38">
            <v>139864.0978162</v>
          </cell>
          <cell r="K38">
            <v>146461.6921624</v>
          </cell>
          <cell r="L38">
            <v>156813.04333019999</v>
          </cell>
          <cell r="M38">
            <v>165335.7473972</v>
          </cell>
          <cell r="N38">
            <v>174728.55845059999</v>
          </cell>
          <cell r="O38">
            <v>181233.340669</v>
          </cell>
          <cell r="P38">
            <v>174188.77029750001</v>
          </cell>
          <cell r="Q38">
            <v>159607.3944968</v>
          </cell>
          <cell r="R38">
            <v>165018.1360121</v>
          </cell>
          <cell r="S38">
            <v>159663.1105707</v>
          </cell>
          <cell r="T38">
            <v>159545.5762289</v>
          </cell>
          <cell r="U38">
            <v>168560.21651329999</v>
          </cell>
          <cell r="V38">
            <v>183693.48102549999</v>
          </cell>
          <cell r="W38">
            <v>208879.47087580001</v>
          </cell>
          <cell r="X38">
            <v>224799.4459811</v>
          </cell>
          <cell r="Y38">
            <v>238901.20399899999</v>
          </cell>
          <cell r="Z38">
            <v>256322.2635687</v>
          </cell>
          <cell r="AA38">
            <v>265034.62102399999</v>
          </cell>
          <cell r="AB38">
            <v>269796.179177029</v>
          </cell>
          <cell r="AC38"/>
          <cell r="AD38" t="str">
            <v/>
          </cell>
        </row>
        <row r="39">
          <cell r="A39" t="str">
            <v>SUR</v>
          </cell>
          <cell r="B39" t="str">
            <v>102. EU subsidies - ESA code (D.3)</v>
          </cell>
          <cell r="C39">
            <v>2426.8827700000002</v>
          </cell>
          <cell r="D39">
            <v>3066.6143390000002</v>
          </cell>
          <cell r="E39">
            <v>2669.1510469999998</v>
          </cell>
          <cell r="F39">
            <v>2581.527102</v>
          </cell>
          <cell r="G39">
            <v>2366.5086686</v>
          </cell>
          <cell r="H39">
            <v>2267.4777359999998</v>
          </cell>
          <cell r="I39">
            <v>2005.8959712999999</v>
          </cell>
          <cell r="J39">
            <v>2377.3013286999999</v>
          </cell>
          <cell r="K39">
            <v>2226.3555397</v>
          </cell>
          <cell r="L39">
            <v>2115.1321453999999</v>
          </cell>
          <cell r="M39">
            <v>2576.4266253999999</v>
          </cell>
          <cell r="N39">
            <v>1951.4442741</v>
          </cell>
          <cell r="O39">
            <v>1788.2024673999999</v>
          </cell>
          <cell r="P39">
            <v>1786.8168739</v>
          </cell>
          <cell r="Q39">
            <v>1805.7786724</v>
          </cell>
          <cell r="R39">
            <v>1576.0450444000001</v>
          </cell>
          <cell r="S39">
            <v>1739.5072643000001</v>
          </cell>
          <cell r="T39">
            <v>1642.3026941999999</v>
          </cell>
          <cell r="U39">
            <v>1453.3449857000001</v>
          </cell>
          <cell r="V39">
            <v>1322.7734161000001</v>
          </cell>
          <cell r="W39">
            <v>1580.9037487999999</v>
          </cell>
          <cell r="X39">
            <v>1491.3272354999999</v>
          </cell>
          <cell r="Y39">
            <v>1513.1945261999999</v>
          </cell>
          <cell r="Z39">
            <v>1565.5003099999999</v>
          </cell>
          <cell r="AA39">
            <v>1571.7833820999999</v>
          </cell>
          <cell r="AB39"/>
          <cell r="AC39"/>
        </row>
        <row r="40">
          <cell r="A40" t="str">
            <v>TAR</v>
          </cell>
          <cell r="B40" t="str">
            <v>103. EU taxes - ESA code (D.2)</v>
          </cell>
          <cell r="C40">
            <v>-388.00933429999998</v>
          </cell>
          <cell r="D40">
            <v>-345.67150379999998</v>
          </cell>
          <cell r="E40">
            <v>-349.84754140000001</v>
          </cell>
          <cell r="F40">
            <v>-314.71747529999999</v>
          </cell>
          <cell r="G40">
            <v>-275.35132060000001</v>
          </cell>
          <cell r="H40">
            <v>-297.74041579999999</v>
          </cell>
          <cell r="I40">
            <v>-225.28159769999999</v>
          </cell>
          <cell r="J40">
            <v>-172.55631650000001</v>
          </cell>
          <cell r="K40">
            <v>-168.2036746</v>
          </cell>
          <cell r="L40">
            <v>-209.14484100000001</v>
          </cell>
          <cell r="M40">
            <v>-264.84528949999998</v>
          </cell>
          <cell r="N40">
            <v>-280.67243430000002</v>
          </cell>
          <cell r="O40">
            <v>-283.6179879</v>
          </cell>
          <cell r="P40">
            <v>-246.93779989999999</v>
          </cell>
          <cell r="Q40">
            <v>-218.95492719999999</v>
          </cell>
          <cell r="R40">
            <v>-241.97261209999999</v>
          </cell>
          <cell r="S40">
            <v>-247.3385926</v>
          </cell>
          <cell r="T40">
            <v>-245.3756075</v>
          </cell>
          <cell r="U40">
            <v>-248.99207720000001</v>
          </cell>
          <cell r="V40">
            <v>-276.517653</v>
          </cell>
          <cell r="W40">
            <v>-329.76875860000001</v>
          </cell>
          <cell r="X40">
            <v>-490.1825809</v>
          </cell>
          <cell r="Y40">
            <v>-434.93148989999997</v>
          </cell>
          <cell r="Z40">
            <v>-432.50500779999999</v>
          </cell>
          <cell r="AA40">
            <v>-451.81628799999999</v>
          </cell>
          <cell r="AB40"/>
          <cell r="AC40"/>
        </row>
        <row r="41">
          <cell r="A41" t="str">
            <v>YIR</v>
          </cell>
          <cell r="B41" t="str">
            <v>104. Gross national income at constant market prices - ESA code (B.5*g)</v>
          </cell>
          <cell r="C41">
            <v>92163.760029199999</v>
          </cell>
          <cell r="D41">
            <v>99254.191650299996</v>
          </cell>
          <cell r="E41">
            <v>108105.58763530001</v>
          </cell>
          <cell r="F41">
            <v>115986.6181637</v>
          </cell>
          <cell r="G41">
            <v>124963.6893649</v>
          </cell>
          <cell r="H41">
            <v>136153.51428</v>
          </cell>
          <cell r="I41">
            <v>138440.3823505</v>
          </cell>
          <cell r="J41">
            <v>142105.69620010001</v>
          </cell>
          <cell r="K41">
            <v>148560.18848750001</v>
          </cell>
          <cell r="L41">
            <v>158768.23398640001</v>
          </cell>
          <cell r="M41">
            <v>167697.20354660001</v>
          </cell>
          <cell r="N41">
            <v>176460.77708170001</v>
          </cell>
          <cell r="O41">
            <v>182803.646118</v>
          </cell>
          <cell r="P41">
            <v>175795.09338569999</v>
          </cell>
          <cell r="Q41">
            <v>161270.60241980001</v>
          </cell>
          <cell r="R41">
            <v>166406.0491149</v>
          </cell>
          <cell r="S41">
            <v>161232.00670950001</v>
          </cell>
          <cell r="T41">
            <v>161006.38657949999</v>
          </cell>
          <cell r="U41">
            <v>169795.6725251</v>
          </cell>
          <cell r="V41">
            <v>184742.2825948</v>
          </cell>
          <cell r="W41">
            <v>210140.75903660001</v>
          </cell>
          <cell r="X41">
            <v>225800.42193320001</v>
          </cell>
          <cell r="Y41">
            <v>239979.38810149999</v>
          </cell>
          <cell r="Z41">
            <v>257455.2588709</v>
          </cell>
          <cell r="AA41">
            <v>266154.58811820002</v>
          </cell>
          <cell r="AB41"/>
          <cell r="AC41"/>
        </row>
        <row r="42">
          <cell r="A42"/>
          <cell r="B42"/>
          <cell r="C42"/>
          <cell r="D42"/>
          <cell r="E42"/>
          <cell r="F42"/>
          <cell r="G42"/>
          <cell r="H42"/>
          <cell r="I42"/>
          <cell r="J42"/>
          <cell r="K42"/>
          <cell r="L42"/>
          <cell r="M42"/>
          <cell r="N42"/>
          <cell r="O42"/>
          <cell r="P42"/>
          <cell r="Q42"/>
          <cell r="R42"/>
          <cell r="S42"/>
          <cell r="T42"/>
          <cell r="U42"/>
          <cell r="V42"/>
          <cell r="W42"/>
          <cell r="X42"/>
          <cell r="Y42"/>
          <cell r="Z42"/>
          <cell r="AA42"/>
          <cell r="AB42"/>
          <cell r="AC42"/>
        </row>
        <row r="43">
          <cell r="A43" t="str">
            <v>Statr</v>
          </cell>
          <cell r="B43" t="str">
            <v>98. Statistical discrepancy</v>
          </cell>
          <cell r="C43">
            <v>9012.1582216317911</v>
          </cell>
          <cell r="D43">
            <v>8953.5972055881866</v>
          </cell>
          <cell r="E43">
            <v>10448.509412176587</v>
          </cell>
          <cell r="F43">
            <v>12396.996325217915</v>
          </cell>
          <cell r="G43">
            <v>12736.036202700096</v>
          </cell>
          <cell r="H43">
            <v>13688.130156795087</v>
          </cell>
          <cell r="I43">
            <v>12335.308311127912</v>
          </cell>
          <cell r="J43">
            <v>12944.809267157339</v>
          </cell>
          <cell r="K43">
            <v>11076.42010055916</v>
          </cell>
          <cell r="L43">
            <v>9743.8797058887722</v>
          </cell>
          <cell r="M43">
            <v>13478.666909901804</v>
          </cell>
          <cell r="N43">
            <v>15373.529351076577</v>
          </cell>
          <cell r="O43">
            <v>18415.648733976617</v>
          </cell>
          <cell r="P43">
            <v>17946.813611816586</v>
          </cell>
          <cell r="Q43">
            <v>11541.30638935219</v>
          </cell>
          <cell r="R43">
            <v>11504.66121478178</v>
          </cell>
          <cell r="S43">
            <v>11628.352900911996</v>
          </cell>
          <cell r="T43">
            <v>7724.1652835403802</v>
          </cell>
          <cell r="U43">
            <v>8505.5084261598822</v>
          </cell>
          <cell r="V43">
            <v>7922.9698625708988</v>
          </cell>
          <cell r="W43">
            <v>6584.1201017263811</v>
          </cell>
          <cell r="X43">
            <v>5272.2514516215888</v>
          </cell>
          <cell r="Y43">
            <v>463.62188579270151</v>
          </cell>
          <cell r="Z43">
            <v>2245.0047349000001</v>
          </cell>
          <cell r="AA43">
            <v>2521.1533708000002</v>
          </cell>
          <cell r="AB43">
            <v>-3661.0000000000582</v>
          </cell>
          <cell r="AC43"/>
        </row>
        <row r="44">
          <cell r="A44"/>
          <cell r="B44"/>
          <cell r="C44"/>
          <cell r="D44"/>
          <cell r="E44"/>
          <cell r="F44"/>
          <cell r="G44"/>
          <cell r="H44"/>
          <cell r="I44"/>
          <cell r="J44"/>
          <cell r="K44"/>
          <cell r="L44"/>
          <cell r="M44"/>
          <cell r="N44"/>
          <cell r="O44"/>
          <cell r="P44"/>
          <cell r="Q44"/>
          <cell r="R44"/>
          <cell r="S44"/>
          <cell r="T44"/>
          <cell r="U44"/>
          <cell r="V44"/>
          <cell r="W44"/>
          <cell r="X44"/>
          <cell r="Y44"/>
          <cell r="Z44"/>
          <cell r="AA44"/>
          <cell r="AB44"/>
          <cell r="AD44"/>
        </row>
        <row r="45">
          <cell r="A45"/>
          <cell r="B45" t="str">
            <v>NIE - MNC and other Split (chain linked)</v>
          </cell>
          <cell r="C45"/>
          <cell r="D45"/>
          <cell r="E45"/>
          <cell r="F45"/>
          <cell r="G45"/>
          <cell r="H45"/>
          <cell r="I45"/>
          <cell r="J45"/>
          <cell r="K45"/>
          <cell r="L45"/>
          <cell r="M45"/>
          <cell r="N45"/>
          <cell r="O45"/>
          <cell r="P45"/>
          <cell r="Q45"/>
          <cell r="R45"/>
          <cell r="S45"/>
          <cell r="T45"/>
          <cell r="U45"/>
          <cell r="V45"/>
          <cell r="W45"/>
          <cell r="X45"/>
          <cell r="Y45"/>
          <cell r="Z45"/>
          <cell r="AA45"/>
          <cell r="AB45"/>
          <cell r="AD45"/>
        </row>
        <row r="46">
          <cell r="A46" t="str">
            <v>MGVA</v>
          </cell>
          <cell r="B46" t="str">
            <v>MNC GVA</v>
          </cell>
          <cell r="C46">
            <v>14467</v>
          </cell>
          <cell r="D46">
            <v>15610</v>
          </cell>
          <cell r="E46">
            <v>19466</v>
          </cell>
          <cell r="F46">
            <v>23241</v>
          </cell>
          <cell r="G46">
            <v>27275</v>
          </cell>
          <cell r="H46">
            <v>30914</v>
          </cell>
          <cell r="I46">
            <v>32717</v>
          </cell>
          <cell r="J46">
            <v>37716</v>
          </cell>
          <cell r="K46">
            <v>36123</v>
          </cell>
          <cell r="L46">
            <v>37223</v>
          </cell>
          <cell r="M46">
            <v>40760</v>
          </cell>
          <cell r="N46">
            <v>42929</v>
          </cell>
          <cell r="O46">
            <v>47623</v>
          </cell>
          <cell r="P46">
            <v>45949</v>
          </cell>
          <cell r="Q46">
            <v>47350</v>
          </cell>
          <cell r="R46">
            <v>50206</v>
          </cell>
          <cell r="S46">
            <v>50129</v>
          </cell>
          <cell r="T46">
            <v>50042</v>
          </cell>
          <cell r="U46">
            <v>49476</v>
          </cell>
          <cell r="V46">
            <v>55615</v>
          </cell>
          <cell r="W46">
            <v>102083</v>
          </cell>
          <cell r="X46">
            <v>102661</v>
          </cell>
          <cell r="Y46">
            <v>113098</v>
          </cell>
          <cell r="Z46">
            <v>131826</v>
          </cell>
          <cell r="AA46">
            <v>140903</v>
          </cell>
          <cell r="AB46">
            <v>166510</v>
          </cell>
          <cell r="AC46"/>
          <cell r="AD46"/>
        </row>
        <row r="47">
          <cell r="A47" t="str">
            <v>DGVA</v>
          </cell>
          <cell r="B47" t="str">
            <v>Domestic GVA</v>
          </cell>
          <cell r="C47">
            <v>84035</v>
          </cell>
          <cell r="D47">
            <v>88672</v>
          </cell>
          <cell r="E47">
            <v>94740</v>
          </cell>
          <cell r="F47">
            <v>100220</v>
          </cell>
          <cell r="G47">
            <v>105657</v>
          </cell>
          <cell r="H47">
            <v>112316</v>
          </cell>
          <cell r="I47">
            <v>115796</v>
          </cell>
          <cell r="J47">
            <v>118838</v>
          </cell>
          <cell r="K47">
            <v>122973</v>
          </cell>
          <cell r="L47">
            <v>130207</v>
          </cell>
          <cell r="M47">
            <v>136806</v>
          </cell>
          <cell r="N47">
            <v>142775</v>
          </cell>
          <cell r="O47">
            <v>152809</v>
          </cell>
          <cell r="P47">
            <v>149829</v>
          </cell>
          <cell r="Q47">
            <v>136651</v>
          </cell>
          <cell r="R47">
            <v>137308</v>
          </cell>
          <cell r="S47">
            <v>138977</v>
          </cell>
          <cell r="T47">
            <v>135122</v>
          </cell>
          <cell r="U47">
            <v>138250</v>
          </cell>
          <cell r="V47">
            <v>146640</v>
          </cell>
          <cell r="W47">
            <v>155520</v>
          </cell>
          <cell r="X47">
            <v>158854</v>
          </cell>
          <cell r="Y47">
            <v>167924</v>
          </cell>
          <cell r="Z47">
            <v>175953</v>
          </cell>
          <cell r="AA47">
            <v>183836</v>
          </cell>
          <cell r="AB47">
            <v>166368</v>
          </cell>
          <cell r="AC47"/>
          <cell r="AD47"/>
        </row>
        <row r="48">
          <cell r="A48"/>
          <cell r="B48"/>
          <cell r="C48"/>
          <cell r="D48"/>
          <cell r="E48"/>
          <cell r="F48"/>
          <cell r="G48"/>
          <cell r="H48"/>
          <cell r="I48"/>
          <cell r="J48"/>
          <cell r="K48"/>
          <cell r="L48"/>
          <cell r="M48"/>
          <cell r="N48"/>
          <cell r="O48"/>
          <cell r="P48"/>
          <cell r="Q48"/>
          <cell r="R48"/>
          <cell r="S48"/>
          <cell r="T48"/>
          <cell r="U48"/>
          <cell r="V48"/>
          <cell r="W48"/>
          <cell r="X48"/>
          <cell r="Y48"/>
          <cell r="Z48"/>
          <cell r="AA48"/>
          <cell r="AB48"/>
          <cell r="AD48"/>
        </row>
        <row r="49">
          <cell r="A49"/>
          <cell r="B49" t="str">
            <v>QNA - GFCF Breakdown</v>
          </cell>
          <cell r="C49"/>
          <cell r="D49"/>
          <cell r="E49"/>
          <cell r="F49"/>
          <cell r="G49"/>
          <cell r="H49"/>
          <cell r="I49"/>
          <cell r="J49"/>
          <cell r="K49"/>
          <cell r="L49"/>
          <cell r="M49"/>
          <cell r="N49"/>
          <cell r="O49"/>
          <cell r="P49"/>
          <cell r="Q49"/>
          <cell r="R49"/>
          <cell r="S49"/>
          <cell r="T49"/>
          <cell r="U49"/>
          <cell r="V49"/>
          <cell r="W49"/>
          <cell r="X49"/>
          <cell r="Y49"/>
          <cell r="Z49"/>
          <cell r="AA49"/>
          <cell r="AB49"/>
          <cell r="AD49"/>
        </row>
        <row r="50">
          <cell r="A50"/>
          <cell r="B50"/>
          <cell r="C50"/>
          <cell r="D50"/>
          <cell r="E50"/>
          <cell r="F50"/>
          <cell r="G50"/>
          <cell r="H50"/>
          <cell r="I50"/>
          <cell r="J50"/>
          <cell r="K50"/>
          <cell r="L50"/>
          <cell r="M50"/>
          <cell r="N50"/>
          <cell r="O50"/>
          <cell r="P50"/>
          <cell r="Q50"/>
          <cell r="R50"/>
          <cell r="S50"/>
          <cell r="T50"/>
          <cell r="U50"/>
          <cell r="V50"/>
          <cell r="W50"/>
          <cell r="X50"/>
          <cell r="Y50"/>
          <cell r="Z50"/>
          <cell r="AA50"/>
          <cell r="AB50"/>
          <cell r="AD50"/>
          <cell r="AE50"/>
        </row>
        <row r="51">
          <cell r="A51"/>
          <cell r="B51" t="str">
            <v>Current Prices</v>
          </cell>
          <cell r="C51"/>
          <cell r="D51"/>
          <cell r="E51"/>
          <cell r="F51"/>
          <cell r="G51"/>
          <cell r="H51"/>
          <cell r="I51"/>
          <cell r="J51"/>
          <cell r="K51"/>
          <cell r="L51"/>
          <cell r="M51"/>
          <cell r="N51"/>
          <cell r="O51"/>
          <cell r="P51"/>
          <cell r="Q51"/>
          <cell r="R51"/>
          <cell r="S51"/>
          <cell r="T51"/>
          <cell r="U51"/>
          <cell r="V51"/>
          <cell r="W51"/>
          <cell r="X51"/>
          <cell r="Y51"/>
          <cell r="Z51"/>
          <cell r="AA51"/>
          <cell r="AB51"/>
          <cell r="AD51"/>
          <cell r="AE51"/>
        </row>
        <row r="52">
          <cell r="A52" t="str">
            <v>IN</v>
          </cell>
          <cell r="B52" t="str">
            <v>Gross Fixed Capital Formation</v>
          </cell>
          <cell r="C52">
            <v>9839</v>
          </cell>
          <cell r="D52">
            <v>11834</v>
          </cell>
          <cell r="E52">
            <v>14538</v>
          </cell>
          <cell r="F52">
            <v>18120</v>
          </cell>
          <cell r="G52">
            <v>22468</v>
          </cell>
          <cell r="H52">
            <v>25771</v>
          </cell>
          <cell r="I52">
            <v>29235</v>
          </cell>
          <cell r="J52">
            <v>32106</v>
          </cell>
          <cell r="K52">
            <v>36257</v>
          </cell>
          <cell r="L52">
            <v>42108</v>
          </cell>
          <cell r="M52">
            <v>50828</v>
          </cell>
          <cell r="N52">
            <v>57356</v>
          </cell>
          <cell r="O52">
            <v>56614</v>
          </cell>
          <cell r="P52">
            <v>46528</v>
          </cell>
          <cell r="Q52">
            <v>35908</v>
          </cell>
          <cell r="R52">
            <v>29482</v>
          </cell>
          <cell r="S52">
            <v>28648</v>
          </cell>
          <cell r="T52">
            <v>34271</v>
          </cell>
          <cell r="U52">
            <v>33383</v>
          </cell>
          <cell r="V52">
            <v>40247</v>
          </cell>
          <cell r="W52">
            <v>63175</v>
          </cell>
          <cell r="X52">
            <v>97015</v>
          </cell>
          <cell r="Y52">
            <v>99516</v>
          </cell>
          <cell r="Z52">
            <v>92750</v>
          </cell>
          <cell r="AA52">
            <v>162362</v>
          </cell>
          <cell r="AB52">
            <v>109584</v>
          </cell>
          <cell r="AC52"/>
          <cell r="AD52"/>
          <cell r="AE52"/>
        </row>
        <row r="53">
          <cell r="A53" t="str">
            <v>DWN</v>
          </cell>
          <cell r="B53" t="str">
            <v>Dwellings</v>
          </cell>
          <cell r="C53">
            <v>1989</v>
          </cell>
          <cell r="D53">
            <v>2412</v>
          </cell>
          <cell r="E53">
            <v>3151</v>
          </cell>
          <cell r="F53">
            <v>4139</v>
          </cell>
          <cell r="G53">
            <v>5244</v>
          </cell>
          <cell r="H53">
            <v>6365</v>
          </cell>
          <cell r="I53">
            <v>7341</v>
          </cell>
          <cell r="J53">
            <v>8763</v>
          </cell>
          <cell r="K53">
            <v>11855</v>
          </cell>
          <cell r="L53">
            <v>14696</v>
          </cell>
          <cell r="M53">
            <v>17653</v>
          </cell>
          <cell r="N53">
            <v>19508</v>
          </cell>
          <cell r="O53">
            <v>16592</v>
          </cell>
          <cell r="P53">
            <v>10626</v>
          </cell>
          <cell r="Q53">
            <v>4571</v>
          </cell>
          <cell r="R53">
            <v>2581</v>
          </cell>
          <cell r="S53">
            <v>1308</v>
          </cell>
          <cell r="T53">
            <v>933</v>
          </cell>
          <cell r="U53">
            <v>890</v>
          </cell>
          <cell r="V53">
            <v>1097</v>
          </cell>
          <cell r="W53">
            <v>1492</v>
          </cell>
          <cell r="X53">
            <v>2036</v>
          </cell>
          <cell r="Y53">
            <v>3060</v>
          </cell>
          <cell r="Z53">
            <v>3654</v>
          </cell>
          <cell r="AA53">
            <v>4377</v>
          </cell>
          <cell r="AB53">
            <v>4357</v>
          </cell>
          <cell r="AC53"/>
          <cell r="AD53"/>
          <cell r="AE53"/>
        </row>
        <row r="54">
          <cell r="A54" t="str">
            <v>IMPN</v>
          </cell>
          <cell r="B54" t="str">
            <v>Improvements</v>
          </cell>
          <cell r="C54">
            <v>645</v>
          </cell>
          <cell r="D54">
            <v>919</v>
          </cell>
          <cell r="E54">
            <v>1114</v>
          </cell>
          <cell r="F54">
            <v>1176</v>
          </cell>
          <cell r="G54">
            <v>1499</v>
          </cell>
          <cell r="H54">
            <v>1792</v>
          </cell>
          <cell r="I54">
            <v>2200</v>
          </cell>
          <cell r="J54">
            <v>2041</v>
          </cell>
          <cell r="K54">
            <v>1928</v>
          </cell>
          <cell r="L54">
            <v>2262</v>
          </cell>
          <cell r="M54">
            <v>2855</v>
          </cell>
          <cell r="N54">
            <v>3119</v>
          </cell>
          <cell r="O54">
            <v>3463</v>
          </cell>
          <cell r="P54">
            <v>3882</v>
          </cell>
          <cell r="Q54">
            <v>3023</v>
          </cell>
          <cell r="R54">
            <v>2226</v>
          </cell>
          <cell r="S54">
            <v>1940</v>
          </cell>
          <cell r="T54">
            <v>1485</v>
          </cell>
          <cell r="U54">
            <v>1678</v>
          </cell>
          <cell r="V54">
            <v>1922</v>
          </cell>
          <cell r="W54">
            <v>1857</v>
          </cell>
          <cell r="X54">
            <v>2195</v>
          </cell>
          <cell r="Y54">
            <v>2590</v>
          </cell>
          <cell r="Z54">
            <v>3223</v>
          </cell>
          <cell r="AA54">
            <v>2952</v>
          </cell>
          <cell r="AB54">
            <v>2601</v>
          </cell>
          <cell r="AC54"/>
          <cell r="AD54"/>
          <cell r="AE54"/>
        </row>
        <row r="55">
          <cell r="A55" t="str">
            <v>RCN</v>
          </cell>
          <cell r="B55" t="str">
            <v>Other Building and Construction</v>
          </cell>
          <cell r="C55">
            <v>2218</v>
          </cell>
          <cell r="D55">
            <v>2810</v>
          </cell>
          <cell r="E55">
            <v>3672</v>
          </cell>
          <cell r="F55">
            <v>4513</v>
          </cell>
          <cell r="G55">
            <v>5560</v>
          </cell>
          <cell r="H55">
            <v>6516</v>
          </cell>
          <cell r="I55">
            <v>7427</v>
          </cell>
          <cell r="J55">
            <v>7912</v>
          </cell>
          <cell r="K55">
            <v>7804</v>
          </cell>
          <cell r="L55">
            <v>8918</v>
          </cell>
          <cell r="M55">
            <v>9734</v>
          </cell>
          <cell r="N55">
            <v>10956</v>
          </cell>
          <cell r="O55">
            <v>13086</v>
          </cell>
          <cell r="P55">
            <v>12841</v>
          </cell>
          <cell r="Q55">
            <v>8842</v>
          </cell>
          <cell r="R55">
            <v>5972</v>
          </cell>
          <cell r="S55">
            <v>5740</v>
          </cell>
          <cell r="T55">
            <v>6597</v>
          </cell>
          <cell r="U55">
            <v>7755</v>
          </cell>
          <cell r="V55">
            <v>8694</v>
          </cell>
          <cell r="W55">
            <v>9917</v>
          </cell>
          <cell r="X55">
            <v>11550</v>
          </cell>
          <cell r="Y55">
            <v>13583</v>
          </cell>
          <cell r="Z55">
            <v>16136</v>
          </cell>
          <cell r="AA55">
            <v>19273</v>
          </cell>
          <cell r="AB55">
            <v>17698</v>
          </cell>
          <cell r="AC55"/>
          <cell r="AD55"/>
          <cell r="AE55"/>
        </row>
        <row r="56">
          <cell r="A56" t="str">
            <v>TCN</v>
          </cell>
          <cell r="B56" t="str">
            <v>Transfer Costs</v>
          </cell>
          <cell r="C56">
            <v>359</v>
          </cell>
          <cell r="D56">
            <v>461</v>
          </cell>
          <cell r="E56">
            <v>578</v>
          </cell>
          <cell r="F56">
            <v>762</v>
          </cell>
          <cell r="G56">
            <v>1013</v>
          </cell>
          <cell r="H56">
            <v>1239</v>
          </cell>
          <cell r="I56">
            <v>1199</v>
          </cell>
          <cell r="J56">
            <v>1416</v>
          </cell>
          <cell r="K56">
            <v>2026</v>
          </cell>
          <cell r="L56">
            <v>2436</v>
          </cell>
          <cell r="M56">
            <v>3277</v>
          </cell>
          <cell r="N56">
            <v>4547</v>
          </cell>
          <cell r="O56">
            <v>3583</v>
          </cell>
          <cell r="P56">
            <v>1836</v>
          </cell>
          <cell r="Q56">
            <v>636</v>
          </cell>
          <cell r="R56">
            <v>444</v>
          </cell>
          <cell r="S56">
            <v>335</v>
          </cell>
          <cell r="T56">
            <v>343</v>
          </cell>
          <cell r="U56">
            <v>486</v>
          </cell>
          <cell r="V56">
            <v>833</v>
          </cell>
          <cell r="W56">
            <v>911</v>
          </cell>
          <cell r="X56">
            <v>1146</v>
          </cell>
          <cell r="Y56">
            <v>1105</v>
          </cell>
          <cell r="Z56">
            <v>1386</v>
          </cell>
          <cell r="AA56">
            <v>1486</v>
          </cell>
          <cell r="AB56">
            <v>1229</v>
          </cell>
          <cell r="AC56"/>
          <cell r="AD56"/>
          <cell r="AE56"/>
        </row>
        <row r="57">
          <cell r="A57" t="str">
            <v>MNE_TOTN</v>
          </cell>
          <cell r="B57" t="str">
            <v>Machinery and Equipment</v>
          </cell>
          <cell r="C57">
            <v>3688</v>
          </cell>
          <cell r="D57">
            <v>4113</v>
          </cell>
          <cell r="E57">
            <v>4643</v>
          </cell>
          <cell r="F57">
            <v>5949</v>
          </cell>
          <cell r="G57">
            <v>7110</v>
          </cell>
          <cell r="H57">
            <v>7760</v>
          </cell>
          <cell r="I57">
            <v>7214</v>
          </cell>
          <cell r="J57">
            <v>7360</v>
          </cell>
          <cell r="K57">
            <v>7955</v>
          </cell>
          <cell r="L57">
            <v>8330</v>
          </cell>
          <cell r="M57">
            <v>10695</v>
          </cell>
          <cell r="N57">
            <v>12320</v>
          </cell>
          <cell r="O57">
            <v>12726</v>
          </cell>
          <cell r="P57">
            <v>10173</v>
          </cell>
          <cell r="Q57">
            <v>10273</v>
          </cell>
          <cell r="R57">
            <v>9611</v>
          </cell>
          <cell r="S57">
            <v>11274</v>
          </cell>
          <cell r="T57">
            <v>13633</v>
          </cell>
          <cell r="U57">
            <v>12861</v>
          </cell>
          <cell r="V57">
            <v>15868</v>
          </cell>
          <cell r="W57">
            <v>15639</v>
          </cell>
          <cell r="X57">
            <v>19626</v>
          </cell>
          <cell r="Y57">
            <v>22174</v>
          </cell>
          <cell r="Z57">
            <v>25714</v>
          </cell>
          <cell r="AA57">
            <v>25487</v>
          </cell>
          <cell r="AB57">
            <v>18909</v>
          </cell>
          <cell r="AC57"/>
          <cell r="AD57"/>
          <cell r="AE57"/>
        </row>
        <row r="58">
          <cell r="A58" t="str">
            <v>PlanesN</v>
          </cell>
          <cell r="B58" t="str">
            <v>"Other" Transport Equipment, mainly planes</v>
          </cell>
          <cell r="C58">
            <v>302</v>
          </cell>
          <cell r="D58">
            <v>111</v>
          </cell>
          <cell r="E58">
            <v>204</v>
          </cell>
          <cell r="F58">
            <v>292</v>
          </cell>
          <cell r="G58">
            <v>1065</v>
          </cell>
          <cell r="H58">
            <v>522</v>
          </cell>
          <cell r="I58">
            <v>816</v>
          </cell>
          <cell r="J58">
            <v>1391</v>
          </cell>
          <cell r="K58">
            <v>1641</v>
          </cell>
          <cell r="L58">
            <v>2080</v>
          </cell>
          <cell r="M58">
            <v>3456</v>
          </cell>
          <cell r="N58">
            <v>4640</v>
          </cell>
          <cell r="O58">
            <v>4559</v>
          </cell>
          <cell r="P58">
            <v>3152</v>
          </cell>
          <cell r="Q58">
            <v>5905</v>
          </cell>
          <cell r="R58">
            <v>5525</v>
          </cell>
          <cell r="S58">
            <v>6110</v>
          </cell>
          <cell r="T58">
            <v>8860</v>
          </cell>
          <cell r="U58">
            <v>6106</v>
          </cell>
          <cell r="V58">
            <v>7670</v>
          </cell>
          <cell r="W58">
            <v>6376</v>
          </cell>
          <cell r="X58">
            <v>10484</v>
          </cell>
          <cell r="Y58">
            <v>14370</v>
          </cell>
          <cell r="Z58">
            <v>16622</v>
          </cell>
          <cell r="AA58">
            <v>16852</v>
          </cell>
          <cell r="AB58">
            <v>10438</v>
          </cell>
          <cell r="AC58"/>
          <cell r="AD58"/>
          <cell r="AE58"/>
        </row>
        <row r="59">
          <cell r="A59" t="str">
            <v>IntangiblesN</v>
          </cell>
          <cell r="B59" t="str">
            <v>Intangible Assets</v>
          </cell>
          <cell r="C59">
            <v>941</v>
          </cell>
          <cell r="D59">
            <v>1119</v>
          </cell>
          <cell r="E59">
            <v>1378</v>
          </cell>
          <cell r="F59">
            <v>1582</v>
          </cell>
          <cell r="G59">
            <v>2043</v>
          </cell>
          <cell r="H59">
            <v>2100</v>
          </cell>
          <cell r="I59">
            <v>3856</v>
          </cell>
          <cell r="J59">
            <v>4615</v>
          </cell>
          <cell r="K59">
            <v>4688</v>
          </cell>
          <cell r="L59">
            <v>5466</v>
          </cell>
          <cell r="M59">
            <v>6614</v>
          </cell>
          <cell r="N59">
            <v>6908</v>
          </cell>
          <cell r="O59">
            <v>7163</v>
          </cell>
          <cell r="P59">
            <v>7169</v>
          </cell>
          <cell r="Q59">
            <v>8560</v>
          </cell>
          <cell r="R59">
            <v>8649</v>
          </cell>
          <cell r="S59">
            <v>8051</v>
          </cell>
          <cell r="T59">
            <v>11282</v>
          </cell>
          <cell r="U59">
            <v>9715</v>
          </cell>
          <cell r="V59">
            <v>11834</v>
          </cell>
          <cell r="W59">
            <v>33360</v>
          </cell>
          <cell r="X59">
            <v>60461</v>
          </cell>
          <cell r="Y59">
            <v>57005</v>
          </cell>
          <cell r="Z59">
            <v>42637</v>
          </cell>
          <cell r="AA59">
            <v>108785</v>
          </cell>
          <cell r="AB59">
            <v>64788</v>
          </cell>
          <cell r="AC59"/>
          <cell r="AD59"/>
          <cell r="AE59"/>
        </row>
        <row r="60">
          <cell r="A60" t="str">
            <v>UIN</v>
          </cell>
          <cell r="B60" t="str">
            <v>GFCF less Other transport equipment and Intangible Assets</v>
          </cell>
          <cell r="C60">
            <v>8596</v>
          </cell>
          <cell r="D60">
            <v>10604</v>
          </cell>
          <cell r="E60">
            <v>12956</v>
          </cell>
          <cell r="F60">
            <v>16246</v>
          </cell>
          <cell r="G60">
            <v>19360</v>
          </cell>
          <cell r="H60">
            <v>23149</v>
          </cell>
          <cell r="I60">
            <v>24563</v>
          </cell>
          <cell r="J60">
            <v>26100</v>
          </cell>
          <cell r="K60">
            <v>29928</v>
          </cell>
          <cell r="L60">
            <v>34562</v>
          </cell>
          <cell r="M60">
            <v>40758</v>
          </cell>
          <cell r="N60">
            <v>45808</v>
          </cell>
          <cell r="O60">
            <v>44892</v>
          </cell>
          <cell r="P60">
            <v>36207</v>
          </cell>
          <cell r="Q60">
            <v>21443</v>
          </cell>
          <cell r="R60">
            <v>15308</v>
          </cell>
          <cell r="S60">
            <v>14487</v>
          </cell>
          <cell r="T60">
            <v>14129</v>
          </cell>
          <cell r="U60">
            <v>17562</v>
          </cell>
          <cell r="V60">
            <v>20743</v>
          </cell>
          <cell r="W60">
            <v>23439</v>
          </cell>
          <cell r="X60">
            <v>26070</v>
          </cell>
          <cell r="Y60">
            <v>28141</v>
          </cell>
          <cell r="Z60">
            <v>33491</v>
          </cell>
          <cell r="AA60">
            <v>36725</v>
          </cell>
          <cell r="AB60">
            <v>34358</v>
          </cell>
          <cell r="AC60"/>
          <cell r="AD60"/>
          <cell r="AE60">
            <v>6.4188103833817678</v>
          </cell>
        </row>
        <row r="61">
          <cell r="A61" t="str">
            <v>UMN</v>
          </cell>
          <cell r="B61" t="str">
            <v>Underlying Machinery and Equipment</v>
          </cell>
          <cell r="C61">
            <v>3386</v>
          </cell>
          <cell r="D61">
            <v>4002</v>
          </cell>
          <cell r="E61">
            <v>4439</v>
          </cell>
          <cell r="F61">
            <v>5657</v>
          </cell>
          <cell r="G61">
            <v>6045</v>
          </cell>
          <cell r="H61">
            <v>7238</v>
          </cell>
          <cell r="I61">
            <v>6398</v>
          </cell>
          <cell r="J61">
            <v>5969</v>
          </cell>
          <cell r="K61">
            <v>6314</v>
          </cell>
          <cell r="L61">
            <v>6250</v>
          </cell>
          <cell r="M61">
            <v>7239</v>
          </cell>
          <cell r="N61">
            <v>7680</v>
          </cell>
          <cell r="O61">
            <v>8167</v>
          </cell>
          <cell r="P61">
            <v>7021</v>
          </cell>
          <cell r="Q61">
            <v>4368</v>
          </cell>
          <cell r="R61">
            <v>4086</v>
          </cell>
          <cell r="S61">
            <v>5164</v>
          </cell>
          <cell r="T61">
            <v>4773</v>
          </cell>
          <cell r="U61">
            <v>6755</v>
          </cell>
          <cell r="V61">
            <v>8198</v>
          </cell>
          <cell r="W61">
            <v>9263</v>
          </cell>
          <cell r="X61">
            <v>9142</v>
          </cell>
          <cell r="Y61">
            <v>7804</v>
          </cell>
          <cell r="Z61">
            <v>9092</v>
          </cell>
          <cell r="AA61">
            <v>8635</v>
          </cell>
          <cell r="AB61">
            <v>8471</v>
          </cell>
          <cell r="AC61"/>
          <cell r="AD61"/>
          <cell r="AE61"/>
        </row>
        <row r="62">
          <cell r="A62"/>
          <cell r="B62"/>
          <cell r="C62"/>
          <cell r="D62"/>
          <cell r="E62"/>
          <cell r="F62"/>
          <cell r="G62"/>
          <cell r="H62"/>
          <cell r="I62"/>
          <cell r="J62"/>
          <cell r="K62"/>
          <cell r="L62"/>
          <cell r="M62"/>
          <cell r="N62"/>
          <cell r="O62"/>
          <cell r="P62"/>
          <cell r="Q62"/>
          <cell r="R62"/>
          <cell r="S62"/>
          <cell r="T62"/>
          <cell r="U62"/>
          <cell r="V62"/>
          <cell r="W62"/>
          <cell r="X62"/>
          <cell r="Y62"/>
          <cell r="Z62"/>
          <cell r="AA62"/>
          <cell r="AB62"/>
          <cell r="AC62"/>
          <cell r="AD62"/>
          <cell r="AE62"/>
        </row>
        <row r="63">
          <cell r="A63"/>
          <cell r="B63" t="str">
            <v>Chain Linked</v>
          </cell>
          <cell r="C63"/>
          <cell r="D63"/>
          <cell r="E63"/>
          <cell r="F63"/>
          <cell r="G63"/>
          <cell r="H63"/>
          <cell r="I63"/>
          <cell r="J63"/>
          <cell r="K63"/>
          <cell r="L63"/>
          <cell r="M63"/>
          <cell r="N63"/>
          <cell r="O63"/>
          <cell r="P63"/>
          <cell r="Q63"/>
          <cell r="R63"/>
          <cell r="S63"/>
          <cell r="T63"/>
          <cell r="U63"/>
          <cell r="V63"/>
          <cell r="W63"/>
          <cell r="X63"/>
          <cell r="Y63"/>
          <cell r="Z63"/>
          <cell r="AA63"/>
          <cell r="AB63"/>
          <cell r="AC63"/>
          <cell r="AD63"/>
          <cell r="AE63"/>
        </row>
        <row r="64">
          <cell r="A64" t="str">
            <v>IR</v>
          </cell>
          <cell r="B64" t="str">
            <v>Gross Fixed Capital Formation</v>
          </cell>
          <cell r="C64">
            <v>17400</v>
          </cell>
          <cell r="D64">
            <v>20206</v>
          </cell>
          <cell r="E64">
            <v>23428</v>
          </cell>
          <cell r="F64">
            <v>26712</v>
          </cell>
          <cell r="G64">
            <v>30535</v>
          </cell>
          <cell r="H64">
            <v>32026</v>
          </cell>
          <cell r="I64">
            <v>33885</v>
          </cell>
          <cell r="J64">
            <v>35778</v>
          </cell>
          <cell r="K64">
            <v>38597</v>
          </cell>
          <cell r="L64">
            <v>42368</v>
          </cell>
          <cell r="M64">
            <v>49536</v>
          </cell>
          <cell r="N64">
            <v>53131</v>
          </cell>
          <cell r="O64">
            <v>53132</v>
          </cell>
          <cell r="P64">
            <v>46948</v>
          </cell>
          <cell r="Q64">
            <v>39038</v>
          </cell>
          <cell r="R64">
            <v>33201</v>
          </cell>
          <cell r="S64">
            <v>33082</v>
          </cell>
          <cell r="T64">
            <v>38328</v>
          </cell>
          <cell r="U64">
            <v>36859</v>
          </cell>
          <cell r="V64">
            <v>43652</v>
          </cell>
          <cell r="W64">
            <v>65548</v>
          </cell>
          <cell r="X64">
            <v>98883</v>
          </cell>
          <cell r="Y64">
            <v>98859</v>
          </cell>
          <cell r="Z64">
            <v>92750</v>
          </cell>
          <cell r="AA64">
            <v>162135</v>
          </cell>
          <cell r="AB64">
            <v>109701</v>
          </cell>
          <cell r="AC64"/>
          <cell r="AD64"/>
          <cell r="AE64"/>
        </row>
        <row r="65">
          <cell r="A65" t="str">
            <v>DWR</v>
          </cell>
          <cell r="B65" t="str">
            <v>Dwellings</v>
          </cell>
          <cell r="C65">
            <v>4076</v>
          </cell>
          <cell r="D65">
            <v>4617</v>
          </cell>
          <cell r="E65">
            <v>5418</v>
          </cell>
          <cell r="F65">
            <v>5822</v>
          </cell>
          <cell r="G65">
            <v>6550</v>
          </cell>
          <cell r="H65">
            <v>7239</v>
          </cell>
          <cell r="I65">
            <v>7604</v>
          </cell>
          <cell r="J65">
            <v>8172</v>
          </cell>
          <cell r="K65">
            <v>9594</v>
          </cell>
          <cell r="L65">
            <v>10598</v>
          </cell>
          <cell r="M65">
            <v>12312</v>
          </cell>
          <cell r="N65">
            <v>12607</v>
          </cell>
          <cell r="O65">
            <v>11459</v>
          </cell>
          <cell r="P65">
            <v>9280</v>
          </cell>
          <cell r="Q65">
            <v>5225</v>
          </cell>
          <cell r="R65">
            <v>3020</v>
          </cell>
          <cell r="S65">
            <v>1512</v>
          </cell>
          <cell r="T65">
            <v>1058</v>
          </cell>
          <cell r="U65">
            <v>983</v>
          </cell>
          <cell r="V65">
            <v>1132</v>
          </cell>
          <cell r="W65">
            <v>1521</v>
          </cell>
          <cell r="X65">
            <v>2038</v>
          </cell>
          <cell r="Y65">
            <v>2951</v>
          </cell>
          <cell r="Z65">
            <v>3654</v>
          </cell>
          <cell r="AA65">
            <v>4103</v>
          </cell>
          <cell r="AB65">
            <v>4009</v>
          </cell>
          <cell r="AC65"/>
          <cell r="AD65"/>
          <cell r="AE65"/>
        </row>
        <row r="66">
          <cell r="A66" t="str">
            <v>IMPR</v>
          </cell>
          <cell r="B66" t="str">
            <v>Improvements</v>
          </cell>
          <cell r="C66">
            <v>1764</v>
          </cell>
          <cell r="D66">
            <v>2371</v>
          </cell>
          <cell r="E66">
            <v>2566</v>
          </cell>
          <cell r="F66">
            <v>2418</v>
          </cell>
          <cell r="G66">
            <v>2659</v>
          </cell>
          <cell r="H66">
            <v>2763</v>
          </cell>
          <cell r="I66">
            <v>3056</v>
          </cell>
          <cell r="J66">
            <v>2753</v>
          </cell>
          <cell r="K66">
            <v>2552</v>
          </cell>
          <cell r="L66">
            <v>2933</v>
          </cell>
          <cell r="M66">
            <v>3494</v>
          </cell>
          <cell r="N66">
            <v>3633</v>
          </cell>
          <cell r="O66">
            <v>4035</v>
          </cell>
          <cell r="P66">
            <v>4639</v>
          </cell>
          <cell r="Q66">
            <v>3928</v>
          </cell>
          <cell r="R66">
            <v>3141</v>
          </cell>
          <cell r="S66">
            <v>2742</v>
          </cell>
          <cell r="T66">
            <v>2040</v>
          </cell>
          <cell r="U66">
            <v>2240</v>
          </cell>
          <cell r="V66">
            <v>2453</v>
          </cell>
          <cell r="W66">
            <v>2245</v>
          </cell>
          <cell r="X66">
            <v>2501</v>
          </cell>
          <cell r="Y66">
            <v>2784</v>
          </cell>
          <cell r="Z66">
            <v>3222</v>
          </cell>
          <cell r="AA66">
            <v>2768</v>
          </cell>
          <cell r="AB66">
            <v>2437</v>
          </cell>
          <cell r="AC66"/>
          <cell r="AD66"/>
        </row>
        <row r="67">
          <cell r="A67" t="str">
            <v>RCR</v>
          </cell>
          <cell r="B67" t="str">
            <v>Other Building and Construction</v>
          </cell>
          <cell r="C67">
            <v>4415</v>
          </cell>
          <cell r="D67">
            <v>5353</v>
          </cell>
          <cell r="E67">
            <v>6554</v>
          </cell>
          <cell r="F67">
            <v>7552</v>
          </cell>
          <cell r="G67">
            <v>8472</v>
          </cell>
          <cell r="H67">
            <v>8879</v>
          </cell>
          <cell r="I67">
            <v>9291</v>
          </cell>
          <cell r="J67">
            <v>9613</v>
          </cell>
          <cell r="K67">
            <v>9390</v>
          </cell>
          <cell r="L67">
            <v>10343</v>
          </cell>
          <cell r="M67">
            <v>10860</v>
          </cell>
          <cell r="N67">
            <v>11774</v>
          </cell>
          <cell r="O67">
            <v>13898</v>
          </cell>
          <cell r="P67">
            <v>14845</v>
          </cell>
          <cell r="Q67">
            <v>11509</v>
          </cell>
          <cell r="R67">
            <v>8446</v>
          </cell>
          <cell r="S67">
            <v>8128</v>
          </cell>
          <cell r="T67">
            <v>9079</v>
          </cell>
          <cell r="U67">
            <v>10373</v>
          </cell>
          <cell r="V67">
            <v>11108</v>
          </cell>
          <cell r="W67">
            <v>12011</v>
          </cell>
          <cell r="X67">
            <v>13164</v>
          </cell>
          <cell r="Y67">
            <v>14605</v>
          </cell>
          <cell r="Z67">
            <v>16136</v>
          </cell>
          <cell r="AA67">
            <v>18065</v>
          </cell>
          <cell r="AB67">
            <v>16344</v>
          </cell>
          <cell r="AC67"/>
          <cell r="AD67"/>
        </row>
        <row r="68">
          <cell r="A68" t="str">
            <v>TCR</v>
          </cell>
          <cell r="B68" t="str">
            <v>Transfer Costs</v>
          </cell>
          <cell r="C68">
            <v>1277</v>
          </cell>
          <cell r="D68">
            <v>1432</v>
          </cell>
          <cell r="E68">
            <v>1519</v>
          </cell>
          <cell r="F68">
            <v>1533</v>
          </cell>
          <cell r="G68">
            <v>1684</v>
          </cell>
          <cell r="H68">
            <v>1775</v>
          </cell>
          <cell r="I68">
            <v>1593</v>
          </cell>
          <cell r="J68">
            <v>1702</v>
          </cell>
          <cell r="K68">
            <v>2109</v>
          </cell>
          <cell r="L68">
            <v>2278</v>
          </cell>
          <cell r="M68">
            <v>2749</v>
          </cell>
          <cell r="N68">
            <v>3246</v>
          </cell>
          <cell r="O68">
            <v>2470</v>
          </cell>
          <cell r="P68">
            <v>1100</v>
          </cell>
          <cell r="Q68">
            <v>437</v>
          </cell>
          <cell r="R68">
            <v>335</v>
          </cell>
          <cell r="S68">
            <v>419</v>
          </cell>
          <cell r="T68">
            <v>549</v>
          </cell>
          <cell r="U68">
            <v>767</v>
          </cell>
          <cell r="V68">
            <v>1165</v>
          </cell>
          <cell r="W68">
            <v>1163</v>
          </cell>
          <cell r="X68">
            <v>1370</v>
          </cell>
          <cell r="Y68">
            <v>1207</v>
          </cell>
          <cell r="Z68">
            <v>1385</v>
          </cell>
          <cell r="AA68">
            <v>1413</v>
          </cell>
          <cell r="AB68">
            <v>1164</v>
          </cell>
          <cell r="AC68"/>
          <cell r="AD68"/>
        </row>
        <row r="69">
          <cell r="A69" t="str">
            <v>MNE_TOTR</v>
          </cell>
          <cell r="B69" t="str">
            <v>Machinery and Equipment</v>
          </cell>
          <cell r="C69">
            <v>3971</v>
          </cell>
          <cell r="D69">
            <v>4434</v>
          </cell>
          <cell r="E69">
            <v>5007</v>
          </cell>
          <cell r="F69">
            <v>6245</v>
          </cell>
          <cell r="G69">
            <v>7277</v>
          </cell>
          <cell r="H69">
            <v>7555</v>
          </cell>
          <cell r="I69">
            <v>6841</v>
          </cell>
          <cell r="J69">
            <v>6980</v>
          </cell>
          <cell r="K69">
            <v>8000</v>
          </cell>
          <cell r="L69">
            <v>8519</v>
          </cell>
          <cell r="M69">
            <v>11063</v>
          </cell>
          <cell r="N69">
            <v>12682</v>
          </cell>
          <cell r="O69">
            <v>13379</v>
          </cell>
          <cell r="P69">
            <v>10791</v>
          </cell>
          <cell r="Q69">
            <v>10722</v>
          </cell>
          <cell r="R69">
            <v>10178</v>
          </cell>
          <cell r="S69">
            <v>12113</v>
          </cell>
          <cell r="T69">
            <v>14398</v>
          </cell>
          <cell r="U69">
            <v>13503</v>
          </cell>
          <cell r="V69">
            <v>16368</v>
          </cell>
          <cell r="W69">
            <v>15832</v>
          </cell>
          <cell r="X69">
            <v>19966</v>
          </cell>
          <cell r="Y69">
            <v>22256</v>
          </cell>
          <cell r="Z69">
            <v>25714</v>
          </cell>
          <cell r="AA69">
            <v>25403</v>
          </cell>
          <cell r="AB69">
            <v>19014</v>
          </cell>
          <cell r="AC69"/>
          <cell r="AD69"/>
        </row>
        <row r="70">
          <cell r="A70" t="str">
            <v>PlanesR</v>
          </cell>
          <cell r="B70" t="str">
            <v>Other Transport Equipment, mainly planes</v>
          </cell>
          <cell r="C70">
            <v>356</v>
          </cell>
          <cell r="D70">
            <v>132</v>
          </cell>
          <cell r="E70">
            <v>241</v>
          </cell>
          <cell r="F70">
            <v>343</v>
          </cell>
          <cell r="G70">
            <v>1227</v>
          </cell>
          <cell r="H70">
            <v>589</v>
          </cell>
          <cell r="I70">
            <v>901</v>
          </cell>
          <cell r="J70">
            <v>1510</v>
          </cell>
          <cell r="K70">
            <v>1773</v>
          </cell>
          <cell r="L70">
            <v>2238</v>
          </cell>
          <cell r="M70">
            <v>3695</v>
          </cell>
          <cell r="N70">
            <v>4914</v>
          </cell>
          <cell r="O70">
            <v>4818</v>
          </cell>
          <cell r="P70">
            <v>3327</v>
          </cell>
          <cell r="Q70">
            <v>6175</v>
          </cell>
          <cell r="R70">
            <v>5890</v>
          </cell>
          <cell r="S70">
            <v>6625</v>
          </cell>
          <cell r="T70">
            <v>9481</v>
          </cell>
          <cell r="U70">
            <v>6446</v>
          </cell>
          <cell r="V70">
            <v>8090</v>
          </cell>
          <cell r="W70">
            <v>6603</v>
          </cell>
          <cell r="X70">
            <v>10740</v>
          </cell>
          <cell r="Y70">
            <v>14518</v>
          </cell>
          <cell r="Z70">
            <v>16620</v>
          </cell>
          <cell r="AA70">
            <v>16676</v>
          </cell>
          <cell r="AB70">
            <v>10234</v>
          </cell>
          <cell r="AC70"/>
          <cell r="AD70"/>
        </row>
        <row r="71">
          <cell r="A71" t="str">
            <v>IntangiblesR</v>
          </cell>
          <cell r="B71" t="str">
            <v>Intangible Assets</v>
          </cell>
          <cell r="C71">
            <v>1635</v>
          </cell>
          <cell r="D71">
            <v>1909</v>
          </cell>
          <cell r="E71">
            <v>2258</v>
          </cell>
          <cell r="F71">
            <v>2507</v>
          </cell>
          <cell r="G71">
            <v>3064</v>
          </cell>
          <cell r="H71">
            <v>2905</v>
          </cell>
          <cell r="I71">
            <v>5041</v>
          </cell>
          <cell r="J71">
            <v>6107</v>
          </cell>
          <cell r="K71">
            <v>6009</v>
          </cell>
          <cell r="L71">
            <v>6703</v>
          </cell>
          <cell r="M71">
            <v>7782</v>
          </cell>
          <cell r="N71">
            <v>7988</v>
          </cell>
          <cell r="O71">
            <v>7829</v>
          </cell>
          <cell r="P71">
            <v>7399</v>
          </cell>
          <cell r="Q71">
            <v>8902</v>
          </cell>
          <cell r="R71">
            <v>9100</v>
          </cell>
          <cell r="S71">
            <v>8837</v>
          </cell>
          <cell r="T71">
            <v>11615</v>
          </cell>
          <cell r="U71">
            <v>9944</v>
          </cell>
          <cell r="V71">
            <v>12328</v>
          </cell>
          <cell r="W71">
            <v>32947</v>
          </cell>
          <cell r="X71">
            <v>58831</v>
          </cell>
          <cell r="Y71">
            <v>54391</v>
          </cell>
          <cell r="Z71">
            <v>42636</v>
          </cell>
          <cell r="AA71">
            <v>110382</v>
          </cell>
          <cell r="AB71">
            <v>66733</v>
          </cell>
          <cell r="AC71"/>
          <cell r="AD71"/>
        </row>
        <row r="72">
          <cell r="A72" t="str">
            <v>UIR</v>
          </cell>
          <cell r="B72" t="str">
            <v>GFCF less Other transport equipment and Intangible Assets</v>
          </cell>
          <cell r="C72">
            <v>15409</v>
          </cell>
          <cell r="D72">
            <v>18165</v>
          </cell>
          <cell r="E72">
            <v>20929</v>
          </cell>
          <cell r="F72">
            <v>23862</v>
          </cell>
          <cell r="G72">
            <v>26244</v>
          </cell>
          <cell r="H72">
            <v>28532</v>
          </cell>
          <cell r="I72">
            <v>27943</v>
          </cell>
          <cell r="J72">
            <v>28161</v>
          </cell>
          <cell r="K72">
            <v>30815</v>
          </cell>
          <cell r="L72">
            <v>33427</v>
          </cell>
          <cell r="M72">
            <v>38059</v>
          </cell>
          <cell r="N72">
            <v>40229</v>
          </cell>
          <cell r="O72">
            <v>40485</v>
          </cell>
          <cell r="P72">
            <v>36222</v>
          </cell>
          <cell r="Q72">
            <v>23961</v>
          </cell>
          <cell r="R72">
            <v>18211</v>
          </cell>
          <cell r="S72">
            <v>17620</v>
          </cell>
          <cell r="T72">
            <v>17232</v>
          </cell>
          <cell r="U72">
            <v>20469</v>
          </cell>
          <cell r="V72">
            <v>23234</v>
          </cell>
          <cell r="W72">
            <v>25998</v>
          </cell>
          <cell r="X72">
            <v>29312</v>
          </cell>
          <cell r="Y72">
            <v>29950</v>
          </cell>
          <cell r="Z72">
            <v>33494</v>
          </cell>
          <cell r="AA72">
            <v>35077</v>
          </cell>
          <cell r="AB72">
            <v>32734</v>
          </cell>
          <cell r="AC72"/>
          <cell r="AD72"/>
        </row>
        <row r="73">
          <cell r="A73" t="str">
            <v>UMR</v>
          </cell>
          <cell r="B73" t="str">
            <v>Underlying Machinery and Equipment</v>
          </cell>
          <cell r="C73">
            <v>3615</v>
          </cell>
          <cell r="D73">
            <v>4302</v>
          </cell>
          <cell r="E73">
            <v>4766</v>
          </cell>
          <cell r="F73">
            <v>5902</v>
          </cell>
          <cell r="G73">
            <v>6050</v>
          </cell>
          <cell r="H73">
            <v>6966</v>
          </cell>
          <cell r="I73">
            <v>5940</v>
          </cell>
          <cell r="J73">
            <v>5470</v>
          </cell>
          <cell r="K73">
            <v>6227</v>
          </cell>
          <cell r="L73">
            <v>6281</v>
          </cell>
          <cell r="M73">
            <v>7368</v>
          </cell>
          <cell r="N73">
            <v>7768</v>
          </cell>
          <cell r="O73">
            <v>8561</v>
          </cell>
          <cell r="P73">
            <v>7464</v>
          </cell>
          <cell r="Q73">
            <v>4547</v>
          </cell>
          <cell r="R73">
            <v>4288</v>
          </cell>
          <cell r="S73">
            <v>5488</v>
          </cell>
          <cell r="T73">
            <v>4917</v>
          </cell>
          <cell r="U73">
            <v>7057</v>
          </cell>
          <cell r="V73">
            <v>8278</v>
          </cell>
          <cell r="W73">
            <v>9229</v>
          </cell>
          <cell r="X73">
            <v>9226</v>
          </cell>
          <cell r="Y73">
            <v>7738</v>
          </cell>
          <cell r="Z73">
            <v>9094</v>
          </cell>
          <cell r="AA73">
            <v>8727</v>
          </cell>
          <cell r="AB73">
            <v>8780</v>
          </cell>
          <cell r="AC73"/>
          <cell r="AD73"/>
        </row>
        <row r="74">
          <cell r="A74"/>
          <cell r="B74"/>
          <cell r="C74"/>
          <cell r="D74"/>
          <cell r="E74"/>
          <cell r="F74"/>
          <cell r="G74"/>
          <cell r="H74"/>
          <cell r="I74"/>
          <cell r="J74"/>
          <cell r="K74"/>
          <cell r="L74"/>
          <cell r="M74"/>
          <cell r="N74"/>
          <cell r="O74"/>
          <cell r="P74"/>
          <cell r="Q74"/>
          <cell r="R74"/>
          <cell r="S74"/>
          <cell r="T74"/>
          <cell r="U74"/>
          <cell r="V74"/>
          <cell r="W74"/>
          <cell r="X74"/>
          <cell r="Y74"/>
          <cell r="Z74"/>
          <cell r="AA74"/>
          <cell r="AB74"/>
          <cell r="AD74"/>
        </row>
        <row r="75">
          <cell r="A75"/>
          <cell r="B75" t="str">
            <v>QNA - Trade Split</v>
          </cell>
          <cell r="C75"/>
          <cell r="D75"/>
          <cell r="E75"/>
          <cell r="F75"/>
          <cell r="G75"/>
          <cell r="H75"/>
          <cell r="I75"/>
          <cell r="J75"/>
          <cell r="K75"/>
          <cell r="L75"/>
          <cell r="M75"/>
          <cell r="N75"/>
          <cell r="O75"/>
          <cell r="P75"/>
          <cell r="Q75"/>
          <cell r="R75"/>
          <cell r="S75"/>
          <cell r="T75"/>
          <cell r="U75"/>
          <cell r="V75"/>
          <cell r="W75"/>
          <cell r="X75"/>
          <cell r="Y75"/>
          <cell r="Z75"/>
          <cell r="AA75"/>
          <cell r="AB75"/>
          <cell r="AD75"/>
        </row>
        <row r="76">
          <cell r="A76"/>
          <cell r="B76" t="str">
            <v>S:\Eddie\Macro\Trade\QNA to Annual Exports.xlsx</v>
          </cell>
          <cell r="C76"/>
          <cell r="D76"/>
          <cell r="E76"/>
          <cell r="F76"/>
          <cell r="G76"/>
          <cell r="H76"/>
          <cell r="I76"/>
          <cell r="J76"/>
          <cell r="K76"/>
          <cell r="L76"/>
          <cell r="M76"/>
          <cell r="N76"/>
          <cell r="O76"/>
          <cell r="P76"/>
          <cell r="Q76"/>
          <cell r="R76"/>
          <cell r="S76"/>
          <cell r="T76"/>
          <cell r="U76"/>
          <cell r="V76"/>
          <cell r="W76"/>
          <cell r="X76"/>
          <cell r="Y76"/>
          <cell r="Z76"/>
          <cell r="AA76"/>
          <cell r="AB76"/>
          <cell r="AD76"/>
        </row>
        <row r="77">
          <cell r="A77" t="str">
            <v>XTN</v>
          </cell>
          <cell r="B77" t="str">
            <v>Exports of Goods and Services (excluding Factor Income Flows)</v>
          </cell>
          <cell r="C77">
            <v>40259</v>
          </cell>
          <cell r="D77">
            <v>45055</v>
          </cell>
          <cell r="E77">
            <v>53525</v>
          </cell>
          <cell r="F77">
            <v>67823</v>
          </cell>
          <cell r="G77">
            <v>80226</v>
          </cell>
          <cell r="H77">
            <v>102408</v>
          </cell>
          <cell r="I77">
            <v>116258</v>
          </cell>
          <cell r="J77">
            <v>123009</v>
          </cell>
          <cell r="K77">
            <v>117684</v>
          </cell>
          <cell r="L77">
            <v>125751</v>
          </cell>
          <cell r="M77">
            <v>135441</v>
          </cell>
          <cell r="N77">
            <v>146149</v>
          </cell>
          <cell r="O77">
            <v>159304</v>
          </cell>
          <cell r="P77">
            <v>157942</v>
          </cell>
          <cell r="Q77">
            <v>158597</v>
          </cell>
          <cell r="R77">
            <v>172797</v>
          </cell>
          <cell r="S77">
            <v>177303</v>
          </cell>
          <cell r="T77">
            <v>183012</v>
          </cell>
          <cell r="U77">
            <v>186245</v>
          </cell>
          <cell r="V77">
            <v>214349</v>
          </cell>
          <cell r="W77">
            <v>320565</v>
          </cell>
          <cell r="X77">
            <v>328235</v>
          </cell>
          <cell r="Y77">
            <v>359655</v>
          </cell>
          <cell r="Z77">
            <v>399898</v>
          </cell>
          <cell r="AA77">
            <v>448867</v>
          </cell>
          <cell r="AB77">
            <v>467809</v>
          </cell>
          <cell r="AC77"/>
          <cell r="AD77"/>
        </row>
        <row r="78">
          <cell r="A78" t="str">
            <v>XTR</v>
          </cell>
          <cell r="B78" t="str">
            <v>...real</v>
          </cell>
          <cell r="C78">
            <v>50035</v>
          </cell>
          <cell r="D78">
            <v>56253</v>
          </cell>
          <cell r="E78">
            <v>66123</v>
          </cell>
          <cell r="F78">
            <v>81180</v>
          </cell>
          <cell r="G78">
            <v>93983</v>
          </cell>
          <cell r="H78">
            <v>113895</v>
          </cell>
          <cell r="I78">
            <v>129851</v>
          </cell>
          <cell r="J78">
            <v>138260</v>
          </cell>
          <cell r="K78">
            <v>135913</v>
          </cell>
          <cell r="L78">
            <v>144775</v>
          </cell>
          <cell r="M78">
            <v>152709</v>
          </cell>
          <cell r="N78">
            <v>161949</v>
          </cell>
          <cell r="O78">
            <v>176365</v>
          </cell>
          <cell r="P78">
            <v>169656</v>
          </cell>
          <cell r="Q78">
            <v>177543</v>
          </cell>
          <cell r="R78">
            <v>188214</v>
          </cell>
          <cell r="S78">
            <v>194235</v>
          </cell>
          <cell r="T78">
            <v>192541</v>
          </cell>
          <cell r="U78">
            <v>198174</v>
          </cell>
          <cell r="V78">
            <v>227170</v>
          </cell>
          <cell r="W78">
            <v>316331</v>
          </cell>
          <cell r="X78">
            <v>329479</v>
          </cell>
          <cell r="Y78">
            <v>359873</v>
          </cell>
          <cell r="Z78">
            <v>399898</v>
          </cell>
          <cell r="AA78">
            <v>442085</v>
          </cell>
          <cell r="AB78">
            <v>469547</v>
          </cell>
          <cell r="AC78"/>
          <cell r="AD78"/>
        </row>
        <row r="79">
          <cell r="A79" t="str">
            <v>XGN</v>
          </cell>
          <cell r="B79" t="str">
            <v>Export of Goods (excluding Factor Income Flows)</v>
          </cell>
          <cell r="C79">
            <v>35205</v>
          </cell>
          <cell r="D79">
            <v>39049</v>
          </cell>
          <cell r="E79">
            <v>46203</v>
          </cell>
          <cell r="F79">
            <v>54989</v>
          </cell>
          <cell r="G79">
            <v>64197</v>
          </cell>
          <cell r="H79">
            <v>80068</v>
          </cell>
          <cell r="I79">
            <v>86730</v>
          </cell>
          <cell r="J79">
            <v>90780</v>
          </cell>
          <cell r="K79">
            <v>79618</v>
          </cell>
          <cell r="L79">
            <v>84697</v>
          </cell>
          <cell r="M79">
            <v>89918</v>
          </cell>
          <cell r="N79">
            <v>93354</v>
          </cell>
          <cell r="O79">
            <v>99786</v>
          </cell>
          <cell r="P79">
            <v>96164</v>
          </cell>
          <cell r="Q79">
            <v>97274</v>
          </cell>
          <cell r="R79">
            <v>103255</v>
          </cell>
          <cell r="S79">
            <v>100578</v>
          </cell>
          <cell r="T79">
            <v>101869</v>
          </cell>
          <cell r="U79">
            <v>98732</v>
          </cell>
          <cell r="V79">
            <v>114461</v>
          </cell>
          <cell r="W79">
            <v>200327</v>
          </cell>
          <cell r="X79">
            <v>193160</v>
          </cell>
          <cell r="Y79">
            <v>197824</v>
          </cell>
          <cell r="Z79">
            <v>211444</v>
          </cell>
          <cell r="AA79">
            <v>227497</v>
          </cell>
          <cell r="AB79">
            <v>237813</v>
          </cell>
          <cell r="AC79"/>
          <cell r="AD79"/>
        </row>
        <row r="80">
          <cell r="A80" t="str">
            <v>XGR</v>
          </cell>
          <cell r="B80" t="str">
            <v>...real</v>
          </cell>
          <cell r="C80">
            <v>35744</v>
          </cell>
          <cell r="D80">
            <v>39879</v>
          </cell>
          <cell r="E80">
            <v>46668</v>
          </cell>
          <cell r="F80">
            <v>54053</v>
          </cell>
          <cell r="G80">
            <v>61542</v>
          </cell>
          <cell r="H80">
            <v>72237</v>
          </cell>
          <cell r="I80">
            <v>80733</v>
          </cell>
          <cell r="J80">
            <v>86663</v>
          </cell>
          <cell r="K80">
            <v>80624</v>
          </cell>
          <cell r="L80">
            <v>86265</v>
          </cell>
          <cell r="M80">
            <v>89648</v>
          </cell>
          <cell r="N80">
            <v>92134</v>
          </cell>
          <cell r="O80">
            <v>100221</v>
          </cell>
          <cell r="P80">
            <v>94288</v>
          </cell>
          <cell r="Q80">
            <v>100235</v>
          </cell>
          <cell r="R80">
            <v>102724</v>
          </cell>
          <cell r="S80">
            <v>102072</v>
          </cell>
          <cell r="T80">
            <v>99828</v>
          </cell>
          <cell r="U80">
            <v>99480</v>
          </cell>
          <cell r="V80">
            <v>115700</v>
          </cell>
          <cell r="W80">
            <v>184134</v>
          </cell>
          <cell r="X80">
            <v>184192</v>
          </cell>
          <cell r="Y80">
            <v>190336</v>
          </cell>
          <cell r="Z80">
            <v>211443</v>
          </cell>
          <cell r="AA80">
            <v>228711</v>
          </cell>
          <cell r="AB80">
            <v>255625</v>
          </cell>
          <cell r="AC80"/>
          <cell r="AD80"/>
        </row>
        <row r="81">
          <cell r="A81" t="str">
            <v>XSN</v>
          </cell>
          <cell r="B81" t="str">
            <v>Export of Services (excluding Factor Income Flows)</v>
          </cell>
          <cell r="C81">
            <v>5054</v>
          </cell>
          <cell r="D81">
            <v>6005</v>
          </cell>
          <cell r="E81">
            <v>7322</v>
          </cell>
          <cell r="F81">
            <v>12834</v>
          </cell>
          <cell r="G81">
            <v>16033</v>
          </cell>
          <cell r="H81">
            <v>22341</v>
          </cell>
          <cell r="I81">
            <v>29528</v>
          </cell>
          <cell r="J81">
            <v>32229</v>
          </cell>
          <cell r="K81">
            <v>38066</v>
          </cell>
          <cell r="L81">
            <v>41054</v>
          </cell>
          <cell r="M81">
            <v>45521</v>
          </cell>
          <cell r="N81">
            <v>52795</v>
          </cell>
          <cell r="O81">
            <v>59518</v>
          </cell>
          <cell r="P81">
            <v>61776</v>
          </cell>
          <cell r="Q81">
            <v>61323</v>
          </cell>
          <cell r="R81">
            <v>69543</v>
          </cell>
          <cell r="S81">
            <v>76725</v>
          </cell>
          <cell r="T81">
            <v>81145</v>
          </cell>
          <cell r="U81">
            <v>87511</v>
          </cell>
          <cell r="V81">
            <v>99889</v>
          </cell>
          <cell r="W81">
            <v>120238</v>
          </cell>
          <cell r="X81">
            <v>135076</v>
          </cell>
          <cell r="Y81">
            <v>161831</v>
          </cell>
          <cell r="Z81">
            <v>188454</v>
          </cell>
          <cell r="AA81">
            <v>221370</v>
          </cell>
          <cell r="AB81">
            <v>229996</v>
          </cell>
          <cell r="AC81"/>
          <cell r="AD81"/>
        </row>
        <row r="82">
          <cell r="A82" t="str">
            <v>XSR</v>
          </cell>
          <cell r="B82" t="str">
            <v>...real</v>
          </cell>
          <cell r="C82">
            <v>9073</v>
          </cell>
          <cell r="D82">
            <v>10740</v>
          </cell>
          <cell r="E82">
            <v>12992</v>
          </cell>
          <cell r="F82">
            <v>21644</v>
          </cell>
          <cell r="G82">
            <v>26832</v>
          </cell>
          <cell r="H82">
            <v>36613</v>
          </cell>
          <cell r="I82">
            <v>44690</v>
          </cell>
          <cell r="J82">
            <v>46444</v>
          </cell>
          <cell r="K82">
            <v>52550</v>
          </cell>
          <cell r="L82">
            <v>55453</v>
          </cell>
          <cell r="M82">
            <v>60273</v>
          </cell>
          <cell r="N82">
            <v>67823</v>
          </cell>
          <cell r="O82">
            <v>74009</v>
          </cell>
          <cell r="P82">
            <v>73822</v>
          </cell>
          <cell r="Q82">
            <v>75346</v>
          </cell>
          <cell r="R82">
            <v>84091</v>
          </cell>
          <cell r="S82">
            <v>91568</v>
          </cell>
          <cell r="T82">
            <v>92360</v>
          </cell>
          <cell r="U82">
            <v>98861</v>
          </cell>
          <cell r="V82">
            <v>111459</v>
          </cell>
          <cell r="W82">
            <v>129787</v>
          </cell>
          <cell r="X82">
            <v>144101</v>
          </cell>
          <cell r="Y82">
            <v>169532</v>
          </cell>
          <cell r="Z82">
            <v>188454</v>
          </cell>
          <cell r="AA82">
            <v>213373</v>
          </cell>
          <cell r="AB82">
            <v>213924</v>
          </cell>
          <cell r="AC82"/>
          <cell r="AD82"/>
          <cell r="AE82"/>
          <cell r="AF82"/>
        </row>
        <row r="83">
          <cell r="A83" t="str">
            <v>MTN</v>
          </cell>
          <cell r="B83" t="str">
            <v>Imports of Goods and Services (excluding Factor Income Flows)</v>
          </cell>
          <cell r="C83">
            <v>-34269</v>
          </cell>
          <cell r="D83">
            <v>-38472</v>
          </cell>
          <cell r="E83">
            <v>-45211</v>
          </cell>
          <cell r="F83">
            <v>-59075</v>
          </cell>
          <cell r="G83">
            <v>-68117</v>
          </cell>
          <cell r="H83">
            <v>-87410</v>
          </cell>
          <cell r="I83">
            <v>-97203</v>
          </cell>
          <cell r="J83">
            <v>-99645</v>
          </cell>
          <cell r="K83">
            <v>-95630</v>
          </cell>
          <cell r="L83">
            <v>-103306</v>
          </cell>
          <cell r="M83">
            <v>-116912</v>
          </cell>
          <cell r="N83">
            <v>-131267</v>
          </cell>
          <cell r="O83">
            <v>-142994</v>
          </cell>
          <cell r="P83">
            <v>-141784</v>
          </cell>
          <cell r="Q83">
            <v>-135676</v>
          </cell>
          <cell r="R83">
            <v>-144925</v>
          </cell>
          <cell r="S83">
            <v>-145143</v>
          </cell>
          <cell r="T83">
            <v>-152399</v>
          </cell>
          <cell r="U83">
            <v>-152456</v>
          </cell>
          <cell r="V83">
            <v>-179164</v>
          </cell>
          <cell r="W83">
            <v>-244886</v>
          </cell>
          <cell r="X83">
            <v>-285882</v>
          </cell>
          <cell r="Y83">
            <v>-294028</v>
          </cell>
          <cell r="Z83">
            <v>-307110</v>
          </cell>
          <cell r="AA83">
            <v>-405076</v>
          </cell>
          <cell r="AB83">
            <v>-357981</v>
          </cell>
          <cell r="AC83"/>
          <cell r="AD83"/>
          <cell r="AE83"/>
          <cell r="AF83"/>
        </row>
        <row r="84">
          <cell r="A84" t="str">
            <v>MTR</v>
          </cell>
          <cell r="B84" t="str">
            <v>...real</v>
          </cell>
          <cell r="C84">
            <v>-44576</v>
          </cell>
          <cell r="D84">
            <v>-50300</v>
          </cell>
          <cell r="E84">
            <v>-58673</v>
          </cell>
          <cell r="F84">
            <v>-74970</v>
          </cell>
          <cell r="G84">
            <v>-84428</v>
          </cell>
          <cell r="H84">
            <v>-102737</v>
          </cell>
          <cell r="I84">
            <v>-116198</v>
          </cell>
          <cell r="J84">
            <v>-122400</v>
          </cell>
          <cell r="K84">
            <v>-119441</v>
          </cell>
          <cell r="L84">
            <v>-121716</v>
          </cell>
          <cell r="M84">
            <v>-137201</v>
          </cell>
          <cell r="N84">
            <v>-149963</v>
          </cell>
          <cell r="O84">
            <v>-163987</v>
          </cell>
          <cell r="P84">
            <v>-159419</v>
          </cell>
          <cell r="Q84">
            <v>-156704</v>
          </cell>
          <cell r="R84">
            <v>-157407</v>
          </cell>
          <cell r="S84">
            <v>-161682</v>
          </cell>
          <cell r="T84">
            <v>-160045</v>
          </cell>
          <cell r="U84">
            <v>-161720</v>
          </cell>
          <cell r="V84">
            <v>-185482</v>
          </cell>
          <cell r="W84">
            <v>-245661</v>
          </cell>
          <cell r="X84">
            <v>-291994</v>
          </cell>
          <cell r="Y84">
            <v>-295276</v>
          </cell>
          <cell r="Z84">
            <v>-307110</v>
          </cell>
          <cell r="AA84">
            <v>-406544</v>
          </cell>
          <cell r="AB84">
            <v>-360585</v>
          </cell>
          <cell r="AC84"/>
          <cell r="AD84"/>
          <cell r="AE84"/>
          <cell r="AF84"/>
        </row>
        <row r="85">
          <cell r="A85" t="str">
            <v>MGN</v>
          </cell>
          <cell r="B85" t="str">
            <v>Import of Goods (excluding Factor Income Flows)</v>
          </cell>
          <cell r="C85">
            <v>-25766</v>
          </cell>
          <cell r="D85">
            <v>-28090</v>
          </cell>
          <cell r="E85">
            <v>-32476</v>
          </cell>
          <cell r="F85">
            <v>-39383</v>
          </cell>
          <cell r="G85">
            <v>-43975</v>
          </cell>
          <cell r="H85">
            <v>-51757</v>
          </cell>
          <cell r="I85">
            <v>-55268</v>
          </cell>
          <cell r="J85">
            <v>-53797</v>
          </cell>
          <cell r="K85">
            <v>-46664</v>
          </cell>
          <cell r="L85">
            <v>-50110</v>
          </cell>
          <cell r="M85">
            <v>-57734</v>
          </cell>
          <cell r="N85">
            <v>-66159</v>
          </cell>
          <cell r="O85">
            <v>-71089</v>
          </cell>
          <cell r="P85">
            <v>-63542</v>
          </cell>
          <cell r="Q85">
            <v>-58523</v>
          </cell>
          <cell r="R85">
            <v>-61967</v>
          </cell>
          <cell r="S85">
            <v>-59321</v>
          </cell>
          <cell r="T85">
            <v>-64974</v>
          </cell>
          <cell r="U85">
            <v>-64227</v>
          </cell>
          <cell r="V85">
            <v>-73730</v>
          </cell>
          <cell r="W85">
            <v>-86933</v>
          </cell>
          <cell r="X85">
            <v>-87072</v>
          </cell>
          <cell r="Y85">
            <v>-88705</v>
          </cell>
          <cell r="Z85">
            <v>-102312</v>
          </cell>
          <cell r="AA85">
            <v>-108372</v>
          </cell>
          <cell r="AB85">
            <v>-99050</v>
          </cell>
          <cell r="AC85"/>
          <cell r="AD85"/>
          <cell r="AE85"/>
          <cell r="AF85"/>
        </row>
        <row r="86">
          <cell r="A86" t="str">
            <v>MGR</v>
          </cell>
          <cell r="B86" t="str">
            <v>...real</v>
          </cell>
          <cell r="C86">
            <v>-28099</v>
          </cell>
          <cell r="D86">
            <v>-30981</v>
          </cell>
          <cell r="E86">
            <v>-35630</v>
          </cell>
          <cell r="F86">
            <v>-42206</v>
          </cell>
          <cell r="G86">
            <v>-45736</v>
          </cell>
          <cell r="H86">
            <v>-49642</v>
          </cell>
          <cell r="I86">
            <v>-55245</v>
          </cell>
          <cell r="J86">
            <v>-57814</v>
          </cell>
          <cell r="K86">
            <v>-52589</v>
          </cell>
          <cell r="L86">
            <v>-51261</v>
          </cell>
          <cell r="M86">
            <v>-60265</v>
          </cell>
          <cell r="N86">
            <v>-66594</v>
          </cell>
          <cell r="O86">
            <v>-74336</v>
          </cell>
          <cell r="P86">
            <v>-65842</v>
          </cell>
          <cell r="Q86">
            <v>-64837</v>
          </cell>
          <cell r="R86">
            <v>-61129</v>
          </cell>
          <cell r="S86">
            <v>-63259</v>
          </cell>
          <cell r="T86">
            <v>-66941</v>
          </cell>
          <cell r="U86">
            <v>-68493</v>
          </cell>
          <cell r="V86">
            <v>-74755</v>
          </cell>
          <cell r="W86">
            <v>-86551</v>
          </cell>
          <cell r="X86">
            <v>-92377</v>
          </cell>
          <cell r="Y86">
            <v>-91093</v>
          </cell>
          <cell r="Z86">
            <v>-102312</v>
          </cell>
          <cell r="AA86">
            <v>-111357</v>
          </cell>
          <cell r="AB86">
            <v>-104803</v>
          </cell>
          <cell r="AC86"/>
          <cell r="AD86"/>
          <cell r="AE86"/>
          <cell r="AF86"/>
        </row>
        <row r="87">
          <cell r="A87" t="str">
            <v>MSN</v>
          </cell>
          <cell r="B87" t="str">
            <v>Import of Services (excluding Factor Income Flows)</v>
          </cell>
          <cell r="C87">
            <v>-8503</v>
          </cell>
          <cell r="D87">
            <v>-10379</v>
          </cell>
          <cell r="E87">
            <v>-12735</v>
          </cell>
          <cell r="F87">
            <v>-19692</v>
          </cell>
          <cell r="G87">
            <v>-24142</v>
          </cell>
          <cell r="H87">
            <v>-35653</v>
          </cell>
          <cell r="I87">
            <v>-41935</v>
          </cell>
          <cell r="J87">
            <v>-45848</v>
          </cell>
          <cell r="K87">
            <v>-48966</v>
          </cell>
          <cell r="L87">
            <v>-53196</v>
          </cell>
          <cell r="M87">
            <v>-59178</v>
          </cell>
          <cell r="N87">
            <v>-65106</v>
          </cell>
          <cell r="O87">
            <v>-71905</v>
          </cell>
          <cell r="P87">
            <v>-78242</v>
          </cell>
          <cell r="Q87">
            <v>-77151</v>
          </cell>
          <cell r="R87">
            <v>-82958</v>
          </cell>
          <cell r="S87">
            <v>-85821</v>
          </cell>
          <cell r="T87">
            <v>-87425</v>
          </cell>
          <cell r="U87">
            <v>-88230</v>
          </cell>
          <cell r="V87">
            <v>-105433</v>
          </cell>
          <cell r="W87">
            <v>-157953</v>
          </cell>
          <cell r="X87">
            <v>-198809</v>
          </cell>
          <cell r="Y87">
            <v>-205323</v>
          </cell>
          <cell r="Z87">
            <v>-204799</v>
          </cell>
          <cell r="AA87">
            <v>-296705</v>
          </cell>
          <cell r="AB87">
            <v>-258931</v>
          </cell>
          <cell r="AC87"/>
          <cell r="AD87"/>
          <cell r="AE87"/>
          <cell r="AF87"/>
        </row>
        <row r="88">
          <cell r="A88" t="str">
            <v>MSR</v>
          </cell>
          <cell r="B88" t="str">
            <v>...real</v>
          </cell>
          <cell r="C88">
            <v>-13139</v>
          </cell>
          <cell r="D88">
            <v>-15855</v>
          </cell>
          <cell r="E88">
            <v>-19196</v>
          </cell>
          <cell r="F88">
            <v>-29091</v>
          </cell>
          <cell r="G88">
            <v>-35234</v>
          </cell>
          <cell r="H88">
            <v>-51312</v>
          </cell>
          <cell r="I88">
            <v>-59389</v>
          </cell>
          <cell r="J88">
            <v>-63097</v>
          </cell>
          <cell r="K88">
            <v>-66472</v>
          </cell>
          <cell r="L88">
            <v>-70545</v>
          </cell>
          <cell r="M88">
            <v>-76302</v>
          </cell>
          <cell r="N88">
            <v>-82506</v>
          </cell>
          <cell r="O88">
            <v>-88314</v>
          </cell>
          <cell r="P88">
            <v>-93399</v>
          </cell>
          <cell r="Q88">
            <v>-91675</v>
          </cell>
          <cell r="R88">
            <v>-96376</v>
          </cell>
          <cell r="S88">
            <v>-98439</v>
          </cell>
          <cell r="T88">
            <v>-92792</v>
          </cell>
          <cell r="U88">
            <v>-92886</v>
          </cell>
          <cell r="V88">
            <v>-110288</v>
          </cell>
          <cell r="W88">
            <v>-158922</v>
          </cell>
          <cell r="X88">
            <v>-199506</v>
          </cell>
          <cell r="Y88">
            <v>-203944</v>
          </cell>
          <cell r="Z88">
            <v>-204798</v>
          </cell>
          <cell r="AA88">
            <v>-295187</v>
          </cell>
          <cell r="AB88">
            <v>-255783</v>
          </cell>
          <cell r="AC88"/>
          <cell r="AD88"/>
          <cell r="AE88"/>
          <cell r="AF88"/>
        </row>
        <row r="89">
          <cell r="A89"/>
          <cell r="B89"/>
          <cell r="C89"/>
          <cell r="D89"/>
          <cell r="E89"/>
          <cell r="F89"/>
          <cell r="G89"/>
          <cell r="H89"/>
          <cell r="I89"/>
          <cell r="J89"/>
          <cell r="K89"/>
          <cell r="L89"/>
          <cell r="M89"/>
          <cell r="N89"/>
          <cell r="O89"/>
          <cell r="P89"/>
          <cell r="Q89"/>
          <cell r="R89"/>
          <cell r="S89"/>
          <cell r="T89"/>
          <cell r="U89"/>
          <cell r="V89"/>
          <cell r="W89"/>
          <cell r="X89"/>
          <cell r="Y89"/>
          <cell r="Z89"/>
          <cell r="AA89"/>
          <cell r="AB89"/>
          <cell r="AD89"/>
          <cell r="AE89"/>
          <cell r="AF89"/>
        </row>
        <row r="90">
          <cell r="A90"/>
          <cell r="B90"/>
          <cell r="C90"/>
          <cell r="D90"/>
          <cell r="E90"/>
          <cell r="F90"/>
          <cell r="G90"/>
          <cell r="H90">
            <v>8.2055534649321906</v>
          </cell>
          <cell r="I90">
            <v>7.2847730102839181</v>
          </cell>
          <cell r="J90">
            <v>1.9638035327171233</v>
          </cell>
          <cell r="K90">
            <v>4.6045939028303673</v>
          </cell>
          <cell r="L90">
            <v>6.1151309720072433</v>
          </cell>
          <cell r="M90">
            <v>8.7585507876290603</v>
          </cell>
          <cell r="N90">
            <v>7.0884635568210008</v>
          </cell>
          <cell r="O90">
            <v>6.3200637168294715</v>
          </cell>
          <cell r="P90">
            <v>-0.38399037446189555</v>
          </cell>
          <cell r="Q90">
            <v>-7.2558766542031083</v>
          </cell>
          <cell r="R90">
            <v>-4.7005588172035706</v>
          </cell>
          <cell r="S90">
            <v>-3.5333525585040437</v>
          </cell>
          <cell r="T90">
            <v>-1.2013833904538918</v>
          </cell>
          <cell r="U90">
            <v>1.7587867000766977</v>
          </cell>
          <cell r="V90">
            <v>3.6693578661221693</v>
          </cell>
          <cell r="W90">
            <v>6.1616778763989188</v>
          </cell>
          <cell r="X90">
            <v>6.791227584577908</v>
          </cell>
          <cell r="Y90">
            <v>6.7430112799168107</v>
          </cell>
          <cell r="Z90">
            <v>5.6337530870913533</v>
          </cell>
          <cell r="AA90">
            <v>6.3320639550908719</v>
          </cell>
          <cell r="AB90">
            <v>0.49228425731460135</v>
          </cell>
          <cell r="AC90"/>
          <cell r="AD90"/>
          <cell r="AE90"/>
          <cell r="AF90"/>
        </row>
        <row r="91">
          <cell r="A91"/>
          <cell r="B91" t="str">
            <v>ISA Data - Compensation of Employees</v>
          </cell>
          <cell r="C91"/>
          <cell r="D91"/>
          <cell r="E91"/>
          <cell r="F91"/>
          <cell r="G91"/>
          <cell r="H91">
            <v>13.917427959554329</v>
          </cell>
          <cell r="I91">
            <v>11.562715655712342</v>
          </cell>
          <cell r="J91">
            <v>6.7531248666865773</v>
          </cell>
          <cell r="K91">
            <v>8.8095428388746733</v>
          </cell>
          <cell r="L91">
            <v>8.5553739647795446</v>
          </cell>
          <cell r="M91">
            <v>11.132349956018682</v>
          </cell>
          <cell r="N91">
            <v>9.9624031538730904</v>
          </cell>
          <cell r="O91">
            <v>9.382353755433126</v>
          </cell>
          <cell r="P91">
            <v>2.7233611743862296</v>
          </cell>
          <cell r="Q91">
            <v>-8.825703444537524</v>
          </cell>
          <cell r="R91">
            <v>-6.2358123446113911</v>
          </cell>
          <cell r="S91">
            <v>-2.3633507702506051</v>
          </cell>
          <cell r="T91">
            <v>0.67598482724011699</v>
          </cell>
          <cell r="U91">
            <v>2.2972834293589095</v>
          </cell>
          <cell r="V91">
            <v>3.9811975121098353</v>
          </cell>
          <cell r="W91">
            <v>6.1263024422514967</v>
          </cell>
          <cell r="X91">
            <v>6.5687458604433813</v>
          </cell>
          <cell r="Y91">
            <v>7.0193397433554017</v>
          </cell>
          <cell r="Z91">
            <v>6.390416652432851</v>
          </cell>
          <cell r="AA91">
            <v>7.2641842643234034</v>
          </cell>
          <cell r="AB91">
            <v>3.0932567003927325E-2</v>
          </cell>
          <cell r="AC91"/>
          <cell r="AD91"/>
          <cell r="AE91"/>
          <cell r="AF91"/>
        </row>
        <row r="92">
          <cell r="A92" t="str">
            <v>WAG</v>
          </cell>
          <cell r="B92" t="str">
            <v>Compensation of Employees</v>
          </cell>
          <cell r="C92"/>
          <cell r="D92"/>
          <cell r="E92"/>
          <cell r="F92"/>
          <cell r="G92">
            <v>36889</v>
          </cell>
          <cell r="H92">
            <v>42023</v>
          </cell>
          <cell r="I92">
            <v>46882</v>
          </cell>
          <cell r="J92">
            <v>50048</v>
          </cell>
          <cell r="K92">
            <v>54457</v>
          </cell>
          <cell r="L92">
            <v>59116</v>
          </cell>
          <cell r="M92">
            <v>65697</v>
          </cell>
          <cell r="N92">
            <v>72242</v>
          </cell>
          <cell r="O92">
            <v>79020</v>
          </cell>
          <cell r="P92">
            <v>81172</v>
          </cell>
          <cell r="Q92">
            <v>74008</v>
          </cell>
          <cell r="R92">
            <v>69393</v>
          </cell>
          <cell r="S92">
            <v>67753</v>
          </cell>
          <cell r="T92">
            <v>68211</v>
          </cell>
          <cell r="U92">
            <v>69778</v>
          </cell>
          <cell r="V92">
            <v>72556</v>
          </cell>
          <cell r="W92">
            <v>77001</v>
          </cell>
          <cell r="X92">
            <v>82059</v>
          </cell>
          <cell r="Y92">
            <v>87819</v>
          </cell>
          <cell r="Z92">
            <v>93431</v>
          </cell>
          <cell r="AA92">
            <v>100218</v>
          </cell>
          <cell r="AB92">
            <v>100249</v>
          </cell>
          <cell r="AC92"/>
          <cell r="AD92"/>
          <cell r="AE92"/>
          <cell r="AF92"/>
        </row>
        <row r="93">
          <cell r="A93" t="str">
            <v>PDI</v>
          </cell>
          <cell r="B93" t="str">
            <v>Personal Disposable Income B6g</v>
          </cell>
          <cell r="C93">
            <v>30555</v>
          </cell>
          <cell r="D93">
            <v>33540</v>
          </cell>
          <cell r="E93">
            <v>36453</v>
          </cell>
          <cell r="F93">
            <v>40969</v>
          </cell>
          <cell r="G93">
            <v>45647</v>
          </cell>
          <cell r="H93">
            <v>51206</v>
          </cell>
          <cell r="I93">
            <v>58676</v>
          </cell>
          <cell r="J93">
            <v>62968</v>
          </cell>
          <cell r="K93">
            <v>67970</v>
          </cell>
          <cell r="L93">
            <v>73073</v>
          </cell>
          <cell r="M93">
            <v>80169</v>
          </cell>
          <cell r="N93">
            <v>86345</v>
          </cell>
          <cell r="O93">
            <v>93510</v>
          </cell>
          <cell r="P93">
            <v>99328</v>
          </cell>
          <cell r="Q93">
            <v>92451</v>
          </cell>
          <cell r="R93">
            <v>90394</v>
          </cell>
          <cell r="S93">
            <v>84697</v>
          </cell>
          <cell r="T93">
            <v>87313</v>
          </cell>
          <cell r="U93">
            <v>87115</v>
          </cell>
          <cell r="V93">
            <v>88771</v>
          </cell>
          <cell r="W93">
            <v>92691</v>
          </cell>
          <cell r="X93">
            <v>97224</v>
          </cell>
          <cell r="Y93">
            <v>103949</v>
          </cell>
          <cell r="Z93">
            <v>108900</v>
          </cell>
          <cell r="AA93">
            <v>116823</v>
          </cell>
          <cell r="AB93" t="str">
            <v/>
          </cell>
          <cell r="AC93"/>
          <cell r="AD93"/>
          <cell r="AE93"/>
          <cell r="AF93"/>
        </row>
        <row r="94">
          <cell r="A94" t="str">
            <v>PensionAdj</v>
          </cell>
          <cell r="B94" t="str">
            <v>1.6 Use of disposable income account : Adjustment for the change in pension entitlements (D.8)</v>
          </cell>
          <cell r="C94">
            <v>928</v>
          </cell>
          <cell r="D94">
            <v>1045</v>
          </cell>
          <cell r="E94">
            <v>1238</v>
          </cell>
          <cell r="F94">
            <v>1423</v>
          </cell>
          <cell r="G94">
            <v>1684</v>
          </cell>
          <cell r="H94">
            <v>1764</v>
          </cell>
          <cell r="I94">
            <v>1904</v>
          </cell>
          <cell r="J94">
            <v>1956</v>
          </cell>
          <cell r="K94">
            <v>2456</v>
          </cell>
          <cell r="L94">
            <v>2236</v>
          </cell>
          <cell r="M94">
            <v>2480</v>
          </cell>
          <cell r="N94">
            <v>2666</v>
          </cell>
          <cell r="O94">
            <v>3087</v>
          </cell>
          <cell r="P94">
            <v>3089</v>
          </cell>
          <cell r="Q94">
            <v>2563</v>
          </cell>
          <cell r="R94">
            <v>2272</v>
          </cell>
          <cell r="S94">
            <v>2016</v>
          </cell>
          <cell r="T94">
            <v>2232</v>
          </cell>
          <cell r="U94">
            <v>1943</v>
          </cell>
          <cell r="V94">
            <v>2204</v>
          </cell>
          <cell r="W94">
            <v>2025</v>
          </cell>
          <cell r="X94">
            <v>1662</v>
          </cell>
          <cell r="Y94">
            <v>2345</v>
          </cell>
          <cell r="Z94">
            <v>2609</v>
          </cell>
          <cell r="AA94">
            <v>1787</v>
          </cell>
          <cell r="AB94" t="str">
            <v/>
          </cell>
          <cell r="AC94"/>
          <cell r="AD94"/>
          <cell r="AE94"/>
          <cell r="AF94"/>
        </row>
        <row r="95">
          <cell r="A95"/>
          <cell r="B95"/>
          <cell r="C95"/>
          <cell r="D95"/>
          <cell r="E95"/>
          <cell r="F95"/>
          <cell r="G95"/>
          <cell r="H95"/>
          <cell r="I95"/>
          <cell r="J95"/>
          <cell r="K95"/>
          <cell r="L95"/>
          <cell r="M95"/>
          <cell r="N95"/>
          <cell r="O95"/>
          <cell r="P95"/>
          <cell r="Q95"/>
          <cell r="R95"/>
          <cell r="S95"/>
          <cell r="T95"/>
          <cell r="U95"/>
          <cell r="V95"/>
          <cell r="W95"/>
          <cell r="X95"/>
          <cell r="Y95"/>
          <cell r="Z95"/>
          <cell r="AA95"/>
          <cell r="AB95"/>
          <cell r="AC95"/>
          <cell r="AD95"/>
          <cell r="AE95"/>
          <cell r="AF95"/>
        </row>
        <row r="96">
          <cell r="A96"/>
          <cell r="B96" t="str">
            <v>Population / Labour Market</v>
          </cell>
          <cell r="C96"/>
          <cell r="D96"/>
          <cell r="E96"/>
          <cell r="F96"/>
          <cell r="G96">
            <v>6.5712896293158796</v>
          </cell>
          <cell r="H96">
            <v>4.3864813942533942</v>
          </cell>
          <cell r="I96">
            <v>2.8033165999210574</v>
          </cell>
          <cell r="J96">
            <v>1.4964885328651256</v>
          </cell>
          <cell r="K96">
            <v>1.9271572403540826</v>
          </cell>
          <cell r="L96">
            <v>3.2378250089497573</v>
          </cell>
          <cell r="M96">
            <v>4.6890050473266998</v>
          </cell>
          <cell r="N96">
            <v>4.5317368795544599</v>
          </cell>
          <cell r="O96">
            <v>4.2789409445122439</v>
          </cell>
          <cell r="P96">
            <v>-1.0061449118779042</v>
          </cell>
          <cell r="Q96">
            <v>-8.3606184629376976</v>
          </cell>
          <cell r="R96">
            <v>-4.4450785301342393</v>
          </cell>
          <cell r="S96">
            <v>-1.9266972203108246</v>
          </cell>
          <cell r="T96">
            <v>-0.42494605435603461</v>
          </cell>
          <cell r="U96">
            <v>3.0484724401074415</v>
          </cell>
          <cell r="V96">
            <v>2.6318845067151653</v>
          </cell>
          <cell r="W96">
            <v>3.4481024751417344</v>
          </cell>
          <cell r="X96">
            <v>3.6406056334605141</v>
          </cell>
          <cell r="Y96">
            <v>2.9030366983233691</v>
          </cell>
          <cell r="Z96">
            <v>2.8895016293325471</v>
          </cell>
          <cell r="AA96">
            <v>2.8770126907488036</v>
          </cell>
          <cell r="AB96">
            <v>-13.263918191603874</v>
          </cell>
          <cell r="AC96"/>
          <cell r="AD96"/>
          <cell r="AE96"/>
          <cell r="AF96"/>
        </row>
        <row r="97">
          <cell r="A97" t="str">
            <v>Pop</v>
          </cell>
          <cell r="B97" t="str">
            <v>Population</v>
          </cell>
          <cell r="C97">
            <v>3601.3</v>
          </cell>
          <cell r="D97">
            <v>3626.1</v>
          </cell>
          <cell r="E97">
            <v>3664.3</v>
          </cell>
          <cell r="F97">
            <v>3703.1</v>
          </cell>
          <cell r="G97">
            <v>3741.6</v>
          </cell>
          <cell r="H97">
            <v>3789.5</v>
          </cell>
          <cell r="I97">
            <v>3847.2</v>
          </cell>
          <cell r="J97">
            <v>3917.2</v>
          </cell>
          <cell r="K97">
            <v>3979.9</v>
          </cell>
          <cell r="L97">
            <v>4045.2</v>
          </cell>
          <cell r="M97">
            <v>4133.8</v>
          </cell>
          <cell r="N97">
            <v>4232.8999999999996</v>
          </cell>
          <cell r="O97">
            <v>4375.8</v>
          </cell>
          <cell r="P97">
            <v>4485.1000000000004</v>
          </cell>
          <cell r="Q97">
            <v>4533.3999999999996</v>
          </cell>
          <cell r="R97">
            <v>4554.8</v>
          </cell>
          <cell r="S97">
            <v>4574.8999999999996</v>
          </cell>
          <cell r="T97">
            <v>4593.7</v>
          </cell>
          <cell r="U97">
            <v>4614.7</v>
          </cell>
          <cell r="V97">
            <v>4645.3999999999996</v>
          </cell>
          <cell r="W97">
            <v>4687.8</v>
          </cell>
          <cell r="X97">
            <v>4739.6000000000004</v>
          </cell>
          <cell r="Y97">
            <v>4792.5</v>
          </cell>
          <cell r="Z97">
            <v>4857</v>
          </cell>
          <cell r="AA97">
            <v>4921.5</v>
          </cell>
          <cell r="AB97">
            <v>4921.5</v>
          </cell>
          <cell r="AC97"/>
          <cell r="AD97"/>
          <cell r="AE97"/>
          <cell r="AF97"/>
        </row>
        <row r="98">
          <cell r="A98" t="str">
            <v>EMP</v>
          </cell>
          <cell r="B98" t="str">
            <v>Total Employed</v>
          </cell>
          <cell r="C98" t="str">
            <v/>
          </cell>
          <cell r="D98" t="str">
            <v/>
          </cell>
          <cell r="E98" t="str">
            <v/>
          </cell>
          <cell r="F98">
            <v>1593.6750000000002</v>
          </cell>
          <cell r="G98">
            <v>1698.4</v>
          </cell>
          <cell r="H98">
            <v>1772.8999999999999</v>
          </cell>
          <cell r="I98">
            <v>1822.6000000000001</v>
          </cell>
          <cell r="J98">
            <v>1849.875</v>
          </cell>
          <cell r="K98">
            <v>1885.5250000000001</v>
          </cell>
          <cell r="L98">
            <v>1946.575</v>
          </cell>
          <cell r="M98">
            <v>2037.85</v>
          </cell>
          <cell r="N98">
            <v>2130.2000000000003</v>
          </cell>
          <cell r="O98">
            <v>2221.35</v>
          </cell>
          <cell r="P98">
            <v>2199</v>
          </cell>
          <cell r="Q98">
            <v>2015.15</v>
          </cell>
          <cell r="R98">
            <v>1925.575</v>
          </cell>
          <cell r="S98">
            <v>1888.4749999999999</v>
          </cell>
          <cell r="T98">
            <v>1880.4499999999998</v>
          </cell>
          <cell r="U98">
            <v>1937.7750000000001</v>
          </cell>
          <cell r="V98">
            <v>1988.7749999999999</v>
          </cell>
          <cell r="W98">
            <v>2057.35</v>
          </cell>
          <cell r="X98">
            <v>2132.25</v>
          </cell>
          <cell r="Y98">
            <v>2194.15</v>
          </cell>
          <cell r="Z98">
            <v>2257.5500000000002</v>
          </cell>
          <cell r="AA98">
            <v>2322.5</v>
          </cell>
          <cell r="AB98">
            <v>2014.4455</v>
          </cell>
          <cell r="AC98"/>
        </row>
        <row r="99">
          <cell r="A99"/>
          <cell r="B99" t="str">
            <v>Average of Employees LFS</v>
          </cell>
          <cell r="C99" t="str">
            <v/>
          </cell>
          <cell r="D99" t="str">
            <v/>
          </cell>
          <cell r="E99" t="str">
            <v/>
          </cell>
          <cell r="F99">
            <v>1239.6727526289242</v>
          </cell>
          <cell r="G99">
            <v>1329.7962012096159</v>
          </cell>
          <cell r="H99">
            <v>1401.1597758241442</v>
          </cell>
          <cell r="I99">
            <v>1451.7353819896798</v>
          </cell>
          <cell r="J99">
            <v>1481.573722068294</v>
          </cell>
          <cell r="K99">
            <v>1516.2541377246619</v>
          </cell>
          <cell r="L99">
            <v>1565.2579706660056</v>
          </cell>
          <cell r="M99">
            <v>1652.6688428759142</v>
          </cell>
          <cell r="N99">
            <v>1742.5641308272875</v>
          </cell>
          <cell r="O99">
            <v>1805.4857621570422</v>
          </cell>
          <cell r="P99">
            <v>1781.9091637941608</v>
          </cell>
          <cell r="Q99">
            <v>1629.4978634095985</v>
          </cell>
          <cell r="R99">
            <v>1569.9986415196172</v>
          </cell>
          <cell r="S99">
            <v>1552.1514100707263</v>
          </cell>
          <cell r="T99">
            <v>1548.4754888205996</v>
          </cell>
          <cell r="U99">
            <v>1590.9387170548216</v>
          </cell>
          <cell r="V99">
            <v>1639.2073657461399</v>
          </cell>
          <cell r="W99">
            <v>1700.7093309379143</v>
          </cell>
          <cell r="X99">
            <v>1766.5970504488055</v>
          </cell>
          <cell r="Y99">
            <v>1846.6391377554537</v>
          </cell>
          <cell r="Z99">
            <v>1918.35</v>
          </cell>
          <cell r="AA99">
            <v>1987.9749999999999</v>
          </cell>
          <cell r="AB99">
            <v>1723.617</v>
          </cell>
          <cell r="AC99"/>
        </row>
        <row r="100">
          <cell r="A100" t="str">
            <v>AHW</v>
          </cell>
          <cell r="B100" t="str">
            <v>Average Hours Worked LFS</v>
          </cell>
          <cell r="C100" t="str">
            <v/>
          </cell>
          <cell r="D100" t="str">
            <v/>
          </cell>
          <cell r="E100" t="str">
            <v/>
          </cell>
          <cell r="F100">
            <v>39.305440848214282</v>
          </cell>
          <cell r="G100">
            <v>38.643561662946425</v>
          </cell>
          <cell r="H100">
            <v>38.414449637276782</v>
          </cell>
          <cell r="I100">
            <v>38.261708286830356</v>
          </cell>
          <cell r="J100">
            <v>37.981682477678561</v>
          </cell>
          <cell r="K100">
            <v>37.778027343749997</v>
          </cell>
          <cell r="L100">
            <v>37.650742885044636</v>
          </cell>
          <cell r="M100">
            <v>37.472544642857137</v>
          </cell>
          <cell r="N100">
            <v>37.217975725446422</v>
          </cell>
          <cell r="O100">
            <v>37.039777483258923</v>
          </cell>
          <cell r="P100">
            <v>36.708837890624991</v>
          </cell>
          <cell r="Q100">
            <v>35.843303571428571</v>
          </cell>
          <cell r="R100">
            <v>35.614191545758921</v>
          </cell>
          <cell r="S100">
            <v>35.537820870535711</v>
          </cell>
          <cell r="T100">
            <v>35.665105329241065</v>
          </cell>
          <cell r="U100">
            <v>36.021501813616062</v>
          </cell>
          <cell r="V100">
            <v>36.276070731026778</v>
          </cell>
          <cell r="W100">
            <v>36.505182756696428</v>
          </cell>
          <cell r="X100">
            <v>36.581553431919637</v>
          </cell>
          <cell r="Y100">
            <v>36.603962053571422</v>
          </cell>
          <cell r="Z100">
            <v>36.5</v>
          </cell>
          <cell r="AA100">
            <v>36.475000000000001</v>
          </cell>
          <cell r="AB100">
            <v>38.737337499999995</v>
          </cell>
          <cell r="AC100"/>
        </row>
        <row r="101">
          <cell r="A101"/>
          <cell r="B101" t="str">
            <v>Average of Hrs/yr</v>
          </cell>
          <cell r="C101"/>
          <cell r="D101"/>
          <cell r="E101"/>
          <cell r="F101">
            <v>2540706.8111576703</v>
          </cell>
          <cell r="G101">
            <v>2679520.3496739189</v>
          </cell>
          <cell r="H101">
            <v>2806577.8999133902</v>
          </cell>
          <cell r="I101">
            <v>2896320.6612580237</v>
          </cell>
          <cell r="J101">
            <v>2934217.4111125241</v>
          </cell>
          <cell r="K101">
            <v>2986799.7071983241</v>
          </cell>
          <cell r="L101">
            <v>3072941.5388348666</v>
          </cell>
          <cell r="M101">
            <v>3229191.8647146085</v>
          </cell>
          <cell r="N101">
            <v>3381709.8536035316</v>
          </cell>
          <cell r="O101">
            <v>3487042.6672876403</v>
          </cell>
          <cell r="P101">
            <v>3410758.9056831039</v>
          </cell>
          <cell r="Q101">
            <v>3045486.3006174765</v>
          </cell>
          <cell r="R101">
            <v>2915527.8294523205</v>
          </cell>
          <cell r="S101">
            <v>2876204.107555808</v>
          </cell>
          <cell r="T101">
            <v>2879669.6591593106</v>
          </cell>
          <cell r="U101">
            <v>2988202.9552622749</v>
          </cell>
          <cell r="V101">
            <v>3100622.9792941245</v>
          </cell>
          <cell r="W101">
            <v>3237273.9005423179</v>
          </cell>
          <cell r="X101">
            <v>3369725.0719553689</v>
          </cell>
          <cell r="Y101">
            <v>3524560.3939485392</v>
          </cell>
          <cell r="Z101">
            <v>3651031.1249999995</v>
          </cell>
          <cell r="AA101">
            <v>3780950.9522321424</v>
          </cell>
          <cell r="AB101">
            <v>3481491.6727363123</v>
          </cell>
          <cell r="AC101"/>
        </row>
        <row r="102">
          <cell r="A102" t="str">
            <v>LF</v>
          </cell>
          <cell r="B102" t="str">
            <v>Labour Force</v>
          </cell>
          <cell r="C102" t="str">
            <v/>
          </cell>
          <cell r="D102" t="str">
            <v/>
          </cell>
          <cell r="E102" t="str">
            <v/>
          </cell>
          <cell r="F102">
            <v>1727.3</v>
          </cell>
          <cell r="G102">
            <v>1803.825</v>
          </cell>
          <cell r="H102">
            <v>1856.1000000000001</v>
          </cell>
          <cell r="I102">
            <v>1902.15</v>
          </cell>
          <cell r="J102">
            <v>1941.35</v>
          </cell>
          <cell r="K102">
            <v>1981.3250000000003</v>
          </cell>
          <cell r="L102">
            <v>2043.15</v>
          </cell>
          <cell r="M102">
            <v>2136.6750000000002</v>
          </cell>
          <cell r="N102">
            <v>2236.5250000000001</v>
          </cell>
          <cell r="O102">
            <v>2337.8000000000002</v>
          </cell>
          <cell r="P102">
            <v>2358.8000000000002</v>
          </cell>
          <cell r="Q102">
            <v>2305.9250000000002</v>
          </cell>
          <cell r="R102">
            <v>2253</v>
          </cell>
          <cell r="S102">
            <v>2230.9750000000004</v>
          </cell>
          <cell r="T102">
            <v>2224.1</v>
          </cell>
          <cell r="U102">
            <v>2246.3249999999998</v>
          </cell>
          <cell r="V102">
            <v>2256.3249999999998</v>
          </cell>
          <cell r="W102">
            <v>2283.5749999999998</v>
          </cell>
          <cell r="X102">
            <v>2327.125</v>
          </cell>
          <cell r="Y102">
            <v>2352</v>
          </cell>
          <cell r="Z102">
            <v>2395.0250000000001</v>
          </cell>
          <cell r="AA102">
            <v>2443.4250000000002</v>
          </cell>
          <cell r="AB102">
            <v>2461.1499999999996</v>
          </cell>
          <cell r="AC102"/>
        </row>
        <row r="103">
          <cell r="A103" t="str">
            <v>WAP</v>
          </cell>
          <cell r="B103" t="str">
            <v>Working Age Pop. (15-64)</v>
          </cell>
          <cell r="C103">
            <v>2312.1000000000004</v>
          </cell>
          <cell r="D103">
            <v>2352.8000000000002</v>
          </cell>
          <cell r="E103">
            <v>2402.1</v>
          </cell>
          <cell r="F103">
            <v>2447.1</v>
          </cell>
          <cell r="G103">
            <v>2489.1</v>
          </cell>
          <cell r="H103">
            <v>2536.8000000000002</v>
          </cell>
          <cell r="I103">
            <v>2589.8000000000002</v>
          </cell>
          <cell r="J103">
            <v>2653.8</v>
          </cell>
          <cell r="K103">
            <v>2703.3</v>
          </cell>
          <cell r="L103">
            <v>2751.7</v>
          </cell>
          <cell r="M103">
            <v>2821.4</v>
          </cell>
          <cell r="N103">
            <v>2905.5</v>
          </cell>
          <cell r="O103">
            <v>3020.6</v>
          </cell>
          <cell r="P103">
            <v>3087.9000000000005</v>
          </cell>
          <cell r="Q103">
            <v>3098.1000000000004</v>
          </cell>
          <cell r="R103">
            <v>3081.9</v>
          </cell>
          <cell r="S103">
            <v>3066.6000000000004</v>
          </cell>
          <cell r="T103">
            <v>3055.7</v>
          </cell>
          <cell r="U103">
            <v>3051.6</v>
          </cell>
          <cell r="V103">
            <v>3058.4</v>
          </cell>
          <cell r="W103">
            <v>3075.7999999999997</v>
          </cell>
          <cell r="X103">
            <v>3104.2</v>
          </cell>
          <cell r="Y103">
            <v>3135.6</v>
          </cell>
          <cell r="Z103">
            <v>3175</v>
          </cell>
          <cell r="AA103">
            <v>3216.3</v>
          </cell>
          <cell r="AB103">
            <v>3216.3</v>
          </cell>
          <cell r="AC103"/>
        </row>
        <row r="104">
          <cell r="A104" t="str">
            <v>WAP74</v>
          </cell>
          <cell r="B104" t="str">
            <v xml:space="preserve">Population: 15 to 74 years  </v>
          </cell>
          <cell r="C104">
            <v>2552.0000000000005</v>
          </cell>
          <cell r="D104">
            <v>2592.1000000000004</v>
          </cell>
          <cell r="E104">
            <v>2641.6</v>
          </cell>
          <cell r="F104">
            <v>2686.9999999999995</v>
          </cell>
          <cell r="G104">
            <v>2729</v>
          </cell>
          <cell r="H104">
            <v>2777.4000000000005</v>
          </cell>
          <cell r="I104">
            <v>2832.4000000000005</v>
          </cell>
          <cell r="J104">
            <v>2899.4</v>
          </cell>
          <cell r="K104">
            <v>2952.1000000000004</v>
          </cell>
          <cell r="L104">
            <v>3004.8999999999996</v>
          </cell>
          <cell r="M104">
            <v>3079.6000000000004</v>
          </cell>
          <cell r="N104">
            <v>3164.2</v>
          </cell>
          <cell r="O104">
            <v>3284.2</v>
          </cell>
          <cell r="P104">
            <v>3359.4000000000005</v>
          </cell>
          <cell r="Q104">
            <v>3379.3</v>
          </cell>
          <cell r="R104">
            <v>3373.3</v>
          </cell>
          <cell r="S104">
            <v>3368.8</v>
          </cell>
          <cell r="T104">
            <v>3370.3999999999996</v>
          </cell>
          <cell r="U104">
            <v>3380.2999999999997</v>
          </cell>
          <cell r="V104">
            <v>3400</v>
          </cell>
          <cell r="W104">
            <v>3430.2</v>
          </cell>
          <cell r="X104">
            <v>3472.1</v>
          </cell>
          <cell r="Y104">
            <v>3516.1</v>
          </cell>
          <cell r="Z104">
            <v>3568.5</v>
          </cell>
          <cell r="AA104">
            <v>3620.4000000000005</v>
          </cell>
          <cell r="AB104">
            <v>3620.4000000000005</v>
          </cell>
          <cell r="AC104"/>
        </row>
        <row r="105">
          <cell r="A105" t="str">
            <v>UNEMP</v>
          </cell>
          <cell r="B105" t="str">
            <v>Unemployment</v>
          </cell>
          <cell r="C105" t="str">
            <v/>
          </cell>
          <cell r="D105" t="str">
            <v/>
          </cell>
          <cell r="E105" t="str">
            <v/>
          </cell>
          <cell r="F105">
            <v>133.62500000000006</v>
          </cell>
          <cell r="G105">
            <v>105.42500000000001</v>
          </cell>
          <cell r="H105">
            <v>83.200000000000045</v>
          </cell>
          <cell r="I105">
            <v>79.550000000000011</v>
          </cell>
          <cell r="J105">
            <v>91.475000000000023</v>
          </cell>
          <cell r="K105">
            <v>95.800000000000011</v>
          </cell>
          <cell r="L105">
            <v>96.574999999999989</v>
          </cell>
          <cell r="M105">
            <v>98.825000000000102</v>
          </cell>
          <cell r="N105">
            <v>106.32500000000005</v>
          </cell>
          <cell r="O105">
            <v>116.44999999999993</v>
          </cell>
          <cell r="P105">
            <v>159.79999999999995</v>
          </cell>
          <cell r="Q105">
            <v>290.7750000000002</v>
          </cell>
          <cell r="R105">
            <v>327.42500000000001</v>
          </cell>
          <cell r="S105">
            <v>342.5</v>
          </cell>
          <cell r="T105">
            <v>343.65000000000003</v>
          </cell>
          <cell r="U105">
            <v>308.55000000000007</v>
          </cell>
          <cell r="V105">
            <v>267.5499999999999</v>
          </cell>
          <cell r="W105">
            <v>226.22499999999991</v>
          </cell>
          <cell r="X105">
            <v>194.87499999999989</v>
          </cell>
          <cell r="Y105">
            <v>157.85000000000002</v>
          </cell>
          <cell r="Z105">
            <v>137.47500000000002</v>
          </cell>
          <cell r="AA105">
            <v>120.92500000000007</v>
          </cell>
          <cell r="AB105">
            <v>446.70449999999977</v>
          </cell>
          <cell r="AC105"/>
        </row>
        <row r="106">
          <cell r="A106"/>
          <cell r="B106" t="str">
            <v>BoP (Annual)</v>
          </cell>
          <cell r="C106"/>
          <cell r="D106"/>
          <cell r="E106"/>
          <cell r="F106">
            <v>7.736062062177969</v>
          </cell>
          <cell r="G106">
            <v>5.8445248291824319</v>
          </cell>
          <cell r="H106">
            <v>4.4825171057593902</v>
          </cell>
          <cell r="I106">
            <v>4.1821097179507403</v>
          </cell>
          <cell r="J106">
            <v>4.7119272671079422</v>
          </cell>
          <cell r="K106">
            <v>4.8351481962827902</v>
          </cell>
          <cell r="L106">
            <v>4.7267699385752389</v>
          </cell>
          <cell r="M106">
            <v>4.6251769688885807</v>
          </cell>
          <cell r="N106">
            <v>4.7540268944009139</v>
          </cell>
          <cell r="O106">
            <v>4.9811788861322581</v>
          </cell>
          <cell r="P106">
            <v>6.7746311683907052</v>
          </cell>
          <cell r="Q106">
            <v>12.609907087177605</v>
          </cell>
          <cell r="R106">
            <v>14.532845095428318</v>
          </cell>
          <cell r="S106">
            <v>15.352032183238267</v>
          </cell>
          <cell r="T106">
            <v>15.451193741288613</v>
          </cell>
          <cell r="U106">
            <v>13.735768421755537</v>
          </cell>
          <cell r="V106">
            <v>11.857777580800635</v>
          </cell>
          <cell r="W106">
            <v>9.9066157231533865</v>
          </cell>
          <cell r="X106">
            <v>8.3740667132190971</v>
          </cell>
          <cell r="Y106">
            <v>6.7113095238095246</v>
          </cell>
          <cell r="Z106">
            <v>5.7400235905679491</v>
          </cell>
          <cell r="AA106">
            <v>4.9489957743740876</v>
          </cell>
          <cell r="AB106">
            <v>18.150234646405128</v>
          </cell>
          <cell r="AC106"/>
        </row>
        <row r="107">
          <cell r="A107"/>
          <cell r="B107"/>
          <cell r="C107"/>
          <cell r="D107"/>
          <cell r="E107"/>
          <cell r="F107"/>
          <cell r="G107"/>
          <cell r="H107"/>
          <cell r="I107"/>
          <cell r="J107"/>
          <cell r="K107"/>
          <cell r="L107"/>
          <cell r="M107"/>
          <cell r="N107"/>
          <cell r="O107"/>
          <cell r="P107"/>
          <cell r="Q107"/>
          <cell r="R107"/>
          <cell r="S107"/>
          <cell r="T107"/>
          <cell r="U107"/>
          <cell r="V107"/>
          <cell r="W107"/>
          <cell r="X107"/>
          <cell r="Y107"/>
          <cell r="Z107"/>
          <cell r="AA107"/>
          <cell r="AB107"/>
        </row>
        <row r="108">
          <cell r="A108"/>
          <cell r="B108" t="str">
            <v>Current Account: Primary and Secondary Income BPM6 by Component,</v>
          </cell>
          <cell r="C108"/>
          <cell r="D108"/>
          <cell r="E108"/>
          <cell r="F108"/>
          <cell r="G108"/>
          <cell r="H108"/>
          <cell r="I108"/>
          <cell r="J108"/>
          <cell r="K108"/>
          <cell r="L108"/>
          <cell r="M108"/>
          <cell r="N108"/>
          <cell r="O108"/>
          <cell r="P108"/>
          <cell r="Q108"/>
          <cell r="R108"/>
          <cell r="S108"/>
          <cell r="T108">
            <v>-5934</v>
          </cell>
          <cell r="U108">
            <v>2788</v>
          </cell>
          <cell r="V108">
            <v>2094</v>
          </cell>
          <cell r="W108">
            <v>11556</v>
          </cell>
          <cell r="X108">
            <v>-11372</v>
          </cell>
          <cell r="Y108">
            <v>1458</v>
          </cell>
          <cell r="Z108">
            <v>19616</v>
          </cell>
          <cell r="AA108">
            <v>-40404</v>
          </cell>
          <cell r="AB108">
            <v>16916</v>
          </cell>
          <cell r="AC108"/>
        </row>
        <row r="109">
          <cell r="A109"/>
          <cell r="B109" t="str">
            <v>Statistical Indicator and Year</v>
          </cell>
          <cell r="C109"/>
          <cell r="D109"/>
          <cell r="E109"/>
          <cell r="F109"/>
          <cell r="G109"/>
          <cell r="H109"/>
          <cell r="I109"/>
          <cell r="J109"/>
          <cell r="K109"/>
          <cell r="L109"/>
          <cell r="M109"/>
          <cell r="N109"/>
          <cell r="O109"/>
          <cell r="P109"/>
          <cell r="Q109"/>
          <cell r="R109"/>
          <cell r="S109"/>
          <cell r="T109"/>
          <cell r="U109"/>
          <cell r="V109"/>
          <cell r="W109"/>
          <cell r="X109"/>
          <cell r="Y109"/>
          <cell r="Z109"/>
          <cell r="AA109"/>
          <cell r="AB109"/>
          <cell r="AC109"/>
        </row>
        <row r="110">
          <cell r="A110"/>
          <cell r="B110"/>
          <cell r="C110"/>
          <cell r="D110"/>
          <cell r="E110"/>
          <cell r="F110"/>
          <cell r="G110"/>
          <cell r="H110"/>
          <cell r="I110"/>
          <cell r="J110"/>
          <cell r="K110"/>
          <cell r="L110"/>
          <cell r="M110"/>
          <cell r="N110"/>
          <cell r="O110"/>
          <cell r="P110"/>
          <cell r="Q110"/>
          <cell r="R110"/>
          <cell r="S110"/>
          <cell r="T110">
            <v>2012</v>
          </cell>
          <cell r="U110">
            <v>2013</v>
          </cell>
          <cell r="V110">
            <v>2014</v>
          </cell>
          <cell r="W110">
            <v>2015</v>
          </cell>
          <cell r="X110">
            <v>2016</v>
          </cell>
          <cell r="Y110">
            <v>2017</v>
          </cell>
          <cell r="Z110">
            <v>2018</v>
          </cell>
          <cell r="AA110">
            <v>2019</v>
          </cell>
          <cell r="AB110">
            <v>2020</v>
          </cell>
          <cell r="AC110"/>
        </row>
        <row r="111">
          <cell r="A111"/>
          <cell r="B111" t="str">
            <v>All items</v>
          </cell>
          <cell r="C111"/>
          <cell r="D111"/>
          <cell r="E111"/>
          <cell r="F111"/>
          <cell r="G111"/>
          <cell r="H111"/>
          <cell r="I111"/>
          <cell r="J111"/>
          <cell r="K111"/>
          <cell r="L111"/>
          <cell r="M111"/>
          <cell r="N111"/>
          <cell r="O111"/>
          <cell r="P111"/>
          <cell r="Q111"/>
          <cell r="R111"/>
          <cell r="S111"/>
          <cell r="T111">
            <v>-3.3888448060034015</v>
          </cell>
          <cell r="U111">
            <v>1.5521976516006524</v>
          </cell>
          <cell r="V111">
            <v>1.0730309901924138</v>
          </cell>
          <cell r="W111">
            <v>4.3963681704677127</v>
          </cell>
          <cell r="X111">
            <v>-4.199262262428058</v>
          </cell>
          <cell r="Y111">
            <v>0.48537408770927898</v>
          </cell>
          <cell r="Z111">
            <v>5.9990322705912709</v>
          </cell>
          <cell r="AA111">
            <v>-11.347807094305081</v>
          </cell>
          <cell r="AB111">
            <v>4.5747874146865595</v>
          </cell>
          <cell r="AC111"/>
        </row>
        <row r="112">
          <cell r="A112"/>
          <cell r="B112" t="str">
            <v>Current Account Inflows (Euro Million)</v>
          </cell>
          <cell r="C112"/>
          <cell r="D112"/>
          <cell r="E112"/>
          <cell r="F112"/>
          <cell r="G112"/>
          <cell r="H112"/>
          <cell r="I112"/>
          <cell r="J112"/>
          <cell r="K112"/>
          <cell r="L112"/>
          <cell r="M112"/>
          <cell r="N112"/>
          <cell r="O112"/>
          <cell r="P112"/>
          <cell r="Q112"/>
          <cell r="R112"/>
          <cell r="S112"/>
          <cell r="T112">
            <v>244325</v>
          </cell>
          <cell r="U112">
            <v>245614</v>
          </cell>
          <cell r="V112">
            <v>280016</v>
          </cell>
          <cell r="W112">
            <v>385036</v>
          </cell>
          <cell r="X112">
            <v>403086</v>
          </cell>
          <cell r="Y112">
            <v>444439</v>
          </cell>
          <cell r="Z112">
            <v>492445</v>
          </cell>
          <cell r="AA112">
            <v>562670</v>
          </cell>
          <cell r="AB112">
            <v>566884</v>
          </cell>
          <cell r="AC112"/>
        </row>
        <row r="113">
          <cell r="A113"/>
          <cell r="B113" t="str">
            <v>Current Account Outflows (Euro Million)</v>
          </cell>
          <cell r="C113"/>
          <cell r="D113"/>
          <cell r="E113"/>
          <cell r="F113"/>
          <cell r="G113"/>
          <cell r="H113"/>
          <cell r="I113"/>
          <cell r="J113"/>
          <cell r="K113"/>
          <cell r="L113"/>
          <cell r="M113"/>
          <cell r="N113"/>
          <cell r="O113"/>
          <cell r="P113"/>
          <cell r="Q113"/>
          <cell r="R113"/>
          <cell r="S113"/>
          <cell r="T113">
            <v>250259</v>
          </cell>
          <cell r="U113">
            <v>242826</v>
          </cell>
          <cell r="V113">
            <v>277922</v>
          </cell>
          <cell r="W113">
            <v>373480</v>
          </cell>
          <cell r="X113">
            <v>414458</v>
          </cell>
          <cell r="Y113">
            <v>442981</v>
          </cell>
          <cell r="Z113">
            <v>472829</v>
          </cell>
          <cell r="AA113">
            <v>603074</v>
          </cell>
          <cell r="AB113">
            <v>549968</v>
          </cell>
          <cell r="AC113"/>
        </row>
        <row r="114">
          <cell r="A114"/>
          <cell r="B114" t="str">
            <v>Primary Income</v>
          </cell>
          <cell r="C114"/>
          <cell r="D114"/>
          <cell r="E114"/>
          <cell r="F114"/>
          <cell r="G114"/>
          <cell r="H114"/>
          <cell r="I114"/>
          <cell r="J114"/>
          <cell r="K114"/>
          <cell r="L114"/>
          <cell r="M114"/>
          <cell r="N114"/>
          <cell r="O114"/>
          <cell r="P114"/>
          <cell r="Q114"/>
          <cell r="R114"/>
          <cell r="S114"/>
          <cell r="T114"/>
          <cell r="U114"/>
          <cell r="V114"/>
          <cell r="W114"/>
          <cell r="X114"/>
          <cell r="Y114"/>
          <cell r="Z114"/>
          <cell r="AA114"/>
          <cell r="AB114"/>
        </row>
        <row r="115">
          <cell r="A115"/>
          <cell r="B115" t="str">
            <v>Current Account Inflows (Euro Million)</v>
          </cell>
          <cell r="C115"/>
          <cell r="D115"/>
          <cell r="E115"/>
          <cell r="F115"/>
          <cell r="G115"/>
          <cell r="H115"/>
          <cell r="I115"/>
          <cell r="J115"/>
          <cell r="K115"/>
          <cell r="L115"/>
          <cell r="M115"/>
          <cell r="N115"/>
          <cell r="O115"/>
          <cell r="P115"/>
          <cell r="Q115"/>
          <cell r="R115"/>
          <cell r="S115"/>
          <cell r="T115">
            <v>57394</v>
          </cell>
          <cell r="U115">
            <v>56169</v>
          </cell>
          <cell r="V115">
            <v>62742</v>
          </cell>
          <cell r="W115">
            <v>60483</v>
          </cell>
          <cell r="X115">
            <v>70346</v>
          </cell>
          <cell r="Y115">
            <v>79418</v>
          </cell>
          <cell r="Z115">
            <v>87390</v>
          </cell>
          <cell r="AA115">
            <v>108801</v>
          </cell>
          <cell r="AB115">
            <v>93406</v>
          </cell>
          <cell r="AC115"/>
        </row>
        <row r="116">
          <cell r="A116"/>
          <cell r="B116" t="str">
            <v>Current Account Outflows (Euro Million)</v>
          </cell>
          <cell r="C116"/>
          <cell r="D116"/>
          <cell r="E116"/>
          <cell r="F116"/>
          <cell r="G116"/>
          <cell r="H116"/>
          <cell r="I116"/>
          <cell r="J116"/>
          <cell r="K116"/>
          <cell r="L116"/>
          <cell r="M116"/>
          <cell r="N116"/>
          <cell r="O116"/>
          <cell r="P116"/>
          <cell r="Q116"/>
          <cell r="R116"/>
          <cell r="S116"/>
          <cell r="T116">
            <v>91333</v>
          </cell>
          <cell r="U116">
            <v>84238</v>
          </cell>
          <cell r="V116">
            <v>93083</v>
          </cell>
          <cell r="W116">
            <v>121268</v>
          </cell>
          <cell r="X116">
            <v>120260</v>
          </cell>
          <cell r="Y116">
            <v>140481</v>
          </cell>
          <cell r="Z116">
            <v>156841</v>
          </cell>
          <cell r="AA116">
            <v>189428</v>
          </cell>
          <cell r="AB116">
            <v>182402</v>
          </cell>
          <cell r="AC116"/>
        </row>
        <row r="117">
          <cell r="A117"/>
          <cell r="B117" t="str">
            <v>Compensation of employees</v>
          </cell>
          <cell r="C117"/>
          <cell r="D117"/>
          <cell r="E117"/>
          <cell r="F117"/>
          <cell r="G117"/>
          <cell r="H117"/>
          <cell r="I117"/>
          <cell r="J117"/>
          <cell r="K117"/>
          <cell r="L117"/>
          <cell r="M117"/>
          <cell r="N117"/>
          <cell r="O117"/>
          <cell r="P117"/>
          <cell r="Q117"/>
          <cell r="R117"/>
          <cell r="S117"/>
          <cell r="T117"/>
          <cell r="U117"/>
          <cell r="V117"/>
          <cell r="W117"/>
          <cell r="X117"/>
          <cell r="Y117"/>
          <cell r="Z117"/>
          <cell r="AA117"/>
          <cell r="AB117"/>
        </row>
        <row r="118">
          <cell r="A118" t="str">
            <v>CompIn</v>
          </cell>
          <cell r="B118" t="str">
            <v>Current Account Inflows (Euro Million)</v>
          </cell>
          <cell r="C118"/>
          <cell r="D118"/>
          <cell r="E118"/>
          <cell r="F118"/>
          <cell r="G118"/>
          <cell r="H118"/>
          <cell r="I118"/>
          <cell r="J118"/>
          <cell r="K118"/>
          <cell r="L118"/>
          <cell r="M118"/>
          <cell r="N118"/>
          <cell r="O118"/>
          <cell r="P118"/>
          <cell r="Q118"/>
          <cell r="R118"/>
          <cell r="S118"/>
          <cell r="T118">
            <v>541</v>
          </cell>
          <cell r="U118">
            <v>544</v>
          </cell>
          <cell r="V118">
            <v>546</v>
          </cell>
          <cell r="W118">
            <v>544</v>
          </cell>
          <cell r="X118">
            <v>520</v>
          </cell>
          <cell r="Y118">
            <v>528</v>
          </cell>
          <cell r="Z118">
            <v>528</v>
          </cell>
          <cell r="AA118">
            <v>524</v>
          </cell>
          <cell r="AB118">
            <v>242</v>
          </cell>
          <cell r="AC118"/>
        </row>
        <row r="119">
          <cell r="A119" t="str">
            <v>CompOut</v>
          </cell>
          <cell r="B119" t="str">
            <v>Current Account Outflows (Euro Million)</v>
          </cell>
          <cell r="C119"/>
          <cell r="D119"/>
          <cell r="E119"/>
          <cell r="F119"/>
          <cell r="G119"/>
          <cell r="H119"/>
          <cell r="I119"/>
          <cell r="J119"/>
          <cell r="K119"/>
          <cell r="L119"/>
          <cell r="M119"/>
          <cell r="N119"/>
          <cell r="O119"/>
          <cell r="P119"/>
          <cell r="Q119"/>
          <cell r="R119"/>
          <cell r="S119"/>
          <cell r="T119">
            <v>743</v>
          </cell>
          <cell r="U119">
            <v>685</v>
          </cell>
          <cell r="V119">
            <v>703</v>
          </cell>
          <cell r="W119">
            <v>634</v>
          </cell>
          <cell r="X119">
            <v>627</v>
          </cell>
          <cell r="Y119">
            <v>643</v>
          </cell>
          <cell r="Z119">
            <v>614</v>
          </cell>
          <cell r="AA119">
            <v>674</v>
          </cell>
          <cell r="AB119">
            <v>536</v>
          </cell>
          <cell r="AC119"/>
        </row>
        <row r="120">
          <cell r="A120"/>
          <cell r="B120" t="str">
            <v>Investment income</v>
          </cell>
          <cell r="C120"/>
          <cell r="D120"/>
          <cell r="E120"/>
          <cell r="F120"/>
          <cell r="G120"/>
          <cell r="H120"/>
          <cell r="I120"/>
          <cell r="J120"/>
          <cell r="K120"/>
          <cell r="L120"/>
          <cell r="M120"/>
          <cell r="N120"/>
          <cell r="O120"/>
          <cell r="P120"/>
          <cell r="Q120"/>
          <cell r="R120"/>
          <cell r="S120"/>
          <cell r="T120"/>
          <cell r="U120"/>
          <cell r="V120"/>
          <cell r="W120"/>
          <cell r="X120"/>
          <cell r="Y120"/>
          <cell r="Z120"/>
          <cell r="AA120"/>
          <cell r="AB120"/>
        </row>
        <row r="121">
          <cell r="A121" t="str">
            <v>IIIn</v>
          </cell>
          <cell r="B121" t="str">
            <v>Current Account Inflows (Euro Million)</v>
          </cell>
          <cell r="C121"/>
          <cell r="D121"/>
          <cell r="E121"/>
          <cell r="F121"/>
          <cell r="G121"/>
          <cell r="H121"/>
          <cell r="I121"/>
          <cell r="J121"/>
          <cell r="K121"/>
          <cell r="L121"/>
          <cell r="M121"/>
          <cell r="N121"/>
          <cell r="O121"/>
          <cell r="P121"/>
          <cell r="Q121"/>
          <cell r="R121"/>
          <cell r="S121"/>
          <cell r="T121">
            <v>55220</v>
          </cell>
          <cell r="U121">
            <v>54173</v>
          </cell>
          <cell r="V121">
            <v>60878</v>
          </cell>
          <cell r="W121">
            <v>58369</v>
          </cell>
          <cell r="X121">
            <v>68346</v>
          </cell>
          <cell r="Y121">
            <v>77385</v>
          </cell>
          <cell r="Z121">
            <v>85297</v>
          </cell>
          <cell r="AA121">
            <v>106686</v>
          </cell>
          <cell r="AB121">
            <v>91653</v>
          </cell>
          <cell r="AC121"/>
        </row>
        <row r="122">
          <cell r="A122" t="str">
            <v>IIOut</v>
          </cell>
          <cell r="B122" t="str">
            <v>Current Account Outflows (Euro Million)</v>
          </cell>
          <cell r="C122"/>
          <cell r="D122"/>
          <cell r="E122"/>
          <cell r="F122"/>
          <cell r="G122"/>
          <cell r="H122"/>
          <cell r="I122"/>
          <cell r="J122"/>
          <cell r="K122"/>
          <cell r="L122"/>
          <cell r="M122"/>
          <cell r="N122"/>
          <cell r="O122"/>
          <cell r="P122"/>
          <cell r="Q122"/>
          <cell r="R122"/>
          <cell r="S122"/>
          <cell r="T122">
            <v>90363</v>
          </cell>
          <cell r="U122">
            <v>83320</v>
          </cell>
          <cell r="V122">
            <v>92129</v>
          </cell>
          <cell r="W122">
            <v>120323</v>
          </cell>
          <cell r="X122">
            <v>119322</v>
          </cell>
          <cell r="Y122">
            <v>139522</v>
          </cell>
          <cell r="Z122">
            <v>155874</v>
          </cell>
          <cell r="AA122">
            <v>188260</v>
          </cell>
          <cell r="AB122">
            <v>181380</v>
          </cell>
          <cell r="AC122"/>
        </row>
        <row r="123">
          <cell r="A123"/>
          <cell r="B123" t="str">
            <v>Direct investment income</v>
          </cell>
          <cell r="C123"/>
          <cell r="D123"/>
          <cell r="E123"/>
          <cell r="F123"/>
          <cell r="G123"/>
          <cell r="H123"/>
          <cell r="I123"/>
          <cell r="J123"/>
          <cell r="K123"/>
          <cell r="L123"/>
          <cell r="M123"/>
          <cell r="N123"/>
          <cell r="O123"/>
          <cell r="P123"/>
          <cell r="Q123"/>
          <cell r="R123"/>
          <cell r="S123"/>
          <cell r="T123"/>
          <cell r="U123"/>
          <cell r="V123"/>
          <cell r="W123"/>
          <cell r="X123"/>
          <cell r="Y123"/>
          <cell r="Z123"/>
          <cell r="AA123"/>
          <cell r="AB123"/>
        </row>
        <row r="124">
          <cell r="A124" t="str">
            <v>DIIIn</v>
          </cell>
          <cell r="B124" t="str">
            <v>Current Account Inflows (Euro Million)</v>
          </cell>
          <cell r="C124"/>
          <cell r="D124"/>
          <cell r="E124"/>
          <cell r="F124"/>
          <cell r="G124"/>
          <cell r="H124"/>
          <cell r="I124"/>
          <cell r="J124"/>
          <cell r="K124"/>
          <cell r="L124"/>
          <cell r="M124"/>
          <cell r="N124"/>
          <cell r="O124"/>
          <cell r="P124"/>
          <cell r="Q124"/>
          <cell r="R124"/>
          <cell r="S124"/>
          <cell r="T124">
            <v>17791</v>
          </cell>
          <cell r="U124">
            <v>18766</v>
          </cell>
          <cell r="V124">
            <v>19849</v>
          </cell>
          <cell r="W124">
            <v>15606</v>
          </cell>
          <cell r="X124">
            <v>18383</v>
          </cell>
          <cell r="Y124">
            <v>20821</v>
          </cell>
          <cell r="Z124">
            <v>21454</v>
          </cell>
          <cell r="AA124">
            <v>20710</v>
          </cell>
          <cell r="AB124">
            <v>17036</v>
          </cell>
          <cell r="AC124"/>
        </row>
        <row r="125">
          <cell r="A125" t="str">
            <v>DIIOut</v>
          </cell>
          <cell r="B125" t="str">
            <v>Current Account Outflows (Euro Million)</v>
          </cell>
          <cell r="C125"/>
          <cell r="D125"/>
          <cell r="E125"/>
          <cell r="F125"/>
          <cell r="G125"/>
          <cell r="H125"/>
          <cell r="I125"/>
          <cell r="J125"/>
          <cell r="K125"/>
          <cell r="L125"/>
          <cell r="M125"/>
          <cell r="N125"/>
          <cell r="O125"/>
          <cell r="P125"/>
          <cell r="Q125"/>
          <cell r="R125"/>
          <cell r="S125"/>
          <cell r="T125">
            <v>46168</v>
          </cell>
          <cell r="U125">
            <v>43720</v>
          </cell>
          <cell r="V125">
            <v>45464</v>
          </cell>
          <cell r="W125">
            <v>69533</v>
          </cell>
          <cell r="X125">
            <v>61056</v>
          </cell>
          <cell r="Y125">
            <v>72631</v>
          </cell>
          <cell r="Z125">
            <v>79569</v>
          </cell>
          <cell r="AA125">
            <v>91785</v>
          </cell>
          <cell r="AB125">
            <v>97442</v>
          </cell>
          <cell r="AC125"/>
        </row>
        <row r="126">
          <cell r="A126"/>
          <cell r="B126" t="str">
            <v>Direct investment income: Income on equity</v>
          </cell>
          <cell r="C126"/>
          <cell r="D126"/>
          <cell r="E126"/>
          <cell r="F126"/>
          <cell r="G126"/>
          <cell r="H126"/>
          <cell r="I126"/>
          <cell r="J126"/>
          <cell r="K126"/>
          <cell r="L126"/>
          <cell r="M126"/>
          <cell r="N126"/>
          <cell r="O126"/>
          <cell r="P126"/>
          <cell r="Q126"/>
          <cell r="R126"/>
          <cell r="S126"/>
          <cell r="T126"/>
          <cell r="U126"/>
          <cell r="V126"/>
          <cell r="W126"/>
          <cell r="X126"/>
          <cell r="Y126"/>
          <cell r="Z126"/>
          <cell r="AA126"/>
          <cell r="AB126"/>
        </row>
        <row r="127">
          <cell r="A127"/>
          <cell r="B127" t="str">
            <v>Current Account Inflows (Euro Million)</v>
          </cell>
          <cell r="C127"/>
          <cell r="D127"/>
          <cell r="E127"/>
          <cell r="F127"/>
          <cell r="G127"/>
          <cell r="H127"/>
          <cell r="I127"/>
          <cell r="J127"/>
          <cell r="K127"/>
          <cell r="L127"/>
          <cell r="M127"/>
          <cell r="N127"/>
          <cell r="O127"/>
          <cell r="P127"/>
          <cell r="Q127"/>
          <cell r="R127"/>
          <cell r="S127"/>
          <cell r="T127">
            <v>14092</v>
          </cell>
          <cell r="U127">
            <v>15542</v>
          </cell>
          <cell r="V127">
            <v>16647</v>
          </cell>
          <cell r="W127">
            <v>12015</v>
          </cell>
          <cell r="X127">
            <v>15193</v>
          </cell>
          <cell r="Y127">
            <v>18201</v>
          </cell>
          <cell r="Z127">
            <v>17057</v>
          </cell>
          <cell r="AA127">
            <v>17032</v>
          </cell>
          <cell r="AB127">
            <v>15431</v>
          </cell>
          <cell r="AC127"/>
        </row>
        <row r="128">
          <cell r="A128"/>
          <cell r="B128" t="str">
            <v>Current Account Outflows (Euro Million)</v>
          </cell>
          <cell r="C128"/>
          <cell r="D128"/>
          <cell r="E128"/>
          <cell r="F128"/>
          <cell r="G128"/>
          <cell r="H128"/>
          <cell r="I128"/>
          <cell r="J128"/>
          <cell r="K128"/>
          <cell r="L128"/>
          <cell r="M128"/>
          <cell r="N128"/>
          <cell r="O128"/>
          <cell r="P128"/>
          <cell r="Q128"/>
          <cell r="R128"/>
          <cell r="S128"/>
          <cell r="T128">
            <v>41621</v>
          </cell>
          <cell r="U128">
            <v>38461</v>
          </cell>
          <cell r="V128">
            <v>40296</v>
          </cell>
          <cell r="W128">
            <v>63689</v>
          </cell>
          <cell r="X128">
            <v>55285</v>
          </cell>
          <cell r="Y128">
            <v>66821</v>
          </cell>
          <cell r="Z128">
            <v>70664</v>
          </cell>
          <cell r="AA128">
            <v>82325</v>
          </cell>
          <cell r="AB128">
            <v>88139</v>
          </cell>
          <cell r="AC128"/>
        </row>
        <row r="129">
          <cell r="A129"/>
          <cell r="B129" t="str">
            <v>Direct investment income: Income on debt</v>
          </cell>
          <cell r="C129"/>
          <cell r="D129"/>
          <cell r="E129"/>
          <cell r="F129"/>
          <cell r="G129"/>
          <cell r="H129"/>
          <cell r="I129"/>
          <cell r="J129"/>
          <cell r="K129"/>
          <cell r="L129"/>
          <cell r="M129"/>
          <cell r="N129"/>
          <cell r="O129"/>
          <cell r="P129"/>
          <cell r="Q129"/>
          <cell r="R129"/>
          <cell r="S129"/>
          <cell r="T129"/>
          <cell r="U129"/>
          <cell r="V129"/>
          <cell r="W129"/>
          <cell r="X129"/>
          <cell r="Y129"/>
          <cell r="Z129"/>
          <cell r="AA129"/>
          <cell r="AB129"/>
        </row>
        <row r="130">
          <cell r="A130" t="str">
            <v>IoDIn</v>
          </cell>
          <cell r="B130" t="str">
            <v>Current Account Inflows (Euro Million)</v>
          </cell>
          <cell r="C130"/>
          <cell r="D130"/>
          <cell r="E130"/>
          <cell r="F130"/>
          <cell r="G130"/>
          <cell r="H130"/>
          <cell r="I130"/>
          <cell r="J130"/>
          <cell r="K130"/>
          <cell r="L130"/>
          <cell r="M130"/>
          <cell r="N130"/>
          <cell r="O130"/>
          <cell r="P130"/>
          <cell r="Q130"/>
          <cell r="R130"/>
          <cell r="S130"/>
          <cell r="T130">
            <v>3697</v>
          </cell>
          <cell r="U130">
            <v>3226</v>
          </cell>
          <cell r="V130">
            <v>3203</v>
          </cell>
          <cell r="W130">
            <v>3590</v>
          </cell>
          <cell r="X130">
            <v>3190</v>
          </cell>
          <cell r="Y130">
            <v>2619</v>
          </cell>
          <cell r="Z130">
            <v>4396</v>
          </cell>
          <cell r="AA130">
            <v>3678</v>
          </cell>
          <cell r="AB130">
            <v>1605</v>
          </cell>
          <cell r="AC130"/>
        </row>
        <row r="131">
          <cell r="A131" t="str">
            <v>IoDOut</v>
          </cell>
          <cell r="B131" t="str">
            <v>Current Account Outflows (Euro Million)</v>
          </cell>
          <cell r="C131"/>
          <cell r="D131"/>
          <cell r="E131"/>
          <cell r="F131"/>
          <cell r="G131"/>
          <cell r="H131"/>
          <cell r="I131"/>
          <cell r="J131"/>
          <cell r="K131"/>
          <cell r="L131"/>
          <cell r="M131"/>
          <cell r="N131"/>
          <cell r="O131"/>
          <cell r="P131"/>
          <cell r="Q131"/>
          <cell r="R131"/>
          <cell r="S131"/>
          <cell r="T131">
            <v>4546</v>
          </cell>
          <cell r="U131">
            <v>5258</v>
          </cell>
          <cell r="V131">
            <v>5167</v>
          </cell>
          <cell r="W131">
            <v>5843</v>
          </cell>
          <cell r="X131">
            <v>5771</v>
          </cell>
          <cell r="Y131">
            <v>5809</v>
          </cell>
          <cell r="Z131">
            <v>8904</v>
          </cell>
          <cell r="AA131">
            <v>9460</v>
          </cell>
          <cell r="AB131">
            <v>9305</v>
          </cell>
          <cell r="AC131"/>
        </row>
        <row r="132">
          <cell r="A132"/>
          <cell r="B132" t="str">
            <v>Portfolio investment income</v>
          </cell>
          <cell r="C132"/>
          <cell r="D132"/>
          <cell r="E132"/>
          <cell r="F132"/>
          <cell r="G132"/>
          <cell r="H132"/>
          <cell r="I132"/>
          <cell r="J132"/>
          <cell r="K132"/>
          <cell r="L132"/>
          <cell r="M132"/>
          <cell r="N132"/>
          <cell r="O132"/>
          <cell r="P132"/>
          <cell r="Q132"/>
          <cell r="R132"/>
          <cell r="S132"/>
          <cell r="T132"/>
          <cell r="U132"/>
          <cell r="V132"/>
          <cell r="W132"/>
          <cell r="X132"/>
          <cell r="Y132"/>
          <cell r="Z132"/>
          <cell r="AA132"/>
          <cell r="AB132"/>
        </row>
        <row r="133">
          <cell r="A133" t="str">
            <v>PIIIn</v>
          </cell>
          <cell r="B133" t="str">
            <v>Current Account Inflows (Euro Million)</v>
          </cell>
          <cell r="C133"/>
          <cell r="D133"/>
          <cell r="E133"/>
          <cell r="F133"/>
          <cell r="G133"/>
          <cell r="H133"/>
          <cell r="I133"/>
          <cell r="J133"/>
          <cell r="K133"/>
          <cell r="L133"/>
          <cell r="M133"/>
          <cell r="N133"/>
          <cell r="O133"/>
          <cell r="P133"/>
          <cell r="Q133"/>
          <cell r="R133"/>
          <cell r="S133"/>
          <cell r="T133">
            <v>24935</v>
          </cell>
          <cell r="U133">
            <v>25620</v>
          </cell>
          <cell r="V133">
            <v>32912</v>
          </cell>
          <cell r="W133">
            <v>35801</v>
          </cell>
          <cell r="X133">
            <v>40784</v>
          </cell>
          <cell r="Y133">
            <v>46263</v>
          </cell>
          <cell r="Z133">
            <v>51689</v>
          </cell>
          <cell r="AA133">
            <v>65041</v>
          </cell>
          <cell r="AB133">
            <v>57941</v>
          </cell>
          <cell r="AC133"/>
        </row>
        <row r="134">
          <cell r="A134" t="str">
            <v>PIIOut</v>
          </cell>
          <cell r="B134" t="str">
            <v>Current Account Outflows (Euro Million)</v>
          </cell>
          <cell r="C134"/>
          <cell r="D134"/>
          <cell r="E134"/>
          <cell r="F134"/>
          <cell r="G134"/>
          <cell r="H134"/>
          <cell r="I134"/>
          <cell r="J134"/>
          <cell r="K134"/>
          <cell r="L134"/>
          <cell r="M134"/>
          <cell r="N134"/>
          <cell r="O134"/>
          <cell r="P134"/>
          <cell r="Q134"/>
          <cell r="R134"/>
          <cell r="S134"/>
          <cell r="T134">
            <v>31805</v>
          </cell>
          <cell r="U134">
            <v>30252</v>
          </cell>
          <cell r="V134">
            <v>37482</v>
          </cell>
          <cell r="W134">
            <v>41978</v>
          </cell>
          <cell r="X134">
            <v>48036</v>
          </cell>
          <cell r="Y134">
            <v>56704</v>
          </cell>
          <cell r="Z134">
            <v>64483</v>
          </cell>
          <cell r="AA134">
            <v>80694</v>
          </cell>
          <cell r="AB134">
            <v>70603</v>
          </cell>
          <cell r="AC134"/>
        </row>
        <row r="135">
          <cell r="A135"/>
          <cell r="B135" t="str">
            <v>Portfolio investment income: Income on equity</v>
          </cell>
          <cell r="C135"/>
          <cell r="D135"/>
          <cell r="E135"/>
          <cell r="F135"/>
          <cell r="G135"/>
          <cell r="H135"/>
          <cell r="I135"/>
          <cell r="J135"/>
          <cell r="K135"/>
          <cell r="L135"/>
          <cell r="M135"/>
          <cell r="N135"/>
          <cell r="O135"/>
          <cell r="P135"/>
          <cell r="Q135"/>
          <cell r="R135"/>
          <cell r="S135"/>
          <cell r="T135"/>
          <cell r="U135"/>
          <cell r="V135"/>
          <cell r="W135"/>
          <cell r="X135"/>
          <cell r="Y135"/>
          <cell r="Z135"/>
          <cell r="AA135"/>
          <cell r="AB135"/>
        </row>
        <row r="136">
          <cell r="A136"/>
          <cell r="B136" t="str">
            <v>Current Account Inflows (Euro Million)</v>
          </cell>
          <cell r="C136"/>
          <cell r="D136"/>
          <cell r="E136"/>
          <cell r="F136"/>
          <cell r="G136"/>
          <cell r="H136"/>
          <cell r="I136"/>
          <cell r="J136"/>
          <cell r="K136"/>
          <cell r="L136"/>
          <cell r="M136"/>
          <cell r="N136"/>
          <cell r="O136"/>
          <cell r="P136"/>
          <cell r="Q136"/>
          <cell r="R136"/>
          <cell r="S136"/>
          <cell r="T136">
            <v>6364</v>
          </cell>
          <cell r="U136">
            <v>6970</v>
          </cell>
          <cell r="V136">
            <v>8998</v>
          </cell>
          <cell r="W136">
            <v>10324</v>
          </cell>
          <cell r="X136">
            <v>12834</v>
          </cell>
          <cell r="Y136">
            <v>14867</v>
          </cell>
          <cell r="Z136">
            <v>16737</v>
          </cell>
          <cell r="AA136">
            <v>21116</v>
          </cell>
          <cell r="AB136">
            <v>17610</v>
          </cell>
          <cell r="AC136"/>
        </row>
        <row r="137">
          <cell r="A137"/>
          <cell r="B137" t="str">
            <v>Current Account Outflows (Euro Million)</v>
          </cell>
          <cell r="C137"/>
          <cell r="D137"/>
          <cell r="E137"/>
          <cell r="F137"/>
          <cell r="G137"/>
          <cell r="H137"/>
          <cell r="I137"/>
          <cell r="J137"/>
          <cell r="K137"/>
          <cell r="L137"/>
          <cell r="M137"/>
          <cell r="N137"/>
          <cell r="O137"/>
          <cell r="P137"/>
          <cell r="Q137"/>
          <cell r="R137"/>
          <cell r="S137"/>
          <cell r="T137">
            <v>18745</v>
          </cell>
          <cell r="U137">
            <v>20215</v>
          </cell>
          <cell r="V137">
            <v>28802</v>
          </cell>
          <cell r="W137">
            <v>35647</v>
          </cell>
          <cell r="X137">
            <v>40541</v>
          </cell>
          <cell r="Y137">
            <v>47981</v>
          </cell>
          <cell r="Z137">
            <v>55946</v>
          </cell>
          <cell r="AA137">
            <v>63532</v>
          </cell>
          <cell r="AB137">
            <v>54134</v>
          </cell>
          <cell r="AC137"/>
        </row>
        <row r="138">
          <cell r="A138"/>
          <cell r="B138" t="str">
            <v>Portfolio investment income: Income on debt</v>
          </cell>
          <cell r="C138"/>
          <cell r="D138"/>
          <cell r="E138"/>
          <cell r="F138"/>
          <cell r="G138"/>
          <cell r="H138"/>
          <cell r="I138"/>
          <cell r="J138"/>
          <cell r="K138"/>
          <cell r="L138"/>
          <cell r="M138"/>
          <cell r="N138"/>
          <cell r="O138"/>
          <cell r="P138"/>
          <cell r="Q138"/>
          <cell r="R138"/>
          <cell r="S138"/>
          <cell r="T138"/>
          <cell r="U138"/>
          <cell r="V138"/>
          <cell r="W138"/>
          <cell r="X138"/>
          <cell r="Y138"/>
          <cell r="Z138"/>
          <cell r="AA138"/>
          <cell r="AB138"/>
        </row>
        <row r="139">
          <cell r="A139"/>
          <cell r="B139" t="str">
            <v>Current Account Inflows (Euro Million)</v>
          </cell>
          <cell r="C139"/>
          <cell r="D139"/>
          <cell r="E139"/>
          <cell r="F139"/>
          <cell r="G139"/>
          <cell r="H139"/>
          <cell r="I139"/>
          <cell r="J139"/>
          <cell r="K139"/>
          <cell r="L139"/>
          <cell r="M139"/>
          <cell r="N139"/>
          <cell r="O139"/>
          <cell r="P139"/>
          <cell r="Q139"/>
          <cell r="R139"/>
          <cell r="S139"/>
          <cell r="T139">
            <v>18570</v>
          </cell>
          <cell r="U139">
            <v>18649</v>
          </cell>
          <cell r="V139">
            <v>23914</v>
          </cell>
          <cell r="W139">
            <v>25477</v>
          </cell>
          <cell r="X139">
            <v>27948</v>
          </cell>
          <cell r="Y139">
            <v>31396</v>
          </cell>
          <cell r="Z139">
            <v>34952</v>
          </cell>
          <cell r="AA139">
            <v>43926</v>
          </cell>
          <cell r="AB139">
            <v>40330</v>
          </cell>
          <cell r="AC139"/>
        </row>
        <row r="140">
          <cell r="A140"/>
          <cell r="B140" t="str">
            <v>Current Account Outflows (Euro Million)</v>
          </cell>
          <cell r="C140"/>
          <cell r="D140"/>
          <cell r="E140"/>
          <cell r="F140"/>
          <cell r="G140"/>
          <cell r="H140"/>
          <cell r="I140"/>
          <cell r="J140"/>
          <cell r="K140"/>
          <cell r="L140"/>
          <cell r="M140"/>
          <cell r="N140"/>
          <cell r="O140"/>
          <cell r="P140"/>
          <cell r="Q140"/>
          <cell r="R140"/>
          <cell r="S140"/>
          <cell r="T140">
            <v>13061</v>
          </cell>
          <cell r="U140">
            <v>10037</v>
          </cell>
          <cell r="V140">
            <v>8679</v>
          </cell>
          <cell r="W140">
            <v>6332</v>
          </cell>
          <cell r="X140">
            <v>7494</v>
          </cell>
          <cell r="Y140">
            <v>8723</v>
          </cell>
          <cell r="Z140">
            <v>8538</v>
          </cell>
          <cell r="AA140">
            <v>17162</v>
          </cell>
          <cell r="AB140">
            <v>16470</v>
          </cell>
          <cell r="AC140"/>
        </row>
        <row r="141">
          <cell r="A141"/>
          <cell r="B141" t="str">
            <v>Other investment income</v>
          </cell>
          <cell r="C141"/>
          <cell r="D141"/>
          <cell r="E141"/>
          <cell r="F141"/>
          <cell r="G141"/>
          <cell r="H141"/>
          <cell r="I141"/>
          <cell r="J141"/>
          <cell r="K141"/>
          <cell r="L141"/>
          <cell r="M141"/>
          <cell r="N141"/>
          <cell r="O141"/>
          <cell r="P141"/>
          <cell r="Q141"/>
          <cell r="R141"/>
          <cell r="S141"/>
          <cell r="T141"/>
          <cell r="U141"/>
          <cell r="V141"/>
          <cell r="W141"/>
          <cell r="X141"/>
          <cell r="Y141"/>
          <cell r="Z141"/>
          <cell r="AA141"/>
          <cell r="AB141"/>
        </row>
        <row r="142">
          <cell r="A142" t="str">
            <v>OIIIn</v>
          </cell>
          <cell r="B142" t="str">
            <v>Current Account Inflows (Euro Million)</v>
          </cell>
          <cell r="C142"/>
          <cell r="D142"/>
          <cell r="E142"/>
          <cell r="F142"/>
          <cell r="G142"/>
          <cell r="H142"/>
          <cell r="I142"/>
          <cell r="J142"/>
          <cell r="K142"/>
          <cell r="L142"/>
          <cell r="M142"/>
          <cell r="N142"/>
          <cell r="O142"/>
          <cell r="P142"/>
          <cell r="Q142"/>
          <cell r="R142"/>
          <cell r="S142"/>
          <cell r="T142">
            <v>12494</v>
          </cell>
          <cell r="U142">
            <v>9787</v>
          </cell>
          <cell r="V142">
            <v>8117</v>
          </cell>
          <cell r="W142">
            <v>6962</v>
          </cell>
          <cell r="X142">
            <v>9177</v>
          </cell>
          <cell r="Y142">
            <v>10301</v>
          </cell>
          <cell r="Z142">
            <v>12154</v>
          </cell>
          <cell r="AA142">
            <v>20935</v>
          </cell>
          <cell r="AB142">
            <v>16676</v>
          </cell>
          <cell r="AC142"/>
        </row>
        <row r="143">
          <cell r="A143" t="str">
            <v>OIIOut</v>
          </cell>
          <cell r="B143" t="str">
            <v>Current Account Outflows (Euro Million)</v>
          </cell>
          <cell r="C143"/>
          <cell r="D143"/>
          <cell r="E143"/>
          <cell r="F143"/>
          <cell r="G143"/>
          <cell r="H143"/>
          <cell r="I143"/>
          <cell r="J143"/>
          <cell r="K143"/>
          <cell r="L143"/>
          <cell r="M143"/>
          <cell r="N143"/>
          <cell r="O143"/>
          <cell r="P143"/>
          <cell r="Q143"/>
          <cell r="R143"/>
          <cell r="S143"/>
          <cell r="T143">
            <v>12390</v>
          </cell>
          <cell r="U143">
            <v>9348</v>
          </cell>
          <cell r="V143">
            <v>9183</v>
          </cell>
          <cell r="W143">
            <v>8810</v>
          </cell>
          <cell r="X143">
            <v>10231</v>
          </cell>
          <cell r="Y143">
            <v>10188</v>
          </cell>
          <cell r="Z143">
            <v>11821</v>
          </cell>
          <cell r="AA143">
            <v>15782</v>
          </cell>
          <cell r="AB143">
            <v>13334</v>
          </cell>
          <cell r="AC143"/>
        </row>
        <row r="144">
          <cell r="A144"/>
          <cell r="B144" t="str">
            <v>Other primary income</v>
          </cell>
          <cell r="C144"/>
          <cell r="D144"/>
          <cell r="E144"/>
          <cell r="F144"/>
          <cell r="G144"/>
          <cell r="H144"/>
          <cell r="I144"/>
          <cell r="J144"/>
          <cell r="K144"/>
          <cell r="L144"/>
          <cell r="M144"/>
          <cell r="N144"/>
          <cell r="O144"/>
          <cell r="P144"/>
          <cell r="Q144"/>
          <cell r="R144"/>
          <cell r="S144"/>
          <cell r="T144"/>
          <cell r="U144"/>
          <cell r="V144"/>
          <cell r="W144"/>
          <cell r="X144"/>
          <cell r="Y144"/>
          <cell r="Z144"/>
          <cell r="AA144"/>
          <cell r="AB144"/>
        </row>
        <row r="145">
          <cell r="A145" t="str">
            <v>OPIIn</v>
          </cell>
          <cell r="B145" t="str">
            <v>Current Account Inflows (Euro Million)</v>
          </cell>
          <cell r="C145"/>
          <cell r="D145"/>
          <cell r="E145"/>
          <cell r="F145"/>
          <cell r="G145"/>
          <cell r="H145"/>
          <cell r="I145"/>
          <cell r="J145"/>
          <cell r="K145"/>
          <cell r="L145"/>
          <cell r="M145"/>
          <cell r="N145"/>
          <cell r="O145"/>
          <cell r="P145"/>
          <cell r="Q145"/>
          <cell r="R145"/>
          <cell r="S145"/>
          <cell r="T145">
            <v>1633</v>
          </cell>
          <cell r="U145">
            <v>1451</v>
          </cell>
          <cell r="V145">
            <v>1318</v>
          </cell>
          <cell r="W145">
            <v>1571</v>
          </cell>
          <cell r="X145">
            <v>1480</v>
          </cell>
          <cell r="Y145">
            <v>1504</v>
          </cell>
          <cell r="Z145">
            <v>1566</v>
          </cell>
          <cell r="AA145">
            <v>1588</v>
          </cell>
          <cell r="AB145">
            <v>1511</v>
          </cell>
          <cell r="AC145"/>
        </row>
        <row r="146">
          <cell r="A146" t="str">
            <v>OPIOut</v>
          </cell>
          <cell r="B146" t="str">
            <v>Current Account Outflows (Euro Million)</v>
          </cell>
          <cell r="C146"/>
          <cell r="D146"/>
          <cell r="E146"/>
          <cell r="F146"/>
          <cell r="G146"/>
          <cell r="H146"/>
          <cell r="I146"/>
          <cell r="J146"/>
          <cell r="K146"/>
          <cell r="L146"/>
          <cell r="M146"/>
          <cell r="N146"/>
          <cell r="O146"/>
          <cell r="P146"/>
          <cell r="Q146"/>
          <cell r="R146"/>
          <cell r="S146"/>
          <cell r="T146">
            <v>227</v>
          </cell>
          <cell r="U146">
            <v>234</v>
          </cell>
          <cell r="V146">
            <v>253</v>
          </cell>
          <cell r="W146">
            <v>312</v>
          </cell>
          <cell r="X146">
            <v>310</v>
          </cell>
          <cell r="Y146">
            <v>317</v>
          </cell>
          <cell r="Z146">
            <v>353</v>
          </cell>
          <cell r="AA146">
            <v>493</v>
          </cell>
          <cell r="AB146">
            <v>485</v>
          </cell>
          <cell r="AC146"/>
        </row>
        <row r="147">
          <cell r="A147"/>
          <cell r="B147" t="str">
            <v>Dividends and distributed branch profits</v>
          </cell>
          <cell r="C147"/>
          <cell r="D147"/>
          <cell r="E147"/>
          <cell r="F147"/>
          <cell r="G147"/>
          <cell r="H147"/>
          <cell r="I147"/>
          <cell r="J147"/>
          <cell r="K147"/>
          <cell r="L147"/>
          <cell r="M147"/>
          <cell r="N147"/>
          <cell r="O147"/>
          <cell r="P147"/>
          <cell r="Q147"/>
          <cell r="R147"/>
          <cell r="S147"/>
          <cell r="T147"/>
          <cell r="U147"/>
          <cell r="V147"/>
          <cell r="W147"/>
          <cell r="X147"/>
          <cell r="Y147"/>
          <cell r="Z147"/>
          <cell r="AA147"/>
          <cell r="AB147"/>
          <cell r="AC147"/>
        </row>
        <row r="148">
          <cell r="A148" t="str">
            <v>DPIn</v>
          </cell>
          <cell r="B148" t="str">
            <v>Current Account Inflows (Euro Million)</v>
          </cell>
          <cell r="C148"/>
          <cell r="D148"/>
          <cell r="E148"/>
          <cell r="F148"/>
          <cell r="G148"/>
          <cell r="H148"/>
          <cell r="I148"/>
          <cell r="J148"/>
          <cell r="K148"/>
          <cell r="L148"/>
          <cell r="M148"/>
          <cell r="N148"/>
          <cell r="O148"/>
          <cell r="P148"/>
          <cell r="Q148"/>
          <cell r="R148"/>
          <cell r="S148"/>
          <cell r="T148">
            <v>3178</v>
          </cell>
          <cell r="U148">
            <v>3956</v>
          </cell>
          <cell r="V148">
            <v>2447</v>
          </cell>
          <cell r="W148">
            <v>1453</v>
          </cell>
          <cell r="X148">
            <v>3420</v>
          </cell>
          <cell r="Y148">
            <v>777</v>
          </cell>
          <cell r="Z148">
            <v>2174</v>
          </cell>
          <cell r="AA148">
            <v>1289</v>
          </cell>
          <cell r="AB148">
            <v>832</v>
          </cell>
          <cell r="AC148"/>
        </row>
        <row r="149">
          <cell r="A149" t="str">
            <v>DPOut</v>
          </cell>
          <cell r="B149" t="str">
            <v>Current Account Outflows (Euro Million)</v>
          </cell>
          <cell r="C149"/>
          <cell r="D149"/>
          <cell r="E149"/>
          <cell r="F149"/>
          <cell r="G149"/>
          <cell r="H149"/>
          <cell r="I149"/>
          <cell r="J149"/>
          <cell r="K149"/>
          <cell r="L149"/>
          <cell r="M149"/>
          <cell r="N149"/>
          <cell r="O149"/>
          <cell r="P149"/>
          <cell r="Q149"/>
          <cell r="R149"/>
          <cell r="S149"/>
          <cell r="T149">
            <v>17882</v>
          </cell>
          <cell r="U149">
            <v>17428</v>
          </cell>
          <cell r="V149">
            <v>13949</v>
          </cell>
          <cell r="W149">
            <v>15491</v>
          </cell>
          <cell r="X149">
            <v>18603</v>
          </cell>
          <cell r="Y149">
            <v>12456</v>
          </cell>
          <cell r="Z149">
            <v>18962</v>
          </cell>
          <cell r="AA149">
            <v>19481</v>
          </cell>
          <cell r="AB149">
            <v>18751</v>
          </cell>
          <cell r="AC149"/>
        </row>
        <row r="150">
          <cell r="A150"/>
          <cell r="B150" t="str">
            <v>Reinvested earnings</v>
          </cell>
          <cell r="C150"/>
          <cell r="D150"/>
          <cell r="E150"/>
          <cell r="F150"/>
          <cell r="G150"/>
          <cell r="H150"/>
          <cell r="I150"/>
          <cell r="J150"/>
          <cell r="K150"/>
          <cell r="L150"/>
          <cell r="M150"/>
          <cell r="N150"/>
          <cell r="O150"/>
          <cell r="P150"/>
          <cell r="Q150"/>
          <cell r="R150"/>
          <cell r="S150"/>
          <cell r="T150"/>
          <cell r="U150"/>
          <cell r="V150"/>
          <cell r="W150"/>
          <cell r="X150"/>
          <cell r="Y150"/>
          <cell r="Z150"/>
          <cell r="AA150"/>
          <cell r="AB150"/>
        </row>
        <row r="151">
          <cell r="A151" t="str">
            <v>REIn</v>
          </cell>
          <cell r="B151" t="str">
            <v>Current Account Inflows (Euro Million)</v>
          </cell>
          <cell r="C151"/>
          <cell r="D151"/>
          <cell r="E151"/>
          <cell r="F151"/>
          <cell r="G151"/>
          <cell r="H151"/>
          <cell r="I151"/>
          <cell r="J151"/>
          <cell r="K151"/>
          <cell r="L151"/>
          <cell r="M151"/>
          <cell r="N151"/>
          <cell r="O151"/>
          <cell r="P151"/>
          <cell r="Q151"/>
          <cell r="R151"/>
          <cell r="S151"/>
          <cell r="T151">
            <v>10915</v>
          </cell>
          <cell r="U151">
            <v>11583</v>
          </cell>
          <cell r="V151">
            <v>14199</v>
          </cell>
          <cell r="W151">
            <v>10562</v>
          </cell>
          <cell r="X151">
            <v>11774</v>
          </cell>
          <cell r="Y151">
            <v>17425</v>
          </cell>
          <cell r="Z151">
            <v>13259</v>
          </cell>
          <cell r="AA151">
            <v>15742</v>
          </cell>
          <cell r="AB151">
            <v>14600</v>
          </cell>
          <cell r="AC151"/>
        </row>
        <row r="152">
          <cell r="A152" t="str">
            <v>REOut</v>
          </cell>
          <cell r="B152" t="str">
            <v>Current Account Outflows (Euro Million)</v>
          </cell>
          <cell r="C152"/>
          <cell r="D152"/>
          <cell r="E152"/>
          <cell r="F152"/>
          <cell r="G152"/>
          <cell r="H152"/>
          <cell r="I152"/>
          <cell r="J152"/>
          <cell r="K152"/>
          <cell r="L152"/>
          <cell r="M152"/>
          <cell r="N152"/>
          <cell r="O152"/>
          <cell r="P152"/>
          <cell r="Q152"/>
          <cell r="R152"/>
          <cell r="S152"/>
          <cell r="T152">
            <v>23738</v>
          </cell>
          <cell r="U152">
            <v>21032</v>
          </cell>
          <cell r="V152">
            <v>26347</v>
          </cell>
          <cell r="W152">
            <v>48199</v>
          </cell>
          <cell r="X152">
            <v>36682</v>
          </cell>
          <cell r="Y152">
            <v>54364</v>
          </cell>
          <cell r="Z152">
            <v>51703</v>
          </cell>
          <cell r="AA152">
            <v>62845</v>
          </cell>
          <cell r="AB152">
            <v>69387</v>
          </cell>
          <cell r="AC152"/>
        </row>
        <row r="153">
          <cell r="A153"/>
          <cell r="B153" t="str">
            <v>Secondary Income</v>
          </cell>
          <cell r="C153"/>
          <cell r="D153"/>
          <cell r="E153"/>
          <cell r="F153"/>
          <cell r="G153"/>
          <cell r="H153"/>
          <cell r="I153"/>
          <cell r="J153"/>
          <cell r="K153"/>
          <cell r="L153"/>
          <cell r="M153"/>
          <cell r="N153"/>
          <cell r="O153"/>
          <cell r="P153"/>
          <cell r="Q153"/>
          <cell r="R153"/>
          <cell r="S153"/>
          <cell r="T153"/>
          <cell r="U153"/>
          <cell r="V153"/>
          <cell r="W153"/>
          <cell r="X153"/>
          <cell r="Y153"/>
          <cell r="Z153"/>
          <cell r="AA153"/>
          <cell r="AB153"/>
        </row>
        <row r="154">
          <cell r="A154" t="str">
            <v>SIIn</v>
          </cell>
          <cell r="B154" t="str">
            <v>Current Account Inflows (Euro Million)</v>
          </cell>
          <cell r="C154"/>
          <cell r="D154"/>
          <cell r="E154"/>
          <cell r="F154"/>
          <cell r="G154"/>
          <cell r="H154"/>
          <cell r="I154"/>
          <cell r="J154"/>
          <cell r="K154"/>
          <cell r="L154"/>
          <cell r="M154"/>
          <cell r="N154"/>
          <cell r="O154"/>
          <cell r="P154"/>
          <cell r="Q154"/>
          <cell r="R154"/>
          <cell r="S154"/>
          <cell r="T154">
            <v>3918</v>
          </cell>
          <cell r="U154">
            <v>3200</v>
          </cell>
          <cell r="V154">
            <v>2923</v>
          </cell>
          <cell r="W154">
            <v>3989</v>
          </cell>
          <cell r="X154">
            <v>4504</v>
          </cell>
          <cell r="Y154">
            <v>5366</v>
          </cell>
          <cell r="Z154">
            <v>5158</v>
          </cell>
          <cell r="AA154">
            <v>5003</v>
          </cell>
          <cell r="AB154">
            <v>5683</v>
          </cell>
          <cell r="AC154"/>
        </row>
        <row r="155">
          <cell r="A155" t="str">
            <v>SEOut</v>
          </cell>
          <cell r="B155" t="str">
            <v>Current Account Outflows (Euro Million)</v>
          </cell>
          <cell r="C155"/>
          <cell r="D155"/>
          <cell r="E155"/>
          <cell r="F155"/>
          <cell r="G155"/>
          <cell r="H155"/>
          <cell r="I155"/>
          <cell r="J155"/>
          <cell r="K155"/>
          <cell r="L155"/>
          <cell r="M155"/>
          <cell r="N155"/>
          <cell r="O155"/>
          <cell r="P155"/>
          <cell r="Q155"/>
          <cell r="R155"/>
          <cell r="S155"/>
          <cell r="T155">
            <v>6527</v>
          </cell>
          <cell r="U155">
            <v>6131</v>
          </cell>
          <cell r="V155">
            <v>5674</v>
          </cell>
          <cell r="W155">
            <v>7327</v>
          </cell>
          <cell r="X155">
            <v>8317</v>
          </cell>
          <cell r="Y155">
            <v>8472</v>
          </cell>
          <cell r="Z155">
            <v>8878</v>
          </cell>
          <cell r="AA155">
            <v>8573</v>
          </cell>
          <cell r="AB155">
            <v>9590</v>
          </cell>
          <cell r="AC155"/>
        </row>
        <row r="156">
          <cell r="A156"/>
          <cell r="B156" t="str">
            <v>Memorandum Item: Government income</v>
          </cell>
          <cell r="C156"/>
          <cell r="D156"/>
          <cell r="E156"/>
          <cell r="F156"/>
          <cell r="G156"/>
          <cell r="H156"/>
          <cell r="I156"/>
          <cell r="J156"/>
          <cell r="K156"/>
          <cell r="L156"/>
          <cell r="M156"/>
          <cell r="N156"/>
          <cell r="O156"/>
          <cell r="P156"/>
          <cell r="Q156"/>
          <cell r="R156"/>
          <cell r="S156"/>
          <cell r="T156"/>
          <cell r="U156"/>
          <cell r="V156"/>
          <cell r="W156"/>
          <cell r="X156"/>
          <cell r="Y156"/>
          <cell r="Z156"/>
          <cell r="AA156"/>
          <cell r="AB156"/>
        </row>
        <row r="157">
          <cell r="A157"/>
          <cell r="B157" t="str">
            <v>Current Account Inflows (Euro Million)</v>
          </cell>
          <cell r="C157"/>
          <cell r="D157"/>
          <cell r="E157"/>
          <cell r="F157"/>
          <cell r="G157"/>
          <cell r="H157"/>
          <cell r="I157"/>
          <cell r="J157"/>
          <cell r="K157"/>
          <cell r="L157"/>
          <cell r="M157"/>
          <cell r="N157"/>
          <cell r="O157"/>
          <cell r="P157"/>
          <cell r="Q157"/>
          <cell r="R157"/>
          <cell r="S157"/>
          <cell r="T157">
            <v>278</v>
          </cell>
          <cell r="U157">
            <v>325</v>
          </cell>
          <cell r="V157">
            <v>128</v>
          </cell>
          <cell r="W157">
            <v>129</v>
          </cell>
          <cell r="X157">
            <v>74</v>
          </cell>
          <cell r="Y157">
            <v>93</v>
          </cell>
          <cell r="Z157">
            <v>102</v>
          </cell>
          <cell r="AA157">
            <v>101</v>
          </cell>
          <cell r="AB157">
            <v>61</v>
          </cell>
          <cell r="AC157"/>
        </row>
        <row r="158">
          <cell r="A158"/>
          <cell r="B158" t="str">
            <v>Current Account Outflows (Euro Million)</v>
          </cell>
          <cell r="C158"/>
          <cell r="D158"/>
          <cell r="E158"/>
          <cell r="F158"/>
          <cell r="G158"/>
          <cell r="H158"/>
          <cell r="I158"/>
          <cell r="J158"/>
          <cell r="K158"/>
          <cell r="L158"/>
          <cell r="M158"/>
          <cell r="N158"/>
          <cell r="O158"/>
          <cell r="P158"/>
          <cell r="Q158"/>
          <cell r="R158"/>
          <cell r="S158"/>
          <cell r="T158">
            <v>4693</v>
          </cell>
          <cell r="U158">
            <v>4690</v>
          </cell>
          <cell r="V158">
            <v>4692</v>
          </cell>
          <cell r="W158">
            <v>4397</v>
          </cell>
          <cell r="X158">
            <v>3909</v>
          </cell>
          <cell r="Y158">
            <v>3666</v>
          </cell>
          <cell r="Z158">
            <v>3711</v>
          </cell>
          <cell r="AA158">
            <v>3358</v>
          </cell>
          <cell r="AB158">
            <v>2293</v>
          </cell>
          <cell r="AC158"/>
        </row>
        <row r="159">
          <cell r="A159"/>
          <cell r="B159"/>
          <cell r="C159"/>
          <cell r="D159"/>
          <cell r="E159"/>
          <cell r="F159"/>
          <cell r="G159"/>
          <cell r="H159"/>
          <cell r="I159"/>
          <cell r="J159"/>
          <cell r="K159"/>
          <cell r="L159"/>
          <cell r="M159"/>
          <cell r="N159"/>
          <cell r="O159"/>
          <cell r="P159"/>
          <cell r="Q159"/>
          <cell r="R159"/>
          <cell r="S159"/>
          <cell r="T159"/>
          <cell r="U159"/>
          <cell r="V159"/>
          <cell r="W159"/>
          <cell r="X159"/>
          <cell r="Y159"/>
          <cell r="Z159"/>
          <cell r="AA159"/>
          <cell r="AB159"/>
          <cell r="AC159"/>
        </row>
        <row r="160">
          <cell r="A160" t="str">
            <v>CAN</v>
          </cell>
          <cell r="B160" t="str">
            <v>CACC</v>
          </cell>
          <cell r="C160">
            <v>1359</v>
          </cell>
          <cell r="D160">
            <v>1606</v>
          </cell>
          <cell r="E160">
            <v>1629</v>
          </cell>
          <cell r="F160">
            <v>630</v>
          </cell>
          <cell r="G160">
            <v>225</v>
          </cell>
          <cell r="H160">
            <v>-379</v>
          </cell>
          <cell r="I160">
            <v>-757</v>
          </cell>
          <cell r="J160">
            <v>-1327</v>
          </cell>
          <cell r="K160">
            <v>714</v>
          </cell>
          <cell r="L160">
            <v>-154</v>
          </cell>
          <cell r="M160">
            <v>-6026</v>
          </cell>
          <cell r="N160">
            <v>-9905</v>
          </cell>
          <cell r="O160">
            <v>-12826</v>
          </cell>
          <cell r="P160">
            <v>-11715</v>
          </cell>
          <cell r="Q160">
            <v>-7904</v>
          </cell>
          <cell r="R160">
            <v>-2011</v>
          </cell>
          <cell r="S160">
            <v>-2811</v>
          </cell>
          <cell r="T160">
            <v>-5934</v>
          </cell>
          <cell r="U160">
            <v>2788</v>
          </cell>
          <cell r="V160">
            <v>2094</v>
          </cell>
          <cell r="W160">
            <v>11556</v>
          </cell>
          <cell r="X160">
            <v>-11372</v>
          </cell>
          <cell r="Y160">
            <v>1458</v>
          </cell>
          <cell r="Z160">
            <v>19616</v>
          </cell>
          <cell r="AA160">
            <v>-40404</v>
          </cell>
          <cell r="AB160">
            <v>16916</v>
          </cell>
          <cell r="AC160"/>
        </row>
        <row r="161">
          <cell r="A161" t="str">
            <v>R-PLCs</v>
          </cell>
          <cell r="B161" t="str">
            <v>R-PLCs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-292</v>
          </cell>
          <cell r="Q161">
            <v>-1594</v>
          </cell>
          <cell r="R161">
            <v>-5260</v>
          </cell>
          <cell r="S161">
            <v>-5548</v>
          </cell>
          <cell r="T161">
            <v>-7097.33673</v>
          </cell>
          <cell r="U161">
            <v>-6473.7594799999997</v>
          </cell>
          <cell r="V161">
            <v>-6851.0849760000001</v>
          </cell>
          <cell r="W161">
            <v>-4662.5662460000003</v>
          </cell>
          <cell r="X161">
            <v>-5780.0658800000001</v>
          </cell>
          <cell r="Y161">
            <v>-4456.8025680000001</v>
          </cell>
          <cell r="Z161">
            <v>-5001.0097649999998</v>
          </cell>
          <cell r="AA161">
            <v>-4228.7782139999999</v>
          </cell>
          <cell r="AB161">
            <v>-4228.7782139999999</v>
          </cell>
          <cell r="AC161"/>
        </row>
        <row r="162">
          <cell r="A162" t="str">
            <v>IP_dep</v>
          </cell>
          <cell r="B162" t="str">
            <v>IP_dep</v>
          </cell>
          <cell r="C162">
            <v>-15.500000010000001</v>
          </cell>
          <cell r="D162">
            <v>-47.319050251457</v>
          </cell>
          <cell r="E162">
            <v>-84.932598889728993</v>
          </cell>
          <cell r="F162">
            <v>-135.57871009516001</v>
          </cell>
          <cell r="G162">
            <v>-214.77171679656001</v>
          </cell>
          <cell r="H162">
            <v>-309.58940413060998</v>
          </cell>
          <cell r="I162">
            <v>-531.65052975551998</v>
          </cell>
          <cell r="J162">
            <v>-907.91044264665004</v>
          </cell>
          <cell r="K162">
            <v>-1301.1450923164</v>
          </cell>
          <cell r="L162">
            <v>-1685.5863473598999</v>
          </cell>
          <cell r="M162">
            <v>-2170.8960483267001</v>
          </cell>
          <cell r="N162">
            <v>-2619.3938271571001</v>
          </cell>
          <cell r="O162">
            <v>-3121.5056909956002</v>
          </cell>
          <cell r="P162">
            <v>-3562.2245055991002</v>
          </cell>
          <cell r="Q162">
            <v>-3835.0524689925001</v>
          </cell>
          <cell r="R162">
            <v>-4156.7779978844001</v>
          </cell>
          <cell r="S162">
            <v>-4181.0194007445998</v>
          </cell>
          <cell r="T162">
            <v>-4819.5275242670004</v>
          </cell>
          <cell r="U162">
            <v>-5094.3199905341999</v>
          </cell>
          <cell r="V162">
            <v>-5092.6223287214998</v>
          </cell>
          <cell r="W162">
            <v>-30128.495781488</v>
          </cell>
          <cell r="X162">
            <v>-35340.906146180998</v>
          </cell>
          <cell r="Y162">
            <v>-42531.575419289002</v>
          </cell>
          <cell r="Z162">
            <v>-46444.172234217003</v>
          </cell>
          <cell r="AA162">
            <v>-49672.196325575998</v>
          </cell>
          <cell r="AB162">
            <v>-52900.220416934993</v>
          </cell>
          <cell r="AC162"/>
        </row>
        <row r="163">
          <cell r="A163" t="str">
            <v>Air_dep</v>
          </cell>
          <cell r="B163" t="str">
            <v>Air_dep</v>
          </cell>
          <cell r="C163"/>
          <cell r="D163"/>
          <cell r="E163"/>
          <cell r="F163"/>
          <cell r="G163"/>
          <cell r="H163">
            <v>-48.687206072999999</v>
          </cell>
          <cell r="I163">
            <v>-134.21769538222</v>
          </cell>
          <cell r="J163">
            <v>-287.95537973378998</v>
          </cell>
          <cell r="K163">
            <v>-468.62626338417999</v>
          </cell>
          <cell r="L163">
            <v>-629.60866376450997</v>
          </cell>
          <cell r="M163">
            <v>-1186.0356554540001</v>
          </cell>
          <cell r="N163">
            <v>-1723.3104632039999</v>
          </cell>
          <cell r="O163">
            <v>-1826.8495801344</v>
          </cell>
          <cell r="P163">
            <v>-1842.5372658913</v>
          </cell>
          <cell r="Q163">
            <v>-1927.6623814288</v>
          </cell>
          <cell r="R163">
            <v>-2163.1681321720998</v>
          </cell>
          <cell r="S163">
            <v>-2425.2317199281001</v>
          </cell>
          <cell r="T163">
            <v>-2755.4222655837002</v>
          </cell>
          <cell r="U163">
            <v>-3059.6956550445998</v>
          </cell>
          <cell r="V163">
            <v>-3782.7103548065002</v>
          </cell>
          <cell r="W163">
            <v>-4606.5289814396001</v>
          </cell>
          <cell r="X163">
            <v>-4868.4716821660004</v>
          </cell>
          <cell r="Y163">
            <v>-6001.5857655583004</v>
          </cell>
          <cell r="Z163">
            <v>-7308.5473718636003</v>
          </cell>
          <cell r="AA163">
            <v>-7853.8000256105997</v>
          </cell>
          <cell r="AB163">
            <v>-8399.0526793575991</v>
          </cell>
          <cell r="AC163"/>
        </row>
        <row r="164">
          <cell r="A164" t="str">
            <v>R&amp;D_m (BOP)</v>
          </cell>
          <cell r="B164" t="str">
            <v>R&amp;D_m (BOP)</v>
          </cell>
          <cell r="C164"/>
          <cell r="D164"/>
          <cell r="E164"/>
          <cell r="F164"/>
          <cell r="G164"/>
          <cell r="H164"/>
          <cell r="I164"/>
          <cell r="J164"/>
          <cell r="K164">
            <v>2296</v>
          </cell>
          <cell r="L164">
            <v>3217</v>
          </cell>
          <cell r="M164">
            <v>3831</v>
          </cell>
          <cell r="N164">
            <v>3742</v>
          </cell>
          <cell r="O164">
            <v>4381</v>
          </cell>
          <cell r="P164">
            <v>3901</v>
          </cell>
          <cell r="Q164">
            <v>5640</v>
          </cell>
          <cell r="R164">
            <v>5230</v>
          </cell>
          <cell r="S164">
            <v>5589</v>
          </cell>
          <cell r="T164">
            <v>8006</v>
          </cell>
          <cell r="U164">
            <v>6013</v>
          </cell>
          <cell r="V164">
            <v>8704</v>
          </cell>
          <cell r="W164">
            <v>28158</v>
          </cell>
          <cell r="X164">
            <v>58052</v>
          </cell>
          <cell r="Y164">
            <v>55157</v>
          </cell>
          <cell r="Z164">
            <v>37443</v>
          </cell>
          <cell r="AA164">
            <v>105081</v>
          </cell>
          <cell r="AB164"/>
          <cell r="AC164"/>
        </row>
        <row r="165">
          <cell r="A165" t="str">
            <v>Net aircraft</v>
          </cell>
          <cell r="B165" t="str">
            <v>Net aircraft</v>
          </cell>
          <cell r="C165"/>
          <cell r="D165"/>
          <cell r="E165"/>
          <cell r="F165"/>
          <cell r="G165"/>
          <cell r="H165"/>
          <cell r="I165"/>
          <cell r="J165"/>
          <cell r="K165"/>
          <cell r="L165"/>
          <cell r="M165"/>
          <cell r="N165"/>
          <cell r="O165">
            <v>2861</v>
          </cell>
          <cell r="P165">
            <v>1823</v>
          </cell>
          <cell r="Q165">
            <v>3872</v>
          </cell>
          <cell r="R165">
            <v>3871</v>
          </cell>
          <cell r="S165">
            <v>6567</v>
          </cell>
          <cell r="T165">
            <v>7270</v>
          </cell>
          <cell r="U165">
            <v>4807</v>
          </cell>
          <cell r="V165">
            <v>6696</v>
          </cell>
          <cell r="W165">
            <v>5168</v>
          </cell>
          <cell r="X165">
            <v>7137</v>
          </cell>
          <cell r="Y165">
            <v>11547</v>
          </cell>
          <cell r="Z165">
            <v>14576</v>
          </cell>
          <cell r="AA165">
            <v>14195</v>
          </cell>
          <cell r="AB165"/>
          <cell r="AC165"/>
        </row>
        <row r="166">
          <cell r="A166" t="str">
            <v>R&amp;D_related_IP_exports</v>
          </cell>
          <cell r="B166" t="str">
            <v>R&amp;D_related_IP_exports</v>
          </cell>
          <cell r="C166"/>
          <cell r="D166"/>
          <cell r="E166"/>
          <cell r="F166"/>
          <cell r="G166"/>
          <cell r="H166"/>
          <cell r="I166"/>
          <cell r="J166"/>
          <cell r="K166"/>
          <cell r="L166"/>
          <cell r="M166"/>
          <cell r="N166"/>
          <cell r="O166"/>
          <cell r="P166"/>
          <cell r="Q166"/>
          <cell r="R166"/>
          <cell r="S166"/>
          <cell r="T166"/>
          <cell r="U166">
            <v>49</v>
          </cell>
          <cell r="V166">
            <v>1074</v>
          </cell>
          <cell r="W166">
            <v>154</v>
          </cell>
          <cell r="X166">
            <v>1967</v>
          </cell>
          <cell r="Y166">
            <v>4508</v>
          </cell>
          <cell r="Z166">
            <v>740</v>
          </cell>
          <cell r="AA166">
            <v>622</v>
          </cell>
          <cell r="AB166"/>
          <cell r="AC166"/>
        </row>
        <row r="167">
          <cell r="A167"/>
          <cell r="B167"/>
          <cell r="C167"/>
          <cell r="D167"/>
          <cell r="E167"/>
          <cell r="F167"/>
          <cell r="G167"/>
          <cell r="H167"/>
          <cell r="I167"/>
          <cell r="J167"/>
          <cell r="K167"/>
          <cell r="L167"/>
          <cell r="M167"/>
          <cell r="N167"/>
          <cell r="O167"/>
          <cell r="P167"/>
          <cell r="Q167"/>
          <cell r="R167"/>
          <cell r="S167"/>
          <cell r="T167"/>
          <cell r="U167"/>
          <cell r="V167"/>
          <cell r="W167"/>
          <cell r="X167"/>
          <cell r="Y167"/>
          <cell r="Z167"/>
          <cell r="AA167"/>
          <cell r="AB167"/>
          <cell r="AC167"/>
        </row>
        <row r="168">
          <cell r="A168" t="str">
            <v>COMPS</v>
          </cell>
          <cell r="B168" t="str">
            <v>Completions</v>
          </cell>
          <cell r="C168">
            <v>30.574999999999999</v>
          </cell>
          <cell r="D168">
            <v>33.725000000000001</v>
          </cell>
          <cell r="E168">
            <v>38.841999999999999</v>
          </cell>
          <cell r="F168">
            <v>42.348999999999997</v>
          </cell>
          <cell r="G168">
            <v>46.512</v>
          </cell>
          <cell r="H168">
            <v>49.811999999999998</v>
          </cell>
          <cell r="I168">
            <v>52.601999999999997</v>
          </cell>
          <cell r="J168">
            <v>57.695</v>
          </cell>
          <cell r="K168">
            <v>68.819000000000003</v>
          </cell>
          <cell r="L168">
            <v>76.953999999999994</v>
          </cell>
          <cell r="M168">
            <v>80.757000000000005</v>
          </cell>
          <cell r="N168">
            <v>93.418999999999997</v>
          </cell>
          <cell r="O168">
            <v>78.027000000000001</v>
          </cell>
          <cell r="P168">
            <v>51.723999999999997</v>
          </cell>
          <cell r="Q168">
            <v>26.42</v>
          </cell>
          <cell r="R168">
            <v>14.602</v>
          </cell>
          <cell r="S168">
            <v>6.9939999999999998</v>
          </cell>
          <cell r="T168">
            <v>4.9109999999999996</v>
          </cell>
          <cell r="U168">
            <v>4.5750000000000002</v>
          </cell>
          <cell r="V168">
            <v>5.5179999999999998</v>
          </cell>
          <cell r="W168">
            <v>7.2190000000000003</v>
          </cell>
          <cell r="X168">
            <v>9.8789999999999996</v>
          </cell>
          <cell r="Y168">
            <v>14.355</v>
          </cell>
          <cell r="Z168">
            <v>17.916</v>
          </cell>
          <cell r="AA168">
            <v>21.087</v>
          </cell>
          <cell r="AB168">
            <v>20.675999999999998</v>
          </cell>
          <cell r="AC168"/>
        </row>
        <row r="169">
          <cell r="A169" t="str">
            <v>HICP</v>
          </cell>
          <cell r="B169" t="str">
            <v>Harmonised Index of Consumer Prices</v>
          </cell>
          <cell r="C169">
            <v>67.7</v>
          </cell>
          <cell r="D169">
            <v>69.133333333333326</v>
          </cell>
          <cell r="E169">
            <v>70</v>
          </cell>
          <cell r="F169">
            <v>71.5</v>
          </cell>
          <cell r="G169">
            <v>73.25</v>
          </cell>
          <cell r="H169">
            <v>77.116666666666674</v>
          </cell>
          <cell r="I169">
            <v>80.191666666666663</v>
          </cell>
          <cell r="J169">
            <v>83.958333333333329</v>
          </cell>
          <cell r="K169">
            <v>87.333333333333343</v>
          </cell>
          <cell r="L169">
            <v>89.341666666666669</v>
          </cell>
          <cell r="M169">
            <v>91.291666666666657</v>
          </cell>
          <cell r="N169">
            <v>93.741666666666674</v>
          </cell>
          <cell r="O169">
            <v>96.441666666666663</v>
          </cell>
          <cell r="P169">
            <v>99.45</v>
          </cell>
          <cell r="Q169">
            <v>97.766666666666666</v>
          </cell>
          <cell r="R169">
            <v>96.191666666666663</v>
          </cell>
          <cell r="S169">
            <v>97.358333333333334</v>
          </cell>
          <cell r="T169">
            <v>99.208333333333329</v>
          </cell>
          <cell r="U169">
            <v>99.733333333333334</v>
          </cell>
          <cell r="V169">
            <v>100.03333333333333</v>
          </cell>
          <cell r="W169">
            <v>100</v>
          </cell>
          <cell r="X169">
            <v>99.791666666666671</v>
          </cell>
          <cell r="Y169">
            <v>100.05</v>
          </cell>
          <cell r="Z169">
            <v>100.76666666666667</v>
          </cell>
          <cell r="AA169">
            <v>101.65</v>
          </cell>
          <cell r="AB169">
            <v>101.18333333333334</v>
          </cell>
          <cell r="AC169"/>
        </row>
        <row r="170">
          <cell r="A170"/>
          <cell r="B170"/>
          <cell r="C170"/>
          <cell r="D170"/>
          <cell r="E170"/>
          <cell r="F170"/>
          <cell r="G170"/>
          <cell r="H170"/>
          <cell r="I170"/>
          <cell r="J170"/>
          <cell r="K170"/>
          <cell r="L170"/>
          <cell r="M170"/>
          <cell r="N170"/>
          <cell r="O170"/>
          <cell r="P170"/>
          <cell r="Q170"/>
          <cell r="R170"/>
          <cell r="S170"/>
          <cell r="T170"/>
          <cell r="U170"/>
          <cell r="V170"/>
          <cell r="W170"/>
          <cell r="X170"/>
          <cell r="Y170"/>
          <cell r="Z170"/>
          <cell r="AA170"/>
          <cell r="AB170"/>
          <cell r="AC170"/>
        </row>
        <row r="171">
          <cell r="A171" t="str">
            <v>PCGP</v>
          </cell>
          <cell r="B171" t="str">
            <v>PCG deflator growth</v>
          </cell>
          <cell r="C171"/>
          <cell r="D171"/>
          <cell r="E171"/>
          <cell r="F171"/>
          <cell r="G171"/>
          <cell r="H171"/>
          <cell r="I171">
            <v>2.4986259626519791</v>
          </cell>
          <cell r="J171">
            <v>3.1061810030257986</v>
          </cell>
          <cell r="K171">
            <v>2.3707291744712311</v>
          </cell>
          <cell r="L171">
            <v>1.0199137883561749</v>
          </cell>
          <cell r="M171">
            <v>0.75215538631141499</v>
          </cell>
          <cell r="N171">
            <v>1.1115179935480946</v>
          </cell>
          <cell r="O171">
            <v>0.75554796371859467</v>
          </cell>
          <cell r="P171">
            <v>2.5856624297464936</v>
          </cell>
          <cell r="Q171">
            <v>-4.1789693888402706</v>
          </cell>
          <cell r="R171">
            <v>-2.2416679270455875</v>
          </cell>
          <cell r="S171">
            <v>1.0720625292929276</v>
          </cell>
          <cell r="T171">
            <v>0.847621700898471</v>
          </cell>
          <cell r="U171">
            <v>-0.5024832946434743</v>
          </cell>
          <cell r="V171">
            <v>-1.3805883019674225</v>
          </cell>
          <cell r="W171">
            <v>-2.7477435269368744</v>
          </cell>
          <cell r="X171">
            <v>-3.0820000901729872</v>
          </cell>
          <cell r="Y171">
            <v>-1.7102402844368148</v>
          </cell>
          <cell r="Z171">
            <v>-0.5669308228561265</v>
          </cell>
          <cell r="AA171">
            <v>-0.6297768576406737</v>
          </cell>
          <cell r="AB171">
            <v>-1.9225207917773823</v>
          </cell>
          <cell r="AC171"/>
        </row>
        <row r="172">
          <cell r="A172" t="str">
            <v>PCSP</v>
          </cell>
          <cell r="B172" t="str">
            <v>PCS deflator growth</v>
          </cell>
          <cell r="C172"/>
          <cell r="D172"/>
          <cell r="E172"/>
          <cell r="F172"/>
          <cell r="G172"/>
          <cell r="H172"/>
          <cell r="I172">
            <v>6.8957523637927176</v>
          </cell>
          <cell r="J172">
            <v>7.7717879788873345</v>
          </cell>
          <cell r="K172">
            <v>5.8476565189499841</v>
          </cell>
          <cell r="L172">
            <v>2.6723911077529916</v>
          </cell>
          <cell r="M172">
            <v>2.5013180005065916</v>
          </cell>
          <cell r="N172">
            <v>4.0393092690760746</v>
          </cell>
          <cell r="O172">
            <v>5.2714767212444835</v>
          </cell>
          <cell r="P172">
            <v>0.92192148565248822</v>
          </cell>
          <cell r="Q172">
            <v>-8.0892090211242547</v>
          </cell>
          <cell r="R172">
            <v>-0.60506881595536743</v>
          </cell>
          <cell r="S172">
            <v>1.0362244952815347</v>
          </cell>
          <cell r="T172">
            <v>1.6536151458391934</v>
          </cell>
          <cell r="U172">
            <v>2.826951527994459</v>
          </cell>
          <cell r="V172">
            <v>2.8513605944943787</v>
          </cell>
          <cell r="W172">
            <v>3.4166334163486356</v>
          </cell>
          <cell r="X172">
            <v>3.2004803991254605</v>
          </cell>
          <cell r="Y172">
            <v>3.3911330519729832</v>
          </cell>
          <cell r="Z172">
            <v>4.3249810743533068</v>
          </cell>
          <cell r="AA172">
            <v>4.5403076414033627</v>
          </cell>
          <cell r="AB172">
            <v>3.1352893633380896</v>
          </cell>
          <cell r="AC172"/>
        </row>
        <row r="173">
          <cell r="A173" t="str">
            <v>PCGN</v>
          </cell>
          <cell r="B173" t="str">
            <v>Personal Consumption of Goods</v>
          </cell>
          <cell r="C173"/>
          <cell r="D173"/>
          <cell r="E173"/>
          <cell r="F173"/>
          <cell r="G173"/>
          <cell r="H173">
            <v>30361.704382100001</v>
          </cell>
          <cell r="I173">
            <v>31970.638023699994</v>
          </cell>
          <cell r="J173">
            <v>33589.2622204</v>
          </cell>
          <cell r="K173">
            <v>34433.254720099998</v>
          </cell>
          <cell r="L173">
            <v>35716.028660500007</v>
          </cell>
          <cell r="M173">
            <v>38776.386098300005</v>
          </cell>
          <cell r="N173">
            <v>42312.211984900001</v>
          </cell>
          <cell r="O173">
            <v>45838.511064000006</v>
          </cell>
          <cell r="P173">
            <v>44945.260283299998</v>
          </cell>
          <cell r="Q173">
            <v>38752.789584700004</v>
          </cell>
          <cell r="R173">
            <v>38315.1479521</v>
          </cell>
          <cell r="S173">
            <v>38436.989216200003</v>
          </cell>
          <cell r="T173">
            <v>38473.487924199995</v>
          </cell>
          <cell r="U173">
            <v>37655.783635200001</v>
          </cell>
          <cell r="V173">
            <v>38329.473800899999</v>
          </cell>
          <cell r="W173">
            <v>39841.192401600005</v>
          </cell>
          <cell r="X173">
            <v>41241.389178700003</v>
          </cell>
          <cell r="Y173">
            <v>41951.174025399996</v>
          </cell>
          <cell r="Z173">
            <v>43308.181716499996</v>
          </cell>
          <cell r="AA173">
            <v>44269.410366600001</v>
          </cell>
          <cell r="AB173">
            <v>42443.072671026814</v>
          </cell>
          <cell r="AC173"/>
        </row>
        <row r="174">
          <cell r="A174" t="str">
            <v>PCGR</v>
          </cell>
          <cell r="B174" t="str">
            <v>Personal Consumption of Goods Real</v>
          </cell>
          <cell r="C174"/>
          <cell r="D174"/>
          <cell r="E174"/>
          <cell r="F174"/>
          <cell r="G174"/>
          <cell r="H174">
            <v>30154.463213200004</v>
          </cell>
          <cell r="I174">
            <v>30978.380822399999</v>
          </cell>
          <cell r="J174">
            <v>31566.263290499999</v>
          </cell>
          <cell r="K174">
            <v>31610.035848799995</v>
          </cell>
          <cell r="L174">
            <v>32456.6044172</v>
          </cell>
          <cell r="M174">
            <v>34974.611966799996</v>
          </cell>
          <cell r="N174">
            <v>37744.238961799994</v>
          </cell>
          <cell r="O174">
            <v>40583.217567300002</v>
          </cell>
          <cell r="P174">
            <v>38789.412923100004</v>
          </cell>
          <cell r="Q174">
            <v>34903.697767199999</v>
          </cell>
          <cell r="R174">
            <v>35300.852449499995</v>
          </cell>
          <cell r="S174">
            <v>35037.484581799996</v>
          </cell>
          <cell r="T174">
            <v>34775.986406199998</v>
          </cell>
          <cell r="U174">
            <v>34208.761045400002</v>
          </cell>
          <cell r="V174">
            <v>35308.242866499997</v>
          </cell>
          <cell r="W174">
            <v>37737.740102600001</v>
          </cell>
          <cell r="X174">
            <v>40306.250895399993</v>
          </cell>
          <cell r="Y174">
            <v>41713.339889299998</v>
          </cell>
          <cell r="Z174">
            <v>43308.181716499996</v>
          </cell>
          <cell r="AA174">
            <v>44549.975804300004</v>
          </cell>
          <cell r="AB174">
            <v>43549.30785977772</v>
          </cell>
          <cell r="AC174"/>
        </row>
        <row r="175">
          <cell r="A175" t="str">
            <v>PCSN</v>
          </cell>
          <cell r="B175" t="str">
            <v>Personal Consumption of Services</v>
          </cell>
          <cell r="C175"/>
          <cell r="D175"/>
          <cell r="E175"/>
          <cell r="F175"/>
          <cell r="G175"/>
          <cell r="H175">
            <v>22118.418006299999</v>
          </cell>
          <cell r="I175">
            <v>25514.581579400001</v>
          </cell>
          <cell r="J175">
            <v>29303.811002300001</v>
          </cell>
          <cell r="K175">
            <v>32852.642954700001</v>
          </cell>
          <cell r="L175">
            <v>35532.835619200006</v>
          </cell>
          <cell r="M175">
            <v>38811.889346000004</v>
          </cell>
          <cell r="N175">
            <v>42362.305437900002</v>
          </cell>
          <cell r="O175">
            <v>47288.814067599997</v>
          </cell>
          <cell r="P175">
            <v>50174.066145699995</v>
          </cell>
          <cell r="Q175">
            <v>45977.418399000002</v>
          </cell>
          <cell r="R175">
            <v>45945.127312299999</v>
          </cell>
          <cell r="S175">
            <v>45529.237752400004</v>
          </cell>
          <cell r="T175">
            <v>46187.451668900001</v>
          </cell>
          <cell r="U175">
            <v>48057.653698499998</v>
          </cell>
          <cell r="V175">
            <v>50269.442264500001</v>
          </cell>
          <cell r="W175">
            <v>52175.127071800001</v>
          </cell>
          <cell r="X175">
            <v>55759.408659700006</v>
          </cell>
          <cell r="Y175">
            <v>58550.175611500003</v>
          </cell>
          <cell r="Z175">
            <v>62318.228915999993</v>
          </cell>
          <cell r="AA175">
            <v>67361.5883856</v>
          </cell>
          <cell r="AB175">
            <v>63319.059327590243</v>
          </cell>
          <cell r="AC175"/>
        </row>
        <row r="176">
          <cell r="A176" t="str">
            <v>PCSR</v>
          </cell>
          <cell r="B176" t="str">
            <v>Personal Consumption of Services Real</v>
          </cell>
          <cell r="C176"/>
          <cell r="D176"/>
          <cell r="E176"/>
          <cell r="F176"/>
          <cell r="G176"/>
          <cell r="H176">
            <v>35840.087495000007</v>
          </cell>
          <cell r="I176">
            <v>38676.129183799996</v>
          </cell>
          <cell r="J176">
            <v>41216.733306700007</v>
          </cell>
          <cell r="K176">
            <v>43655.456117900001</v>
          </cell>
          <cell r="L176">
            <v>45987.987735699993</v>
          </cell>
          <cell r="M176">
            <v>49006.069867699996</v>
          </cell>
          <cell r="N176">
            <v>51412.3218175</v>
          </cell>
          <cell r="O176">
            <v>54517.425364900002</v>
          </cell>
          <cell r="P176">
            <v>57315.317483700004</v>
          </cell>
          <cell r="Q176">
            <v>57143.848147900004</v>
          </cell>
          <cell r="R176">
            <v>57451.334710000003</v>
          </cell>
          <cell r="S176">
            <v>56347.406765</v>
          </cell>
          <cell r="T176">
            <v>56232.154979100007</v>
          </cell>
          <cell r="U176">
            <v>56900.532262099994</v>
          </cell>
          <cell r="V176">
            <v>57869.241612000005</v>
          </cell>
          <cell r="W176">
            <v>58078.694239900011</v>
          </cell>
          <cell r="X176">
            <v>60143.648285700001</v>
          </cell>
          <cell r="Y176">
            <v>61082.459625599993</v>
          </cell>
          <cell r="Z176">
            <v>62318.228915899999</v>
          </cell>
          <cell r="AA176">
            <v>64435.995938099994</v>
          </cell>
          <cell r="AB176">
            <v>58727.753625151279</v>
          </cell>
          <cell r="AC176"/>
        </row>
        <row r="177">
          <cell r="A177"/>
          <cell r="B177"/>
          <cell r="C177"/>
          <cell r="D177"/>
          <cell r="E177"/>
          <cell r="F177"/>
          <cell r="G177"/>
          <cell r="H177"/>
          <cell r="I177"/>
          <cell r="J177"/>
          <cell r="K177"/>
          <cell r="L177"/>
          <cell r="M177"/>
          <cell r="N177"/>
          <cell r="O177"/>
          <cell r="P177"/>
          <cell r="Q177"/>
          <cell r="R177"/>
          <cell r="S177"/>
          <cell r="T177"/>
          <cell r="U177"/>
          <cell r="V177"/>
          <cell r="W177"/>
          <cell r="X177"/>
          <cell r="Y177"/>
          <cell r="Z177"/>
          <cell r="AA177"/>
          <cell r="AB177"/>
          <cell r="AC177"/>
        </row>
        <row r="178">
          <cell r="A178"/>
          <cell r="B178" t="str">
            <v>TRANSFORMATIONS</v>
          </cell>
          <cell r="C178"/>
          <cell r="D178"/>
          <cell r="E178"/>
          <cell r="F178"/>
          <cell r="G178"/>
          <cell r="H178"/>
          <cell r="I178"/>
          <cell r="J178"/>
          <cell r="K178"/>
          <cell r="L178"/>
          <cell r="M178"/>
          <cell r="N178"/>
          <cell r="O178"/>
          <cell r="P178"/>
          <cell r="Q178"/>
          <cell r="R178"/>
          <cell r="S178"/>
          <cell r="T178"/>
          <cell r="U178"/>
          <cell r="V178"/>
          <cell r="W178"/>
          <cell r="X178"/>
          <cell r="Y178"/>
          <cell r="Z178"/>
          <cell r="AA178"/>
          <cell r="AB178"/>
          <cell r="AC178"/>
        </row>
        <row r="179">
          <cell r="A179" t="str">
            <v>YERPOP</v>
          </cell>
          <cell r="B179" t="str">
            <v>Real GDP per capita</v>
          </cell>
          <cell r="C179">
            <v>26129.832545664063</v>
          </cell>
          <cell r="D179">
            <v>27863.953653181106</v>
          </cell>
          <cell r="E179">
            <v>30610.514721802254</v>
          </cell>
          <cell r="F179">
            <v>32933.290969593043</v>
          </cell>
          <cell r="G179">
            <v>36018.926406938212</v>
          </cell>
          <cell r="H179">
            <v>38911.499966512725</v>
          </cell>
          <cell r="I179">
            <v>40363.194565710124</v>
          </cell>
          <cell r="J179">
            <v>41980.681087817837</v>
          </cell>
          <cell r="K179">
            <v>42559.162820322126</v>
          </cell>
          <cell r="L179">
            <v>44712.139616335415</v>
          </cell>
          <cell r="M179">
            <v>46263.886244206304</v>
          </cell>
          <cell r="N179">
            <v>47436.095650027171</v>
          </cell>
          <cell r="O179">
            <v>48327.567527332139</v>
          </cell>
          <cell r="P179">
            <v>45057.131161980782</v>
          </cell>
          <cell r="Q179">
            <v>42314.929541955273</v>
          </cell>
          <cell r="R179">
            <v>42862.935914771231</v>
          </cell>
          <cell r="S179">
            <v>42931.129116089971</v>
          </cell>
          <cell r="T179">
            <v>42810.075468162919</v>
          </cell>
          <cell r="U179">
            <v>43138.087569679505</v>
          </cell>
          <cell r="V179">
            <v>46555.691760731053</v>
          </cell>
          <cell r="W179">
            <v>57749.641120290966</v>
          </cell>
          <cell r="X179">
            <v>58257.289834500792</v>
          </cell>
          <cell r="Y179">
            <v>62874.098779071464</v>
          </cell>
          <cell r="Z179">
            <v>67322.642029997936</v>
          </cell>
          <cell r="AA179">
            <v>70137.865571654984</v>
          </cell>
          <cell r="AB179">
            <v>73175.287854724986</v>
          </cell>
          <cell r="AC179"/>
        </row>
        <row r="180">
          <cell r="A180" t="str">
            <v>YNRPOP</v>
          </cell>
          <cell r="B180" t="str">
            <v>Real GNP per capita</v>
          </cell>
          <cell r="C180">
            <v>25007.64856646211</v>
          </cell>
          <cell r="D180">
            <v>26572.210394694022</v>
          </cell>
          <cell r="E180">
            <v>28845.534672652349</v>
          </cell>
          <cell r="F180">
            <v>30690.841234560234</v>
          </cell>
          <cell r="G180">
            <v>32826.218675192431</v>
          </cell>
          <cell r="H180">
            <v>35399.47407478559</v>
          </cell>
          <cell r="I180">
            <v>35513.572772171967</v>
          </cell>
          <cell r="J180">
            <v>35705.120447309302</v>
          </cell>
          <cell r="K180">
            <v>36800.344773084755</v>
          </cell>
          <cell r="L180">
            <v>38765.213915307031</v>
          </cell>
          <cell r="M180">
            <v>39996.068362571961</v>
          </cell>
          <cell r="N180">
            <v>41278.68800363817</v>
          </cell>
          <cell r="O180">
            <v>41417.19015242927</v>
          </cell>
          <cell r="P180">
            <v>38837.209939020315</v>
          </cell>
          <cell r="Q180">
            <v>35206.995742003797</v>
          </cell>
          <cell r="R180">
            <v>36229.502066413457</v>
          </cell>
          <cell r="S180">
            <v>34899.803399134405</v>
          </cell>
          <cell r="T180">
            <v>34731.387820036136</v>
          </cell>
          <cell r="U180">
            <v>36526.798386308968</v>
          </cell>
          <cell r="V180">
            <v>39543.092311856897</v>
          </cell>
          <cell r="W180">
            <v>44558.102068304965</v>
          </cell>
          <cell r="X180">
            <v>47430.045991454972</v>
          </cell>
          <cell r="Y180">
            <v>49848.973187063115</v>
          </cell>
          <cell r="Z180">
            <v>52773.782904817788</v>
          </cell>
          <cell r="AA180">
            <v>53852.406994615463</v>
          </cell>
          <cell r="AB180">
            <v>54819.908397242507</v>
          </cell>
          <cell r="AC180"/>
        </row>
        <row r="181">
          <cell r="A181" t="str">
            <v>YERPOPg</v>
          </cell>
          <cell r="B181" t="str">
            <v>Real GDP per capita growth</v>
          </cell>
          <cell r="C181" t="str">
            <v/>
          </cell>
          <cell r="D181">
            <v>6.6365565278174721</v>
          </cell>
          <cell r="E181">
            <v>9.8570400410767931</v>
          </cell>
          <cell r="F181">
            <v>7.5881646189255525</v>
          </cell>
          <cell r="G181">
            <v>9.3693504247543746</v>
          </cell>
          <cell r="H181">
            <v>8.0307045437571176</v>
          </cell>
          <cell r="I181">
            <v>3.7307598022351618</v>
          </cell>
          <cell r="J181">
            <v>4.0073302906549646</v>
          </cell>
          <cell r="K181">
            <v>1.3779712894466334</v>
          </cell>
          <cell r="L181">
            <v>5.0587855900803502</v>
          </cell>
          <cell r="M181">
            <v>3.4705264413335213</v>
          </cell>
          <cell r="N181">
            <v>2.533746083572197</v>
          </cell>
          <cell r="O181">
            <v>1.8793112398668876</v>
          </cell>
          <cell r="P181">
            <v>-6.7672273459692285</v>
          </cell>
          <cell r="Q181">
            <v>-6.0860546362068053</v>
          </cell>
          <cell r="R181">
            <v>1.2950662537972946</v>
          </cell>
          <cell r="S181">
            <v>0.15909596452829966</v>
          </cell>
          <cell r="T181">
            <v>-0.28197173104791418</v>
          </cell>
          <cell r="U181">
            <v>0.76620304432895026</v>
          </cell>
          <cell r="V181">
            <v>7.9224749718707521</v>
          </cell>
          <cell r="W181">
            <v>24.044212288994117</v>
          </cell>
          <cell r="X181">
            <v>0.87905085531598814</v>
          </cell>
          <cell r="Y181">
            <v>7.9248604898824793</v>
          </cell>
          <cell r="Z181">
            <v>7.0753193084450494</v>
          </cell>
          <cell r="AA181">
            <v>4.1816890376979332</v>
          </cell>
          <cell r="AB181">
            <v>4.3306454485229295</v>
          </cell>
          <cell r="AC181"/>
        </row>
        <row r="182">
          <cell r="A182" t="str">
            <v>YNRPOPg</v>
          </cell>
          <cell r="B182" t="str">
            <v>Real GNP per capita growth</v>
          </cell>
          <cell r="C182" t="str">
            <v/>
          </cell>
          <cell r="D182">
            <v>6.2563332337057576</v>
          </cell>
          <cell r="E182">
            <v>8.5552697505822515</v>
          </cell>
          <cell r="F182">
            <v>6.3972000618084168</v>
          </cell>
          <cell r="G182">
            <v>6.9577025416546645</v>
          </cell>
          <cell r="H182">
            <v>7.8390247291499016</v>
          </cell>
          <cell r="I182">
            <v>0.32231749303770485</v>
          </cell>
          <cell r="J182">
            <v>0.53936469970554679</v>
          </cell>
          <cell r="K182">
            <v>3.0674152952142597</v>
          </cell>
          <cell r="L182">
            <v>5.3392682985387685</v>
          </cell>
          <cell r="M182">
            <v>3.1751519544147788</v>
          </cell>
          <cell r="N182">
            <v>3.2068643083590365</v>
          </cell>
          <cell r="O182">
            <v>0.33552943538055491</v>
          </cell>
          <cell r="P182">
            <v>-6.2292497485072262</v>
          </cell>
          <cell r="Q182">
            <v>-9.3472579588400944</v>
          </cell>
          <cell r="R182">
            <v>2.9042703100899736</v>
          </cell>
          <cell r="S182">
            <v>-3.6702096121595473</v>
          </cell>
          <cell r="T182">
            <v>-0.48256884765844887</v>
          </cell>
          <cell r="U182">
            <v>5.1694178636797039</v>
          </cell>
          <cell r="V182">
            <v>8.2577561100413597</v>
          </cell>
          <cell r="W182">
            <v>12.682391445001716</v>
          </cell>
          <cell r="X182">
            <v>6.4453910508743828</v>
          </cell>
          <cell r="Y182">
            <v>5.0999891419964971</v>
          </cell>
          <cell r="Z182">
            <v>5.8673419546257044</v>
          </cell>
          <cell r="AA182">
            <v>2.0438635065124444</v>
          </cell>
          <cell r="AB182">
            <v>1.7965796825456293</v>
          </cell>
          <cell r="AC182"/>
        </row>
        <row r="183">
          <cell r="A183" t="str">
            <v>YEREMP</v>
          </cell>
          <cell r="B183" t="str">
            <v>Real GDP per person employed</v>
          </cell>
          <cell r="C183" t="str">
            <v/>
          </cell>
          <cell r="D183" t="str">
            <v/>
          </cell>
          <cell r="E183" t="str">
            <v/>
          </cell>
          <cell r="F183">
            <v>76524.554748929353</v>
          </cell>
          <cell r="G183">
            <v>79350.220822067829</v>
          </cell>
          <cell r="H183">
            <v>83171.712517964916</v>
          </cell>
          <cell r="I183">
            <v>85199.869490398327</v>
          </cell>
          <cell r="J183">
            <v>88896.127553050886</v>
          </cell>
          <cell r="K183">
            <v>89832.387323742732</v>
          </cell>
          <cell r="L183">
            <v>92916.813981480285</v>
          </cell>
          <cell r="M183">
            <v>93846.776237848724</v>
          </cell>
          <cell r="N183">
            <v>94259.810945920559</v>
          </cell>
          <cell r="O183">
            <v>95199.662361221781</v>
          </cell>
          <cell r="P183">
            <v>91898.926318599377</v>
          </cell>
          <cell r="Q183">
            <v>95194.155068109074</v>
          </cell>
          <cell r="R183">
            <v>101388.98796702284</v>
          </cell>
          <cell r="S183">
            <v>104002.23598046043</v>
          </cell>
          <cell r="T183">
            <v>104579.56535834508</v>
          </cell>
          <cell r="U183">
            <v>102730.88088544851</v>
          </cell>
          <cell r="V183">
            <v>108745.23790036581</v>
          </cell>
          <cell r="W183">
            <v>131586.15094354388</v>
          </cell>
          <cell r="X183">
            <v>129495.25191680148</v>
          </cell>
          <cell r="Y183">
            <v>137330.6831341066</v>
          </cell>
          <cell r="Z183">
            <v>144841.12083440009</v>
          </cell>
          <cell r="AA183">
            <v>148625.83656012916</v>
          </cell>
          <cell r="AB183">
            <v>178774.84358699652</v>
          </cell>
          <cell r="AC183"/>
        </row>
        <row r="184">
          <cell r="A184" t="str">
            <v>YNREMP</v>
          </cell>
          <cell r="B184" t="str">
            <v>Real GNP per person employed</v>
          </cell>
          <cell r="C184" t="str">
            <v/>
          </cell>
          <cell r="D184" t="str">
            <v/>
          </cell>
          <cell r="E184" t="str">
            <v/>
          </cell>
          <cell r="F184">
            <v>71313.94680577908</v>
          </cell>
          <cell r="G184">
            <v>72316.639069182755</v>
          </cell>
          <cell r="H184">
            <v>75664.903269445538</v>
          </cell>
          <cell r="I184">
            <v>74963.139015198059</v>
          </cell>
          <cell r="J184">
            <v>75607.323638732341</v>
          </cell>
          <cell r="K184">
            <v>77676.876287718274</v>
          </cell>
          <cell r="L184">
            <v>80558.438965978698</v>
          </cell>
          <cell r="M184">
            <v>81132.442229408436</v>
          </cell>
          <cell r="N184">
            <v>82024.485236409717</v>
          </cell>
          <cell r="O184">
            <v>81587.026208836978</v>
          </cell>
          <cell r="P184">
            <v>79212.719553206014</v>
          </cell>
          <cell r="Q184">
            <v>79203.72900121579</v>
          </cell>
          <cell r="R184">
            <v>85698.108882853179</v>
          </cell>
          <cell r="S184">
            <v>84546.054658229521</v>
          </cell>
          <cell r="T184">
            <v>84844.359716504026</v>
          </cell>
          <cell r="U184">
            <v>86986.474958805848</v>
          </cell>
          <cell r="V184">
            <v>92365.139860215466</v>
          </cell>
          <cell r="W184">
            <v>101528.4083290641</v>
          </cell>
          <cell r="X184">
            <v>105428.27810111384</v>
          </cell>
          <cell r="Y184">
            <v>108880.98078937172</v>
          </cell>
          <cell r="Z184">
            <v>113540.0161984009</v>
          </cell>
          <cell r="AA184">
            <v>114116.09086071044</v>
          </cell>
          <cell r="AB184">
            <v>133930.74132659781</v>
          </cell>
          <cell r="AC184"/>
        </row>
        <row r="185">
          <cell r="A185" t="str">
            <v>YEREMPg</v>
          </cell>
          <cell r="B185" t="str">
            <v>Real GDP per person employed</v>
          </cell>
          <cell r="C185" t="str">
            <v/>
          </cell>
          <cell r="D185" t="str">
            <v/>
          </cell>
          <cell r="E185" t="str">
            <v/>
          </cell>
          <cell r="F185" t="str">
            <v/>
          </cell>
          <cell r="G185">
            <v>3.6924959346829933</v>
          </cell>
          <cell r="H185">
            <v>4.8159811734692859</v>
          </cell>
          <cell r="I185">
            <v>2.4385177496439425</v>
          </cell>
          <cell r="J185">
            <v>4.3383377049293737</v>
          </cell>
          <cell r="K185">
            <v>1.0532064741887615</v>
          </cell>
          <cell r="L185">
            <v>3.4335352200111746</v>
          </cell>
          <cell r="M185">
            <v>1.000854653231853</v>
          </cell>
          <cell r="N185">
            <v>0.44011603235580843</v>
          </cell>
          <cell r="O185">
            <v>0.99708603896992987</v>
          </cell>
          <cell r="P185">
            <v>-3.4671720053987554</v>
          </cell>
          <cell r="Q185">
            <v>3.5857097373321434</v>
          </cell>
          <cell r="R185">
            <v>6.5075769562548569</v>
          </cell>
          <cell r="S185">
            <v>2.5774475767403437</v>
          </cell>
          <cell r="T185">
            <v>0.55511246699839756</v>
          </cell>
          <cell r="U185">
            <v>-1.7677301168368742</v>
          </cell>
          <cell r="V185">
            <v>5.854478189108181</v>
          </cell>
          <cell r="W185">
            <v>21.004058186074602</v>
          </cell>
          <cell r="X185">
            <v>-1.5889962672739566</v>
          </cell>
          <cell r="Y185">
            <v>6.0507478855975627</v>
          </cell>
          <cell r="Z185">
            <v>5.4688708516503981</v>
          </cell>
          <cell r="AA185">
            <v>2.6130119015415287</v>
          </cell>
          <cell r="AB185">
            <v>20.285172298875544</v>
          </cell>
          <cell r="AC185"/>
        </row>
        <row r="186">
          <cell r="A186" t="str">
            <v>YNREMPg</v>
          </cell>
          <cell r="B186" t="str">
            <v>Real GNP per person employed</v>
          </cell>
          <cell r="C186" t="str">
            <v/>
          </cell>
          <cell r="D186" t="str">
            <v/>
          </cell>
          <cell r="E186" t="str">
            <v/>
          </cell>
          <cell r="F186" t="str">
            <v/>
          </cell>
          <cell r="G186">
            <v>1.4060254807302552</v>
          </cell>
          <cell r="H186">
            <v>4.6300052703771577</v>
          </cell>
          <cell r="I186">
            <v>-0.92746336005807839</v>
          </cell>
          <cell r="J186">
            <v>0.85933517725782504</v>
          </cell>
          <cell r="K186">
            <v>2.7372383380143139</v>
          </cell>
          <cell r="L186">
            <v>3.7096788851124662</v>
          </cell>
          <cell r="M186">
            <v>0.71253027094053678</v>
          </cell>
          <cell r="N186">
            <v>1.0994898988482715</v>
          </cell>
          <cell r="O186">
            <v>-0.53332736720249629</v>
          </cell>
          <cell r="P186">
            <v>-2.9101522214493802</v>
          </cell>
          <cell r="Q186">
            <v>-1.1349884262190635E-2</v>
          </cell>
          <cell r="R186">
            <v>8.1995885339409824</v>
          </cell>
          <cell r="S186">
            <v>-1.3443169746003125</v>
          </cell>
          <cell r="T186">
            <v>0.35283143545892237</v>
          </cell>
          <cell r="U186">
            <v>2.5247585690544527</v>
          </cell>
          <cell r="V186">
            <v>6.1833347126168725</v>
          </cell>
          <cell r="W186">
            <v>9.9207000419381473</v>
          </cell>
          <cell r="X186">
            <v>3.8411611451741434</v>
          </cell>
          <cell r="Y186">
            <v>3.274930360663264</v>
          </cell>
          <cell r="Z186">
            <v>4.2790167532031909</v>
          </cell>
          <cell r="AA186">
            <v>0.50737588525873178</v>
          </cell>
          <cell r="AB186">
            <v>17.363590284627819</v>
          </cell>
          <cell r="AC186"/>
        </row>
        <row r="187">
          <cell r="A187" t="str">
            <v>PCRPOP</v>
          </cell>
          <cell r="B187" t="str">
            <v>Real Personal Consumption per capita</v>
          </cell>
          <cell r="C187">
            <v>12501.287431260933</v>
          </cell>
          <cell r="D187">
            <v>13281.255778743003</v>
          </cell>
          <cell r="E187">
            <v>14074.049526594437</v>
          </cell>
          <cell r="F187">
            <v>15085.134034268585</v>
          </cell>
          <cell r="G187">
            <v>16323.322538058586</v>
          </cell>
          <cell r="H187">
            <v>17814.379786594538</v>
          </cell>
          <cell r="I187">
            <v>18409.787208359328</v>
          </cell>
          <cell r="J187">
            <v>18798.797089451651</v>
          </cell>
          <cell r="K187">
            <v>19026.427039825117</v>
          </cell>
          <cell r="L187">
            <v>19464.188978542472</v>
          </cell>
          <cell r="M187">
            <v>20411.150156756496</v>
          </cell>
          <cell r="N187">
            <v>21211.778365730352</v>
          </cell>
          <cell r="O187">
            <v>21910.29689265963</v>
          </cell>
          <cell r="P187">
            <v>21468.355986198745</v>
          </cell>
          <cell r="Q187">
            <v>20200.753295804476</v>
          </cell>
          <cell r="R187">
            <v>20269.184310200228</v>
          </cell>
          <cell r="S187">
            <v>19900.231836827035</v>
          </cell>
          <cell r="T187">
            <v>19729.097720007838</v>
          </cell>
          <cell r="U187">
            <v>19621.095493033135</v>
          </cell>
          <cell r="V187">
            <v>19952.695990485212</v>
          </cell>
          <cell r="W187">
            <v>20401.405858910362</v>
          </cell>
          <cell r="X187">
            <v>21179.882464258586</v>
          </cell>
          <cell r="Y187">
            <v>21444.936350714659</v>
          </cell>
          <cell r="Z187">
            <v>21747.253578917025</v>
          </cell>
          <cell r="AA187">
            <v>22144.86878854008</v>
          </cell>
          <cell r="AB187">
            <v>20781.708661389617</v>
          </cell>
          <cell r="AC187"/>
        </row>
        <row r="188">
          <cell r="A188" t="str">
            <v>WAGYEN</v>
          </cell>
          <cell r="B188" t="str">
            <v>Wage Share (GDP)</v>
          </cell>
          <cell r="C188" t="str">
            <v/>
          </cell>
          <cell r="D188" t="str">
            <v/>
          </cell>
          <cell r="E188" t="str">
            <v/>
          </cell>
          <cell r="F188" t="str">
            <v/>
          </cell>
          <cell r="G188">
            <v>39.80732940273225</v>
          </cell>
          <cell r="H188">
            <v>38.766518259331569</v>
          </cell>
          <cell r="I188">
            <v>38.424742412718395</v>
          </cell>
          <cell r="J188">
            <v>36.81189703228744</v>
          </cell>
          <cell r="K188">
            <v>37.418734924650785</v>
          </cell>
          <cell r="L188">
            <v>37.848993606307069</v>
          </cell>
          <cell r="M188">
            <v>38.592878237021623</v>
          </cell>
          <cell r="N188">
            <v>39.067861229067688</v>
          </cell>
          <cell r="O188">
            <v>40.085316769155938</v>
          </cell>
          <cell r="P188">
            <v>43.264159587057122</v>
          </cell>
          <cell r="Q188">
            <v>43.589048602386896</v>
          </cell>
          <cell r="R188">
            <v>41.385732972629867</v>
          </cell>
          <cell r="S188">
            <v>39.633024908551477</v>
          </cell>
          <cell r="T188">
            <v>38.954582585490066</v>
          </cell>
          <cell r="U188">
            <v>38.848367192751191</v>
          </cell>
          <cell r="V188">
            <v>37.179960135816984</v>
          </cell>
          <cell r="W188">
            <v>29.294283964536547</v>
          </cell>
          <cell r="X188">
            <v>30.301377241697509</v>
          </cell>
          <cell r="Y188">
            <v>29.235299731509716</v>
          </cell>
          <cell r="Z188">
            <v>28.573388258238836</v>
          </cell>
          <cell r="AA188">
            <v>28.147077798660195</v>
          </cell>
          <cell r="AB188">
            <v>27.111484011285935</v>
          </cell>
          <cell r="AC188"/>
        </row>
        <row r="189">
          <cell r="A189" t="str">
            <v>WAGYNN</v>
          </cell>
          <cell r="B189" t="str">
            <v>Wage Share (GNP)</v>
          </cell>
          <cell r="C189" t="str">
            <v/>
          </cell>
          <cell r="D189" t="str">
            <v/>
          </cell>
          <cell r="E189" t="str">
            <v/>
          </cell>
          <cell r="F189" t="str">
            <v/>
          </cell>
          <cell r="G189">
            <v>46.46531185120886</v>
          </cell>
          <cell r="H189">
            <v>45.150462840384428</v>
          </cell>
          <cell r="I189">
            <v>45.574944072607906</v>
          </cell>
          <cell r="J189">
            <v>44.596502599236459</v>
          </cell>
          <cell r="K189">
            <v>44.000661309984686</v>
          </cell>
          <cell r="L189">
            <v>44.382016635044863</v>
          </cell>
          <cell r="M189">
            <v>45.180074249006914</v>
          </cell>
          <cell r="N189">
            <v>44.971934477377488</v>
          </cell>
          <cell r="O189">
            <v>46.762822704025133</v>
          </cell>
          <cell r="P189">
            <v>50.447939389018842</v>
          </cell>
          <cell r="Q189">
            <v>52.72248898269482</v>
          </cell>
          <cell r="R189">
            <v>49.845253285912605</v>
          </cell>
          <cell r="S189">
            <v>49.39594974768135</v>
          </cell>
          <cell r="T189">
            <v>48.806204378624578</v>
          </cell>
          <cell r="U189">
            <v>46.416298422890044</v>
          </cell>
          <cell r="V189">
            <v>44.311481833625713</v>
          </cell>
          <cell r="W189">
            <v>38.34515690612222</v>
          </cell>
          <cell r="X189">
            <v>37.345761573930339</v>
          </cell>
          <cell r="Y189">
            <v>36.877749874162213</v>
          </cell>
          <cell r="Z189">
            <v>36.450598827886587</v>
          </cell>
          <cell r="AA189">
            <v>36.53192553769837</v>
          </cell>
          <cell r="AB189">
            <v>35.836002219647099</v>
          </cell>
          <cell r="AC189"/>
        </row>
        <row r="190">
          <cell r="A190" t="str">
            <v>XTNYEN</v>
          </cell>
          <cell r="B190" t="str">
            <v>Exports (% GDP)</v>
          </cell>
          <cell r="C190">
            <v>73.508480282884008</v>
          </cell>
          <cell r="D190">
            <v>74.91127623955262</v>
          </cell>
          <cell r="E190">
            <v>77.157933257923489</v>
          </cell>
          <cell r="F190">
            <v>84.396752921329153</v>
          </cell>
          <cell r="G190">
            <v>86.573615437421282</v>
          </cell>
          <cell r="H190">
            <v>94.472218893139043</v>
          </cell>
          <cell r="I190">
            <v>95.286231893126498</v>
          </cell>
          <cell r="J190">
            <v>90.477317426507369</v>
          </cell>
          <cell r="K190">
            <v>80.864369040630464</v>
          </cell>
          <cell r="L190">
            <v>80.512088997255105</v>
          </cell>
          <cell r="M190">
            <v>79.563143559976496</v>
          </cell>
          <cell r="N190">
            <v>79.035574837717547</v>
          </cell>
          <cell r="O190">
            <v>80.812132598206759</v>
          </cell>
          <cell r="P190">
            <v>84.182021183562256</v>
          </cell>
          <cell r="Q190">
            <v>93.409567093019334</v>
          </cell>
          <cell r="R190">
            <v>103.05527764023705</v>
          </cell>
          <cell r="S190">
            <v>103.71581017708824</v>
          </cell>
          <cell r="T190">
            <v>104.51664155338692</v>
          </cell>
          <cell r="U190">
            <v>103.69009357048569</v>
          </cell>
          <cell r="V190">
            <v>109.83947843278519</v>
          </cell>
          <cell r="W190">
            <v>121.9558007241707</v>
          </cell>
          <cell r="X190">
            <v>121.20528590812319</v>
          </cell>
          <cell r="Y190">
            <v>119.73055421630352</v>
          </cell>
          <cell r="Z190">
            <v>122.29801507218421</v>
          </cell>
          <cell r="AA190">
            <v>126.06788296383517</v>
          </cell>
          <cell r="AB190">
            <v>126.51494003766284</v>
          </cell>
          <cell r="AC190"/>
        </row>
        <row r="191">
          <cell r="A191" t="str">
            <v>MTNYEN</v>
          </cell>
          <cell r="B191" t="str">
            <v>Imports (% GDP)</v>
          </cell>
          <cell r="C191">
            <v>62.57333726024099</v>
          </cell>
          <cell r="D191">
            <v>63.964738122100663</v>
          </cell>
          <cell r="E191">
            <v>65.172692554409096</v>
          </cell>
          <cell r="F191">
            <v>73.511643178445269</v>
          </cell>
          <cell r="G191">
            <v>73.507308802364946</v>
          </cell>
          <cell r="H191">
            <v>80.63573804602062</v>
          </cell>
          <cell r="I191">
            <v>79.668061877385227</v>
          </cell>
          <cell r="J191">
            <v>73.29242950390379</v>
          </cell>
          <cell r="K191">
            <v>65.710230731745497</v>
          </cell>
          <cell r="L191">
            <v>66.14193810954913</v>
          </cell>
          <cell r="M191">
            <v>68.678486201214966</v>
          </cell>
          <cell r="N191">
            <v>70.987935166322529</v>
          </cell>
          <cell r="O191">
            <v>72.537931092943026</v>
          </cell>
          <cell r="P191">
            <v>75.570374142710804</v>
          </cell>
          <cell r="Q191">
            <v>79.909910536773083</v>
          </cell>
          <cell r="R191">
            <v>86.432594211238495</v>
          </cell>
          <cell r="S191">
            <v>84.903174036226233</v>
          </cell>
          <cell r="T191">
            <v>87.033219521636283</v>
          </cell>
          <cell r="U191">
            <v>84.878681918107617</v>
          </cell>
          <cell r="V191">
            <v>91.809365372015563</v>
          </cell>
          <cell r="W191">
            <v>93.164544922702063</v>
          </cell>
          <cell r="X191">
            <v>105.56572954876573</v>
          </cell>
          <cell r="Y191">
            <v>97.883134703231349</v>
          </cell>
          <cell r="Z191">
            <v>93.921439043406735</v>
          </cell>
          <cell r="AA191">
            <v>113.76892794969126</v>
          </cell>
          <cell r="AB191">
            <v>96.812897463756755</v>
          </cell>
          <cell r="AC191"/>
        </row>
        <row r="192">
          <cell r="A192" t="str">
            <v>XGNXTN</v>
          </cell>
          <cell r="B192" t="str">
            <v>Export of Goods (% Total)</v>
          </cell>
          <cell r="C192">
            <v>87.447094327604717</v>
          </cell>
          <cell r="D192">
            <v>86.670082824860259</v>
          </cell>
          <cell r="E192">
            <v>86.320136317777084</v>
          </cell>
          <cell r="F192">
            <v>81.07776423927001</v>
          </cell>
          <cell r="G192">
            <v>80.019408912629757</v>
          </cell>
          <cell r="H192">
            <v>78.185210333207479</v>
          </cell>
          <cell r="I192">
            <v>74.600893247623958</v>
          </cell>
          <cell r="J192">
            <v>73.7992476287817</v>
          </cell>
          <cell r="K192">
            <v>67.65337228629393</v>
          </cell>
          <cell r="L192">
            <v>67.35288891790853</v>
          </cell>
          <cell r="M192">
            <v>66.389031882280662</v>
          </cell>
          <cell r="N192">
            <v>63.876364502268999</v>
          </cell>
          <cell r="O192">
            <v>62.638498785562412</v>
          </cell>
          <cell r="P192">
            <v>60.885684957365626</v>
          </cell>
          <cell r="Q192">
            <v>61.334402310916978</v>
          </cell>
          <cell r="R192">
            <v>59.755218851706751</v>
          </cell>
          <cell r="S192">
            <v>56.72659573542176</v>
          </cell>
          <cell r="T192">
            <v>55.662247163684434</v>
          </cell>
          <cell r="U192">
            <v>53.01208928653395</v>
          </cell>
          <cell r="V192">
            <v>53.399189032240926</v>
          </cell>
          <cell r="W192">
            <v>62.491873801207134</v>
          </cell>
          <cell r="X192">
            <v>58.848010419224487</v>
          </cell>
          <cell r="Y192">
            <v>55.003844996622611</v>
          </cell>
          <cell r="Z192">
            <v>52.874552271998496</v>
          </cell>
          <cell r="AA192">
            <v>50.682589520831165</v>
          </cell>
          <cell r="AB192">
            <v>50.835490552768327</v>
          </cell>
          <cell r="AC192"/>
        </row>
        <row r="193">
          <cell r="A193" t="str">
            <v>XSNXTN</v>
          </cell>
          <cell r="B193" t="str">
            <v>Export of Services(% Total)</v>
          </cell>
          <cell r="C193">
            <v>12.553830840270253</v>
          </cell>
          <cell r="D193">
            <v>13.328224726965757</v>
          </cell>
          <cell r="E193">
            <v>13.679545443342722</v>
          </cell>
          <cell r="F193">
            <v>18.922912332408142</v>
          </cell>
          <cell r="G193">
            <v>19.984597147782495</v>
          </cell>
          <cell r="H193">
            <v>21.81565399478179</v>
          </cell>
          <cell r="I193">
            <v>25.398537712623543</v>
          </cell>
          <cell r="J193">
            <v>26.200440095043021</v>
          </cell>
          <cell r="K193">
            <v>32.345616185411153</v>
          </cell>
          <cell r="L193">
            <v>32.647030020376363</v>
          </cell>
          <cell r="M193">
            <v>33.609456619512194</v>
          </cell>
          <cell r="N193">
            <v>36.12435100689089</v>
          </cell>
          <cell r="O193">
            <v>37.361134535096149</v>
          </cell>
          <cell r="P193">
            <v>39.113120023358213</v>
          </cell>
          <cell r="Q193">
            <v>38.666134351546788</v>
          </cell>
          <cell r="R193">
            <v>40.245578273248192</v>
          </cell>
          <cell r="S193">
            <v>43.27336055400022</v>
          </cell>
          <cell r="T193">
            <v>44.338444925317546</v>
          </cell>
          <cell r="U193">
            <v>46.987207243384852</v>
          </cell>
          <cell r="V193">
            <v>46.600952230379903</v>
          </cell>
          <cell r="W193">
            <v>37.508163762795547</v>
          </cell>
          <cell r="X193">
            <v>41.152173614553561</v>
          </cell>
          <cell r="Y193">
            <v>44.996194797640499</v>
          </cell>
          <cell r="Z193">
            <v>47.125578753084532</v>
          </cell>
          <cell r="AA193">
            <v>49.317594703342884</v>
          </cell>
          <cell r="AB193">
            <v>49.164509447231666</v>
          </cell>
          <cell r="AC193"/>
        </row>
        <row r="194">
          <cell r="A194" t="str">
            <v>NXNYEN</v>
          </cell>
          <cell r="B194" t="str">
            <v>Net Exports (% GDP)</v>
          </cell>
          <cell r="C194">
            <v>10.935143022643016</v>
          </cell>
          <cell r="D194">
            <v>10.946538117451945</v>
          </cell>
          <cell r="E194">
            <v>11.985240703514384</v>
          </cell>
          <cell r="F194">
            <v>10.885109742883879</v>
          </cell>
          <cell r="G194">
            <v>13.066306635056335</v>
          </cell>
          <cell r="H194">
            <v>13.836480847118416</v>
          </cell>
          <cell r="I194">
            <v>15.618170015741272</v>
          </cell>
          <cell r="J194">
            <v>17.184887922603579</v>
          </cell>
          <cell r="K194">
            <v>15.154138308884974</v>
          </cell>
          <cell r="L194">
            <v>14.370150887705979</v>
          </cell>
          <cell r="M194">
            <v>10.884657358761549</v>
          </cell>
          <cell r="N194">
            <v>8.0476396713950233</v>
          </cell>
          <cell r="O194">
            <v>8.2742015052637452</v>
          </cell>
          <cell r="P194">
            <v>8.6116470408514587</v>
          </cell>
          <cell r="Q194">
            <v>13.499656556246242</v>
          </cell>
          <cell r="R194">
            <v>16.62268342899857</v>
          </cell>
          <cell r="S194">
            <v>18.812636140862011</v>
          </cell>
          <cell r="T194">
            <v>17.483422031750635</v>
          </cell>
          <cell r="U194">
            <v>18.811411652378073</v>
          </cell>
          <cell r="V194">
            <v>18.030113060769622</v>
          </cell>
          <cell r="W194">
            <v>28.791255801468619</v>
          </cell>
          <cell r="X194">
            <v>15.639556359357453</v>
          </cell>
          <cell r="Y194">
            <v>21.847419513072168</v>
          </cell>
          <cell r="Z194">
            <v>28.376576028777471</v>
          </cell>
          <cell r="AA194">
            <v>12.298955014143901</v>
          </cell>
          <cell r="AB194">
            <v>29.702042573906091</v>
          </cell>
          <cell r="AC194"/>
        </row>
        <row r="195">
          <cell r="A195" t="str">
            <v>WAGMIN</v>
          </cell>
          <cell r="B195" t="str">
            <v>Wage Share (GNI*)</v>
          </cell>
          <cell r="C195" t="str">
            <v/>
          </cell>
          <cell r="D195" t="str">
            <v/>
          </cell>
          <cell r="E195" t="str">
            <v/>
          </cell>
          <cell r="F195" t="str">
            <v/>
          </cell>
          <cell r="G195">
            <v>45.770420159438949</v>
          </cell>
          <cell r="H195">
            <v>44.644551520696005</v>
          </cell>
          <cell r="I195">
            <v>45.275890485588768</v>
          </cell>
          <cell r="J195">
            <v>44.375391559243816</v>
          </cell>
          <cell r="K195">
            <v>44.026298349679195</v>
          </cell>
          <cell r="L195">
            <v>44.618715742860729</v>
          </cell>
          <cell r="M195">
            <v>45.60379579596831</v>
          </cell>
          <cell r="N195">
            <v>45.776031464564241</v>
          </cell>
          <cell r="O195">
            <v>47.749770917920401</v>
          </cell>
          <cell r="P195">
            <v>51.782324287552662</v>
          </cell>
          <cell r="Q195">
            <v>55.014004808913562</v>
          </cell>
          <cell r="R195">
            <v>53.834285368440845</v>
          </cell>
          <cell r="S195">
            <v>53.573497557453798</v>
          </cell>
          <cell r="T195">
            <v>53.931654211028778</v>
          </cell>
          <cell r="U195">
            <v>50.967790989341147</v>
          </cell>
          <cell r="V195">
            <v>48.676359322415905</v>
          </cell>
          <cell r="W195">
            <v>47.339574050886554</v>
          </cell>
          <cell r="X195">
            <v>46.962810405850988</v>
          </cell>
          <cell r="Y195">
            <v>47.159437364763782</v>
          </cell>
          <cell r="Z195">
            <v>47.020775449081235</v>
          </cell>
          <cell r="AA195">
            <v>46.894827264169955</v>
          </cell>
          <cell r="AB195" t="str">
            <v/>
          </cell>
          <cell r="AC195"/>
        </row>
        <row r="196">
          <cell r="A196" t="str">
            <v>INMIN</v>
          </cell>
          <cell r="B196" t="str">
            <v>Investment (% GNI*)</v>
          </cell>
          <cell r="C196">
            <v>19.630725186659035</v>
          </cell>
          <cell r="D196">
            <v>21.390518086601816</v>
          </cell>
          <cell r="E196">
            <v>23.166380361250848</v>
          </cell>
          <cell r="F196">
            <v>25.103117568854096</v>
          </cell>
          <cell r="G196">
            <v>27.877977050193291</v>
          </cell>
          <cell r="H196">
            <v>27.37857452287794</v>
          </cell>
          <cell r="I196">
            <v>28.234630113841053</v>
          </cell>
          <cell r="J196">
            <v>28.467251009490141</v>
          </cell>
          <cell r="K196">
            <v>29.312032582959617</v>
          </cell>
          <cell r="L196">
            <v>31.781652314948595</v>
          </cell>
          <cell r="M196">
            <v>35.282535780101739</v>
          </cell>
          <cell r="N196">
            <v>36.343793889956622</v>
          </cell>
          <cell r="O196">
            <v>34.210494308749226</v>
          </cell>
          <cell r="P196">
            <v>29.681450937057509</v>
          </cell>
          <cell r="Q196">
            <v>26.692872764127223</v>
          </cell>
          <cell r="R196">
            <v>22.871573644873333</v>
          </cell>
          <cell r="S196">
            <v>22.652295162092614</v>
          </cell>
          <cell r="T196">
            <v>27.097092215341718</v>
          </cell>
          <cell r="U196">
            <v>24.383952822578827</v>
          </cell>
          <cell r="V196">
            <v>27.000981402727593</v>
          </cell>
          <cell r="W196">
            <v>38.839447497100146</v>
          </cell>
          <cell r="X196">
            <v>55.522237717836873</v>
          </cell>
          <cell r="Y196">
            <v>53.441185122956846</v>
          </cell>
          <cell r="Z196">
            <v>46.677434829462648</v>
          </cell>
          <cell r="AA196">
            <v>75.973557127961925</v>
          </cell>
          <cell r="AB196" t="str">
            <v/>
          </cell>
          <cell r="AC196"/>
        </row>
        <row r="197">
          <cell r="A197" t="str">
            <v>UINYEN</v>
          </cell>
          <cell r="B197" t="str">
            <v>Underlying Investment (% GDP)</v>
          </cell>
          <cell r="C197">
            <v>15.695490261860206</v>
          </cell>
          <cell r="D197">
            <v>17.630970149751263</v>
          </cell>
          <cell r="E197">
            <v>18.676412928325988</v>
          </cell>
          <cell r="F197">
            <v>20.216135005816138</v>
          </cell>
          <cell r="G197">
            <v>20.891590914280584</v>
          </cell>
          <cell r="H197">
            <v>21.355118177789937</v>
          </cell>
          <cell r="I197">
            <v>20.13196851421872</v>
          </cell>
          <cell r="J197">
            <v>19.197380765319334</v>
          </cell>
          <cell r="K197">
            <v>20.564259853185977</v>
          </cell>
          <cell r="L197">
            <v>22.128305653650195</v>
          </cell>
          <cell r="M197">
            <v>23.942775639443614</v>
          </cell>
          <cell r="N197">
            <v>24.772578101120303</v>
          </cell>
          <cell r="O197">
            <v>22.772842829675376</v>
          </cell>
          <cell r="P197">
            <v>19.298100652547394</v>
          </cell>
          <cell r="Q197">
            <v>12.629445048926902</v>
          </cell>
          <cell r="R197">
            <v>9.1296355589903602</v>
          </cell>
          <cell r="S197">
            <v>8.4743647048866517</v>
          </cell>
          <cell r="T197">
            <v>8.0689228621540376</v>
          </cell>
          <cell r="U197">
            <v>9.7775090234614996</v>
          </cell>
          <cell r="V197">
            <v>10.629360950124756</v>
          </cell>
          <cell r="W197">
            <v>8.9171403208370297</v>
          </cell>
          <cell r="X197">
            <v>9.6266942649929206</v>
          </cell>
          <cell r="Y197">
            <v>9.3682525392502178</v>
          </cell>
          <cell r="Z197">
            <v>10.242332268269385</v>
          </cell>
          <cell r="AA197">
            <v>10.314528649102913</v>
          </cell>
          <cell r="AB197">
            <v>9.2918270272996448</v>
          </cell>
          <cell r="AC197"/>
        </row>
        <row r="198">
          <cell r="A198" t="str">
            <v>UINMIN</v>
          </cell>
          <cell r="B198" t="str">
            <v>Underlying Investment (% GNI*)</v>
          </cell>
          <cell r="C198">
            <v>17.149430537426984</v>
          </cell>
          <cell r="D198">
            <v>19.167107874661198</v>
          </cell>
          <cell r="E198">
            <v>20.6460509781094</v>
          </cell>
          <cell r="F198">
            <v>22.50587958758425</v>
          </cell>
          <cell r="G198">
            <v>24.021126468235465</v>
          </cell>
          <cell r="H198">
            <v>24.593120984998496</v>
          </cell>
          <cell r="I198">
            <v>23.721507145546621</v>
          </cell>
          <cell r="J198">
            <v>23.141738325133144</v>
          </cell>
          <cell r="K198">
            <v>24.195586554698181</v>
          </cell>
          <cell r="L198">
            <v>26.086204301792282</v>
          </cell>
          <cell r="M198">
            <v>28.292304200375607</v>
          </cell>
          <cell r="N198">
            <v>29.026168286159837</v>
          </cell>
          <cell r="O198">
            <v>27.127090813050909</v>
          </cell>
          <cell r="P198">
            <v>23.09765209036884</v>
          </cell>
          <cell r="Q198">
            <v>15.939699831336254</v>
          </cell>
          <cell r="R198">
            <v>11.875769031748051</v>
          </cell>
          <cell r="S198">
            <v>11.455127582761399</v>
          </cell>
          <cell r="T198">
            <v>11.171223737338929</v>
          </cell>
          <cell r="U198">
            <v>12.827773013769516</v>
          </cell>
          <cell r="V198">
            <v>13.916060993231063</v>
          </cell>
          <cell r="W198">
            <v>14.410102156838612</v>
          </cell>
          <cell r="X198">
            <v>14.920002282266848</v>
          </cell>
          <cell r="Y198">
            <v>15.111920277864899</v>
          </cell>
          <cell r="Z198">
            <v>16.854928134828697</v>
          </cell>
          <cell r="AA198">
            <v>17.184662747975825</v>
          </cell>
          <cell r="AB198" t="str">
            <v/>
          </cell>
          <cell r="AC198"/>
        </row>
        <row r="199">
          <cell r="A199" t="str">
            <v>UMTR</v>
          </cell>
          <cell r="B199" t="str">
            <v>Underlying Imports</v>
          </cell>
          <cell r="C199">
            <v>42584.587510940997</v>
          </cell>
          <cell r="D199">
            <v>48259.751028293998</v>
          </cell>
          <cell r="E199">
            <v>56173.787372020997</v>
          </cell>
          <cell r="F199">
            <v>72119.608772241991</v>
          </cell>
          <cell r="G199">
            <v>80136.779909040008</v>
          </cell>
          <cell r="H199">
            <v>99243.240136659995</v>
          </cell>
          <cell r="I199">
            <v>110255.15076067</v>
          </cell>
          <cell r="J199">
            <v>114783.27131243999</v>
          </cell>
          <cell r="K199">
            <v>111659.29602748001</v>
          </cell>
          <cell r="L199">
            <v>112774.40728489</v>
          </cell>
          <cell r="M199">
            <v>125724.46965979002</v>
          </cell>
          <cell r="N199">
            <v>137061.62236239002</v>
          </cell>
          <cell r="O199">
            <v>151340.12666492001</v>
          </cell>
          <cell r="P199">
            <v>148692.46928980999</v>
          </cell>
          <cell r="Q199">
            <v>141627.15238209997</v>
          </cell>
          <cell r="R199">
            <v>142417.85064270999</v>
          </cell>
          <cell r="S199">
            <v>146220.76962867001</v>
          </cell>
          <cell r="T199">
            <v>138948.74561199002</v>
          </cell>
          <cell r="U199">
            <v>145329.01816714002</v>
          </cell>
          <cell r="V199">
            <v>165063.69616513999</v>
          </cell>
          <cell r="W199">
            <v>206110.68072820999</v>
          </cell>
          <cell r="X199">
            <v>222423.65928794997</v>
          </cell>
          <cell r="Y199">
            <v>226367.26755598001</v>
          </cell>
          <cell r="Z199">
            <v>247854.02461299999</v>
          </cell>
          <cell r="AA199">
            <v>279486.12142233003</v>
          </cell>
          <cell r="AB199">
            <v>283618</v>
          </cell>
          <cell r="AC199"/>
        </row>
        <row r="200">
          <cell r="A200" t="str">
            <v>DWNMIN</v>
          </cell>
          <cell r="B200" t="str">
            <v>Dwellings (% GNI*) RHS</v>
          </cell>
          <cell r="C200">
            <v>3.9681499928969597</v>
          </cell>
          <cell r="D200">
            <v>4.3597759518750294</v>
          </cell>
          <cell r="E200">
            <v>5.0212802278498554</v>
          </cell>
          <cell r="F200">
            <v>5.7338320579226405</v>
          </cell>
          <cell r="G200">
            <v>6.5065489255902262</v>
          </cell>
          <cell r="H200">
            <v>6.7620724467370259</v>
          </cell>
          <cell r="I200">
            <v>7.0895079573121258</v>
          </cell>
          <cell r="J200">
            <v>7.7697721434153921</v>
          </cell>
          <cell r="K200">
            <v>9.5842915866729133</v>
          </cell>
          <cell r="L200">
            <v>11.092033401398629</v>
          </cell>
          <cell r="M200">
            <v>12.253889936926017</v>
          </cell>
          <cell r="N200">
            <v>12.361214000314488</v>
          </cell>
          <cell r="O200">
            <v>10.02612248886529</v>
          </cell>
          <cell r="P200">
            <v>6.778679567825538</v>
          </cell>
          <cell r="Q200">
            <v>3.3978626091982473</v>
          </cell>
          <cell r="R200">
            <v>2.0023098948877527</v>
          </cell>
          <cell r="S200">
            <v>1.0342587753331891</v>
          </cell>
          <cell r="T200">
            <v>0.737685027032148</v>
          </cell>
          <cell r="U200">
            <v>0.65008074150181461</v>
          </cell>
          <cell r="V200">
            <v>0.7359552094477404</v>
          </cell>
          <cell r="W200">
            <v>0.91726918460698881</v>
          </cell>
          <cell r="X200">
            <v>1.1652138337819447</v>
          </cell>
          <cell r="Y200">
            <v>1.6432421040569487</v>
          </cell>
          <cell r="Z200">
            <v>1.8389390404784582</v>
          </cell>
          <cell r="AA200">
            <v>2.0481216840814214</v>
          </cell>
          <cell r="AB200" t="str">
            <v/>
          </cell>
          <cell r="AC200"/>
        </row>
        <row r="201">
          <cell r="A201" t="str">
            <v>OBNMIN</v>
          </cell>
          <cell r="B201" t="str">
            <v>Other B&amp;C (% GNI*) RHS</v>
          </cell>
          <cell r="C201">
            <v>4.4250159297362783</v>
          </cell>
          <cell r="D201">
            <v>5.0791751346471115</v>
          </cell>
          <cell r="E201">
            <v>5.8515204686336615</v>
          </cell>
          <cell r="F201">
            <v>6.2519410672638029</v>
          </cell>
          <cell r="G201">
            <v>6.8986292956296058</v>
          </cell>
          <cell r="H201">
            <v>6.9224923900924535</v>
          </cell>
          <cell r="I201">
            <v>7.1725617216942057</v>
          </cell>
          <cell r="J201">
            <v>7.0152273420863391</v>
          </cell>
          <cell r="K201">
            <v>6.3092207121379511</v>
          </cell>
          <cell r="L201">
            <v>6.7309984943979977</v>
          </cell>
          <cell r="M201">
            <v>6.7568891772524706</v>
          </cell>
          <cell r="N201">
            <v>6.9422524393810496</v>
          </cell>
          <cell r="O201">
            <v>7.9075360950633558</v>
          </cell>
          <cell r="P201">
            <v>8.1917018944520752</v>
          </cell>
          <cell r="Q201">
            <v>6.5727195778890621</v>
          </cell>
          <cell r="R201">
            <v>4.6330084045988613</v>
          </cell>
          <cell r="S201">
            <v>4.5387197021502335</v>
          </cell>
          <cell r="T201">
            <v>5.2159786959604295</v>
          </cell>
          <cell r="U201">
            <v>5.6644675846590706</v>
          </cell>
          <cell r="V201">
            <v>5.8326295268356008</v>
          </cell>
          <cell r="W201">
            <v>6.0968890775787576</v>
          </cell>
          <cell r="X201">
            <v>6.610127593409362</v>
          </cell>
          <cell r="Y201">
            <v>7.2941691174527881</v>
          </cell>
          <cell r="Z201">
            <v>8.1207225936399574</v>
          </cell>
          <cell r="AA201">
            <v>9.0183799902447426</v>
          </cell>
          <cell r="AB201" t="str">
            <v/>
          </cell>
          <cell r="AC201"/>
        </row>
        <row r="202">
          <cell r="A202" t="str">
            <v>UMNMIN</v>
          </cell>
          <cell r="B202" t="str">
            <v>Underlying M&amp;E (% GNI*) RHS</v>
          </cell>
          <cell r="C202">
            <v>6.755231712392713</v>
          </cell>
          <cell r="D202">
            <v>7.2337576116931448</v>
          </cell>
          <cell r="E202">
            <v>7.073774335584103</v>
          </cell>
          <cell r="F202">
            <v>7.8367450958367666</v>
          </cell>
          <cell r="G202">
            <v>7.5003982180001749</v>
          </cell>
          <cell r="H202">
            <v>7.6895334437521763</v>
          </cell>
          <cell r="I202">
            <v>6.1788137734481658</v>
          </cell>
          <cell r="J202">
            <v>5.2924534889930932</v>
          </cell>
          <cell r="K202">
            <v>5.1046155274780913</v>
          </cell>
          <cell r="L202">
            <v>4.7172842105839292</v>
          </cell>
          <cell r="M202">
            <v>5.0249764489552735</v>
          </cell>
          <cell r="N202">
            <v>4.8664201108476153</v>
          </cell>
          <cell r="O202">
            <v>4.9351098340503148</v>
          </cell>
          <cell r="P202">
            <v>4.4789299120744506</v>
          </cell>
          <cell r="Q202">
            <v>3.246962125788218</v>
          </cell>
          <cell r="R202">
            <v>3.1698714569978135</v>
          </cell>
          <cell r="S202">
            <v>4.0832662964989215</v>
          </cell>
          <cell r="T202">
            <v>3.7738163280004748</v>
          </cell>
          <cell r="U202">
            <v>4.9340397852188289</v>
          </cell>
          <cell r="V202">
            <v>5.4998731149066318</v>
          </cell>
          <cell r="W202">
            <v>5.694815319714837</v>
          </cell>
          <cell r="X202">
            <v>5.2320161436318955</v>
          </cell>
          <cell r="Y202">
            <v>4.1908043725687669</v>
          </cell>
          <cell r="Z202">
            <v>4.5757071034565246</v>
          </cell>
          <cell r="AA202">
            <v>4.0405599136493198</v>
          </cell>
          <cell r="AB202" t="str">
            <v/>
          </cell>
          <cell r="AC202"/>
        </row>
        <row r="203">
          <cell r="A203" t="str">
            <v>PDIa</v>
          </cell>
          <cell r="B203" t="str">
            <v>Personal Disposable Income (adjusted for change in pensions entitlement)</v>
          </cell>
          <cell r="C203">
            <v>31483</v>
          </cell>
          <cell r="D203">
            <v>34585</v>
          </cell>
          <cell r="E203">
            <v>37691</v>
          </cell>
          <cell r="F203">
            <v>42392</v>
          </cell>
          <cell r="G203">
            <v>47331</v>
          </cell>
          <cell r="H203">
            <v>52970</v>
          </cell>
          <cell r="I203">
            <v>60580</v>
          </cell>
          <cell r="J203">
            <v>64924</v>
          </cell>
          <cell r="K203">
            <v>70426</v>
          </cell>
          <cell r="L203">
            <v>75309</v>
          </cell>
          <cell r="M203">
            <v>82649</v>
          </cell>
          <cell r="N203">
            <v>89011</v>
          </cell>
          <cell r="O203">
            <v>96597</v>
          </cell>
          <cell r="P203">
            <v>102417</v>
          </cell>
          <cell r="Q203">
            <v>95014</v>
          </cell>
          <cell r="R203">
            <v>92666</v>
          </cell>
          <cell r="S203">
            <v>86713</v>
          </cell>
          <cell r="T203">
            <v>89545</v>
          </cell>
          <cell r="U203">
            <v>89058</v>
          </cell>
          <cell r="V203">
            <v>90975</v>
          </cell>
          <cell r="W203">
            <v>94716</v>
          </cell>
          <cell r="X203">
            <v>98886</v>
          </cell>
          <cell r="Y203">
            <v>106294</v>
          </cell>
          <cell r="Z203">
            <v>111509</v>
          </cell>
          <cell r="AA203">
            <v>118610</v>
          </cell>
          <cell r="AB203" t="str">
            <v/>
          </cell>
          <cell r="AC203"/>
        </row>
        <row r="204">
          <cell r="A204" t="str">
            <v>PDIag</v>
          </cell>
          <cell r="B204" t="str">
            <v>Personal Disposable Income (adjusted for change in pensions entitlement) growth</v>
          </cell>
          <cell r="C204" t="str">
            <v/>
          </cell>
          <cell r="D204">
            <v>9.8529365054156095</v>
          </cell>
          <cell r="E204">
            <v>8.9807720109874154</v>
          </cell>
          <cell r="F204">
            <v>12.472473534796102</v>
          </cell>
          <cell r="G204">
            <v>11.650783166635215</v>
          </cell>
          <cell r="H204">
            <v>11.913967589951625</v>
          </cell>
          <cell r="I204">
            <v>14.36662261657542</v>
          </cell>
          <cell r="J204">
            <v>7.1706833938593562</v>
          </cell>
          <cell r="K204">
            <v>8.474524058899636</v>
          </cell>
          <cell r="L204">
            <v>6.9335188708715467</v>
          </cell>
          <cell r="M204">
            <v>9.7465110411770084</v>
          </cell>
          <cell r="N204">
            <v>7.6976127962830709</v>
          </cell>
          <cell r="O204">
            <v>8.5225421577108449</v>
          </cell>
          <cell r="P204">
            <v>6.0250318332867536</v>
          </cell>
          <cell r="Q204">
            <v>-7.2282921780563729</v>
          </cell>
          <cell r="R204">
            <v>-2.4712147683499275</v>
          </cell>
          <cell r="S204">
            <v>-6.4241469363088939</v>
          </cell>
          <cell r="T204">
            <v>3.2659462825643137</v>
          </cell>
          <cell r="U204">
            <v>-0.54386062873416074</v>
          </cell>
          <cell r="V204">
            <v>2.1525298120325997</v>
          </cell>
          <cell r="W204">
            <v>4.1121187139324</v>
          </cell>
          <cell r="X204">
            <v>4.4026352464208829</v>
          </cell>
          <cell r="Y204">
            <v>7.4914548065449171</v>
          </cell>
          <cell r="Z204">
            <v>4.9062035486480804</v>
          </cell>
          <cell r="AA204">
            <v>6.3680958487655648</v>
          </cell>
          <cell r="AB204" t="str">
            <v/>
          </cell>
          <cell r="AC204"/>
        </row>
        <row r="205">
          <cell r="A205" t="str">
            <v>PHNPDIa</v>
          </cell>
          <cell r="B205" t="str">
            <v>Savings Ratio</v>
          </cell>
          <cell r="C205">
            <v>8.9273403811580838</v>
          </cell>
          <cell r="D205">
            <v>8.3659590351308459</v>
          </cell>
          <cell r="E205">
            <v>7.6414405242630767</v>
          </cell>
          <cell r="F205">
            <v>7.905666607850546</v>
          </cell>
          <cell r="G205">
            <v>7.0651327354165305</v>
          </cell>
          <cell r="H205">
            <v>3.9356161804795198</v>
          </cell>
          <cell r="I205">
            <v>8.1965172880488701</v>
          </cell>
          <cell r="J205">
            <v>6.6955542335653995</v>
          </cell>
          <cell r="K205">
            <v>8.1238677442989751</v>
          </cell>
          <cell r="L205">
            <v>9.2248953908563269</v>
          </cell>
          <cell r="M205">
            <v>10.117499940471154</v>
          </cell>
          <cell r="N205">
            <v>8.9971144701216819</v>
          </cell>
          <cell r="O205">
            <v>7.8364702738180343</v>
          </cell>
          <cell r="P205">
            <v>11.557078467051369</v>
          </cell>
          <cell r="Q205">
            <v>15.681900058517693</v>
          </cell>
          <cell r="R205">
            <v>14.419170300541746</v>
          </cell>
          <cell r="S205">
            <v>8.9848150896636092</v>
          </cell>
          <cell r="T205">
            <v>11.478905255793185</v>
          </cell>
          <cell r="U205">
            <v>9.5325266842956342</v>
          </cell>
          <cell r="V205">
            <v>8.4122265808189081</v>
          </cell>
          <cell r="W205">
            <v>8.7558821332193162</v>
          </cell>
          <cell r="X205">
            <v>7.8978354319115009</v>
          </cell>
          <cell r="Y205">
            <v>11.520391588142324</v>
          </cell>
          <cell r="Z205">
            <v>11.562938495278416</v>
          </cell>
          <cell r="AA205">
            <v>12.18799161740157</v>
          </cell>
          <cell r="AB205" t="str">
            <v/>
          </cell>
          <cell r="AC205"/>
        </row>
        <row r="206">
          <cell r="A206" t="str">
            <v>YENEHR</v>
          </cell>
          <cell r="B206" t="str">
            <v>GDP per employee hr</v>
          </cell>
          <cell r="C206" t="str">
            <v/>
          </cell>
          <cell r="D206" t="str">
            <v/>
          </cell>
          <cell r="E206" t="str">
            <v/>
          </cell>
          <cell r="F206">
            <v>31.62960496400477</v>
          </cell>
          <cell r="G206">
            <v>34.584124037834869</v>
          </cell>
          <cell r="H206">
            <v>38.62363592840088</v>
          </cell>
          <cell r="I206">
            <v>42.12583509678732</v>
          </cell>
          <cell r="J206">
            <v>46.334687539312355</v>
          </cell>
          <cell r="K206">
            <v>48.725747693988644</v>
          </cell>
          <cell r="L206">
            <v>50.827225800730822</v>
          </cell>
          <cell r="M206">
            <v>52.716251270882545</v>
          </cell>
          <cell r="N206">
            <v>54.68066422257413</v>
          </cell>
          <cell r="O206">
            <v>56.532012202143818</v>
          </cell>
          <cell r="P206">
            <v>55.008139076248661</v>
          </cell>
          <cell r="Q206">
            <v>55.749968674652713</v>
          </cell>
          <cell r="R206">
            <v>57.510589705103826</v>
          </cell>
          <cell r="S206">
            <v>59.436278290935718</v>
          </cell>
          <cell r="T206">
            <v>60.80694587671637</v>
          </cell>
          <cell r="U206">
            <v>60.108467631438721</v>
          </cell>
          <cell r="V206">
            <v>62.938364171972111</v>
          </cell>
          <cell r="W206">
            <v>81.195887342801356</v>
          </cell>
          <cell r="X206">
            <v>80.365450341296992</v>
          </cell>
          <cell r="Y206">
            <v>85.226760297140359</v>
          </cell>
          <cell r="Z206">
            <v>89.559924619854172</v>
          </cell>
          <cell r="AA206">
            <v>94.169740662425951</v>
          </cell>
          <cell r="AB206">
            <v>106.20901913558104</v>
          </cell>
          <cell r="AC206"/>
        </row>
        <row r="207">
          <cell r="A207" t="str">
            <v>YNNEHR</v>
          </cell>
          <cell r="B207" t="str">
            <v>GNP per employee hr</v>
          </cell>
          <cell r="C207" t="str">
            <v/>
          </cell>
          <cell r="D207" t="str">
            <v/>
          </cell>
          <cell r="E207" t="str">
            <v/>
          </cell>
          <cell r="F207">
            <v>27.870347577888655</v>
          </cell>
          <cell r="G207">
            <v>29.628588786566517</v>
          </cell>
          <cell r="H207">
            <v>33.162536843827823</v>
          </cell>
          <cell r="I207">
            <v>35.516760260548146</v>
          </cell>
          <cell r="J207">
            <v>38.246670642499687</v>
          </cell>
          <cell r="K207">
            <v>41.437009869509389</v>
          </cell>
          <cell r="L207">
            <v>43.345469408867523</v>
          </cell>
          <cell r="M207">
            <v>45.030290459385967</v>
          </cell>
          <cell r="N207">
            <v>47.501994890510815</v>
          </cell>
          <cell r="O207">
            <v>48.459513042305453</v>
          </cell>
          <cell r="P207">
            <v>47.174987450525897</v>
          </cell>
          <cell r="Q207">
            <v>46.092059404452918</v>
          </cell>
          <cell r="R207">
            <v>47.750141723255688</v>
          </cell>
          <cell r="S207">
            <v>47.68892004322332</v>
          </cell>
          <cell r="T207">
            <v>48.532952420356303</v>
          </cell>
          <cell r="U207">
            <v>50.30810084563263</v>
          </cell>
          <cell r="V207">
            <v>52.809018658268251</v>
          </cell>
          <cell r="W207">
            <v>62.030659736139349</v>
          </cell>
          <cell r="X207">
            <v>65.206431074375459</v>
          </cell>
          <cell r="Y207">
            <v>67.564585446091712</v>
          </cell>
          <cell r="Z207">
            <v>70.20544465195195</v>
          </cell>
          <cell r="AA207">
            <v>72.555798187251924</v>
          </cell>
          <cell r="AB207">
            <v>80.351711848315205</v>
          </cell>
          <cell r="AC207"/>
        </row>
        <row r="208">
          <cell r="A208" t="str">
            <v>UDDR</v>
          </cell>
          <cell r="B208" t="str">
            <v>Real Underlying Domestic Demand</v>
          </cell>
          <cell r="C208">
            <v>77094.005152900005</v>
          </cell>
          <cell r="D208">
            <v>83468.438564000011</v>
          </cell>
          <cell r="E208">
            <v>90668.580155799995</v>
          </cell>
          <cell r="F208">
            <v>98964.695691599991</v>
          </cell>
          <cell r="G208">
            <v>107645.32318760001</v>
          </cell>
          <cell r="H208">
            <v>117970.6269355</v>
          </cell>
          <cell r="I208">
            <v>122911.3460533</v>
          </cell>
          <cell r="J208">
            <v>127389.2960686</v>
          </cell>
          <cell r="K208">
            <v>132847.4649585</v>
          </cell>
          <cell r="L208">
            <v>138697.5328357</v>
          </cell>
          <cell r="M208">
            <v>149933.91336520002</v>
          </cell>
          <cell r="N208">
            <v>158814.2279888</v>
          </cell>
          <cell r="O208">
            <v>167004.65511389999</v>
          </cell>
          <cell r="P208">
            <v>163392.7177793</v>
          </cell>
          <cell r="Q208">
            <v>145349.38479089999</v>
          </cell>
          <cell r="R208">
            <v>138354.10861659999</v>
          </cell>
          <cell r="S208">
            <v>136152.0739251</v>
          </cell>
          <cell r="T208">
            <v>134468.90517760001</v>
          </cell>
          <cell r="U208">
            <v>137444.9869821</v>
          </cell>
          <cell r="V208">
            <v>143390.49070349999</v>
          </cell>
          <cell r="W208">
            <v>149747.1856344</v>
          </cell>
          <cell r="X208">
            <v>159053.77717259998</v>
          </cell>
          <cell r="Y208">
            <v>163190.6069251</v>
          </cell>
          <cell r="Z208">
            <v>171347.1156123</v>
          </cell>
          <cell r="AA208">
            <v>178328.26897939999</v>
          </cell>
          <cell r="AB208">
            <v>172651.179177029</v>
          </cell>
          <cell r="AC208"/>
        </row>
        <row r="209">
          <cell r="A209" t="str">
            <v>UDDRg</v>
          </cell>
          <cell r="B209" t="str">
            <v>Real Underlying Domestic Demand growth</v>
          </cell>
          <cell r="C209" t="str">
            <v/>
          </cell>
          <cell r="D209">
            <v>8.268390516821178</v>
          </cell>
          <cell r="E209">
            <v>8.6261845982409611</v>
          </cell>
          <cell r="F209">
            <v>9.1499343229423111</v>
          </cell>
          <cell r="G209">
            <v>8.7714385775015558</v>
          </cell>
          <cell r="H209">
            <v>9.5919668798852165</v>
          </cell>
          <cell r="I209">
            <v>4.1880926177507938</v>
          </cell>
          <cell r="J209">
            <v>3.6432356809095179</v>
          </cell>
          <cell r="K209">
            <v>4.2846369815566998</v>
          </cell>
          <cell r="L209">
            <v>4.4035976742405225</v>
          </cell>
          <cell r="M209">
            <v>8.101355734143123</v>
          </cell>
          <cell r="N209">
            <v>5.9228192103342625</v>
          </cell>
          <cell r="O209">
            <v>5.1572376284054311</v>
          </cell>
          <cell r="P209">
            <v>-2.1627764400558691</v>
          </cell>
          <cell r="Q209">
            <v>-11.042923597593713</v>
          </cell>
          <cell r="R209">
            <v>-4.8127318766181375</v>
          </cell>
          <cell r="S209">
            <v>-1.5915932772203711</v>
          </cell>
          <cell r="T209">
            <v>-1.2362417251359226</v>
          </cell>
          <cell r="U209">
            <v>2.2132118950245916</v>
          </cell>
          <cell r="V209">
            <v>4.3257334093780297</v>
          </cell>
          <cell r="W209">
            <v>4.4331356282504508</v>
          </cell>
          <cell r="X209">
            <v>6.2148690800250206</v>
          </cell>
          <cell r="Y209">
            <v>2.6009000389917603</v>
          </cell>
          <cell r="Z209">
            <v>4.9981483866553766</v>
          </cell>
          <cell r="AA209">
            <v>4.0742753924705388</v>
          </cell>
          <cell r="AB209">
            <v>-3.1835052484173398</v>
          </cell>
          <cell r="AC209"/>
        </row>
        <row r="210">
          <cell r="A210" t="str">
            <v>UDDN</v>
          </cell>
          <cell r="B210" t="str">
            <v>Underlying Domestic Demand</v>
          </cell>
          <cell r="C210">
            <v>46718.285401900001</v>
          </cell>
          <cell r="D210">
            <v>52284.904619100002</v>
          </cell>
          <cell r="E210">
            <v>58936.035157899991</v>
          </cell>
          <cell r="F210">
            <v>67734.944654499996</v>
          </cell>
          <cell r="G210">
            <v>77190.187750399986</v>
          </cell>
          <cell r="H210">
            <v>89950.088513099996</v>
          </cell>
          <cell r="I210">
            <v>98912.249769200003</v>
          </cell>
          <cell r="J210">
            <v>108144.3140936</v>
          </cell>
          <cell r="K210">
            <v>117976.72757910001</v>
          </cell>
          <cell r="L210">
            <v>128126.39294369999</v>
          </cell>
          <cell r="M210">
            <v>142328.33242100003</v>
          </cell>
          <cell r="N210">
            <v>156827.67136140002</v>
          </cell>
          <cell r="O210">
            <v>167193.9544317</v>
          </cell>
          <cell r="P210">
            <v>162071.85537890001</v>
          </cell>
          <cell r="Q210">
            <v>135809.59104059997</v>
          </cell>
          <cell r="R210">
            <v>126126.58901159999</v>
          </cell>
          <cell r="S210">
            <v>124936.1810672</v>
          </cell>
          <cell r="T210">
            <v>124792.19458630003</v>
          </cell>
          <cell r="U210">
            <v>128978.09265209996</v>
          </cell>
          <cell r="V210">
            <v>136068.96658419998</v>
          </cell>
          <cell r="W210">
            <v>142720.7092172</v>
          </cell>
          <cell r="X210">
            <v>151632.38894510001</v>
          </cell>
          <cell r="Y210">
            <v>158866.92590060001</v>
          </cell>
          <cell r="Z210">
            <v>171344.11561260003</v>
          </cell>
          <cell r="AA210">
            <v>183184.86384059998</v>
          </cell>
          <cell r="AB210">
            <v>179640.81569001707</v>
          </cell>
          <cell r="AC210"/>
        </row>
        <row r="211">
          <cell r="A211" t="str">
            <v>EMPAHW</v>
          </cell>
          <cell r="B211" t="str">
            <v>Lt = emp * avg.hrs/week</v>
          </cell>
          <cell r="C211" t="str">
            <v/>
          </cell>
          <cell r="D211" t="str">
            <v/>
          </cell>
          <cell r="E211" t="str">
            <v/>
          </cell>
          <cell r="F211">
            <v>62640.098443777904</v>
          </cell>
          <cell r="G211">
            <v>65632.225128348218</v>
          </cell>
          <cell r="H211">
            <v>68104.977761928007</v>
          </cell>
          <cell r="I211">
            <v>69735.789523577012</v>
          </cell>
          <cell r="J211">
            <v>70261.364873395622</v>
          </cell>
          <cell r="K211">
            <v>71231.41500732422</v>
          </cell>
          <cell r="L211">
            <v>73289.99483145577</v>
          </cell>
          <cell r="M211">
            <v>76363.425100446417</v>
          </cell>
          <cell r="N211">
            <v>79281.731890345982</v>
          </cell>
          <cell r="O211">
            <v>82278.3097124372</v>
          </cell>
          <cell r="P211">
            <v>80722.734521484352</v>
          </cell>
          <cell r="Q211">
            <v>72229.633191964283</v>
          </cell>
          <cell r="R211">
            <v>68577.796885724732</v>
          </cell>
          <cell r="S211">
            <v>67112.286268484924</v>
          </cell>
          <cell r="T211">
            <v>67066.447316371356</v>
          </cell>
          <cell r="U211">
            <v>69801.565676879865</v>
          </cell>
          <cell r="V211">
            <v>72144.942568097773</v>
          </cell>
          <cell r="W211">
            <v>75103.937744489391</v>
          </cell>
          <cell r="X211">
            <v>78001.01730521064</v>
          </cell>
          <cell r="Y211">
            <v>80314.583339843739</v>
          </cell>
          <cell r="Z211">
            <v>82400.575000000012</v>
          </cell>
          <cell r="AA211">
            <v>84713.1875</v>
          </cell>
          <cell r="AB211">
            <v>78034.255208856237</v>
          </cell>
          <cell r="AC211"/>
        </row>
        <row r="212">
          <cell r="A212" t="str">
            <v>PIR</v>
          </cell>
          <cell r="B212" t="str">
            <v>Real Other Transport Equipment (mainly planes) and Intangible Assets</v>
          </cell>
          <cell r="C212">
            <v>1991</v>
          </cell>
          <cell r="D212">
            <v>2041</v>
          </cell>
          <cell r="E212">
            <v>2499</v>
          </cell>
          <cell r="F212">
            <v>2850</v>
          </cell>
          <cell r="G212">
            <v>4291</v>
          </cell>
          <cell r="H212">
            <v>3494</v>
          </cell>
          <cell r="I212">
            <v>5942</v>
          </cell>
          <cell r="J212">
            <v>7617</v>
          </cell>
          <cell r="K212">
            <v>7782</v>
          </cell>
          <cell r="L212">
            <v>8941</v>
          </cell>
          <cell r="M212">
            <v>11477</v>
          </cell>
          <cell r="N212">
            <v>12902</v>
          </cell>
          <cell r="O212">
            <v>12647</v>
          </cell>
          <cell r="P212">
            <v>10726</v>
          </cell>
          <cell r="Q212">
            <v>15077</v>
          </cell>
          <cell r="R212">
            <v>14990</v>
          </cell>
          <cell r="S212">
            <v>15462</v>
          </cell>
          <cell r="T212">
            <v>21096</v>
          </cell>
          <cell r="U212">
            <v>16390</v>
          </cell>
          <cell r="V212">
            <v>20418</v>
          </cell>
          <cell r="W212">
            <v>39550</v>
          </cell>
          <cell r="X212">
            <v>69571</v>
          </cell>
          <cell r="Y212">
            <v>68909</v>
          </cell>
          <cell r="Z212">
            <v>59256</v>
          </cell>
          <cell r="AA212">
            <v>127058</v>
          </cell>
          <cell r="AB212">
            <v>76967</v>
          </cell>
          <cell r="AC212"/>
        </row>
        <row r="213">
          <cell r="A213" t="str">
            <v>NXR</v>
          </cell>
          <cell r="B213" t="str">
            <v>Real Net Exports</v>
          </cell>
          <cell r="C213">
            <v>5460.9491041251094</v>
          </cell>
          <cell r="D213">
            <v>5951.113499636107</v>
          </cell>
          <cell r="E213">
            <v>7450.4107545158113</v>
          </cell>
          <cell r="F213">
            <v>6210.0708268814196</v>
          </cell>
          <cell r="G213">
            <v>9555.3931313194917</v>
          </cell>
          <cell r="H213">
            <v>11158.88458281201</v>
          </cell>
          <cell r="I213">
            <v>13653.707848304985</v>
          </cell>
          <cell r="J213">
            <v>15859.527162996994</v>
          </cell>
          <cell r="K213">
            <v>16471.134564803011</v>
          </cell>
          <cell r="L213">
            <v>23059.023297546999</v>
          </cell>
          <cell r="M213">
            <v>15506.468799767987</v>
          </cell>
          <cell r="N213">
            <v>11985.011278179998</v>
          </cell>
          <cell r="O213">
            <v>12377.295187536976</v>
          </cell>
          <cell r="P213">
            <v>10238.029208821012</v>
          </cell>
          <cell r="Q213">
            <v>20838.859636330017</v>
          </cell>
          <cell r="R213">
            <v>30805.460699591029</v>
          </cell>
          <cell r="S213">
            <v>32551.759719558002</v>
          </cell>
          <cell r="T213">
            <v>32496.629616491991</v>
          </cell>
          <cell r="U213">
            <v>36454.847229403997</v>
          </cell>
          <cell r="V213">
            <v>41689.244710800005</v>
          </cell>
          <cell r="W213">
            <v>70669.756668420014</v>
          </cell>
          <cell r="X213">
            <v>37484.332287732046</v>
          </cell>
          <cell r="Y213">
            <v>64597.042054975987</v>
          </cell>
          <cell r="Z213">
            <v>92787.451421000005</v>
          </cell>
          <cell r="AA213">
            <v>35540.308502216998</v>
          </cell>
          <cell r="AB213">
            <v>108962</v>
          </cell>
          <cell r="AC213"/>
        </row>
        <row r="214">
          <cell r="A214" t="str">
            <v>NXRg</v>
          </cell>
          <cell r="B214" t="str">
            <v>Real Net Exports growth</v>
          </cell>
          <cell r="C214" t="str">
            <v/>
          </cell>
          <cell r="D214">
            <v>8.9758096287829492</v>
          </cell>
          <cell r="E214">
            <v>25.193558398296091</v>
          </cell>
          <cell r="F214">
            <v>-16.647940207626831</v>
          </cell>
          <cell r="G214">
            <v>53.869309991719192</v>
          </cell>
          <cell r="H214">
            <v>16.78100973404004</v>
          </cell>
          <cell r="I214">
            <v>22.357281742439937</v>
          </cell>
          <cell r="J214">
            <v>16.155460034732229</v>
          </cell>
          <cell r="K214">
            <v>3.8564037598359358</v>
          </cell>
          <cell r="L214">
            <v>39.996569190938281</v>
          </cell>
          <cell r="M214">
            <v>-32.753141363894834</v>
          </cell>
          <cell r="N214">
            <v>-22.70960311506046</v>
          </cell>
          <cell r="O214">
            <v>3.2731209028661779</v>
          </cell>
          <cell r="P214">
            <v>-17.283792188054527</v>
          </cell>
          <cell r="Q214">
            <v>103.54366266483596</v>
          </cell>
          <cell r="R214">
            <v>47.826998392395012</v>
          </cell>
          <cell r="S214">
            <v>5.6687969610211164</v>
          </cell>
          <cell r="T214">
            <v>-0.16936136031038274</v>
          </cell>
          <cell r="U214">
            <v>12.180394273574802</v>
          </cell>
          <cell r="V214">
            <v>14.358577471074984</v>
          </cell>
          <cell r="W214">
            <v>69.515560089080537</v>
          </cell>
          <cell r="X214">
            <v>-46.958452873119114</v>
          </cell>
          <cell r="Y214">
            <v>72.330779588456082</v>
          </cell>
          <cell r="Z214">
            <v>43.640402825306253</v>
          </cell>
          <cell r="AA214">
            <v>-61.697074380282643</v>
          </cell>
          <cell r="AB214">
            <v>206.5870967135892</v>
          </cell>
          <cell r="AC214"/>
        </row>
        <row r="215">
          <cell r="A215" t="str">
            <v>NXP</v>
          </cell>
          <cell r="B215" t="str">
            <v>Net Exports Deflator growth</v>
          </cell>
          <cell r="C215" t="str">
            <v/>
          </cell>
          <cell r="D215">
            <v>-0.8698438418311194</v>
          </cell>
          <cell r="E215">
            <v>-0.86476194621035729</v>
          </cell>
          <cell r="F215">
            <v>-20.775512697190067</v>
          </cell>
          <cell r="G215">
            <v>11.15946611531211</v>
          </cell>
          <cell r="H215">
            <v>-5.723595832289174</v>
          </cell>
          <cell r="I215">
            <v>-3.6924332357889722</v>
          </cell>
          <cell r="J215">
            <v>-5.2629824316288492</v>
          </cell>
          <cell r="K215">
            <v>10.022790042444774</v>
          </cell>
          <cell r="L215">
            <v>37.562867178198324</v>
          </cell>
          <cell r="M215">
            <v>-18.542532710032191</v>
          </cell>
          <cell r="N215">
            <v>-3.7634553112764313</v>
          </cell>
          <cell r="O215">
            <v>-5.7789043569383081</v>
          </cell>
          <cell r="P215">
            <v>-16.496588626715969</v>
          </cell>
          <cell r="Q215">
            <v>43.482119575592094</v>
          </cell>
          <cell r="R215">
            <v>21.565855408683653</v>
          </cell>
          <cell r="S215">
            <v>-8.4218336197661827</v>
          </cell>
          <cell r="T215">
            <v>4.872715216310719</v>
          </cell>
          <cell r="U215">
            <v>1.6417490978877458</v>
          </cell>
          <cell r="V215">
            <v>9.8178701790987191</v>
          </cell>
          <cell r="W215">
            <v>-21.186911839718469</v>
          </cell>
          <cell r="X215">
            <v>-5.2232115983304128</v>
          </cell>
          <cell r="Y215">
            <v>11.216711435056048</v>
          </cell>
          <cell r="Z215">
            <v>1.5940919572565715</v>
          </cell>
          <cell r="AA215">
            <v>-18.840275836758234</v>
          </cell>
          <cell r="AB215">
            <v>22.242276399373395</v>
          </cell>
          <cell r="AC215"/>
        </row>
        <row r="216">
          <cell r="A216" t="str">
            <v>UNXR</v>
          </cell>
          <cell r="B216" t="str">
            <v>Underlying Real Net Exports</v>
          </cell>
          <cell r="C216">
            <v>7451.9491041251094</v>
          </cell>
          <cell r="D216">
            <v>7992.113499636107</v>
          </cell>
          <cell r="E216">
            <v>9949.4107545158113</v>
          </cell>
          <cell r="F216">
            <v>9060.0708268814196</v>
          </cell>
          <cell r="G216">
            <v>13846.393131319492</v>
          </cell>
          <cell r="H216">
            <v>14652.88458281201</v>
          </cell>
          <cell r="I216">
            <v>19595.707848304985</v>
          </cell>
          <cell r="J216">
            <v>23476.527162996994</v>
          </cell>
          <cell r="K216">
            <v>24253.134564803011</v>
          </cell>
          <cell r="L216">
            <v>32000.023297546999</v>
          </cell>
          <cell r="M216">
            <v>26983.468799767987</v>
          </cell>
          <cell r="N216">
            <v>24887.011278179998</v>
          </cell>
          <cell r="O216">
            <v>25024.295187536976</v>
          </cell>
          <cell r="P216">
            <v>20964.029208821012</v>
          </cell>
          <cell r="Q216">
            <v>35915.859636330017</v>
          </cell>
          <cell r="R216">
            <v>45795.460699591029</v>
          </cell>
          <cell r="S216">
            <v>48013.759719558002</v>
          </cell>
          <cell r="T216">
            <v>53592.629616491991</v>
          </cell>
          <cell r="U216">
            <v>52844.847229403997</v>
          </cell>
          <cell r="V216">
            <v>62107.244710800005</v>
          </cell>
          <cell r="W216">
            <v>110219.75666842001</v>
          </cell>
          <cell r="X216">
            <v>107055.33228773205</v>
          </cell>
          <cell r="Y216">
            <v>133506.04205497599</v>
          </cell>
          <cell r="Z216">
            <v>152043.45142100001</v>
          </cell>
          <cell r="AA216">
            <v>162598.308502217</v>
          </cell>
          <cell r="AB216">
            <v>185929</v>
          </cell>
          <cell r="AC216"/>
        </row>
        <row r="217">
          <cell r="A217" t="str">
            <v>SIN</v>
          </cell>
          <cell r="B217" t="str">
            <v>Secondary Income (Balance)</v>
          </cell>
          <cell r="C217" t="str">
            <v/>
          </cell>
          <cell r="D217" t="str">
            <v/>
          </cell>
          <cell r="E217" t="str">
            <v/>
          </cell>
          <cell r="F217" t="str">
            <v/>
          </cell>
          <cell r="G217" t="str">
            <v/>
          </cell>
          <cell r="H217" t="str">
            <v/>
          </cell>
          <cell r="I217" t="str">
            <v/>
          </cell>
          <cell r="J217" t="str">
            <v/>
          </cell>
          <cell r="K217" t="str">
            <v/>
          </cell>
          <cell r="L217" t="str">
            <v/>
          </cell>
          <cell r="M217" t="str">
            <v/>
          </cell>
          <cell r="N217" t="str">
            <v/>
          </cell>
          <cell r="O217" t="str">
            <v/>
          </cell>
          <cell r="P217" t="str">
            <v/>
          </cell>
          <cell r="Q217" t="str">
            <v/>
          </cell>
          <cell r="R217" t="str">
            <v/>
          </cell>
          <cell r="S217" t="str">
            <v/>
          </cell>
          <cell r="T217">
            <v>-2609</v>
          </cell>
          <cell r="U217">
            <v>-2931</v>
          </cell>
          <cell r="V217">
            <v>-2751</v>
          </cell>
          <cell r="W217">
            <v>-3338</v>
          </cell>
          <cell r="X217">
            <v>-3813</v>
          </cell>
          <cell r="Y217">
            <v>-3106</v>
          </cell>
          <cell r="Z217">
            <v>-3720</v>
          </cell>
          <cell r="AA217">
            <v>-3570</v>
          </cell>
          <cell r="AB217">
            <v>-3907</v>
          </cell>
          <cell r="AC217"/>
        </row>
        <row r="218">
          <cell r="A218" t="str">
            <v>CAN</v>
          </cell>
          <cell r="B218" t="str">
            <v>Current Account (Balance)</v>
          </cell>
          <cell r="C218" t="str">
            <v/>
          </cell>
          <cell r="D218" t="str">
            <v/>
          </cell>
          <cell r="E218" t="str">
            <v/>
          </cell>
          <cell r="F218" t="str">
            <v/>
          </cell>
          <cell r="G218" t="str">
            <v/>
          </cell>
          <cell r="H218" t="str">
            <v/>
          </cell>
          <cell r="I218" t="str">
            <v/>
          </cell>
          <cell r="J218" t="str">
            <v/>
          </cell>
          <cell r="K218" t="str">
            <v/>
          </cell>
          <cell r="L218" t="str">
            <v/>
          </cell>
          <cell r="M218" t="str">
            <v/>
          </cell>
          <cell r="N218" t="str">
            <v/>
          </cell>
          <cell r="O218" t="str">
            <v/>
          </cell>
          <cell r="P218" t="str">
            <v/>
          </cell>
          <cell r="Q218" t="str">
            <v/>
          </cell>
          <cell r="R218" t="str">
            <v/>
          </cell>
          <cell r="S218" t="str">
            <v/>
          </cell>
          <cell r="T218">
            <v>-5931.8431780000101</v>
          </cell>
          <cell r="U218">
            <v>2788.3617030000314</v>
          </cell>
          <cell r="V218">
            <v>2092.429959000001</v>
          </cell>
          <cell r="W218">
            <v>11557.773738000076</v>
          </cell>
          <cell r="X218">
            <v>-11375.599853999971</v>
          </cell>
          <cell r="Y218">
            <v>1456.7783070000005</v>
          </cell>
          <cell r="Z218">
            <v>19618.451421000005</v>
          </cell>
          <cell r="AA218">
            <v>-40410.426696999988</v>
          </cell>
          <cell r="AB218">
            <v>16926</v>
          </cell>
          <cell r="AC218"/>
        </row>
        <row r="219">
          <cell r="A219" t="str">
            <v>CANYEN</v>
          </cell>
          <cell r="B219" t="str">
            <v>Current Account (% GDP)</v>
          </cell>
          <cell r="C219" t="str">
            <v/>
          </cell>
          <cell r="D219" t="str">
            <v/>
          </cell>
          <cell r="E219" t="str">
            <v/>
          </cell>
          <cell r="F219" t="str">
            <v/>
          </cell>
          <cell r="G219" t="str">
            <v/>
          </cell>
          <cell r="H219" t="str">
            <v/>
          </cell>
          <cell r="I219" t="str">
            <v/>
          </cell>
          <cell r="J219" t="str">
            <v/>
          </cell>
          <cell r="K219" t="str">
            <v/>
          </cell>
          <cell r="L219" t="str">
            <v/>
          </cell>
          <cell r="M219" t="str">
            <v/>
          </cell>
          <cell r="N219" t="str">
            <v/>
          </cell>
          <cell r="O219" t="str">
            <v/>
          </cell>
          <cell r="P219" t="str">
            <v/>
          </cell>
          <cell r="Q219" t="str">
            <v/>
          </cell>
          <cell r="R219" t="str">
            <v/>
          </cell>
          <cell r="S219" t="str">
            <v/>
          </cell>
          <cell r="T219">
            <v>-3.3876130677101526</v>
          </cell>
          <cell r="U219">
            <v>1.5523990269762713</v>
          </cell>
          <cell r="V219">
            <v>1.0722264521557032</v>
          </cell>
          <cell r="W219">
            <v>4.3970429718943551</v>
          </cell>
          <cell r="X219">
            <v>-4.2005915564003002</v>
          </cell>
          <cell r="Y219">
            <v>0.48496738117612698</v>
          </cell>
          <cell r="Z219">
            <v>5.9997819725533343</v>
          </cell>
          <cell r="AA219">
            <v>-11.349612086825855</v>
          </cell>
          <cell r="AB219">
            <v>4.5774918290958091</v>
          </cell>
          <cell r="AC219"/>
        </row>
        <row r="220">
          <cell r="A220" t="str">
            <v>FIRg</v>
          </cell>
          <cell r="B220" t="str">
            <v>Real Net Factor Income growth</v>
          </cell>
          <cell r="C220" t="str">
            <v/>
          </cell>
          <cell r="D220">
            <v>10.513079943739001</v>
          </cell>
          <cell r="E220">
            <v>21.805000126658669</v>
          </cell>
          <cell r="F220">
            <v>17.908645907634213</v>
          </cell>
          <cell r="G220">
            <v>28.571770108058423</v>
          </cell>
          <cell r="H220">
            <v>10.574418286322906</v>
          </cell>
          <cell r="I220">
            <v>26.323117707168485</v>
          </cell>
          <cell r="J220">
            <v>24.875476495749837</v>
          </cell>
          <cell r="K220">
            <v>-5.116269375658689</v>
          </cell>
          <cell r="L220">
            <v>5.1618045544464586</v>
          </cell>
          <cell r="M220">
            <v>7.485519138245289</v>
          </cell>
          <cell r="N220">
            <v>0.95361031781038275</v>
          </cell>
          <cell r="O220">
            <v>15.878919167445659</v>
          </cell>
          <cell r="P220">
            <v>-7.7485990675322469</v>
          </cell>
          <cell r="Q220">
            <v>14.777339392515664</v>
          </cell>
          <cell r="R220">
            <v>-5.9428957463590004</v>
          </cell>
          <cell r="S220">
            <v>19.417520844664836</v>
          </cell>
          <cell r="T220">
            <v>0.94548674785164266</v>
          </cell>
          <cell r="U220">
            <v>-16.263618931509328</v>
          </cell>
          <cell r="V220">
            <v>6.9079014611805878</v>
          </cell>
          <cell r="W220">
            <v>84.951542932500786</v>
          </cell>
          <cell r="X220">
            <v>-16.221474797540846</v>
          </cell>
          <cell r="Y220">
            <v>21.416229864051783</v>
          </cell>
          <cell r="Z220">
            <v>13.199563307435835</v>
          </cell>
          <cell r="AA220">
            <v>13.422819659690655</v>
          </cell>
          <cell r="AB220">
            <v>12.710240062495902</v>
          </cell>
          <cell r="AC220"/>
        </row>
        <row r="221">
          <cell r="A221" t="str">
            <v>YNRg</v>
          </cell>
          <cell r="B221" t="str">
            <v>Real GNP growth</v>
          </cell>
          <cell r="C221" t="str">
            <v/>
          </cell>
          <cell r="D221">
            <v>6.9880570734847103</v>
          </cell>
          <cell r="E221">
            <v>9.698870672915394</v>
          </cell>
          <cell r="F221">
            <v>7.5238030589424243</v>
          </cell>
          <cell r="G221">
            <v>8.069709116646905</v>
          </cell>
          <cell r="H221">
            <v>9.2195809843685907</v>
          </cell>
          <cell r="I221">
            <v>1.849853505532284</v>
          </cell>
          <cell r="J221">
            <v>2.3686835625094993</v>
          </cell>
          <cell r="K221">
            <v>4.7171464651851736</v>
          </cell>
          <cell r="L221">
            <v>7.0676168047561383</v>
          </cell>
          <cell r="M221">
            <v>5.4349458986353794</v>
          </cell>
          <cell r="N221">
            <v>5.6810527676358191</v>
          </cell>
          <cell r="O221">
            <v>3.7227928142262279</v>
          </cell>
          <cell r="P221">
            <v>-3.8870167848232828</v>
          </cell>
          <cell r="Q221">
            <v>-8.3710194266807374</v>
          </cell>
          <cell r="R221">
            <v>3.3900318543252039</v>
          </cell>
          <cell r="S221">
            <v>-3.2451132771293412</v>
          </cell>
          <cell r="T221">
            <v>-7.3613962160623547E-2</v>
          </cell>
          <cell r="U221">
            <v>5.6501975783187497</v>
          </cell>
          <cell r="V221">
            <v>8.977957447631745</v>
          </cell>
          <cell r="W221">
            <v>13.710878420777362</v>
          </cell>
          <cell r="X221">
            <v>7.6216083076761754</v>
          </cell>
          <cell r="Y221">
            <v>6.2730394892012376</v>
          </cell>
          <cell r="Z221">
            <v>7.2921606413389739</v>
          </cell>
          <cell r="AA221">
            <v>3.3989858446162202</v>
          </cell>
          <cell r="AB221">
            <v>1.7965796825456293</v>
          </cell>
          <cell r="AC221"/>
        </row>
        <row r="222">
          <cell r="A222" t="str">
            <v>UIRg</v>
          </cell>
          <cell r="B222" t="str">
            <v>Real Underlying Investment growth</v>
          </cell>
          <cell r="C222" t="str">
            <v/>
          </cell>
          <cell r="D222">
            <v>17.885651242780188</v>
          </cell>
          <cell r="E222">
            <v>15.21607486925407</v>
          </cell>
          <cell r="F222">
            <v>14.014047493907977</v>
          </cell>
          <cell r="G222">
            <v>9.9823987930600886</v>
          </cell>
          <cell r="H222">
            <v>8.7181832037799047</v>
          </cell>
          <cell r="I222">
            <v>-2.0643488013458611</v>
          </cell>
          <cell r="J222">
            <v>0.7801596106359332</v>
          </cell>
          <cell r="K222">
            <v>9.4243812364617661</v>
          </cell>
          <cell r="L222">
            <v>8.4763913678403302</v>
          </cell>
          <cell r="M222">
            <v>13.857061656744541</v>
          </cell>
          <cell r="N222">
            <v>5.7016737171234233</v>
          </cell>
          <cell r="O222">
            <v>0.63635685699370281</v>
          </cell>
          <cell r="P222">
            <v>-10.529825861430165</v>
          </cell>
          <cell r="Q222">
            <v>-33.849594169289389</v>
          </cell>
          <cell r="R222">
            <v>-23.997328992946876</v>
          </cell>
          <cell r="S222">
            <v>-3.2452913074515366</v>
          </cell>
          <cell r="T222">
            <v>-2.2020431328036327</v>
          </cell>
          <cell r="U222">
            <v>18.784818941504188</v>
          </cell>
          <cell r="V222">
            <v>13.508231960525663</v>
          </cell>
          <cell r="W222">
            <v>11.896358784539895</v>
          </cell>
          <cell r="X222">
            <v>12.747134394953452</v>
          </cell>
          <cell r="Y222">
            <v>2.1765829694323058</v>
          </cell>
          <cell r="Z222">
            <v>11.833055091819688</v>
          </cell>
          <cell r="AA222">
            <v>4.7262196214247432</v>
          </cell>
          <cell r="AB222">
            <v>-6.6795906149328621</v>
          </cell>
          <cell r="AC222"/>
        </row>
        <row r="223">
          <cell r="A223" t="str">
            <v>EMPg</v>
          </cell>
          <cell r="B223" t="str">
            <v>Employment Growth</v>
          </cell>
          <cell r="C223" t="str">
            <v/>
          </cell>
          <cell r="D223" t="str">
            <v/>
          </cell>
          <cell r="E223" t="str">
            <v/>
          </cell>
          <cell r="F223" t="str">
            <v/>
          </cell>
          <cell r="G223">
            <v>6.5712896293158796</v>
          </cell>
          <cell r="H223">
            <v>4.3864813942533942</v>
          </cell>
          <cell r="I223">
            <v>2.8033165999210574</v>
          </cell>
          <cell r="J223">
            <v>1.4964885328651256</v>
          </cell>
          <cell r="K223">
            <v>1.9271572403540826</v>
          </cell>
          <cell r="L223">
            <v>3.2378250089497573</v>
          </cell>
          <cell r="M223">
            <v>4.6890050473266998</v>
          </cell>
          <cell r="N223">
            <v>4.5317368795544599</v>
          </cell>
          <cell r="O223">
            <v>4.2789409445122439</v>
          </cell>
          <cell r="P223">
            <v>-1.0061449118779042</v>
          </cell>
          <cell r="Q223">
            <v>-8.3606184629376976</v>
          </cell>
          <cell r="R223">
            <v>-4.4450785301342393</v>
          </cell>
          <cell r="S223">
            <v>-1.9266972203108246</v>
          </cell>
          <cell r="T223">
            <v>-0.42494605435603461</v>
          </cell>
          <cell r="U223">
            <v>3.0484724401074415</v>
          </cell>
          <cell r="V223">
            <v>2.6318845067151653</v>
          </cell>
          <cell r="W223">
            <v>3.4481024751417344</v>
          </cell>
          <cell r="X223">
            <v>3.6406056334605141</v>
          </cell>
          <cell r="Y223">
            <v>2.9030366983233691</v>
          </cell>
          <cell r="Z223">
            <v>2.8895016293325471</v>
          </cell>
          <cell r="AA223">
            <v>2.8770126907488036</v>
          </cell>
          <cell r="AB223">
            <v>-13.263918191603874</v>
          </cell>
          <cell r="AC223"/>
          <cell r="AD223"/>
        </row>
        <row r="224">
          <cell r="A224" t="str">
            <v>EMPc</v>
          </cell>
          <cell r="B224" t="str">
            <v>Employment Change</v>
          </cell>
          <cell r="C224" t="str">
            <v/>
          </cell>
          <cell r="D224" t="str">
            <v/>
          </cell>
          <cell r="E224" t="str">
            <v/>
          </cell>
          <cell r="F224" t="str">
            <v/>
          </cell>
          <cell r="G224">
            <v>104.72499999999991</v>
          </cell>
          <cell r="H224">
            <v>74.499999999999773</v>
          </cell>
          <cell r="I224">
            <v>49.700000000000273</v>
          </cell>
          <cell r="J224">
            <v>27.274999999999864</v>
          </cell>
          <cell r="K224">
            <v>35.650000000000091</v>
          </cell>
          <cell r="L224">
            <v>61.049999999999955</v>
          </cell>
          <cell r="M224">
            <v>91.274999999999864</v>
          </cell>
          <cell r="N224">
            <v>92.350000000000364</v>
          </cell>
          <cell r="O224">
            <v>91.149999999999636</v>
          </cell>
          <cell r="P224">
            <v>-22.349999999999909</v>
          </cell>
          <cell r="Q224">
            <v>-183.84999999999991</v>
          </cell>
          <cell r="R224">
            <v>-89.575000000000045</v>
          </cell>
          <cell r="S224">
            <v>-37.100000000000136</v>
          </cell>
          <cell r="T224">
            <v>-8.0250000000000909</v>
          </cell>
          <cell r="U224">
            <v>57.325000000000273</v>
          </cell>
          <cell r="V224">
            <v>50.999999999999773</v>
          </cell>
          <cell r="W224">
            <v>68.575000000000045</v>
          </cell>
          <cell r="X224">
            <v>74.900000000000091</v>
          </cell>
          <cell r="Y224">
            <v>61.900000000000091</v>
          </cell>
          <cell r="Z224">
            <v>63.400000000000091</v>
          </cell>
          <cell r="AA224">
            <v>64.949999999999818</v>
          </cell>
          <cell r="AB224">
            <v>-308.05449999999996</v>
          </cell>
          <cell r="AC224"/>
          <cell r="AD224"/>
        </row>
        <row r="225">
          <cell r="A225" t="str">
            <v>RPDIa</v>
          </cell>
          <cell r="B225" t="str">
            <v>Real Personal Disposable Income</v>
          </cell>
          <cell r="C225">
            <v>46503.69276218611</v>
          </cell>
          <cell r="D225">
            <v>50026.518804243016</v>
          </cell>
          <cell r="E225">
            <v>53844.285714285717</v>
          </cell>
          <cell r="F225">
            <v>59289.510489510489</v>
          </cell>
          <cell r="G225">
            <v>64615.699658703066</v>
          </cell>
          <cell r="H225">
            <v>68688.13486060081</v>
          </cell>
          <cell r="I225">
            <v>75544.00914475735</v>
          </cell>
          <cell r="J225">
            <v>77328.833746898279</v>
          </cell>
          <cell r="K225">
            <v>80640.45801526717</v>
          </cell>
          <cell r="L225">
            <v>84293.25622609831</v>
          </cell>
          <cell r="M225">
            <v>90532.907348242821</v>
          </cell>
          <cell r="N225">
            <v>94953.506978398073</v>
          </cell>
          <cell r="O225">
            <v>100161.06454678994</v>
          </cell>
          <cell r="P225">
            <v>102983.40874811463</v>
          </cell>
          <cell r="Q225">
            <v>97184.452778724852</v>
          </cell>
          <cell r="R225">
            <v>96334.748332322619</v>
          </cell>
          <cell r="S225">
            <v>89065.822134725662</v>
          </cell>
          <cell r="T225">
            <v>90259.55480890382</v>
          </cell>
          <cell r="U225">
            <v>89296.122994652411</v>
          </cell>
          <cell r="V225">
            <v>90944.685104965014</v>
          </cell>
          <cell r="W225">
            <v>94716</v>
          </cell>
          <cell r="X225">
            <v>99092.44258872651</v>
          </cell>
          <cell r="Y225">
            <v>106240.8795602199</v>
          </cell>
          <cell r="Z225">
            <v>110660.60205094276</v>
          </cell>
          <cell r="AA225">
            <v>116684.70241023118</v>
          </cell>
          <cell r="AB225" t="str">
            <v/>
          </cell>
          <cell r="AC225"/>
          <cell r="AD225"/>
        </row>
        <row r="226">
          <cell r="A226" t="str">
            <v>RPDIag</v>
          </cell>
          <cell r="B226" t="str">
            <v>Real Personal Disposable Income growth</v>
          </cell>
          <cell r="C226" t="str">
            <v/>
          </cell>
          <cell r="D226">
            <v>7.575368390790338</v>
          </cell>
          <cell r="E226">
            <v>7.6314862622799406</v>
          </cell>
          <cell r="F226">
            <v>10.112911152947213</v>
          </cell>
          <cell r="G226">
            <v>8.9833583128248193</v>
          </cell>
          <cell r="H226">
            <v>6.3025475595066549</v>
          </cell>
          <cell r="I226">
            <v>9.9811623915399661</v>
          </cell>
          <cell r="J226">
            <v>2.3626289130628919</v>
          </cell>
          <cell r="K226">
            <v>4.2825219363944234</v>
          </cell>
          <cell r="L226">
            <v>4.5297339582813123</v>
          </cell>
          <cell r="M226">
            <v>7.4023135438118448</v>
          </cell>
          <cell r="N226">
            <v>4.8828649820678249</v>
          </cell>
          <cell r="O226">
            <v>5.4843235748802677</v>
          </cell>
          <cell r="P226">
            <v>2.8178057153198877</v>
          </cell>
          <cell r="Q226">
            <v>-5.630961375121446</v>
          </cell>
          <cell r="R226">
            <v>-0.87432137765584006</v>
          </cell>
          <cell r="S226">
            <v>-7.5454872965688313</v>
          </cell>
          <cell r="T226">
            <v>1.3402814295841337</v>
          </cell>
          <cell r="U226">
            <v>-1.067401469341589</v>
          </cell>
          <cell r="V226">
            <v>1.8461743410868259</v>
          </cell>
          <cell r="W226">
            <v>4.1468227535037094</v>
          </cell>
          <cell r="X226">
            <v>4.6205948189603774</v>
          </cell>
          <cell r="Y226">
            <v>7.2139073220369276</v>
          </cell>
          <cell r="Z226">
            <v>4.160095915073514</v>
          </cell>
          <cell r="AA226">
            <v>5.4437625023178393</v>
          </cell>
          <cell r="AB226" t="str">
            <v/>
          </cell>
          <cell r="AC226"/>
          <cell r="AD226"/>
        </row>
        <row r="227">
          <cell r="A227" t="str">
            <v>WAGPHDg</v>
          </cell>
          <cell r="B227" t="str">
            <v>Non-agri wages per head growth</v>
          </cell>
          <cell r="C227" t="str">
            <v/>
          </cell>
          <cell r="D227" t="str">
            <v/>
          </cell>
          <cell r="E227" t="str">
            <v/>
          </cell>
          <cell r="F227" t="str">
            <v/>
          </cell>
          <cell r="G227" t="str">
            <v/>
          </cell>
          <cell r="H227">
            <v>8.1154095100130608</v>
          </cell>
          <cell r="I227">
            <v>7.6760900077049055</v>
          </cell>
          <cell r="J227">
            <v>4.6031568989905791</v>
          </cell>
          <cell r="K227">
            <v>6.3208042566378797</v>
          </cell>
          <cell r="L227">
            <v>5.1568099514676113</v>
          </cell>
          <cell r="M227">
            <v>5.254478123275641</v>
          </cell>
          <cell r="N227">
            <v>4.2896696685066349</v>
          </cell>
          <cell r="O227">
            <v>5.5703513119701897</v>
          </cell>
          <cell r="P227">
            <v>4.0825030869497736</v>
          </cell>
          <cell r="Q227">
            <v>-0.29792724323003394</v>
          </cell>
          <cell r="R227">
            <v>-2.6823721956174329</v>
          </cell>
          <cell r="S227">
            <v>-1.2406871786760365</v>
          </cell>
          <cell r="T227">
            <v>0.91497924121417551</v>
          </cell>
          <cell r="U227">
            <v>-0.43310011554797967</v>
          </cell>
          <cell r="V227">
            <v>0.91933237039847349</v>
          </cell>
          <cell r="W227">
            <v>2.2885060357747067</v>
          </cell>
          <cell r="X227">
            <v>2.594114727612884</v>
          </cell>
          <cell r="Y227">
            <v>2.3806146345345613</v>
          </cell>
          <cell r="Z227">
            <v>2.4133798694148778</v>
          </cell>
          <cell r="AA227">
            <v>3.5074625603766618</v>
          </cell>
          <cell r="AB227">
            <v>15.373074859374004</v>
          </cell>
          <cell r="AC227"/>
          <cell r="AD227"/>
        </row>
        <row r="228">
          <cell r="A228" t="str">
            <v>WAGPHRg</v>
          </cell>
          <cell r="B228" t="str">
            <v>Non-agri wages per hour growth</v>
          </cell>
          <cell r="C228" t="str">
            <v/>
          </cell>
          <cell r="D228" t="str">
            <v/>
          </cell>
          <cell r="E228" t="str">
            <v/>
          </cell>
          <cell r="F228" t="str">
            <v/>
          </cell>
          <cell r="G228" t="str">
            <v/>
          </cell>
          <cell r="H228">
            <v>8.7602330259773709</v>
          </cell>
          <cell r="I228">
            <v>8.1059346783943553</v>
          </cell>
          <cell r="J228">
            <v>5.3743597983799241</v>
          </cell>
          <cell r="K228">
            <v>6.8939622310671966</v>
          </cell>
          <cell r="L228">
            <v>5.5123096470439448</v>
          </cell>
          <cell r="M228">
            <v>5.7550089295683726</v>
          </cell>
          <cell r="N228">
            <v>5.0030053023541576</v>
          </cell>
          <cell r="O228">
            <v>6.0782499093473552</v>
          </cell>
          <cell r="P228">
            <v>5.0208335586074737</v>
          </cell>
          <cell r="Q228">
            <v>2.1096512182260385</v>
          </cell>
          <cell r="R228">
            <v>-2.0563116879408927</v>
          </cell>
          <cell r="S228">
            <v>-1.0284536984010106</v>
          </cell>
          <cell r="T228">
            <v>0.55482585348682889</v>
          </cell>
          <cell r="U228">
            <v>-1.4182143193517405</v>
          </cell>
          <cell r="V228">
            <v>0.21112652920267649</v>
          </cell>
          <cell r="W228">
            <v>1.6465279644204411</v>
          </cell>
          <cell r="X228">
            <v>2.3799307720228979</v>
          </cell>
          <cell r="Y228">
            <v>2.3179381282463662</v>
          </cell>
          <cell r="Z228">
            <v>2.7050813840563848</v>
          </cell>
          <cell r="AA228">
            <v>3.5784066745373044</v>
          </cell>
          <cell r="AB228">
            <v>8.6350579849652007</v>
          </cell>
          <cell r="AC228"/>
          <cell r="AD228"/>
        </row>
        <row r="229">
          <cell r="A229" t="str">
            <v>INYEN</v>
          </cell>
          <cell r="B229" t="str">
            <v>Investment (% GDP)</v>
          </cell>
          <cell r="C229">
            <v>17.965091750400486</v>
          </cell>
          <cell r="D229">
            <v>19.676056276136972</v>
          </cell>
          <cell r="E229">
            <v>20.956907313368571</v>
          </cell>
          <cell r="F229">
            <v>22.548095919327121</v>
          </cell>
          <cell r="G229">
            <v>24.245468216015293</v>
          </cell>
          <cell r="H229">
            <v>23.773931943488897</v>
          </cell>
          <cell r="I229">
            <v>23.961165147302214</v>
          </cell>
          <cell r="J229">
            <v>23.61498493683305</v>
          </cell>
          <cell r="K229">
            <v>24.913070352077117</v>
          </cell>
          <cell r="L229">
            <v>26.959628912212906</v>
          </cell>
          <cell r="M229">
            <v>29.85827077387605</v>
          </cell>
          <cell r="N229">
            <v>31.017638612640937</v>
          </cell>
          <cell r="O229">
            <v>28.719186580220125</v>
          </cell>
          <cell r="P229">
            <v>24.799127990767676</v>
          </cell>
          <cell r="Q229">
            <v>21.149004934797709</v>
          </cell>
          <cell r="R229">
            <v>17.582957639806228</v>
          </cell>
          <cell r="S229">
            <v>16.758031342969058</v>
          </cell>
          <cell r="T229">
            <v>19.571806596990658</v>
          </cell>
          <cell r="U229">
            <v>18.585729628186719</v>
          </cell>
          <cell r="V229">
            <v>20.623819609490962</v>
          </cell>
          <cell r="W229">
            <v>24.034316300562285</v>
          </cell>
          <cell r="X229">
            <v>35.824079175998783</v>
          </cell>
          <cell r="Y229">
            <v>33.129278266444857</v>
          </cell>
          <cell r="Z229">
            <v>28.365122507001445</v>
          </cell>
          <cell r="AA229">
            <v>45.600748823026471</v>
          </cell>
          <cell r="AB229">
            <v>29.636054862320403</v>
          </cell>
          <cell r="AC229"/>
          <cell r="AD229"/>
        </row>
        <row r="230">
          <cell r="A230" t="str">
            <v>CANYNN</v>
          </cell>
          <cell r="B230" t="str">
            <v>Current Account (% of GNP)</v>
          </cell>
          <cell r="C230" t="str">
            <v/>
          </cell>
          <cell r="D230" t="str">
            <v/>
          </cell>
          <cell r="E230" t="str">
            <v/>
          </cell>
          <cell r="F230" t="str">
            <v/>
          </cell>
          <cell r="G230" t="str">
            <v/>
          </cell>
          <cell r="H230" t="str">
            <v/>
          </cell>
          <cell r="I230" t="str">
            <v/>
          </cell>
          <cell r="J230" t="str">
            <v/>
          </cell>
          <cell r="K230" t="str">
            <v/>
          </cell>
          <cell r="L230" t="str">
            <v/>
          </cell>
          <cell r="M230" t="str">
            <v/>
          </cell>
          <cell r="N230" t="str">
            <v/>
          </cell>
          <cell r="O230" t="str">
            <v/>
          </cell>
          <cell r="P230" t="str">
            <v/>
          </cell>
          <cell r="Q230" t="str">
            <v/>
          </cell>
          <cell r="R230" t="str">
            <v/>
          </cell>
          <cell r="S230" t="str">
            <v/>
          </cell>
          <cell r="T230">
            <v>-4.2458843409825135</v>
          </cell>
          <cell r="U230">
            <v>1.8545765141307782</v>
          </cell>
          <cell r="V230">
            <v>1.278850032521256</v>
          </cell>
          <cell r="W230">
            <v>5.7546867340313552</v>
          </cell>
          <cell r="X230">
            <v>-5.1754956874777394</v>
          </cell>
          <cell r="Y230">
            <v>0.61225656539619566</v>
          </cell>
          <cell r="Z230">
            <v>7.6528662500435969</v>
          </cell>
          <cell r="AA230">
            <v>-14.728251605751113</v>
          </cell>
          <cell r="AB230">
            <v>6.0469612020823176</v>
          </cell>
          <cell r="AC230"/>
          <cell r="AD230"/>
        </row>
        <row r="231">
          <cell r="A231" t="str">
            <v>CANYNN</v>
          </cell>
          <cell r="B231" t="str">
            <v>Current Account (% of GNP)</v>
          </cell>
          <cell r="C231" t="str">
            <v/>
          </cell>
          <cell r="D231" t="str">
            <v/>
          </cell>
          <cell r="E231" t="str">
            <v/>
          </cell>
          <cell r="F231" t="str">
            <v/>
          </cell>
          <cell r="G231" t="str">
            <v/>
          </cell>
          <cell r="H231" t="str">
            <v/>
          </cell>
          <cell r="I231" t="str">
            <v/>
          </cell>
          <cell r="J231" t="str">
            <v/>
          </cell>
          <cell r="K231" t="str">
            <v/>
          </cell>
          <cell r="L231" t="str">
            <v/>
          </cell>
          <cell r="M231" t="str">
            <v/>
          </cell>
          <cell r="N231" t="str">
            <v/>
          </cell>
          <cell r="O231" t="str">
            <v/>
          </cell>
          <cell r="P231" t="str">
            <v/>
          </cell>
          <cell r="Q231" t="str">
            <v/>
          </cell>
          <cell r="R231" t="str">
            <v/>
          </cell>
          <cell r="S231" t="str">
            <v/>
          </cell>
          <cell r="T231">
            <v>-3.3888448060034015</v>
          </cell>
          <cell r="U231">
            <v>1.5521976516006524</v>
          </cell>
          <cell r="V231">
            <v>1.0730309901924138</v>
          </cell>
          <cell r="W231">
            <v>4.3963681704677127</v>
          </cell>
          <cell r="X231">
            <v>-4.1992622624280589</v>
          </cell>
          <cell r="Y231">
            <v>0.48537408770927892</v>
          </cell>
          <cell r="Z231">
            <v>5.9990322705912709</v>
          </cell>
          <cell r="AA231">
            <v>-11.347807094305081</v>
          </cell>
          <cell r="AB231">
            <v>4.5747874146865595</v>
          </cell>
          <cell r="AC231"/>
          <cell r="AD231"/>
        </row>
        <row r="232">
          <cell r="A232" t="str">
            <v>MTRg</v>
          </cell>
          <cell r="B232" t="str">
            <v>Imports of Goods &amp; Services (volume)</v>
          </cell>
          <cell r="C232" t="str">
            <v/>
          </cell>
          <cell r="D232">
            <v>12.843719706325274</v>
          </cell>
          <cell r="E232">
            <v>16.64395893217927</v>
          </cell>
          <cell r="F232">
            <v>27.775774988989845</v>
          </cell>
          <cell r="G232">
            <v>12.61600706165078</v>
          </cell>
          <cell r="H232">
            <v>21.686535222584389</v>
          </cell>
          <cell r="I232">
            <v>13.10129667305231</v>
          </cell>
          <cell r="J232">
            <v>5.3384446272236818</v>
          </cell>
          <cell r="K232">
            <v>-2.4174581095550596</v>
          </cell>
          <cell r="L232">
            <v>1.9039572853318365</v>
          </cell>
          <cell r="M232">
            <v>12.7231734423342</v>
          </cell>
          <cell r="N232">
            <v>9.301760931749147</v>
          </cell>
          <cell r="O232">
            <v>9.3512707159353106</v>
          </cell>
          <cell r="P232">
            <v>-2.7859853806971646</v>
          </cell>
          <cell r="Q232">
            <v>-1.7026364133352789</v>
          </cell>
          <cell r="R232">
            <v>0.44906165529945419</v>
          </cell>
          <cell r="S232">
            <v>2.715823237853221</v>
          </cell>
          <cell r="T232">
            <v>-1.0131098202003641</v>
          </cell>
          <cell r="U232">
            <v>1.0461277867934937</v>
          </cell>
          <cell r="V232">
            <v>14.693805507426916</v>
          </cell>
          <cell r="W232">
            <v>32.444702527138226</v>
          </cell>
          <cell r="X232">
            <v>18.860966444606664</v>
          </cell>
          <cell r="Y232">
            <v>1.1238590034600149</v>
          </cell>
          <cell r="Z232">
            <v>4.0076898678545136</v>
          </cell>
          <cell r="AA232">
            <v>32.377353013673329</v>
          </cell>
          <cell r="AB232">
            <v>-11.304829906662539</v>
          </cell>
          <cell r="AC232"/>
          <cell r="AD232"/>
        </row>
        <row r="233">
          <cell r="A233" t="str">
            <v>FDR</v>
          </cell>
          <cell r="B233" t="str">
            <v>Real Final Demand</v>
          </cell>
          <cell r="C233">
            <v>79084.1528081219</v>
          </cell>
          <cell r="D233">
            <v>85508.788549812001</v>
          </cell>
          <cell r="E233">
            <v>93167.023798288996</v>
          </cell>
          <cell r="F233">
            <v>101814.19551698219</v>
          </cell>
          <cell r="G233">
            <v>111937.52090778691</v>
          </cell>
          <cell r="H233">
            <v>121464.30534033339</v>
          </cell>
          <cell r="I233">
            <v>128854.0351179514</v>
          </cell>
          <cell r="J233">
            <v>135006.36380289251</v>
          </cell>
          <cell r="K233">
            <v>140629.9134744773</v>
          </cell>
          <cell r="L233">
            <v>147638.65663341951</v>
          </cell>
          <cell r="M233">
            <v>161410.54813074751</v>
          </cell>
          <cell r="N233">
            <v>171716.23783944731</v>
          </cell>
          <cell r="O233">
            <v>179652.2999697178</v>
          </cell>
          <cell r="P233">
            <v>174117.96433842109</v>
          </cell>
          <cell r="Q233">
            <v>160424.88729959101</v>
          </cell>
          <cell r="R233">
            <v>153344.656684688</v>
          </cell>
          <cell r="S233">
            <v>151613.43119637691</v>
          </cell>
          <cell r="T233">
            <v>155565.75671424513</v>
          </cell>
          <cell r="U233">
            <v>153834.42128142621</v>
          </cell>
          <cell r="V233">
            <v>163808.40859944039</v>
          </cell>
          <cell r="W233">
            <v>189297.78336466569</v>
          </cell>
          <cell r="X233">
            <v>228624.92118209298</v>
          </cell>
          <cell r="Y233">
            <v>232099.22396782451</v>
          </cell>
          <cell r="Z233">
            <v>230601.89254972371</v>
          </cell>
          <cell r="AA233">
            <v>305385.75586507004</v>
          </cell>
          <cell r="AB233">
            <v>249618.179177029</v>
          </cell>
          <cell r="AC233"/>
          <cell r="AD233"/>
        </row>
        <row r="234">
          <cell r="A234" t="str">
            <v>FDRg</v>
          </cell>
          <cell r="B234" t="str">
            <v>Real Final Demand growth</v>
          </cell>
          <cell r="C234" t="str">
            <v/>
          </cell>
          <cell r="D234">
            <v>8.1237966312642804</v>
          </cell>
          <cell r="E234">
            <v>8.9560796946805077</v>
          </cell>
          <cell r="F234">
            <v>9.2813651935632624</v>
          </cell>
          <cell r="G234">
            <v>9.9429410009100216</v>
          </cell>
          <cell r="H234">
            <v>8.5108052735905826</v>
          </cell>
          <cell r="I234">
            <v>6.0838694601780929</v>
          </cell>
          <cell r="J234">
            <v>4.7746496097769375</v>
          </cell>
          <cell r="K234">
            <v>4.16539599555108</v>
          </cell>
          <cell r="L234">
            <v>4.9838209992315807</v>
          </cell>
          <cell r="M234">
            <v>9.3281067515555982</v>
          </cell>
          <cell r="N234">
            <v>6.3847684231589819</v>
          </cell>
          <cell r="O234">
            <v>4.6216142574068142</v>
          </cell>
          <cell r="P234">
            <v>-3.0805815635143952</v>
          </cell>
          <cell r="Q234">
            <v>-7.8642528878960505</v>
          </cell>
          <cell r="R234">
            <v>-4.413424085304662</v>
          </cell>
          <cell r="S234">
            <v>-1.1289767284626606</v>
          </cell>
          <cell r="T234">
            <v>2.6068439231805129</v>
          </cell>
          <cell r="U234">
            <v>-1.1129283650766153</v>
          </cell>
          <cell r="V234">
            <v>6.4835862058255866</v>
          </cell>
          <cell r="W234">
            <v>15.560480065192683</v>
          </cell>
          <cell r="X234">
            <v>20.775276455122025</v>
          </cell>
          <cell r="Y234">
            <v>1.5196518243802304</v>
          </cell>
          <cell r="Z234">
            <v>-0.64512555988053277</v>
          </cell>
          <cell r="AA234">
            <v>32.429856706063688</v>
          </cell>
          <cell r="AB234">
            <v>-18.261354898517624</v>
          </cell>
          <cell r="AC234"/>
          <cell r="AD234"/>
        </row>
        <row r="235">
          <cell r="A235" t="str">
            <v>POPc</v>
          </cell>
          <cell r="B235" t="str">
            <v>Population</v>
          </cell>
          <cell r="C235" t="str">
            <v/>
          </cell>
          <cell r="D235">
            <v>24.799999999999727</v>
          </cell>
          <cell r="E235">
            <v>38.200000000000273</v>
          </cell>
          <cell r="F235">
            <v>38.799999999999727</v>
          </cell>
          <cell r="G235">
            <v>38.5</v>
          </cell>
          <cell r="H235">
            <v>47.900000000000091</v>
          </cell>
          <cell r="I235">
            <v>57.699999999999818</v>
          </cell>
          <cell r="J235">
            <v>70</v>
          </cell>
          <cell r="K235">
            <v>62.700000000000273</v>
          </cell>
          <cell r="L235">
            <v>65.299999999999727</v>
          </cell>
          <cell r="M235">
            <v>88.600000000000364</v>
          </cell>
          <cell r="N235">
            <v>99.099999999999454</v>
          </cell>
          <cell r="O235">
            <v>142.90000000000055</v>
          </cell>
          <cell r="P235">
            <v>109.30000000000018</v>
          </cell>
          <cell r="Q235">
            <v>48.299999999999272</v>
          </cell>
          <cell r="R235">
            <v>21.400000000000546</v>
          </cell>
          <cell r="S235">
            <v>20.099999999999454</v>
          </cell>
          <cell r="T235">
            <v>18.800000000000182</v>
          </cell>
          <cell r="U235">
            <v>21</v>
          </cell>
          <cell r="V235">
            <v>30.699999999999818</v>
          </cell>
          <cell r="W235">
            <v>42.400000000000546</v>
          </cell>
          <cell r="X235">
            <v>51.800000000000182</v>
          </cell>
          <cell r="Y235">
            <v>52.899999999999636</v>
          </cell>
          <cell r="Z235">
            <v>64.5</v>
          </cell>
          <cell r="AA235">
            <v>64.5</v>
          </cell>
          <cell r="AB235">
            <v>0</v>
          </cell>
          <cell r="AC235"/>
          <cell r="AD235"/>
        </row>
        <row r="236">
          <cell r="A236" t="str">
            <v>HBR</v>
          </cell>
          <cell r="B236" t="str">
            <v xml:space="preserve">      B&amp;C: Residential Construction</v>
          </cell>
          <cell r="C236">
            <v>5840</v>
          </cell>
          <cell r="D236">
            <v>6988</v>
          </cell>
          <cell r="E236">
            <v>7984</v>
          </cell>
          <cell r="F236">
            <v>8240</v>
          </cell>
          <cell r="G236">
            <v>9209</v>
          </cell>
          <cell r="H236">
            <v>10002</v>
          </cell>
          <cell r="I236">
            <v>10660</v>
          </cell>
          <cell r="J236">
            <v>10925</v>
          </cell>
          <cell r="K236">
            <v>12146</v>
          </cell>
          <cell r="L236">
            <v>13531</v>
          </cell>
          <cell r="M236">
            <v>15806</v>
          </cell>
          <cell r="N236">
            <v>16240</v>
          </cell>
          <cell r="O236">
            <v>15494</v>
          </cell>
          <cell r="P236">
            <v>13919</v>
          </cell>
          <cell r="Q236">
            <v>9153</v>
          </cell>
          <cell r="R236">
            <v>6161</v>
          </cell>
          <cell r="S236">
            <v>4254</v>
          </cell>
          <cell r="T236">
            <v>3098</v>
          </cell>
          <cell r="U236">
            <v>3223</v>
          </cell>
          <cell r="V236">
            <v>3585</v>
          </cell>
          <cell r="W236">
            <v>3766</v>
          </cell>
          <cell r="X236">
            <v>4539</v>
          </cell>
          <cell r="Y236">
            <v>5735</v>
          </cell>
          <cell r="Z236">
            <v>6876</v>
          </cell>
          <cell r="AA236">
            <v>6871</v>
          </cell>
          <cell r="AB236">
            <v>6446</v>
          </cell>
          <cell r="AC236"/>
          <cell r="AD236"/>
        </row>
        <row r="237">
          <cell r="A237" t="str">
            <v>OBR</v>
          </cell>
          <cell r="B237" t="str">
            <v xml:space="preserve">      B&amp;C: Non-Residential Construction</v>
          </cell>
          <cell r="C237">
            <v>5692</v>
          </cell>
          <cell r="D237">
            <v>6785</v>
          </cell>
          <cell r="E237">
            <v>8073</v>
          </cell>
          <cell r="F237">
            <v>9085</v>
          </cell>
          <cell r="G237">
            <v>10156</v>
          </cell>
          <cell r="H237">
            <v>10654</v>
          </cell>
          <cell r="I237">
            <v>10884</v>
          </cell>
          <cell r="J237">
            <v>11315</v>
          </cell>
          <cell r="K237">
            <v>11499</v>
          </cell>
          <cell r="L237">
            <v>12621</v>
          </cell>
          <cell r="M237">
            <v>13609</v>
          </cell>
          <cell r="N237">
            <v>15020</v>
          </cell>
          <cell r="O237">
            <v>16368</v>
          </cell>
          <cell r="P237">
            <v>15945</v>
          </cell>
          <cell r="Q237">
            <v>11946</v>
          </cell>
          <cell r="R237">
            <v>8781</v>
          </cell>
          <cell r="S237">
            <v>8547</v>
          </cell>
          <cell r="T237">
            <v>9628</v>
          </cell>
          <cell r="U237">
            <v>11140</v>
          </cell>
          <cell r="V237">
            <v>12273</v>
          </cell>
          <cell r="W237">
            <v>13174</v>
          </cell>
          <cell r="X237">
            <v>14534</v>
          </cell>
          <cell r="Y237">
            <v>15812</v>
          </cell>
          <cell r="Z237">
            <v>17521</v>
          </cell>
          <cell r="AA237">
            <v>19478</v>
          </cell>
          <cell r="AB237">
            <v>17508</v>
          </cell>
          <cell r="AC237"/>
          <cell r="AD237"/>
        </row>
        <row r="238">
          <cell r="A238" t="str">
            <v>BCR</v>
          </cell>
          <cell r="B238" t="str">
            <v xml:space="preserve">   Building and Construction (B&amp;C), Derived</v>
          </cell>
          <cell r="C238">
            <v>11532</v>
          </cell>
          <cell r="D238">
            <v>13773</v>
          </cell>
          <cell r="E238">
            <v>16057</v>
          </cell>
          <cell r="F238">
            <v>17325</v>
          </cell>
          <cell r="G238">
            <v>19365</v>
          </cell>
          <cell r="H238">
            <v>20656</v>
          </cell>
          <cell r="I238">
            <v>21544</v>
          </cell>
          <cell r="J238">
            <v>22240</v>
          </cell>
          <cell r="K238">
            <v>23645</v>
          </cell>
          <cell r="L238">
            <v>26152</v>
          </cell>
          <cell r="M238">
            <v>29415</v>
          </cell>
          <cell r="N238">
            <v>31260</v>
          </cell>
          <cell r="O238">
            <v>31862</v>
          </cell>
          <cell r="P238">
            <v>29864</v>
          </cell>
          <cell r="Q238">
            <v>21099</v>
          </cell>
          <cell r="R238">
            <v>14942</v>
          </cell>
          <cell r="S238">
            <v>12801</v>
          </cell>
          <cell r="T238">
            <v>12726</v>
          </cell>
          <cell r="U238">
            <v>14363</v>
          </cell>
          <cell r="V238">
            <v>15858</v>
          </cell>
          <cell r="W238">
            <v>16940</v>
          </cell>
          <cell r="X238">
            <v>19073</v>
          </cell>
          <cell r="Y238">
            <v>21547</v>
          </cell>
          <cell r="Z238">
            <v>24397</v>
          </cell>
          <cell r="AA238">
            <v>26349</v>
          </cell>
          <cell r="AB238">
            <v>23954</v>
          </cell>
          <cell r="AC238"/>
          <cell r="AD238"/>
        </row>
        <row r="239">
          <cell r="A239" t="str">
            <v>HBN</v>
          </cell>
          <cell r="B239" t="str">
            <v xml:space="preserve">      B&amp;C: Residential Construction</v>
          </cell>
          <cell r="C239">
            <v>2634</v>
          </cell>
          <cell r="D239">
            <v>3331</v>
          </cell>
          <cell r="E239">
            <v>4265</v>
          </cell>
          <cell r="F239">
            <v>5315</v>
          </cell>
          <cell r="G239">
            <v>6743</v>
          </cell>
          <cell r="H239">
            <v>8157</v>
          </cell>
          <cell r="I239">
            <v>9541</v>
          </cell>
          <cell r="J239">
            <v>10804</v>
          </cell>
          <cell r="K239">
            <v>13783</v>
          </cell>
          <cell r="L239">
            <v>16958</v>
          </cell>
          <cell r="M239">
            <v>20508</v>
          </cell>
          <cell r="N239">
            <v>22627</v>
          </cell>
          <cell r="O239">
            <v>20055</v>
          </cell>
          <cell r="P239">
            <v>14508</v>
          </cell>
          <cell r="Q239">
            <v>7594</v>
          </cell>
          <cell r="R239">
            <v>4807</v>
          </cell>
          <cell r="S239">
            <v>3248</v>
          </cell>
          <cell r="T239">
            <v>2418</v>
          </cell>
          <cell r="U239">
            <v>2568</v>
          </cell>
          <cell r="V239">
            <v>3019</v>
          </cell>
          <cell r="W239">
            <v>3349</v>
          </cell>
          <cell r="X239">
            <v>4231</v>
          </cell>
          <cell r="Y239">
            <v>5650</v>
          </cell>
          <cell r="Z239">
            <v>6877</v>
          </cell>
          <cell r="AA239">
            <v>7329</v>
          </cell>
          <cell r="AB239">
            <v>6958</v>
          </cell>
          <cell r="AC239"/>
        </row>
        <row r="240">
          <cell r="A240" t="str">
            <v>OBN</v>
          </cell>
          <cell r="B240" t="str">
            <v xml:space="preserve">      B&amp;C: Non-Residential Construction</v>
          </cell>
          <cell r="C240">
            <v>2577</v>
          </cell>
          <cell r="D240">
            <v>3271</v>
          </cell>
          <cell r="E240">
            <v>4250</v>
          </cell>
          <cell r="F240">
            <v>5275</v>
          </cell>
          <cell r="G240">
            <v>6573</v>
          </cell>
          <cell r="H240">
            <v>7755</v>
          </cell>
          <cell r="I240">
            <v>8626</v>
          </cell>
          <cell r="J240">
            <v>9328</v>
          </cell>
          <cell r="K240">
            <v>9830</v>
          </cell>
          <cell r="L240">
            <v>11354</v>
          </cell>
          <cell r="M240">
            <v>13011</v>
          </cell>
          <cell r="N240">
            <v>15503</v>
          </cell>
          <cell r="O240">
            <v>16669</v>
          </cell>
          <cell r="P240">
            <v>14677</v>
          </cell>
          <cell r="Q240">
            <v>9478</v>
          </cell>
          <cell r="R240">
            <v>6416</v>
          </cell>
          <cell r="S240">
            <v>6075</v>
          </cell>
          <cell r="T240">
            <v>6940</v>
          </cell>
          <cell r="U240">
            <v>8241</v>
          </cell>
          <cell r="V240">
            <v>9527</v>
          </cell>
          <cell r="W240">
            <v>10828</v>
          </cell>
          <cell r="X240">
            <v>12696</v>
          </cell>
          <cell r="Y240">
            <v>14688</v>
          </cell>
          <cell r="Z240">
            <v>17522</v>
          </cell>
          <cell r="AA240">
            <v>20759</v>
          </cell>
          <cell r="AB240">
            <v>18927</v>
          </cell>
          <cell r="AC240"/>
        </row>
        <row r="241">
          <cell r="A241" t="str">
            <v>BCN</v>
          </cell>
          <cell r="B241" t="str">
            <v xml:space="preserve">   Building and Construction (B&amp;C)</v>
          </cell>
          <cell r="C241">
            <v>5211</v>
          </cell>
          <cell r="D241">
            <v>6602</v>
          </cell>
          <cell r="E241">
            <v>8515</v>
          </cell>
          <cell r="F241">
            <v>10590</v>
          </cell>
          <cell r="G241">
            <v>13316</v>
          </cell>
          <cell r="H241">
            <v>15912</v>
          </cell>
          <cell r="I241">
            <v>18167</v>
          </cell>
          <cell r="J241">
            <v>20132</v>
          </cell>
          <cell r="K241">
            <v>23613</v>
          </cell>
          <cell r="L241">
            <v>28312</v>
          </cell>
          <cell r="M241">
            <v>33519</v>
          </cell>
          <cell r="N241">
            <v>38130</v>
          </cell>
          <cell r="O241">
            <v>36724</v>
          </cell>
          <cell r="P241">
            <v>29185</v>
          </cell>
          <cell r="Q241">
            <v>17072</v>
          </cell>
          <cell r="R241">
            <v>11223</v>
          </cell>
          <cell r="S241">
            <v>9323</v>
          </cell>
          <cell r="T241">
            <v>9358</v>
          </cell>
          <cell r="U241">
            <v>10809</v>
          </cell>
          <cell r="V241">
            <v>12546</v>
          </cell>
          <cell r="W241">
            <v>14177</v>
          </cell>
          <cell r="X241">
            <v>16927</v>
          </cell>
          <cell r="Y241">
            <v>20338</v>
          </cell>
          <cell r="Z241">
            <v>24399</v>
          </cell>
          <cell r="AA241">
            <v>28088</v>
          </cell>
          <cell r="AB241">
            <v>25885</v>
          </cell>
          <cell r="AC241"/>
        </row>
        <row r="242">
          <cell r="A242" t="str">
            <v>TTG</v>
          </cell>
          <cell r="B242" t="str">
            <v>Terms-of-Trade (Goods)</v>
          </cell>
          <cell r="C242" t="str">
            <v/>
          </cell>
          <cell r="D242">
            <v>0.54588256054204365</v>
          </cell>
          <cell r="E242">
            <v>0.57613131437195264</v>
          </cell>
          <cell r="F242">
            <v>0.37305489801269243</v>
          </cell>
          <cell r="G242">
            <v>-0.48832410439594298</v>
          </cell>
          <cell r="H242">
            <v>-2.0094951091617852</v>
          </cell>
          <cell r="I242">
            <v>1.0085252702791259</v>
          </cell>
          <cell r="J242">
            <v>4.8320154493734835</v>
          </cell>
          <cell r="K242">
            <v>-1.138213935686283</v>
          </cell>
          <cell r="L242">
            <v>-9.7522879836407057</v>
          </cell>
          <cell r="M242">
            <v>4.2421773173054511</v>
          </cell>
          <cell r="N242">
            <v>-2.5863922601591871</v>
          </cell>
          <cell r="O242">
            <v>2.0818403207286895</v>
          </cell>
          <cell r="P242">
            <v>1.5057314465414917</v>
          </cell>
          <cell r="Q242">
            <v>1.7361927324101245</v>
          </cell>
          <cell r="R242">
            <v>-7.7742325879230911</v>
          </cell>
          <cell r="S242">
            <v>5.9703187915839395</v>
          </cell>
          <cell r="T242">
            <v>5.3442194789909969E-2</v>
          </cell>
          <cell r="U242">
            <v>0.67194180712368823</v>
          </cell>
          <cell r="V242">
            <v>-5.230305859536843</v>
          </cell>
          <cell r="W242">
            <v>7.9873127210791539</v>
          </cell>
          <cell r="X242">
            <v>2.7161764244519659</v>
          </cell>
          <cell r="Y242">
            <v>-4.0680707381990917</v>
          </cell>
          <cell r="Z242">
            <v>-6.307007948342136</v>
          </cell>
          <cell r="AA242">
            <v>2.2084968532085414</v>
          </cell>
          <cell r="AB242">
            <v>-3.6919819170615598</v>
          </cell>
          <cell r="AC242"/>
        </row>
        <row r="243">
          <cell r="A243" t="str">
            <v>TTS</v>
          </cell>
          <cell r="B243" t="str">
            <v>Terms-of-Trade (Services)</v>
          </cell>
          <cell r="C243" t="str">
            <v/>
          </cell>
          <cell r="D243">
            <v>-0.76954001967912689</v>
          </cell>
          <cell r="E243">
            <v>-0.54055308692754211</v>
          </cell>
          <cell r="F243">
            <v>3.1164203705650095</v>
          </cell>
          <cell r="G243">
            <v>-0.44636574271356144</v>
          </cell>
          <cell r="H243">
            <v>0.70237301017161968</v>
          </cell>
          <cell r="I243">
            <v>6.5523141704753707</v>
          </cell>
          <cell r="J243">
            <v>2.0592768202438494</v>
          </cell>
          <cell r="K243">
            <v>2.968197704673381</v>
          </cell>
          <cell r="L243">
            <v>-0.15897029906039029</v>
          </cell>
          <cell r="M243">
            <v>-0.81478666553514989</v>
          </cell>
          <cell r="N243">
            <v>1.3014573012952058</v>
          </cell>
          <cell r="O243">
            <v>0.12763103680970556</v>
          </cell>
          <cell r="P243">
            <v>1.1351219313861183</v>
          </cell>
          <cell r="Q243">
            <v>-3.1864176710667214</v>
          </cell>
          <cell r="R243">
            <v>-0.65592327620981328</v>
          </cell>
          <cell r="S243">
            <v>3.5065868268424616E-2</v>
          </cell>
          <cell r="T243">
            <v>-2.9744878815209264</v>
          </cell>
          <cell r="U243">
            <v>-6.4705992003277757E-2</v>
          </cell>
          <cell r="V243">
            <v>0.59643514460916425</v>
          </cell>
          <cell r="W243">
            <v>-0.5711370891249179</v>
          </cell>
          <cell r="X243">
            <v>0.91702156301145532</v>
          </cell>
          <cell r="Y243">
            <v>0.79807699882363803</v>
          </cell>
          <cell r="Z243">
            <v>5.4664955166813023</v>
          </cell>
          <cell r="AA243">
            <v>3.2176066217547872</v>
          </cell>
          <cell r="AB243">
            <v>2.8955840614673045</v>
          </cell>
          <cell r="AC243"/>
        </row>
        <row r="244">
          <cell r="A244" t="str">
            <v>TTT</v>
          </cell>
          <cell r="B244" t="str">
            <v>Terms-of-Trade (Goods and Services)</v>
          </cell>
          <cell r="C244" t="str">
            <v/>
          </cell>
          <cell r="D244">
            <v>6.5911689137077012E-2</v>
          </cell>
          <cell r="E244">
            <v>0.31218153771226387</v>
          </cell>
          <cell r="F244">
            <v>0.92754897129547764</v>
          </cell>
          <cell r="G244">
            <v>-0.21097518659976</v>
          </cell>
          <cell r="H244">
            <v>-0.11386694961638133</v>
          </cell>
          <cell r="I244">
            <v>1.2747212447983491</v>
          </cell>
          <cell r="J244">
            <v>2.1105238594102849</v>
          </cell>
          <cell r="K244">
            <v>-1.0416422613381715</v>
          </cell>
          <cell r="L244">
            <v>-5.3722896659965214</v>
          </cell>
          <cell r="M244">
            <v>1.7069191994977473</v>
          </cell>
          <cell r="N244">
            <v>-0.94912023579598603</v>
          </cell>
          <cell r="O244">
            <v>0.47626302463548154</v>
          </cell>
          <cell r="P244">
            <v>1.0475367836475513</v>
          </cell>
          <cell r="Q244">
            <v>-1.4329578166377144</v>
          </cell>
          <cell r="R244">
            <v>-3.3501673132150134</v>
          </cell>
          <cell r="S244">
            <v>1.9740334705520945</v>
          </cell>
          <cell r="T244">
            <v>-1.8343814274524362</v>
          </cell>
          <cell r="U244">
            <v>-0.12987182685778587</v>
          </cell>
          <cell r="V244">
            <v>-2.0134643182671885</v>
          </cell>
          <cell r="W244">
            <v>4.0702758129653738</v>
          </cell>
          <cell r="X244">
            <v>9.1989755875121482E-2</v>
          </cell>
          <cell r="Y244">
            <v>-1.3651834294413967</v>
          </cell>
          <cell r="Z244">
            <v>-0.36223624374529528</v>
          </cell>
          <cell r="AA244">
            <v>1.9021296189190462</v>
          </cell>
          <cell r="AB244">
            <v>-1.5186661773616161</v>
          </cell>
          <cell r="AC244"/>
        </row>
        <row r="245">
          <cell r="A245" t="str">
            <v>SINYEN</v>
          </cell>
          <cell r="B245" t="str">
            <v>Net current transfers (% GDP)</v>
          </cell>
          <cell r="C245" t="str">
            <v/>
          </cell>
          <cell r="D245" t="str">
            <v/>
          </cell>
          <cell r="E245" t="str">
            <v/>
          </cell>
          <cell r="F245" t="str">
            <v/>
          </cell>
          <cell r="G245" t="str">
            <v/>
          </cell>
          <cell r="H245" t="str">
            <v/>
          </cell>
          <cell r="I245" t="str">
            <v/>
          </cell>
          <cell r="J245" t="str">
            <v/>
          </cell>
          <cell r="K245" t="str">
            <v/>
          </cell>
          <cell r="L245" t="str">
            <v/>
          </cell>
          <cell r="M245" t="str">
            <v/>
          </cell>
          <cell r="N245" t="str">
            <v/>
          </cell>
          <cell r="O245" t="str">
            <v/>
          </cell>
          <cell r="P245" t="str">
            <v/>
          </cell>
          <cell r="Q245" t="str">
            <v/>
          </cell>
          <cell r="R245" t="str">
            <v/>
          </cell>
          <cell r="S245" t="str">
            <v/>
          </cell>
          <cell r="T245">
            <v>-1.4899723793162918</v>
          </cell>
          <cell r="U245">
            <v>-1.6318118066146026</v>
          </cell>
          <cell r="V245">
            <v>-1.409698306599489</v>
          </cell>
          <cell r="W245">
            <v>-1.2699097397906909</v>
          </cell>
          <cell r="X245">
            <v>-1.4080009678718068</v>
          </cell>
          <cell r="Y245">
            <v>-1.0339999426783404</v>
          </cell>
          <cell r="Z245">
            <v>-1.1376631345126187</v>
          </cell>
          <cell r="AA245">
            <v>-1.0026648679999293</v>
          </cell>
          <cell r="AB245">
            <v>-1.0566147096938039</v>
          </cell>
          <cell r="AC245"/>
        </row>
        <row r="246">
          <cell r="A246" t="str">
            <v>ACAMIN</v>
          </cell>
          <cell r="B246" t="str">
            <v>Adjusted Current Account (%GNI*)</v>
          </cell>
          <cell r="C246">
            <v>2.6803466643626872</v>
          </cell>
          <cell r="D246">
            <v>2.8173713604309407</v>
          </cell>
          <cell r="E246">
            <v>2.4605506542883262</v>
          </cell>
          <cell r="F246">
            <v>0.68493081473202111</v>
          </cell>
          <cell r="G246">
            <v>1.2690851466051678E-2</v>
          </cell>
          <cell r="H246">
            <v>-0.78327067580227905</v>
          </cell>
          <cell r="I246">
            <v>-1.3741228176434532</v>
          </cell>
          <cell r="J246">
            <v>-2.2369157352854399</v>
          </cell>
          <cell r="K246">
            <v>1.0026750705280207</v>
          </cell>
          <cell r="L246">
            <v>0.56441738665899388</v>
          </cell>
          <cell r="M246">
            <v>-3.8538922582823791</v>
          </cell>
          <cell r="N246">
            <v>-6.6569232600561623</v>
          </cell>
          <cell r="O246">
            <v>-6.3644337056771558</v>
          </cell>
          <cell r="P246">
            <v>-7.4560127907034071</v>
          </cell>
          <cell r="Q246">
            <v>-4.2733194577093041</v>
          </cell>
          <cell r="R246">
            <v>-3.4832481843181347</v>
          </cell>
          <cell r="S246">
            <v>-2.2213246358335912</v>
          </cell>
          <cell r="T246">
            <v>-4.2144400380333957</v>
          </cell>
          <cell r="U246">
            <v>-0.78066306307298949</v>
          </cell>
          <cell r="V246">
            <v>0.46531042538862744</v>
          </cell>
          <cell r="W246">
            <v>3.2770910917310601</v>
          </cell>
          <cell r="X246">
            <v>3.3540281260765683</v>
          </cell>
          <cell r="Y246">
            <v>5.726664496898942</v>
          </cell>
          <cell r="Z246">
            <v>6.1103055721221464</v>
          </cell>
          <cell r="AA246">
            <v>7.718580967980972</v>
          </cell>
          <cell r="AB246" t="str">
            <v/>
          </cell>
          <cell r="AC246"/>
        </row>
        <row r="247">
          <cell r="A247" t="str">
            <v>ACA</v>
          </cell>
          <cell r="B247" t="str">
            <v>Adjusted Current Account</v>
          </cell>
          <cell r="C247">
            <v>1343.4999999900001</v>
          </cell>
          <cell r="D247">
            <v>1558.6809497485431</v>
          </cell>
          <cell r="E247">
            <v>1544.067401110271</v>
          </cell>
          <cell r="F247">
            <v>494.42128990484002</v>
          </cell>
          <cell r="G247">
            <v>10.228283203439986</v>
          </cell>
          <cell r="H247">
            <v>-737.27661020360995</v>
          </cell>
          <cell r="I247">
            <v>-1422.86822513774</v>
          </cell>
          <cell r="J247">
            <v>-2522.86582238044</v>
          </cell>
          <cell r="K247">
            <v>1240.22864429942</v>
          </cell>
          <cell r="L247">
            <v>747.80498887558997</v>
          </cell>
          <cell r="M247">
            <v>-5551.9317037807004</v>
          </cell>
          <cell r="N247">
            <v>-10505.7042903611</v>
          </cell>
          <cell r="O247">
            <v>-10532.35527113</v>
          </cell>
          <cell r="P247">
            <v>-11687.761771490401</v>
          </cell>
          <cell r="Q247">
            <v>-5748.7148504213001</v>
          </cell>
          <cell r="R247">
            <v>-4489.9461300565017</v>
          </cell>
          <cell r="S247">
            <v>-2809.2511206727013</v>
          </cell>
          <cell r="T247">
            <v>-5330.2865198507006</v>
          </cell>
          <cell r="U247">
            <v>-1068.7751255787989</v>
          </cell>
          <cell r="V247">
            <v>693.58234047199949</v>
          </cell>
          <cell r="W247">
            <v>5330.4089910723997</v>
          </cell>
          <cell r="X247">
            <v>5860.5562916530034</v>
          </cell>
          <cell r="Y247">
            <v>10664.036247152697</v>
          </cell>
          <cell r="Z247">
            <v>12141.270628919396</v>
          </cell>
          <cell r="AA247">
            <v>16495.225434813401</v>
          </cell>
          <cell r="AB247">
            <v>-48612.051310292591</v>
          </cell>
          <cell r="AC247"/>
        </row>
        <row r="248">
          <cell r="A248" t="str">
            <v>CAA</v>
          </cell>
          <cell r="B248" t="str">
            <v>Current Account Adjustments</v>
          </cell>
          <cell r="C248">
            <v>-15.500000010000001</v>
          </cell>
          <cell r="D248">
            <v>-47.319050251457</v>
          </cell>
          <cell r="E248">
            <v>-84.932598889728993</v>
          </cell>
          <cell r="F248">
            <v>-135.57871009516001</v>
          </cell>
          <cell r="G248">
            <v>-214.77171679656001</v>
          </cell>
          <cell r="H248">
            <v>-358.27661020360995</v>
          </cell>
          <cell r="I248">
            <v>-665.86822513773996</v>
          </cell>
          <cell r="J248">
            <v>-1195.86582238044</v>
          </cell>
          <cell r="K248">
            <v>526.22864429942001</v>
          </cell>
          <cell r="L248">
            <v>901.80498887558997</v>
          </cell>
          <cell r="M248">
            <v>474.06829621929955</v>
          </cell>
          <cell r="N248">
            <v>-600.70429036109999</v>
          </cell>
          <cell r="O248">
            <v>2293.6447288700001</v>
          </cell>
          <cell r="P248">
            <v>27.238228509600049</v>
          </cell>
          <cell r="Q248">
            <v>2155.2851495786999</v>
          </cell>
          <cell r="R248">
            <v>-2478.9461300565017</v>
          </cell>
          <cell r="S248">
            <v>1.7488793272987095</v>
          </cell>
          <cell r="T248">
            <v>603.71348014929936</v>
          </cell>
          <cell r="U248">
            <v>-3856.7751255787989</v>
          </cell>
          <cell r="V248">
            <v>-1400.4176595280005</v>
          </cell>
          <cell r="W248">
            <v>-6225.5910089276003</v>
          </cell>
          <cell r="X248">
            <v>17232.556291653003</v>
          </cell>
          <cell r="Y248">
            <v>9206.0362471526969</v>
          </cell>
          <cell r="Z248">
            <v>-7474.7293710806043</v>
          </cell>
          <cell r="AA248">
            <v>56899.225434813401</v>
          </cell>
          <cell r="AB248">
            <v>-65528.051310292591</v>
          </cell>
          <cell r="AC248"/>
        </row>
        <row r="249">
          <cell r="A249" t="str">
            <v>MIA</v>
          </cell>
          <cell r="B249" t="str">
            <v>GNI* adjustments</v>
          </cell>
          <cell r="C249">
            <v>-15.500000010000001</v>
          </cell>
          <cell r="D249">
            <v>-47.319050251457</v>
          </cell>
          <cell r="E249">
            <v>-84.932598889728993</v>
          </cell>
          <cell r="F249">
            <v>-135.57871009516001</v>
          </cell>
          <cell r="G249">
            <v>-214.77171679656001</v>
          </cell>
          <cell r="H249">
            <v>-358.27661020360995</v>
          </cell>
          <cell r="I249">
            <v>-665.86822513773996</v>
          </cell>
          <cell r="J249">
            <v>-1195.86582238044</v>
          </cell>
          <cell r="K249">
            <v>-1769.77135570058</v>
          </cell>
          <cell r="L249">
            <v>-2315.19501112441</v>
          </cell>
          <cell r="M249">
            <v>-3356.9317037807004</v>
          </cell>
          <cell r="N249">
            <v>-4342.7042903611</v>
          </cell>
          <cell r="O249">
            <v>-4948.3552711299999</v>
          </cell>
          <cell r="P249">
            <v>-5696.7617714904</v>
          </cell>
          <cell r="Q249">
            <v>-7356.7148504213001</v>
          </cell>
          <cell r="R249">
            <v>-11579.946130056502</v>
          </cell>
          <cell r="S249">
            <v>-12154.251120672701</v>
          </cell>
          <cell r="T249">
            <v>-14672.286519850701</v>
          </cell>
          <cell r="U249">
            <v>-14627.775125578799</v>
          </cell>
          <cell r="V249">
            <v>-15726.417659528001</v>
          </cell>
          <cell r="W249">
            <v>-39397.5910089276</v>
          </cell>
          <cell r="X249">
            <v>-45989.443708346997</v>
          </cell>
          <cell r="Y249">
            <v>-52989.963752847303</v>
          </cell>
          <cell r="Z249">
            <v>-58753.729371080604</v>
          </cell>
          <cell r="AA249">
            <v>-61754.774565186599</v>
          </cell>
          <cell r="AB249" t="str">
            <v/>
          </cell>
          <cell r="AC249"/>
        </row>
        <row r="250">
          <cell r="A250" t="str">
            <v>MIAR</v>
          </cell>
          <cell r="B250" t="str">
            <v>Real GNI* adjustments</v>
          </cell>
          <cell r="C250">
            <v>564.9742028000037</v>
          </cell>
          <cell r="D250">
            <v>553.37952430000587</v>
          </cell>
          <cell r="E250">
            <v>548.89372499998717</v>
          </cell>
          <cell r="F250">
            <v>519.3011475999956</v>
          </cell>
          <cell r="G250">
            <v>468.1659776000015</v>
          </cell>
          <cell r="H250">
            <v>357.60040950000985</v>
          </cell>
          <cell r="I250">
            <v>-35.241629500000272</v>
          </cell>
          <cell r="J250">
            <v>-747.47893610000028</v>
          </cell>
          <cell r="K250">
            <v>-1384.417156200012</v>
          </cell>
          <cell r="L250">
            <v>-1890.0529277000169</v>
          </cell>
          <cell r="M250">
            <v>-2953.632906200015</v>
          </cell>
          <cell r="N250">
            <v>-3963.5990050000255</v>
          </cell>
          <cell r="O250">
            <v>-4389.0497025999939</v>
          </cell>
          <cell r="P250">
            <v>-4939.4379087999987</v>
          </cell>
          <cell r="Q250">
            <v>-6925.6388051999966</v>
          </cell>
          <cell r="R250">
            <v>-12113.804499899998</v>
          </cell>
          <cell r="S250">
            <v>-13050.825780400017</v>
          </cell>
          <cell r="T250">
            <v>-15423.742606399988</v>
          </cell>
          <cell r="U250">
            <v>-15082.282419199997</v>
          </cell>
          <cell r="V250">
            <v>-16345.897004300001</v>
          </cell>
          <cell r="W250">
            <v>-42256.707212700014</v>
          </cell>
          <cell r="X250">
            <v>-47955.404569000006</v>
          </cell>
          <cell r="Y250">
            <v>-53865.82621509998</v>
          </cell>
          <cell r="Z250">
            <v>-58753.729371099995</v>
          </cell>
          <cell r="AA250">
            <v>-64059.349553800013</v>
          </cell>
          <cell r="AB250" t="str">
            <v/>
          </cell>
          <cell r="AC250"/>
        </row>
        <row r="251">
          <cell r="A251" t="str">
            <v>SURTAR</v>
          </cell>
          <cell r="B251" t="str">
            <v>Real subsidies less taxes</v>
          </cell>
          <cell r="C251">
            <v>1320.3964485000001</v>
          </cell>
          <cell r="D251">
            <v>1762.5210728</v>
          </cell>
          <cell r="E251">
            <v>1506.8332670999998</v>
          </cell>
          <cell r="F251">
            <v>1510.7780585999999</v>
          </cell>
          <cell r="G251">
            <v>1420.0858421999999</v>
          </cell>
          <cell r="H251">
            <v>1412.9810611999999</v>
          </cell>
          <cell r="I251">
            <v>1345.3252628</v>
          </cell>
          <cell r="J251">
            <v>1755.0490736000002</v>
          </cell>
          <cell r="K251">
            <v>1697.7020708</v>
          </cell>
          <cell r="L251">
            <v>1608.588616</v>
          </cell>
          <cell r="M251">
            <v>2005.8607577999999</v>
          </cell>
          <cell r="N251">
            <v>1520.9545908</v>
          </cell>
          <cell r="O251">
            <v>1455.6705837</v>
          </cell>
          <cell r="P251">
            <v>1550.4458128000001</v>
          </cell>
          <cell r="Q251">
            <v>1509.7246875999999</v>
          </cell>
          <cell r="R251">
            <v>1264.2050495999999</v>
          </cell>
          <cell r="S251">
            <v>1458.5657681</v>
          </cell>
          <cell r="T251">
            <v>1390.1595364</v>
          </cell>
          <cell r="U251">
            <v>1203.0302715</v>
          </cell>
          <cell r="V251">
            <v>1043.5451184999999</v>
          </cell>
          <cell r="W251">
            <v>1244.0785638</v>
          </cell>
          <cell r="X251">
            <v>993.57482130000017</v>
          </cell>
          <cell r="Y251">
            <v>1071.7362151000002</v>
          </cell>
          <cell r="Z251">
            <v>1132.9953022</v>
          </cell>
          <cell r="AA251">
            <v>1132.8657575</v>
          </cell>
          <cell r="AB251" t="str">
            <v/>
          </cell>
          <cell r="AC251"/>
        </row>
        <row r="252">
          <cell r="A252" t="str">
            <v>YERg</v>
          </cell>
          <cell r="B252" t="str">
            <v>Gross Domestic Product growth</v>
          </cell>
          <cell r="C252" t="str">
            <v/>
          </cell>
          <cell r="D252">
            <v>7.3708987380998181</v>
          </cell>
          <cell r="E252">
            <v>11.014354767523727</v>
          </cell>
          <cell r="F252">
            <v>8.727378326104084</v>
          </cell>
          <cell r="G252">
            <v>10.506430166417591</v>
          </cell>
          <cell r="H252">
            <v>9.4137146858476619</v>
          </cell>
          <cell r="I252">
            <v>5.3101937224327767</v>
          </cell>
          <cell r="J252">
            <v>5.8997489640657319</v>
          </cell>
          <cell r="K252">
            <v>3.0006606593660612</v>
          </cell>
          <cell r="L252">
            <v>6.7825320910055442</v>
          </cell>
          <cell r="M252">
            <v>5.7367898257650207</v>
          </cell>
          <cell r="N252">
            <v>4.9917978124613294</v>
          </cell>
          <cell r="O252">
            <v>5.3186917062556738</v>
          </cell>
          <cell r="P252">
            <v>-4.4384321425582911</v>
          </cell>
          <cell r="Q252">
            <v>-5.0746962359323078</v>
          </cell>
          <cell r="R252">
            <v>1.7732315200061688</v>
          </cell>
          <cell r="S252">
            <v>0.60109074561349729</v>
          </cell>
          <cell r="T252">
            <v>0.12780748411662657</v>
          </cell>
          <cell r="U252">
            <v>1.2268535578433104</v>
          </cell>
          <cell r="V252">
            <v>8.640445800231511</v>
          </cell>
          <cell r="W252">
            <v>25.176402111410567</v>
          </cell>
          <cell r="X252">
            <v>1.9937602785647046</v>
          </cell>
          <cell r="Y252">
            <v>9.1294400155628619</v>
          </cell>
          <cell r="Z252">
            <v>8.51639559334747</v>
          </cell>
          <cell r="AA252">
            <v>5.5652012763084846</v>
          </cell>
          <cell r="AB252">
            <v>4.3306454485229295</v>
          </cell>
          <cell r="AC252"/>
        </row>
        <row r="253">
          <cell r="A253" t="str">
            <v>LFc</v>
          </cell>
          <cell r="B253" t="str">
            <v>Change in Labour Force</v>
          </cell>
          <cell r="C253" t="str">
            <v/>
          </cell>
          <cell r="D253" t="str">
            <v/>
          </cell>
          <cell r="E253" t="str">
            <v/>
          </cell>
          <cell r="F253" t="str">
            <v/>
          </cell>
          <cell r="G253">
            <v>76.525000000000091</v>
          </cell>
          <cell r="H253">
            <v>52.275000000000091</v>
          </cell>
          <cell r="I253">
            <v>46.049999999999955</v>
          </cell>
          <cell r="J253">
            <v>39.199999999999818</v>
          </cell>
          <cell r="K253">
            <v>39.975000000000364</v>
          </cell>
          <cell r="L253">
            <v>61.824999999999818</v>
          </cell>
          <cell r="M253">
            <v>93.525000000000091</v>
          </cell>
          <cell r="N253">
            <v>99.849999999999909</v>
          </cell>
          <cell r="O253">
            <v>101.27500000000009</v>
          </cell>
          <cell r="P253">
            <v>21</v>
          </cell>
          <cell r="Q253">
            <v>-52.875</v>
          </cell>
          <cell r="R253">
            <v>-52.925000000000182</v>
          </cell>
          <cell r="S253">
            <v>-22.024999999999636</v>
          </cell>
          <cell r="T253">
            <v>-6.8750000000004547</v>
          </cell>
          <cell r="U253">
            <v>22.224999999999909</v>
          </cell>
          <cell r="V253">
            <v>10</v>
          </cell>
          <cell r="W253">
            <v>27.25</v>
          </cell>
          <cell r="X253">
            <v>43.550000000000182</v>
          </cell>
          <cell r="Y253">
            <v>24.875</v>
          </cell>
          <cell r="Z253">
            <v>43.025000000000091</v>
          </cell>
          <cell r="AA253">
            <v>48.400000000000091</v>
          </cell>
          <cell r="AB253">
            <v>17.724999999999454</v>
          </cell>
          <cell r="AC253"/>
        </row>
        <row r="254">
          <cell r="A254" t="str">
            <v>LFg</v>
          </cell>
          <cell r="B254" t="str">
            <v>Growth in Labour Force</v>
          </cell>
          <cell r="C254" t="str">
            <v/>
          </cell>
          <cell r="D254" t="str">
            <v/>
          </cell>
          <cell r="E254" t="str">
            <v/>
          </cell>
          <cell r="F254" t="str">
            <v/>
          </cell>
          <cell r="G254">
            <v>4.4303247843455074</v>
          </cell>
          <cell r="H254">
            <v>2.898008398819174</v>
          </cell>
          <cell r="I254">
            <v>2.4810085663487857</v>
          </cell>
          <cell r="J254">
            <v>2.0608259075256763</v>
          </cell>
          <cell r="K254">
            <v>2.0591341077085712</v>
          </cell>
          <cell r="L254">
            <v>3.1203866099705824</v>
          </cell>
          <cell r="M254">
            <v>4.5774906394537851</v>
          </cell>
          <cell r="N254">
            <v>4.6731487006680839</v>
          </cell>
          <cell r="O254">
            <v>4.528230178513537</v>
          </cell>
          <cell r="P254">
            <v>0.8982804345966322</v>
          </cell>
          <cell r="Q254">
            <v>-2.2416059013057432</v>
          </cell>
          <cell r="R254">
            <v>-2.2951743877186015</v>
          </cell>
          <cell r="S254">
            <v>-0.97758544163336625</v>
          </cell>
          <cell r="T254">
            <v>-0.30816122995552808</v>
          </cell>
          <cell r="U254">
            <v>0.99928060788632145</v>
          </cell>
          <cell r="V254">
            <v>0.44517155798915464</v>
          </cell>
          <cell r="W254">
            <v>1.2077160869998771</v>
          </cell>
          <cell r="X254">
            <v>1.9070974239952854</v>
          </cell>
          <cell r="Y254">
            <v>1.0689155073320133</v>
          </cell>
          <cell r="Z254">
            <v>1.8292942176870719</v>
          </cell>
          <cell r="AA254">
            <v>2.0208557321948595</v>
          </cell>
          <cell r="AB254">
            <v>0.72541616787908936</v>
          </cell>
          <cell r="AC254"/>
        </row>
        <row r="255">
          <cell r="A255" t="str">
            <v>UNEMPLF</v>
          </cell>
          <cell r="B255" t="str">
            <v>Unemployment Rate</v>
          </cell>
          <cell r="C255" t="str">
            <v/>
          </cell>
          <cell r="D255" t="str">
            <v/>
          </cell>
          <cell r="E255" t="str">
            <v/>
          </cell>
          <cell r="F255">
            <v>7.736062062177969</v>
          </cell>
          <cell r="G255">
            <v>5.8445248291824319</v>
          </cell>
          <cell r="H255">
            <v>4.4825171057593902</v>
          </cell>
          <cell r="I255">
            <v>4.1821097179507403</v>
          </cell>
          <cell r="J255">
            <v>4.7119272671079422</v>
          </cell>
          <cell r="K255">
            <v>4.8351481962827902</v>
          </cell>
          <cell r="L255">
            <v>4.7267699385752389</v>
          </cell>
          <cell r="M255">
            <v>4.6251769688885807</v>
          </cell>
          <cell r="N255">
            <v>4.7540268944009139</v>
          </cell>
          <cell r="O255">
            <v>4.9811788861322581</v>
          </cell>
          <cell r="P255">
            <v>6.7746311683907052</v>
          </cell>
          <cell r="Q255">
            <v>12.609907087177605</v>
          </cell>
          <cell r="R255">
            <v>14.532845095428318</v>
          </cell>
          <cell r="S255">
            <v>15.352032183238267</v>
          </cell>
          <cell r="T255">
            <v>15.451193741288613</v>
          </cell>
          <cell r="U255">
            <v>13.735768421755537</v>
          </cell>
          <cell r="V255">
            <v>11.857777580800635</v>
          </cell>
          <cell r="W255">
            <v>9.9066157231533865</v>
          </cell>
          <cell r="X255">
            <v>8.3740667132190971</v>
          </cell>
          <cell r="Y255">
            <v>6.7113095238095246</v>
          </cell>
          <cell r="Z255">
            <v>5.7400235905679491</v>
          </cell>
          <cell r="AA255">
            <v>4.9489957743740876</v>
          </cell>
          <cell r="AB255">
            <v>18.150234646405128</v>
          </cell>
          <cell r="AC255"/>
        </row>
        <row r="256">
          <cell r="A256" t="str">
            <v>MINg</v>
          </cell>
          <cell r="B256" t="str">
            <v>GNI* growth</v>
          </cell>
          <cell r="C256" t="str">
            <v/>
          </cell>
          <cell r="D256">
            <v>10.373910222077477</v>
          </cell>
          <cell r="E256">
            <v>13.428140389946641</v>
          </cell>
          <cell r="F256">
            <v>15.031428740686392</v>
          </cell>
          <cell r="G256">
            <v>11.650719290820156</v>
          </cell>
          <cell r="H256">
            <v>16.790254657935776</v>
          </cell>
          <cell r="I256">
            <v>10.007055708060486</v>
          </cell>
          <cell r="J256">
            <v>8.919439820732201</v>
          </cell>
          <cell r="K256">
            <v>9.6723151809686705</v>
          </cell>
          <cell r="L256">
            <v>7.1140484898222889</v>
          </cell>
          <cell r="M256">
            <v>8.7317984386310989</v>
          </cell>
          <cell r="N256">
            <v>9.5486615641880093</v>
          </cell>
          <cell r="O256">
            <v>4.8610280410298579</v>
          </cell>
          <cell r="P256">
            <v>-5.2762302294955159</v>
          </cell>
          <cell r="Q256">
            <v>-14.181543275695041</v>
          </cell>
          <cell r="R256">
            <v>-4.1810728000972635</v>
          </cell>
          <cell r="S256">
            <v>-1.8880700963048724</v>
          </cell>
          <cell r="T256">
            <v>7.4020747067082837E-3</v>
          </cell>
          <cell r="U256">
            <v>8.2460434236509617</v>
          </cell>
          <cell r="V256">
            <v>8.8760954062983455</v>
          </cell>
          <cell r="W256">
            <v>9.123120239432648</v>
          </cell>
          <cell r="X256">
            <v>7.4237038322994886</v>
          </cell>
          <cell r="Y256">
            <v>6.5731323987717083</v>
          </cell>
          <cell r="Z256">
            <v>6.7041566714435064</v>
          </cell>
          <cell r="AA256">
            <v>7.5522699680616423</v>
          </cell>
          <cell r="AB256" t="str">
            <v/>
          </cell>
          <cell r="AC256"/>
        </row>
        <row r="257">
          <cell r="A257" t="str">
            <v>MIRg</v>
          </cell>
          <cell r="B257" t="str">
            <v>Real GNI* growth</v>
          </cell>
          <cell r="C257" t="str">
            <v/>
          </cell>
          <cell r="D257">
            <v>7.633919519368515</v>
          </cell>
          <cell r="E257">
            <v>8.8639670133075388</v>
          </cell>
          <cell r="F257">
            <v>7.2260599403760395</v>
          </cell>
          <cell r="G257">
            <v>7.6613583961774534</v>
          </cell>
          <cell r="H257">
            <v>8.8328912274695739</v>
          </cell>
          <cell r="I257">
            <v>1.3874518831730409</v>
          </cell>
          <cell r="J257">
            <v>2.1336465738313048</v>
          </cell>
          <cell r="K257">
            <v>4.1154693231842066</v>
          </cell>
          <cell r="L257">
            <v>6.5923960442914042</v>
          </cell>
          <cell r="M257">
            <v>5.013692489688526</v>
          </cell>
          <cell r="N257">
            <v>4.7064704292615334</v>
          </cell>
          <cell r="O257">
            <v>3.4304435612673378</v>
          </cell>
          <cell r="P257">
            <v>-4.2367278744955605</v>
          </cell>
          <cell r="Q257">
            <v>-9.6635325393324543</v>
          </cell>
          <cell r="R257">
            <v>-3.4156605026414155E-2</v>
          </cell>
          <cell r="S257">
            <v>-3.9607069695231423</v>
          </cell>
          <cell r="T257">
            <v>-1.7536214380983517</v>
          </cell>
          <cell r="U257">
            <v>6.2718644775314969</v>
          </cell>
          <cell r="V257">
            <v>8.8440925993762409</v>
          </cell>
          <cell r="W257">
            <v>-0.30424273347877673</v>
          </cell>
          <cell r="X257">
            <v>5.9332410863829121</v>
          </cell>
          <cell r="Y257">
            <v>4.6492978238840799</v>
          </cell>
          <cell r="Z257">
            <v>6.7635950254304689</v>
          </cell>
          <cell r="AA257">
            <v>1.7079431009630941</v>
          </cell>
          <cell r="AB257" t="str">
            <v/>
          </cell>
          <cell r="AC257"/>
        </row>
        <row r="258">
          <cell r="A258" t="str">
            <v>UMGR</v>
          </cell>
          <cell r="B258" t="str">
            <v>Underlying Goods Imports</v>
          </cell>
          <cell r="C258">
            <v>27743</v>
          </cell>
          <cell r="D258">
            <v>30849</v>
          </cell>
          <cell r="E258">
            <v>35389</v>
          </cell>
          <cell r="F258">
            <v>41863</v>
          </cell>
          <cell r="G258">
            <v>44509</v>
          </cell>
          <cell r="H258">
            <v>49053</v>
          </cell>
          <cell r="I258">
            <v>54344</v>
          </cell>
          <cell r="J258">
            <v>56304</v>
          </cell>
          <cell r="K258">
            <v>50816</v>
          </cell>
          <cell r="L258">
            <v>49023</v>
          </cell>
          <cell r="M258">
            <v>56570</v>
          </cell>
          <cell r="N258">
            <v>61680</v>
          </cell>
          <cell r="O258">
            <v>69518</v>
          </cell>
          <cell r="P258">
            <v>62515</v>
          </cell>
          <cell r="Q258">
            <v>58662</v>
          </cell>
          <cell r="R258">
            <v>55239</v>
          </cell>
          <cell r="S258">
            <v>56634</v>
          </cell>
          <cell r="T258">
            <v>57460</v>
          </cell>
          <cell r="U258">
            <v>62047</v>
          </cell>
          <cell r="V258">
            <v>66665</v>
          </cell>
          <cell r="W258">
            <v>79948</v>
          </cell>
          <cell r="X258">
            <v>81637</v>
          </cell>
          <cell r="Y258">
            <v>76575</v>
          </cell>
          <cell r="Z258">
            <v>85692</v>
          </cell>
          <cell r="AA258">
            <v>94681</v>
          </cell>
          <cell r="AB258">
            <v>94569</v>
          </cell>
          <cell r="AC258"/>
        </row>
        <row r="259">
          <cell r="A259" t="str">
            <v>UMSR</v>
          </cell>
          <cell r="B259" t="str">
            <v>Underlying Services Imports</v>
          </cell>
          <cell r="C259">
            <v>11504</v>
          </cell>
          <cell r="D259">
            <v>13946</v>
          </cell>
          <cell r="E259">
            <v>16938</v>
          </cell>
          <cell r="F259">
            <v>26584</v>
          </cell>
          <cell r="G259">
            <v>32170</v>
          </cell>
          <cell r="H259">
            <v>48407</v>
          </cell>
          <cell r="I259">
            <v>54348</v>
          </cell>
          <cell r="J259">
            <v>56990</v>
          </cell>
          <cell r="K259">
            <v>60463</v>
          </cell>
          <cell r="L259">
            <v>63842</v>
          </cell>
          <cell r="M259">
            <v>68520</v>
          </cell>
          <cell r="N259">
            <v>74518</v>
          </cell>
          <cell r="O259">
            <v>80485</v>
          </cell>
          <cell r="P259">
            <v>86000</v>
          </cell>
          <cell r="Q259">
            <v>82773</v>
          </cell>
          <cell r="R259">
            <v>87276</v>
          </cell>
          <cell r="S259">
            <v>89602</v>
          </cell>
          <cell r="T259">
            <v>81177</v>
          </cell>
          <cell r="U259">
            <v>82942</v>
          </cell>
          <cell r="V259">
            <v>97960</v>
          </cell>
          <cell r="W259">
            <v>125975</v>
          </cell>
          <cell r="X259">
            <v>140675</v>
          </cell>
          <cell r="Y259">
            <v>149553</v>
          </cell>
          <cell r="Z259">
            <v>162162</v>
          </cell>
          <cell r="AA259">
            <v>184805</v>
          </cell>
          <cell r="AB259">
            <v>189050</v>
          </cell>
          <cell r="AC259"/>
        </row>
        <row r="260">
          <cell r="A260" t="str">
            <v>Deflators</v>
          </cell>
          <cell r="AB260"/>
        </row>
        <row r="261">
          <cell r="A261" t="str">
            <v>HICPg</v>
          </cell>
          <cell r="B261" t="str">
            <v>HICP growth</v>
          </cell>
          <cell r="C261" t="str">
            <v/>
          </cell>
          <cell r="D261">
            <v>2.1171836533727006</v>
          </cell>
          <cell r="E261">
            <v>1.2536162005786</v>
          </cell>
          <cell r="F261">
            <v>2.1428571428571352</v>
          </cell>
          <cell r="G261">
            <v>2.4475524475524368</v>
          </cell>
          <cell r="H261">
            <v>5.2787258248009117</v>
          </cell>
          <cell r="I261">
            <v>3.9874648800518608</v>
          </cell>
          <cell r="J261">
            <v>4.6970799127091345</v>
          </cell>
          <cell r="K261">
            <v>4.0198511166253281</v>
          </cell>
          <cell r="L261">
            <v>2.2996183206106746</v>
          </cell>
          <cell r="M261">
            <v>2.1826322171439205</v>
          </cell>
          <cell r="N261">
            <v>2.6837060702875615</v>
          </cell>
          <cell r="O261">
            <v>2.8802560227575658</v>
          </cell>
          <cell r="P261">
            <v>3.1193294737751787</v>
          </cell>
          <cell r="Q261">
            <v>-1.6926428691134587</v>
          </cell>
          <cell r="R261">
            <v>-1.6109785202863991</v>
          </cell>
          <cell r="S261">
            <v>1.2128562765312267</v>
          </cell>
          <cell r="T261">
            <v>1.900196867242987</v>
          </cell>
          <cell r="U261">
            <v>0.52918941621167281</v>
          </cell>
          <cell r="V261">
            <v>0.30080213903742603</v>
          </cell>
          <cell r="W261">
            <v>-3.3322225924692361E-2</v>
          </cell>
          <cell r="X261">
            <v>-0.20833333333333259</v>
          </cell>
          <cell r="Y261">
            <v>0.25887265135697834</v>
          </cell>
          <cell r="Z261">
            <v>0.71630851241046845</v>
          </cell>
          <cell r="AA261">
            <v>0.87661263645386622</v>
          </cell>
          <cell r="AB261">
            <v>-0.45909165436957</v>
          </cell>
          <cell r="AC261"/>
        </row>
        <row r="262">
          <cell r="A262" t="str">
            <v>FIP</v>
          </cell>
          <cell r="B262" t="str">
            <v>Net Factor Income Deflator growth</v>
          </cell>
          <cell r="C262" t="str">
            <v/>
          </cell>
          <cell r="D262">
            <v>-0.5782653363329282</v>
          </cell>
          <cell r="E262">
            <v>0.99779316260653061</v>
          </cell>
          <cell r="F262">
            <v>0.75350517281986829</v>
          </cell>
          <cell r="G262">
            <v>8.1297982979023242</v>
          </cell>
          <cell r="H262">
            <v>4.3890306110077493</v>
          </cell>
          <cell r="I262">
            <v>-1.1339191137433424</v>
          </cell>
          <cell r="J262">
            <v>-0.71814811692968439</v>
          </cell>
          <cell r="K262">
            <v>-3.320958179321909</v>
          </cell>
          <cell r="L262">
            <v>0.42489874027913377</v>
          </cell>
          <cell r="M262">
            <v>0.43479458805493199</v>
          </cell>
          <cell r="N262">
            <v>-3.1127963152074223</v>
          </cell>
          <cell r="O262">
            <v>6.4618076074030029E-2</v>
          </cell>
          <cell r="P262">
            <v>2.8843492559625927</v>
          </cell>
          <cell r="Q262">
            <v>-4.082894814239701</v>
          </cell>
          <cell r="R262">
            <v>2.8621427697705704</v>
          </cell>
          <cell r="S262">
            <v>-0.57286574642282373</v>
          </cell>
          <cell r="T262">
            <v>3.6291023219292784</v>
          </cell>
          <cell r="U262">
            <v>-1.0513951516004649</v>
          </cell>
          <cell r="V262">
            <v>0.31551826311835285</v>
          </cell>
          <cell r="W262">
            <v>6.8083293146704582</v>
          </cell>
          <cell r="X262">
            <v>-1.7258183658988457</v>
          </cell>
          <cell r="Y262">
            <v>0.37066903980640387</v>
          </cell>
          <cell r="Z262">
            <v>0.27742058152511184</v>
          </cell>
          <cell r="AA262">
            <v>1.9618139516550004</v>
          </cell>
          <cell r="AB262">
            <v>-2.2649706563375616</v>
          </cell>
          <cell r="AC262"/>
        </row>
        <row r="263">
          <cell r="A263" t="str">
            <v>YNP</v>
          </cell>
          <cell r="B263" t="str">
            <v>GNP Deflator growth</v>
          </cell>
          <cell r="C263" t="str">
            <v/>
          </cell>
          <cell r="D263">
            <v>2.6383130414995959</v>
          </cell>
          <cell r="E263">
            <v>4.28993972779943</v>
          </cell>
          <cell r="F263">
            <v>7.3772141532671087</v>
          </cell>
          <cell r="G263">
            <v>3.7449837076549031</v>
          </cell>
          <cell r="H263">
            <v>7.3386958591761031</v>
          </cell>
          <cell r="I263">
            <v>8.5162383767502412</v>
          </cell>
          <cell r="J263">
            <v>6.570946075563322</v>
          </cell>
          <cell r="K263">
            <v>5.3151338148701877</v>
          </cell>
          <cell r="L263">
            <v>0.51835294547912802</v>
          </cell>
          <cell r="M263">
            <v>3.5418713505304789</v>
          </cell>
          <cell r="N263">
            <v>4.5327708986701465</v>
          </cell>
          <cell r="O263">
            <v>1.4177365281640375</v>
          </cell>
          <cell r="P263">
            <v>-0.92947815778845477</v>
          </cell>
          <cell r="Q263">
            <v>-4.789007287987646</v>
          </cell>
          <cell r="R263">
            <v>-4.0753057074471748</v>
          </cell>
          <cell r="S263">
            <v>1.8292217934719579</v>
          </cell>
          <cell r="T263">
            <v>1.9675563688704933</v>
          </cell>
          <cell r="U263">
            <v>1.8118473963001147</v>
          </cell>
          <cell r="V263">
            <v>-5.2857754082247244E-2</v>
          </cell>
          <cell r="W263">
            <v>7.8516449008084077</v>
          </cell>
          <cell r="X263">
            <v>1.6715807783006298</v>
          </cell>
          <cell r="Y263">
            <v>1.9802497491620885</v>
          </cell>
          <cell r="Z263">
            <v>0.32155735903098837</v>
          </cell>
          <cell r="AA263">
            <v>3.5071996202214573</v>
          </cell>
          <cell r="AB263">
            <v>0.17379810965494347</v>
          </cell>
          <cell r="AC263"/>
        </row>
        <row r="264">
          <cell r="A264" t="str">
            <v>YEP</v>
          </cell>
          <cell r="B264" t="str">
            <v>GDP deflator growth</v>
          </cell>
          <cell r="C264" t="str">
            <v/>
          </cell>
          <cell r="D264">
            <v>2.2787471486143795</v>
          </cell>
          <cell r="E264">
            <v>3.8974345168011792</v>
          </cell>
          <cell r="F264">
            <v>6.5447197847668059</v>
          </cell>
          <cell r="G264">
            <v>4.351325637321124</v>
          </cell>
          <cell r="H264">
            <v>6.9115566673116691</v>
          </cell>
          <cell r="I264">
            <v>6.8795208740149105</v>
          </cell>
          <cell r="J264">
            <v>5.2224554354304065</v>
          </cell>
          <cell r="K264">
            <v>3.92644539929623</v>
          </cell>
          <cell r="L264">
            <v>0.50458559142922965</v>
          </cell>
          <cell r="M264">
            <v>3.0769462673833292</v>
          </cell>
          <cell r="N264">
            <v>3.4609311970130285</v>
          </cell>
          <cell r="O264">
            <v>1.2222823474662192</v>
          </cell>
          <cell r="P264">
            <v>-0.4037462886379406</v>
          </cell>
          <cell r="Q264">
            <v>-4.6674285526548509</v>
          </cell>
          <cell r="R264">
            <v>-2.9646069049670598</v>
          </cell>
          <cell r="S264">
            <v>1.345298951358509</v>
          </cell>
          <cell r="T264">
            <v>2.2986365336508108</v>
          </cell>
          <cell r="U264">
            <v>1.3337578085982127</v>
          </cell>
          <cell r="V264">
            <v>6.246166047874091E-3</v>
          </cell>
          <cell r="W264">
            <v>7.6035504081734873</v>
          </cell>
          <cell r="X264">
            <v>1.0128838631988879</v>
          </cell>
          <cell r="Y264">
            <v>1.6424577977907528</v>
          </cell>
          <cell r="Z264">
            <v>0.31201582482185408</v>
          </cell>
          <cell r="AA264">
            <v>3.1483732703773359</v>
          </cell>
          <cell r="AB264">
            <v>-0.45889749675428471</v>
          </cell>
          <cell r="AC264"/>
        </row>
        <row r="265">
          <cell r="A265" t="str">
            <v>MIP</v>
          </cell>
          <cell r="B265" t="str">
            <v>GNI* deflator growth</v>
          </cell>
          <cell r="C265" t="str">
            <v/>
          </cell>
          <cell r="D265">
            <v>2.5456572750896633</v>
          </cell>
          <cell r="E265">
            <v>4.1925473614985664</v>
          </cell>
          <cell r="F265">
            <v>7.2793580260718249</v>
          </cell>
          <cell r="G265">
            <v>3.7054714468328198</v>
          </cell>
          <cell r="H265">
            <v>7.3115428072517696</v>
          </cell>
          <cell r="I265">
            <v>8.5016475557741167</v>
          </cell>
          <cell r="J265">
            <v>6.6440330630861411</v>
          </cell>
          <cell r="K265">
            <v>5.3371952255581556</v>
          </cell>
          <cell r="L265">
            <v>0.48938992356839517</v>
          </cell>
          <cell r="M265">
            <v>3.5405915750535755</v>
          </cell>
          <cell r="N265">
            <v>4.6245385935320904</v>
          </cell>
          <cell r="O265">
            <v>1.3831367540400263</v>
          </cell>
          <cell r="P265">
            <v>-1.0854916837403139</v>
          </cell>
          <cell r="Q265">
            <v>-5.0013143787471233</v>
          </cell>
          <cell r="R265">
            <v>-4.148333124831483</v>
          </cell>
          <cell r="S265">
            <v>2.1581134219309073</v>
          </cell>
          <cell r="T265">
            <v>1.7924564127272058</v>
          </cell>
          <cell r="U265">
            <v>1.857668495631648</v>
          </cell>
          <cell r="V265">
            <v>2.9402428885050291E-2</v>
          </cell>
          <cell r="W265">
            <v>9.4561325691211007</v>
          </cell>
          <cell r="X265">
            <v>1.4069830495426761</v>
          </cell>
          <cell r="Y265">
            <v>1.8383635771023421</v>
          </cell>
          <cell r="Z265">
            <v>-5.5672866741518501E-2</v>
          </cell>
          <cell r="AA265">
            <v>5.7461852918380352</v>
          </cell>
          <cell r="AB265" t="str">
            <v/>
          </cell>
          <cell r="AC265"/>
        </row>
        <row r="266">
          <cell r="A266" t="str">
            <v>UDDP</v>
          </cell>
          <cell r="B266" t="str">
            <v>UDD deflator growth</v>
          </cell>
          <cell r="C266" t="str">
            <v/>
          </cell>
          <cell r="D266">
            <v>3.3683880649293618</v>
          </cell>
          <cell r="E266">
            <v>3.7695826965831403</v>
          </cell>
          <cell r="F266">
            <v>5.2951543712284277</v>
          </cell>
          <cell r="G266">
            <v>4.7693970563200905</v>
          </cell>
          <cell r="H266">
            <v>6.331214989322409</v>
          </cell>
          <cell r="I266">
            <v>5.5432340275170411</v>
          </cell>
          <cell r="J266">
            <v>5.4903291643248364</v>
          </cell>
          <cell r="K266">
            <v>4.6097878776860446</v>
          </cell>
          <cell r="L266">
            <v>4.0223809177252434</v>
          </cell>
          <cell r="M266">
            <v>2.7594143544525718</v>
          </cell>
          <cell r="N266">
            <v>4.0259765911373702</v>
          </cell>
          <cell r="O266">
            <v>1.3814986218602554</v>
          </cell>
          <cell r="P266">
            <v>-0.92070346031591921</v>
          </cell>
          <cell r="Q266">
            <v>-5.8018580908669515</v>
          </cell>
          <cell r="R266">
            <v>-2.4342591642712019</v>
          </cell>
          <cell r="S266">
            <v>0.65824996156320648</v>
          </cell>
          <cell r="T266">
            <v>1.1350253574277547</v>
          </cell>
          <cell r="U266">
            <v>1.1163751352404772</v>
          </cell>
          <cell r="V266">
            <v>1.1234061814456409</v>
          </cell>
          <cell r="W266">
            <v>0.43604225924618323</v>
          </cell>
          <cell r="X266">
            <v>2.7557444846282309E-2</v>
          </cell>
          <cell r="Y266">
            <v>2.11518868629339</v>
          </cell>
          <cell r="Z266">
            <v>2.7197755650204547</v>
          </cell>
          <cell r="AA266">
            <v>2.7252001064790976</v>
          </cell>
          <cell r="AB266">
            <v>1.2898848553840159</v>
          </cell>
          <cell r="AC266"/>
        </row>
        <row r="267">
          <cell r="A267" t="str">
            <v>PCP</v>
          </cell>
          <cell r="B267" t="str">
            <v>PCE deflator growth</v>
          </cell>
          <cell r="C267" t="str">
            <v/>
          </cell>
          <cell r="D267">
            <v>3.3488063692793224</v>
          </cell>
          <cell r="E267">
            <v>2.7027760893042929</v>
          </cell>
          <cell r="F267">
            <v>3.9254998137635333</v>
          </cell>
          <cell r="G267">
            <v>2.9389639383951893</v>
          </cell>
          <cell r="H267">
            <v>4.8303923086497447</v>
          </cell>
          <cell r="I267">
            <v>4.4047940661263274</v>
          </cell>
          <cell r="J267">
            <v>5.2287347727499212</v>
          </cell>
          <cell r="K267">
            <v>4.039352352468728</v>
          </cell>
          <cell r="L267">
            <v>1.8373252768266291</v>
          </cell>
          <cell r="M267">
            <v>1.6196103740566237</v>
          </cell>
          <cell r="N267">
            <v>2.5553876515471696</v>
          </cell>
          <cell r="O267">
            <v>2.9991787852865492</v>
          </cell>
          <cell r="P267">
            <v>1.7012855500532886</v>
          </cell>
          <cell r="Q267">
            <v>-6.3411503630090627</v>
          </cell>
          <cell r="R267">
            <v>-1.3560112670505609</v>
          </cell>
          <cell r="S267">
            <v>1.0526268196170863</v>
          </cell>
          <cell r="T267">
            <v>1.2857465974844828</v>
          </cell>
          <cell r="U267">
            <v>1.337213133799886</v>
          </cell>
          <cell r="V267">
            <v>0.97678060928072519</v>
          </cell>
          <cell r="W267">
            <v>0.65421824541804785</v>
          </cell>
          <cell r="X267">
            <v>0.4325251344490022</v>
          </cell>
          <cell r="Y267">
            <v>1.1987017157129243</v>
          </cell>
          <cell r="Z267">
            <v>2.2621664612613834</v>
          </cell>
          <cell r="AA267">
            <v>2.4269426303093589</v>
          </cell>
          <cell r="AB267">
            <v>0.95688612996813749</v>
          </cell>
          <cell r="AC267"/>
        </row>
        <row r="268">
          <cell r="A268" t="str">
            <v>GCP</v>
          </cell>
          <cell r="B268" t="str">
            <v>GCE deflator growth</v>
          </cell>
          <cell r="C268" t="str">
            <v/>
          </cell>
          <cell r="D268">
            <v>2.2801588139086171</v>
          </cell>
          <cell r="E268">
            <v>5.2163010525156261</v>
          </cell>
          <cell r="F268">
            <v>3.7905115740368256</v>
          </cell>
          <cell r="G268">
            <v>5.5391853108792466</v>
          </cell>
          <cell r="H268">
            <v>5.8590159573141509</v>
          </cell>
          <cell r="I268">
            <v>6.9722433708611087</v>
          </cell>
          <cell r="J268">
            <v>7.1391770813387101</v>
          </cell>
          <cell r="K268">
            <v>5.449978932111299</v>
          </cell>
          <cell r="L268">
            <v>6.5676589499070959</v>
          </cell>
          <cell r="M268">
            <v>3.6955813376700952</v>
          </cell>
          <cell r="N268">
            <v>4.8999481798182254</v>
          </cell>
          <cell r="O268">
            <v>4.0666678315276261</v>
          </cell>
          <cell r="P268">
            <v>4.5709064663893795</v>
          </cell>
          <cell r="Q268">
            <v>-0.138879391140867</v>
          </cell>
          <cell r="R268">
            <v>-3.9785374934044215</v>
          </cell>
          <cell r="S268">
            <v>0.91515968879940512</v>
          </cell>
          <cell r="T268">
            <v>1.443837626080291</v>
          </cell>
          <cell r="U268">
            <v>-0.49087285246768309</v>
          </cell>
          <cell r="V268">
            <v>5.7104004155394961E-2</v>
          </cell>
          <cell r="W268">
            <v>-0.32004802250533704</v>
          </cell>
          <cell r="X268">
            <v>0.30756397224509513</v>
          </cell>
          <cell r="Y268">
            <v>1.9733292444003903</v>
          </cell>
          <cell r="Z268">
            <v>0.79793740726963325</v>
          </cell>
          <cell r="AA268">
            <v>1.6447189928299411</v>
          </cell>
          <cell r="AB268">
            <v>3.2983752547599332</v>
          </cell>
          <cell r="AC268"/>
        </row>
        <row r="269">
          <cell r="A269" t="str">
            <v>UIP</v>
          </cell>
          <cell r="B269" t="str">
            <v>UI deflator growth</v>
          </cell>
          <cell r="C269" t="str">
            <v/>
          </cell>
          <cell r="D269">
            <v>4.6435260666372491</v>
          </cell>
          <cell r="E269">
            <v>6.0444989606594834</v>
          </cell>
          <cell r="F269">
            <v>9.9808688214928498</v>
          </cell>
          <cell r="G269">
            <v>8.3516966872109855</v>
          </cell>
          <cell r="H269">
            <v>9.9827806794864582</v>
          </cell>
          <cell r="I269">
            <v>8.3448712675392009</v>
          </cell>
          <cell r="J269">
            <v>5.4348191104052646</v>
          </cell>
          <cell r="K269">
            <v>4.7907837092325378</v>
          </cell>
          <cell r="L269">
            <v>6.4598724176883282</v>
          </cell>
          <cell r="M269">
            <v>3.5747818983533186</v>
          </cell>
          <cell r="N269">
            <v>6.3277445393950194</v>
          </cell>
          <cell r="O269">
            <v>-2.6193392282390038</v>
          </cell>
          <cell r="P269">
            <v>-9.8542398725634524</v>
          </cell>
          <cell r="Q269">
            <v>-10.471668531405232</v>
          </cell>
          <cell r="R269">
            <v>-6.0700583072446523</v>
          </cell>
          <cell r="S269">
            <v>-2.1889554533221278</v>
          </cell>
          <cell r="T269">
            <v>-0.27519790259240562</v>
          </cell>
          <cell r="U269">
            <v>4.6409340570113811</v>
          </cell>
          <cell r="V269">
            <v>4.0567447380094324</v>
          </cell>
          <cell r="W269">
            <v>0.98376470368595204</v>
          </cell>
          <cell r="X269">
            <v>-1.3501476516856625</v>
          </cell>
          <cell r="Y269">
            <v>5.6445555275926651</v>
          </cell>
          <cell r="Z269">
            <v>6.4188103833817678</v>
          </cell>
          <cell r="AA269">
            <v>4.7076137918504957</v>
          </cell>
          <cell r="AB269">
            <v>0.25116670575615618</v>
          </cell>
          <cell r="AC269"/>
        </row>
        <row r="270">
          <cell r="A270" t="str">
            <v>BCP</v>
          </cell>
          <cell r="B270" t="str">
            <v>B&amp;C deflator growth</v>
          </cell>
          <cell r="C270" t="str">
            <v/>
          </cell>
          <cell r="D270">
            <v>7.057431859633434</v>
          </cell>
          <cell r="E270">
            <v>11.324812813011341</v>
          </cell>
          <cell r="F270">
            <v>22.240135552110264</v>
          </cell>
          <cell r="G270">
            <v>12.615496976258234</v>
          </cell>
          <cell r="H270">
            <v>9.8243011385590542</v>
          </cell>
          <cell r="I270">
            <v>9.7977105529689865</v>
          </cell>
          <cell r="J270">
            <v>11.073725286399627</v>
          </cell>
          <cell r="K270">
            <v>15.233138479437368</v>
          </cell>
          <cell r="L270">
            <v>12.220806087013059</v>
          </cell>
          <cell r="M270">
            <v>3.3986066056792996</v>
          </cell>
          <cell r="N270">
            <v>7.9222720223098397</v>
          </cell>
          <cell r="O270">
            <v>-6.4268982767153204</v>
          </cell>
          <cell r="P270">
            <v>-20.919425491720144</v>
          </cell>
          <cell r="Q270">
            <v>-23.598287850420164</v>
          </cell>
          <cell r="R270">
            <v>-2.3086446225194512</v>
          </cell>
          <cell r="S270">
            <v>1.2219946741449883</v>
          </cell>
          <cell r="T270">
            <v>1.9389188532977109</v>
          </cell>
          <cell r="U270">
            <v>2.6692791387128878</v>
          </cell>
          <cell r="V270">
            <v>7.0344820740858571</v>
          </cell>
          <cell r="W270">
            <v>1.2230474960998716</v>
          </cell>
          <cell r="X270">
            <v>1.8436568469850201</v>
          </cell>
          <cell r="Y270">
            <v>3.7955233449551651</v>
          </cell>
          <cell r="Z270">
            <v>-3.5620915032679834</v>
          </cell>
          <cell r="AA270">
            <v>6.6780404582013064</v>
          </cell>
          <cell r="AB270">
            <v>1.8770765549047663</v>
          </cell>
          <cell r="AC270"/>
        </row>
        <row r="271">
          <cell r="A271" t="str">
            <v>UMP</v>
          </cell>
          <cell r="B271" t="str">
            <v>UM&amp;E deflator growth</v>
          </cell>
          <cell r="C271" t="str">
            <v/>
          </cell>
          <cell r="D271">
            <v>-0.68198612549336124</v>
          </cell>
          <cell r="E271">
            <v>0.12082712315686361</v>
          </cell>
          <cell r="F271">
            <v>2.9095944124232664</v>
          </cell>
          <cell r="G271">
            <v>4.2446935486934123</v>
          </cell>
          <cell r="H271">
            <v>3.9906225369257919</v>
          </cell>
          <cell r="I271">
            <v>3.6627395815016728</v>
          </cell>
          <cell r="J271">
            <v>1.3109672641073322</v>
          </cell>
          <cell r="K271">
            <v>-7.0795168538869362</v>
          </cell>
          <cell r="L271">
            <v>-1.8646417790565306</v>
          </cell>
          <cell r="M271">
            <v>-1.2634983713355141</v>
          </cell>
          <cell r="N271">
            <v>0.62897376594255316</v>
          </cell>
          <cell r="O271">
            <v>-3.509167056029272</v>
          </cell>
          <cell r="P271">
            <v>-1.3971918069883849</v>
          </cell>
          <cell r="Q271">
            <v>2.1245916966496692</v>
          </cell>
          <cell r="R271">
            <v>-0.80588429760538594</v>
          </cell>
          <cell r="S271">
            <v>-1.2519461319245639</v>
          </cell>
          <cell r="T271">
            <v>3.1618436928300131</v>
          </cell>
          <cell r="U271">
            <v>-1.3915778022668523</v>
          </cell>
          <cell r="V271">
            <v>3.4611391810384751</v>
          </cell>
          <cell r="W271">
            <v>1.3478467735021926</v>
          </cell>
          <cell r="X271">
            <v>-1.2741802236024169</v>
          </cell>
          <cell r="Y271">
            <v>1.7796067773961699</v>
          </cell>
          <cell r="Z271">
            <v>-0.86752667086527069</v>
          </cell>
          <cell r="AA271">
            <v>-1.0324341461744768</v>
          </cell>
          <cell r="AB271">
            <v>-2.491427192136686</v>
          </cell>
          <cell r="AC271"/>
        </row>
        <row r="272">
          <cell r="A272" t="str">
            <v>XGP</v>
          </cell>
          <cell r="B272" t="str">
            <v>Goods exports deflator growth</v>
          </cell>
          <cell r="C272" t="str">
            <v/>
          </cell>
          <cell r="D272">
            <v>-0.58212871382317122</v>
          </cell>
          <cell r="E272">
            <v>1.1079556531096157</v>
          </cell>
          <cell r="F272">
            <v>2.7554895706285443</v>
          </cell>
          <cell r="G272">
            <v>2.5385350408910101</v>
          </cell>
          <cell r="H272">
            <v>6.2566578044763066</v>
          </cell>
          <cell r="I272">
            <v>-3.0787567515328407</v>
          </cell>
          <cell r="J272">
            <v>-2.4924590409094116</v>
          </cell>
          <cell r="K272">
            <v>-5.726319314983142</v>
          </cell>
          <cell r="L272">
            <v>-0.57708820500054214</v>
          </cell>
          <cell r="M272">
            <v>2.158058904420046</v>
          </cell>
          <cell r="N272">
            <v>1.0199086110469047</v>
          </cell>
          <cell r="O272">
            <v>-1.7352219754250386</v>
          </cell>
          <cell r="P272">
            <v>2.4342551655486044</v>
          </cell>
          <cell r="Q272">
            <v>-4.8472631888167079</v>
          </cell>
          <cell r="R272">
            <v>3.5766328957649085</v>
          </cell>
          <cell r="S272">
            <v>-1.970406417136783</v>
          </cell>
          <cell r="T272">
            <v>3.5603004153961004</v>
          </cell>
          <cell r="U272">
            <v>-2.7403985967881628</v>
          </cell>
          <cell r="V272">
            <v>-0.32137950001174254</v>
          </cell>
          <cell r="W272">
            <v>9.9717972775890562</v>
          </cell>
          <cell r="X272">
            <v>-3.6080128604047967</v>
          </cell>
          <cell r="Y272">
            <v>-0.89133921472810407</v>
          </cell>
          <cell r="Z272">
            <v>-3.7847277497134346</v>
          </cell>
          <cell r="AA272">
            <v>-0.53127130781255305</v>
          </cell>
          <cell r="AB272">
            <v>-6.4715698297770574</v>
          </cell>
          <cell r="AC272"/>
        </row>
        <row r="273">
          <cell r="A273" t="str">
            <v>XSP</v>
          </cell>
          <cell r="B273" t="str">
            <v>Services exports deflator growth</v>
          </cell>
          <cell r="C273" t="str">
            <v/>
          </cell>
          <cell r="D273">
            <v>0.37473314276577074</v>
          </cell>
          <cell r="E273">
            <v>0.79639093858565602</v>
          </cell>
          <cell r="F273">
            <v>5.2133374653218656</v>
          </cell>
          <cell r="G273">
            <v>0.77138733773001178</v>
          </cell>
          <cell r="H273">
            <v>2.1187630572305771</v>
          </cell>
          <cell r="I273">
            <v>8.2820288858801874</v>
          </cell>
          <cell r="J273">
            <v>5.02520466641454</v>
          </cell>
          <cell r="K273">
            <v>4.3872144863416507</v>
          </cell>
          <cell r="L273">
            <v>2.203532955903742</v>
          </cell>
          <cell r="M273">
            <v>2.0137128036385787</v>
          </cell>
          <cell r="N273">
            <v>3.0687033938936015</v>
          </cell>
          <cell r="O273">
            <v>3.3113400122955161</v>
          </cell>
          <cell r="P273">
            <v>4.0567324741651367</v>
          </cell>
          <cell r="Q273">
            <v>-2.7411311197112598</v>
          </cell>
          <cell r="R273">
            <v>1.6109970591489775</v>
          </cell>
          <cell r="S273">
            <v>1.3186195447244975</v>
          </cell>
          <cell r="T273">
            <v>4.853920108897114</v>
          </cell>
          <cell r="U273">
            <v>0.75342238303157671</v>
          </cell>
          <cell r="V273">
            <v>1.242969707834396</v>
          </cell>
          <cell r="W273">
            <v>3.3732157805305807</v>
          </cell>
          <cell r="X273">
            <v>1.1813913134203213</v>
          </cell>
          <cell r="Y273">
            <v>1.8354145148383072</v>
          </cell>
          <cell r="Z273">
            <v>4.7586679931533649</v>
          </cell>
          <cell r="AA273">
            <v>3.7478968754247166</v>
          </cell>
          <cell r="AB273">
            <v>3.629039008733792</v>
          </cell>
          <cell r="AC273"/>
        </row>
        <row r="274">
          <cell r="A274" t="str">
            <v>MGP</v>
          </cell>
          <cell r="B274" t="str">
            <v>Goods imports deflator growth</v>
          </cell>
          <cell r="C274" t="str">
            <v/>
          </cell>
          <cell r="D274">
            <v>-1.1218870884006638</v>
          </cell>
          <cell r="E274">
            <v>0.52877788376581858</v>
          </cell>
          <cell r="F274">
            <v>2.3735799164791738</v>
          </cell>
          <cell r="G274">
            <v>3.0417125609083051</v>
          </cell>
          <cell r="H274">
            <v>8.4356672341331596</v>
          </cell>
          <cell r="I274">
            <v>-4.0464723258509032</v>
          </cell>
          <cell r="J274">
            <v>-6.9868679514418996</v>
          </cell>
          <cell r="K274">
            <v>-4.6409290808402943</v>
          </cell>
          <cell r="L274">
            <v>10.16668408942818</v>
          </cell>
          <cell r="M274">
            <v>-1.9993043761370233</v>
          </cell>
          <cell r="N274">
            <v>3.702050416649505</v>
          </cell>
          <cell r="O274">
            <v>-3.7392177532859727</v>
          </cell>
          <cell r="P274">
            <v>0.91475003999761384</v>
          </cell>
          <cell r="Q274">
            <v>-6.4711050653751601</v>
          </cell>
          <cell r="R274">
            <v>12.307694261811708</v>
          </cell>
          <cell r="S274">
            <v>-7.4933484198892231</v>
          </cell>
          <cell r="T274">
            <v>3.5049850796525561</v>
          </cell>
          <cell r="U274">
            <v>-3.3895645029371924</v>
          </cell>
          <cell r="V274">
            <v>5.1798482669463075</v>
          </cell>
          <cell r="W274">
            <v>1.8377015841070543</v>
          </cell>
          <cell r="X274">
            <v>-6.1569555108082046</v>
          </cell>
          <cell r="Y274">
            <v>3.3114433827361012</v>
          </cell>
          <cell r="Z274">
            <v>2.6920692181951367</v>
          </cell>
          <cell r="AA274">
            <v>-2.6805679032301466</v>
          </cell>
          <cell r="AB274">
            <v>-2.8861438206752132</v>
          </cell>
          <cell r="AC274"/>
        </row>
        <row r="275">
          <cell r="A275" t="str">
            <v>MSP</v>
          </cell>
          <cell r="B275" t="str">
            <v>Services imports deflator growth</v>
          </cell>
          <cell r="C275" t="str">
            <v/>
          </cell>
          <cell r="D275">
            <v>1.1531470907943264</v>
          </cell>
          <cell r="E275">
            <v>1.3442101952182428</v>
          </cell>
          <cell r="F275">
            <v>2.0335433359897959</v>
          </cell>
          <cell r="G275">
            <v>1.2232130846136835</v>
          </cell>
          <cell r="H275">
            <v>1.4065110927583557</v>
          </cell>
          <cell r="I275">
            <v>1.623347863320368</v>
          </cell>
          <cell r="J275">
            <v>2.9060835414252084</v>
          </cell>
          <cell r="K275">
            <v>1.3781117017685363</v>
          </cell>
          <cell r="L275">
            <v>2.3662649133734837</v>
          </cell>
          <cell r="M275">
            <v>2.8517350259011698</v>
          </cell>
          <cell r="N275">
            <v>1.7445416282040105</v>
          </cell>
          <cell r="O275">
            <v>3.1796507542612096</v>
          </cell>
          <cell r="P275">
            <v>2.8888189255965369</v>
          </cell>
          <cell r="Q275">
            <v>0.45994223190972683</v>
          </cell>
          <cell r="R275">
            <v>2.2818877683685068</v>
          </cell>
          <cell r="S275">
            <v>1.2831037449871019</v>
          </cell>
          <cell r="T275">
            <v>8.0684016188017349</v>
          </cell>
          <cell r="U275">
            <v>0.81865809587691185</v>
          </cell>
          <cell r="V275">
            <v>0.64270126699403907</v>
          </cell>
          <cell r="W275">
            <v>3.9670099347219656</v>
          </cell>
          <cell r="X275">
            <v>0.26196745238245001</v>
          </cell>
          <cell r="Y275">
            <v>1.0291243115945203</v>
          </cell>
          <cell r="Z275">
            <v>-0.67113970181742477</v>
          </cell>
          <cell r="AA275">
            <v>0.51375949416576638</v>
          </cell>
          <cell r="AB275">
            <v>0.71281479565570294</v>
          </cell>
          <cell r="AC275"/>
        </row>
        <row r="276">
          <cell r="A276" t="str">
            <v>ANXMIR</v>
          </cell>
          <cell r="B276" t="str">
            <v>Real adjusted net exports as a share of real GNI*</v>
          </cell>
          <cell r="C276">
            <v>4.3563536614662208</v>
          </cell>
          <cell r="D276">
            <v>4.0483997711752799</v>
          </cell>
          <cell r="E276">
            <v>3.7899248195292681</v>
          </cell>
          <cell r="F276">
            <v>1.1530835130994825</v>
          </cell>
          <cell r="G276">
            <v>1.9292338419126294</v>
          </cell>
          <cell r="H276">
            <v>1.27375066696981</v>
          </cell>
          <cell r="I276">
            <v>0.67601616694460287</v>
          </cell>
          <cell r="J276">
            <v>-1.2851441134955459</v>
          </cell>
          <cell r="K276">
            <v>-6.8010933655127774E-3</v>
          </cell>
          <cell r="L276">
            <v>3.8901481597896712</v>
          </cell>
          <cell r="M276">
            <v>-1.1111572241445713</v>
          </cell>
          <cell r="N276">
            <v>-2.9442927518584772</v>
          </cell>
          <cell r="O276">
            <v>-5.3453126585230617</v>
          </cell>
          <cell r="P276">
            <v>-6.9103283533708844</v>
          </cell>
          <cell r="Q276">
            <v>-2.0460658366310667</v>
          </cell>
          <cell r="R276">
            <v>2.2827332991152982</v>
          </cell>
          <cell r="S276">
            <v>-1.1496016797032909</v>
          </cell>
          <cell r="T276">
            <v>0.7710770534189022</v>
          </cell>
          <cell r="U276">
            <v>4.7080514578242996</v>
          </cell>
          <cell r="V276">
            <v>7.8312143592613808</v>
          </cell>
          <cell r="W276">
            <v>3.6540121125504115</v>
          </cell>
          <cell r="X276">
            <v>4.3763374552611163</v>
          </cell>
          <cell r="Y276">
            <v>9.250717344074701</v>
          </cell>
          <cell r="Z276">
            <v>11.386268778874792</v>
          </cell>
          <cell r="AA276">
            <v>9.0994530984285174</v>
          </cell>
          <cell r="AB276" t="e">
            <v>#DIV/0!</v>
          </cell>
          <cell r="AC276"/>
        </row>
        <row r="277">
          <cell r="A277" t="str">
            <v>ANXMIN</v>
          </cell>
          <cell r="B277" t="str">
            <v>Adjusted net exports as a share of GNI*</v>
          </cell>
          <cell r="C277">
            <v>1.4845742205160624</v>
          </cell>
          <cell r="D277">
            <v>1.3820404766788936</v>
          </cell>
          <cell r="E277">
            <v>2.067779371406091</v>
          </cell>
          <cell r="F277">
            <v>0.69154759270350141</v>
          </cell>
          <cell r="G277">
            <v>1.657191211244343</v>
          </cell>
          <cell r="H277">
            <v>1.5863521395713445</v>
          </cell>
          <cell r="I277">
            <v>3.4484859416590261</v>
          </cell>
          <cell r="J277">
            <v>3.6902274268946744</v>
          </cell>
          <cell r="K277">
            <v>3.6869949864341036</v>
          </cell>
          <cell r="L277">
            <v>3.2642739951102588</v>
          </cell>
          <cell r="M277">
            <v>-3.0426699369834852E-2</v>
          </cell>
          <cell r="N277">
            <v>-1.7129492222578642</v>
          </cell>
          <cell r="O277">
            <v>-3.3896833292371125</v>
          </cell>
          <cell r="P277">
            <v>-4.1017262473177709</v>
          </cell>
          <cell r="Q277">
            <v>0.14762351634414222</v>
          </cell>
          <cell r="R277">
            <v>1.2032203428818853</v>
          </cell>
          <cell r="S277">
            <v>-7.9705688997640328E-2</v>
          </cell>
          <cell r="T277">
            <v>0.201699995017775</v>
          </cell>
          <cell r="U277">
            <v>3.7999726844080239</v>
          </cell>
          <cell r="V277">
            <v>4.7004858349078136</v>
          </cell>
          <cell r="W277">
            <v>8.1894704334146464</v>
          </cell>
          <cell r="X277">
            <v>8.7311722067755273</v>
          </cell>
          <cell r="Y277">
            <v>11.221132078801105</v>
          </cell>
          <cell r="Z277">
            <v>10.952447248636584</v>
          </cell>
          <cell r="AA277">
            <v>11.716104252300642</v>
          </cell>
          <cell r="AB277" t="e">
            <v>#DIV/0!</v>
          </cell>
          <cell r="AC277"/>
        </row>
        <row r="278">
          <cell r="A278" t="str">
            <v>ANX</v>
          </cell>
          <cell r="B278" t="str">
            <v>Adjusted net exports</v>
          </cell>
          <cell r="C278">
            <v>744.12966493001295</v>
          </cell>
          <cell r="D278">
            <v>764.59929742854001</v>
          </cell>
          <cell r="E278">
            <v>1297.5919493922775</v>
          </cell>
          <cell r="F278">
            <v>499.19764954483253</v>
          </cell>
          <cell r="G278">
            <v>1335.6252002634428</v>
          </cell>
          <cell r="H278">
            <v>1493.2007084963843</v>
          </cell>
          <cell r="I278">
            <v>3570.8169664452726</v>
          </cell>
          <cell r="J278">
            <v>4161.9576925795554</v>
          </cell>
          <cell r="K278">
            <v>4560.5170887073909</v>
          </cell>
          <cell r="L278">
            <v>4324.8851582155767</v>
          </cell>
          <cell r="M278">
            <v>-43.832817720773164</v>
          </cell>
          <cell r="N278">
            <v>-2703.3116186611005</v>
          </cell>
          <cell r="O278">
            <v>-5609.5091458499955</v>
          </cell>
          <cell r="P278">
            <v>-6429.7098967284255</v>
          </cell>
          <cell r="Q278">
            <v>198.59163563069887</v>
          </cell>
          <cell r="R278">
            <v>1550.964569923497</v>
          </cell>
          <cell r="S278">
            <v>-100.80169846789795</v>
          </cell>
          <cell r="T278">
            <v>255.10358548104705</v>
          </cell>
          <cell r="U278">
            <v>5202.3932924241235</v>
          </cell>
          <cell r="V278">
            <v>7006.4494342845283</v>
          </cell>
          <cell r="W278">
            <v>13320.724266879028</v>
          </cell>
          <cell r="X278">
            <v>15256.141059789079</v>
          </cell>
          <cell r="Y278">
            <v>20895.681820931117</v>
          </cell>
          <cell r="Z278">
            <v>21762.680200701783</v>
          </cell>
          <cell r="AA278">
            <v>25038.252712665126</v>
          </cell>
          <cell r="AB278"/>
        </row>
        <row r="279">
          <cell r="B279" t="str">
            <v>Non-leasing planes + non-R&amp;D intangibles</v>
          </cell>
          <cell r="C279">
            <v>1088</v>
          </cell>
          <cell r="D279">
            <v>1041</v>
          </cell>
          <cell r="E279">
            <v>1327</v>
          </cell>
          <cell r="F279">
            <v>1484</v>
          </cell>
          <cell r="G279">
            <v>2522</v>
          </cell>
          <cell r="H279">
            <v>2014</v>
          </cell>
          <cell r="I279">
            <v>2786</v>
          </cell>
          <cell r="J279">
            <v>2929</v>
          </cell>
          <cell r="K279">
            <v>2761</v>
          </cell>
          <cell r="L279">
            <v>3278</v>
          </cell>
          <cell r="M279">
            <v>4340</v>
          </cell>
          <cell r="N279">
            <v>4281</v>
          </cell>
          <cell r="O279">
            <v>4596</v>
          </cell>
          <cell r="P279">
            <v>4720</v>
          </cell>
          <cell r="Q279">
            <v>5072</v>
          </cell>
          <cell r="R279">
            <v>5170</v>
          </cell>
          <cell r="S279">
            <v>2572</v>
          </cell>
          <cell r="T279">
            <v>4865</v>
          </cell>
          <cell r="U279">
            <v>5049</v>
          </cell>
          <cell r="V279">
            <v>5176</v>
          </cell>
          <cell r="W279">
            <v>6563</v>
          </cell>
          <cell r="X279">
            <v>7724</v>
          </cell>
          <cell r="Y279">
            <v>9181</v>
          </cell>
          <cell r="Z279">
            <v>7979</v>
          </cell>
          <cell r="AA279">
            <v>6985</v>
          </cell>
          <cell r="AB279">
            <v>5526</v>
          </cell>
        </row>
        <row r="280">
          <cell r="B280" t="str">
            <v>Other CA* difference to ANX</v>
          </cell>
          <cell r="C280">
            <v>-1687.3703350599872</v>
          </cell>
          <cell r="D280">
            <v>-1835.0816523200028</v>
          </cell>
          <cell r="E280">
            <v>-1573.4754517179936</v>
          </cell>
          <cell r="F280">
            <v>-1479.2236403600075</v>
          </cell>
          <cell r="G280">
            <v>-1196.603082939997</v>
          </cell>
          <cell r="H280">
            <v>216.47731869999416</v>
          </cell>
          <cell r="I280">
            <v>2207.6851915830125</v>
          </cell>
          <cell r="J280">
            <v>3755.8235149599955</v>
          </cell>
          <cell r="K280">
            <v>559.28844440797093</v>
          </cell>
          <cell r="L280">
            <v>299.0801693399867</v>
          </cell>
          <cell r="M280">
            <v>1168.0988860599273</v>
          </cell>
          <cell r="N280">
            <v>3521.3926716999995</v>
          </cell>
          <cell r="O280">
            <v>326.84612528000434</v>
          </cell>
          <cell r="P280">
            <v>538.05187476197534</v>
          </cell>
          <cell r="Q280">
            <v>875.30648605199895</v>
          </cell>
          <cell r="R280">
            <v>870.91069997999875</v>
          </cell>
          <cell r="S280">
            <v>136.44942220480334</v>
          </cell>
          <cell r="T280">
            <v>720.39010533174769</v>
          </cell>
          <cell r="U280">
            <v>1222.1684180029224</v>
          </cell>
          <cell r="V280">
            <v>1136.8670938125288</v>
          </cell>
          <cell r="W280">
            <v>1427.3152758066281</v>
          </cell>
          <cell r="X280">
            <v>1671.5847681360756</v>
          </cell>
          <cell r="Y280">
            <v>1050.6455737784199</v>
          </cell>
          <cell r="Z280">
            <v>1642.4095717823875</v>
          </cell>
          <cell r="AA280">
            <v>1558.0272778517246</v>
          </cell>
        </row>
      </sheetData>
      <sheetData sheetId="6"/>
      <sheetData sheetId="7"/>
      <sheetData sheetId="8"/>
      <sheetData sheetId="9"/>
      <sheetData sheetId="10"/>
      <sheetData sheetId="11"/>
      <sheetData sheetId="12"/>
      <sheetData sheetId="13"/>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Base"/>
      <sheetName val="JH GGB"/>
      <sheetName val="Dynamics"/>
      <sheetName val="Interest"/>
      <sheetName val="Notes"/>
      <sheetName val="To Do"/>
      <sheetName val="Euribor"/>
      <sheetName val="Euribor relationship"/>
      <sheetName val="Issues"/>
      <sheetName val="Old cash interest"/>
      <sheetName val="Scen"/>
      <sheetName val="Ratings"/>
      <sheetName val="Holds"/>
      <sheetName val="Banks"/>
      <sheetName val="EBR"/>
    </sheetNames>
    <sheetDataSet>
      <sheetData sheetId="0"/>
      <sheetData sheetId="1"/>
      <sheetData sheetId="2"/>
      <sheetData sheetId="3"/>
      <sheetData sheetId="4"/>
      <sheetData sheetId="5">
        <row r="149">
          <cell r="I149">
            <v>39814</v>
          </cell>
        </row>
        <row r="150">
          <cell r="I150">
            <v>40179</v>
          </cell>
        </row>
        <row r="151">
          <cell r="I151">
            <v>40544</v>
          </cell>
        </row>
        <row r="152">
          <cell r="I152">
            <v>40909</v>
          </cell>
        </row>
        <row r="153">
          <cell r="I153">
            <v>41275</v>
          </cell>
        </row>
        <row r="154">
          <cell r="I154">
            <v>41640</v>
          </cell>
        </row>
        <row r="155">
          <cell r="I155">
            <v>42005</v>
          </cell>
        </row>
        <row r="156">
          <cell r="I156">
            <v>42370</v>
          </cell>
        </row>
        <row r="157">
          <cell r="I157">
            <v>42736</v>
          </cell>
        </row>
        <row r="158">
          <cell r="I158">
            <v>43101</v>
          </cell>
        </row>
        <row r="159">
          <cell r="I159">
            <v>43466</v>
          </cell>
        </row>
        <row r="160">
          <cell r="I160">
            <v>43831</v>
          </cell>
        </row>
        <row r="161">
          <cell r="I161">
            <v>39889</v>
          </cell>
        </row>
        <row r="162">
          <cell r="I162">
            <v>40254</v>
          </cell>
        </row>
        <row r="163">
          <cell r="I163">
            <v>40619</v>
          </cell>
        </row>
        <row r="164">
          <cell r="I164">
            <v>40985</v>
          </cell>
        </row>
        <row r="165">
          <cell r="I165">
            <v>41350</v>
          </cell>
        </row>
        <row r="166">
          <cell r="I166">
            <v>41715</v>
          </cell>
        </row>
        <row r="167">
          <cell r="I167">
            <v>42080</v>
          </cell>
        </row>
        <row r="168">
          <cell r="I168">
            <v>42446</v>
          </cell>
        </row>
        <row r="169">
          <cell r="I169">
            <v>42811</v>
          </cell>
        </row>
        <row r="170">
          <cell r="I170">
            <v>43176</v>
          </cell>
        </row>
        <row r="171">
          <cell r="I171">
            <v>43541</v>
          </cell>
        </row>
        <row r="172">
          <cell r="I172">
            <v>43907</v>
          </cell>
        </row>
        <row r="173">
          <cell r="I173">
            <v>40172</v>
          </cell>
        </row>
        <row r="174">
          <cell r="I174">
            <v>40537</v>
          </cell>
        </row>
        <row r="175">
          <cell r="I175">
            <v>40902</v>
          </cell>
        </row>
        <row r="176">
          <cell r="I176">
            <v>41268</v>
          </cell>
        </row>
        <row r="177">
          <cell r="I177">
            <v>41633</v>
          </cell>
        </row>
        <row r="178">
          <cell r="I178">
            <v>41998</v>
          </cell>
        </row>
        <row r="179">
          <cell r="I179">
            <v>42363</v>
          </cell>
        </row>
        <row r="180">
          <cell r="I180">
            <v>42729</v>
          </cell>
        </row>
        <row r="181">
          <cell r="I181">
            <v>43094</v>
          </cell>
        </row>
        <row r="182">
          <cell r="I182">
            <v>43459</v>
          </cell>
        </row>
        <row r="183">
          <cell r="I183">
            <v>43824</v>
          </cell>
        </row>
        <row r="184">
          <cell r="I184">
            <v>44190</v>
          </cell>
        </row>
        <row r="185">
          <cell r="I185">
            <v>40173</v>
          </cell>
        </row>
        <row r="186">
          <cell r="I186">
            <v>40538</v>
          </cell>
        </row>
        <row r="187">
          <cell r="I187">
            <v>40903</v>
          </cell>
        </row>
        <row r="188">
          <cell r="I188">
            <v>41269</v>
          </cell>
        </row>
        <row r="189">
          <cell r="I189">
            <v>41634</v>
          </cell>
        </row>
        <row r="190">
          <cell r="I190">
            <v>41999</v>
          </cell>
        </row>
        <row r="191">
          <cell r="I191">
            <v>42364</v>
          </cell>
        </row>
        <row r="192">
          <cell r="I192">
            <v>42730</v>
          </cell>
        </row>
        <row r="193">
          <cell r="I193">
            <v>43095</v>
          </cell>
        </row>
        <row r="194">
          <cell r="I194">
            <v>43460</v>
          </cell>
        </row>
        <row r="195">
          <cell r="I195">
            <v>43825</v>
          </cell>
        </row>
        <row r="196">
          <cell r="I196">
            <v>44191</v>
          </cell>
        </row>
        <row r="197">
          <cell r="I197">
            <v>41008</v>
          </cell>
        </row>
        <row r="198">
          <cell r="I198">
            <v>41036</v>
          </cell>
        </row>
        <row r="199">
          <cell r="I199">
            <v>41064</v>
          </cell>
        </row>
        <row r="200">
          <cell r="I200">
            <v>41127</v>
          </cell>
        </row>
        <row r="201">
          <cell r="I201">
            <v>41211</v>
          </cell>
        </row>
        <row r="202">
          <cell r="I202">
            <v>41365</v>
          </cell>
        </row>
        <row r="203">
          <cell r="I203">
            <v>41400</v>
          </cell>
        </row>
        <row r="204">
          <cell r="I204">
            <v>41428</v>
          </cell>
        </row>
        <row r="205">
          <cell r="I205">
            <v>41491</v>
          </cell>
        </row>
        <row r="206">
          <cell r="I206">
            <v>41575</v>
          </cell>
        </row>
        <row r="207">
          <cell r="I207">
            <v>41750</v>
          </cell>
        </row>
        <row r="208">
          <cell r="I208">
            <v>41764</v>
          </cell>
        </row>
        <row r="209">
          <cell r="I209">
            <v>41792</v>
          </cell>
        </row>
        <row r="210">
          <cell r="I210">
            <v>41855</v>
          </cell>
        </row>
        <row r="211">
          <cell r="I211">
            <v>41939</v>
          </cell>
        </row>
        <row r="212">
          <cell r="I212">
            <v>42100</v>
          </cell>
        </row>
        <row r="213">
          <cell r="I213">
            <v>42128</v>
          </cell>
        </row>
        <row r="214">
          <cell r="I214">
            <v>42156</v>
          </cell>
        </row>
        <row r="215">
          <cell r="I215">
            <v>42219</v>
          </cell>
        </row>
        <row r="216">
          <cell r="I216">
            <v>42303</v>
          </cell>
        </row>
        <row r="217">
          <cell r="I217">
            <v>42457</v>
          </cell>
        </row>
        <row r="218">
          <cell r="I218">
            <v>42492</v>
          </cell>
        </row>
        <row r="219">
          <cell r="I219">
            <v>42527</v>
          </cell>
        </row>
        <row r="220">
          <cell r="I220">
            <v>42583</v>
          </cell>
        </row>
        <row r="221">
          <cell r="I221">
            <v>42674</v>
          </cell>
        </row>
        <row r="222">
          <cell r="I222">
            <v>42842</v>
          </cell>
        </row>
        <row r="223">
          <cell r="I223">
            <v>42856</v>
          </cell>
        </row>
        <row r="224">
          <cell r="I224">
            <v>42891</v>
          </cell>
        </row>
        <row r="225">
          <cell r="I225">
            <v>42954</v>
          </cell>
        </row>
        <row r="226">
          <cell r="I226">
            <v>43038</v>
          </cell>
        </row>
        <row r="227">
          <cell r="I227">
            <v>43192</v>
          </cell>
        </row>
        <row r="228">
          <cell r="I228">
            <v>43227</v>
          </cell>
        </row>
        <row r="229">
          <cell r="I229">
            <v>43255</v>
          </cell>
        </row>
        <row r="230">
          <cell r="I230">
            <v>43318</v>
          </cell>
        </row>
        <row r="231">
          <cell r="I231">
            <v>43402</v>
          </cell>
        </row>
      </sheetData>
      <sheetData sheetId="6"/>
      <sheetData sheetId="7"/>
      <sheetData sheetId="8"/>
      <sheetData sheetId="9"/>
      <sheetData sheetId="10"/>
      <sheetData sheetId="11"/>
      <sheetData sheetId="12"/>
      <sheetData sheetId="13"/>
      <sheetData sheetId="14"/>
      <sheetData sheetId="15"/>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Data"/>
      <sheetName val="Parameters"/>
      <sheetName val="INPUTS"/>
      <sheetName val="PB"/>
      <sheetName val="SB"/>
    </sheetNames>
    <sheetDataSet>
      <sheetData sheetId="0"/>
      <sheetData sheetId="1"/>
      <sheetData sheetId="2">
        <row r="1">
          <cell r="A1" t="str">
            <v>Inputs to Assess Compliance</v>
          </cell>
          <cell r="C1">
            <v>1</v>
          </cell>
        </row>
        <row r="2">
          <cell r="A2" t="str">
            <v>Code</v>
          </cell>
          <cell r="B2" t="str">
            <v>€m unless stated</v>
          </cell>
          <cell r="C2">
            <v>2</v>
          </cell>
          <cell r="D2">
            <v>2000</v>
          </cell>
          <cell r="E2">
            <v>2001</v>
          </cell>
          <cell r="F2">
            <v>2002</v>
          </cell>
          <cell r="G2">
            <v>2003</v>
          </cell>
          <cell r="H2">
            <v>2004</v>
          </cell>
          <cell r="I2">
            <v>2005</v>
          </cell>
          <cell r="J2">
            <v>2006</v>
          </cell>
          <cell r="K2">
            <v>2007</v>
          </cell>
          <cell r="L2">
            <v>2008</v>
          </cell>
          <cell r="M2">
            <v>2009</v>
          </cell>
          <cell r="N2">
            <v>2010</v>
          </cell>
          <cell r="O2">
            <v>2011</v>
          </cell>
          <cell r="P2">
            <v>2012</v>
          </cell>
          <cell r="Q2">
            <v>2013</v>
          </cell>
          <cell r="R2">
            <v>2014</v>
          </cell>
          <cell r="S2">
            <v>2015</v>
          </cell>
          <cell r="T2">
            <v>2016</v>
          </cell>
          <cell r="U2">
            <v>2017</v>
          </cell>
          <cell r="V2">
            <v>2018</v>
          </cell>
          <cell r="W2">
            <v>2019</v>
          </cell>
          <cell r="X2">
            <v>2020</v>
          </cell>
          <cell r="Y2">
            <v>2021</v>
          </cell>
        </row>
        <row r="3">
          <cell r="A3">
            <v>1</v>
          </cell>
          <cell r="B3">
            <v>2</v>
          </cell>
          <cell r="C3">
            <v>3</v>
          </cell>
          <cell r="D3">
            <v>4</v>
          </cell>
          <cell r="E3">
            <v>5</v>
          </cell>
          <cell r="F3">
            <v>6</v>
          </cell>
          <cell r="G3">
            <v>7</v>
          </cell>
          <cell r="H3">
            <v>8</v>
          </cell>
          <cell r="I3">
            <v>9</v>
          </cell>
          <cell r="J3">
            <v>10</v>
          </cell>
          <cell r="K3">
            <v>11</v>
          </cell>
          <cell r="L3">
            <v>12</v>
          </cell>
          <cell r="M3">
            <v>13</v>
          </cell>
          <cell r="N3">
            <v>14</v>
          </cell>
          <cell r="O3">
            <v>15</v>
          </cell>
          <cell r="P3">
            <v>16</v>
          </cell>
          <cell r="Q3">
            <v>17</v>
          </cell>
          <cell r="R3">
            <v>18</v>
          </cell>
          <cell r="S3">
            <v>19</v>
          </cell>
          <cell r="T3">
            <v>20</v>
          </cell>
          <cell r="U3">
            <v>21</v>
          </cell>
          <cell r="V3">
            <v>22</v>
          </cell>
          <cell r="W3">
            <v>23</v>
          </cell>
          <cell r="X3">
            <v>24</v>
          </cell>
          <cell r="Y3">
            <v>25</v>
          </cell>
          <cell r="Z3">
            <v>26</v>
          </cell>
        </row>
        <row r="4">
          <cell r="A4" t="str">
            <v>TE</v>
          </cell>
          <cell r="C4">
            <v>4</v>
          </cell>
          <cell r="D4">
            <v>33464</v>
          </cell>
          <cell r="E4">
            <v>39626</v>
          </cell>
          <cell r="F4">
            <v>45131</v>
          </cell>
          <cell r="G4">
            <v>48019</v>
          </cell>
          <cell r="H4">
            <v>51775</v>
          </cell>
          <cell r="I4">
            <v>56746</v>
          </cell>
          <cell r="J4">
            <v>62614</v>
          </cell>
          <cell r="K4">
            <v>70815</v>
          </cell>
          <cell r="L4">
            <v>78504</v>
          </cell>
          <cell r="M4">
            <v>79957</v>
          </cell>
          <cell r="N4">
            <v>109088</v>
          </cell>
          <cell r="O4">
            <v>79625</v>
          </cell>
          <cell r="P4">
            <v>73610</v>
          </cell>
          <cell r="Q4">
            <v>72516</v>
          </cell>
          <cell r="R4">
            <v>73039</v>
          </cell>
          <cell r="S4">
            <v>75591</v>
          </cell>
          <cell r="T4">
            <v>74376</v>
          </cell>
          <cell r="U4">
            <v>76410</v>
          </cell>
          <cell r="V4">
            <v>78380</v>
          </cell>
          <cell r="W4">
            <v>80470</v>
          </cell>
          <cell r="X4">
            <v>82360</v>
          </cell>
          <cell r="Y4">
            <v>84105</v>
          </cell>
        </row>
        <row r="5">
          <cell r="A5" t="str">
            <v>TR</v>
          </cell>
          <cell r="C5">
            <v>5</v>
          </cell>
          <cell r="D5">
            <v>38739</v>
          </cell>
          <cell r="E5">
            <v>40809</v>
          </cell>
          <cell r="F5">
            <v>44433</v>
          </cell>
          <cell r="G5">
            <v>48544</v>
          </cell>
          <cell r="H5">
            <v>53828</v>
          </cell>
          <cell r="I5">
            <v>59452</v>
          </cell>
          <cell r="J5">
            <v>67784</v>
          </cell>
          <cell r="K5">
            <v>71385</v>
          </cell>
          <cell r="L5">
            <v>65363</v>
          </cell>
          <cell r="M5">
            <v>56488</v>
          </cell>
          <cell r="N5">
            <v>55377</v>
          </cell>
          <cell r="O5">
            <v>57733</v>
          </cell>
          <cell r="P5">
            <v>59493</v>
          </cell>
          <cell r="Q5">
            <v>61496</v>
          </cell>
          <cell r="R5">
            <v>65940</v>
          </cell>
          <cell r="S5">
            <v>70622</v>
          </cell>
          <cell r="T5">
            <v>72565</v>
          </cell>
          <cell r="U5">
            <v>75195</v>
          </cell>
          <cell r="V5">
            <v>78025</v>
          </cell>
          <cell r="W5">
            <v>80800</v>
          </cell>
          <cell r="X5">
            <v>84155</v>
          </cell>
          <cell r="Y5">
            <v>87415</v>
          </cell>
        </row>
        <row r="6">
          <cell r="A6" t="str">
            <v>Interest_D41</v>
          </cell>
          <cell r="C6">
            <v>6</v>
          </cell>
          <cell r="D6">
            <v>2107</v>
          </cell>
          <cell r="E6">
            <v>1757</v>
          </cell>
          <cell r="F6">
            <v>1793</v>
          </cell>
          <cell r="G6">
            <v>1775</v>
          </cell>
          <cell r="H6">
            <v>1714</v>
          </cell>
          <cell r="I6">
            <v>1742</v>
          </cell>
          <cell r="J6">
            <v>1850</v>
          </cell>
          <cell r="K6">
            <v>1985</v>
          </cell>
          <cell r="L6">
            <v>2403</v>
          </cell>
          <cell r="M6">
            <v>3416</v>
          </cell>
          <cell r="N6">
            <v>4748</v>
          </cell>
          <cell r="O6">
            <v>5768</v>
          </cell>
          <cell r="P6">
            <v>7298</v>
          </cell>
          <cell r="Q6">
            <v>7774</v>
          </cell>
          <cell r="R6">
            <v>7608</v>
          </cell>
          <cell r="S6">
            <v>6864</v>
          </cell>
          <cell r="T6">
            <v>6202</v>
          </cell>
          <cell r="U6">
            <v>6025</v>
          </cell>
          <cell r="V6">
            <v>5965</v>
          </cell>
          <cell r="W6">
            <v>5840</v>
          </cell>
          <cell r="X6">
            <v>5595</v>
          </cell>
          <cell r="Y6">
            <v>5250</v>
          </cell>
        </row>
        <row r="7">
          <cell r="A7" t="str">
            <v>GFCF_P51</v>
          </cell>
          <cell r="C7">
            <v>7</v>
          </cell>
          <cell r="D7">
            <v>3771</v>
          </cell>
          <cell r="E7">
            <v>5104</v>
          </cell>
          <cell r="F7">
            <v>5672</v>
          </cell>
          <cell r="G7">
            <v>5266</v>
          </cell>
          <cell r="H7">
            <v>5426</v>
          </cell>
          <cell r="I7">
            <v>5944</v>
          </cell>
          <cell r="J7">
            <v>6929</v>
          </cell>
          <cell r="K7">
            <v>9095</v>
          </cell>
          <cell r="L7">
            <v>9717</v>
          </cell>
          <cell r="M7">
            <v>6240</v>
          </cell>
          <cell r="N7">
            <v>5564</v>
          </cell>
          <cell r="O7">
            <v>4166</v>
          </cell>
          <cell r="P7">
            <v>3470</v>
          </cell>
          <cell r="Q7">
            <v>3530</v>
          </cell>
          <cell r="R7">
            <v>4171</v>
          </cell>
          <cell r="S7">
            <v>4346</v>
          </cell>
          <cell r="T7">
            <v>4903</v>
          </cell>
          <cell r="U7">
            <v>5335</v>
          </cell>
          <cell r="V7">
            <v>5955</v>
          </cell>
          <cell r="W7">
            <v>6680</v>
          </cell>
          <cell r="X7">
            <v>6965</v>
          </cell>
          <cell r="Y7">
            <v>7390</v>
          </cell>
        </row>
        <row r="8">
          <cell r="A8" t="str">
            <v>GGB_B9</v>
          </cell>
          <cell r="C8">
            <v>8</v>
          </cell>
          <cell r="D8">
            <v>5275</v>
          </cell>
          <cell r="E8">
            <v>1183</v>
          </cell>
          <cell r="F8">
            <v>-698</v>
          </cell>
          <cell r="G8">
            <v>524</v>
          </cell>
          <cell r="H8">
            <v>2052</v>
          </cell>
          <cell r="I8">
            <v>2707</v>
          </cell>
          <cell r="J8">
            <v>5171</v>
          </cell>
          <cell r="K8">
            <v>570</v>
          </cell>
          <cell r="L8">
            <v>-13141</v>
          </cell>
          <cell r="M8">
            <v>-23467</v>
          </cell>
          <cell r="N8">
            <v>-53711</v>
          </cell>
          <cell r="O8">
            <v>-21893</v>
          </cell>
          <cell r="P8">
            <v>-14118</v>
          </cell>
          <cell r="Q8">
            <v>-11020</v>
          </cell>
          <cell r="R8">
            <v>-7099</v>
          </cell>
          <cell r="S8">
            <v>-4968</v>
          </cell>
          <cell r="T8">
            <v>-1811</v>
          </cell>
          <cell r="U8">
            <v>-1215</v>
          </cell>
          <cell r="V8">
            <v>-355</v>
          </cell>
          <cell r="W8">
            <v>330</v>
          </cell>
          <cell r="X8">
            <v>1795</v>
          </cell>
          <cell r="Y8">
            <v>3310</v>
          </cell>
        </row>
        <row r="9">
          <cell r="A9" t="str">
            <v>OneOffsRevenue_IFAC</v>
          </cell>
          <cell r="D9">
            <v>0</v>
          </cell>
          <cell r="E9">
            <v>0</v>
          </cell>
          <cell r="F9">
            <v>0</v>
          </cell>
          <cell r="G9">
            <v>0</v>
          </cell>
          <cell r="H9">
            <v>0</v>
          </cell>
          <cell r="I9">
            <v>0</v>
          </cell>
          <cell r="J9">
            <v>0</v>
          </cell>
          <cell r="K9">
            <v>0</v>
          </cell>
          <cell r="L9">
            <v>0</v>
          </cell>
          <cell r="M9">
            <v>0</v>
          </cell>
          <cell r="N9">
            <v>0</v>
          </cell>
          <cell r="O9">
            <v>77</v>
          </cell>
          <cell r="P9">
            <v>0</v>
          </cell>
          <cell r="Q9">
            <v>0</v>
          </cell>
          <cell r="R9">
            <v>0</v>
          </cell>
          <cell r="S9">
            <v>0</v>
          </cell>
          <cell r="T9">
            <v>550</v>
          </cell>
          <cell r="U9">
            <v>0</v>
          </cell>
          <cell r="V9">
            <v>0</v>
          </cell>
          <cell r="W9">
            <v>0</v>
          </cell>
          <cell r="X9">
            <v>0</v>
          </cell>
          <cell r="Y9">
            <v>0</v>
          </cell>
        </row>
        <row r="10">
          <cell r="A10" t="str">
            <v>OneOffsExpenditure_IFAC</v>
          </cell>
          <cell r="D10">
            <v>0</v>
          </cell>
          <cell r="E10">
            <v>0</v>
          </cell>
          <cell r="F10">
            <v>0</v>
          </cell>
          <cell r="G10">
            <v>0</v>
          </cell>
          <cell r="H10">
            <v>0</v>
          </cell>
          <cell r="I10">
            <v>0</v>
          </cell>
          <cell r="J10">
            <v>0</v>
          </cell>
          <cell r="K10">
            <v>0</v>
          </cell>
          <cell r="L10">
            <v>0</v>
          </cell>
          <cell r="M10">
            <v>4000</v>
          </cell>
          <cell r="N10">
            <v>35390</v>
          </cell>
          <cell r="O10">
            <v>6820</v>
          </cell>
          <cell r="P10">
            <v>0</v>
          </cell>
          <cell r="Q10">
            <v>-720</v>
          </cell>
          <cell r="R10">
            <v>180</v>
          </cell>
          <cell r="S10">
            <v>2111</v>
          </cell>
          <cell r="T10">
            <v>170</v>
          </cell>
          <cell r="U10">
            <v>0</v>
          </cell>
          <cell r="V10">
            <v>0</v>
          </cell>
          <cell r="W10">
            <v>0</v>
          </cell>
          <cell r="X10">
            <v>0</v>
          </cell>
          <cell r="Y10">
            <v>0</v>
          </cell>
        </row>
        <row r="11">
          <cell r="A11" t="str">
            <v>OneOffsRevenue_EC</v>
          </cell>
          <cell r="D11">
            <v>0</v>
          </cell>
          <cell r="E11">
            <v>0</v>
          </cell>
          <cell r="F11">
            <v>0</v>
          </cell>
          <cell r="G11">
            <v>0</v>
          </cell>
          <cell r="H11">
            <v>0</v>
          </cell>
          <cell r="I11">
            <v>0</v>
          </cell>
          <cell r="J11">
            <v>0</v>
          </cell>
          <cell r="K11">
            <v>0</v>
          </cell>
          <cell r="L11">
            <v>0</v>
          </cell>
          <cell r="M11">
            <v>0</v>
          </cell>
          <cell r="N11">
            <v>0</v>
          </cell>
          <cell r="O11">
            <v>77</v>
          </cell>
          <cell r="P11">
            <v>0</v>
          </cell>
          <cell r="Q11">
            <v>0</v>
          </cell>
          <cell r="R11">
            <v>0</v>
          </cell>
          <cell r="S11">
            <v>0</v>
          </cell>
          <cell r="T11">
            <v>550</v>
          </cell>
          <cell r="U11">
            <v>0</v>
          </cell>
          <cell r="V11">
            <v>0</v>
          </cell>
          <cell r="W11">
            <v>0</v>
          </cell>
          <cell r="X11">
            <v>0</v>
          </cell>
          <cell r="Y11">
            <v>0</v>
          </cell>
        </row>
        <row r="12">
          <cell r="A12" t="str">
            <v>OneOffsExpenditure_EC</v>
          </cell>
          <cell r="D12">
            <v>0</v>
          </cell>
          <cell r="E12">
            <v>0</v>
          </cell>
          <cell r="F12">
            <v>0</v>
          </cell>
          <cell r="G12">
            <v>0</v>
          </cell>
          <cell r="H12">
            <v>0</v>
          </cell>
          <cell r="I12">
            <v>0</v>
          </cell>
          <cell r="J12">
            <v>0</v>
          </cell>
          <cell r="K12">
            <v>0</v>
          </cell>
          <cell r="L12">
            <v>0</v>
          </cell>
          <cell r="M12">
            <v>0</v>
          </cell>
          <cell r="N12">
            <v>35390</v>
          </cell>
          <cell r="O12">
            <v>6820</v>
          </cell>
          <cell r="P12">
            <v>0</v>
          </cell>
          <cell r="Q12">
            <v>-720</v>
          </cell>
          <cell r="R12">
            <v>180</v>
          </cell>
          <cell r="S12">
            <v>2110</v>
          </cell>
          <cell r="T12">
            <v>170</v>
          </cell>
          <cell r="U12">
            <v>0</v>
          </cell>
          <cell r="V12">
            <v>0</v>
          </cell>
          <cell r="W12">
            <v>0</v>
          </cell>
          <cell r="X12">
            <v>0</v>
          </cell>
          <cell r="Y12">
            <v>0</v>
          </cell>
        </row>
        <row r="13">
          <cell r="A13" t="str">
            <v>OneOffsRevenue_DoF</v>
          </cell>
          <cell r="D13">
            <v>0</v>
          </cell>
          <cell r="E13">
            <v>0</v>
          </cell>
          <cell r="F13">
            <v>0</v>
          </cell>
          <cell r="G13">
            <v>0</v>
          </cell>
          <cell r="H13">
            <v>0</v>
          </cell>
          <cell r="I13">
            <v>0</v>
          </cell>
          <cell r="J13">
            <v>0</v>
          </cell>
          <cell r="K13">
            <v>0</v>
          </cell>
          <cell r="L13">
            <v>0</v>
          </cell>
          <cell r="M13">
            <v>0</v>
          </cell>
          <cell r="N13">
            <v>0</v>
          </cell>
          <cell r="O13">
            <v>0</v>
          </cell>
          <cell r="P13">
            <v>477</v>
          </cell>
          <cell r="Q13">
            <v>39.395130817679046</v>
          </cell>
          <cell r="R13">
            <v>468.42750000000001</v>
          </cell>
          <cell r="S13">
            <v>607</v>
          </cell>
          <cell r="T13">
            <v>785</v>
          </cell>
          <cell r="U13">
            <v>100</v>
          </cell>
          <cell r="V13">
            <v>0</v>
          </cell>
          <cell r="W13">
            <v>0</v>
          </cell>
          <cell r="X13">
            <v>0</v>
          </cell>
          <cell r="Y13">
            <v>0</v>
          </cell>
        </row>
        <row r="14">
          <cell r="A14" t="str">
            <v>OneOffsExpenditure_DoF</v>
          </cell>
          <cell r="D14">
            <v>0</v>
          </cell>
          <cell r="E14">
            <v>0</v>
          </cell>
          <cell r="F14">
            <v>0</v>
          </cell>
          <cell r="G14">
            <v>0</v>
          </cell>
          <cell r="H14">
            <v>0</v>
          </cell>
          <cell r="I14">
            <v>0</v>
          </cell>
          <cell r="J14">
            <v>0</v>
          </cell>
          <cell r="K14">
            <v>0</v>
          </cell>
          <cell r="L14">
            <v>0</v>
          </cell>
          <cell r="M14">
            <v>4000</v>
          </cell>
          <cell r="N14">
            <v>34023.972809850005</v>
          </cell>
          <cell r="O14">
            <v>6062.8249746886668</v>
          </cell>
          <cell r="P14">
            <v>0</v>
          </cell>
          <cell r="Q14">
            <v>0</v>
          </cell>
          <cell r="R14">
            <v>0</v>
          </cell>
          <cell r="S14">
            <v>2111</v>
          </cell>
          <cell r="T14">
            <v>169</v>
          </cell>
          <cell r="U14">
            <v>0</v>
          </cell>
          <cell r="V14">
            <v>0</v>
          </cell>
          <cell r="W14">
            <v>0</v>
          </cell>
          <cell r="X14">
            <v>0</v>
          </cell>
          <cell r="Y14">
            <v>0</v>
          </cell>
        </row>
        <row r="15">
          <cell r="A15" t="str">
            <v>CapitalInjections</v>
          </cell>
          <cell r="C15">
            <v>15</v>
          </cell>
          <cell r="D15">
            <v>0</v>
          </cell>
          <cell r="E15">
            <v>0</v>
          </cell>
          <cell r="F15">
            <v>0</v>
          </cell>
          <cell r="G15">
            <v>0</v>
          </cell>
          <cell r="H15">
            <v>0</v>
          </cell>
          <cell r="I15">
            <v>0</v>
          </cell>
          <cell r="J15">
            <v>0</v>
          </cell>
          <cell r="K15">
            <v>0</v>
          </cell>
          <cell r="L15">
            <v>0</v>
          </cell>
          <cell r="M15">
            <v>4000</v>
          </cell>
          <cell r="N15">
            <v>35393.438297542903</v>
          </cell>
          <cell r="O15">
            <v>7114</v>
          </cell>
          <cell r="P15">
            <v>280</v>
          </cell>
          <cell r="Q15">
            <v>0</v>
          </cell>
          <cell r="R15">
            <v>0</v>
          </cell>
          <cell r="S15">
            <v>2111</v>
          </cell>
          <cell r="T15">
            <v>0</v>
          </cell>
          <cell r="U15">
            <v>0</v>
          </cell>
          <cell r="V15">
            <v>0</v>
          </cell>
          <cell r="W15">
            <v>0</v>
          </cell>
          <cell r="X15">
            <v>0</v>
          </cell>
          <cell r="Y15">
            <v>0</v>
          </cell>
        </row>
        <row r="16">
          <cell r="A16" t="str">
            <v>GovtExpEUProg</v>
          </cell>
          <cell r="C16">
            <v>16</v>
          </cell>
          <cell r="D16">
            <v>0</v>
          </cell>
          <cell r="E16">
            <v>0</v>
          </cell>
          <cell r="F16">
            <v>0</v>
          </cell>
          <cell r="G16">
            <v>0</v>
          </cell>
          <cell r="H16">
            <v>0</v>
          </cell>
          <cell r="I16">
            <v>0</v>
          </cell>
          <cell r="J16">
            <v>0</v>
          </cell>
          <cell r="K16">
            <v>0</v>
          </cell>
          <cell r="L16">
            <v>0</v>
          </cell>
          <cell r="M16">
            <v>0</v>
          </cell>
          <cell r="N16">
            <v>0</v>
          </cell>
          <cell r="O16">
            <v>250</v>
          </cell>
          <cell r="P16">
            <v>185.84022816999942</v>
          </cell>
          <cell r="Q16">
            <v>142.03942925000024</v>
          </cell>
          <cell r="R16">
            <v>378.09179999999998</v>
          </cell>
          <cell r="S16">
            <v>380</v>
          </cell>
          <cell r="T16">
            <v>400</v>
          </cell>
          <cell r="U16">
            <v>500</v>
          </cell>
          <cell r="V16">
            <v>590</v>
          </cell>
          <cell r="W16">
            <v>615</v>
          </cell>
          <cell r="X16">
            <v>640</v>
          </cell>
          <cell r="Y16">
            <v>670</v>
          </cell>
        </row>
        <row r="17">
          <cell r="A17" t="str">
            <v>MTO</v>
          </cell>
          <cell r="B17" t="str">
            <v>% GDP</v>
          </cell>
          <cell r="C17">
            <v>17</v>
          </cell>
          <cell r="D17" t="str">
            <v xml:space="preserve">-       </v>
          </cell>
          <cell r="E17" t="str">
            <v xml:space="preserve">-       </v>
          </cell>
          <cell r="F17" t="str">
            <v xml:space="preserve">-       </v>
          </cell>
          <cell r="G17" t="str">
            <v xml:space="preserve">-       </v>
          </cell>
          <cell r="H17" t="str">
            <v xml:space="preserve">-       </v>
          </cell>
          <cell r="I17" t="str">
            <v xml:space="preserve">-       </v>
          </cell>
          <cell r="J17" t="str">
            <v xml:space="preserve">-       </v>
          </cell>
          <cell r="K17" t="str">
            <v xml:space="preserve">-       </v>
          </cell>
          <cell r="L17" t="str">
            <v xml:space="preserve">-       </v>
          </cell>
          <cell r="M17" t="str">
            <v xml:space="preserve">-       </v>
          </cell>
          <cell r="N17" t="str">
            <v xml:space="preserve">-       </v>
          </cell>
          <cell r="O17" t="str">
            <v xml:space="preserve">-       </v>
          </cell>
          <cell r="P17">
            <v>0</v>
          </cell>
          <cell r="Q17">
            <v>0</v>
          </cell>
          <cell r="R17">
            <v>0</v>
          </cell>
          <cell r="S17">
            <v>0</v>
          </cell>
          <cell r="T17">
            <v>0</v>
          </cell>
          <cell r="U17">
            <v>-0.5</v>
          </cell>
          <cell r="V17">
            <v>-0.5</v>
          </cell>
          <cell r="W17">
            <v>-0.5</v>
          </cell>
          <cell r="X17">
            <v>-0.5</v>
          </cell>
          <cell r="Y17">
            <v>-0.5</v>
          </cell>
        </row>
        <row r="18">
          <cell r="A18" t="str">
            <v>SBadjustrequirement</v>
          </cell>
          <cell r="B18" t="str">
            <v>% GDP</v>
          </cell>
          <cell r="D18" t="str">
            <v xml:space="preserve">-       </v>
          </cell>
          <cell r="E18" t="str">
            <v xml:space="preserve">-       </v>
          </cell>
          <cell r="F18" t="str">
            <v xml:space="preserve">-       </v>
          </cell>
          <cell r="G18" t="str">
            <v xml:space="preserve">-       </v>
          </cell>
          <cell r="H18" t="str">
            <v xml:space="preserve">-       </v>
          </cell>
          <cell r="I18" t="str">
            <v xml:space="preserve">-       </v>
          </cell>
          <cell r="J18" t="str">
            <v xml:space="preserve">-       </v>
          </cell>
          <cell r="K18" t="str">
            <v xml:space="preserve">-       </v>
          </cell>
          <cell r="L18" t="str">
            <v xml:space="preserve">-       </v>
          </cell>
          <cell r="M18" t="str">
            <v xml:space="preserve">-       </v>
          </cell>
          <cell r="N18" t="str">
            <v xml:space="preserve">-       </v>
          </cell>
          <cell r="O18" t="str">
            <v xml:space="preserve">-       </v>
          </cell>
          <cell r="P18" t="str">
            <v xml:space="preserve">-       </v>
          </cell>
          <cell r="Q18" t="str">
            <v xml:space="preserve">-       </v>
          </cell>
          <cell r="R18" t="str">
            <v xml:space="preserve">-       </v>
          </cell>
          <cell r="S18" t="str">
            <v xml:space="preserve">-       </v>
          </cell>
          <cell r="T18">
            <v>0.6</v>
          </cell>
          <cell r="U18">
            <v>0.6</v>
          </cell>
          <cell r="V18" t="str">
            <v xml:space="preserve">-       </v>
          </cell>
          <cell r="W18" t="str">
            <v xml:space="preserve">-       </v>
          </cell>
          <cell r="X18" t="str">
            <v xml:space="preserve">-       </v>
          </cell>
          <cell r="Y18" t="str">
            <v xml:space="preserve">-       </v>
          </cell>
        </row>
        <row r="19">
          <cell r="A19" t="str">
            <v>ReferenceRate</v>
          </cell>
          <cell r="B19" t="str">
            <v>Real % y/y</v>
          </cell>
          <cell r="D19" t="str">
            <v xml:space="preserve">-       </v>
          </cell>
          <cell r="E19" t="str">
            <v xml:space="preserve">-       </v>
          </cell>
          <cell r="F19" t="str">
            <v xml:space="preserve">-       </v>
          </cell>
          <cell r="G19" t="str">
            <v xml:space="preserve">-       </v>
          </cell>
          <cell r="H19" t="str">
            <v xml:space="preserve">-       </v>
          </cell>
          <cell r="I19" t="str">
            <v xml:space="preserve">-       </v>
          </cell>
          <cell r="J19" t="str">
            <v xml:space="preserve">-       </v>
          </cell>
          <cell r="K19" t="str">
            <v xml:space="preserve">-       </v>
          </cell>
          <cell r="L19" t="str">
            <v xml:space="preserve">-       </v>
          </cell>
          <cell r="M19" t="str">
            <v xml:space="preserve">-       </v>
          </cell>
          <cell r="N19" t="str">
            <v xml:space="preserve">-       </v>
          </cell>
          <cell r="O19" t="str">
            <v xml:space="preserve">-       </v>
          </cell>
          <cell r="P19" t="str">
            <v xml:space="preserve">-       </v>
          </cell>
          <cell r="Q19" t="str">
            <v xml:space="preserve">-       </v>
          </cell>
          <cell r="R19" t="str">
            <v xml:space="preserve">-       </v>
          </cell>
          <cell r="S19" t="str">
            <v xml:space="preserve">-       </v>
          </cell>
          <cell r="T19">
            <v>1.8860379923786084</v>
          </cell>
          <cell r="U19">
            <v>3.2762079644904163</v>
          </cell>
          <cell r="V19">
            <v>3.4578898984002548</v>
          </cell>
          <cell r="W19" t="str">
            <v xml:space="preserve">-       </v>
          </cell>
          <cell r="X19" t="str">
            <v xml:space="preserve">-       </v>
          </cell>
          <cell r="Y19" t="str">
            <v xml:space="preserve">-       </v>
          </cell>
        </row>
        <row r="20">
          <cell r="A20" t="str">
            <v>ConvergenceMargin</v>
          </cell>
          <cell r="B20" t="str">
            <v>Real % y/y</v>
          </cell>
          <cell r="D20" t="str">
            <v xml:space="preserve">-       </v>
          </cell>
          <cell r="E20" t="str">
            <v xml:space="preserve">-       </v>
          </cell>
          <cell r="F20" t="str">
            <v xml:space="preserve">-       </v>
          </cell>
          <cell r="G20" t="str">
            <v xml:space="preserve">-       </v>
          </cell>
          <cell r="H20" t="str">
            <v xml:space="preserve">-       </v>
          </cell>
          <cell r="I20" t="str">
            <v xml:space="preserve">-       </v>
          </cell>
          <cell r="J20" t="str">
            <v xml:space="preserve">-       </v>
          </cell>
          <cell r="K20" t="str">
            <v xml:space="preserve">-       </v>
          </cell>
          <cell r="L20" t="str">
            <v xml:space="preserve">-       </v>
          </cell>
          <cell r="M20" t="str">
            <v xml:space="preserve">-       </v>
          </cell>
          <cell r="N20" t="str">
            <v xml:space="preserve">-       </v>
          </cell>
          <cell r="O20" t="str">
            <v xml:space="preserve">-       </v>
          </cell>
          <cell r="P20" t="str">
            <v xml:space="preserve">-       </v>
          </cell>
          <cell r="Q20" t="str">
            <v xml:space="preserve">-       </v>
          </cell>
          <cell r="R20" t="str">
            <v xml:space="preserve">-       </v>
          </cell>
          <cell r="S20" t="str">
            <v xml:space="preserve">-       </v>
          </cell>
          <cell r="T20">
            <v>1.7815117154838138</v>
          </cell>
          <cell r="U20">
            <v>2.0246806820417631</v>
          </cell>
          <cell r="V20">
            <v>2.3154442802570356</v>
          </cell>
          <cell r="W20" t="str">
            <v xml:space="preserve">-       </v>
          </cell>
          <cell r="X20" t="str">
            <v xml:space="preserve">-       </v>
          </cell>
          <cell r="Y20" t="str">
            <v xml:space="preserve">-       </v>
          </cell>
        </row>
        <row r="21">
          <cell r="A21" t="str">
            <v>GGDebt</v>
          </cell>
          <cell r="C21">
            <v>21</v>
          </cell>
          <cell r="D21">
            <v>39094</v>
          </cell>
          <cell r="E21">
            <v>40524</v>
          </cell>
          <cell r="F21">
            <v>41539</v>
          </cell>
          <cell r="G21">
            <v>43556</v>
          </cell>
          <cell r="H21">
            <v>44056</v>
          </cell>
          <cell r="I21">
            <v>44379</v>
          </cell>
          <cell r="J21">
            <v>43692</v>
          </cell>
          <cell r="K21">
            <v>47148</v>
          </cell>
          <cell r="L21">
            <v>79620</v>
          </cell>
          <cell r="M21">
            <v>104684</v>
          </cell>
          <cell r="N21">
            <v>144227</v>
          </cell>
          <cell r="O21">
            <v>189725</v>
          </cell>
          <cell r="P21">
            <v>210016</v>
          </cell>
          <cell r="Q21">
            <v>215296</v>
          </cell>
          <cell r="R21">
            <v>203326</v>
          </cell>
          <cell r="S21">
            <v>201592</v>
          </cell>
          <cell r="T21">
            <v>200595</v>
          </cell>
          <cell r="U21">
            <v>204600</v>
          </cell>
          <cell r="V21">
            <v>210000</v>
          </cell>
          <cell r="W21">
            <v>214100</v>
          </cell>
          <cell r="X21">
            <v>209700</v>
          </cell>
          <cell r="Y21">
            <v>210300</v>
          </cell>
        </row>
        <row r="22">
          <cell r="A22" t="str">
            <v>GGDebt_EC</v>
          </cell>
          <cell r="D22">
            <v>39100</v>
          </cell>
          <cell r="E22">
            <v>40500</v>
          </cell>
          <cell r="F22">
            <v>41500</v>
          </cell>
          <cell r="G22">
            <v>43600</v>
          </cell>
          <cell r="H22">
            <v>44100</v>
          </cell>
          <cell r="I22">
            <v>44400</v>
          </cell>
          <cell r="J22">
            <v>43700</v>
          </cell>
          <cell r="K22">
            <v>47100</v>
          </cell>
          <cell r="L22">
            <v>79600</v>
          </cell>
          <cell r="M22">
            <v>104700</v>
          </cell>
          <cell r="N22">
            <v>144200</v>
          </cell>
          <cell r="O22">
            <v>189700</v>
          </cell>
          <cell r="P22">
            <v>210000</v>
          </cell>
          <cell r="Q22">
            <v>215300</v>
          </cell>
          <cell r="R22">
            <v>203300</v>
          </cell>
          <cell r="S22">
            <v>201400</v>
          </cell>
          <cell r="T22">
            <v>200600</v>
          </cell>
          <cell r="U22">
            <v>205700</v>
          </cell>
          <cell r="V22">
            <v>213300</v>
          </cell>
          <cell r="W22" t="str">
            <v xml:space="preserve">-       </v>
          </cell>
          <cell r="X22" t="str">
            <v xml:space="preserve">-       </v>
          </cell>
          <cell r="Y22" t="str">
            <v xml:space="preserve">-       </v>
          </cell>
        </row>
        <row r="23">
          <cell r="A23" t="str">
            <v>CyclicalUnemploymentBenefit</v>
          </cell>
          <cell r="C23">
            <v>23</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304.28644219626966</v>
          </cell>
          <cell r="S23">
            <v>-2.4995692283609308</v>
          </cell>
          <cell r="T23">
            <v>-128.30197159827381</v>
          </cell>
          <cell r="U23">
            <v>-285.48639033124596</v>
          </cell>
          <cell r="V23">
            <v>-109.24569641705197</v>
          </cell>
          <cell r="W23">
            <v>-4.1654601490642591</v>
          </cell>
          <cell r="X23">
            <v>-6.8749717913117863</v>
          </cell>
          <cell r="Y23">
            <v>0.97001390825575573</v>
          </cell>
        </row>
        <row r="24">
          <cell r="A24" t="str">
            <v>DiscretionaryCurrentRevenue</v>
          </cell>
          <cell r="C24">
            <v>24</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907</v>
          </cell>
          <cell r="S24">
            <v>-899</v>
          </cell>
          <cell r="T24">
            <v>-727.1</v>
          </cell>
          <cell r="U24">
            <v>-15.199999999999989</v>
          </cell>
          <cell r="V24">
            <v>87.899999999999977</v>
          </cell>
          <cell r="W24">
            <v>-143</v>
          </cell>
          <cell r="X24">
            <v>-175</v>
          </cell>
          <cell r="Y24">
            <v>-258</v>
          </cell>
        </row>
        <row r="25">
          <cell r="A25" t="str">
            <v>DiscretionaryCapitalReceived</v>
          </cell>
          <cell r="C25">
            <v>25</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row>
        <row r="26">
          <cell r="A26" t="str">
            <v>RevenueMandateLaw</v>
          </cell>
          <cell r="C26">
            <v>26</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row>
        <row r="27">
          <cell r="A27" t="str">
            <v>TaxMeasures</v>
          </cell>
          <cell r="C27">
            <v>27</v>
          </cell>
          <cell r="D27" t="str">
            <v xml:space="preserve">-       </v>
          </cell>
          <cell r="E27" t="str">
            <v xml:space="preserve">-       </v>
          </cell>
          <cell r="F27" t="str">
            <v xml:space="preserve">-       </v>
          </cell>
          <cell r="G27" t="str">
            <v xml:space="preserve">-       </v>
          </cell>
          <cell r="H27" t="str">
            <v xml:space="preserve">-       </v>
          </cell>
          <cell r="I27" t="str">
            <v xml:space="preserve">-       </v>
          </cell>
          <cell r="J27" t="str">
            <v xml:space="preserve">-       </v>
          </cell>
          <cell r="K27" t="str">
            <v xml:space="preserve">-       </v>
          </cell>
          <cell r="L27" t="str">
            <v xml:space="preserve">-       </v>
          </cell>
          <cell r="M27" t="str">
            <v xml:space="preserve">-       </v>
          </cell>
          <cell r="N27" t="str">
            <v xml:space="preserve">-       </v>
          </cell>
          <cell r="O27" t="str">
            <v xml:space="preserve">-       </v>
          </cell>
          <cell r="P27" t="str">
            <v xml:space="preserve">-       </v>
          </cell>
          <cell r="Q27" t="str">
            <v xml:space="preserve">-       </v>
          </cell>
          <cell r="R27" t="str">
            <v xml:space="preserve">-       </v>
          </cell>
          <cell r="S27" t="str">
            <v xml:space="preserve">-       </v>
          </cell>
          <cell r="T27" t="str">
            <v xml:space="preserve">-       </v>
          </cell>
          <cell r="U27" t="str">
            <v xml:space="preserve">-       </v>
          </cell>
          <cell r="V27">
            <v>360.1</v>
          </cell>
          <cell r="W27">
            <v>591</v>
          </cell>
          <cell r="X27">
            <v>623</v>
          </cell>
          <cell r="Y27">
            <v>706</v>
          </cell>
        </row>
        <row r="28">
          <cell r="A28" t="str">
            <v>PreCommittedExpenditure</v>
          </cell>
          <cell r="C28">
            <v>28</v>
          </cell>
          <cell r="D28" t="str">
            <v xml:space="preserve">-       </v>
          </cell>
          <cell r="E28" t="str">
            <v xml:space="preserve">-       </v>
          </cell>
          <cell r="F28" t="str">
            <v xml:space="preserve">-       </v>
          </cell>
          <cell r="G28" t="str">
            <v xml:space="preserve">-       </v>
          </cell>
          <cell r="H28" t="str">
            <v xml:space="preserve">-       </v>
          </cell>
          <cell r="I28" t="str">
            <v xml:space="preserve">-       </v>
          </cell>
          <cell r="J28" t="str">
            <v xml:space="preserve">-       </v>
          </cell>
          <cell r="K28" t="str">
            <v xml:space="preserve">-       </v>
          </cell>
          <cell r="L28" t="str">
            <v xml:space="preserve">-       </v>
          </cell>
          <cell r="M28" t="str">
            <v xml:space="preserve">-       </v>
          </cell>
          <cell r="N28" t="str">
            <v xml:space="preserve">-       </v>
          </cell>
          <cell r="O28" t="str">
            <v xml:space="preserve">-       </v>
          </cell>
          <cell r="P28" t="str">
            <v xml:space="preserve">-       </v>
          </cell>
          <cell r="Q28" t="str">
            <v xml:space="preserve">-       </v>
          </cell>
          <cell r="R28" t="str">
            <v xml:space="preserve">-       </v>
          </cell>
          <cell r="S28" t="str">
            <v xml:space="preserve">-       </v>
          </cell>
          <cell r="T28" t="str">
            <v xml:space="preserve">-       </v>
          </cell>
          <cell r="U28" t="str">
            <v xml:space="preserve">-       </v>
          </cell>
          <cell r="V28">
            <v>600</v>
          </cell>
          <cell r="W28">
            <v>600</v>
          </cell>
          <cell r="X28">
            <v>600</v>
          </cell>
          <cell r="Y28">
            <v>800</v>
          </cell>
        </row>
        <row r="29">
          <cell r="A29" t="str">
            <v>OtherExpenditure</v>
          </cell>
          <cell r="C29">
            <v>29</v>
          </cell>
          <cell r="D29" t="str">
            <v xml:space="preserve">-       </v>
          </cell>
          <cell r="E29" t="str">
            <v xml:space="preserve">-       </v>
          </cell>
          <cell r="F29" t="str">
            <v xml:space="preserve">-       </v>
          </cell>
          <cell r="G29" t="str">
            <v xml:space="preserve">-       </v>
          </cell>
          <cell r="H29" t="str">
            <v xml:space="preserve">-       </v>
          </cell>
          <cell r="I29" t="str">
            <v xml:space="preserve">-       </v>
          </cell>
          <cell r="J29" t="str">
            <v xml:space="preserve">-       </v>
          </cell>
          <cell r="K29" t="str">
            <v xml:space="preserve">-       </v>
          </cell>
          <cell r="L29" t="str">
            <v xml:space="preserve">-       </v>
          </cell>
          <cell r="M29" t="str">
            <v xml:space="preserve">-       </v>
          </cell>
          <cell r="N29" t="str">
            <v xml:space="preserve">-       </v>
          </cell>
          <cell r="O29" t="str">
            <v xml:space="preserve">-       </v>
          </cell>
          <cell r="P29" t="str">
            <v xml:space="preserve">-       </v>
          </cell>
          <cell r="Q29" t="str">
            <v xml:space="preserve">-       </v>
          </cell>
          <cell r="R29" t="str">
            <v xml:space="preserve">-       </v>
          </cell>
          <cell r="S29" t="str">
            <v xml:space="preserve">-       </v>
          </cell>
          <cell r="T29" t="str">
            <v xml:space="preserve">-       </v>
          </cell>
          <cell r="U29" t="str">
            <v xml:space="preserve">-       </v>
          </cell>
          <cell r="V29">
            <v>200</v>
          </cell>
          <cell r="W29">
            <v>350</v>
          </cell>
          <cell r="X29">
            <v>300</v>
          </cell>
          <cell r="Y29">
            <v>200</v>
          </cell>
        </row>
        <row r="30">
          <cell r="A30" t="str">
            <v>GovtExpEUProg</v>
          </cell>
          <cell r="D30">
            <v>0</v>
          </cell>
          <cell r="E30">
            <v>0</v>
          </cell>
          <cell r="F30">
            <v>0</v>
          </cell>
          <cell r="G30">
            <v>0</v>
          </cell>
          <cell r="H30">
            <v>0</v>
          </cell>
          <cell r="I30">
            <v>0</v>
          </cell>
          <cell r="J30">
            <v>0</v>
          </cell>
          <cell r="K30">
            <v>0</v>
          </cell>
          <cell r="L30">
            <v>0</v>
          </cell>
          <cell r="M30">
            <v>0</v>
          </cell>
          <cell r="N30">
            <v>0</v>
          </cell>
          <cell r="O30">
            <v>250</v>
          </cell>
          <cell r="P30">
            <v>185.84022816999942</v>
          </cell>
          <cell r="Q30">
            <v>142.03942925000024</v>
          </cell>
          <cell r="R30">
            <v>378.09179999999998</v>
          </cell>
          <cell r="S30">
            <v>380</v>
          </cell>
          <cell r="T30">
            <v>400</v>
          </cell>
          <cell r="U30">
            <v>500</v>
          </cell>
          <cell r="V30">
            <v>590</v>
          </cell>
          <cell r="W30">
            <v>615</v>
          </cell>
          <cell r="X30">
            <v>640</v>
          </cell>
          <cell r="Y30">
            <v>670</v>
          </cell>
        </row>
        <row r="31">
          <cell r="A31" t="str">
            <v>Unemployed</v>
          </cell>
          <cell r="B31" t="str">
            <v>Thousands</v>
          </cell>
          <cell r="C31">
            <v>31</v>
          </cell>
          <cell r="D31">
            <v>0</v>
          </cell>
          <cell r="E31">
            <v>0</v>
          </cell>
          <cell r="F31">
            <v>0</v>
          </cell>
          <cell r="G31">
            <v>0</v>
          </cell>
          <cell r="H31">
            <v>0</v>
          </cell>
          <cell r="I31">
            <v>0</v>
          </cell>
          <cell r="J31">
            <v>0</v>
          </cell>
          <cell r="K31">
            <v>0</v>
          </cell>
          <cell r="L31">
            <v>0</v>
          </cell>
          <cell r="M31">
            <v>0</v>
          </cell>
          <cell r="N31">
            <v>302.67500000000001</v>
          </cell>
          <cell r="O31">
            <v>316.75</v>
          </cell>
          <cell r="P31">
            <v>316</v>
          </cell>
          <cell r="Q31">
            <v>282.2</v>
          </cell>
          <cell r="R31">
            <v>242.92500000000001</v>
          </cell>
          <cell r="S31">
            <v>203.625</v>
          </cell>
          <cell r="T31">
            <v>181</v>
          </cell>
          <cell r="U31">
            <v>171</v>
          </cell>
          <cell r="V31">
            <v>164</v>
          </cell>
          <cell r="W31">
            <v>157</v>
          </cell>
          <cell r="X31">
            <v>151</v>
          </cell>
          <cell r="Y31">
            <v>143</v>
          </cell>
        </row>
        <row r="32">
          <cell r="A32" t="str">
            <v>Unemployed_EC</v>
          </cell>
          <cell r="B32" t="str">
            <v>Thousands</v>
          </cell>
          <cell r="D32">
            <v>74.2</v>
          </cell>
          <cell r="E32">
            <v>71.5</v>
          </cell>
          <cell r="F32">
            <v>82.6</v>
          </cell>
          <cell r="G32">
            <v>86.5</v>
          </cell>
          <cell r="H32">
            <v>87.7</v>
          </cell>
          <cell r="I32">
            <v>89.7</v>
          </cell>
          <cell r="J32">
            <v>97</v>
          </cell>
          <cell r="K32">
            <v>105</v>
          </cell>
          <cell r="L32">
            <v>146</v>
          </cell>
          <cell r="M32">
            <v>268</v>
          </cell>
          <cell r="N32">
            <v>303</v>
          </cell>
          <cell r="O32">
            <v>317</v>
          </cell>
          <cell r="P32">
            <v>316</v>
          </cell>
          <cell r="Q32">
            <v>282</v>
          </cell>
          <cell r="R32">
            <v>243</v>
          </cell>
          <cell r="S32">
            <v>204</v>
          </cell>
          <cell r="T32">
            <v>173</v>
          </cell>
          <cell r="U32">
            <v>142</v>
          </cell>
          <cell r="V32">
            <v>131.6</v>
          </cell>
          <cell r="W32" t="str">
            <v xml:space="preserve">-       </v>
          </cell>
          <cell r="X32" t="str">
            <v xml:space="preserve">-       </v>
          </cell>
          <cell r="Y32" t="str">
            <v xml:space="preserve">-       </v>
          </cell>
        </row>
        <row r="33">
          <cell r="A33" t="str">
            <v>UnemploymentRate</v>
          </cell>
          <cell r="B33" t="str">
            <v>% Labour Force</v>
          </cell>
          <cell r="C33">
            <v>33</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11.305643509033338</v>
          </cell>
          <cell r="S33">
            <v>9.4497360635767738</v>
          </cell>
          <cell r="T33">
            <v>7.929770712600491</v>
          </cell>
          <cell r="U33">
            <v>6.4090616566149574</v>
          </cell>
          <cell r="V33">
            <v>5.8368692899064598</v>
          </cell>
          <cell r="W33">
            <v>5.557605608925785</v>
          </cell>
          <cell r="X33">
            <v>5.5516367139171408</v>
          </cell>
          <cell r="Y33">
            <v>5.5693937287487696</v>
          </cell>
        </row>
        <row r="34">
          <cell r="A34" t="str">
            <v>UnemploymentRate_EC</v>
          </cell>
          <cell r="B34" t="str">
            <v>% Labour Force</v>
          </cell>
          <cell r="C34">
            <v>34</v>
          </cell>
          <cell r="D34">
            <v>4.3</v>
          </cell>
          <cell r="E34">
            <v>3.9</v>
          </cell>
          <cell r="F34">
            <v>4.5</v>
          </cell>
          <cell r="G34">
            <v>4.5999999999999996</v>
          </cell>
          <cell r="H34">
            <v>4.5</v>
          </cell>
          <cell r="I34">
            <v>4.4000000000000004</v>
          </cell>
          <cell r="J34">
            <v>4.5</v>
          </cell>
          <cell r="K34">
            <v>4.7</v>
          </cell>
          <cell r="L34">
            <v>6.4</v>
          </cell>
          <cell r="M34">
            <v>12</v>
          </cell>
          <cell r="N34">
            <v>13.9</v>
          </cell>
          <cell r="O34">
            <v>14.7</v>
          </cell>
          <cell r="P34">
            <v>14.7</v>
          </cell>
          <cell r="Q34">
            <v>13.1</v>
          </cell>
          <cell r="R34">
            <v>11.3</v>
          </cell>
          <cell r="S34">
            <v>9.4</v>
          </cell>
          <cell r="T34">
            <v>7.9</v>
          </cell>
          <cell r="U34">
            <v>6.4</v>
          </cell>
          <cell r="V34">
            <v>5.9</v>
          </cell>
          <cell r="W34">
            <v>0</v>
          </cell>
          <cell r="X34">
            <v>0</v>
          </cell>
          <cell r="Y34">
            <v>0</v>
          </cell>
        </row>
        <row r="35">
          <cell r="A35" t="str">
            <v>NAWRU</v>
          </cell>
          <cell r="B35" t="str">
            <v>% Potential Labour Force</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10.581310179999999</v>
          </cell>
          <cell r="S35">
            <v>9.4811630400000002</v>
          </cell>
          <cell r="T35">
            <v>8.3313626499999991</v>
          </cell>
          <cell r="U35">
            <v>7.1312839399999985</v>
          </cell>
          <cell r="V35">
            <v>6.0885647199999982</v>
          </cell>
          <cell r="W35">
            <v>5.567205109999998</v>
          </cell>
          <cell r="X35">
            <v>5.567205109999998</v>
          </cell>
          <cell r="Y35">
            <v>5.567205109999998</v>
          </cell>
        </row>
        <row r="36">
          <cell r="A36" t="str">
            <v>NAWRU_EC</v>
          </cell>
          <cell r="B36" t="str">
            <v>% Potential Labour Force</v>
          </cell>
          <cell r="D36">
            <v>4.1820769999999996</v>
          </cell>
          <cell r="E36">
            <v>3.581461</v>
          </cell>
          <cell r="F36">
            <v>3.4723030000000001</v>
          </cell>
          <cell r="G36">
            <v>3.696348</v>
          </cell>
          <cell r="H36">
            <v>4.2099739999999999</v>
          </cell>
          <cell r="I36">
            <v>5.013617</v>
          </cell>
          <cell r="J36">
            <v>6.0691930000000003</v>
          </cell>
          <cell r="K36">
            <v>7.3060369999999999</v>
          </cell>
          <cell r="L36">
            <v>8.7702639999999992</v>
          </cell>
          <cell r="M36">
            <v>10.649691000000001</v>
          </cell>
          <cell r="N36">
            <v>11.534198</v>
          </cell>
          <cell r="O36">
            <v>12.049504000000001</v>
          </cell>
          <cell r="P36">
            <v>12.123162000000001</v>
          </cell>
          <cell r="Q36">
            <v>11.55373</v>
          </cell>
          <cell r="R36">
            <v>10.586415000000001</v>
          </cell>
          <cell r="S36">
            <v>9.4597870000000004</v>
          </cell>
          <cell r="T36">
            <v>8.304691</v>
          </cell>
          <cell r="U36">
            <v>7.0930239999999998</v>
          </cell>
          <cell r="V36">
            <v>6.0393179999999997</v>
          </cell>
          <cell r="W36">
            <v>0</v>
          </cell>
          <cell r="X36">
            <v>0</v>
          </cell>
          <cell r="Y36">
            <v>0</v>
          </cell>
        </row>
        <row r="37">
          <cell r="A37" t="str">
            <v>UnemploymentBenefit_EC</v>
          </cell>
          <cell r="D37">
            <v>1555.3</v>
          </cell>
          <cell r="E37">
            <v>1564.8</v>
          </cell>
          <cell r="F37">
            <v>1673.5</v>
          </cell>
          <cell r="G37">
            <v>1746.4</v>
          </cell>
          <cell r="H37">
            <v>1779.6</v>
          </cell>
          <cell r="I37">
            <v>1805.6</v>
          </cell>
          <cell r="J37">
            <v>2026.6</v>
          </cell>
          <cell r="K37">
            <v>2322.9</v>
          </cell>
          <cell r="L37">
            <v>3050.6</v>
          </cell>
          <cell r="M37">
            <v>4904.8</v>
          </cell>
          <cell r="N37">
            <v>5457.9</v>
          </cell>
          <cell r="O37">
            <v>5519.9</v>
          </cell>
          <cell r="P37">
            <v>5518.9</v>
          </cell>
          <cell r="Q37">
            <v>5194.6000000000004</v>
          </cell>
          <cell r="R37">
            <v>4961.7</v>
          </cell>
          <cell r="S37">
            <v>4718.6000000000004</v>
          </cell>
          <cell r="T37">
            <v>0</v>
          </cell>
          <cell r="U37">
            <v>0</v>
          </cell>
          <cell r="V37">
            <v>0</v>
          </cell>
          <cell r="W37">
            <v>0</v>
          </cell>
          <cell r="X37">
            <v>0</v>
          </cell>
          <cell r="Y37">
            <v>0</v>
          </cell>
        </row>
        <row r="38">
          <cell r="A38" t="str">
            <v>GDPdeflator</v>
          </cell>
          <cell r="B38" t="str">
            <v>% y/y</v>
          </cell>
          <cell r="D38" t="str">
            <v xml:space="preserve">-       </v>
          </cell>
          <cell r="E38" t="str">
            <v xml:space="preserve">-       </v>
          </cell>
          <cell r="F38" t="str">
            <v xml:space="preserve">-       </v>
          </cell>
          <cell r="G38" t="str">
            <v xml:space="preserve">-       </v>
          </cell>
          <cell r="H38" t="str">
            <v xml:space="preserve">-       </v>
          </cell>
          <cell r="I38" t="str">
            <v xml:space="preserve">-       </v>
          </cell>
          <cell r="J38" t="str">
            <v xml:space="preserve">-       </v>
          </cell>
          <cell r="K38" t="str">
            <v xml:space="preserve">-       </v>
          </cell>
          <cell r="L38" t="str">
            <v xml:space="preserve">-       </v>
          </cell>
          <cell r="M38" t="str">
            <v xml:space="preserve">-       </v>
          </cell>
          <cell r="N38" t="str">
            <v xml:space="preserve">-       </v>
          </cell>
          <cell r="O38" t="str">
            <v xml:space="preserve">-       </v>
          </cell>
          <cell r="P38" t="str">
            <v xml:space="preserve">-       </v>
          </cell>
          <cell r="Q38" t="str">
            <v xml:space="preserve">-       </v>
          </cell>
          <cell r="R38">
            <v>1.1339830427033681</v>
          </cell>
          <cell r="S38">
            <v>0.93836592794064311</v>
          </cell>
          <cell r="T38">
            <v>1.7074862538838276</v>
          </cell>
          <cell r="U38">
            <v>1.1899137215784283</v>
          </cell>
          <cell r="V38">
            <v>1.2602375667309262</v>
          </cell>
          <cell r="W38" t="str">
            <v xml:space="preserve">-       </v>
          </cell>
          <cell r="X38" t="str">
            <v xml:space="preserve">-       </v>
          </cell>
          <cell r="Y38" t="str">
            <v xml:space="preserve">-       </v>
          </cell>
        </row>
        <row r="39">
          <cell r="A39" t="str">
            <v>GDPdeflator_Derived</v>
          </cell>
          <cell r="B39" t="str">
            <v>% y/y</v>
          </cell>
          <cell r="D39" t="str">
            <v xml:space="preserve">-       </v>
          </cell>
          <cell r="E39" t="str">
            <v xml:space="preserve">-       </v>
          </cell>
          <cell r="F39" t="str">
            <v xml:space="preserve">-       </v>
          </cell>
          <cell r="G39" t="str">
            <v xml:space="preserve">-       </v>
          </cell>
          <cell r="H39" t="str">
            <v xml:space="preserve">-       </v>
          </cell>
          <cell r="I39" t="str">
            <v xml:space="preserve">-       </v>
          </cell>
          <cell r="J39" t="str">
            <v xml:space="preserve">-       </v>
          </cell>
          <cell r="K39" t="str">
            <v xml:space="preserve">-       </v>
          </cell>
          <cell r="L39" t="str">
            <v xml:space="preserve">-       </v>
          </cell>
          <cell r="M39" t="str">
            <v xml:space="preserve">-       </v>
          </cell>
          <cell r="N39" t="str">
            <v xml:space="preserve">-       </v>
          </cell>
          <cell r="O39" t="str">
            <v xml:space="preserve">-       </v>
          </cell>
          <cell r="P39" t="str">
            <v xml:space="preserve">-       </v>
          </cell>
          <cell r="Q39" t="str">
            <v xml:space="preserve">-       </v>
          </cell>
          <cell r="R39" t="str">
            <v xml:space="preserve">-       </v>
          </cell>
          <cell r="S39" t="str">
            <v xml:space="preserve">-       </v>
          </cell>
          <cell r="T39" t="str">
            <v xml:space="preserve">-       </v>
          </cell>
          <cell r="U39" t="str">
            <v xml:space="preserve">-       </v>
          </cell>
          <cell r="V39" t="str">
            <v xml:space="preserve">-       </v>
          </cell>
          <cell r="W39">
            <v>1.4623299764299214</v>
          </cell>
          <cell r="X39">
            <v>1.6602124215735259</v>
          </cell>
          <cell r="Y39">
            <v>1.6794673536458804</v>
          </cell>
        </row>
        <row r="40">
          <cell r="A40" t="str">
            <v>GDPdeflator_EC</v>
          </cell>
          <cell r="B40" t="str">
            <v>% y/y</v>
          </cell>
          <cell r="D40" t="str">
            <v xml:space="preserve">-       </v>
          </cell>
          <cell r="E40" t="str">
            <v xml:space="preserve">-       </v>
          </cell>
          <cell r="F40" t="str">
            <v xml:space="preserve">-       </v>
          </cell>
          <cell r="G40" t="str">
            <v xml:space="preserve">-       </v>
          </cell>
          <cell r="H40" t="str">
            <v xml:space="preserve">-       </v>
          </cell>
          <cell r="I40" t="str">
            <v xml:space="preserve">-       </v>
          </cell>
          <cell r="J40" t="str">
            <v xml:space="preserve">-       </v>
          </cell>
          <cell r="K40" t="str">
            <v xml:space="preserve">-       </v>
          </cell>
          <cell r="L40" t="str">
            <v xml:space="preserve">-       </v>
          </cell>
          <cell r="M40" t="str">
            <v xml:space="preserve">-       </v>
          </cell>
          <cell r="N40" t="str">
            <v xml:space="preserve">-       </v>
          </cell>
          <cell r="O40" t="str">
            <v xml:space="preserve">-       </v>
          </cell>
          <cell r="P40" t="str">
            <v xml:space="preserve">-       </v>
          </cell>
          <cell r="Q40" t="str">
            <v xml:space="preserve">-       </v>
          </cell>
          <cell r="R40">
            <v>1.1339830427033681</v>
          </cell>
          <cell r="S40">
            <v>0.93836592794064311</v>
          </cell>
          <cell r="T40">
            <v>1.7074862538838276</v>
          </cell>
          <cell r="U40">
            <v>1.1899137215784283</v>
          </cell>
          <cell r="V40">
            <v>1.2602375667309262</v>
          </cell>
          <cell r="W40" t="str">
            <v xml:space="preserve">-       </v>
          </cell>
          <cell r="X40" t="str">
            <v xml:space="preserve">-       </v>
          </cell>
          <cell r="Y40" t="str">
            <v xml:space="preserve">-       </v>
          </cell>
        </row>
        <row r="41">
          <cell r="A41" t="str">
            <v>GGB_B9_EC</v>
          </cell>
          <cell r="D41">
            <v>0</v>
          </cell>
          <cell r="E41">
            <v>0</v>
          </cell>
          <cell r="F41">
            <v>0</v>
          </cell>
          <cell r="G41">
            <v>0</v>
          </cell>
          <cell r="H41">
            <v>0</v>
          </cell>
          <cell r="I41">
            <v>0</v>
          </cell>
          <cell r="J41">
            <v>0</v>
          </cell>
          <cell r="K41">
            <v>0</v>
          </cell>
          <cell r="L41">
            <v>0</v>
          </cell>
          <cell r="M41">
            <v>0</v>
          </cell>
          <cell r="N41">
            <v>-32.118020125000001</v>
          </cell>
          <cell r="O41">
            <v>-12.646150867499999</v>
          </cell>
          <cell r="P41">
            <v>-8.047853807500001</v>
          </cell>
          <cell r="Q41">
            <v>-5.7135889174999992</v>
          </cell>
          <cell r="R41">
            <v>-3.7153663949999998</v>
          </cell>
          <cell r="S41">
            <v>-1.9674300100000002</v>
          </cell>
          <cell r="T41">
            <v>-0.57422249250000001</v>
          </cell>
          <cell r="U41">
            <v>-0.52264558500000002</v>
          </cell>
          <cell r="V41">
            <v>-0.26545796500000002</v>
          </cell>
          <cell r="W41">
            <v>0</v>
          </cell>
          <cell r="X41">
            <v>0</v>
          </cell>
          <cell r="Y41">
            <v>0</v>
          </cell>
        </row>
        <row r="42">
          <cell r="A42" t="str">
            <v>OneOffs_EC</v>
          </cell>
          <cell r="D42">
            <v>0</v>
          </cell>
          <cell r="E42">
            <v>0</v>
          </cell>
          <cell r="F42">
            <v>0</v>
          </cell>
          <cell r="G42">
            <v>0</v>
          </cell>
          <cell r="H42">
            <v>0</v>
          </cell>
          <cell r="I42">
            <v>0</v>
          </cell>
          <cell r="J42">
            <v>0</v>
          </cell>
          <cell r="K42">
            <v>0</v>
          </cell>
          <cell r="L42">
            <v>0</v>
          </cell>
          <cell r="M42">
            <v>0</v>
          </cell>
          <cell r="N42">
            <v>-21.177600000000002</v>
          </cell>
          <cell r="O42">
            <v>-3.8949999999999996</v>
          </cell>
          <cell r="P42">
            <v>0</v>
          </cell>
          <cell r="Q42">
            <v>0.40169999999999995</v>
          </cell>
          <cell r="R42">
            <v>-9.319999999999995E-2</v>
          </cell>
          <cell r="S42">
            <v>-0.82520000000000016</v>
          </cell>
          <cell r="T42">
            <v>0.14290000000000003</v>
          </cell>
          <cell r="U42">
            <v>0</v>
          </cell>
          <cell r="V42">
            <v>0</v>
          </cell>
          <cell r="W42">
            <v>0</v>
          </cell>
          <cell r="X42">
            <v>0</v>
          </cell>
          <cell r="Y42">
            <v>0</v>
          </cell>
        </row>
        <row r="43">
          <cell r="A43" t="str">
            <v>SB_EC</v>
          </cell>
          <cell r="B43" t="str">
            <v>% GDP</v>
          </cell>
          <cell r="D43">
            <v>0</v>
          </cell>
          <cell r="E43">
            <v>0</v>
          </cell>
          <cell r="F43">
            <v>0</v>
          </cell>
          <cell r="G43">
            <v>0</v>
          </cell>
          <cell r="H43">
            <v>0</v>
          </cell>
          <cell r="I43">
            <v>0</v>
          </cell>
          <cell r="J43">
            <v>0</v>
          </cell>
          <cell r="K43">
            <v>0</v>
          </cell>
          <cell r="L43">
            <v>0</v>
          </cell>
          <cell r="M43">
            <v>0</v>
          </cell>
          <cell r="N43">
            <v>-9.9420999999999999</v>
          </cell>
          <cell r="O43">
            <v>-7.7103000000000002</v>
          </cell>
          <cell r="P43">
            <v>-6.0365000000000002</v>
          </cell>
          <cell r="Q43">
            <v>-3.7867999999999999</v>
          </cell>
          <cell r="R43">
            <v>-3.8125</v>
          </cell>
          <cell r="S43">
            <v>-1.9948999999999999</v>
          </cell>
          <cell r="T43">
            <v>-1.677</v>
          </cell>
          <cell r="U43">
            <v>-1.0847</v>
          </cell>
          <cell r="V43">
            <v>-0.3231</v>
          </cell>
          <cell r="W43">
            <v>0</v>
          </cell>
          <cell r="X43">
            <v>0</v>
          </cell>
          <cell r="Y43">
            <v>0</v>
          </cell>
        </row>
        <row r="44">
          <cell r="A44" t="str">
            <v>TE_EC</v>
          </cell>
          <cell r="C44">
            <v>44</v>
          </cell>
          <cell r="D44">
            <v>33464.399999999994</v>
          </cell>
          <cell r="E44">
            <v>39626.199999999997</v>
          </cell>
          <cell r="F44">
            <v>44926.8</v>
          </cell>
          <cell r="G44">
            <v>48013.9</v>
          </cell>
          <cell r="H44">
            <v>51770.6</v>
          </cell>
          <cell r="I44">
            <v>56741.799999999996</v>
          </cell>
          <cell r="J44">
            <v>62609.8</v>
          </cell>
          <cell r="K44">
            <v>70727.5</v>
          </cell>
          <cell r="L44">
            <v>78499.100000000006</v>
          </cell>
          <cell r="M44">
            <v>79951.600000000006</v>
          </cell>
          <cell r="N44">
            <v>109084</v>
          </cell>
          <cell r="O44">
            <v>79602.5</v>
          </cell>
          <cell r="P44">
            <v>73620.800000000003</v>
          </cell>
          <cell r="Q44">
            <v>71819.8</v>
          </cell>
          <cell r="R44">
            <v>73108.400000000009</v>
          </cell>
          <cell r="S44">
            <v>75579.600000000006</v>
          </cell>
          <cell r="T44">
            <v>74555.199999999997</v>
          </cell>
          <cell r="U44">
            <v>76651.799999999988</v>
          </cell>
          <cell r="V44">
            <v>78832.3</v>
          </cell>
          <cell r="W44">
            <v>0</v>
          </cell>
          <cell r="X44">
            <v>0</v>
          </cell>
          <cell r="Y44">
            <v>0</v>
          </cell>
        </row>
        <row r="45">
          <cell r="A45" t="str">
            <v>Interest_D41_EC</v>
          </cell>
          <cell r="C45">
            <v>45</v>
          </cell>
          <cell r="D45">
            <v>2107.34</v>
          </cell>
          <cell r="E45">
            <v>1757</v>
          </cell>
          <cell r="F45">
            <v>1788.22</v>
          </cell>
          <cell r="G45">
            <v>1769.69</v>
          </cell>
          <cell r="H45">
            <v>1709.17</v>
          </cell>
          <cell r="I45">
            <v>1737.3600000000001</v>
          </cell>
          <cell r="J45">
            <v>1846.33</v>
          </cell>
          <cell r="K45">
            <v>1979.17</v>
          </cell>
          <cell r="L45">
            <v>2397.5499999999997</v>
          </cell>
          <cell r="M45">
            <v>3411.5099999999998</v>
          </cell>
          <cell r="N45">
            <v>4743.1799999999994</v>
          </cell>
          <cell r="O45">
            <v>5764.3899999999994</v>
          </cell>
          <cell r="P45">
            <v>7294.26</v>
          </cell>
          <cell r="Q45">
            <v>7718.9</v>
          </cell>
          <cell r="R45">
            <v>7583.13</v>
          </cell>
          <cell r="S45">
            <v>6839.65</v>
          </cell>
          <cell r="T45">
            <v>6177.81</v>
          </cell>
          <cell r="U45">
            <v>6017.0700000000006</v>
          </cell>
          <cell r="V45">
            <v>6005.8140000000003</v>
          </cell>
          <cell r="W45">
            <v>0</v>
          </cell>
          <cell r="X45">
            <v>0</v>
          </cell>
          <cell r="Y45">
            <v>0</v>
          </cell>
        </row>
        <row r="46">
          <cell r="A46" t="str">
            <v>PE_EC</v>
          </cell>
          <cell r="B46" t="str">
            <v>% GDP</v>
          </cell>
          <cell r="C46">
            <v>46</v>
          </cell>
          <cell r="D46">
            <v>28.931806399999999</v>
          </cell>
          <cell r="E46">
            <v>31.055451399999999</v>
          </cell>
          <cell r="F46">
            <v>31.731054199999999</v>
          </cell>
          <cell r="G46">
            <v>31.770589900000001</v>
          </cell>
          <cell r="H46">
            <v>32.061084399999999</v>
          </cell>
          <cell r="I46">
            <v>32.314514699999997</v>
          </cell>
          <cell r="J46">
            <v>32.8343512</v>
          </cell>
          <cell r="K46">
            <v>34.845716899999999</v>
          </cell>
          <cell r="L46">
            <v>40.546990899999997</v>
          </cell>
          <cell r="M46">
            <v>45.1020319</v>
          </cell>
          <cell r="N46">
            <v>62.433040800000001</v>
          </cell>
          <cell r="O46">
            <v>42.663645000000002</v>
          </cell>
          <cell r="P46">
            <v>37.738596200000003</v>
          </cell>
          <cell r="Q46">
            <v>35.570282300000002</v>
          </cell>
          <cell r="R46">
            <v>33.9227998</v>
          </cell>
          <cell r="S46">
            <v>26.870965300000002</v>
          </cell>
          <cell r="T46">
            <v>25.721733400000002</v>
          </cell>
          <cell r="U46">
            <v>25.252173200000001</v>
          </cell>
          <cell r="V46">
            <v>24.807897700000002</v>
          </cell>
          <cell r="W46">
            <v>0</v>
          </cell>
          <cell r="X46">
            <v>0</v>
          </cell>
          <cell r="Y46">
            <v>0</v>
          </cell>
        </row>
        <row r="47">
          <cell r="A47" t="str">
            <v>GDPnominal_EC</v>
          </cell>
          <cell r="C47">
            <v>47</v>
          </cell>
          <cell r="D47">
            <v>108382.7</v>
          </cell>
          <cell r="E47">
            <v>121940.6</v>
          </cell>
          <cell r="F47">
            <v>135950.5</v>
          </cell>
          <cell r="G47">
            <v>145556.6</v>
          </cell>
          <cell r="H47">
            <v>156144</v>
          </cell>
          <cell r="I47">
            <v>170215.8</v>
          </cell>
          <cell r="J47">
            <v>185060.7</v>
          </cell>
          <cell r="K47">
            <v>197293.4</v>
          </cell>
          <cell r="L47">
            <v>187687.19999999998</v>
          </cell>
          <cell r="M47">
            <v>169704.4</v>
          </cell>
          <cell r="N47">
            <v>167124.30000000002</v>
          </cell>
          <cell r="O47">
            <v>173070.2</v>
          </cell>
          <cell r="P47">
            <v>175752.5</v>
          </cell>
          <cell r="Q47">
            <v>180209.30000000002</v>
          </cell>
          <cell r="R47">
            <v>193159.6</v>
          </cell>
          <cell r="S47">
            <v>255815.1</v>
          </cell>
          <cell r="T47">
            <v>265834.8</v>
          </cell>
          <cell r="U47">
            <v>279717.40000000002</v>
          </cell>
          <cell r="V47">
            <v>293561.69999999995</v>
          </cell>
          <cell r="W47">
            <v>0</v>
          </cell>
          <cell r="X47">
            <v>0</v>
          </cell>
          <cell r="Y47">
            <v>0</v>
          </cell>
        </row>
        <row r="48">
          <cell r="A48" t="str">
            <v>GDPreal_EC</v>
          </cell>
          <cell r="C48">
            <v>48</v>
          </cell>
          <cell r="D48">
            <v>124653.5</v>
          </cell>
          <cell r="E48">
            <v>132197.5</v>
          </cell>
          <cell r="F48">
            <v>139570.1</v>
          </cell>
          <cell r="G48">
            <v>144696.59999999998</v>
          </cell>
          <cell r="H48">
            <v>154427.29999999999</v>
          </cell>
          <cell r="I48">
            <v>163331.79999999999</v>
          </cell>
          <cell r="J48">
            <v>172913.09999999998</v>
          </cell>
          <cell r="K48">
            <v>179477.9</v>
          </cell>
          <cell r="L48">
            <v>171628.5</v>
          </cell>
          <cell r="M48">
            <v>163793.5</v>
          </cell>
          <cell r="N48">
            <v>167124.30000000002</v>
          </cell>
          <cell r="O48">
            <v>167056.5</v>
          </cell>
          <cell r="P48">
            <v>165214.1</v>
          </cell>
          <cell r="Q48">
            <v>167029.5</v>
          </cell>
          <cell r="R48">
            <v>181164.09999999998</v>
          </cell>
          <cell r="S48">
            <v>228766.9</v>
          </cell>
          <cell r="T48">
            <v>240694.3</v>
          </cell>
          <cell r="U48">
            <v>250204</v>
          </cell>
          <cell r="V48">
            <v>259319.5</v>
          </cell>
          <cell r="W48">
            <v>0</v>
          </cell>
          <cell r="X48">
            <v>0</v>
          </cell>
          <cell r="Y48">
            <v>0</v>
          </cell>
        </row>
        <row r="49">
          <cell r="A49" t="str">
            <v>OutputGap_EC</v>
          </cell>
          <cell r="B49" t="str">
            <v>% Potential GDP</v>
          </cell>
          <cell r="C49">
            <v>49</v>
          </cell>
          <cell r="D49">
            <v>3.8638737999999999</v>
          </cell>
          <cell r="E49">
            <v>2.3998461</v>
          </cell>
          <cell r="F49">
            <v>1.3224146999999999</v>
          </cell>
          <cell r="G49">
            <v>-0.53388009999999997</v>
          </cell>
          <cell r="H49">
            <v>0.97264229999999996</v>
          </cell>
          <cell r="I49">
            <v>2.0541231</v>
          </cell>
          <cell r="J49">
            <v>3.8685048000000002</v>
          </cell>
          <cell r="K49">
            <v>4.7831108000000002</v>
          </cell>
          <cell r="L49">
            <v>-0.47989480000000001</v>
          </cell>
          <cell r="M49">
            <v>-4.2952767999999999</v>
          </cell>
          <cell r="N49">
            <v>-1.8925495000000001</v>
          </cell>
          <cell r="O49">
            <v>-1.9731765999999999</v>
          </cell>
          <cell r="P49">
            <v>-3.8129930999999999</v>
          </cell>
          <cell r="Q49">
            <v>-4.4141966000000004</v>
          </cell>
          <cell r="R49">
            <v>0.36082199999999998</v>
          </cell>
          <cell r="S49">
            <v>1.6164358999999999</v>
          </cell>
          <cell r="T49">
            <v>1.8196734999999999</v>
          </cell>
          <cell r="U49">
            <v>1.0655064000000001</v>
          </cell>
          <cell r="V49">
            <v>0.1092743</v>
          </cell>
          <cell r="W49">
            <v>0</v>
          </cell>
          <cell r="X49">
            <v>0</v>
          </cell>
          <cell r="Y49">
            <v>0</v>
          </cell>
        </row>
        <row r="50">
          <cell r="A50" t="str">
            <v>GDPnominal</v>
          </cell>
          <cell r="C50">
            <v>50</v>
          </cell>
          <cell r="D50">
            <v>108381</v>
          </cell>
          <cell r="E50">
            <v>121957</v>
          </cell>
          <cell r="F50">
            <v>135955</v>
          </cell>
          <cell r="G50">
            <v>145557</v>
          </cell>
          <cell r="H50">
            <v>156143</v>
          </cell>
          <cell r="I50">
            <v>170188</v>
          </cell>
          <cell r="J50">
            <v>184995</v>
          </cell>
          <cell r="K50">
            <v>197202</v>
          </cell>
          <cell r="L50">
            <v>187756</v>
          </cell>
          <cell r="M50">
            <v>170097</v>
          </cell>
          <cell r="N50">
            <v>167583</v>
          </cell>
          <cell r="O50">
            <v>171939</v>
          </cell>
          <cell r="P50">
            <v>175561</v>
          </cell>
          <cell r="Q50">
            <v>180298</v>
          </cell>
          <cell r="R50">
            <v>194537</v>
          </cell>
          <cell r="S50">
            <v>262037</v>
          </cell>
          <cell r="T50">
            <v>275567</v>
          </cell>
          <cell r="U50">
            <v>290846.61923749693</v>
          </cell>
          <cell r="V50">
            <v>305462.8086030808</v>
          </cell>
          <cell r="W50">
            <v>319457.03246374626</v>
          </cell>
          <cell r="X50">
            <v>333399.42586566851</v>
          </cell>
          <cell r="Y50">
            <v>347341.81926759076</v>
          </cell>
        </row>
        <row r="51">
          <cell r="A51" t="str">
            <v>GDPreal</v>
          </cell>
          <cell r="C51">
            <v>51</v>
          </cell>
          <cell r="D51">
            <v>135462</v>
          </cell>
          <cell r="E51">
            <v>143323</v>
          </cell>
          <cell r="F51">
            <v>152366</v>
          </cell>
          <cell r="G51">
            <v>157119</v>
          </cell>
          <cell r="H51">
            <v>167616</v>
          </cell>
          <cell r="I51">
            <v>177684</v>
          </cell>
          <cell r="J51">
            <v>187495</v>
          </cell>
          <cell r="K51">
            <v>197261</v>
          </cell>
          <cell r="L51">
            <v>189497</v>
          </cell>
          <cell r="M51">
            <v>180730</v>
          </cell>
          <cell r="N51">
            <v>183986</v>
          </cell>
          <cell r="O51">
            <v>189478</v>
          </cell>
          <cell r="P51">
            <v>189548</v>
          </cell>
          <cell r="Q51">
            <v>192654</v>
          </cell>
          <cell r="R51">
            <v>208700</v>
          </cell>
          <cell r="S51">
            <v>262037</v>
          </cell>
          <cell r="T51">
            <v>275510</v>
          </cell>
          <cell r="U51">
            <v>287410.94444197381</v>
          </cell>
          <cell r="V51">
            <v>298012.75579039159</v>
          </cell>
          <cell r="W51">
            <v>307173.77482166962</v>
          </cell>
          <cell r="X51">
            <v>315344.68567418813</v>
          </cell>
          <cell r="Y51">
            <v>323105.59689231275</v>
          </cell>
        </row>
        <row r="52">
          <cell r="A52" t="str">
            <v>OutputGap</v>
          </cell>
          <cell r="B52" t="str">
            <v>% Potential GDP</v>
          </cell>
          <cell r="C52">
            <v>52</v>
          </cell>
          <cell r="D52">
            <v>3.8514171893142324</v>
          </cell>
          <cell r="E52">
            <v>2.4042091459212989</v>
          </cell>
          <cell r="F52">
            <v>1.3691252283695832</v>
          </cell>
          <cell r="G52">
            <v>-0.47785403778243252</v>
          </cell>
          <cell r="H52">
            <v>1.0316645134337055</v>
          </cell>
          <cell r="I52">
            <v>2.1251335252950199</v>
          </cell>
          <cell r="J52">
            <v>3.9320505141263506</v>
          </cell>
          <cell r="K52">
            <v>4.8276301400513866</v>
          </cell>
          <cell r="L52">
            <v>-0.47339307771560035</v>
          </cell>
          <cell r="M52">
            <v>-4.2880437498608366</v>
          </cell>
          <cell r="N52">
            <v>-1.898995316992147</v>
          </cell>
          <cell r="O52">
            <v>-1.9921812669980943</v>
          </cell>
          <cell r="P52">
            <v>-3.901417543740493</v>
          </cell>
          <cell r="Q52">
            <v>-4.6638413945880082</v>
          </cell>
          <cell r="R52">
            <v>-0.15248399330505258</v>
          </cell>
          <cell r="S52">
            <v>1.0663224961842355</v>
          </cell>
          <cell r="T52">
            <v>1.206372021223423</v>
          </cell>
          <cell r="U52">
            <v>1.3583861557070698</v>
          </cell>
          <cell r="V52">
            <v>0.80323356469544915</v>
          </cell>
          <cell r="W52">
            <v>0.48323619240944193</v>
          </cell>
          <cell r="X52">
            <v>0.28243304701509597</v>
          </cell>
          <cell r="Y52">
            <v>-4.6473712382644194E-3</v>
          </cell>
        </row>
        <row r="53">
          <cell r="A53" t="str">
            <v>PotentialGrowth</v>
          </cell>
          <cell r="B53" t="str">
            <v>% Potential GDP</v>
          </cell>
          <cell r="C53">
            <v>53</v>
          </cell>
          <cell r="D53" t="str">
            <v xml:space="preserve">-       </v>
          </cell>
          <cell r="E53">
            <v>7.2983457252492112</v>
          </cell>
          <cell r="F53">
            <v>7.3950551603111148</v>
          </cell>
          <cell r="G53">
            <v>5.0332023198958131</v>
          </cell>
          <cell r="H53">
            <v>5.0869989997378351</v>
          </cell>
          <cell r="I53">
            <v>4.871558176729196</v>
          </cell>
          <cell r="J53">
            <v>3.6870479434236936</v>
          </cell>
          <cell r="K53">
            <v>4.3098372275962582</v>
          </cell>
          <cell r="L53">
            <v>1.1806995875811799</v>
          </cell>
          <cell r="M53">
            <v>-0.82529549184867657</v>
          </cell>
          <cell r="N53">
            <v>-0.67758593143592005</v>
          </cell>
          <cell r="O53">
            <v>3.0829279980946422</v>
          </cell>
          <cell r="P53">
            <v>2.0244251750974662</v>
          </cell>
          <cell r="Q53">
            <v>2.4514611850081636</v>
          </cell>
          <cell r="R53">
            <v>3.4343530376223619</v>
          </cell>
          <cell r="S53">
            <v>4.2152490926538828</v>
          </cell>
          <cell r="T53">
            <v>4.9961451476854046</v>
          </cell>
          <cell r="U53">
            <v>4.163149978235503</v>
          </cell>
          <cell r="V53">
            <v>4.2597730217508678</v>
          </cell>
          <cell r="W53">
            <v>3.402283870293954</v>
          </cell>
          <cell r="X53">
            <v>2.8655927785044888</v>
          </cell>
          <cell r="Y53">
            <v>2.755247708794295</v>
          </cell>
        </row>
        <row r="54">
          <cell r="A54" t="str">
            <v>PotentialGrowth_EC</v>
          </cell>
          <cell r="B54" t="str">
            <v>% Potential GDP</v>
          </cell>
          <cell r="C54">
            <v>54</v>
          </cell>
          <cell r="D54">
            <v>8.3630599141599085</v>
          </cell>
          <cell r="E54">
            <v>7.5681518262237679</v>
          </cell>
          <cell r="F54">
            <v>6.6996409801709511</v>
          </cell>
          <cell r="G54">
            <v>5.6079238749261018</v>
          </cell>
          <cell r="H54">
            <v>5.132550343794029</v>
          </cell>
          <cell r="I54">
            <v>4.6453054010152428</v>
          </cell>
          <cell r="J54">
            <v>4.016855882711412</v>
          </cell>
          <cell r="K54">
            <v>2.8906348157778705</v>
          </cell>
          <cell r="L54">
            <v>0.68361897976230157</v>
          </cell>
          <cell r="M54">
            <v>-0.76049722979383283</v>
          </cell>
          <cell r="N54">
            <v>-0.46533167153384181</v>
          </cell>
          <cell r="O54">
            <v>4.1654093400356196E-2</v>
          </cell>
          <cell r="P54">
            <v>0.78877574100955083</v>
          </cell>
          <cell r="Q54">
            <v>1.734713706680191</v>
          </cell>
          <cell r="R54">
            <v>3.3018898400553276</v>
          </cell>
          <cell r="S54">
            <v>4.1528125030043439</v>
          </cell>
          <cell r="T54">
            <v>5.0037351659533602</v>
          </cell>
          <cell r="U54">
            <v>4.7266581028089005</v>
          </cell>
          <cell r="V54">
            <v>4.633204330645202</v>
          </cell>
          <cell r="W54">
            <v>3.9677106389736982</v>
          </cell>
          <cell r="X54">
            <v>3.2787993890556644</v>
          </cell>
          <cell r="Y54">
            <v>2.9905995658163098</v>
          </cell>
        </row>
        <row r="55">
          <cell r="C55">
            <v>55</v>
          </cell>
        </row>
        <row r="56">
          <cell r="C56">
            <v>56</v>
          </cell>
        </row>
        <row r="57">
          <cell r="C57">
            <v>57</v>
          </cell>
        </row>
        <row r="58">
          <cell r="C58">
            <v>58</v>
          </cell>
        </row>
        <row r="59">
          <cell r="C59">
            <v>59</v>
          </cell>
        </row>
        <row r="60">
          <cell r="C60">
            <v>60</v>
          </cell>
        </row>
        <row r="61">
          <cell r="C61">
            <v>61</v>
          </cell>
        </row>
        <row r="62">
          <cell r="C62">
            <v>62</v>
          </cell>
        </row>
        <row r="63">
          <cell r="C63">
            <v>63</v>
          </cell>
        </row>
        <row r="64">
          <cell r="C64">
            <v>64</v>
          </cell>
        </row>
        <row r="65">
          <cell r="C65">
            <v>65</v>
          </cell>
        </row>
        <row r="66">
          <cell r="C66">
            <v>66</v>
          </cell>
        </row>
        <row r="67">
          <cell r="C67">
            <v>67</v>
          </cell>
        </row>
        <row r="68">
          <cell r="C68">
            <v>68</v>
          </cell>
        </row>
        <row r="69">
          <cell r="C69">
            <v>69</v>
          </cell>
        </row>
        <row r="70">
          <cell r="C70">
            <v>70</v>
          </cell>
        </row>
        <row r="71">
          <cell r="C71">
            <v>71</v>
          </cell>
        </row>
        <row r="72">
          <cell r="C72">
            <v>72</v>
          </cell>
        </row>
        <row r="73">
          <cell r="C73">
            <v>73</v>
          </cell>
        </row>
        <row r="74">
          <cell r="C74">
            <v>74</v>
          </cell>
        </row>
        <row r="75">
          <cell r="C75">
            <v>75</v>
          </cell>
        </row>
        <row r="76">
          <cell r="C76">
            <v>76</v>
          </cell>
        </row>
        <row r="77">
          <cell r="C77">
            <v>77</v>
          </cell>
        </row>
        <row r="78">
          <cell r="C78">
            <v>78</v>
          </cell>
        </row>
        <row r="79">
          <cell r="C79">
            <v>79</v>
          </cell>
        </row>
        <row r="80">
          <cell r="C80">
            <v>80</v>
          </cell>
        </row>
        <row r="81">
          <cell r="C81">
            <v>81</v>
          </cell>
        </row>
        <row r="82">
          <cell r="C82">
            <v>82</v>
          </cell>
        </row>
        <row r="83">
          <cell r="C83">
            <v>83</v>
          </cell>
        </row>
        <row r="84">
          <cell r="C84">
            <v>84</v>
          </cell>
        </row>
        <row r="85">
          <cell r="C85">
            <v>85</v>
          </cell>
        </row>
        <row r="86">
          <cell r="C86">
            <v>86</v>
          </cell>
        </row>
        <row r="87">
          <cell r="C87">
            <v>87</v>
          </cell>
        </row>
        <row r="88">
          <cell r="C88">
            <v>88</v>
          </cell>
        </row>
        <row r="89">
          <cell r="C89">
            <v>89</v>
          </cell>
        </row>
        <row r="90">
          <cell r="C90">
            <v>90</v>
          </cell>
        </row>
        <row r="91">
          <cell r="C91">
            <v>91</v>
          </cell>
        </row>
        <row r="92">
          <cell r="C92">
            <v>92</v>
          </cell>
        </row>
        <row r="93">
          <cell r="C93">
            <v>93</v>
          </cell>
        </row>
        <row r="94">
          <cell r="C94">
            <v>94</v>
          </cell>
        </row>
        <row r="95">
          <cell r="C95">
            <v>95</v>
          </cell>
        </row>
        <row r="96">
          <cell r="C96">
            <v>96</v>
          </cell>
        </row>
        <row r="97">
          <cell r="C97">
            <v>97</v>
          </cell>
        </row>
        <row r="98">
          <cell r="C98">
            <v>98</v>
          </cell>
        </row>
        <row r="99">
          <cell r="C99">
            <v>99</v>
          </cell>
        </row>
        <row r="100">
          <cell r="C100">
            <v>100</v>
          </cell>
        </row>
        <row r="101">
          <cell r="C101">
            <v>101</v>
          </cell>
        </row>
        <row r="102">
          <cell r="C102">
            <v>102</v>
          </cell>
        </row>
        <row r="103">
          <cell r="C103">
            <v>103</v>
          </cell>
        </row>
        <row r="104">
          <cell r="C104">
            <v>104</v>
          </cell>
        </row>
        <row r="105">
          <cell r="C105">
            <v>105</v>
          </cell>
        </row>
        <row r="106">
          <cell r="C106">
            <v>106</v>
          </cell>
        </row>
        <row r="107">
          <cell r="C107">
            <v>107</v>
          </cell>
        </row>
        <row r="108">
          <cell r="C108">
            <v>108</v>
          </cell>
        </row>
        <row r="109">
          <cell r="C109">
            <v>109</v>
          </cell>
        </row>
        <row r="110">
          <cell r="C110">
            <v>110</v>
          </cell>
        </row>
        <row r="111">
          <cell r="C111">
            <v>111</v>
          </cell>
        </row>
        <row r="112">
          <cell r="C112">
            <v>112</v>
          </cell>
        </row>
        <row r="113">
          <cell r="C113">
            <v>113</v>
          </cell>
        </row>
        <row r="114">
          <cell r="C114">
            <v>114</v>
          </cell>
        </row>
        <row r="115">
          <cell r="C115">
            <v>115</v>
          </cell>
        </row>
        <row r="116">
          <cell r="C116">
            <v>116</v>
          </cell>
        </row>
        <row r="117">
          <cell r="C117">
            <v>117</v>
          </cell>
        </row>
        <row r="118">
          <cell r="C118">
            <v>118</v>
          </cell>
        </row>
        <row r="119">
          <cell r="C119">
            <v>119</v>
          </cell>
        </row>
        <row r="120">
          <cell r="C120">
            <v>120</v>
          </cell>
        </row>
      </sheetData>
      <sheetData sheetId="3"/>
      <sheetData sheetId="4"/>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testOutturns"/>
      <sheetName val="Roughwork"/>
      <sheetName val="Vintages"/>
      <sheetName val="ErrorsTplus3"/>
      <sheetName val="ErrorsTplus2"/>
      <sheetName val="ErrorsTplus1"/>
      <sheetName val="ErrorsTplus0"/>
      <sheetName val="ErrorsTminus1"/>
      <sheetName val="ErrorsTminus2"/>
      <sheetName val="ErrorsTminus3"/>
      <sheetName val="RMSE"/>
      <sheetName val="MeanError"/>
    </sheetNames>
    <sheetDataSet>
      <sheetData sheetId="0">
        <row r="1">
          <cell r="A1" t="str">
            <v>Code</v>
          </cell>
          <cell r="B1" t="str">
            <v>Description</v>
          </cell>
          <cell r="C1">
            <v>1995</v>
          </cell>
          <cell r="D1">
            <v>1996</v>
          </cell>
          <cell r="E1">
            <v>1997</v>
          </cell>
          <cell r="F1">
            <v>1998</v>
          </cell>
          <cell r="G1">
            <v>1999</v>
          </cell>
          <cell r="H1">
            <v>2000</v>
          </cell>
          <cell r="I1">
            <v>2001</v>
          </cell>
          <cell r="J1">
            <v>2002</v>
          </cell>
          <cell r="K1">
            <v>2003</v>
          </cell>
          <cell r="L1">
            <v>2004</v>
          </cell>
          <cell r="M1">
            <v>2005</v>
          </cell>
          <cell r="N1">
            <v>2006</v>
          </cell>
          <cell r="O1">
            <v>2007</v>
          </cell>
          <cell r="P1">
            <v>2008</v>
          </cell>
          <cell r="Q1">
            <v>2009</v>
          </cell>
          <cell r="R1">
            <v>2010</v>
          </cell>
          <cell r="S1">
            <v>2011</v>
          </cell>
          <cell r="T1">
            <v>2012</v>
          </cell>
          <cell r="U1">
            <v>2013</v>
          </cell>
          <cell r="V1">
            <v>2014</v>
          </cell>
          <cell r="W1">
            <v>2015</v>
          </cell>
          <cell r="X1">
            <v>2016</v>
          </cell>
          <cell r="Y1">
            <v>2017</v>
          </cell>
          <cell r="Z1">
            <v>2018</v>
          </cell>
          <cell r="AA1">
            <v>2019</v>
          </cell>
        </row>
        <row r="2">
          <cell r="A2" t="str">
            <v>PCN</v>
          </cell>
          <cell r="B2" t="str">
            <v>79. Personal consumption of goods and services - ESA code (P.3)</v>
          </cell>
          <cell r="C2">
            <v>29621</v>
          </cell>
          <cell r="D2">
            <v>32783</v>
          </cell>
          <cell r="E2">
            <v>35910</v>
          </cell>
          <cell r="F2">
            <v>40374</v>
          </cell>
          <cell r="G2">
            <v>45444</v>
          </cell>
          <cell r="H2">
            <v>52726</v>
          </cell>
          <cell r="I2">
            <v>57704</v>
          </cell>
          <cell r="J2">
            <v>63195</v>
          </cell>
          <cell r="K2">
            <v>67685</v>
          </cell>
          <cell r="L2">
            <v>71565</v>
          </cell>
          <cell r="M2">
            <v>77976</v>
          </cell>
          <cell r="N2">
            <v>85345</v>
          </cell>
          <cell r="O2">
            <v>93823</v>
          </cell>
          <cell r="P2">
            <v>95931</v>
          </cell>
          <cell r="Q2">
            <v>85799</v>
          </cell>
          <cell r="R2">
            <v>84768</v>
          </cell>
          <cell r="S2">
            <v>84210</v>
          </cell>
          <cell r="T2">
            <v>84845</v>
          </cell>
          <cell r="U2">
            <v>85908</v>
          </cell>
          <cell r="V2">
            <v>88865</v>
          </cell>
          <cell r="W2">
            <v>92256</v>
          </cell>
          <cell r="X2">
            <v>97458</v>
          </cell>
          <cell r="Y2">
            <v>101629</v>
          </cell>
          <cell r="Z2">
            <v>106977</v>
          </cell>
          <cell r="AA2">
            <v>112254</v>
          </cell>
        </row>
        <row r="3">
          <cell r="A3" t="str">
            <v>GCN</v>
          </cell>
          <cell r="B3" t="str">
            <v>80. Net expenditure by central and local government on current goods and services - ESA code (P.3)</v>
          </cell>
          <cell r="C3">
            <v>8720</v>
          </cell>
          <cell r="D3">
            <v>9176</v>
          </cell>
          <cell r="E3">
            <v>10231</v>
          </cell>
          <cell r="F3">
            <v>11246</v>
          </cell>
          <cell r="G3">
            <v>12538</v>
          </cell>
          <cell r="H3">
            <v>14321</v>
          </cell>
          <cell r="I3">
            <v>16864</v>
          </cell>
          <cell r="J3">
            <v>19151</v>
          </cell>
          <cell r="K3">
            <v>20763</v>
          </cell>
          <cell r="L3">
            <v>22316</v>
          </cell>
          <cell r="M3">
            <v>23982</v>
          </cell>
          <cell r="N3">
            <v>26345</v>
          </cell>
          <cell r="O3">
            <v>29175</v>
          </cell>
          <cell r="P3">
            <v>30746</v>
          </cell>
          <cell r="Q3">
            <v>29636</v>
          </cell>
          <cell r="R3">
            <v>26558</v>
          </cell>
          <cell r="S3">
            <v>26367</v>
          </cell>
          <cell r="T3">
            <v>25740</v>
          </cell>
          <cell r="U3">
            <v>25462</v>
          </cell>
          <cell r="V3">
            <v>26163</v>
          </cell>
          <cell r="W3">
            <v>26786</v>
          </cell>
          <cell r="X3">
            <v>27760</v>
          </cell>
          <cell r="Y3">
            <v>29551</v>
          </cell>
          <cell r="Z3">
            <v>32110</v>
          </cell>
          <cell r="AA3">
            <v>34875</v>
          </cell>
        </row>
        <row r="4">
          <cell r="A4" t="str">
            <v>IN</v>
          </cell>
          <cell r="B4" t="str">
            <v>81. Gross domestic fixed capital formation - ESA code (P.51) &amp; (P.53)</v>
          </cell>
          <cell r="C4">
            <v>9840</v>
          </cell>
          <cell r="D4">
            <v>11834</v>
          </cell>
          <cell r="E4">
            <v>14538</v>
          </cell>
          <cell r="F4">
            <v>18121</v>
          </cell>
          <cell r="G4">
            <v>22468</v>
          </cell>
          <cell r="H4">
            <v>25771</v>
          </cell>
          <cell r="I4">
            <v>29236</v>
          </cell>
          <cell r="J4">
            <v>32106</v>
          </cell>
          <cell r="K4">
            <v>36257</v>
          </cell>
          <cell r="L4">
            <v>42108</v>
          </cell>
          <cell r="M4">
            <v>50828</v>
          </cell>
          <cell r="N4">
            <v>57356</v>
          </cell>
          <cell r="O4">
            <v>56614</v>
          </cell>
          <cell r="P4">
            <v>46528</v>
          </cell>
          <cell r="Q4">
            <v>35909</v>
          </cell>
          <cell r="R4">
            <v>29482</v>
          </cell>
          <cell r="S4">
            <v>28357</v>
          </cell>
          <cell r="T4">
            <v>34260</v>
          </cell>
          <cell r="U4">
            <v>33378</v>
          </cell>
          <cell r="V4">
            <v>40231</v>
          </cell>
          <cell r="W4">
            <v>63138</v>
          </cell>
          <cell r="X4">
            <v>96802</v>
          </cell>
          <cell r="Y4">
            <v>93214</v>
          </cell>
          <cell r="Z4">
            <v>75856</v>
          </cell>
          <cell r="AA4">
            <v>150871</v>
          </cell>
        </row>
        <row r="5">
          <cell r="A5" t="str">
            <v>SCN</v>
          </cell>
          <cell r="B5" t="str">
            <v>82. Value of physical changes in stocks - ESA code (P.51) &amp; (P.52)</v>
          </cell>
          <cell r="C5">
            <v>495</v>
          </cell>
          <cell r="D5">
            <v>515</v>
          </cell>
          <cell r="E5">
            <v>890</v>
          </cell>
          <cell r="F5">
            <v>1261</v>
          </cell>
          <cell r="G5">
            <v>391</v>
          </cell>
          <cell r="H5">
            <v>819</v>
          </cell>
          <cell r="I5">
            <v>378</v>
          </cell>
          <cell r="J5">
            <v>646</v>
          </cell>
          <cell r="K5">
            <v>1221</v>
          </cell>
          <cell r="L5">
            <v>423</v>
          </cell>
          <cell r="M5">
            <v>791</v>
          </cell>
          <cell r="N5">
            <v>1619</v>
          </cell>
          <cell r="O5">
            <v>1025</v>
          </cell>
          <cell r="P5">
            <v>-330</v>
          </cell>
          <cell r="Q5">
            <v>-1490</v>
          </cell>
          <cell r="R5">
            <v>-561</v>
          </cell>
          <cell r="S5">
            <v>822</v>
          </cell>
          <cell r="T5">
            <v>1159</v>
          </cell>
          <cell r="U5">
            <v>304</v>
          </cell>
          <cell r="V5">
            <v>3091</v>
          </cell>
          <cell r="W5">
            <v>4448</v>
          </cell>
          <cell r="X5">
            <v>4847</v>
          </cell>
          <cell r="Y5">
            <v>6059</v>
          </cell>
          <cell r="Z5">
            <v>1187</v>
          </cell>
          <cell r="AA5">
            <v>1282</v>
          </cell>
        </row>
        <row r="6">
          <cell r="A6" t="str">
            <v>XTN</v>
          </cell>
          <cell r="B6" t="str">
            <v>83. Exports of goods and services (excluding factor income flows) - ESA code (P.6)</v>
          </cell>
          <cell r="C6">
            <v>40259</v>
          </cell>
          <cell r="D6">
            <v>45055</v>
          </cell>
          <cell r="E6">
            <v>53525</v>
          </cell>
          <cell r="F6">
            <v>67823</v>
          </cell>
          <cell r="G6">
            <v>80227</v>
          </cell>
          <cell r="H6">
            <v>102408</v>
          </cell>
          <cell r="I6">
            <v>116259</v>
          </cell>
          <cell r="J6">
            <v>123009</v>
          </cell>
          <cell r="K6">
            <v>117685</v>
          </cell>
          <cell r="L6">
            <v>125751</v>
          </cell>
          <cell r="M6">
            <v>135441</v>
          </cell>
          <cell r="N6">
            <v>146148</v>
          </cell>
          <cell r="O6">
            <v>159305</v>
          </cell>
          <cell r="P6">
            <v>157942</v>
          </cell>
          <cell r="Q6">
            <v>158596</v>
          </cell>
          <cell r="R6">
            <v>172797</v>
          </cell>
          <cell r="S6">
            <v>177303</v>
          </cell>
          <cell r="T6">
            <v>183013</v>
          </cell>
          <cell r="U6">
            <v>186244</v>
          </cell>
          <cell r="V6">
            <v>214350</v>
          </cell>
          <cell r="W6">
            <v>320565</v>
          </cell>
          <cell r="X6">
            <v>328235</v>
          </cell>
          <cell r="Y6">
            <v>359655</v>
          </cell>
          <cell r="Z6">
            <v>396383</v>
          </cell>
          <cell r="AA6">
            <v>440253</v>
          </cell>
        </row>
        <row r="7">
          <cell r="A7" t="str">
            <v>MTN</v>
          </cell>
          <cell r="B7" t="str">
            <v>84. Imports of goods and services (excluding factor income flows) - ESA code (P.7)</v>
          </cell>
          <cell r="C7">
            <v>-34270</v>
          </cell>
          <cell r="D7">
            <v>-38471</v>
          </cell>
          <cell r="E7">
            <v>-45211</v>
          </cell>
          <cell r="F7">
            <v>-59075</v>
          </cell>
          <cell r="G7">
            <v>-68118</v>
          </cell>
          <cell r="H7">
            <v>-87409</v>
          </cell>
          <cell r="I7">
            <v>-97203</v>
          </cell>
          <cell r="J7">
            <v>-99645</v>
          </cell>
          <cell r="K7">
            <v>-95631</v>
          </cell>
          <cell r="L7">
            <v>-103306</v>
          </cell>
          <cell r="M7">
            <v>-116912</v>
          </cell>
          <cell r="N7">
            <v>-131267</v>
          </cell>
          <cell r="O7">
            <v>-142994</v>
          </cell>
          <cell r="P7">
            <v>-141785</v>
          </cell>
          <cell r="Q7">
            <v>-135676</v>
          </cell>
          <cell r="R7">
            <v>-144925</v>
          </cell>
          <cell r="S7">
            <v>-145143</v>
          </cell>
          <cell r="T7">
            <v>-152399</v>
          </cell>
          <cell r="U7">
            <v>-152456</v>
          </cell>
          <cell r="V7">
            <v>-179164</v>
          </cell>
          <cell r="W7">
            <v>-244886</v>
          </cell>
          <cell r="X7">
            <v>-285882</v>
          </cell>
          <cell r="Y7">
            <v>-294028</v>
          </cell>
          <cell r="Z7">
            <v>-288993</v>
          </cell>
          <cell r="AA7">
            <v>-390338</v>
          </cell>
        </row>
        <row r="8">
          <cell r="A8" t="str">
            <v>STATN</v>
          </cell>
          <cell r="B8" t="str">
            <v>85. Statistical discrepancy</v>
          </cell>
          <cell r="C8">
            <v>160</v>
          </cell>
          <cell r="D8">
            <v>-673</v>
          </cell>
          <cell r="E8">
            <v>-508</v>
          </cell>
          <cell r="F8">
            <v>576</v>
          </cell>
          <cell r="G8">
            <v>-317</v>
          </cell>
          <cell r="H8">
            <v>-256</v>
          </cell>
          <cell r="I8">
            <v>-1279</v>
          </cell>
          <cell r="J8">
            <v>-2502</v>
          </cell>
          <cell r="K8">
            <v>-2424</v>
          </cell>
          <cell r="L8">
            <v>-2713</v>
          </cell>
          <cell r="M8">
            <v>-1920</v>
          </cell>
          <cell r="N8">
            <v>-553</v>
          </cell>
          <cell r="O8">
            <v>255</v>
          </cell>
          <cell r="P8">
            <v>-1262</v>
          </cell>
          <cell r="Q8">
            <v>-2674</v>
          </cell>
          <cell r="R8">
            <v>-386</v>
          </cell>
          <cell r="S8">
            <v>-1089</v>
          </cell>
          <cell r="T8">
            <v>-1503</v>
          </cell>
          <cell r="U8">
            <v>821</v>
          </cell>
          <cell r="V8">
            <v>1282</v>
          </cell>
          <cell r="W8">
            <v>528</v>
          </cell>
          <cell r="X8">
            <v>2464</v>
          </cell>
          <cell r="Y8">
            <v>1052</v>
          </cell>
          <cell r="Z8">
            <v>519</v>
          </cell>
          <cell r="AA8">
            <v>-1982</v>
          </cell>
        </row>
        <row r="9">
          <cell r="A9" t="str">
            <v>YEN</v>
          </cell>
          <cell r="B9" t="str">
            <v>86. Gross domestic product at current market prices - ESA code (B.1*g)</v>
          </cell>
          <cell r="C9">
            <v>54824</v>
          </cell>
          <cell r="D9">
            <v>60219</v>
          </cell>
          <cell r="E9">
            <v>69375</v>
          </cell>
          <cell r="F9">
            <v>80326</v>
          </cell>
          <cell r="G9">
            <v>92632</v>
          </cell>
          <cell r="H9">
            <v>108380</v>
          </cell>
          <cell r="I9">
            <v>121959</v>
          </cell>
          <cell r="J9">
            <v>135960</v>
          </cell>
          <cell r="K9">
            <v>145556</v>
          </cell>
          <cell r="L9">
            <v>156143</v>
          </cell>
          <cell r="M9">
            <v>170187</v>
          </cell>
          <cell r="N9">
            <v>184994</v>
          </cell>
          <cell r="O9">
            <v>197202</v>
          </cell>
          <cell r="P9">
            <v>187769</v>
          </cell>
          <cell r="Q9">
            <v>170101</v>
          </cell>
          <cell r="R9">
            <v>167732</v>
          </cell>
          <cell r="S9">
            <v>170827</v>
          </cell>
          <cell r="T9">
            <v>175116</v>
          </cell>
          <cell r="U9">
            <v>179661</v>
          </cell>
          <cell r="V9">
            <v>194818</v>
          </cell>
          <cell r="W9">
            <v>262833</v>
          </cell>
          <cell r="X9">
            <v>271684</v>
          </cell>
          <cell r="Y9">
            <v>297131</v>
          </cell>
          <cell r="Z9">
            <v>324038</v>
          </cell>
          <cell r="AA9">
            <v>347215</v>
          </cell>
        </row>
        <row r="10">
          <cell r="A10" t="str">
            <v>FIN</v>
          </cell>
          <cell r="B10" t="str">
            <v>87. Net factor income from the rest of the world - ESA code (D.1 &amp; D.4) (net to abroad)</v>
          </cell>
          <cell r="C10">
            <v>-5948</v>
          </cell>
          <cell r="D10">
            <v>-6535</v>
          </cell>
          <cell r="E10">
            <v>-8040</v>
          </cell>
          <cell r="F10">
            <v>-9551</v>
          </cell>
          <cell r="G10">
            <v>-13278</v>
          </cell>
          <cell r="H10">
            <v>-15327</v>
          </cell>
          <cell r="I10">
            <v>-19142</v>
          </cell>
          <cell r="J10">
            <v>-23732</v>
          </cell>
          <cell r="K10">
            <v>-21770</v>
          </cell>
          <cell r="L10">
            <v>-22991</v>
          </cell>
          <cell r="M10">
            <v>-24819</v>
          </cell>
          <cell r="N10">
            <v>-24276</v>
          </cell>
          <cell r="O10">
            <v>-28149</v>
          </cell>
          <cell r="P10">
            <v>-26717</v>
          </cell>
          <cell r="Q10">
            <v>-29413</v>
          </cell>
          <cell r="R10">
            <v>-28457</v>
          </cell>
          <cell r="S10">
            <v>-33788</v>
          </cell>
          <cell r="T10">
            <v>-35345</v>
          </cell>
          <cell r="U10">
            <v>-29285</v>
          </cell>
          <cell r="V10">
            <v>-31407</v>
          </cell>
          <cell r="W10">
            <v>-62043</v>
          </cell>
          <cell r="X10">
            <v>-51082</v>
          </cell>
          <cell r="Y10">
            <v>-62251</v>
          </cell>
          <cell r="Z10">
            <v>-70988</v>
          </cell>
          <cell r="AA10">
            <v>-80591</v>
          </cell>
        </row>
        <row r="11">
          <cell r="A11" t="str">
            <v>YNN</v>
          </cell>
          <cell r="B11" t="str">
            <v>88. Gross national product at current market prices</v>
          </cell>
          <cell r="C11">
            <v>48876</v>
          </cell>
          <cell r="D11">
            <v>53683</v>
          </cell>
          <cell r="E11">
            <v>61335</v>
          </cell>
          <cell r="F11">
            <v>70775</v>
          </cell>
          <cell r="G11">
            <v>79354</v>
          </cell>
          <cell r="H11">
            <v>93053</v>
          </cell>
          <cell r="I11">
            <v>102817</v>
          </cell>
          <cell r="J11">
            <v>112228</v>
          </cell>
          <cell r="K11">
            <v>123786</v>
          </cell>
          <cell r="L11">
            <v>133152</v>
          </cell>
          <cell r="M11">
            <v>145368</v>
          </cell>
          <cell r="N11">
            <v>160718</v>
          </cell>
          <cell r="O11">
            <v>169053</v>
          </cell>
          <cell r="P11">
            <v>161052</v>
          </cell>
          <cell r="Q11">
            <v>140688</v>
          </cell>
          <cell r="R11">
            <v>139275</v>
          </cell>
          <cell r="S11">
            <v>137039</v>
          </cell>
          <cell r="T11">
            <v>139771</v>
          </cell>
          <cell r="U11">
            <v>150376</v>
          </cell>
          <cell r="V11">
            <v>163411</v>
          </cell>
          <cell r="W11">
            <v>200790</v>
          </cell>
          <cell r="X11">
            <v>220602</v>
          </cell>
          <cell r="Y11">
            <v>234879</v>
          </cell>
          <cell r="Z11">
            <v>253050</v>
          </cell>
          <cell r="AA11">
            <v>266624</v>
          </cell>
        </row>
        <row r="12">
          <cell r="A12" t="str">
            <v>PCR</v>
          </cell>
          <cell r="B12" t="str">
            <v>92. Personal consumption of goods and services - ESA code (P.3)</v>
          </cell>
          <cell r="C12">
            <v>44243</v>
          </cell>
          <cell r="D12">
            <v>47422</v>
          </cell>
          <cell r="E12">
            <v>50579</v>
          </cell>
          <cell r="F12">
            <v>54712</v>
          </cell>
          <cell r="G12">
            <v>59804</v>
          </cell>
          <cell r="H12">
            <v>66172</v>
          </cell>
          <cell r="I12">
            <v>69357</v>
          </cell>
          <cell r="J12">
            <v>72165</v>
          </cell>
          <cell r="K12">
            <v>74266</v>
          </cell>
          <cell r="L12">
            <v>77086</v>
          </cell>
          <cell r="M12">
            <v>82631</v>
          </cell>
          <cell r="N12">
            <v>88169</v>
          </cell>
          <cell r="O12">
            <v>94096</v>
          </cell>
          <cell r="P12">
            <v>94564</v>
          </cell>
          <cell r="Q12">
            <v>90136</v>
          </cell>
          <cell r="R12">
            <v>90985</v>
          </cell>
          <cell r="S12">
            <v>89445</v>
          </cell>
          <cell r="T12">
            <v>88898</v>
          </cell>
          <cell r="U12">
            <v>88783</v>
          </cell>
          <cell r="V12">
            <v>90928</v>
          </cell>
          <cell r="W12">
            <v>93795</v>
          </cell>
          <cell r="X12">
            <v>98673</v>
          </cell>
          <cell r="Y12">
            <v>101629</v>
          </cell>
          <cell r="Z12">
            <v>105126</v>
          </cell>
          <cell r="AA12">
            <v>108061</v>
          </cell>
        </row>
        <row r="13">
          <cell r="A13" t="str">
            <v>GCR</v>
          </cell>
          <cell r="B13" t="str">
            <v>93. Net expenditure by central and local government on current goods and services - ESA code (P.3)</v>
          </cell>
          <cell r="C13">
            <v>16342</v>
          </cell>
          <cell r="D13">
            <v>16813</v>
          </cell>
          <cell r="E13">
            <v>17817</v>
          </cell>
          <cell r="F13">
            <v>18869</v>
          </cell>
          <cell r="G13">
            <v>19933</v>
          </cell>
          <cell r="H13">
            <v>21507</v>
          </cell>
          <cell r="I13">
            <v>23676</v>
          </cell>
          <cell r="J13">
            <v>25095</v>
          </cell>
          <cell r="K13">
            <v>25801</v>
          </cell>
          <cell r="L13">
            <v>26022</v>
          </cell>
          <cell r="M13">
            <v>26968</v>
          </cell>
          <cell r="N13">
            <v>28242</v>
          </cell>
          <cell r="O13">
            <v>30053</v>
          </cell>
          <cell r="P13">
            <v>30287</v>
          </cell>
          <cell r="Q13">
            <v>29235</v>
          </cell>
          <cell r="R13">
            <v>27284</v>
          </cell>
          <cell r="S13">
            <v>26842</v>
          </cell>
          <cell r="T13">
            <v>25831</v>
          </cell>
          <cell r="U13">
            <v>25931</v>
          </cell>
          <cell r="V13">
            <v>27072</v>
          </cell>
          <cell r="W13">
            <v>27453</v>
          </cell>
          <cell r="X13">
            <v>28449</v>
          </cell>
          <cell r="Y13">
            <v>29551</v>
          </cell>
          <cell r="Z13">
            <v>30864</v>
          </cell>
          <cell r="AA13">
            <v>32598</v>
          </cell>
        </row>
        <row r="14">
          <cell r="A14" t="str">
            <v>IR</v>
          </cell>
          <cell r="B14" t="str">
            <v>94. Gross domestic fixed capital formation - ESA code (P.51 &amp; P.53)</v>
          </cell>
          <cell r="C14">
            <v>17297</v>
          </cell>
          <cell r="D14">
            <v>20087</v>
          </cell>
          <cell r="E14">
            <v>23290</v>
          </cell>
          <cell r="F14">
            <v>26555</v>
          </cell>
          <cell r="G14">
            <v>30357</v>
          </cell>
          <cell r="H14">
            <v>31838</v>
          </cell>
          <cell r="I14">
            <v>33687</v>
          </cell>
          <cell r="J14">
            <v>35568</v>
          </cell>
          <cell r="K14">
            <v>38371</v>
          </cell>
          <cell r="L14">
            <v>42119</v>
          </cell>
          <cell r="M14">
            <v>49245</v>
          </cell>
          <cell r="N14">
            <v>52819</v>
          </cell>
          <cell r="O14">
            <v>52821</v>
          </cell>
          <cell r="P14">
            <v>46672</v>
          </cell>
          <cell r="Q14">
            <v>38807</v>
          </cell>
          <cell r="R14">
            <v>33007</v>
          </cell>
          <cell r="S14">
            <v>32579</v>
          </cell>
          <cell r="T14">
            <v>38133</v>
          </cell>
          <cell r="U14">
            <v>36677</v>
          </cell>
          <cell r="V14">
            <v>43446</v>
          </cell>
          <cell r="W14">
            <v>66295</v>
          </cell>
          <cell r="X14">
            <v>99971</v>
          </cell>
          <cell r="Y14">
            <v>93214</v>
          </cell>
          <cell r="Z14">
            <v>73587</v>
          </cell>
          <cell r="AA14">
            <v>142862</v>
          </cell>
        </row>
        <row r="15">
          <cell r="A15" t="str">
            <v>SCR</v>
          </cell>
          <cell r="B15" t="str">
            <v>95. Value of physical changes in stocks - ESA code (P.51 &amp; P.52)</v>
          </cell>
          <cell r="C15">
            <v>551</v>
          </cell>
          <cell r="D15">
            <v>632</v>
          </cell>
          <cell r="E15">
            <v>1115</v>
          </cell>
          <cell r="F15">
            <v>1555</v>
          </cell>
          <cell r="G15">
            <v>547</v>
          </cell>
          <cell r="H15">
            <v>1159</v>
          </cell>
          <cell r="I15">
            <v>448</v>
          </cell>
          <cell r="J15">
            <v>645</v>
          </cell>
          <cell r="K15">
            <v>1220</v>
          </cell>
          <cell r="L15">
            <v>434</v>
          </cell>
          <cell r="M15">
            <v>861</v>
          </cell>
          <cell r="N15">
            <v>1741</v>
          </cell>
          <cell r="O15">
            <v>1040</v>
          </cell>
          <cell r="P15">
            <v>-220</v>
          </cell>
          <cell r="Q15">
            <v>-988</v>
          </cell>
          <cell r="R15">
            <v>-428</v>
          </cell>
          <cell r="S15">
            <v>620</v>
          </cell>
          <cell r="T15">
            <v>882</v>
          </cell>
          <cell r="U15">
            <v>278</v>
          </cell>
          <cell r="V15">
            <v>2888</v>
          </cell>
          <cell r="W15">
            <v>4199</v>
          </cell>
          <cell r="X15">
            <v>4822</v>
          </cell>
          <cell r="Y15">
            <v>6059</v>
          </cell>
          <cell r="Z15">
            <v>1158</v>
          </cell>
          <cell r="AA15">
            <v>1635</v>
          </cell>
        </row>
        <row r="16">
          <cell r="A16" t="str">
            <v>XTR</v>
          </cell>
          <cell r="B16" t="str">
            <v>96. Exports of goods and services (excluding factor income flows) - ESA code (P.6)</v>
          </cell>
          <cell r="C16">
            <v>50038</v>
          </cell>
          <cell r="D16">
            <v>56253</v>
          </cell>
          <cell r="E16">
            <v>66125</v>
          </cell>
          <cell r="F16">
            <v>81182</v>
          </cell>
          <cell r="G16">
            <v>93986</v>
          </cell>
          <cell r="H16">
            <v>113899</v>
          </cell>
          <cell r="I16">
            <v>129854</v>
          </cell>
          <cell r="J16">
            <v>138264</v>
          </cell>
          <cell r="K16">
            <v>135916</v>
          </cell>
          <cell r="L16">
            <v>144778</v>
          </cell>
          <cell r="M16">
            <v>152712</v>
          </cell>
          <cell r="N16">
            <v>161953</v>
          </cell>
          <cell r="O16">
            <v>176369</v>
          </cell>
          <cell r="P16">
            <v>169661</v>
          </cell>
          <cell r="Q16">
            <v>177548</v>
          </cell>
          <cell r="R16">
            <v>188218</v>
          </cell>
          <cell r="S16">
            <v>194231</v>
          </cell>
          <cell r="T16">
            <v>192538</v>
          </cell>
          <cell r="U16">
            <v>198168</v>
          </cell>
          <cell r="V16">
            <v>227034</v>
          </cell>
          <cell r="W16">
            <v>316164</v>
          </cell>
          <cell r="X16">
            <v>329212</v>
          </cell>
          <cell r="Y16">
            <v>359655</v>
          </cell>
          <cell r="Z16">
            <v>397062</v>
          </cell>
          <cell r="AA16">
            <v>440962</v>
          </cell>
        </row>
        <row r="17">
          <cell r="A17" t="str">
            <v>MTR</v>
          </cell>
          <cell r="B17" t="str">
            <v>97. Imports of goods and services (excluding factor income flows) - ESA code (P.7)</v>
          </cell>
          <cell r="C17">
            <v>-44335</v>
          </cell>
          <cell r="D17">
            <v>-50029</v>
          </cell>
          <cell r="E17">
            <v>-58356</v>
          </cell>
          <cell r="F17">
            <v>-74565</v>
          </cell>
          <cell r="G17">
            <v>-83972</v>
          </cell>
          <cell r="H17">
            <v>-102183</v>
          </cell>
          <cell r="I17">
            <v>-115570</v>
          </cell>
          <cell r="J17">
            <v>-121740</v>
          </cell>
          <cell r="K17">
            <v>-118797</v>
          </cell>
          <cell r="L17">
            <v>-121058</v>
          </cell>
          <cell r="M17">
            <v>-136461</v>
          </cell>
          <cell r="N17">
            <v>-149154</v>
          </cell>
          <cell r="O17">
            <v>-163102</v>
          </cell>
          <cell r="P17">
            <v>-158558</v>
          </cell>
          <cell r="Q17">
            <v>-155858</v>
          </cell>
          <cell r="R17">
            <v>-156558</v>
          </cell>
          <cell r="S17">
            <v>-160775</v>
          </cell>
          <cell r="T17">
            <v>-159267</v>
          </cell>
          <cell r="U17">
            <v>-160926</v>
          </cell>
          <cell r="V17">
            <v>-184422</v>
          </cell>
          <cell r="W17">
            <v>-245583</v>
          </cell>
          <cell r="X17">
            <v>-290796</v>
          </cell>
          <cell r="Y17">
            <v>-294028</v>
          </cell>
          <cell r="Z17">
            <v>-285611</v>
          </cell>
          <cell r="AA17">
            <v>-387307</v>
          </cell>
        </row>
        <row r="18">
          <cell r="A18" t="str">
            <v>STATR</v>
          </cell>
          <cell r="B18" t="str">
            <v>98. Statistical discrepancy</v>
          </cell>
          <cell r="C18">
            <v>8169</v>
          </cell>
          <cell r="D18">
            <v>7971</v>
          </cell>
          <cell r="E18">
            <v>9390</v>
          </cell>
          <cell r="F18">
            <v>11209</v>
          </cell>
          <cell r="G18">
            <v>11415</v>
          </cell>
          <cell r="H18">
            <v>12153</v>
          </cell>
          <cell r="I18">
            <v>10723</v>
          </cell>
          <cell r="J18">
            <v>11187</v>
          </cell>
          <cell r="K18">
            <v>9274</v>
          </cell>
          <cell r="L18">
            <v>7831</v>
          </cell>
          <cell r="M18">
            <v>11358</v>
          </cell>
          <cell r="N18">
            <v>13042</v>
          </cell>
          <cell r="O18">
            <v>16014</v>
          </cell>
          <cell r="P18">
            <v>15597</v>
          </cell>
          <cell r="Q18">
            <v>9066</v>
          </cell>
          <cell r="R18">
            <v>8840</v>
          </cell>
          <cell r="S18">
            <v>9063</v>
          </cell>
          <cell r="T18">
            <v>5424</v>
          </cell>
          <cell r="U18">
            <v>6129</v>
          </cell>
          <cell r="V18">
            <v>4783</v>
          </cell>
          <cell r="W18">
            <v>2682</v>
          </cell>
          <cell r="X18">
            <v>4421</v>
          </cell>
          <cell r="Y18">
            <v>1051</v>
          </cell>
          <cell r="Z18">
            <v>-780</v>
          </cell>
          <cell r="AA18">
            <v>432</v>
          </cell>
        </row>
        <row r="19">
          <cell r="A19" t="str">
            <v>YER</v>
          </cell>
          <cell r="B19" t="str">
            <v>99. Gross domestic product at constant market prices - ESA code (B.1*g)</v>
          </cell>
          <cell r="C19">
            <v>92305</v>
          </cell>
          <cell r="D19">
            <v>99149</v>
          </cell>
          <cell r="E19">
            <v>109960</v>
          </cell>
          <cell r="F19">
            <v>119517</v>
          </cell>
          <cell r="G19">
            <v>132070</v>
          </cell>
          <cell r="H19">
            <v>144545</v>
          </cell>
          <cell r="I19">
            <v>152175</v>
          </cell>
          <cell r="J19">
            <v>161184</v>
          </cell>
          <cell r="K19">
            <v>166051</v>
          </cell>
          <cell r="L19">
            <v>177212</v>
          </cell>
          <cell r="M19">
            <v>187314</v>
          </cell>
          <cell r="N19">
            <v>196812</v>
          </cell>
          <cell r="O19">
            <v>207291</v>
          </cell>
          <cell r="P19">
            <v>198003</v>
          </cell>
          <cell r="Q19">
            <v>187946</v>
          </cell>
          <cell r="R19">
            <v>191348</v>
          </cell>
          <cell r="S19">
            <v>192005</v>
          </cell>
          <cell r="T19">
            <v>192439</v>
          </cell>
          <cell r="U19">
            <v>195040</v>
          </cell>
          <cell r="V19">
            <v>211729</v>
          </cell>
          <cell r="W19">
            <v>265005</v>
          </cell>
          <cell r="X19">
            <v>274752</v>
          </cell>
          <cell r="Y19">
            <v>297131</v>
          </cell>
          <cell r="Z19">
            <v>321406</v>
          </cell>
          <cell r="AA19">
            <v>339243</v>
          </cell>
        </row>
        <row r="20">
          <cell r="A20" t="str">
            <v>FIR</v>
          </cell>
          <cell r="B20" t="str">
            <v>100. Net factor income from the rest of the world - ESA code (D.1 &amp; D.4) (net to abroad)</v>
          </cell>
          <cell r="C20">
            <v>-6925</v>
          </cell>
          <cell r="D20">
            <v>-7653</v>
          </cell>
          <cell r="E20">
            <v>-9322</v>
          </cell>
          <cell r="F20">
            <v>-10991</v>
          </cell>
          <cell r="G20">
            <v>-14132</v>
          </cell>
          <cell r="H20">
            <v>-15626</v>
          </cell>
          <cell r="I20">
            <v>-19740</v>
          </cell>
          <cell r="J20">
            <v>-24650</v>
          </cell>
          <cell r="K20">
            <v>-23389</v>
          </cell>
          <cell r="L20">
            <v>-24596</v>
          </cell>
          <cell r="M20">
            <v>-26437</v>
          </cell>
          <cell r="N20">
            <v>-26689</v>
          </cell>
          <cell r="O20">
            <v>-30927</v>
          </cell>
          <cell r="P20">
            <v>-28531</v>
          </cell>
          <cell r="Q20">
            <v>-32747</v>
          </cell>
          <cell r="R20">
            <v>-30801</v>
          </cell>
          <cell r="S20">
            <v>-36780</v>
          </cell>
          <cell r="T20">
            <v>-37129</v>
          </cell>
          <cell r="U20">
            <v>-31089</v>
          </cell>
          <cell r="V20">
            <v>-33185</v>
          </cell>
          <cell r="W20">
            <v>-61468</v>
          </cell>
          <cell r="X20">
            <v>-51385</v>
          </cell>
          <cell r="Y20">
            <v>-62251</v>
          </cell>
          <cell r="Z20">
            <v>-71346</v>
          </cell>
          <cell r="AA20">
            <v>-80979</v>
          </cell>
        </row>
        <row r="21">
          <cell r="A21" t="str">
            <v>YNR</v>
          </cell>
          <cell r="B21" t="str">
            <v>101. Gross national product at constant market prices</v>
          </cell>
          <cell r="C21">
            <v>87913</v>
          </cell>
          <cell r="D21">
            <v>94100</v>
          </cell>
          <cell r="E21">
            <v>103111</v>
          </cell>
          <cell r="F21">
            <v>110827</v>
          </cell>
          <cell r="G21">
            <v>119765</v>
          </cell>
          <cell r="H21">
            <v>130852</v>
          </cell>
          <cell r="I21">
            <v>133223</v>
          </cell>
          <cell r="J21">
            <v>136408</v>
          </cell>
          <cell r="K21">
            <v>142875</v>
          </cell>
          <cell r="L21">
            <v>152870</v>
          </cell>
          <cell r="M21">
            <v>161112</v>
          </cell>
          <cell r="N21">
            <v>170414</v>
          </cell>
          <cell r="O21">
            <v>176771</v>
          </cell>
          <cell r="P21">
            <v>169813</v>
          </cell>
          <cell r="Q21">
            <v>155594</v>
          </cell>
          <cell r="R21">
            <v>160932</v>
          </cell>
          <cell r="S21">
            <v>155215</v>
          </cell>
          <cell r="T21">
            <v>155288</v>
          </cell>
          <cell r="U21">
            <v>164306</v>
          </cell>
          <cell r="V21">
            <v>178946</v>
          </cell>
          <cell r="W21">
            <v>203315</v>
          </cell>
          <cell r="X21">
            <v>223408</v>
          </cell>
          <cell r="Y21">
            <v>234879</v>
          </cell>
          <cell r="Z21">
            <v>250060</v>
          </cell>
          <cell r="AA21">
            <v>258265</v>
          </cell>
        </row>
        <row r="22">
          <cell r="A22" t="str">
            <v>XGN</v>
          </cell>
          <cell r="C22">
            <v>35205</v>
          </cell>
          <cell r="D22">
            <v>39049</v>
          </cell>
          <cell r="E22">
            <v>46203</v>
          </cell>
          <cell r="F22">
            <v>54989</v>
          </cell>
          <cell r="G22">
            <v>64197</v>
          </cell>
          <cell r="H22">
            <v>80068</v>
          </cell>
          <cell r="I22">
            <v>86730</v>
          </cell>
          <cell r="J22">
            <v>90780</v>
          </cell>
          <cell r="K22">
            <v>79618</v>
          </cell>
          <cell r="L22">
            <v>84697</v>
          </cell>
          <cell r="M22">
            <v>89918</v>
          </cell>
          <cell r="N22">
            <v>93354</v>
          </cell>
          <cell r="O22">
            <v>99786</v>
          </cell>
          <cell r="P22">
            <v>96164</v>
          </cell>
          <cell r="Q22">
            <v>97274</v>
          </cell>
          <cell r="R22">
            <v>103255</v>
          </cell>
          <cell r="S22">
            <v>100578</v>
          </cell>
          <cell r="T22">
            <v>101869</v>
          </cell>
          <cell r="U22">
            <v>98732</v>
          </cell>
          <cell r="V22">
            <v>114461</v>
          </cell>
          <cell r="W22">
            <v>200327</v>
          </cell>
          <cell r="X22">
            <v>193160</v>
          </cell>
          <cell r="Y22">
            <v>197824</v>
          </cell>
          <cell r="Z22">
            <v>216307</v>
          </cell>
          <cell r="AA22">
            <v>227121</v>
          </cell>
        </row>
        <row r="23">
          <cell r="A23" t="str">
            <v>XSN</v>
          </cell>
          <cell r="C23">
            <v>5054</v>
          </cell>
          <cell r="D23">
            <v>6005</v>
          </cell>
          <cell r="E23">
            <v>7322</v>
          </cell>
          <cell r="F23">
            <v>12834</v>
          </cell>
          <cell r="G23">
            <v>16033</v>
          </cell>
          <cell r="H23">
            <v>22341</v>
          </cell>
          <cell r="I23">
            <v>29528</v>
          </cell>
          <cell r="J23">
            <v>32229</v>
          </cell>
          <cell r="K23">
            <v>38066</v>
          </cell>
          <cell r="L23">
            <v>41054</v>
          </cell>
          <cell r="M23">
            <v>45521</v>
          </cell>
          <cell r="N23">
            <v>52795</v>
          </cell>
          <cell r="O23">
            <v>59518</v>
          </cell>
          <cell r="P23">
            <v>61776</v>
          </cell>
          <cell r="Q23">
            <v>61323</v>
          </cell>
          <cell r="R23">
            <v>69543</v>
          </cell>
          <cell r="S23">
            <v>76725</v>
          </cell>
          <cell r="T23">
            <v>81145</v>
          </cell>
          <cell r="U23">
            <v>87511</v>
          </cell>
          <cell r="V23">
            <v>99889</v>
          </cell>
          <cell r="W23">
            <v>120238</v>
          </cell>
          <cell r="X23">
            <v>135076</v>
          </cell>
          <cell r="Y23">
            <v>161831</v>
          </cell>
          <cell r="Z23">
            <v>180077</v>
          </cell>
          <cell r="AA23">
            <v>213132</v>
          </cell>
        </row>
        <row r="24">
          <cell r="A24" t="str">
            <v>MGN</v>
          </cell>
          <cell r="C24">
            <v>-25766</v>
          </cell>
          <cell r="D24">
            <v>-28090</v>
          </cell>
          <cell r="E24">
            <v>-32476</v>
          </cell>
          <cell r="F24">
            <v>-39383</v>
          </cell>
          <cell r="G24">
            <v>-43975</v>
          </cell>
          <cell r="H24">
            <v>-51757</v>
          </cell>
          <cell r="I24">
            <v>-55268</v>
          </cell>
          <cell r="J24">
            <v>-53797</v>
          </cell>
          <cell r="K24">
            <v>-46664</v>
          </cell>
          <cell r="L24">
            <v>-50110</v>
          </cell>
          <cell r="M24">
            <v>-57734</v>
          </cell>
          <cell r="N24">
            <v>-66159</v>
          </cell>
          <cell r="O24">
            <v>-71089</v>
          </cell>
          <cell r="P24">
            <v>-63542</v>
          </cell>
          <cell r="Q24">
            <v>-58523</v>
          </cell>
          <cell r="R24">
            <v>-61967</v>
          </cell>
          <cell r="S24">
            <v>-59321</v>
          </cell>
          <cell r="T24">
            <v>-64974</v>
          </cell>
          <cell r="U24">
            <v>-64227</v>
          </cell>
          <cell r="V24">
            <v>-73730</v>
          </cell>
          <cell r="W24">
            <v>-86933</v>
          </cell>
          <cell r="X24">
            <v>-87072</v>
          </cell>
          <cell r="Y24">
            <v>-88705</v>
          </cell>
          <cell r="Z24">
            <v>-103346</v>
          </cell>
          <cell r="AA24">
            <v>-104353</v>
          </cell>
        </row>
        <row r="25">
          <cell r="A25" t="str">
            <v>MSN</v>
          </cell>
          <cell r="C25">
            <v>-8503</v>
          </cell>
          <cell r="D25">
            <v>-10379</v>
          </cell>
          <cell r="E25">
            <v>-12735</v>
          </cell>
          <cell r="F25">
            <v>-19692</v>
          </cell>
          <cell r="G25">
            <v>-24142</v>
          </cell>
          <cell r="H25">
            <v>-35653</v>
          </cell>
          <cell r="I25">
            <v>-41935</v>
          </cell>
          <cell r="J25">
            <v>-45848</v>
          </cell>
          <cell r="K25">
            <v>-48966</v>
          </cell>
          <cell r="L25">
            <v>-53196</v>
          </cell>
          <cell r="M25">
            <v>-59178</v>
          </cell>
          <cell r="N25">
            <v>-65106</v>
          </cell>
          <cell r="O25">
            <v>-71905</v>
          </cell>
          <cell r="P25">
            <v>-78242</v>
          </cell>
          <cell r="Q25">
            <v>-77151</v>
          </cell>
          <cell r="R25">
            <v>-82958</v>
          </cell>
          <cell r="S25">
            <v>-85821</v>
          </cell>
          <cell r="T25">
            <v>-87425</v>
          </cell>
          <cell r="U25">
            <v>-88230</v>
          </cell>
          <cell r="V25">
            <v>-105433</v>
          </cell>
          <cell r="W25">
            <v>-157953</v>
          </cell>
          <cell r="X25">
            <v>-198809</v>
          </cell>
          <cell r="Y25">
            <v>-205323</v>
          </cell>
          <cell r="Z25">
            <v>-185647</v>
          </cell>
          <cell r="AA25">
            <v>-285985</v>
          </cell>
        </row>
        <row r="26">
          <cell r="A26" t="str">
            <v>XGR</v>
          </cell>
          <cell r="C26">
            <v>37148</v>
          </cell>
          <cell r="D26">
            <v>41447</v>
          </cell>
          <cell r="E26">
            <v>48503</v>
          </cell>
          <cell r="F26">
            <v>56176</v>
          </cell>
          <cell r="G26">
            <v>63962</v>
          </cell>
          <cell r="H26">
            <v>75076</v>
          </cell>
          <cell r="I26">
            <v>83906</v>
          </cell>
          <cell r="J26">
            <v>90068</v>
          </cell>
          <cell r="K26">
            <v>83792</v>
          </cell>
          <cell r="L26">
            <v>89655</v>
          </cell>
          <cell r="M26">
            <v>93172</v>
          </cell>
          <cell r="N26">
            <v>95756</v>
          </cell>
          <cell r="O26">
            <v>104160</v>
          </cell>
          <cell r="P26">
            <v>97994</v>
          </cell>
          <cell r="Q26">
            <v>104174</v>
          </cell>
          <cell r="R26">
            <v>106762</v>
          </cell>
          <cell r="S26">
            <v>106081</v>
          </cell>
          <cell r="T26">
            <v>103753</v>
          </cell>
          <cell r="U26">
            <v>103389</v>
          </cell>
          <cell r="V26">
            <v>120247</v>
          </cell>
          <cell r="W26">
            <v>191389</v>
          </cell>
          <cell r="X26">
            <v>191450</v>
          </cell>
          <cell r="Y26">
            <v>197824</v>
          </cell>
          <cell r="Z26">
            <v>224822</v>
          </cell>
          <cell r="AA26">
            <v>244719</v>
          </cell>
        </row>
        <row r="27">
          <cell r="A27" t="str">
            <v>XSR</v>
          </cell>
          <cell r="C27">
            <v>8674</v>
          </cell>
          <cell r="D27">
            <v>10267</v>
          </cell>
          <cell r="E27">
            <v>12419</v>
          </cell>
          <cell r="F27">
            <v>20691</v>
          </cell>
          <cell r="G27">
            <v>25652</v>
          </cell>
          <cell r="H27">
            <v>35001</v>
          </cell>
          <cell r="I27">
            <v>42724</v>
          </cell>
          <cell r="J27">
            <v>44401</v>
          </cell>
          <cell r="K27">
            <v>50238</v>
          </cell>
          <cell r="L27">
            <v>53013</v>
          </cell>
          <cell r="M27">
            <v>57622</v>
          </cell>
          <cell r="N27">
            <v>64840</v>
          </cell>
          <cell r="O27">
            <v>70754</v>
          </cell>
          <cell r="P27">
            <v>70573</v>
          </cell>
          <cell r="Q27">
            <v>72032</v>
          </cell>
          <cell r="R27">
            <v>80392</v>
          </cell>
          <cell r="S27">
            <v>87531</v>
          </cell>
          <cell r="T27">
            <v>88289</v>
          </cell>
          <cell r="U27">
            <v>94499</v>
          </cell>
          <cell r="V27">
            <v>106410</v>
          </cell>
          <cell r="W27">
            <v>123913</v>
          </cell>
          <cell r="X27">
            <v>137483</v>
          </cell>
          <cell r="Y27">
            <v>161832</v>
          </cell>
          <cell r="Z27">
            <v>172241</v>
          </cell>
          <cell r="AA27">
            <v>196243</v>
          </cell>
        </row>
        <row r="28">
          <cell r="A28" t="str">
            <v>MGR</v>
          </cell>
          <cell r="C28">
            <v>-27401</v>
          </cell>
          <cell r="D28">
            <v>-30214</v>
          </cell>
          <cell r="E28">
            <v>-34748</v>
          </cell>
          <cell r="F28">
            <v>-41161</v>
          </cell>
          <cell r="G28">
            <v>-44603</v>
          </cell>
          <cell r="H28">
            <v>-48413</v>
          </cell>
          <cell r="I28">
            <v>-53875</v>
          </cell>
          <cell r="J28">
            <v>-56381</v>
          </cell>
          <cell r="K28">
            <v>-51286</v>
          </cell>
          <cell r="L28">
            <v>-49991</v>
          </cell>
          <cell r="M28">
            <v>-58771</v>
          </cell>
          <cell r="N28">
            <v>-64944</v>
          </cell>
          <cell r="O28">
            <v>-72493</v>
          </cell>
          <cell r="P28">
            <v>-64211</v>
          </cell>
          <cell r="Q28">
            <v>-63230</v>
          </cell>
          <cell r="R28">
            <v>-59614</v>
          </cell>
          <cell r="S28">
            <v>-61691</v>
          </cell>
          <cell r="T28">
            <v>-65282</v>
          </cell>
          <cell r="U28">
            <v>-66795</v>
          </cell>
          <cell r="V28">
            <v>-72904</v>
          </cell>
          <cell r="W28">
            <v>-84407</v>
          </cell>
          <cell r="X28">
            <v>-90113</v>
          </cell>
          <cell r="Y28">
            <v>-88707</v>
          </cell>
          <cell r="Z28">
            <v>-100835</v>
          </cell>
          <cell r="AA28">
            <v>-107366</v>
          </cell>
        </row>
        <row r="29">
          <cell r="A29" t="str">
            <v>MSR</v>
          </cell>
          <cell r="C29">
            <v>-13191</v>
          </cell>
          <cell r="D29">
            <v>-15917</v>
          </cell>
          <cell r="E29">
            <v>-19272</v>
          </cell>
          <cell r="F29">
            <v>-29204</v>
          </cell>
          <cell r="G29">
            <v>-35373</v>
          </cell>
          <cell r="H29">
            <v>-51513</v>
          </cell>
          <cell r="I29">
            <v>-59622</v>
          </cell>
          <cell r="J29">
            <v>-63344</v>
          </cell>
          <cell r="K29">
            <v>-66732</v>
          </cell>
          <cell r="L29">
            <v>-70820</v>
          </cell>
          <cell r="M29">
            <v>-76601</v>
          </cell>
          <cell r="N29">
            <v>-82829</v>
          </cell>
          <cell r="O29">
            <v>-88661</v>
          </cell>
          <cell r="P29">
            <v>-93764</v>
          </cell>
          <cell r="Q29">
            <v>-92034</v>
          </cell>
          <cell r="R29">
            <v>-96754</v>
          </cell>
          <cell r="S29">
            <v>-98787</v>
          </cell>
          <cell r="T29">
            <v>-93245</v>
          </cell>
          <cell r="U29">
            <v>-93333</v>
          </cell>
          <cell r="V29">
            <v>-110667</v>
          </cell>
          <cell r="W29">
            <v>-160822</v>
          </cell>
          <cell r="X29">
            <v>-200740</v>
          </cell>
          <cell r="Y29">
            <v>-205323</v>
          </cell>
          <cell r="Z29">
            <v>-184776</v>
          </cell>
          <cell r="AA29">
            <v>-279941</v>
          </cell>
        </row>
        <row r="30">
          <cell r="A30" t="str">
            <v>PCRg</v>
          </cell>
          <cell r="D30">
            <v>7.1853174513482276</v>
          </cell>
          <cell r="E30">
            <v>6.6572476909451339</v>
          </cell>
          <cell r="F30">
            <v>8.1713754720338372</v>
          </cell>
          <cell r="G30">
            <v>9.3069162158210261</v>
          </cell>
          <cell r="H30">
            <v>10.648117182797145</v>
          </cell>
          <cell r="I30">
            <v>4.8132140482379349</v>
          </cell>
          <cell r="J30">
            <v>4.0486180198105348</v>
          </cell>
          <cell r="K30">
            <v>2.9113836347259836</v>
          </cell>
          <cell r="L30">
            <v>3.7971615544125203</v>
          </cell>
          <cell r="M30">
            <v>7.1932646654385923</v>
          </cell>
          <cell r="N30">
            <v>6.7020851738451626</v>
          </cell>
          <cell r="O30">
            <v>6.7223173677823267</v>
          </cell>
          <cell r="P30">
            <v>0.49736439381058428</v>
          </cell>
          <cell r="Q30">
            <v>-4.6825430396345347</v>
          </cell>
          <cell r="R30">
            <v>0.94191000266263814</v>
          </cell>
          <cell r="S30">
            <v>-1.692586690113751</v>
          </cell>
          <cell r="T30">
            <v>-0.61154899659008333</v>
          </cell>
          <cell r="U30">
            <v>-0.12936174042160742</v>
          </cell>
          <cell r="V30">
            <v>2.4160030636495744</v>
          </cell>
          <cell r="W30">
            <v>3.1530441668133014</v>
          </cell>
          <cell r="X30">
            <v>5.2007036622421232</v>
          </cell>
          <cell r="Y30">
            <v>2.9957536509480853</v>
          </cell>
          <cell r="Z30">
            <v>3.4409469737968434</v>
          </cell>
          <cell r="AA30">
            <v>2.7918878298422767</v>
          </cell>
        </row>
        <row r="31">
          <cell r="A31" t="str">
            <v>GCRg</v>
          </cell>
          <cell r="D31">
            <v>2.8821441684004467</v>
          </cell>
          <cell r="E31">
            <v>5.9715696187474077</v>
          </cell>
          <cell r="F31">
            <v>5.9044732558792168</v>
          </cell>
          <cell r="G31">
            <v>5.6388785839207145</v>
          </cell>
          <cell r="H31">
            <v>7.8964531179451125</v>
          </cell>
          <cell r="I31">
            <v>10.085088575812517</v>
          </cell>
          <cell r="J31">
            <v>5.9934110491637105</v>
          </cell>
          <cell r="K31">
            <v>2.8133094241880929</v>
          </cell>
          <cell r="L31">
            <v>0.8565559474438933</v>
          </cell>
          <cell r="M31">
            <v>3.6353854430866139</v>
          </cell>
          <cell r="N31">
            <v>4.7241174725600743</v>
          </cell>
          <cell r="O31">
            <v>6.4124353799305922</v>
          </cell>
          <cell r="P31">
            <v>0.77862443017335803</v>
          </cell>
          <cell r="Q31">
            <v>-3.4734374484102104</v>
          </cell>
          <cell r="R31">
            <v>-6.6735077817684285</v>
          </cell>
          <cell r="S31">
            <v>-1.6199970678786091</v>
          </cell>
          <cell r="T31">
            <v>-3.766485358766114</v>
          </cell>
          <cell r="U31">
            <v>0.38713174093143454</v>
          </cell>
          <cell r="V31">
            <v>4.4001388299718558</v>
          </cell>
          <cell r="W31">
            <v>1.407358156028371</v>
          </cell>
          <cell r="X31">
            <v>3.6280187957600241</v>
          </cell>
          <cell r="Y31">
            <v>3.8735983690112219</v>
          </cell>
          <cell r="Z31">
            <v>4.4431660519102634</v>
          </cell>
          <cell r="AA31">
            <v>5.6181959564541195</v>
          </cell>
        </row>
        <row r="32">
          <cell r="A32" t="str">
            <v>IRg</v>
          </cell>
          <cell r="D32">
            <v>16.129964733768865</v>
          </cell>
          <cell r="E32">
            <v>15.945636481306313</v>
          </cell>
          <cell r="F32">
            <v>14.018892228424207</v>
          </cell>
          <cell r="G32">
            <v>14.317454340048963</v>
          </cell>
          <cell r="H32">
            <v>4.8786111934644438</v>
          </cell>
          <cell r="I32">
            <v>5.8075255983416119</v>
          </cell>
          <cell r="J32">
            <v>5.5837563451776706</v>
          </cell>
          <cell r="K32">
            <v>7.8806792622582167</v>
          </cell>
          <cell r="L32">
            <v>9.7677933856297638</v>
          </cell>
          <cell r="M32">
            <v>16.91873026425128</v>
          </cell>
          <cell r="N32">
            <v>7.2575896030053766</v>
          </cell>
          <cell r="O32">
            <v>3.7865162157535437E-3</v>
          </cell>
          <cell r="P32">
            <v>-11.64120330928986</v>
          </cell>
          <cell r="Q32">
            <v>-16.851645526225578</v>
          </cell>
          <cell r="R32">
            <v>-14.945757208750997</v>
          </cell>
          <cell r="S32">
            <v>-1.2966946405307933</v>
          </cell>
          <cell r="T32">
            <v>17.04779152214617</v>
          </cell>
          <cell r="U32">
            <v>-3.8182151941887565</v>
          </cell>
          <cell r="V32">
            <v>18.455707936854161</v>
          </cell>
          <cell r="W32">
            <v>52.591723058509409</v>
          </cell>
          <cell r="X32">
            <v>50.7971943585489</v>
          </cell>
          <cell r="Y32">
            <v>-6.7589600984285454</v>
          </cell>
          <cell r="Z32">
            <v>-21.055849979616792</v>
          </cell>
          <cell r="AA32">
            <v>94.14026934105209</v>
          </cell>
        </row>
        <row r="33">
          <cell r="A33" t="str">
            <v>UIRg</v>
          </cell>
          <cell r="D33">
            <v>17.899214659685867</v>
          </cell>
          <cell r="E33">
            <v>15.203996669442121</v>
          </cell>
          <cell r="F33">
            <v>14.035848511130379</v>
          </cell>
          <cell r="G33">
            <v>9.9632399543668306</v>
          </cell>
          <cell r="H33">
            <v>8.737752161383284</v>
          </cell>
          <cell r="I33">
            <v>-2.2297607689317656</v>
          </cell>
          <cell r="J33">
            <v>0.69755674425329151</v>
          </cell>
          <cell r="K33">
            <v>9.4792003158536975</v>
          </cell>
          <cell r="L33">
            <v>8.4650186872991853</v>
          </cell>
          <cell r="M33">
            <v>13.867730625075559</v>
          </cell>
          <cell r="N33">
            <v>5.7283924400084896</v>
          </cell>
          <cell r="O33">
            <v>0.64524227968867365</v>
          </cell>
          <cell r="P33">
            <v>-10.562027589991763</v>
          </cell>
          <cell r="Q33">
            <v>-34.06967338855884</v>
          </cell>
          <cell r="R33">
            <v>-24.194094255013109</v>
          </cell>
          <cell r="S33">
            <v>-3.3204977956359127</v>
          </cell>
          <cell r="T33">
            <v>-2.5109674440083163</v>
          </cell>
          <cell r="U33">
            <v>19.249215465687719</v>
          </cell>
          <cell r="V33">
            <v>13.396226415094347</v>
          </cell>
          <cell r="W33">
            <v>9.5892810228566319</v>
          </cell>
          <cell r="X33">
            <v>9.1857120025571337</v>
          </cell>
          <cell r="Y33">
            <v>4.0289823251729029</v>
          </cell>
          <cell r="Z33">
            <v>13.029407626283952</v>
          </cell>
          <cell r="AA33">
            <v>2.2283082285571965</v>
          </cell>
        </row>
        <row r="34">
          <cell r="A34" t="str">
            <v>SCRg</v>
          </cell>
          <cell r="D34">
            <v>14.700544464609798</v>
          </cell>
          <cell r="E34">
            <v>76.424050632911403</v>
          </cell>
          <cell r="F34">
            <v>39.461883408071749</v>
          </cell>
          <cell r="G34">
            <v>-64.823151125401935</v>
          </cell>
          <cell r="H34">
            <v>111.88299817184641</v>
          </cell>
          <cell r="I34">
            <v>-61.345987920621226</v>
          </cell>
          <cell r="J34">
            <v>43.973214285714278</v>
          </cell>
          <cell r="K34">
            <v>89.147286821705436</v>
          </cell>
          <cell r="L34">
            <v>-64.426229508196712</v>
          </cell>
          <cell r="M34">
            <v>98.387096774193552</v>
          </cell>
          <cell r="N34">
            <v>102.20673635307782</v>
          </cell>
          <cell r="O34">
            <v>-40.264215967834581</v>
          </cell>
          <cell r="P34">
            <v>-121.15384615384615</v>
          </cell>
          <cell r="Q34">
            <v>349.09090909090912</v>
          </cell>
          <cell r="R34">
            <v>-56.680161943319838</v>
          </cell>
          <cell r="S34">
            <v>-244.85981308411215</v>
          </cell>
          <cell r="T34">
            <v>42.258064516129032</v>
          </cell>
          <cell r="U34">
            <v>-68.480725623582757</v>
          </cell>
          <cell r="V34">
            <v>938.84892086330933</v>
          </cell>
          <cell r="W34">
            <v>45.394736842105267</v>
          </cell>
          <cell r="X34">
            <v>14.836865920457253</v>
          </cell>
          <cell r="Y34">
            <v>25.653255910410611</v>
          </cell>
          <cell r="Z34">
            <v>-80.887935302855254</v>
          </cell>
          <cell r="AA34">
            <v>41.191709844559576</v>
          </cell>
        </row>
        <row r="35">
          <cell r="A35" t="str">
            <v>XTRg</v>
          </cell>
          <cell r="D35">
            <v>12.420560374115674</v>
          </cell>
          <cell r="E35">
            <v>17.549286260288333</v>
          </cell>
          <cell r="F35">
            <v>22.770510396975418</v>
          </cell>
          <cell r="G35">
            <v>15.771969155724186</v>
          </cell>
          <cell r="H35">
            <v>21.187198093333048</v>
          </cell>
          <cell r="I35">
            <v>14.008024653421014</v>
          </cell>
          <cell r="J35">
            <v>6.476504381844217</v>
          </cell>
          <cell r="K35">
            <v>-1.6982005438870518</v>
          </cell>
          <cell r="L35">
            <v>6.5202036551988085</v>
          </cell>
          <cell r="M35">
            <v>5.4801143820193632</v>
          </cell>
          <cell r="N35">
            <v>6.0512598878935453</v>
          </cell>
          <cell r="O35">
            <v>8.901347921927961</v>
          </cell>
          <cell r="P35">
            <v>-3.8033894845466043</v>
          </cell>
          <cell r="Q35">
            <v>4.6486817830850846</v>
          </cell>
          <cell r="R35">
            <v>6.009642462883269</v>
          </cell>
          <cell r="S35">
            <v>3.1946997630407203</v>
          </cell>
          <cell r="T35">
            <v>-0.87164252874154524</v>
          </cell>
          <cell r="U35">
            <v>2.924098100115291</v>
          </cell>
          <cell r="V35">
            <v>14.566428484921889</v>
          </cell>
          <cell r="W35">
            <v>39.25843706229022</v>
          </cell>
          <cell r="X35">
            <v>4.1269720777824093</v>
          </cell>
          <cell r="Y35">
            <v>9.2472327861681904</v>
          </cell>
          <cell r="Z35">
            <v>10.400800767402085</v>
          </cell>
          <cell r="AA35">
            <v>11.056207846633527</v>
          </cell>
        </row>
        <row r="36">
          <cell r="A36" t="str">
            <v>MTRg</v>
          </cell>
          <cell r="D36">
            <v>12.843126198263221</v>
          </cell>
          <cell r="E36">
            <v>16.644346279158096</v>
          </cell>
          <cell r="F36">
            <v>27.776064157927216</v>
          </cell>
          <cell r="G36">
            <v>12.615838530141477</v>
          </cell>
          <cell r="H36">
            <v>21.686990901729143</v>
          </cell>
          <cell r="I36">
            <v>13.10100505955003</v>
          </cell>
          <cell r="J36">
            <v>5.3387557324565238</v>
          </cell>
          <cell r="K36">
            <v>-2.4174470182355856</v>
          </cell>
          <cell r="L36">
            <v>1.9032467149843857</v>
          </cell>
          <cell r="M36">
            <v>12.723653124948363</v>
          </cell>
          <cell r="N36">
            <v>9.3015586870974118</v>
          </cell>
          <cell r="O36">
            <v>9.3514086112340244</v>
          </cell>
          <cell r="P36">
            <v>-2.785986683179853</v>
          </cell>
          <cell r="Q36">
            <v>-1.7028469077561503</v>
          </cell>
          <cell r="R36">
            <v>0.44912676923867245</v>
          </cell>
          <cell r="S36">
            <v>2.6935704339605682</v>
          </cell>
          <cell r="T36">
            <v>-0.93795677188617255</v>
          </cell>
          <cell r="U36">
            <v>1.0416470455273164</v>
          </cell>
          <cell r="V36">
            <v>14.600499608515705</v>
          </cell>
          <cell r="W36">
            <v>33.163613885545118</v>
          </cell>
          <cell r="X36">
            <v>18.410476295183308</v>
          </cell>
          <cell r="Y36">
            <v>1.1114320692169111</v>
          </cell>
          <cell r="Z36">
            <v>-2.8626525364931266</v>
          </cell>
          <cell r="AA36">
            <v>35.606471739533838</v>
          </cell>
        </row>
        <row r="37">
          <cell r="A37" t="str">
            <v>UMTRg</v>
          </cell>
          <cell r="D37">
            <v>13.32529892717047</v>
          </cell>
          <cell r="E37">
            <v>16.39593802781658</v>
          </cell>
          <cell r="F37">
            <v>28.407380867072728</v>
          </cell>
          <cell r="G37">
            <v>11.109560947026242</v>
          </cell>
          <cell r="H37">
            <v>23.862380713209454</v>
          </cell>
          <cell r="I37">
            <v>11.056931997891418</v>
          </cell>
          <cell r="J37">
            <v>4.0912451734808508</v>
          </cell>
          <cell r="K37">
            <v>-2.7228960037883776</v>
          </cell>
          <cell r="L37">
            <v>0.98712678494159434</v>
          </cell>
          <cell r="M37">
            <v>11.484248770341798</v>
          </cell>
          <cell r="N37">
            <v>9.0296906027800929</v>
          </cell>
          <cell r="O37">
            <v>10.430727426284282</v>
          </cell>
          <cell r="P37">
            <v>-1.7483773143221915</v>
          </cell>
          <cell r="Q37">
            <v>-4.7719288745693422</v>
          </cell>
          <cell r="R37">
            <v>0.55512513416116072</v>
          </cell>
          <cell r="S37">
            <v>2.8627977663108872</v>
          </cell>
          <cell r="T37">
            <v>-5.1518691588785082</v>
          </cell>
          <cell r="U37">
            <v>4.6122747657999064</v>
          </cell>
          <cell r="V37">
            <v>13.453240897852336</v>
          </cell>
          <cell r="W37">
            <v>24.724382531407564</v>
          </cell>
          <cell r="X37">
            <v>6.771863192309957</v>
          </cell>
          <cell r="Y37">
            <v>5.0836114268950183</v>
          </cell>
          <cell r="Z37">
            <v>6.5057886425698541</v>
          </cell>
          <cell r="AA37">
            <v>13.572060485918836</v>
          </cell>
        </row>
        <row r="38">
          <cell r="A38" t="str">
            <v>XSRg</v>
          </cell>
          <cell r="D38">
            <v>18.365229421258931</v>
          </cell>
          <cell r="E38">
            <v>20.960358429921101</v>
          </cell>
          <cell r="F38">
            <v>66.607617360496008</v>
          </cell>
          <cell r="G38">
            <v>23.976608187134495</v>
          </cell>
          <cell r="H38">
            <v>36.445501325432716</v>
          </cell>
          <cell r="I38">
            <v>22.065083854747016</v>
          </cell>
          <cell r="J38">
            <v>3.9251942701994169</v>
          </cell>
          <cell r="K38">
            <v>13.146100313056008</v>
          </cell>
          <cell r="L38">
            <v>5.5237071539472105</v>
          </cell>
          <cell r="M38">
            <v>8.6940939014958687</v>
          </cell>
          <cell r="N38">
            <v>12.526465586060876</v>
          </cell>
          <cell r="O38">
            <v>9.1209130166563845</v>
          </cell>
          <cell r="P38">
            <v>-0.255815925601377</v>
          </cell>
          <cell r="Q38">
            <v>2.0673628724866555</v>
          </cell>
          <cell r="R38">
            <v>11.605952909817852</v>
          </cell>
          <cell r="S38">
            <v>8.8802368394865105</v>
          </cell>
          <cell r="T38">
            <v>0.86597891032891283</v>
          </cell>
          <cell r="U38">
            <v>7.0337188098177572</v>
          </cell>
          <cell r="V38">
            <v>12.604366183769145</v>
          </cell>
          <cell r="W38">
            <v>16.448642044920582</v>
          </cell>
          <cell r="X38">
            <v>10.951231912712945</v>
          </cell>
          <cell r="Y38">
            <v>17.710553304772226</v>
          </cell>
          <cell r="Z38">
            <v>6.4319788422561697</v>
          </cell>
          <cell r="AA38">
            <v>13.935125783059776</v>
          </cell>
        </row>
        <row r="39">
          <cell r="A39" t="str">
            <v>MSRg</v>
          </cell>
          <cell r="D39">
            <v>20.66560533697217</v>
          </cell>
          <cell r="E39">
            <v>21.078092605390463</v>
          </cell>
          <cell r="F39">
            <v>51.535907015359058</v>
          </cell>
          <cell r="G39">
            <v>21.123818654978766</v>
          </cell>
          <cell r="H39">
            <v>45.62802137223305</v>
          </cell>
          <cell r="I39">
            <v>15.741657445693313</v>
          </cell>
          <cell r="J39">
            <v>6.2426621045922559</v>
          </cell>
          <cell r="K39">
            <v>5.3485728719373515</v>
          </cell>
          <cell r="L39">
            <v>6.1259965234070624</v>
          </cell>
          <cell r="M39">
            <v>8.162948319683716</v>
          </cell>
          <cell r="N39">
            <v>8.1304421613294764</v>
          </cell>
          <cell r="O39">
            <v>7.0410122058699232</v>
          </cell>
          <cell r="P39">
            <v>5.7556309989736265</v>
          </cell>
          <cell r="Q39">
            <v>-1.8450578047011668</v>
          </cell>
          <cell r="R39">
            <v>5.1285394528109096</v>
          </cell>
          <cell r="S39">
            <v>2.1012051181346525</v>
          </cell>
          <cell r="T39">
            <v>-5.6100499053519215</v>
          </cell>
          <cell r="U39">
            <v>9.4375033513860451E-2</v>
          </cell>
          <cell r="V39">
            <v>18.572209186461386</v>
          </cell>
          <cell r="W39">
            <v>45.320646624558371</v>
          </cell>
          <cell r="X39">
            <v>24.821230926117078</v>
          </cell>
          <cell r="Y39">
            <v>2.2830527049915394</v>
          </cell>
          <cell r="Z39">
            <v>-10.007159451206149</v>
          </cell>
          <cell r="AA39">
            <v>51.502900809628962</v>
          </cell>
        </row>
        <row r="40">
          <cell r="A40" t="str">
            <v>YERg</v>
          </cell>
          <cell r="D40">
            <v>7.4145495910297399</v>
          </cell>
          <cell r="E40">
            <v>10.903791263653684</v>
          </cell>
          <cell r="F40">
            <v>8.6913423062932047</v>
          </cell>
          <cell r="G40">
            <v>10.503108344419632</v>
          </cell>
          <cell r="H40">
            <v>9.4457484667221934</v>
          </cell>
          <cell r="I40">
            <v>5.2786329516759434</v>
          </cell>
          <cell r="J40">
            <v>5.9201577131591909</v>
          </cell>
          <cell r="K40">
            <v>3.0195304744887741</v>
          </cell>
          <cell r="L40">
            <v>6.7214289585729725</v>
          </cell>
          <cell r="M40">
            <v>5.7005168950184038</v>
          </cell>
          <cell r="N40">
            <v>5.0706300650245062</v>
          </cell>
          <cell r="O40">
            <v>5.3243704652155444</v>
          </cell>
          <cell r="P40">
            <v>-4.4806576262355851</v>
          </cell>
          <cell r="Q40">
            <v>-5.0792159714751817</v>
          </cell>
          <cell r="R40">
            <v>1.8100943888138099</v>
          </cell>
          <cell r="S40">
            <v>0.3433534711624997</v>
          </cell>
          <cell r="T40">
            <v>0.22603578031821225</v>
          </cell>
          <cell r="U40">
            <v>1.3515971294799867</v>
          </cell>
          <cell r="V40">
            <v>8.5567063166529955</v>
          </cell>
          <cell r="W40">
            <v>25.162353763537347</v>
          </cell>
          <cell r="X40">
            <v>3.6780438104941471</v>
          </cell>
          <cell r="Y40">
            <v>8.1451636384812574</v>
          </cell>
          <cell r="Z40">
            <v>8.1697971601751398</v>
          </cell>
          <cell r="AA40">
            <v>5.5496785996527853</v>
          </cell>
        </row>
        <row r="41">
          <cell r="A41" t="str">
            <v>FIRg</v>
          </cell>
          <cell r="D41">
            <v>10.512635379061376</v>
          </cell>
          <cell r="E41">
            <v>21.808441134195732</v>
          </cell>
          <cell r="F41">
            <v>17.903883286848309</v>
          </cell>
          <cell r="G41">
            <v>28.57792739514149</v>
          </cell>
          <cell r="H41">
            <v>10.571752052080384</v>
          </cell>
          <cell r="I41">
            <v>26.327915013439139</v>
          </cell>
          <cell r="J41">
            <v>24.873353596757841</v>
          </cell>
          <cell r="K41">
            <v>-5.1156186612576038</v>
          </cell>
          <cell r="L41">
            <v>5.1605455556030577</v>
          </cell>
          <cell r="M41">
            <v>7.484956903561546</v>
          </cell>
          <cell r="N41">
            <v>0.95320951696487022</v>
          </cell>
          <cell r="O41">
            <v>15.879201169020952</v>
          </cell>
          <cell r="P41">
            <v>-7.7472758431144317</v>
          </cell>
          <cell r="Q41">
            <v>14.776909326697286</v>
          </cell>
          <cell r="R41">
            <v>-5.9425290866338853</v>
          </cell>
          <cell r="S41">
            <v>19.411707412097012</v>
          </cell>
          <cell r="T41">
            <v>0.94888526373029247</v>
          </cell>
          <cell r="U41">
            <v>-16.26760753050176</v>
          </cell>
          <cell r="V41">
            <v>6.7419344462671615</v>
          </cell>
          <cell r="W41">
            <v>85.228265782733175</v>
          </cell>
          <cell r="X41">
            <v>-16.403657187479659</v>
          </cell>
          <cell r="Y41">
            <v>21.146248905322572</v>
          </cell>
          <cell r="Z41">
            <v>14.610207064946756</v>
          </cell>
          <cell r="AA41">
            <v>13.501808090152224</v>
          </cell>
        </row>
        <row r="42">
          <cell r="A42" t="str">
            <v>YNRg</v>
          </cell>
          <cell r="D42">
            <v>7.0376394844903434</v>
          </cell>
          <cell r="E42">
            <v>9.5759829968119057</v>
          </cell>
          <cell r="F42">
            <v>7.4831977189630638</v>
          </cell>
          <cell r="G42">
            <v>8.0648217492127472</v>
          </cell>
          <cell r="H42">
            <v>9.2572955370934693</v>
          </cell>
          <cell r="I42">
            <v>1.811970776144034</v>
          </cell>
          <cell r="J42">
            <v>2.3907283276911606</v>
          </cell>
          <cell r="K42">
            <v>4.740924285965642</v>
          </cell>
          <cell r="L42">
            <v>6.9956255468066386</v>
          </cell>
          <cell r="M42">
            <v>5.3915091254006731</v>
          </cell>
          <cell r="N42">
            <v>5.7736233179403129</v>
          </cell>
          <cell r="O42">
            <v>3.7303273205253173</v>
          </cell>
          <cell r="P42">
            <v>-3.9361660000791998</v>
          </cell>
          <cell r="Q42">
            <v>-8.373328308197836</v>
          </cell>
          <cell r="R42">
            <v>3.4307235497512689</v>
          </cell>
          <cell r="S42">
            <v>-3.5524320831158529</v>
          </cell>
          <cell r="T42">
            <v>4.70315369004215E-2</v>
          </cell>
          <cell r="U42">
            <v>5.8072742259543508</v>
          </cell>
          <cell r="V42">
            <v>8.9102041313159575</v>
          </cell>
          <cell r="W42">
            <v>13.618074726453798</v>
          </cell>
          <cell r="X42">
            <v>9.8826943412930746</v>
          </cell>
          <cell r="Y42">
            <v>5.1345520303659686</v>
          </cell>
          <cell r="Z42">
            <v>6.4633279262939602</v>
          </cell>
          <cell r="AA42">
            <v>3.2812125089978439</v>
          </cell>
        </row>
        <row r="43">
          <cell r="A43" t="str">
            <v>PCP</v>
          </cell>
          <cell r="D43">
            <v>3.2556153065785187</v>
          </cell>
          <cell r="E43">
            <v>2.7013941212137738</v>
          </cell>
          <cell r="F43">
            <v>3.9379199937261022</v>
          </cell>
          <cell r="G43">
            <v>2.9738926522931086</v>
          </cell>
          <cell r="H43">
            <v>4.8586460839668</v>
          </cell>
          <cell r="I43">
            <v>4.4155199027966274</v>
          </cell>
          <cell r="J43">
            <v>5.2544540053794941</v>
          </cell>
          <cell r="K43">
            <v>4.0749708154166786</v>
          </cell>
          <cell r="L43">
            <v>1.8644782198831811</v>
          </cell>
          <cell r="M43">
            <v>1.6465820000974629</v>
          </cell>
          <cell r="N43">
            <v>2.5756371275905909</v>
          </cell>
          <cell r="O43">
            <v>3.0091932268389021</v>
          </cell>
          <cell r="P43">
            <v>1.7407615158800294</v>
          </cell>
          <cell r="Q43">
            <v>-6.1680358226396281</v>
          </cell>
          <cell r="R43">
            <v>-2.1235537443590191</v>
          </cell>
          <cell r="S43">
            <v>1.0521275910140959</v>
          </cell>
          <cell r="T43">
            <v>1.3740190089724935</v>
          </cell>
          <cell r="U43">
            <v>1.3840250251326625</v>
          </cell>
          <cell r="V43">
            <v>1.0018465828521395</v>
          </cell>
          <cell r="W43">
            <v>0.64259505069030887</v>
          </cell>
          <cell r="X43">
            <v>0.41630328580977149</v>
          </cell>
          <cell r="Y43">
            <v>1.2466908822261979</v>
          </cell>
          <cell r="Z43">
            <v>1.7607442497574288</v>
          </cell>
          <cell r="AA43">
            <v>2.0827987942749759</v>
          </cell>
        </row>
        <row r="44">
          <cell r="A44" t="str">
            <v>GCP</v>
          </cell>
          <cell r="D44">
            <v>2.2814587008632925</v>
          </cell>
          <cell r="E44">
            <v>5.2144314577845741</v>
          </cell>
          <cell r="F44">
            <v>3.7924324385252728</v>
          </cell>
          <cell r="G44">
            <v>5.5374032262926809</v>
          </cell>
          <cell r="H44">
            <v>5.8614676960688339</v>
          </cell>
          <cell r="I44">
            <v>6.9692011769955098</v>
          </cell>
          <cell r="J44">
            <v>7.1400868351119584</v>
          </cell>
          <cell r="K44">
            <v>5.4506616214492931</v>
          </cell>
          <cell r="L44">
            <v>6.5668466399007475</v>
          </cell>
          <cell r="M44">
            <v>3.6957552182297571</v>
          </cell>
          <cell r="N44">
            <v>4.8977312027052911</v>
          </cell>
          <cell r="O44">
            <v>4.0687358577249366</v>
          </cell>
          <cell r="P44">
            <v>4.5705354790781971</v>
          </cell>
          <cell r="Q44">
            <v>-0.14171049749709397</v>
          </cell>
          <cell r="R44">
            <v>-3.9779800315370317</v>
          </cell>
          <cell r="S44">
            <v>0.915649908351579</v>
          </cell>
          <cell r="T44">
            <v>1.4428579257035556</v>
          </cell>
          <cell r="U44">
            <v>-1.4615048717088741</v>
          </cell>
          <cell r="V44">
            <v>-1.5775999424256892</v>
          </cell>
          <cell r="W44">
            <v>0.96035165132148936</v>
          </cell>
          <cell r="X44">
            <v>7.9216842812535049E-3</v>
          </cell>
          <cell r="Y44">
            <v>2.481988472622465</v>
          </cell>
          <cell r="Z44">
            <v>4.037065837221343</v>
          </cell>
          <cell r="AA44">
            <v>2.8336297731380133</v>
          </cell>
        </row>
        <row r="45">
          <cell r="A45" t="str">
            <v>IP</v>
          </cell>
          <cell r="D45">
            <v>3.5600311409595964</v>
          </cell>
          <cell r="E45">
            <v>5.9543253739126056</v>
          </cell>
          <cell r="F45">
            <v>9.3202657154486168</v>
          </cell>
          <cell r="G45">
            <v>8.4600274375604911</v>
          </cell>
          <cell r="H45">
            <v>9.3653955298869551</v>
          </cell>
          <cell r="I45">
            <v>7.218598017396971</v>
          </cell>
          <cell r="J45">
            <v>4.0090523274782353</v>
          </cell>
          <cell r="K45">
            <v>4.679585169765077</v>
          </cell>
          <cell r="L45">
            <v>5.802959002817687</v>
          </cell>
          <cell r="M45">
            <v>3.241502593020873</v>
          </cell>
          <cell r="N45">
            <v>5.207766766060673</v>
          </cell>
          <cell r="O45">
            <v>-1.2974119832658837</v>
          </cell>
          <cell r="P45">
            <v>-6.9876212402002702</v>
          </cell>
          <cell r="Q45">
            <v>-7.1813457767177074</v>
          </cell>
          <cell r="R45">
            <v>-3.4710352938913891</v>
          </cell>
          <cell r="S45">
            <v>-2.5522884067172846</v>
          </cell>
          <cell r="T45">
            <v>3.2199992705145064</v>
          </cell>
          <cell r="U45">
            <v>1.293160002782856</v>
          </cell>
          <cell r="V45">
            <v>1.7523679573059558</v>
          </cell>
          <cell r="W45">
            <v>2.8487495798572127</v>
          </cell>
          <cell r="X45">
            <v>1.6717381221839744</v>
          </cell>
          <cell r="Y45">
            <v>3.2736926922997567</v>
          </cell>
          <cell r="Z45">
            <v>3.0834250614918401</v>
          </cell>
          <cell r="AA45">
            <v>2.4472259524593643</v>
          </cell>
        </row>
        <row r="46">
          <cell r="A46" t="str">
            <v>SCP</v>
          </cell>
          <cell r="D46">
            <v>-9.2938882495844481</v>
          </cell>
          <cell r="E46">
            <v>-2.0453654926204989</v>
          </cell>
          <cell r="F46">
            <v>1.5943495068463376</v>
          </cell>
          <cell r="G46">
            <v>-11.853567943957888</v>
          </cell>
          <cell r="H46">
            <v>-1.1421787456776467</v>
          </cell>
          <cell r="I46">
            <v>19.402472527472536</v>
          </cell>
          <cell r="J46">
            <v>18.702268159632517</v>
          </cell>
          <cell r="K46">
            <v>-7.2958432725978017E-2</v>
          </cell>
          <cell r="L46">
            <v>-2.6143864853542365</v>
          </cell>
          <cell r="M46">
            <v>-5.7410290414960929</v>
          </cell>
          <cell r="N46">
            <v>1.2219607285000489</v>
          </cell>
          <cell r="O46">
            <v>5.9845227348315877</v>
          </cell>
          <cell r="P46">
            <v>52.195121951219512</v>
          </cell>
          <cell r="Q46">
            <v>0.53981106612686069</v>
          </cell>
          <cell r="R46">
            <v>-13.085993853101673</v>
          </cell>
          <cell r="S46">
            <v>1.1488701052268402</v>
          </cell>
          <cell r="T46">
            <v>-0.88606407688784916</v>
          </cell>
          <cell r="U46">
            <v>-16.78263946220072</v>
          </cell>
          <cell r="V46">
            <v>-2.1247175244204719</v>
          </cell>
          <cell r="W46">
            <v>-1.0269194903902878</v>
          </cell>
          <cell r="X46">
            <v>-5.1085878497533876</v>
          </cell>
          <cell r="Y46">
            <v>-0.51578295853105249</v>
          </cell>
          <cell r="Z46">
            <v>2.5043177892918767</v>
          </cell>
          <cell r="AA46">
            <v>-23.50587016841471</v>
          </cell>
        </row>
        <row r="47">
          <cell r="A47" t="str">
            <v>XTP</v>
          </cell>
          <cell r="D47">
            <v>-0.45160437570213041</v>
          </cell>
          <cell r="E47">
            <v>1.0633489545124553</v>
          </cell>
          <cell r="F47">
            <v>3.2110648079805459</v>
          </cell>
          <cell r="G47">
            <v>2.1739389548176558</v>
          </cell>
          <cell r="H47">
            <v>5.3310922090804791</v>
          </cell>
          <cell r="I47">
            <v>-0.42340364397419616</v>
          </cell>
          <cell r="J47">
            <v>-0.62971851843900417</v>
          </cell>
          <cell r="K47">
            <v>-2.6753712161416421</v>
          </cell>
          <cell r="L47">
            <v>0.3132607279635824</v>
          </cell>
          <cell r="M47">
            <v>2.1099614468653272</v>
          </cell>
          <cell r="N47">
            <v>1.7482369253122965</v>
          </cell>
          <cell r="O47">
            <v>9.2900662351058649E-2</v>
          </cell>
          <cell r="P47">
            <v>3.0643470630407288</v>
          </cell>
          <cell r="Q47">
            <v>-4.0464969626925695</v>
          </cell>
          <cell r="R47">
            <v>2.7776299937733118</v>
          </cell>
          <cell r="S47">
            <v>-0.56884278282246514</v>
          </cell>
          <cell r="T47">
            <v>4.128100491121911</v>
          </cell>
          <cell r="U47">
            <v>-1.1257322292594241</v>
          </cell>
          <cell r="V47">
            <v>0.45783697045767013</v>
          </cell>
          <cell r="W47">
            <v>7.3917943605797509</v>
          </cell>
          <cell r="X47">
            <v>-1.6655834378670353</v>
          </cell>
          <cell r="Y47">
            <v>0.29765259646288289</v>
          </cell>
          <cell r="Z47">
            <v>-0.17100603935908953</v>
          </cell>
          <cell r="AA47">
            <v>1.0238718654553836E-2</v>
          </cell>
        </row>
        <row r="48">
          <cell r="A48" t="str">
            <v>MTP</v>
          </cell>
          <cell r="D48">
            <v>-0.51805639918808266</v>
          </cell>
          <cell r="E48">
            <v>0.75043832383316911</v>
          </cell>
          <cell r="F48">
            <v>2.2610177315572688</v>
          </cell>
          <cell r="G48">
            <v>2.3902687752818785</v>
          </cell>
          <cell r="H48">
            <v>5.450856506189905</v>
          </cell>
          <cell r="I48">
            <v>-1.6765626563001401</v>
          </cell>
          <cell r="J48">
            <v>-2.6832361678574612</v>
          </cell>
          <cell r="K48">
            <v>-1.6507596893084675</v>
          </cell>
          <cell r="L48">
            <v>6.0080455762186347</v>
          </cell>
          <cell r="M48">
            <v>0.39648065676916033</v>
          </cell>
          <cell r="N48">
            <v>2.7235724753794655</v>
          </cell>
          <cell r="O48">
            <v>-0.38198739324989406</v>
          </cell>
          <cell r="P48">
            <v>1.9961079646979352</v>
          </cell>
          <cell r="Q48">
            <v>-2.6509306992306469</v>
          </cell>
          <cell r="R48">
            <v>6.3393771273922095</v>
          </cell>
          <cell r="S48">
            <v>-2.4764430633950285</v>
          </cell>
          <cell r="T48">
            <v>5.9933797611660733</v>
          </cell>
          <cell r="U48">
            <v>-0.99389237474811765</v>
          </cell>
          <cell r="V48">
            <v>2.5462345640820727</v>
          </cell>
          <cell r="W48">
            <v>2.6425977013337265</v>
          </cell>
          <cell r="X48">
            <v>-1.4100318675673629</v>
          </cell>
          <cell r="Y48">
            <v>1.7188910109765532</v>
          </cell>
          <cell r="Z48">
            <v>1.1841280622945094</v>
          </cell>
          <cell r="AA48">
            <v>-0.39684557707995172</v>
          </cell>
        </row>
        <row r="50">
          <cell r="A50" t="str">
            <v>YEP</v>
          </cell>
          <cell r="D50">
            <v>2.2585684953799978</v>
          </cell>
          <cell r="E50">
            <v>3.8778767157930938</v>
          </cell>
          <cell r="F50">
            <v>6.5266310714439335</v>
          </cell>
          <cell r="G50">
            <v>4.3591193402595652</v>
          </cell>
          <cell r="H50">
            <v>6.9028319343821254</v>
          </cell>
          <cell r="I50">
            <v>6.8868974150514184</v>
          </cell>
          <cell r="J50">
            <v>5.2491706746798705</v>
          </cell>
          <cell r="K50">
            <v>3.9200603321697836</v>
          </cell>
          <cell r="L50">
            <v>0.51729093966268458</v>
          </cell>
          <cell r="M50">
            <v>3.1161649077992459</v>
          </cell>
          <cell r="N50">
            <v>3.4546280537661733</v>
          </cell>
          <cell r="O50">
            <v>1.2103205307623544</v>
          </cell>
          <cell r="P50">
            <v>-0.31696451492468913</v>
          </cell>
          <cell r="Q50">
            <v>-4.5619281435162362</v>
          </cell>
          <cell r="R50">
            <v>-3.1458534548861605</v>
          </cell>
          <cell r="S50">
            <v>1.4967129597211137</v>
          </cell>
          <cell r="T50">
            <v>2.2795388731627897</v>
          </cell>
          <cell r="U50">
            <v>1.2272380195011978</v>
          </cell>
          <cell r="V50">
            <v>-0.11078276839463497</v>
          </cell>
          <cell r="W50">
            <v>7.78965697201357</v>
          </cell>
          <cell r="X50">
            <v>-0.29949084416350802</v>
          </cell>
          <cell r="Y50">
            <v>1.1292531028695096</v>
          </cell>
          <cell r="Z50">
            <v>0.81890194955913653</v>
          </cell>
          <cell r="AA50">
            <v>1.5186001542546457</v>
          </cell>
        </row>
        <row r="51">
          <cell r="A51" t="str">
            <v>FIP</v>
          </cell>
          <cell r="D51">
            <v>-0.58253238946781583</v>
          </cell>
          <cell r="E51">
            <v>1.0027204856525751</v>
          </cell>
          <cell r="F51">
            <v>0.75455449528809559</v>
          </cell>
          <cell r="G51">
            <v>8.1228285009671275</v>
          </cell>
          <cell r="H51">
            <v>4.3951450098608014</v>
          </cell>
          <cell r="I51">
            <v>-1.1376735560591267</v>
          </cell>
          <cell r="J51">
            <v>-0.7164602841197576</v>
          </cell>
          <cell r="K51">
            <v>-3.3216212014537727</v>
          </cell>
          <cell r="L51">
            <v>0.42610104320266462</v>
          </cell>
          <cell r="M51">
            <v>0.43353082437103119</v>
          </cell>
          <cell r="N51">
            <v>-3.1113913993561448</v>
          </cell>
          <cell r="O51">
            <v>6.4573711689264179E-2</v>
          </cell>
          <cell r="P51">
            <v>2.8834502195433265</v>
          </cell>
          <cell r="Q51">
            <v>-4.0826643865809249</v>
          </cell>
          <cell r="R51">
            <v>2.8623623105709317</v>
          </cell>
          <cell r="S51">
            <v>-0.56793395559002757</v>
          </cell>
          <cell r="T51">
            <v>3.6248638409685174</v>
          </cell>
          <cell r="U51">
            <v>-1.0481901469057808</v>
          </cell>
          <cell r="V51">
            <v>0.47225670710675516</v>
          </cell>
          <cell r="W51">
            <v>6.6495615103708605</v>
          </cell>
          <cell r="X51">
            <v>-1.5109779467219142</v>
          </cell>
          <cell r="Y51">
            <v>0.59316393250068433</v>
          </cell>
          <cell r="Z51">
            <v>-0.50178005774674794</v>
          </cell>
          <cell r="AA51">
            <v>2.2757685001417727E-2</v>
          </cell>
        </row>
        <row r="52">
          <cell r="A52" t="str">
            <v>YNP</v>
          </cell>
          <cell r="D52">
            <v>2.6135230719844582</v>
          </cell>
          <cell r="E52">
            <v>4.2692420183932267</v>
          </cell>
          <cell r="F52">
            <v>7.357139130655832</v>
          </cell>
          <cell r="G52">
            <v>3.7539414014637673</v>
          </cell>
          <cell r="H52">
            <v>7.3275238594200154</v>
          </cell>
          <cell r="I52">
            <v>8.5264768362232513</v>
          </cell>
          <cell r="J52">
            <v>6.6045308880209319</v>
          </cell>
          <cell r="K52">
            <v>5.3061909122570583</v>
          </cell>
          <cell r="L52">
            <v>0.53334722614613028</v>
          </cell>
          <cell r="M52">
            <v>3.5894430159561841</v>
          </cell>
          <cell r="N52">
            <v>4.5245538345071834</v>
          </cell>
          <cell r="O52">
            <v>1.4034227816620781</v>
          </cell>
          <cell r="P52">
            <v>-0.82931237639523037</v>
          </cell>
          <cell r="Q52">
            <v>-4.6613446981867863</v>
          </cell>
          <cell r="R52">
            <v>-4.2879653634009696</v>
          </cell>
          <cell r="S52">
            <v>2.0186877649223334</v>
          </cell>
          <cell r="T52">
            <v>1.9456464604145962</v>
          </cell>
          <cell r="U52">
            <v>1.6824331061970454</v>
          </cell>
          <cell r="V52">
            <v>-0.22213951443234015</v>
          </cell>
          <cell r="W52">
            <v>8.1467234937713009</v>
          </cell>
          <cell r="X52">
            <v>-1.4259835113750174E-2</v>
          </cell>
          <cell r="Y52">
            <v>1.2719739621580795</v>
          </cell>
          <cell r="Z52">
            <v>1.1957130288730911</v>
          </cell>
          <cell r="AA52">
            <v>2.0167702543097299</v>
          </cell>
        </row>
        <row r="54">
          <cell r="A54" t="str">
            <v>IntangiblesN</v>
          </cell>
          <cell r="C54">
            <v>941</v>
          </cell>
          <cell r="D54">
            <v>1119</v>
          </cell>
          <cell r="E54">
            <v>1378</v>
          </cell>
          <cell r="F54">
            <v>1582</v>
          </cell>
          <cell r="G54">
            <v>2043</v>
          </cell>
          <cell r="H54">
            <v>2100</v>
          </cell>
          <cell r="I54">
            <v>3856</v>
          </cell>
          <cell r="J54">
            <v>4615</v>
          </cell>
          <cell r="K54">
            <v>4688</v>
          </cell>
          <cell r="L54">
            <v>5466</v>
          </cell>
          <cell r="M54">
            <v>6614</v>
          </cell>
          <cell r="N54">
            <v>6908</v>
          </cell>
          <cell r="O54">
            <v>7163</v>
          </cell>
          <cell r="P54">
            <v>7169</v>
          </cell>
          <cell r="Q54">
            <v>8560</v>
          </cell>
          <cell r="R54">
            <v>8649</v>
          </cell>
          <cell r="S54">
            <v>7759</v>
          </cell>
          <cell r="T54">
            <v>11274</v>
          </cell>
          <cell r="U54">
            <v>9711</v>
          </cell>
          <cell r="V54">
            <v>11817</v>
          </cell>
          <cell r="W54">
            <v>33318</v>
          </cell>
          <cell r="X54">
            <v>60395</v>
          </cell>
          <cell r="Y54">
            <v>55315</v>
          </cell>
          <cell r="Z54">
            <v>27112</v>
          </cell>
          <cell r="AA54">
            <v>101394</v>
          </cell>
        </row>
        <row r="55">
          <cell r="A55" t="str">
            <v>PlanesN</v>
          </cell>
          <cell r="C55">
            <v>302</v>
          </cell>
          <cell r="D55">
            <v>111</v>
          </cell>
          <cell r="E55">
            <v>204</v>
          </cell>
          <cell r="F55">
            <v>292</v>
          </cell>
          <cell r="G55">
            <v>1065</v>
          </cell>
          <cell r="H55">
            <v>522</v>
          </cell>
          <cell r="I55">
            <v>816</v>
          </cell>
          <cell r="J55">
            <v>1391</v>
          </cell>
          <cell r="K55">
            <v>1641</v>
          </cell>
          <cell r="L55">
            <v>2080</v>
          </cell>
          <cell r="M55">
            <v>3456</v>
          </cell>
          <cell r="N55">
            <v>4640</v>
          </cell>
          <cell r="O55">
            <v>4559</v>
          </cell>
          <cell r="P55">
            <v>3152</v>
          </cell>
          <cell r="Q55">
            <v>5905</v>
          </cell>
          <cell r="R55">
            <v>5525</v>
          </cell>
          <cell r="S55">
            <v>6110</v>
          </cell>
          <cell r="T55">
            <v>8860</v>
          </cell>
          <cell r="U55">
            <v>6106</v>
          </cell>
          <cell r="V55">
            <v>7670</v>
          </cell>
          <cell r="W55">
            <v>6376</v>
          </cell>
          <cell r="X55">
            <v>10348</v>
          </cell>
          <cell r="Y55">
            <v>9471</v>
          </cell>
          <cell r="Z55">
            <v>15371</v>
          </cell>
          <cell r="AA55">
            <v>13440</v>
          </cell>
        </row>
        <row r="56">
          <cell r="A56" t="str">
            <v>UDDN</v>
          </cell>
          <cell r="C56">
            <v>46938</v>
          </cell>
          <cell r="D56">
            <v>52563</v>
          </cell>
          <cell r="E56">
            <v>59097</v>
          </cell>
          <cell r="F56">
            <v>67867</v>
          </cell>
          <cell r="G56">
            <v>77342</v>
          </cell>
          <cell r="H56">
            <v>90196</v>
          </cell>
          <cell r="I56">
            <v>99132</v>
          </cell>
          <cell r="J56">
            <v>108446</v>
          </cell>
          <cell r="K56">
            <v>118376</v>
          </cell>
          <cell r="L56">
            <v>128443</v>
          </cell>
          <cell r="M56">
            <v>142716</v>
          </cell>
          <cell r="N56">
            <v>157498</v>
          </cell>
          <cell r="O56">
            <v>167890</v>
          </cell>
          <cell r="P56">
            <v>162884</v>
          </cell>
          <cell r="Q56">
            <v>136879</v>
          </cell>
          <cell r="R56">
            <v>126634</v>
          </cell>
          <cell r="S56">
            <v>125065</v>
          </cell>
          <cell r="T56">
            <v>124711</v>
          </cell>
          <cell r="U56">
            <v>128931</v>
          </cell>
          <cell r="V56">
            <v>135772</v>
          </cell>
          <cell r="W56">
            <v>142486</v>
          </cell>
          <cell r="X56">
            <v>151277</v>
          </cell>
          <cell r="Y56">
            <v>159608</v>
          </cell>
          <cell r="Z56">
            <v>172460</v>
          </cell>
          <cell r="AA56">
            <v>183166</v>
          </cell>
        </row>
        <row r="57">
          <cell r="A57" t="str">
            <v>UNXN</v>
          </cell>
          <cell r="C57">
            <v>7232</v>
          </cell>
          <cell r="D57">
            <v>7814</v>
          </cell>
          <cell r="E57">
            <v>9896</v>
          </cell>
          <cell r="F57">
            <v>10622</v>
          </cell>
          <cell r="G57">
            <v>15217</v>
          </cell>
          <cell r="H57">
            <v>17621</v>
          </cell>
          <cell r="I57">
            <v>23728</v>
          </cell>
          <cell r="J57">
            <v>29370</v>
          </cell>
          <cell r="K57">
            <v>28383</v>
          </cell>
          <cell r="L57">
            <v>29991</v>
          </cell>
          <cell r="M57">
            <v>28599</v>
          </cell>
          <cell r="N57">
            <v>26429</v>
          </cell>
          <cell r="O57">
            <v>28033</v>
          </cell>
          <cell r="P57">
            <v>26478</v>
          </cell>
          <cell r="Q57">
            <v>37385</v>
          </cell>
          <cell r="R57">
            <v>42046</v>
          </cell>
          <cell r="S57">
            <v>46029</v>
          </cell>
          <cell r="T57">
            <v>50748</v>
          </cell>
          <cell r="U57">
            <v>49605</v>
          </cell>
          <cell r="V57">
            <v>54673</v>
          </cell>
          <cell r="W57">
            <v>115373</v>
          </cell>
          <cell r="X57">
            <v>113096</v>
          </cell>
          <cell r="Y57">
            <v>130413</v>
          </cell>
          <cell r="Z57">
            <v>149873</v>
          </cell>
          <cell r="AA57">
            <v>164749</v>
          </cell>
        </row>
        <row r="58">
          <cell r="A58" t="str">
            <v>UIN</v>
          </cell>
          <cell r="C58">
            <v>8597</v>
          </cell>
          <cell r="D58">
            <v>10604</v>
          </cell>
          <cell r="E58">
            <v>12956</v>
          </cell>
          <cell r="F58">
            <v>16247</v>
          </cell>
          <cell r="G58">
            <v>19360</v>
          </cell>
          <cell r="H58">
            <v>23149</v>
          </cell>
          <cell r="I58">
            <v>24564</v>
          </cell>
          <cell r="J58">
            <v>26100</v>
          </cell>
          <cell r="K58">
            <v>29928</v>
          </cell>
          <cell r="L58">
            <v>34562</v>
          </cell>
          <cell r="M58">
            <v>40758</v>
          </cell>
          <cell r="N58">
            <v>45808</v>
          </cell>
          <cell r="O58">
            <v>44892</v>
          </cell>
          <cell r="P58">
            <v>36207</v>
          </cell>
          <cell r="Q58">
            <v>21444</v>
          </cell>
          <cell r="R58">
            <v>15308</v>
          </cell>
          <cell r="S58">
            <v>14488</v>
          </cell>
          <cell r="T58">
            <v>14126</v>
          </cell>
          <cell r="U58">
            <v>17561</v>
          </cell>
          <cell r="V58">
            <v>20744</v>
          </cell>
          <cell r="W58">
            <v>23444</v>
          </cell>
          <cell r="X58">
            <v>26059</v>
          </cell>
          <cell r="Y58">
            <v>28428</v>
          </cell>
          <cell r="Z58">
            <v>33373</v>
          </cell>
          <cell r="AA58">
            <v>36037</v>
          </cell>
        </row>
        <row r="59">
          <cell r="A59" t="str">
            <v>UMTN</v>
          </cell>
          <cell r="C59">
            <v>-33027</v>
          </cell>
          <cell r="D59">
            <v>-37241</v>
          </cell>
          <cell r="E59">
            <v>-43629</v>
          </cell>
          <cell r="F59">
            <v>-57201</v>
          </cell>
          <cell r="G59">
            <v>-65010</v>
          </cell>
          <cell r="H59">
            <v>-84787</v>
          </cell>
          <cell r="I59">
            <v>-92531</v>
          </cell>
          <cell r="J59">
            <v>-93639</v>
          </cell>
          <cell r="K59">
            <v>-89302</v>
          </cell>
          <cell r="L59">
            <v>-95760</v>
          </cell>
          <cell r="M59">
            <v>-106842</v>
          </cell>
          <cell r="N59">
            <v>-119719</v>
          </cell>
          <cell r="O59">
            <v>-131272</v>
          </cell>
          <cell r="P59">
            <v>-131464</v>
          </cell>
          <cell r="Q59">
            <v>-121211</v>
          </cell>
          <cell r="R59">
            <v>-130751</v>
          </cell>
          <cell r="S59">
            <v>-131274</v>
          </cell>
          <cell r="T59">
            <v>-132265</v>
          </cell>
          <cell r="U59">
            <v>-136639</v>
          </cell>
          <cell r="V59">
            <v>-159677</v>
          </cell>
          <cell r="W59">
            <v>-205192</v>
          </cell>
          <cell r="X59">
            <v>-215139</v>
          </cell>
          <cell r="Y59">
            <v>-229242</v>
          </cell>
          <cell r="Z59">
            <v>-246510</v>
          </cell>
          <cell r="AA59">
            <v>-275504</v>
          </cell>
        </row>
        <row r="60">
          <cell r="A60" t="str">
            <v>IntangiblesR</v>
          </cell>
          <cell r="C60">
            <v>1664</v>
          </cell>
          <cell r="D60">
            <v>1941</v>
          </cell>
          <cell r="E60">
            <v>2298</v>
          </cell>
          <cell r="F60">
            <v>2550</v>
          </cell>
          <cell r="G60">
            <v>3118</v>
          </cell>
          <cell r="H60">
            <v>2955</v>
          </cell>
          <cell r="I60">
            <v>5128</v>
          </cell>
          <cell r="J60">
            <v>6212</v>
          </cell>
          <cell r="K60">
            <v>6113</v>
          </cell>
          <cell r="L60">
            <v>6820</v>
          </cell>
          <cell r="M60">
            <v>7916</v>
          </cell>
          <cell r="N60">
            <v>8126</v>
          </cell>
          <cell r="O60">
            <v>7964</v>
          </cell>
          <cell r="P60">
            <v>7527</v>
          </cell>
          <cell r="Q60">
            <v>9057</v>
          </cell>
          <cell r="R60">
            <v>9258</v>
          </cell>
          <cell r="S60">
            <v>8697</v>
          </cell>
          <cell r="T60">
            <v>11861</v>
          </cell>
          <cell r="U60">
            <v>10157</v>
          </cell>
          <cell r="V60">
            <v>12601</v>
          </cell>
          <cell r="W60">
            <v>34732</v>
          </cell>
          <cell r="X60">
            <v>62152</v>
          </cell>
          <cell r="Y60">
            <v>55315</v>
          </cell>
          <cell r="Z60">
            <v>26242</v>
          </cell>
          <cell r="AA60">
            <v>96951</v>
          </cell>
        </row>
        <row r="61">
          <cell r="A61" t="str">
            <v>PlanesR</v>
          </cell>
          <cell r="C61">
            <v>353</v>
          </cell>
          <cell r="D61">
            <v>131</v>
          </cell>
          <cell r="E61">
            <v>238</v>
          </cell>
          <cell r="F61">
            <v>338</v>
          </cell>
          <cell r="G61">
            <v>1214</v>
          </cell>
          <cell r="H61">
            <v>584</v>
          </cell>
          <cell r="I61">
            <v>891</v>
          </cell>
          <cell r="J61">
            <v>1495</v>
          </cell>
          <cell r="K61">
            <v>1756</v>
          </cell>
          <cell r="L61">
            <v>2215</v>
          </cell>
          <cell r="M61">
            <v>3657</v>
          </cell>
          <cell r="N61">
            <v>4863</v>
          </cell>
          <cell r="O61">
            <v>4770</v>
          </cell>
          <cell r="P61">
            <v>3292</v>
          </cell>
          <cell r="Q61">
            <v>6112</v>
          </cell>
          <cell r="R61">
            <v>5830</v>
          </cell>
          <cell r="S61">
            <v>6558</v>
          </cell>
          <cell r="T61">
            <v>9383</v>
          </cell>
          <cell r="U61">
            <v>6380</v>
          </cell>
          <cell r="V61">
            <v>8007</v>
          </cell>
          <cell r="W61">
            <v>6535</v>
          </cell>
          <cell r="X61">
            <v>10492</v>
          </cell>
          <cell r="Y61">
            <v>9471</v>
          </cell>
          <cell r="Z61">
            <v>15213</v>
          </cell>
          <cell r="AA61">
            <v>13063</v>
          </cell>
        </row>
        <row r="62">
          <cell r="A62" t="str">
            <v>UDDR</v>
          </cell>
          <cell r="C62">
            <v>75865</v>
          </cell>
          <cell r="D62">
            <v>82250</v>
          </cell>
          <cell r="E62">
            <v>89150</v>
          </cell>
          <cell r="F62">
            <v>97248</v>
          </cell>
          <cell r="G62">
            <v>105762</v>
          </cell>
          <cell r="H62">
            <v>115978</v>
          </cell>
          <cell r="I62">
            <v>120701</v>
          </cell>
          <cell r="J62">
            <v>125121</v>
          </cell>
          <cell r="K62">
            <v>130569</v>
          </cell>
          <cell r="L62">
            <v>136192</v>
          </cell>
          <cell r="M62">
            <v>147271</v>
          </cell>
          <cell r="N62">
            <v>156241</v>
          </cell>
          <cell r="O62">
            <v>164236</v>
          </cell>
          <cell r="P62">
            <v>160704</v>
          </cell>
          <cell r="Q62">
            <v>143009</v>
          </cell>
          <cell r="R62">
            <v>136188</v>
          </cell>
          <cell r="S62">
            <v>133611</v>
          </cell>
          <cell r="T62">
            <v>131618</v>
          </cell>
          <cell r="U62">
            <v>134854</v>
          </cell>
          <cell r="V62">
            <v>140838</v>
          </cell>
          <cell r="W62">
            <v>146276</v>
          </cell>
          <cell r="X62">
            <v>154449</v>
          </cell>
          <cell r="Y62">
            <v>159608</v>
          </cell>
          <cell r="Z62">
            <v>168122</v>
          </cell>
          <cell r="AA62">
            <v>173507</v>
          </cell>
        </row>
        <row r="63">
          <cell r="A63" t="str">
            <v>UNXR</v>
          </cell>
          <cell r="C63">
            <v>7720</v>
          </cell>
          <cell r="D63">
            <v>8296</v>
          </cell>
          <cell r="E63">
            <v>10305</v>
          </cell>
          <cell r="F63">
            <v>9505</v>
          </cell>
          <cell r="G63">
            <v>14346</v>
          </cell>
          <cell r="H63">
            <v>15255</v>
          </cell>
          <cell r="I63">
            <v>20303</v>
          </cell>
          <cell r="J63">
            <v>24231</v>
          </cell>
          <cell r="K63">
            <v>24988</v>
          </cell>
          <cell r="L63">
            <v>32755</v>
          </cell>
          <cell r="M63">
            <v>27824</v>
          </cell>
          <cell r="N63">
            <v>25788</v>
          </cell>
          <cell r="O63">
            <v>26001</v>
          </cell>
          <cell r="P63">
            <v>21922</v>
          </cell>
          <cell r="Q63">
            <v>36859</v>
          </cell>
          <cell r="R63">
            <v>46748</v>
          </cell>
          <cell r="S63">
            <v>48711</v>
          </cell>
          <cell r="T63">
            <v>54515</v>
          </cell>
          <cell r="U63">
            <v>53779</v>
          </cell>
          <cell r="V63">
            <v>63220</v>
          </cell>
          <cell r="W63">
            <v>111848</v>
          </cell>
          <cell r="X63">
            <v>111060</v>
          </cell>
          <cell r="Y63">
            <v>130413</v>
          </cell>
          <cell r="Z63">
            <v>152906</v>
          </cell>
          <cell r="AA63">
            <v>163669</v>
          </cell>
        </row>
        <row r="64">
          <cell r="A64" t="str">
            <v>UIR</v>
          </cell>
          <cell r="C64">
            <v>15280</v>
          </cell>
          <cell r="D64">
            <v>18015</v>
          </cell>
          <cell r="E64">
            <v>20754</v>
          </cell>
          <cell r="F64">
            <v>23667</v>
          </cell>
          <cell r="G64">
            <v>26025</v>
          </cell>
          <cell r="H64">
            <v>28299</v>
          </cell>
          <cell r="I64">
            <v>27668</v>
          </cell>
          <cell r="J64">
            <v>27861</v>
          </cell>
          <cell r="K64">
            <v>30502</v>
          </cell>
          <cell r="L64">
            <v>33084</v>
          </cell>
          <cell r="M64">
            <v>37672</v>
          </cell>
          <cell r="N64">
            <v>39830</v>
          </cell>
          <cell r="O64">
            <v>40087</v>
          </cell>
          <cell r="P64">
            <v>35853</v>
          </cell>
          <cell r="Q64">
            <v>23638</v>
          </cell>
          <cell r="R64">
            <v>17919</v>
          </cell>
          <cell r="S64">
            <v>17324</v>
          </cell>
          <cell r="T64">
            <v>16889</v>
          </cell>
          <cell r="U64">
            <v>20140</v>
          </cell>
          <cell r="V64">
            <v>22838</v>
          </cell>
          <cell r="W64">
            <v>25028</v>
          </cell>
          <cell r="X64">
            <v>27327</v>
          </cell>
          <cell r="Y64">
            <v>28428</v>
          </cell>
          <cell r="Z64">
            <v>32132</v>
          </cell>
          <cell r="AA64">
            <v>32848</v>
          </cell>
        </row>
        <row r="65">
          <cell r="A65" t="str">
            <v>UMTR</v>
          </cell>
          <cell r="C65">
            <v>-42318</v>
          </cell>
          <cell r="D65">
            <v>-47957</v>
          </cell>
          <cell r="E65">
            <v>-55820</v>
          </cell>
          <cell r="F65">
            <v>-71677</v>
          </cell>
          <cell r="G65">
            <v>-79640</v>
          </cell>
          <cell r="H65">
            <v>-98644</v>
          </cell>
          <cell r="I65">
            <v>-109551</v>
          </cell>
          <cell r="J65">
            <v>-114033</v>
          </cell>
          <cell r="K65">
            <v>-110928</v>
          </cell>
          <cell r="L65">
            <v>-112023</v>
          </cell>
          <cell r="M65">
            <v>-124888</v>
          </cell>
          <cell r="N65">
            <v>-136165</v>
          </cell>
          <cell r="O65">
            <v>-150368</v>
          </cell>
          <cell r="P65">
            <v>-147739</v>
          </cell>
          <cell r="Q65">
            <v>-140689</v>
          </cell>
          <cell r="R65">
            <v>-141470</v>
          </cell>
          <cell r="S65">
            <v>-145520</v>
          </cell>
          <cell r="T65">
            <v>-138023</v>
          </cell>
          <cell r="U65">
            <v>-144389</v>
          </cell>
          <cell r="V65">
            <v>-163814</v>
          </cell>
          <cell r="W65">
            <v>-204316</v>
          </cell>
          <cell r="X65">
            <v>-218152</v>
          </cell>
          <cell r="Y65">
            <v>-229242</v>
          </cell>
          <cell r="Z65">
            <v>-244156</v>
          </cell>
          <cell r="AA65">
            <v>-277293</v>
          </cell>
        </row>
        <row r="66">
          <cell r="A66" t="str">
            <v>IntangiblesRg</v>
          </cell>
          <cell r="D66">
            <v>16.646634615384627</v>
          </cell>
          <cell r="E66">
            <v>18.392581143740337</v>
          </cell>
          <cell r="F66">
            <v>10.966057441253273</v>
          </cell>
          <cell r="G66">
            <v>22.274509803921561</v>
          </cell>
          <cell r="H66">
            <v>-5.2277100705580448</v>
          </cell>
          <cell r="I66">
            <v>73.536379018612521</v>
          </cell>
          <cell r="J66">
            <v>21.138845553822151</v>
          </cell>
          <cell r="K66">
            <v>-1.5936896329684536</v>
          </cell>
          <cell r="L66">
            <v>11.56551611320138</v>
          </cell>
          <cell r="M66">
            <v>16.070381231671547</v>
          </cell>
          <cell r="N66">
            <v>2.6528549772612431</v>
          </cell>
          <cell r="O66">
            <v>-1.9936007875953732</v>
          </cell>
          <cell r="P66">
            <v>-5.4871923656453987</v>
          </cell>
          <cell r="Q66">
            <v>20.326823435631724</v>
          </cell>
          <cell r="R66">
            <v>2.2192779065915769</v>
          </cell>
          <cell r="S66">
            <v>-6.0596241088788023</v>
          </cell>
          <cell r="T66">
            <v>36.380361044038168</v>
          </cell>
          <cell r="U66">
            <v>-14.366410926566054</v>
          </cell>
          <cell r="V66">
            <v>24.062223097371273</v>
          </cell>
          <cell r="W66">
            <v>175.62891833981431</v>
          </cell>
          <cell r="X66">
            <v>78.94736842105263</v>
          </cell>
          <cell r="Y66">
            <v>-11.000450508430948</v>
          </cell>
          <cell r="Z66">
            <v>-52.558980385067343</v>
          </cell>
          <cell r="AA66">
            <v>269.4497370627239</v>
          </cell>
        </row>
        <row r="67">
          <cell r="A67" t="str">
            <v>PlanesRg</v>
          </cell>
          <cell r="D67">
            <v>-62.889518413597735</v>
          </cell>
          <cell r="E67">
            <v>81.679389312977094</v>
          </cell>
          <cell r="F67">
            <v>42.016806722689083</v>
          </cell>
          <cell r="G67">
            <v>259.17159763313606</v>
          </cell>
          <cell r="H67">
            <v>-51.894563426688634</v>
          </cell>
          <cell r="I67">
            <v>52.568493150684922</v>
          </cell>
          <cell r="J67">
            <v>67.789001122334454</v>
          </cell>
          <cell r="K67">
            <v>17.458193979933114</v>
          </cell>
          <cell r="L67">
            <v>26.138952164009122</v>
          </cell>
          <cell r="M67">
            <v>65.101580135440187</v>
          </cell>
          <cell r="N67">
            <v>32.977850697292865</v>
          </cell>
          <cell r="O67">
            <v>-1.912399753238736</v>
          </cell>
          <cell r="P67">
            <v>-30.985324947589099</v>
          </cell>
          <cell r="Q67">
            <v>85.6622114216282</v>
          </cell>
          <cell r="R67">
            <v>-4.61387434554974</v>
          </cell>
          <cell r="S67">
            <v>12.487135506003423</v>
          </cell>
          <cell r="T67">
            <v>43.077157670021336</v>
          </cell>
          <cell r="U67">
            <v>-32.004689331770223</v>
          </cell>
          <cell r="V67">
            <v>25.501567398119128</v>
          </cell>
          <cell r="W67">
            <v>-18.383914075184215</v>
          </cell>
          <cell r="X67">
            <v>60.550879877582254</v>
          </cell>
          <cell r="Y67">
            <v>-9.731223789553944</v>
          </cell>
          <cell r="Z67">
            <v>60.627177700348426</v>
          </cell>
          <cell r="AA67">
            <v>-14.132649707487023</v>
          </cell>
        </row>
        <row r="68">
          <cell r="A68" t="str">
            <v>UDDRg</v>
          </cell>
          <cell r="D68">
            <v>8.4162657351875012</v>
          </cell>
          <cell r="E68">
            <v>8.3890577507598874</v>
          </cell>
          <cell r="F68">
            <v>9.0835670218732503</v>
          </cell>
          <cell r="G68">
            <v>8.7549358341559635</v>
          </cell>
          <cell r="H68">
            <v>9.6594239897127565</v>
          </cell>
          <cell r="I68">
            <v>4.0723240614599421</v>
          </cell>
          <cell r="J68">
            <v>3.661941491785492</v>
          </cell>
          <cell r="K68">
            <v>4.3541851487759908</v>
          </cell>
          <cell r="L68">
            <v>4.3065352419027425</v>
          </cell>
          <cell r="M68">
            <v>8.1348390507518751</v>
          </cell>
          <cell r="N68">
            <v>6.0908121761921841</v>
          </cell>
          <cell r="O68">
            <v>5.1170947446572912</v>
          </cell>
          <cell r="P68">
            <v>-2.1505638227915957</v>
          </cell>
          <cell r="Q68">
            <v>-11.010926921545206</v>
          </cell>
          <cell r="R68">
            <v>-4.7696298834339128</v>
          </cell>
          <cell r="S68">
            <v>-1.8922372015155564</v>
          </cell>
          <cell r="T68">
            <v>-1.4916436520945098</v>
          </cell>
          <cell r="U68">
            <v>2.4586302785333247</v>
          </cell>
          <cell r="V68">
            <v>4.4373915493793215</v>
          </cell>
          <cell r="W68">
            <v>3.8611738309263233</v>
          </cell>
          <cell r="X68">
            <v>5.5873827558861278</v>
          </cell>
          <cell r="Y68">
            <v>3.3402611865405385</v>
          </cell>
          <cell r="Z68">
            <v>5.3343190817502828</v>
          </cell>
          <cell r="AA68">
            <v>3.2030311321540328</v>
          </cell>
        </row>
        <row r="69">
          <cell r="A69" t="str">
            <v>UNXRg</v>
          </cell>
          <cell r="D69">
            <v>7.461139896373048</v>
          </cell>
          <cell r="E69">
            <v>24.216489874638381</v>
          </cell>
          <cell r="F69">
            <v>-7.7632217370208645</v>
          </cell>
          <cell r="G69">
            <v>50.931088900578644</v>
          </cell>
          <cell r="H69">
            <v>6.3362609786700164</v>
          </cell>
          <cell r="I69">
            <v>33.090789904949204</v>
          </cell>
          <cell r="J69">
            <v>19.34689454760381</v>
          </cell>
          <cell r="K69">
            <v>3.1240972308200332</v>
          </cell>
          <cell r="L69">
            <v>31.082919801504726</v>
          </cell>
          <cell r="M69">
            <v>-15.054190199969476</v>
          </cell>
          <cell r="N69">
            <v>-7.3174238067855057</v>
          </cell>
          <cell r="O69">
            <v>0.8259655653792386</v>
          </cell>
          <cell r="P69">
            <v>-15.687858159301559</v>
          </cell>
          <cell r="Q69">
            <v>68.137031292765244</v>
          </cell>
          <cell r="R69">
            <v>26.829268292682929</v>
          </cell>
          <cell r="S69">
            <v>4.199110122358185</v>
          </cell>
          <cell r="T69">
            <v>11.915173164172366</v>
          </cell>
          <cell r="U69">
            <v>-1.3500871319820251</v>
          </cell>
          <cell r="V69">
            <v>17.555179531043706</v>
          </cell>
          <cell r="W69">
            <v>76.91869661499527</v>
          </cell>
          <cell r="X69">
            <v>-0.70452757313497205</v>
          </cell>
          <cell r="Y69">
            <v>17.425715829281472</v>
          </cell>
          <cell r="Z69">
            <v>17.2475136681159</v>
          </cell>
          <cell r="AA69">
            <v>7.0389651158228039</v>
          </cell>
        </row>
        <row r="70">
          <cell r="A70" t="str">
            <v>IntangiblesP</v>
          </cell>
          <cell r="D70">
            <v>1.9455444650122278</v>
          </cell>
          <cell r="E70">
            <v>4.0146811424784934</v>
          </cell>
          <cell r="F70">
            <v>3.4587210791428236</v>
          </cell>
          <cell r="G70">
            <v>5.6150860101089162</v>
          </cell>
          <cell r="H70">
            <v>8.4599884215260204</v>
          </cell>
          <cell r="I70">
            <v>5.8101181190104656</v>
          </cell>
          <cell r="J70">
            <v>-1.20129557836125</v>
          </cell>
          <cell r="K70">
            <v>3.2269151280355901</v>
          </cell>
          <cell r="L70">
            <v>4.5086037352496611</v>
          </cell>
          <cell r="M70">
            <v>4.2493011601693276</v>
          </cell>
          <cell r="N70">
            <v>1.7459440780789759</v>
          </cell>
          <cell r="O70">
            <v>5.8006141999158212</v>
          </cell>
          <cell r="P70">
            <v>5.8943928248551325</v>
          </cell>
          <cell r="Q70">
            <v>-0.76777424569764996</v>
          </cell>
          <cell r="R70">
            <v>-1.1539489464024943</v>
          </cell>
          <cell r="S70">
            <v>-4.5034766055937148</v>
          </cell>
          <cell r="T70">
            <v>6.5419013092747669</v>
          </cell>
          <cell r="U70">
            <v>0.58698183070760024</v>
          </cell>
          <cell r="V70">
            <v>-1.9147457220358266</v>
          </cell>
          <cell r="W70">
            <v>2.2932336465780079</v>
          </cell>
          <cell r="X70">
            <v>1.2970378138649652</v>
          </cell>
          <cell r="Y70">
            <v>2.9091812236112347</v>
          </cell>
          <cell r="Z70">
            <v>3.3152960902370188</v>
          </cell>
          <cell r="AA70">
            <v>1.226760523218684</v>
          </cell>
        </row>
        <row r="71">
          <cell r="A71" t="str">
            <v>PlanesP</v>
          </cell>
          <cell r="D71">
            <v>-0.95798999039482524</v>
          </cell>
          <cell r="E71">
            <v>1.1583011583011782</v>
          </cell>
          <cell r="F71">
            <v>0.78895463510848529</v>
          </cell>
          <cell r="G71">
            <v>1.546455733339358</v>
          </cell>
          <cell r="H71">
            <v>1.8888674512830494</v>
          </cell>
          <cell r="I71">
            <v>2.4601055252396309</v>
          </cell>
          <cell r="J71">
            <v>1.5952685421994905</v>
          </cell>
          <cell r="K71">
            <v>0.43801758456987194</v>
          </cell>
          <cell r="L71">
            <v>0.48599447289614517</v>
          </cell>
          <cell r="M71">
            <v>0.63734460781221802</v>
          </cell>
          <cell r="N71">
            <v>0.96362556263851484</v>
          </cell>
          <cell r="O71">
            <v>0.16996042073302853</v>
          </cell>
          <cell r="P71">
            <v>0.17864867191517142</v>
          </cell>
          <cell r="Q71">
            <v>0.90441621043400033</v>
          </cell>
          <cell r="R71">
            <v>-1.9094496480146605</v>
          </cell>
          <cell r="S71">
            <v>-1.6881043359704195</v>
          </cell>
          <cell r="T71">
            <v>1.3496393606642787</v>
          </cell>
          <cell r="U71">
            <v>1.354752082198174</v>
          </cell>
          <cell r="V71">
            <v>8.9706145183865438E-2</v>
          </cell>
          <cell r="W71">
            <v>1.8537869998972667</v>
          </cell>
          <cell r="X71">
            <v>1.0870264540444374</v>
          </cell>
          <cell r="Y71">
            <v>1.3915732508697376</v>
          </cell>
          <cell r="Z71">
            <v>1.0385854203641687</v>
          </cell>
          <cell r="AA71">
            <v>1.8284386152387144</v>
          </cell>
        </row>
        <row r="72">
          <cell r="A72" t="str">
            <v>UDDP</v>
          </cell>
          <cell r="D72">
            <v>3.2906758848023188</v>
          </cell>
          <cell r="E72">
            <v>3.7289184554530008</v>
          </cell>
          <cell r="F72">
            <v>5.2770934563090455</v>
          </cell>
          <cell r="G72">
            <v>4.787087577072513</v>
          </cell>
          <cell r="H72">
            <v>6.347165551138878</v>
          </cell>
          <cell r="I72">
            <v>5.6066672422680153</v>
          </cell>
          <cell r="J72">
            <v>5.5310674575891561</v>
          </cell>
          <cell r="K72">
            <v>4.6020634384170922</v>
          </cell>
          <cell r="L72">
            <v>4.024409753569036</v>
          </cell>
          <cell r="M72">
            <v>2.7534910790828704</v>
          </cell>
          <cell r="N72">
            <v>4.0218573861638962</v>
          </cell>
          <cell r="O72">
            <v>1.4089851735685777</v>
          </cell>
          <cell r="P72">
            <v>-0.84941766383371808</v>
          </cell>
          <cell r="Q72">
            <v>-5.5674505655506357</v>
          </cell>
          <cell r="R72">
            <v>-2.8510682976027213</v>
          </cell>
          <cell r="S72">
            <v>0.66583259042074516</v>
          </cell>
          <cell r="T72">
            <v>1.2268916915927575</v>
          </cell>
          <cell r="U72">
            <v>0.90299188916702633</v>
          </cell>
          <cell r="V72">
            <v>0.83164398615909185</v>
          </cell>
          <cell r="W72">
            <v>1.0435864280650797</v>
          </cell>
          <cell r="X72">
            <v>0.55153010212163345</v>
          </cell>
          <cell r="Y72">
            <v>2.096815775035199</v>
          </cell>
          <cell r="Z72">
            <v>2.5802690903034664</v>
          </cell>
          <cell r="AA72">
            <v>2.9115280240446184</v>
          </cell>
        </row>
        <row r="73">
          <cell r="A73" t="str">
            <v>UNXP</v>
          </cell>
          <cell r="D73">
            <v>0.54571026872958228</v>
          </cell>
          <cell r="E73">
            <v>1.9546473957155364</v>
          </cell>
          <cell r="F73">
            <v>16.370388813784341</v>
          </cell>
          <cell r="G73">
            <v>-5.0829923443272857</v>
          </cell>
          <cell r="H73">
            <v>8.8980555243776127</v>
          </cell>
          <cell r="I73">
            <v>1.1771821480921707</v>
          </cell>
          <cell r="J73">
            <v>3.7126401223690486</v>
          </cell>
          <cell r="K73">
            <v>-6.288219162358299</v>
          </cell>
          <cell r="L73">
            <v>-19.39044138668169</v>
          </cell>
          <cell r="M73">
            <v>12.258165301804457</v>
          </cell>
          <cell r="N73">
            <v>-0.29159103593154878</v>
          </cell>
          <cell r="O73">
            <v>5.20017356315019</v>
          </cell>
          <cell r="P73">
            <v>12.0277152079743</v>
          </cell>
          <cell r="Q73">
            <v>-16.02522824156577</v>
          </cell>
          <cell r="R73">
            <v>-11.323648933652953</v>
          </cell>
          <cell r="S73">
            <v>5.061317759911188</v>
          </cell>
          <cell r="T73">
            <v>-1.4858940292153067</v>
          </cell>
          <cell r="U73">
            <v>-0.91456581294884209</v>
          </cell>
          <cell r="V73">
            <v>-6.2425726669987363</v>
          </cell>
          <cell r="W73">
            <v>19.277231236107738</v>
          </cell>
          <cell r="X73">
            <v>-1.2780754967450902</v>
          </cell>
          <cell r="Y73">
            <v>-1.8002405036429359</v>
          </cell>
          <cell r="Z73">
            <v>-1.9835716060847886</v>
          </cell>
          <cell r="AA73">
            <v>2.6969356487629881</v>
          </cell>
        </row>
        <row r="74">
          <cell r="A74" t="str">
            <v>UIP</v>
          </cell>
          <cell r="D74">
            <v>4.6193169192527028</v>
          </cell>
          <cell r="E74">
            <v>6.0556168618125072</v>
          </cell>
          <cell r="F74">
            <v>9.9666114482626753</v>
          </cell>
          <cell r="G74">
            <v>8.3639045576846982</v>
          </cell>
          <cell r="H74">
            <v>9.9629876606917911</v>
          </cell>
          <cell r="I74">
            <v>8.5325922200656166</v>
          </cell>
          <cell r="J74">
            <v>5.5170122136258604</v>
          </cell>
          <cell r="K74">
            <v>4.7383122418202195</v>
          </cell>
          <cell r="L74">
            <v>6.4710348563631337</v>
          </cell>
          <cell r="M74">
            <v>3.5650773397228885</v>
          </cell>
          <cell r="N74">
            <v>6.3008743536693279</v>
          </cell>
          <cell r="O74">
            <v>-2.6279364387347459</v>
          </cell>
          <cell r="P74">
            <v>-9.8217833083057648</v>
          </cell>
          <cell r="Q74">
            <v>-10.16862870123828</v>
          </cell>
          <cell r="R74">
            <v>-5.8306410849485957</v>
          </cell>
          <cell r="S74">
            <v>-2.1061118496178866</v>
          </cell>
          <cell r="T74">
            <v>1.2665934283151437E-2</v>
          </cell>
          <cell r="U74">
            <v>4.2496271673817754</v>
          </cell>
          <cell r="V74">
            <v>4.1704783544613377</v>
          </cell>
          <cell r="W74">
            <v>3.1267024896635798</v>
          </cell>
          <cell r="X74">
            <v>1.8029171144667622</v>
          </cell>
          <cell r="Y74">
            <v>4.8658812694270637</v>
          </cell>
          <cell r="Z74">
            <v>3.8621934520104428</v>
          </cell>
          <cell r="AA74">
            <v>5.6287663321173964</v>
          </cell>
        </row>
        <row r="75">
          <cell r="A75" t="str">
            <v>UMTP</v>
          </cell>
          <cell r="D75">
            <v>-0.49948365933751848</v>
          </cell>
          <cell r="E75">
            <v>0.65053785884616744</v>
          </cell>
          <cell r="F75">
            <v>2.1029698973764388</v>
          </cell>
          <cell r="G75">
            <v>2.2881003799628319</v>
          </cell>
          <cell r="H75">
            <v>5.2954681384823399</v>
          </cell>
          <cell r="I75">
            <v>-1.7319552346174993</v>
          </cell>
          <cell r="J75">
            <v>-2.7800691920583875</v>
          </cell>
          <cell r="K75">
            <v>-1.962148425333754</v>
          </cell>
          <cell r="L75">
            <v>6.1834754216222532</v>
          </cell>
          <cell r="M75">
            <v>7.932325408679386E-2</v>
          </cell>
          <cell r="N75">
            <v>2.7723510786749062</v>
          </cell>
          <cell r="O75">
            <v>-0.7068957465680259</v>
          </cell>
          <cell r="P75">
            <v>1.9283534059344909</v>
          </cell>
          <cell r="Q75">
            <v>-3.1788572188338304</v>
          </cell>
          <cell r="R75">
            <v>7.275061971109853</v>
          </cell>
          <cell r="S75">
            <v>-2.3942580593190099</v>
          </cell>
          <cell r="T75">
            <v>6.2276174395169193</v>
          </cell>
          <cell r="U75">
            <v>-1.2477287705746631</v>
          </cell>
          <cell r="V75">
            <v>3.0032156563626566</v>
          </cell>
          <cell r="W75">
            <v>3.0307111458919955</v>
          </cell>
          <cell r="X75">
            <v>-1.8021679639622756</v>
          </cell>
          <cell r="Y75">
            <v>1.4004899158218675</v>
          </cell>
          <cell r="Z75">
            <v>0.96413768246530474</v>
          </cell>
          <cell r="AA75">
            <v>-1.5939358895248446</v>
          </cell>
        </row>
        <row r="78">
          <cell r="A78" t="str">
            <v>PCR2002</v>
          </cell>
          <cell r="C78">
            <v>38743.662232384115</v>
          </cell>
          <cell r="D78">
            <v>41527.517356059026</v>
          </cell>
          <cell r="E78">
            <v>44292.10704635211</v>
          </cell>
          <cell r="F78">
            <v>47911.3814175847</v>
          </cell>
          <cell r="G78">
            <v>52370.453543961754</v>
          </cell>
          <cell r="H78">
            <v>57946.920806485134</v>
          </cell>
          <cell r="I78">
            <v>60736.030139264185</v>
          </cell>
          <cell r="J78">
            <v>63195</v>
          </cell>
          <cell r="K78">
            <v>65034.848887965083</v>
          </cell>
          <cell r="L78">
            <v>67504.327166909163</v>
          </cell>
          <cell r="M78">
            <v>72360.092080648508</v>
          </cell>
          <cell r="N78">
            <v>77209.727083766353</v>
          </cell>
          <cell r="O78">
            <v>82400.00997713572</v>
          </cell>
          <cell r="P78">
            <v>82809.838287258361</v>
          </cell>
          <cell r="Q78">
            <v>78932.231968405729</v>
          </cell>
          <cell r="R78">
            <v>79675.70255664103</v>
          </cell>
          <cell r="S78">
            <v>78327.122219912693</v>
          </cell>
          <cell r="T78">
            <v>77848.113489918935</v>
          </cell>
          <cell r="U78">
            <v>77747.407815422979</v>
          </cell>
          <cell r="V78">
            <v>79625.787570151719</v>
          </cell>
          <cell r="W78">
            <v>82136.423820411539</v>
          </cell>
          <cell r="X78">
            <v>86408.095822074392</v>
          </cell>
          <cell r="Y78">
            <v>88996.669507378887</v>
          </cell>
          <cell r="Z78">
            <v>92058.99771357303</v>
          </cell>
          <cell r="AA78">
            <v>94629.18166701305</v>
          </cell>
        </row>
        <row r="79">
          <cell r="A79" t="str">
            <v>GCR2002</v>
          </cell>
          <cell r="C79">
            <v>12471.234987049213</v>
          </cell>
          <cell r="D79">
            <v>12830.673958955966</v>
          </cell>
          <cell r="E79">
            <v>13596.866586969514</v>
          </cell>
          <cell r="F79">
            <v>14399.689938234707</v>
          </cell>
          <cell r="G79">
            <v>15211.670970312811</v>
          </cell>
          <cell r="H79">
            <v>16412.853436939629</v>
          </cell>
          <cell r="I79">
            <v>18068.10424387328</v>
          </cell>
          <cell r="J79">
            <v>19151</v>
          </cell>
          <cell r="K79">
            <v>19689.776887826261</v>
          </cell>
          <cell r="L79">
            <v>19858.43084279737</v>
          </cell>
          <cell r="M79">
            <v>20580.361346881851</v>
          </cell>
          <cell r="N79">
            <v>21552.601793185899</v>
          </cell>
          <cell r="O79">
            <v>22934.648455867708</v>
          </cell>
          <cell r="P79">
            <v>23113.223231719472</v>
          </cell>
          <cell r="Q79">
            <v>22310.399880454279</v>
          </cell>
          <cell r="R79">
            <v>20821.513608288507</v>
          </cell>
          <cell r="S79">
            <v>20484.205698346286</v>
          </cell>
          <cell r="T79">
            <v>19712.671089858541</v>
          </cell>
          <cell r="U79">
            <v>19788.985096632798</v>
          </cell>
          <cell r="V79">
            <v>20659.727913927079</v>
          </cell>
          <cell r="W79">
            <v>20950.484279737</v>
          </cell>
          <cell r="X79">
            <v>21710.571787208606</v>
          </cell>
          <cell r="Y79">
            <v>22551.552141860924</v>
          </cell>
          <cell r="Z79">
            <v>23553.555050806928</v>
          </cell>
          <cell r="AA79">
            <v>24876.839928272559</v>
          </cell>
        </row>
        <row r="80">
          <cell r="A80" t="str">
            <v>IR2002</v>
          </cell>
          <cell r="C80">
            <v>15613.401990553308</v>
          </cell>
          <cell r="D80">
            <v>18131.838225371121</v>
          </cell>
          <cell r="E80">
            <v>21023.075236167344</v>
          </cell>
          <cell r="F80">
            <v>23970.277496626182</v>
          </cell>
          <cell r="G80">
            <v>27402.211032388663</v>
          </cell>
          <cell r="H80">
            <v>28739.058367071524</v>
          </cell>
          <cell r="I80">
            <v>30408.086538461539</v>
          </cell>
          <cell r="J80">
            <v>32106</v>
          </cell>
          <cell r="K80">
            <v>34636.17088394062</v>
          </cell>
          <cell r="L80">
            <v>38019.360492577602</v>
          </cell>
          <cell r="M80">
            <v>44451.753542510131</v>
          </cell>
          <cell r="N80">
            <v>47677.879385964923</v>
          </cell>
          <cell r="O80">
            <v>47679.684716599208</v>
          </cell>
          <cell r="P80">
            <v>42129.195681511483</v>
          </cell>
          <cell r="Q80">
            <v>35029.732962213231</v>
          </cell>
          <cell r="R80">
            <v>29794.274122807023</v>
          </cell>
          <cell r="S80">
            <v>29407.933367071531</v>
          </cell>
          <cell r="T80">
            <v>34421.336538461546</v>
          </cell>
          <cell r="U80">
            <v>33107.055836707164</v>
          </cell>
          <cell r="V80">
            <v>39217.197368421068</v>
          </cell>
          <cell r="W80">
            <v>59842.197199730115</v>
          </cell>
          <cell r="X80">
            <v>90240.35441970313</v>
          </cell>
          <cell r="Y80">
            <v>84141.044871794889</v>
          </cell>
          <cell r="Z80">
            <v>66424.432692307702</v>
          </cell>
          <cell r="AA80">
            <v>128956.57253711204</v>
          </cell>
        </row>
        <row r="81">
          <cell r="A81" t="str">
            <v>SCR2002</v>
          </cell>
          <cell r="C81">
            <v>551.85426356589164</v>
          </cell>
          <cell r="D81">
            <v>632.97984496124047</v>
          </cell>
          <cell r="E81">
            <v>1116.7286821705429</v>
          </cell>
          <cell r="F81">
            <v>1557.4108527131787</v>
          </cell>
          <cell r="G81">
            <v>547.84806201550396</v>
          </cell>
          <cell r="H81">
            <v>1160.7968992248063</v>
          </cell>
          <cell r="I81">
            <v>448.69457364341088</v>
          </cell>
          <cell r="J81">
            <v>646</v>
          </cell>
          <cell r="K81">
            <v>1221.8914728682171</v>
          </cell>
          <cell r="L81">
            <v>434.67286821705426</v>
          </cell>
          <cell r="M81">
            <v>862.33488372093029</v>
          </cell>
          <cell r="N81">
            <v>1743.6992248062018</v>
          </cell>
          <cell r="O81">
            <v>1041.6124031007753</v>
          </cell>
          <cell r="P81">
            <v>-220.34108527131784</v>
          </cell>
          <cell r="Q81">
            <v>-989.53178294573638</v>
          </cell>
          <cell r="R81">
            <v>-428.66356589147284</v>
          </cell>
          <cell r="S81">
            <v>620.96124031007753</v>
          </cell>
          <cell r="T81">
            <v>883.36744186046508</v>
          </cell>
          <cell r="U81">
            <v>278.43100775193795</v>
          </cell>
          <cell r="V81">
            <v>2892.4775193798446</v>
          </cell>
          <cell r="W81">
            <v>4205.5100775193787</v>
          </cell>
          <cell r="X81">
            <v>4829.4759689922466</v>
          </cell>
          <cell r="Y81">
            <v>6068.3937984496106</v>
          </cell>
          <cell r="Z81">
            <v>1159.7953488372091</v>
          </cell>
          <cell r="AA81">
            <v>1637.5348837209299</v>
          </cell>
        </row>
        <row r="82">
          <cell r="A82" t="str">
            <v>XTR2002</v>
          </cell>
          <cell r="C82">
            <v>44517.186990105882</v>
          </cell>
          <cell r="D82">
            <v>50046.471077069946</v>
          </cell>
          <cell r="E82">
            <v>58829.269549557357</v>
          </cell>
          <cell r="F82">
            <v>72224.994488804019</v>
          </cell>
          <cell r="G82">
            <v>83616.29834230167</v>
          </cell>
          <cell r="H82">
            <v>101332.24911039749</v>
          </cell>
          <cell r="I82">
            <v>115526.89554764798</v>
          </cell>
          <cell r="J82">
            <v>123009</v>
          </cell>
          <cell r="K82">
            <v>120920.06049296998</v>
          </cell>
          <cell r="L82">
            <v>128804.29469710121</v>
          </cell>
          <cell r="M82">
            <v>135862.91737545567</v>
          </cell>
          <cell r="N82">
            <v>144084.33559711857</v>
          </cell>
          <cell r="O82">
            <v>156909.7836096164</v>
          </cell>
          <cell r="P82">
            <v>150941.89339958341</v>
          </cell>
          <cell r="Q82">
            <v>157958.70170109355</v>
          </cell>
          <cell r="R82">
            <v>167451.45491234158</v>
          </cell>
          <cell r="S82">
            <v>172801.02614563442</v>
          </cell>
          <cell r="T82">
            <v>171294.81891164728</v>
          </cell>
          <cell r="U82">
            <v>176303.64745703869</v>
          </cell>
          <cell r="V82">
            <v>201984.79218017703</v>
          </cell>
          <cell r="W82">
            <v>281280.86469362956</v>
          </cell>
          <cell r="X82">
            <v>292889.24743968062</v>
          </cell>
          <cell r="Y82">
            <v>319973.39795608405</v>
          </cell>
          <cell r="Z82">
            <v>353253.19358618301</v>
          </cell>
          <cell r="AA82">
            <v>392309.60089394206</v>
          </cell>
        </row>
        <row r="83">
          <cell r="A83" t="str">
            <v>MTR2002</v>
          </cell>
          <cell r="C83">
            <v>-36288.492483982263</v>
          </cell>
          <cell r="D83">
            <v>-40949.069369147364</v>
          </cell>
          <cell r="E83">
            <v>-47764.774273040908</v>
          </cell>
          <cell r="F83">
            <v>-61031.948620009862</v>
          </cell>
          <cell r="G83">
            <v>-68731.640709709231</v>
          </cell>
          <cell r="H83">
            <v>-83637.465377033033</v>
          </cell>
          <cell r="I83">
            <v>-94594.813947757517</v>
          </cell>
          <cell r="J83">
            <v>-99645</v>
          </cell>
          <cell r="K83">
            <v>-97236.134918679149</v>
          </cell>
          <cell r="L83">
            <v>-99086.778462296686</v>
          </cell>
          <cell r="M83">
            <v>-111694.23644652536</v>
          </cell>
          <cell r="N83">
            <v>-122083.54139970426</v>
          </cell>
          <cell r="O83">
            <v>-133500.07220305566</v>
          </cell>
          <cell r="P83">
            <v>-129780.77796944305</v>
          </cell>
          <cell r="Q83">
            <v>-127570.81000492851</v>
          </cell>
          <cell r="R83">
            <v>-128143.76466239525</v>
          </cell>
          <cell r="S83">
            <v>-131595.40722030555</v>
          </cell>
          <cell r="T83">
            <v>-130361.09918679151</v>
          </cell>
          <cell r="U83">
            <v>-131719.00172498767</v>
          </cell>
          <cell r="V83">
            <v>-150950.63405618528</v>
          </cell>
          <cell r="W83">
            <v>-201011.31949236072</v>
          </cell>
          <cell r="X83">
            <v>-238018.46081813695</v>
          </cell>
          <cell r="Y83">
            <v>-240663.87432232618</v>
          </cell>
          <cell r="Z83">
            <v>-233774.50381961546</v>
          </cell>
          <cell r="AA83">
            <v>-317013.35645638226</v>
          </cell>
        </row>
        <row r="84">
          <cell r="A84" t="str">
            <v>STATR2002</v>
          </cell>
          <cell r="C84">
            <v>2251.1616987038433</v>
          </cell>
          <cell r="D84">
            <v>1412.5676142940938</v>
          </cell>
          <cell r="E84">
            <v>1658.8713052367966</v>
          </cell>
          <cell r="F84">
            <v>1781.7449025211681</v>
          </cell>
          <cell r="G84">
            <v>985.26566760317655</v>
          </cell>
          <cell r="H84">
            <v>-29.543528970025363</v>
          </cell>
          <cell r="I84">
            <v>-2232.1610320000909</v>
          </cell>
          <cell r="J84">
            <v>-2502</v>
          </cell>
          <cell r="K84">
            <v>-4201.2600737760658</v>
          </cell>
          <cell r="L84">
            <v>-6054.5607321669231</v>
          </cell>
          <cell r="M84">
            <v>-4422.3576844189374</v>
          </cell>
          <cell r="N84">
            <v>-4172.1972181931196</v>
          </cell>
          <cell r="O84">
            <v>-2614.0417359169223</v>
          </cell>
          <cell r="P84">
            <v>-1975.9090021778538</v>
          </cell>
          <cell r="Q84">
            <v>-7136.7625444235746</v>
          </cell>
          <cell r="R84">
            <v>-7766.9404381404456</v>
          </cell>
          <cell r="S84">
            <v>-8088.0801347097731</v>
          </cell>
          <cell r="T84">
            <v>-11475.364479118463</v>
          </cell>
          <cell r="U84">
            <v>-10988.717269387824</v>
          </cell>
          <cell r="V84">
            <v>-14834.234588783933</v>
          </cell>
          <cell r="W84">
            <v>-23870.312305885513</v>
          </cell>
          <cell r="X84">
            <v>-26303.763475984277</v>
          </cell>
          <cell r="Y84">
            <v>-30434.796371348231</v>
          </cell>
          <cell r="Z84">
            <v>-31566.92530705384</v>
          </cell>
          <cell r="AA84">
            <v>-39242.175270235981</v>
          </cell>
        </row>
        <row r="85">
          <cell r="A85" t="str">
            <v>YER2002</v>
          </cell>
          <cell r="C85">
            <v>77860.009678379996</v>
          </cell>
          <cell r="D85">
            <v>83632.978707564034</v>
          </cell>
          <cell r="E85">
            <v>92752.144133412745</v>
          </cell>
          <cell r="F85">
            <v>100813.55047647409</v>
          </cell>
          <cell r="G85">
            <v>111402.10690887432</v>
          </cell>
          <cell r="H85">
            <v>121924.86971411554</v>
          </cell>
          <cell r="I85">
            <v>128360.83606313281</v>
          </cell>
          <cell r="J85">
            <v>135960</v>
          </cell>
          <cell r="K85">
            <v>140065.35363311495</v>
          </cell>
          <cell r="L85">
            <v>149479.74687313876</v>
          </cell>
          <cell r="M85">
            <v>158000.86509827277</v>
          </cell>
          <cell r="N85">
            <v>166012.50446694461</v>
          </cell>
          <cell r="O85">
            <v>174851.62522334722</v>
          </cell>
          <cell r="P85">
            <v>167017.12254318045</v>
          </cell>
          <cell r="Q85">
            <v>158533.96217986895</v>
          </cell>
          <cell r="R85">
            <v>161403.57653365095</v>
          </cell>
          <cell r="S85">
            <v>161957.76131625965</v>
          </cell>
          <cell r="T85">
            <v>162323.84380583678</v>
          </cell>
          <cell r="U85">
            <v>164517.80821917806</v>
          </cell>
          <cell r="V85">
            <v>178595.11390708751</v>
          </cell>
          <cell r="W85">
            <v>223533.84827278135</v>
          </cell>
          <cell r="X85">
            <v>231755.52114353774</v>
          </cell>
          <cell r="Y85">
            <v>250632.38758189391</v>
          </cell>
          <cell r="Z85">
            <v>271108.54526503861</v>
          </cell>
          <cell r="AA85">
            <v>286154.19818344241</v>
          </cell>
        </row>
        <row r="86">
          <cell r="A86" t="str">
            <v>FIR2002</v>
          </cell>
          <cell r="C86">
            <v>-6667.1034482758596</v>
          </cell>
          <cell r="D86">
            <v>-7367.9917241379289</v>
          </cell>
          <cell r="E86">
            <v>-8974.8358620689633</v>
          </cell>
          <cell r="F86">
            <v>-10581.679999999998</v>
          </cell>
          <cell r="G86">
            <v>-13605.704827586207</v>
          </cell>
          <cell r="H86">
            <v>-15044.066206896552</v>
          </cell>
          <cell r="I86">
            <v>-19004.855172413794</v>
          </cell>
          <cell r="J86">
            <v>-23732</v>
          </cell>
          <cell r="K86">
            <v>-22517.961379310345</v>
          </cell>
          <cell r="L86">
            <v>-23680.011034482759</v>
          </cell>
          <cell r="M86">
            <v>-25452.449655172411</v>
          </cell>
          <cell r="N86">
            <v>-25695.064827586208</v>
          </cell>
          <cell r="O86">
            <v>-29775.23586206897</v>
          </cell>
          <cell r="P86">
            <v>-27468.466206896555</v>
          </cell>
          <cell r="Q86">
            <v>-31527.456551724143</v>
          </cell>
          <cell r="R86">
            <v>-29653.928275862076</v>
          </cell>
          <cell r="S86">
            <v>-35410.26206896553</v>
          </cell>
          <cell r="T86">
            <v>-35746.264827586216</v>
          </cell>
          <cell r="U86">
            <v>-29931.202758620693</v>
          </cell>
          <cell r="V86">
            <v>-31949.144827586209</v>
          </cell>
          <cell r="W86">
            <v>-59178.846896551731</v>
          </cell>
          <cell r="X86">
            <v>-49471.351724137938</v>
          </cell>
          <cell r="Y86">
            <v>-59932.686896551735</v>
          </cell>
          <cell r="Z86">
            <v>-68688.976551724147</v>
          </cell>
          <cell r="AA86">
            <v>-77963.230344827592</v>
          </cell>
        </row>
        <row r="87">
          <cell r="A87" t="str">
            <v>YNR2002</v>
          </cell>
          <cell r="C87">
            <v>72329.336725118774</v>
          </cell>
          <cell r="D87">
            <v>77419.614685355715</v>
          </cell>
          <cell r="E87">
            <v>84833.303823822658</v>
          </cell>
          <cell r="F87">
            <v>91181.547680487958</v>
          </cell>
          <cell r="G87">
            <v>98535.176969092732</v>
          </cell>
          <cell r="H87">
            <v>107656.8695091197</v>
          </cell>
          <cell r="I87">
            <v>109607.58052313648</v>
          </cell>
          <cell r="J87">
            <v>112228</v>
          </cell>
          <cell r="K87">
            <v>117548.64450765352</v>
          </cell>
          <cell r="L87">
            <v>125771.90751275586</v>
          </cell>
          <cell r="M87">
            <v>132552.91138349657</v>
          </cell>
          <cell r="N87">
            <v>140206.01718374289</v>
          </cell>
          <cell r="O87">
            <v>145436.16054776846</v>
          </cell>
          <cell r="P87">
            <v>139711.55184446659</v>
          </cell>
          <cell r="Q87">
            <v>128013.04492405137</v>
          </cell>
          <cell r="R87">
            <v>132404.81860301449</v>
          </cell>
          <cell r="S87">
            <v>127701.22734736966</v>
          </cell>
          <cell r="T87">
            <v>127761.28719723184</v>
          </cell>
          <cell r="U87">
            <v>135180.7354993842</v>
          </cell>
          <cell r="V87">
            <v>147225.61497859363</v>
          </cell>
          <cell r="W87">
            <v>167274.90924285966</v>
          </cell>
          <cell r="X87">
            <v>183806.17723300686</v>
          </cell>
          <cell r="Y87">
            <v>193243.80103806229</v>
          </cell>
          <cell r="Z87">
            <v>205733.78159638733</v>
          </cell>
          <cell r="AA87">
            <v>212484.3441733623</v>
          </cell>
        </row>
        <row r="88">
          <cell r="A88" t="str">
            <v>UDDR2002</v>
          </cell>
          <cell r="C88">
            <v>65754.396064609449</v>
          </cell>
          <cell r="D88">
            <v>71288.460769974656</v>
          </cell>
          <cell r="E88">
            <v>77268.890913595635</v>
          </cell>
          <cell r="F88">
            <v>84287.662406790216</v>
          </cell>
          <cell r="G88">
            <v>91666.993166614717</v>
          </cell>
          <cell r="H88">
            <v>100521.49669519905</v>
          </cell>
          <cell r="I88">
            <v>104615.05779205728</v>
          </cell>
          <cell r="J88">
            <v>108446</v>
          </cell>
          <cell r="K88">
            <v>113167.9396264416</v>
          </cell>
          <cell r="L88">
            <v>118041.55682898953</v>
          </cell>
          <cell r="M88">
            <v>127644.04749002962</v>
          </cell>
          <cell r="N88">
            <v>135418.60667673688</v>
          </cell>
          <cell r="O88">
            <v>142348.10508228029</v>
          </cell>
          <cell r="P88">
            <v>139286.81823195142</v>
          </cell>
          <cell r="Q88">
            <v>123950.04846508574</v>
          </cell>
          <cell r="R88">
            <v>118038.08991296419</v>
          </cell>
          <cell r="S88">
            <v>115804.52926367271</v>
          </cell>
          <cell r="T88">
            <v>114077.13835407319</v>
          </cell>
          <cell r="U88">
            <v>116881.87341853078</v>
          </cell>
          <cell r="V88">
            <v>122068.37979236092</v>
          </cell>
          <cell r="W88">
            <v>126781.6521287393</v>
          </cell>
          <cell r="X88">
            <v>133865.42829740804</v>
          </cell>
          <cell r="Y88">
            <v>138336.88324102262</v>
          </cell>
          <cell r="Z88">
            <v>145716.2140008471</v>
          </cell>
          <cell r="AA88">
            <v>150383.54969989043</v>
          </cell>
        </row>
        <row r="89">
          <cell r="A89" t="str">
            <v>UNXR2002</v>
          </cell>
          <cell r="C89">
            <v>9357.2861210845604</v>
          </cell>
          <cell r="D89">
            <v>10055.446329082579</v>
          </cell>
          <cell r="E89">
            <v>12490.522471214559</v>
          </cell>
          <cell r="F89">
            <v>11520.855515661755</v>
          </cell>
          <cell r="G89">
            <v>17388.552680450663</v>
          </cell>
          <cell r="H89">
            <v>18490.336758697536</v>
          </cell>
          <cell r="I89">
            <v>24608.935248235732</v>
          </cell>
          <cell r="J89">
            <v>29370</v>
          </cell>
          <cell r="K89">
            <v>30287.547356691841</v>
          </cell>
          <cell r="L89">
            <v>39701.80141141513</v>
          </cell>
          <cell r="M89">
            <v>33725.016714126534</v>
          </cell>
          <cell r="N89">
            <v>31257.214312244647</v>
          </cell>
          <cell r="O89">
            <v>31515.388139160583</v>
          </cell>
          <cell r="P89">
            <v>26571.298749535723</v>
          </cell>
          <cell r="Q89">
            <v>44676.192893401021</v>
          </cell>
          <cell r="R89">
            <v>56662.48854772812</v>
          </cell>
          <cell r="S89">
            <v>59041.808839915815</v>
          </cell>
          <cell r="T89">
            <v>66076.742602451413</v>
          </cell>
          <cell r="U89">
            <v>65184.649003342827</v>
          </cell>
          <cell r="V89">
            <v>76627.931162560359</v>
          </cell>
          <cell r="W89">
            <v>135569.13705583755</v>
          </cell>
          <cell r="X89">
            <v>134614.01510461804</v>
          </cell>
          <cell r="Y89">
            <v>158071.4708431348</v>
          </cell>
          <cell r="Z89">
            <v>185334.86938219631</v>
          </cell>
          <cell r="AA89">
            <v>198380.52618546484</v>
          </cell>
        </row>
        <row r="90">
          <cell r="A90" t="str">
            <v>UIR2002</v>
          </cell>
          <cell r="C90">
            <v>14314.202648864004</v>
          </cell>
          <cell r="D90">
            <v>16876.332507806612</v>
          </cell>
          <cell r="E90">
            <v>19442.209540217507</v>
          </cell>
          <cell r="F90">
            <v>22171.088618498976</v>
          </cell>
          <cell r="G90">
            <v>24380.047378055344</v>
          </cell>
          <cell r="H90">
            <v>26510.315494777646</v>
          </cell>
          <cell r="I90">
            <v>25919.198880155054</v>
          </cell>
          <cell r="J90">
            <v>26100</v>
          </cell>
          <cell r="K90">
            <v>28574.071282437817</v>
          </cell>
          <cell r="L90">
            <v>30992.87175621837</v>
          </cell>
          <cell r="M90">
            <v>35290.879724345861</v>
          </cell>
          <cell r="N90">
            <v>37312.479810487777</v>
          </cell>
          <cell r="O90">
            <v>37553.235705825347</v>
          </cell>
          <cell r="P90">
            <v>33586.852589641436</v>
          </cell>
          <cell r="Q90">
            <v>22143.921610853882</v>
          </cell>
          <cell r="R90">
            <v>16786.400344567675</v>
          </cell>
          <cell r="S90">
            <v>16229.008291159686</v>
          </cell>
          <cell r="T90">
            <v>15821.503176483257</v>
          </cell>
          <cell r="U90">
            <v>18867.018412835147</v>
          </cell>
          <cell r="V90">
            <v>21394.486917196082</v>
          </cell>
          <cell r="W90">
            <v>23446.064391084314</v>
          </cell>
          <cell r="X90">
            <v>25599.752341983422</v>
          </cell>
          <cell r="Y90">
            <v>26631.161839129971</v>
          </cell>
          <cell r="Z90">
            <v>30101.044470765592</v>
          </cell>
          <cell r="AA90">
            <v>30771.788521589326</v>
          </cell>
        </row>
        <row r="91">
          <cell r="A91" t="str">
            <v>UMTR2002</v>
          </cell>
          <cell r="C91">
            <v>-34749.723343242746</v>
          </cell>
          <cell r="D91">
            <v>-39380.227855094578</v>
          </cell>
          <cell r="E91">
            <v>-45836.985609428855</v>
          </cell>
          <cell r="F91">
            <v>-58858.07268948463</v>
          </cell>
          <cell r="G91">
            <v>-65396.946147167924</v>
          </cell>
          <cell r="H91">
            <v>-81002.214411617693</v>
          </cell>
          <cell r="I91">
            <v>-89958.574175896458</v>
          </cell>
          <cell r="J91">
            <v>-93639</v>
          </cell>
          <cell r="K91">
            <v>-91089.307411012604</v>
          </cell>
          <cell r="L91">
            <v>-91988.474362684487</v>
          </cell>
          <cell r="M91">
            <v>-102552.65959853726</v>
          </cell>
          <cell r="N91">
            <v>-111812.84746520742</v>
          </cell>
          <cell r="O91">
            <v>-123475.74081187023</v>
          </cell>
          <cell r="P91">
            <v>-121316.91897082423</v>
          </cell>
          <cell r="Q91">
            <v>-115527.76188471758</v>
          </cell>
          <cell r="R91">
            <v>-116169.08552787351</v>
          </cell>
          <cell r="S91">
            <v>-119494.77151350924</v>
          </cell>
          <cell r="T91">
            <v>-113338.55723343242</v>
          </cell>
          <cell r="U91">
            <v>-118566.04290863172</v>
          </cell>
          <cell r="V91">
            <v>-134517.0182841809</v>
          </cell>
          <cell r="W91">
            <v>-167775.52045460526</v>
          </cell>
          <cell r="X91">
            <v>-179137.04916997711</v>
          </cell>
          <cell r="Y91">
            <v>-188243.68067138459</v>
          </cell>
          <cell r="Z91">
            <v>-200490.41666885902</v>
          </cell>
          <cell r="AA91">
            <v>-227701.09728762729</v>
          </cell>
        </row>
        <row r="92">
          <cell r="A92" t="str">
            <v>PCR2003</v>
          </cell>
          <cell r="C92">
            <v>40322.455161177386</v>
          </cell>
          <cell r="D92">
            <v>43219.751568685533</v>
          </cell>
          <cell r="E92">
            <v>46096.997482024075</v>
          </cell>
          <cell r="F92">
            <v>49863.756227614249</v>
          </cell>
          <cell r="G92">
            <v>54504.534241779547</v>
          </cell>
          <cell r="H92">
            <v>60308.24091778203</v>
          </cell>
          <cell r="I92">
            <v>63211.005641881886</v>
          </cell>
          <cell r="J92">
            <v>65770.177806802574</v>
          </cell>
          <cell r="K92">
            <v>67685</v>
          </cell>
          <cell r="L92">
            <v>70255.108798104106</v>
          </cell>
          <cell r="M92">
            <v>75308.744714943561</v>
          </cell>
          <cell r="N92">
            <v>80356.000929092697</v>
          </cell>
          <cell r="O92">
            <v>85757.786335604425</v>
          </cell>
          <cell r="P92">
            <v>86184.315029757883</v>
          </cell>
          <cell r="Q92">
            <v>82148.697385075255</v>
          </cell>
          <cell r="R92">
            <v>82922.464182802345</v>
          </cell>
          <cell r="S92">
            <v>81518.929590929896</v>
          </cell>
          <cell r="T92">
            <v>81020.401394985587</v>
          </cell>
          <cell r="U92">
            <v>80915.591993644455</v>
          </cell>
          <cell r="V92">
            <v>82870.515175181092</v>
          </cell>
          <cell r="W92">
            <v>85483.45911992027</v>
          </cell>
          <cell r="X92">
            <v>89929.200508981216</v>
          </cell>
          <cell r="Y92">
            <v>92623.25781649744</v>
          </cell>
          <cell r="Z92">
            <v>95810.375003366265</v>
          </cell>
          <cell r="AA92">
            <v>98485.293202811503</v>
          </cell>
        </row>
        <row r="93">
          <cell r="A93" t="str">
            <v>GCR2003</v>
          </cell>
          <cell r="C93">
            <v>13150.99980620906</v>
          </cell>
          <cell r="D93">
            <v>13530.030580210067</v>
          </cell>
          <cell r="E93">
            <v>14337.985775745123</v>
          </cell>
          <cell r="F93">
            <v>15184.56831130576</v>
          </cell>
          <cell r="G93">
            <v>16040.807681872793</v>
          </cell>
          <cell r="H93">
            <v>17307.462540211618</v>
          </cell>
          <cell r="I93">
            <v>19052.935467617535</v>
          </cell>
          <cell r="J93">
            <v>20194.856207123754</v>
          </cell>
          <cell r="K93">
            <v>20763</v>
          </cell>
          <cell r="L93">
            <v>20940.846711367776</v>
          </cell>
          <cell r="M93">
            <v>21702.127204371922</v>
          </cell>
          <cell r="N93">
            <v>22727.361187550865</v>
          </cell>
          <cell r="O93">
            <v>24184.738537265992</v>
          </cell>
          <cell r="P93">
            <v>24373.046819890696</v>
          </cell>
          <cell r="Q93">
            <v>23526.464284330061</v>
          </cell>
          <cell r="R93">
            <v>21956.423859540322</v>
          </cell>
          <cell r="S93">
            <v>21600.730436804766</v>
          </cell>
          <cell r="T93">
            <v>20787.142087515978</v>
          </cell>
          <cell r="U93">
            <v>20867.61571256927</v>
          </cell>
          <cell r="V93">
            <v>21785.819774427335</v>
          </cell>
          <cell r="W93">
            <v>22092.424285880381</v>
          </cell>
          <cell r="X93">
            <v>22893.941591411171</v>
          </cell>
          <cell r="Y93">
            <v>23780.760939498454</v>
          </cell>
          <cell r="Z93">
            <v>24837.379636448182</v>
          </cell>
          <cell r="AA93">
            <v>26232.792294872273</v>
          </cell>
        </row>
        <row r="94">
          <cell r="A94" t="str">
            <v>IR2003</v>
          </cell>
          <cell r="C94">
            <v>16344.044434599047</v>
          </cell>
          <cell r="D94">
            <v>18980.333037971384</v>
          </cell>
          <cell r="E94">
            <v>22006.867947147588</v>
          </cell>
          <cell r="F94">
            <v>25091.98704750984</v>
          </cell>
          <cell r="G94">
            <v>28684.520836048057</v>
          </cell>
          <cell r="H94">
            <v>30083.927080347137</v>
          </cell>
          <cell r="I94">
            <v>31831.05884652472</v>
          </cell>
          <cell r="J94">
            <v>33608.427614604778</v>
          </cell>
          <cell r="K94">
            <v>36257</v>
          </cell>
          <cell r="L94">
            <v>39798.508847827783</v>
          </cell>
          <cell r="M94">
            <v>46531.911208985948</v>
          </cell>
          <cell r="N94">
            <v>49909.006358969011</v>
          </cell>
          <cell r="O94">
            <v>49910.896171587912</v>
          </cell>
          <cell r="P94">
            <v>44100.66727476479</v>
          </cell>
          <cell r="Q94">
            <v>36668.979150921266</v>
          </cell>
          <cell r="R94">
            <v>31188.522556097054</v>
          </cell>
          <cell r="S94">
            <v>30784.102655651408</v>
          </cell>
          <cell r="T94">
            <v>36032.112298350323</v>
          </cell>
          <cell r="U94">
            <v>34656.328711787559</v>
          </cell>
          <cell r="V94">
            <v>41052.399520471197</v>
          </cell>
          <cell r="W94">
            <v>62642.563785150262</v>
          </cell>
          <cell r="X94">
            <v>94463.228662271009</v>
          </cell>
          <cell r="Y94">
            <v>88078.496729300794</v>
          </cell>
          <cell r="Z94">
            <v>69532.820593677534</v>
          </cell>
          <cell r="AA94">
            <v>134991.2051809961</v>
          </cell>
        </row>
        <row r="95">
          <cell r="A95" t="str">
            <v>SCR2003</v>
          </cell>
          <cell r="C95">
            <v>551.45163934426216</v>
          </cell>
          <cell r="D95">
            <v>632.5180327868851</v>
          </cell>
          <cell r="E95">
            <v>1115.9139344262294</v>
          </cell>
          <cell r="F95">
            <v>1556.2745901639344</v>
          </cell>
          <cell r="G95">
            <v>547.4483606557377</v>
          </cell>
          <cell r="H95">
            <v>1159.95</v>
          </cell>
          <cell r="I95">
            <v>448.36721311475407</v>
          </cell>
          <cell r="J95">
            <v>645.52868852459017</v>
          </cell>
          <cell r="K95">
            <v>1221</v>
          </cell>
          <cell r="L95">
            <v>434.35573770491806</v>
          </cell>
          <cell r="M95">
            <v>861.70573770491808</v>
          </cell>
          <cell r="N95">
            <v>1742.4270491803281</v>
          </cell>
          <cell r="O95">
            <v>1040.8524590163936</v>
          </cell>
          <cell r="P95">
            <v>-220.18032786885249</v>
          </cell>
          <cell r="Q95">
            <v>-988.8098360655739</v>
          </cell>
          <cell r="R95">
            <v>-428.35081967213119</v>
          </cell>
          <cell r="S95">
            <v>620.50819672131149</v>
          </cell>
          <cell r="T95">
            <v>882.72295081967206</v>
          </cell>
          <cell r="U95">
            <v>278.22786885245898</v>
          </cell>
          <cell r="V95">
            <v>2890.3672131147537</v>
          </cell>
          <cell r="W95">
            <v>4202.441803278688</v>
          </cell>
          <cell r="X95">
            <v>4825.9524590163928</v>
          </cell>
          <cell r="Y95">
            <v>6063.9663934426217</v>
          </cell>
          <cell r="Z95">
            <v>1158.9491803278686</v>
          </cell>
          <cell r="AA95">
            <v>1636.3401639344258</v>
          </cell>
        </row>
        <row r="96">
          <cell r="A96" t="str">
            <v>XTR2003</v>
          </cell>
          <cell r="C96">
            <v>43326.186983136649</v>
          </cell>
          <cell r="D96">
            <v>48707.542195179383</v>
          </cell>
          <cell r="E96">
            <v>57255.368205362145</v>
          </cell>
          <cell r="F96">
            <v>70292.707775390692</v>
          </cell>
          <cell r="G96">
            <v>81379.251964448631</v>
          </cell>
          <cell r="H96">
            <v>98621.235285029004</v>
          </cell>
          <cell r="I96">
            <v>112436.12223726421</v>
          </cell>
          <cell r="J96">
            <v>119718.05262073634</v>
          </cell>
          <cell r="K96">
            <v>117685</v>
          </cell>
          <cell r="L96">
            <v>125358.30167162071</v>
          </cell>
          <cell r="M96">
            <v>132228.07999058242</v>
          </cell>
          <cell r="N96">
            <v>140229.54475558433</v>
          </cell>
          <cell r="O96">
            <v>152711.86442361458</v>
          </cell>
          <cell r="P96">
            <v>146903.63743047175</v>
          </cell>
          <cell r="Q96">
            <v>153732.72006239145</v>
          </cell>
          <cell r="R96">
            <v>162971.5068866064</v>
          </cell>
          <cell r="S96">
            <v>168177.95723093671</v>
          </cell>
          <cell r="T96">
            <v>166712.04663174308</v>
          </cell>
          <cell r="U96">
            <v>171586.87041996521</v>
          </cell>
          <cell r="V96">
            <v>196580.94918920504</v>
          </cell>
          <cell r="W96">
            <v>273755.55740310188</v>
          </cell>
          <cell r="X96">
            <v>285053.37281850551</v>
          </cell>
          <cell r="Y96">
            <v>311412.92176785658</v>
          </cell>
          <cell r="Z96">
            <v>343802.35932487709</v>
          </cell>
          <cell r="AA96">
            <v>381813.86275346536</v>
          </cell>
        </row>
        <row r="97">
          <cell r="A97" t="str">
            <v>MTR2003</v>
          </cell>
          <cell r="C97">
            <v>-35689.456678198949</v>
          </cell>
          <cell r="D97">
            <v>-40273.098638854521</v>
          </cell>
          <cell r="E97">
            <v>-46976.292633652367</v>
          </cell>
          <cell r="F97">
            <v>-60024.457814591282</v>
          </cell>
          <cell r="G97">
            <v>-67597.046491073008</v>
          </cell>
          <cell r="H97">
            <v>-82256.811813429638</v>
          </cell>
          <cell r="I97">
            <v>-93033.280890931594</v>
          </cell>
          <cell r="J97">
            <v>-98000.100507588577</v>
          </cell>
          <cell r="K97">
            <v>-95631</v>
          </cell>
          <cell r="L97">
            <v>-97451.093866006719</v>
          </cell>
          <cell r="M97">
            <v>-109850.43301598525</v>
          </cell>
          <cell r="N97">
            <v>-120068.23551099777</v>
          </cell>
          <cell r="O97">
            <v>-131296.30682592996</v>
          </cell>
          <cell r="P97">
            <v>-127638.4092022526</v>
          </cell>
          <cell r="Q97">
            <v>-125464.9224980429</v>
          </cell>
          <cell r="R97">
            <v>-126028.41905098617</v>
          </cell>
          <cell r="S97">
            <v>-129423.08328493148</v>
          </cell>
          <cell r="T97">
            <v>-128209.15071087657</v>
          </cell>
          <cell r="U97">
            <v>-129544.63754135209</v>
          </cell>
          <cell r="V97">
            <v>-148458.80183843028</v>
          </cell>
          <cell r="W97">
            <v>-197693.10565923384</v>
          </cell>
          <cell r="X97">
            <v>-234089.34801383875</v>
          </cell>
          <cell r="Y97">
            <v>-236691.09209828536</v>
          </cell>
          <cell r="Z97">
            <v>-229915.44854668051</v>
          </cell>
          <cell r="AA97">
            <v>-311780.22775827674</v>
          </cell>
        </row>
        <row r="98">
          <cell r="A98" t="str">
            <v>STATR2003</v>
          </cell>
          <cell r="C98">
            <v>2906.4876861382509</v>
          </cell>
          <cell r="D98">
            <v>2114.3651545125031</v>
          </cell>
          <cell r="E98">
            <v>2551.2434317707957</v>
          </cell>
          <cell r="F98">
            <v>2800.6663407611195</v>
          </cell>
          <cell r="G98">
            <v>2209.6201172787405</v>
          </cell>
          <cell r="H98">
            <v>1480.3941568881273</v>
          </cell>
          <cell r="I98">
            <v>-553.55023578632972</v>
          </cell>
          <cell r="J98">
            <v>-647.22840258540236</v>
          </cell>
          <cell r="K98">
            <v>-2424</v>
          </cell>
          <cell r="L98">
            <v>-3996.5847656781552</v>
          </cell>
          <cell r="M98">
            <v>-2587.5415051283198</v>
          </cell>
          <cell r="N98">
            <v>-2375.8099683845649</v>
          </cell>
          <cell r="O98">
            <v>-603.91667727759341</v>
          </cell>
          <cell r="P98">
            <v>-138.78251283668214</v>
          </cell>
          <cell r="Q98">
            <v>-4874.5394043105771</v>
          </cell>
          <cell r="R98">
            <v>-4851.453502337914</v>
          </cell>
          <cell r="S98">
            <v>-4972.5415536240616</v>
          </cell>
          <cell r="T98">
            <v>-8538.238236015517</v>
          </cell>
          <cell r="U98">
            <v>-7792.991606933705</v>
          </cell>
          <cell r="V98">
            <v>-11125.098911416455</v>
          </cell>
          <cell r="W98">
            <v>-18186.830750202382</v>
          </cell>
          <cell r="X98">
            <v>-22235.870630847581</v>
          </cell>
          <cell r="Y98">
            <v>-24810.983161248791</v>
          </cell>
          <cell r="Z98">
            <v>-23490.271386920416</v>
          </cell>
          <cell r="AA98">
            <v>-34007.650442532788</v>
          </cell>
        </row>
        <row r="99">
          <cell r="A99" t="str">
            <v>YER2003</v>
          </cell>
          <cell r="C99">
            <v>80912.169032405713</v>
          </cell>
          <cell r="D99">
            <v>86911.44193049123</v>
          </cell>
          <cell r="E99">
            <v>96388.084142823587</v>
          </cell>
          <cell r="F99">
            <v>104765.5024781543</v>
          </cell>
          <cell r="G99">
            <v>115769.13671101048</v>
          </cell>
          <cell r="H99">
            <v>126704.39816682826</v>
          </cell>
          <cell r="I99">
            <v>133392.65827968516</v>
          </cell>
          <cell r="J99">
            <v>141289.71402761803</v>
          </cell>
          <cell r="K99">
            <v>145556</v>
          </cell>
          <cell r="L99">
            <v>155339.44313494046</v>
          </cell>
          <cell r="M99">
            <v>164194.59433547524</v>
          </cell>
          <cell r="N99">
            <v>172520.29480099486</v>
          </cell>
          <cell r="O99">
            <v>181705.9144238818</v>
          </cell>
          <cell r="P99">
            <v>173564.29451192703</v>
          </cell>
          <cell r="Q99">
            <v>164748.58914429901</v>
          </cell>
          <cell r="R99">
            <v>167730.69411204988</v>
          </cell>
          <cell r="S99">
            <v>168306.60327248854</v>
          </cell>
          <cell r="T99">
            <v>168687.03641652261</v>
          </cell>
          <cell r="U99">
            <v>170967.00555853319</v>
          </cell>
          <cell r="V99">
            <v>185596.15012255267</v>
          </cell>
          <cell r="W99">
            <v>232296.50998789526</v>
          </cell>
          <cell r="X99">
            <v>240840.47739549895</v>
          </cell>
          <cell r="Y99">
            <v>260457.32838706177</v>
          </cell>
          <cell r="Z99">
            <v>281736.163805096</v>
          </cell>
          <cell r="AA99">
            <v>297371.61539527011</v>
          </cell>
        </row>
        <row r="100">
          <cell r="A100" t="str">
            <v>FIR2003</v>
          </cell>
          <cell r="C100">
            <v>-6445.6475266150755</v>
          </cell>
          <cell r="D100">
            <v>-7123.2549489076064</v>
          </cell>
          <cell r="E100">
            <v>-8676.7258112788058</v>
          </cell>
          <cell r="F100">
            <v>-10230.196673650005</v>
          </cell>
          <cell r="G100">
            <v>-13153.774851425882</v>
          </cell>
          <cell r="H100">
            <v>-14544.359314207531</v>
          </cell>
          <cell r="I100">
            <v>-18373.585873701311</v>
          </cell>
          <cell r="J100">
            <v>-22943.712856470989</v>
          </cell>
          <cell r="K100">
            <v>-21770</v>
          </cell>
          <cell r="L100">
            <v>-22893.450767454786</v>
          </cell>
          <cell r="M100">
            <v>-24607.015691136858</v>
          </cell>
          <cell r="N100">
            <v>-24841.572106545809</v>
          </cell>
          <cell r="O100">
            <v>-28786.215314891611</v>
          </cell>
          <cell r="P100">
            <v>-26556.067809654105</v>
          </cell>
          <cell r="Q100">
            <v>-30480.233870622935</v>
          </cell>
          <cell r="R100">
            <v>-28668.937107187132</v>
          </cell>
          <cell r="S100">
            <v>-34234.067296592402</v>
          </cell>
          <cell r="T100">
            <v>-34558.909316345278</v>
          </cell>
          <cell r="U100">
            <v>-28937.001581940222</v>
          </cell>
          <cell r="V100">
            <v>-30887.915259309924</v>
          </cell>
          <cell r="W100">
            <v>-57213.149771259981</v>
          </cell>
          <cell r="X100">
            <v>-47828.100816623191</v>
          </cell>
          <cell r="Y100">
            <v>-57941.950061994947</v>
          </cell>
          <cell r="Z100">
            <v>-66407.388943520447</v>
          </cell>
          <cell r="AA100">
            <v>-75373.587156355541</v>
          </cell>
        </row>
        <row r="101">
          <cell r="A101" t="str">
            <v>YNR2003</v>
          </cell>
          <cell r="C101">
            <v>76167.269417322837</v>
          </cell>
          <cell r="D101">
            <v>81527.647244094493</v>
          </cell>
          <cell r="E101">
            <v>89334.720881889763</v>
          </cell>
          <cell r="F101">
            <v>96019.814677165356</v>
          </cell>
          <cell r="G101">
            <v>103763.64157480316</v>
          </cell>
          <cell r="H101">
            <v>113369.34853543309</v>
          </cell>
          <cell r="I101">
            <v>115423.56800000001</v>
          </cell>
          <cell r="J101">
            <v>118183.03193700788</v>
          </cell>
          <cell r="K101">
            <v>123786</v>
          </cell>
          <cell r="L101">
            <v>132445.60503937007</v>
          </cell>
          <cell r="M101">
            <v>139586.42192125981</v>
          </cell>
          <cell r="N101">
            <v>147645.61612598423</v>
          </cell>
          <cell r="O101">
            <v>153153.28088188975</v>
          </cell>
          <cell r="P101">
            <v>147124.913511811</v>
          </cell>
          <cell r="Q101">
            <v>134805.66148031494</v>
          </cell>
          <cell r="R101">
            <v>139430.47105511811</v>
          </cell>
          <cell r="S101">
            <v>134477.29826771651</v>
          </cell>
          <cell r="T101">
            <v>134540.545007874</v>
          </cell>
          <cell r="U101">
            <v>142353.68340157479</v>
          </cell>
          <cell r="V101">
            <v>155037.68718110234</v>
          </cell>
          <cell r="W101">
            <v>176150.83527559054</v>
          </cell>
          <cell r="X101">
            <v>193559.28390551178</v>
          </cell>
          <cell r="Y101">
            <v>203497.68604724406</v>
          </cell>
          <cell r="Z101">
            <v>216650.40881889759</v>
          </cell>
          <cell r="AA101">
            <v>223759.16913385823</v>
          </cell>
        </row>
        <row r="102">
          <cell r="A102" t="str">
            <v>UDDR2003</v>
          </cell>
          <cell r="C102">
            <v>68780.455085050809</v>
          </cell>
          <cell r="D102">
            <v>74569.20095887997</v>
          </cell>
          <cell r="E102">
            <v>80824.854291600597</v>
          </cell>
          <cell r="F102">
            <v>88166.634101509539</v>
          </cell>
          <cell r="G102">
            <v>95885.566344231775</v>
          </cell>
          <cell r="H102">
            <v>105147.55974235844</v>
          </cell>
          <cell r="I102">
            <v>109429.50911778446</v>
          </cell>
          <cell r="J102">
            <v>113436.7537164258</v>
          </cell>
          <cell r="K102">
            <v>118376</v>
          </cell>
          <cell r="L102">
            <v>123473.90415795479</v>
          </cell>
          <cell r="M102">
            <v>133518.30753088405</v>
          </cell>
          <cell r="N102">
            <v>141650.65686342085</v>
          </cell>
          <cell r="O102">
            <v>148899.05518155149</v>
          </cell>
          <cell r="P102">
            <v>145696.88596833855</v>
          </cell>
          <cell r="Q102">
            <v>129654.30832739775</v>
          </cell>
          <cell r="R102">
            <v>123470.27769225465</v>
          </cell>
          <cell r="S102">
            <v>121133.92716494725</v>
          </cell>
          <cell r="T102">
            <v>119327.04062985853</v>
          </cell>
          <cell r="U102">
            <v>122260.85138126199</v>
          </cell>
          <cell r="V102">
            <v>127686.04406865333</v>
          </cell>
          <cell r="W102">
            <v>132616.2241879772</v>
          </cell>
          <cell r="X102">
            <v>140026.00022976354</v>
          </cell>
          <cell r="Y102">
            <v>144703.23436650352</v>
          </cell>
          <cell r="Z102">
            <v>152422.16660922574</v>
          </cell>
          <cell r="AA102">
            <v>157304.29605802291</v>
          </cell>
        </row>
        <row r="103">
          <cell r="A103" t="str">
            <v>UNXR2003</v>
          </cell>
          <cell r="C103">
            <v>8768.8794621418274</v>
          </cell>
          <cell r="D103">
            <v>9423.1378261565551</v>
          </cell>
          <cell r="E103">
            <v>11705.091043700977</v>
          </cell>
          <cell r="F103">
            <v>10796.398871458301</v>
          </cell>
          <cell r="G103">
            <v>16295.122378741798</v>
          </cell>
          <cell r="H103">
            <v>17327.623859452538</v>
          </cell>
          <cell r="I103">
            <v>23061.471466303825</v>
          </cell>
          <cell r="J103">
            <v>27523.150032015368</v>
          </cell>
          <cell r="K103">
            <v>28383</v>
          </cell>
          <cell r="L103">
            <v>37205.265127261082</v>
          </cell>
          <cell r="M103">
            <v>31604.313750600282</v>
          </cell>
          <cell r="N103">
            <v>29291.69217224267</v>
          </cell>
          <cell r="O103">
            <v>29533.631463102283</v>
          </cell>
          <cell r="P103">
            <v>24900.437249879938</v>
          </cell>
          <cell r="Q103">
            <v>41866.85597086601</v>
          </cell>
          <cell r="R103">
            <v>53099.427085000796</v>
          </cell>
          <cell r="S103">
            <v>55329.130502641267</v>
          </cell>
          <cell r="T103">
            <v>61921.692212261885</v>
          </cell>
          <cell r="U103">
            <v>61085.695413798625</v>
          </cell>
          <cell r="V103">
            <v>71809.398911477503</v>
          </cell>
          <cell r="W103">
            <v>127044.25260124858</v>
          </cell>
          <cell r="X103">
            <v>126149.19081158953</v>
          </cell>
          <cell r="Y103">
            <v>148131.59032335519</v>
          </cell>
          <cell r="Z103">
            <v>173680.60661117334</v>
          </cell>
          <cell r="AA103">
            <v>185905.92392348326</v>
          </cell>
        </row>
        <row r="104">
          <cell r="A104" t="str">
            <v>UIR2003</v>
          </cell>
          <cell r="C104">
            <v>14992.454265294076</v>
          </cell>
          <cell r="D104">
            <v>17675.985836994292</v>
          </cell>
          <cell r="E104">
            <v>20363.442134941968</v>
          </cell>
          <cell r="F104">
            <v>23221.624024654117</v>
          </cell>
          <cell r="G104">
            <v>25535.250147531304</v>
          </cell>
          <cell r="H104">
            <v>27766.457019211852</v>
          </cell>
          <cell r="I104">
            <v>27147.331453675168</v>
          </cell>
          <cell r="J104">
            <v>27336.699495115074</v>
          </cell>
          <cell r="K104">
            <v>29928</v>
          </cell>
          <cell r="L104">
            <v>32461.410792734903</v>
          </cell>
          <cell r="M104">
            <v>36963.071798570585</v>
          </cell>
          <cell r="N104">
            <v>39080.461609074817</v>
          </cell>
          <cell r="O104">
            <v>39332.625270474069</v>
          </cell>
          <cell r="P104">
            <v>35178.302537538526</v>
          </cell>
          <cell r="Q104">
            <v>23193.169759360044</v>
          </cell>
          <cell r="R104">
            <v>17581.792407055276</v>
          </cell>
          <cell r="S104">
            <v>16997.989377745726</v>
          </cell>
          <cell r="T104">
            <v>16571.175398334541</v>
          </cell>
          <cell r="U104">
            <v>19760.996655956995</v>
          </cell>
          <cell r="V104">
            <v>22408.224509868214</v>
          </cell>
          <cell r="W104">
            <v>24557.012130352115</v>
          </cell>
          <cell r="X104">
            <v>26812.748541079283</v>
          </cell>
          <cell r="Y104">
            <v>27893.029440692426</v>
          </cell>
          <cell r="Z104">
            <v>31527.325945839631</v>
          </cell>
          <cell r="AA104">
            <v>32229.851944134825</v>
          </cell>
        </row>
        <row r="105">
          <cell r="A105" t="str">
            <v>UMTR2003</v>
          </cell>
          <cell r="C105">
            <v>-34067.882193855468</v>
          </cell>
          <cell r="D105">
            <v>-38607.529334342988</v>
          </cell>
          <cell r="E105">
            <v>-44937.595918072977</v>
          </cell>
          <cell r="F105">
            <v>-57703.189943026096</v>
          </cell>
          <cell r="G105">
            <v>-64113.760998124897</v>
          </cell>
          <cell r="H105">
            <v>-79412.830737054654</v>
          </cell>
          <cell r="I105">
            <v>-88193.4534292514</v>
          </cell>
          <cell r="J105">
            <v>-91801.663836001724</v>
          </cell>
          <cell r="K105">
            <v>-89302</v>
          </cell>
          <cell r="L105">
            <v>-90183.523961488536</v>
          </cell>
          <cell r="M105">
            <v>-100540.42420308669</v>
          </cell>
          <cell r="N105">
            <v>-109618.91343934805</v>
          </cell>
          <cell r="O105">
            <v>-121052.96350786096</v>
          </cell>
          <cell r="P105">
            <v>-118936.5009555748</v>
          </cell>
          <cell r="Q105">
            <v>-113260.93572407328</v>
          </cell>
          <cell r="R105">
            <v>-113889.67564546374</v>
          </cell>
          <cell r="S105">
            <v>-117150.10673590077</v>
          </cell>
          <cell r="T105">
            <v>-111114.68651738064</v>
          </cell>
          <cell r="U105">
            <v>-116239.60116471945</v>
          </cell>
          <cell r="V105">
            <v>-131877.59472811193</v>
          </cell>
          <cell r="W105">
            <v>-164483.5157219097</v>
          </cell>
          <cell r="X105">
            <v>-175622.11438049906</v>
          </cell>
          <cell r="Y105">
            <v>-184550.06025530072</v>
          </cell>
          <cell r="Z105">
            <v>-196556.4971152459</v>
          </cell>
          <cell r="AA105">
            <v>-223233.2637927304</v>
          </cell>
        </row>
        <row r="106">
          <cell r="A106" t="str">
            <v>PCR2004</v>
          </cell>
          <cell r="C106">
            <v>41074.258555379696</v>
          </cell>
          <cell r="D106">
            <v>44025.57442337129</v>
          </cell>
          <cell r="E106">
            <v>46956.46596009651</v>
          </cell>
          <cell r="F106">
            <v>50793.455102093758</v>
          </cell>
          <cell r="G106">
            <v>55520.759411566294</v>
          </cell>
          <cell r="H106">
            <v>61432.67493448875</v>
          </cell>
          <cell r="I106">
            <v>64389.561074643905</v>
          </cell>
          <cell r="J106">
            <v>66996.448447188857</v>
          </cell>
          <cell r="K106">
            <v>68946.972083127941</v>
          </cell>
          <cell r="L106">
            <v>71565</v>
          </cell>
          <cell r="M106">
            <v>76712.859857821139</v>
          </cell>
          <cell r="N106">
            <v>81854.221064784782</v>
          </cell>
          <cell r="O106">
            <v>87356.72158368575</v>
          </cell>
          <cell r="P106">
            <v>87791.20281244324</v>
          </cell>
          <cell r="Q106">
            <v>83680.341955737749</v>
          </cell>
          <cell r="R106">
            <v>84468.535466881149</v>
          </cell>
          <cell r="S106">
            <v>83038.832278234695</v>
          </cell>
          <cell r="T106">
            <v>82531.009132657025</v>
          </cell>
          <cell r="U106">
            <v>82424.24558285551</v>
          </cell>
          <cell r="V106">
            <v>84415.617881327358</v>
          </cell>
          <cell r="W106">
            <v>87077.279596813969</v>
          </cell>
          <cell r="X106">
            <v>91605.910865786296</v>
          </cell>
          <cell r="Y106">
            <v>94350.19828503234</v>
          </cell>
          <cell r="Z106">
            <v>97596.738577692493</v>
          </cell>
          <cell r="AA106">
            <v>100321.53004436608</v>
          </cell>
        </row>
        <row r="107">
          <cell r="A107" t="str">
            <v>GCR2004</v>
          </cell>
          <cell r="C107">
            <v>14014.605795096455</v>
          </cell>
          <cell r="D107">
            <v>14418.526938744139</v>
          </cell>
          <cell r="E107">
            <v>15279.539312889092</v>
          </cell>
          <cell r="F107">
            <v>16181.715625240182</v>
          </cell>
          <cell r="G107">
            <v>17094.182922142802</v>
          </cell>
          <cell r="H107">
            <v>18444.017062485589</v>
          </cell>
          <cell r="I107">
            <v>20304.112520175237</v>
          </cell>
          <cell r="J107">
            <v>21521.021443394053</v>
          </cell>
          <cell r="K107">
            <v>22126.474367842595</v>
          </cell>
          <cell r="L107">
            <v>22316</v>
          </cell>
          <cell r="M107">
            <v>23127.272615479211</v>
          </cell>
          <cell r="N107">
            <v>24219.832142033665</v>
          </cell>
          <cell r="O107">
            <v>25772.913227269233</v>
          </cell>
          <cell r="P107">
            <v>25973.587426024133</v>
          </cell>
          <cell r="Q107">
            <v>25071.411113673046</v>
          </cell>
          <cell r="R107">
            <v>23398.268542002923</v>
          </cell>
          <cell r="S107">
            <v>23019.217277688113</v>
          </cell>
          <cell r="T107">
            <v>22152.201829221431</v>
          </cell>
          <cell r="U107">
            <v>22237.960033817541</v>
          </cell>
          <cell r="V107">
            <v>23216.461148259168</v>
          </cell>
          <cell r="W107">
            <v>23543.199907770351</v>
          </cell>
          <cell r="X107">
            <v>24397.351625547613</v>
          </cell>
          <cell r="Y107">
            <v>25342.407040196758</v>
          </cell>
          <cell r="Z107">
            <v>26468.412266543695</v>
          </cell>
          <cell r="AA107">
            <v>27955.459534240257</v>
          </cell>
        </row>
        <row r="108">
          <cell r="A108" t="str">
            <v>IR2004</v>
          </cell>
          <cell r="C108">
            <v>17292.48263254113</v>
          </cell>
          <cell r="D108">
            <v>20081.753982763123</v>
          </cell>
          <cell r="E108">
            <v>23283.917471924782</v>
          </cell>
          <cell r="F108">
            <v>26548.064768869153</v>
          </cell>
          <cell r="G108">
            <v>30349.071820318615</v>
          </cell>
          <cell r="H108">
            <v>31829.685035257244</v>
          </cell>
          <cell r="I108">
            <v>33678.202141551315</v>
          </cell>
          <cell r="J108">
            <v>35558.710890571943</v>
          </cell>
          <cell r="K108">
            <v>38360.978845651603</v>
          </cell>
          <cell r="L108">
            <v>42108</v>
          </cell>
          <cell r="M108">
            <v>49232.138939670935</v>
          </cell>
          <cell r="N108">
            <v>52805.205536693655</v>
          </cell>
          <cell r="O108">
            <v>52807.205014364066</v>
          </cell>
          <cell r="P108">
            <v>46659.810916688439</v>
          </cell>
          <cell r="Q108">
            <v>38796.864977801</v>
          </cell>
          <cell r="R108">
            <v>32998.379733611917</v>
          </cell>
          <cell r="S108">
            <v>32570.491512144174</v>
          </cell>
          <cell r="T108">
            <v>38123.041002872822</v>
          </cell>
          <cell r="U108">
            <v>36667.42125881432</v>
          </cell>
          <cell r="V108">
            <v>43434.653434317064</v>
          </cell>
          <cell r="W108">
            <v>66277.686079916442</v>
          </cell>
          <cell r="X108">
            <v>99944.891094280509</v>
          </cell>
          <cell r="Y108">
            <v>93189.655784800227</v>
          </cell>
          <cell r="Z108">
            <v>73567.781666231414</v>
          </cell>
          <cell r="AA108">
            <v>142824.68947505881</v>
          </cell>
        </row>
        <row r="109">
          <cell r="A109" t="str">
            <v>SCR2004</v>
          </cell>
          <cell r="C109">
            <v>537.03456221198155</v>
          </cell>
          <cell r="D109">
            <v>615.9815668202765</v>
          </cell>
          <cell r="E109">
            <v>1086.7396313364056</v>
          </cell>
          <cell r="F109">
            <v>1515.5875576036867</v>
          </cell>
          <cell r="G109">
            <v>533.13594470046087</v>
          </cell>
          <cell r="H109">
            <v>1129.6244239631337</v>
          </cell>
          <cell r="I109">
            <v>436.64516129032256</v>
          </cell>
          <cell r="J109">
            <v>628.65207373271892</v>
          </cell>
          <cell r="K109">
            <v>1189.0783410138249</v>
          </cell>
          <cell r="L109">
            <v>423</v>
          </cell>
          <cell r="M109">
            <v>839.17741935483866</v>
          </cell>
          <cell r="N109">
            <v>1696.8732718894007</v>
          </cell>
          <cell r="O109">
            <v>1013.6405529953915</v>
          </cell>
          <cell r="P109">
            <v>-214.42396313364051</v>
          </cell>
          <cell r="Q109">
            <v>-962.95852534562198</v>
          </cell>
          <cell r="R109">
            <v>-417.15207373271886</v>
          </cell>
          <cell r="S109">
            <v>604.28571428571422</v>
          </cell>
          <cell r="T109">
            <v>859.64516129032256</v>
          </cell>
          <cell r="U109">
            <v>270.95391705069125</v>
          </cell>
          <cell r="V109">
            <v>2814.8018433179723</v>
          </cell>
          <cell r="W109">
            <v>4092.5737327188936</v>
          </cell>
          <cell r="X109">
            <v>4699.7834101382477</v>
          </cell>
          <cell r="Y109">
            <v>5905.4308755760349</v>
          </cell>
          <cell r="Z109">
            <v>1128.6497695852529</v>
          </cell>
          <cell r="AA109">
            <v>1593.5599078341006</v>
          </cell>
        </row>
        <row r="110">
          <cell r="A110" t="str">
            <v>XTR2004</v>
          </cell>
          <cell r="C110">
            <v>43461.910911878884</v>
          </cell>
          <cell r="D110">
            <v>48860.123796433167</v>
          </cell>
          <cell r="E110">
            <v>57434.726788600485</v>
          </cell>
          <cell r="F110">
            <v>70512.907223473187</v>
          </cell>
          <cell r="G110">
            <v>81634.181201563784</v>
          </cell>
          <cell r="H110">
            <v>98930.176884609551</v>
          </cell>
          <cell r="I110">
            <v>112788.34045227867</v>
          </cell>
          <cell r="J110">
            <v>120093.08226387987</v>
          </cell>
          <cell r="K110">
            <v>118053.66088770394</v>
          </cell>
          <cell r="L110">
            <v>125751</v>
          </cell>
          <cell r="M110">
            <v>132642.29863653317</v>
          </cell>
          <cell r="N110">
            <v>140668.82884830568</v>
          </cell>
          <cell r="O110">
            <v>153190.25072179473</v>
          </cell>
          <cell r="P110">
            <v>147363.8288344914</v>
          </cell>
          <cell r="Q110">
            <v>154214.30430037712</v>
          </cell>
          <cell r="R110">
            <v>163482.0326154526</v>
          </cell>
          <cell r="S110">
            <v>168704.79272403262</v>
          </cell>
          <cell r="T110">
            <v>167234.29000262468</v>
          </cell>
          <cell r="U110">
            <v>172124.38469933273</v>
          </cell>
          <cell r="V110">
            <v>197196.76010167287</v>
          </cell>
          <cell r="W110">
            <v>274613.12605506356</v>
          </cell>
          <cell r="X110">
            <v>285946.33308928146</v>
          </cell>
          <cell r="Y110">
            <v>312388.45615355921</v>
          </cell>
          <cell r="Z110">
            <v>344879.35709845414</v>
          </cell>
          <cell r="AA110">
            <v>383009.9356393927</v>
          </cell>
        </row>
        <row r="111">
          <cell r="A111" t="str">
            <v>MTR2004</v>
          </cell>
          <cell r="C111">
            <v>-37833.695501329938</v>
          </cell>
          <cell r="D111">
            <v>-42692.724760032375</v>
          </cell>
          <cell r="E111">
            <v>-49798.649705100033</v>
          </cell>
          <cell r="F111">
            <v>-63630.754596970051</v>
          </cell>
          <cell r="G111">
            <v>-71658.307852434373</v>
          </cell>
          <cell r="H111">
            <v>-87198.838556724877</v>
          </cell>
          <cell r="I111">
            <v>-98622.762807910258</v>
          </cell>
          <cell r="J111">
            <v>-103887.99121082456</v>
          </cell>
          <cell r="K111">
            <v>-101376.55406499364</v>
          </cell>
          <cell r="L111">
            <v>-103306</v>
          </cell>
          <cell r="M111">
            <v>-116450.29709725917</v>
          </cell>
          <cell r="N111">
            <v>-127281.98982306002</v>
          </cell>
          <cell r="O111">
            <v>-139184.64877992368</v>
          </cell>
          <cell r="P111">
            <v>-135306.98299988435</v>
          </cell>
          <cell r="Q111">
            <v>-133002.91222389266</v>
          </cell>
          <cell r="R111">
            <v>-133600.26390655717</v>
          </cell>
          <cell r="S111">
            <v>-137198.88111483751</v>
          </cell>
          <cell r="T111">
            <v>-135912.01491846883</v>
          </cell>
          <cell r="U111">
            <v>-137327.73840638372</v>
          </cell>
          <cell r="V111">
            <v>-157378.27431479126</v>
          </cell>
          <cell r="W111">
            <v>-209570.59754828262</v>
          </cell>
          <cell r="X111">
            <v>-248153.54273158318</v>
          </cell>
          <cell r="Y111">
            <v>-250911.60078639988</v>
          </cell>
          <cell r="Z111">
            <v>-243728.87348213251</v>
          </cell>
          <cell r="AA111">
            <v>-330512.12593963218</v>
          </cell>
        </row>
        <row r="112">
          <cell r="A112" t="str">
            <v>STATR2004</v>
          </cell>
          <cell r="C112">
            <v>2784.1233961166872</v>
          </cell>
          <cell r="D112">
            <v>2051.790997028249</v>
          </cell>
          <cell r="E112">
            <v>2643.9515092616493</v>
          </cell>
          <cell r="F112">
            <v>3386.4692500559613</v>
          </cell>
          <cell r="G112">
            <v>2894.9765182846604</v>
          </cell>
          <cell r="H112">
            <v>2792.4887546199898</v>
          </cell>
          <cell r="I112">
            <v>1108.5878731119737</v>
          </cell>
          <cell r="J112">
            <v>1110.6690090153133</v>
          </cell>
          <cell r="K112">
            <v>-991.66246021084953</v>
          </cell>
          <cell r="L112">
            <v>-2714</v>
          </cell>
          <cell r="M112">
            <v>-1059.4922762115602</v>
          </cell>
          <cell r="N112">
            <v>-550.24438556734822</v>
          </cell>
          <cell r="O112">
            <v>1689.7803358423407</v>
          </cell>
          <cell r="P112">
            <v>2195.1038552975515</v>
          </cell>
          <cell r="Q112">
            <v>-2196.2329291859933</v>
          </cell>
          <cell r="R112">
            <v>-1731.4505819338083</v>
          </cell>
          <cell r="S112">
            <v>-1561.5003094765998</v>
          </cell>
          <cell r="T112">
            <v>-5428.5330379066872</v>
          </cell>
          <cell r="U112">
            <v>-4545.8246973869391</v>
          </cell>
          <cell r="V112">
            <v>-7143.7979026038083</v>
          </cell>
          <cell r="W112">
            <v>-12535.109036785288</v>
          </cell>
          <cell r="X112">
            <v>-16354.403989344632</v>
          </cell>
          <cell r="Y112">
            <v>-18459.896804269054</v>
          </cell>
          <cell r="Z112">
            <v>-16718.506442161452</v>
          </cell>
          <cell r="AA112">
            <v>-26283.156842421391</v>
          </cell>
        </row>
        <row r="113">
          <cell r="A113" t="str">
            <v>YER2004</v>
          </cell>
          <cell r="C113">
            <v>81330.72035189491</v>
          </cell>
          <cell r="D113">
            <v>87361.026945127873</v>
          </cell>
          <cell r="E113">
            <v>96886.69096900888</v>
          </cell>
          <cell r="F113">
            <v>105307.44493036589</v>
          </cell>
          <cell r="G113">
            <v>116367.99996614225</v>
          </cell>
          <cell r="H113">
            <v>127359.82853869941</v>
          </cell>
          <cell r="I113">
            <v>134082.68641514119</v>
          </cell>
          <cell r="J113">
            <v>142020.59291695821</v>
          </cell>
          <cell r="K113">
            <v>146308.94800013542</v>
          </cell>
          <cell r="L113">
            <v>156143</v>
          </cell>
          <cell r="M113">
            <v>165043.95809538857</v>
          </cell>
          <cell r="N113">
            <v>173412.72665507981</v>
          </cell>
          <cell r="O113">
            <v>182645.86265602784</v>
          </cell>
          <cell r="P113">
            <v>174462.12688192673</v>
          </cell>
          <cell r="Q113">
            <v>165600.81866916461</v>
          </cell>
          <cell r="R113">
            <v>168598.34979572488</v>
          </cell>
          <cell r="S113">
            <v>169177.23808207118</v>
          </cell>
          <cell r="T113">
            <v>169559.6391722908</v>
          </cell>
          <cell r="U113">
            <v>171851.4023881001</v>
          </cell>
          <cell r="V113">
            <v>186556.22219149943</v>
          </cell>
          <cell r="W113">
            <v>233498.1587872153</v>
          </cell>
          <cell r="X113">
            <v>242086.32336410627</v>
          </cell>
          <cell r="Y113">
            <v>261804.65054849559</v>
          </cell>
          <cell r="Z113">
            <v>283193.55945421301</v>
          </cell>
          <cell r="AA113">
            <v>298909.89181883843</v>
          </cell>
        </row>
        <row r="114">
          <cell r="A114" t="str">
            <v>FIR2004</v>
          </cell>
          <cell r="C114">
            <v>-6473.1124979671486</v>
          </cell>
          <cell r="D114">
            <v>-7153.6072125548872</v>
          </cell>
          <cell r="E114">
            <v>-8713.6974304765008</v>
          </cell>
          <cell r="F114">
            <v>-10273.787648398114</v>
          </cell>
          <cell r="G114">
            <v>-13209.82322328834</v>
          </cell>
          <cell r="H114">
            <v>-14606.332980972516</v>
          </cell>
          <cell r="I114">
            <v>-18451.875914782893</v>
          </cell>
          <cell r="J114">
            <v>-23041.476256301841</v>
          </cell>
          <cell r="K114">
            <v>-21862.762197105221</v>
          </cell>
          <cell r="L114">
            <v>-22991</v>
          </cell>
          <cell r="M114">
            <v>-24711.866441697835</v>
          </cell>
          <cell r="N114">
            <v>-24947.422304439744</v>
          </cell>
          <cell r="O114">
            <v>-28908.873678646934</v>
          </cell>
          <cell r="P114">
            <v>-26669.223491624656</v>
          </cell>
          <cell r="Q114">
            <v>-30610.110465116282</v>
          </cell>
          <cell r="R114">
            <v>-28791.095747275984</v>
          </cell>
          <cell r="S114">
            <v>-34379.939014473908</v>
          </cell>
          <cell r="T114">
            <v>-34706.16518946171</v>
          </cell>
          <cell r="U114">
            <v>-29060.302447552454</v>
          </cell>
          <cell r="V114">
            <v>-31019.528988453418</v>
          </cell>
          <cell r="W114">
            <v>-57456.935599284458</v>
          </cell>
          <cell r="X114">
            <v>-48031.896853146871</v>
          </cell>
          <cell r="Y114">
            <v>-58188.841315661099</v>
          </cell>
          <cell r="Z114">
            <v>-66690.351520572469</v>
          </cell>
          <cell r="AA114">
            <v>-75694.754797528076</v>
          </cell>
        </row>
        <row r="115">
          <cell r="A115" t="str">
            <v>YNR2004</v>
          </cell>
          <cell r="C115">
            <v>76573.505435991363</v>
          </cell>
          <cell r="D115">
            <v>81962.472689213057</v>
          </cell>
          <cell r="E115">
            <v>89811.185137698703</v>
          </cell>
          <cell r="F115">
            <v>96531.933695296655</v>
          </cell>
          <cell r="G115">
            <v>104317.06207889057</v>
          </cell>
          <cell r="H115">
            <v>113974.00081114673</v>
          </cell>
          <cell r="I115">
            <v>116039.17639824687</v>
          </cell>
          <cell r="J115">
            <v>118813.35785961928</v>
          </cell>
          <cell r="K115">
            <v>124446.20919735724</v>
          </cell>
          <cell r="L115">
            <v>133152</v>
          </cell>
          <cell r="M115">
            <v>140330.9022306535</v>
          </cell>
          <cell r="N115">
            <v>148433.07992411853</v>
          </cell>
          <cell r="O115">
            <v>153970.11965722509</v>
          </cell>
          <cell r="P115">
            <v>147909.60015699614</v>
          </cell>
          <cell r="Q115">
            <v>135524.64373650812</v>
          </cell>
          <cell r="R115">
            <v>140174.11960489303</v>
          </cell>
          <cell r="S115">
            <v>135194.52920782362</v>
          </cell>
          <cell r="T115">
            <v>135258.11327271536</v>
          </cell>
          <cell r="U115">
            <v>143112.92282331389</v>
          </cell>
          <cell r="V115">
            <v>155864.57638516382</v>
          </cell>
          <cell r="W115">
            <v>177090.33086936607</v>
          </cell>
          <cell r="X115">
            <v>194591.62697717009</v>
          </cell>
          <cell r="Y115">
            <v>204583.03531104856</v>
          </cell>
          <cell r="Z115">
            <v>217805.90776476741</v>
          </cell>
          <cell r="AA115">
            <v>224952.58245568126</v>
          </cell>
        </row>
        <row r="116">
          <cell r="A116" t="str">
            <v>UDDR2004</v>
          </cell>
          <cell r="C116">
            <v>71548.462428042767</v>
          </cell>
          <cell r="D116">
            <v>77570.171155427641</v>
          </cell>
          <cell r="E116">
            <v>84077.577611019748</v>
          </cell>
          <cell r="F116">
            <v>91714.820723684228</v>
          </cell>
          <cell r="G116">
            <v>99744.394428453976</v>
          </cell>
          <cell r="H116">
            <v>109379.12839226976</v>
          </cell>
          <cell r="I116">
            <v>113833.4009560033</v>
          </cell>
          <cell r="J116">
            <v>118001.91349712171</v>
          </cell>
          <cell r="K116">
            <v>123139.93528988487</v>
          </cell>
          <cell r="L116">
            <v>128443</v>
          </cell>
          <cell r="M116">
            <v>138891.63132195725</v>
          </cell>
          <cell r="N116">
            <v>147351.25971422697</v>
          </cell>
          <cell r="O116">
            <v>154891.36328125</v>
          </cell>
          <cell r="P116">
            <v>151560.32565789475</v>
          </cell>
          <cell r="Q116">
            <v>134872.12895764803</v>
          </cell>
          <cell r="R116">
            <v>128439.22759046052</v>
          </cell>
          <cell r="S116">
            <v>126008.85274465459</v>
          </cell>
          <cell r="T116">
            <v>124129.24969161183</v>
          </cell>
          <cell r="U116">
            <v>127181.12900904602</v>
          </cell>
          <cell r="V116">
            <v>132824.65368009865</v>
          </cell>
          <cell r="W116">
            <v>137953.24444901312</v>
          </cell>
          <cell r="X116">
            <v>145661.22024054272</v>
          </cell>
          <cell r="Y116">
            <v>150526.6854440789</v>
          </cell>
          <cell r="Z116">
            <v>158556.25914884865</v>
          </cell>
          <cell r="AA116">
            <v>163634.86549136508</v>
          </cell>
        </row>
        <row r="117">
          <cell r="A117" t="str">
            <v>UNXR2004</v>
          </cell>
          <cell r="C117">
            <v>7068.5550297664468</v>
          </cell>
          <cell r="D117">
            <v>7595.9498091894347</v>
          </cell>
          <cell r="E117">
            <v>9435.4222256144076</v>
          </cell>
          <cell r="F117">
            <v>8702.9294764158112</v>
          </cell>
          <cell r="G117">
            <v>13135.42622500381</v>
          </cell>
          <cell r="H117">
            <v>13967.721111280714</v>
          </cell>
          <cell r="I117">
            <v>18589.750358723853</v>
          </cell>
          <cell r="J117">
            <v>22186.28975728896</v>
          </cell>
          <cell r="K117">
            <v>22879.411021218133</v>
          </cell>
          <cell r="L117">
            <v>29991</v>
          </cell>
          <cell r="M117">
            <v>25476.097817127156</v>
          </cell>
          <cell r="N117">
            <v>23611.903770416731</v>
          </cell>
          <cell r="O117">
            <v>23806.92996489086</v>
          </cell>
          <cell r="P117">
            <v>20072.13255991452</v>
          </cell>
          <cell r="Q117">
            <v>33748.687803388799</v>
          </cell>
          <cell r="R117">
            <v>42803.213799419944</v>
          </cell>
          <cell r="S117">
            <v>44600.567882766001</v>
          </cell>
          <cell r="T117">
            <v>49914.802778201818</v>
          </cell>
          <cell r="U117">
            <v>49240.909448939114</v>
          </cell>
          <cell r="V117">
            <v>57885.239505419042</v>
          </cell>
          <cell r="W117">
            <v>102409.8112654557</v>
          </cell>
          <cell r="X117">
            <v>101688.30590749509</v>
          </cell>
          <cell r="Y117">
            <v>119408.22112654563</v>
          </cell>
          <cell r="Z117">
            <v>140003.17038620065</v>
          </cell>
          <cell r="AA117">
            <v>149857.94471073127</v>
          </cell>
        </row>
        <row r="118">
          <cell r="A118" t="str">
            <v>UIR2004</v>
          </cell>
          <cell r="C118">
            <v>15962.621206625558</v>
          </cell>
          <cell r="D118">
            <v>18819.805041712003</v>
          </cell>
          <cell r="E118">
            <v>21681.167573449398</v>
          </cell>
          <cell r="F118">
            <v>24724.303409503082</v>
          </cell>
          <cell r="G118">
            <v>27187.645085237575</v>
          </cell>
          <cell r="H118">
            <v>29563.234131302139</v>
          </cell>
          <cell r="I118">
            <v>28904.044734614919</v>
          </cell>
          <cell r="J118">
            <v>29105.666848023215</v>
          </cell>
          <cell r="K118">
            <v>31864.651311812355</v>
          </cell>
          <cell r="L118">
            <v>34562</v>
          </cell>
          <cell r="M118">
            <v>39354.96505863862</v>
          </cell>
          <cell r="N118">
            <v>41609.371901825652</v>
          </cell>
          <cell r="O118">
            <v>41877.853161649131</v>
          </cell>
          <cell r="P118">
            <v>37454.70275661951</v>
          </cell>
          <cell r="Q118">
            <v>24694.007858783702</v>
          </cell>
          <cell r="R118">
            <v>18719.516322089225</v>
          </cell>
          <cell r="S118">
            <v>18097.935195260547</v>
          </cell>
          <cell r="T118">
            <v>17643.501934469834</v>
          </cell>
          <cell r="U118">
            <v>21039.737637528717</v>
          </cell>
          <cell r="V118">
            <v>23858.268528593886</v>
          </cell>
          <cell r="W118">
            <v>26146.104944988521</v>
          </cell>
          <cell r="X118">
            <v>28547.810845121516</v>
          </cell>
          <cell r="Y118">
            <v>29697.997098295258</v>
          </cell>
          <cell r="Z118">
            <v>33567.47019707413</v>
          </cell>
          <cell r="AA118">
            <v>34315.45689759402</v>
          </cell>
        </row>
        <row r="119">
          <cell r="A119" t="str">
            <v>UMTR2004</v>
          </cell>
          <cell r="C119">
            <v>-36174.461315979752</v>
          </cell>
          <cell r="D119">
            <v>-40994.8164216277</v>
          </cell>
          <cell r="E119">
            <v>-47716.301116734954</v>
          </cell>
          <cell r="F119">
            <v>-61271.252510645136</v>
          </cell>
          <cell r="G119">
            <v>-68078.219651321604</v>
          </cell>
          <cell r="H119">
            <v>-84323.303607294933</v>
          </cell>
          <cell r="I119">
            <v>-93646.873945529049</v>
          </cell>
          <cell r="J119">
            <v>-97478.19715594119</v>
          </cell>
          <cell r="K119">
            <v>-94823.967221017112</v>
          </cell>
          <cell r="L119">
            <v>-95760</v>
          </cell>
          <cell r="M119">
            <v>-106757.31662247931</v>
          </cell>
          <cell r="N119">
            <v>-116397.1720093195</v>
          </cell>
          <cell r="O119">
            <v>-128538.24375351488</v>
          </cell>
          <cell r="P119">
            <v>-126290.91025950026</v>
          </cell>
          <cell r="Q119">
            <v>-120264.39784687072</v>
          </cell>
          <cell r="R119">
            <v>-120932.01574676628</v>
          </cell>
          <cell r="S119">
            <v>-124394.05479231942</v>
          </cell>
          <cell r="T119">
            <v>-117985.43584799548</v>
          </cell>
          <cell r="U119">
            <v>-123427.2483329316</v>
          </cell>
          <cell r="V119">
            <v>-140032.21338475132</v>
          </cell>
          <cell r="W119">
            <v>-174654.31348919414</v>
          </cell>
          <cell r="X119">
            <v>-186481.66465815049</v>
          </cell>
          <cell r="Y119">
            <v>-195961.66787177627</v>
          </cell>
          <cell r="Z119">
            <v>-208710.51980396875</v>
          </cell>
          <cell r="AA119">
            <v>-237036.83779223901</v>
          </cell>
        </row>
        <row r="120">
          <cell r="A120" t="str">
            <v>PCR2005</v>
          </cell>
          <cell r="C120">
            <v>41750.579903426078</v>
          </cell>
          <cell r="D120">
            <v>44750.491607266042</v>
          </cell>
          <cell r="E120">
            <v>47729.64267647735</v>
          </cell>
          <cell r="F120">
            <v>51629.810991032427</v>
          </cell>
          <cell r="G120">
            <v>56434.954242354572</v>
          </cell>
          <cell r="H120">
            <v>62444.214302138433</v>
          </cell>
          <cell r="I120">
            <v>65449.787997240754</v>
          </cell>
          <cell r="J120">
            <v>68099.599908024844</v>
          </cell>
          <cell r="K120">
            <v>70082.240515060941</v>
          </cell>
          <cell r="L120">
            <v>72743.376408369746</v>
          </cell>
          <cell r="M120">
            <v>77976</v>
          </cell>
          <cell r="N120">
            <v>83202.017935157506</v>
          </cell>
          <cell r="O120">
            <v>88795.121637157965</v>
          </cell>
          <cell r="P120">
            <v>89236.756955621968</v>
          </cell>
          <cell r="Q120">
            <v>85058.207404000903</v>
          </cell>
          <cell r="R120">
            <v>85859.37916762472</v>
          </cell>
          <cell r="S120">
            <v>84406.134743619201</v>
          </cell>
          <cell r="T120">
            <v>83889.949873534133</v>
          </cell>
          <cell r="U120">
            <v>83781.42837433891</v>
          </cell>
          <cell r="V120">
            <v>85805.590250632318</v>
          </cell>
          <cell r="W120">
            <v>88511.078408829606</v>
          </cell>
          <cell r="X120">
            <v>93114.277305127602</v>
          </cell>
          <cell r="Y120">
            <v>95903.751667049888</v>
          </cell>
          <cell r="Z120">
            <v>99203.748907794885</v>
          </cell>
          <cell r="AA120">
            <v>101973.40630029891</v>
          </cell>
        </row>
        <row r="121">
          <cell r="A121" t="str">
            <v>GCR2005</v>
          </cell>
          <cell r="C121">
            <v>14532.551320083065</v>
          </cell>
          <cell r="D121">
            <v>14951.40040047464</v>
          </cell>
          <cell r="E121">
            <v>15844.23368436666</v>
          </cell>
          <cell r="F121">
            <v>16779.752224859098</v>
          </cell>
          <cell r="G121">
            <v>17725.942079501638</v>
          </cell>
          <cell r="H121">
            <v>19125.662785523589</v>
          </cell>
          <cell r="I121">
            <v>21054.502818154855</v>
          </cell>
          <cell r="J121">
            <v>22316.385716404631</v>
          </cell>
          <cell r="K121">
            <v>22944.214698902404</v>
          </cell>
          <cell r="L121">
            <v>23140.744734500149</v>
          </cell>
          <cell r="M121">
            <v>23982</v>
          </cell>
          <cell r="N121">
            <v>25114.937852269355</v>
          </cell>
          <cell r="O121">
            <v>26725.417012755861</v>
          </cell>
          <cell r="P121">
            <v>26933.507638682884</v>
          </cell>
          <cell r="Q121">
            <v>25997.98909819045</v>
          </cell>
          <cell r="R121">
            <v>24263.011272619402</v>
          </cell>
          <cell r="S121">
            <v>23869.951201423912</v>
          </cell>
          <cell r="T121">
            <v>22970.892984277663</v>
          </cell>
          <cell r="U121">
            <v>23059.820602195196</v>
          </cell>
          <cell r="V121">
            <v>24074.484722634235</v>
          </cell>
          <cell r="W121">
            <v>24413.298946900035</v>
          </cell>
          <cell r="X121">
            <v>25299.01802135865</v>
          </cell>
          <cell r="Y121">
            <v>26279.000370809848</v>
          </cell>
          <cell r="Z121">
            <v>27446.619994067045</v>
          </cell>
          <cell r="AA121">
            <v>28988.624888757051</v>
          </cell>
        </row>
        <row r="122">
          <cell r="A122" t="str">
            <v>IR2005</v>
          </cell>
          <cell r="C122">
            <v>17853.018905472625</v>
          </cell>
          <cell r="D122">
            <v>20732.704558838446</v>
          </cell>
          <cell r="E122">
            <v>24038.66626053405</v>
          </cell>
          <cell r="F122">
            <v>27408.620976748894</v>
          </cell>
          <cell r="G122">
            <v>31332.837770332</v>
          </cell>
          <cell r="H122">
            <v>32861.445101025471</v>
          </cell>
          <cell r="I122">
            <v>34769.881937252503</v>
          </cell>
          <cell r="J122">
            <v>36711.347426134627</v>
          </cell>
          <cell r="K122">
            <v>39604.450969641584</v>
          </cell>
          <cell r="L122">
            <v>43472.931911869222</v>
          </cell>
          <cell r="M122">
            <v>50828</v>
          </cell>
          <cell r="N122">
            <v>54516.887643415575</v>
          </cell>
          <cell r="O122">
            <v>54518.951934206518</v>
          </cell>
          <cell r="P122">
            <v>48172.289897451512</v>
          </cell>
          <cell r="Q122">
            <v>40054.466362067207</v>
          </cell>
          <cell r="R122">
            <v>34068.023068331808</v>
          </cell>
          <cell r="S122">
            <v>33626.264839069954</v>
          </cell>
          <cell r="T122">
            <v>39358.800365519346</v>
          </cell>
          <cell r="U122">
            <v>37855.996669712666</v>
          </cell>
          <cell r="V122">
            <v>44842.588851660068</v>
          </cell>
          <cell r="W122">
            <v>68426.078992791139</v>
          </cell>
          <cell r="X122">
            <v>103184.60733069347</v>
          </cell>
          <cell r="Y122">
            <v>96210.400893491722</v>
          </cell>
          <cell r="Z122">
            <v>75952.48321657021</v>
          </cell>
          <cell r="AA122">
            <v>147454.35548786679</v>
          </cell>
        </row>
        <row r="123">
          <cell r="A123" t="str">
            <v>SCR2005</v>
          </cell>
          <cell r="C123">
            <v>506.2032520325202</v>
          </cell>
          <cell r="D123">
            <v>580.61788617886168</v>
          </cell>
          <cell r="E123">
            <v>1024.3495934959349</v>
          </cell>
          <cell r="F123">
            <v>1428.5772357723577</v>
          </cell>
          <cell r="G123">
            <v>502.52845528455282</v>
          </cell>
          <cell r="H123">
            <v>1064.7723577235772</v>
          </cell>
          <cell r="I123">
            <v>411.57723577235771</v>
          </cell>
          <cell r="J123">
            <v>592.56097560975616</v>
          </cell>
          <cell r="K123">
            <v>1120.8130081300812</v>
          </cell>
          <cell r="L123">
            <v>398.71544715447152</v>
          </cell>
          <cell r="M123">
            <v>791</v>
          </cell>
          <cell r="N123">
            <v>1599.4552845528456</v>
          </cell>
          <cell r="O123">
            <v>955.44715447154476</v>
          </cell>
          <cell r="P123">
            <v>-202.11382113821139</v>
          </cell>
          <cell r="Q123">
            <v>-907.67479674796755</v>
          </cell>
          <cell r="R123">
            <v>-393.20325203252037</v>
          </cell>
          <cell r="S123">
            <v>569.59349593495938</v>
          </cell>
          <cell r="T123">
            <v>810.29268292682934</v>
          </cell>
          <cell r="U123">
            <v>255.39837398373987</v>
          </cell>
          <cell r="V123">
            <v>2653.2032520325206</v>
          </cell>
          <cell r="W123">
            <v>3857.6178861788626</v>
          </cell>
          <cell r="X123">
            <v>4429.9674796747977</v>
          </cell>
          <cell r="Y123">
            <v>5566.3983739837413</v>
          </cell>
          <cell r="Z123">
            <v>1063.8536585365855</v>
          </cell>
          <cell r="AA123">
            <v>1502.0731707317075</v>
          </cell>
        </row>
        <row r="124">
          <cell r="A124" t="str">
            <v>XTR2005</v>
          </cell>
          <cell r="C124">
            <v>44378.940476190481</v>
          </cell>
          <cell r="D124">
            <v>49891.053571428572</v>
          </cell>
          <cell r="E124">
            <v>58646.577380952374</v>
          </cell>
          <cell r="F124">
            <v>72000.702380952367</v>
          </cell>
          <cell r="G124">
            <v>83356.630952380947</v>
          </cell>
          <cell r="H124">
            <v>101017.56547619047</v>
          </cell>
          <cell r="I124">
            <v>115168.13095238095</v>
          </cell>
          <cell r="J124">
            <v>122627</v>
          </cell>
          <cell r="K124">
            <v>120544.54761904762</v>
          </cell>
          <cell r="L124">
            <v>128404.29761904762</v>
          </cell>
          <cell r="M124">
            <v>135441</v>
          </cell>
          <cell r="N124">
            <v>143636.88690476189</v>
          </cell>
          <cell r="O124">
            <v>156422.50595238095</v>
          </cell>
          <cell r="P124">
            <v>150473.14880952382</v>
          </cell>
          <cell r="Q124">
            <v>157468.16666666669</v>
          </cell>
          <cell r="R124">
            <v>166931.4404761905</v>
          </cell>
          <cell r="S124">
            <v>172264.39880952385</v>
          </cell>
          <cell r="T124">
            <v>170762.86904761908</v>
          </cell>
          <cell r="U124">
            <v>175756.1428571429</v>
          </cell>
          <cell r="V124">
            <v>201357.53571428577</v>
          </cell>
          <cell r="W124">
            <v>280407.35714285722</v>
          </cell>
          <cell r="X124">
            <v>291979.69047619053</v>
          </cell>
          <cell r="Y124">
            <v>318979.73214285722</v>
          </cell>
          <cell r="Z124">
            <v>352156.1785714287</v>
          </cell>
          <cell r="AA124">
            <v>391091.29761904781</v>
          </cell>
        </row>
        <row r="125">
          <cell r="A125" t="str">
            <v>MTR2005</v>
          </cell>
          <cell r="C125">
            <v>-37983.698785733643</v>
          </cell>
          <cell r="D125">
            <v>-42861.993155553588</v>
          </cell>
          <cell r="E125">
            <v>-49996.091718512966</v>
          </cell>
          <cell r="F125">
            <v>-63883.038230703256</v>
          </cell>
          <cell r="G125">
            <v>-71942.419182037338</v>
          </cell>
          <cell r="H125">
            <v>-87544.565084529633</v>
          </cell>
          <cell r="I125">
            <v>-99013.782985614918</v>
          </cell>
          <cell r="J125">
            <v>-104299.8870006815</v>
          </cell>
          <cell r="K125">
            <v>-101778.49249236044</v>
          </cell>
          <cell r="L125">
            <v>-103715.58830728193</v>
          </cell>
          <cell r="M125">
            <v>-116912</v>
          </cell>
          <cell r="N125">
            <v>-127786.63829225933</v>
          </cell>
          <cell r="O125">
            <v>-139736.48898952815</v>
          </cell>
          <cell r="P125">
            <v>-135843.44901473681</v>
          </cell>
          <cell r="Q125">
            <v>-133530.24304380006</v>
          </cell>
          <cell r="R125">
            <v>-134129.96311033922</v>
          </cell>
          <cell r="S125">
            <v>-137742.84813976154</v>
          </cell>
          <cell r="T125">
            <v>-136450.87976784573</v>
          </cell>
          <cell r="U125">
            <v>-137872.21632554356</v>
          </cell>
          <cell r="V125">
            <v>-158002.24873040649</v>
          </cell>
          <cell r="W125">
            <v>-210401.50442983711</v>
          </cell>
          <cell r="X125">
            <v>-249137.42352760129</v>
          </cell>
          <cell r="Y125">
            <v>-251906.41674910783</v>
          </cell>
          <cell r="Z125">
            <v>-244695.21132045056</v>
          </cell>
          <cell r="AA125">
            <v>-331822.54258725938</v>
          </cell>
        </row>
        <row r="126">
          <cell r="A126" t="str">
            <v>STATR2005</v>
          </cell>
          <cell r="C126">
            <v>2827.5246472898871</v>
          </cell>
          <cell r="D126">
            <v>2039.0657412520231</v>
          </cell>
          <cell r="E126">
            <v>2618.4621559996303</v>
          </cell>
          <cell r="F126">
            <v>3224.5729959240853</v>
          </cell>
          <cell r="G126">
            <v>2583.7444271786226</v>
          </cell>
          <cell r="H126">
            <v>2359.4758841837465</v>
          </cell>
          <cell r="I126">
            <v>420.82608145783888</v>
          </cell>
          <cell r="J126">
            <v>399.18176979254349</v>
          </cell>
          <cell r="K126">
            <v>-1649.598223736306</v>
          </cell>
          <cell r="L126">
            <v>-3435.8044416743214</v>
          </cell>
          <cell r="M126">
            <v>-1919</v>
          </cell>
          <cell r="N126">
            <v>-1466.9941391345928</v>
          </cell>
          <cell r="O126">
            <v>656.45423221751116</v>
          </cell>
          <cell r="P126">
            <v>1128.5139918163477</v>
          </cell>
          <cell r="Q126">
            <v>-3379.6984228158253</v>
          </cell>
          <cell r="R126">
            <v>-2746.5352152067644</v>
          </cell>
          <cell r="S126">
            <v>-2544.4151426416938</v>
          </cell>
          <cell r="T126">
            <v>-6498.5280400625488</v>
          </cell>
          <cell r="U126">
            <v>-5629.9950689508696</v>
          </cell>
          <cell r="V126">
            <v>-8361.5323400914785</v>
          </cell>
          <cell r="W126">
            <v>-14439.580476019881</v>
          </cell>
          <cell r="X126">
            <v>-19240.004666083812</v>
          </cell>
          <cell r="Y126">
            <v>-21069.951503210294</v>
          </cell>
          <cell r="Z126">
            <v>-19109.335252874007</v>
          </cell>
          <cell r="AA126">
            <v>-30962.797905805055</v>
          </cell>
        </row>
        <row r="127">
          <cell r="A127" t="str">
            <v>YER2005</v>
          </cell>
          <cell r="C127">
            <v>83865.119718761009</v>
          </cell>
          <cell r="D127">
            <v>90083.34060988501</v>
          </cell>
          <cell r="E127">
            <v>99905.840033313041</v>
          </cell>
          <cell r="F127">
            <v>108588.99857458597</v>
          </cell>
          <cell r="G127">
            <v>119994.21874499501</v>
          </cell>
          <cell r="H127">
            <v>131328.57082225566</v>
          </cell>
          <cell r="I127">
            <v>138260.92403664434</v>
          </cell>
          <cell r="J127">
            <v>146446.18879528492</v>
          </cell>
          <cell r="K127">
            <v>150868.17609468591</v>
          </cell>
          <cell r="L127">
            <v>161008.673371985</v>
          </cell>
          <cell r="M127">
            <v>170187</v>
          </cell>
          <cell r="N127">
            <v>178816.55318876324</v>
          </cell>
          <cell r="O127">
            <v>188337.40893366217</v>
          </cell>
          <cell r="P127">
            <v>179898.65445722154</v>
          </cell>
          <cell r="Q127">
            <v>170761.2132675614</v>
          </cell>
          <cell r="R127">
            <v>173852.15240718791</v>
          </cell>
          <cell r="S127">
            <v>174449.07980716869</v>
          </cell>
          <cell r="T127">
            <v>174843.39714596877</v>
          </cell>
          <cell r="U127">
            <v>177206.57548287898</v>
          </cell>
          <cell r="V127">
            <v>192369.62172074695</v>
          </cell>
          <cell r="W127">
            <v>240774.34647169989</v>
          </cell>
          <cell r="X127">
            <v>249630.13241935996</v>
          </cell>
          <cell r="Y127">
            <v>269962.91519587429</v>
          </cell>
          <cell r="Z127">
            <v>292018.33777507284</v>
          </cell>
          <cell r="AA127">
            <v>308224.41697363782</v>
          </cell>
        </row>
        <row r="128">
          <cell r="A128" t="str">
            <v>FIR2005</v>
          </cell>
          <cell r="C128">
            <v>-6501.1754359420502</v>
          </cell>
          <cell r="D128">
            <v>-7184.6203048757416</v>
          </cell>
          <cell r="E128">
            <v>-8751.4739947800426</v>
          </cell>
          <cell r="F128">
            <v>-10318.327684684344</v>
          </cell>
          <cell r="G128">
            <v>-13267.091878806219</v>
          </cell>
          <cell r="H128">
            <v>-14669.655936755305</v>
          </cell>
          <cell r="I128">
            <v>-18531.87048454817</v>
          </cell>
          <cell r="J128">
            <v>-23141.368158263038</v>
          </cell>
          <cell r="K128">
            <v>-21957.54401028861</v>
          </cell>
          <cell r="L128">
            <v>-23090.673071831145</v>
          </cell>
          <cell r="M128">
            <v>-24819</v>
          </cell>
          <cell r="N128">
            <v>-25055.577070015508</v>
          </cell>
          <cell r="O128">
            <v>-29034.202557022352</v>
          </cell>
          <cell r="P128">
            <v>-26784.842796081248</v>
          </cell>
          <cell r="Q128">
            <v>-30742.814729356582</v>
          </cell>
          <cell r="R128">
            <v>-28915.9140220146</v>
          </cell>
          <cell r="S128">
            <v>-34528.98664750161</v>
          </cell>
          <cell r="T128">
            <v>-34856.627113515147</v>
          </cell>
          <cell r="U128">
            <v>-29186.287816318039</v>
          </cell>
          <cell r="V128">
            <v>-31154.008208193063</v>
          </cell>
          <cell r="W128">
            <v>-57706.029125846348</v>
          </cell>
          <cell r="X128">
            <v>-48240.129931535346</v>
          </cell>
          <cell r="Y128">
            <v>-58441.107879108822</v>
          </cell>
          <cell r="Z128">
            <v>-66979.474751295536</v>
          </cell>
          <cell r="AA128">
            <v>-76022.914892007422</v>
          </cell>
        </row>
        <row r="129">
          <cell r="A129" t="str">
            <v>YNR2005</v>
          </cell>
          <cell r="C129">
            <v>79322.067778936384</v>
          </cell>
          <cell r="D129">
            <v>84904.468940860999</v>
          </cell>
          <cell r="E129">
            <v>93034.906450171286</v>
          </cell>
          <cell r="F129">
            <v>99996.892447489925</v>
          </cell>
          <cell r="G129">
            <v>108061.46357813197</v>
          </cell>
          <cell r="H129">
            <v>118065.03262326827</v>
          </cell>
          <cell r="I129">
            <v>120204.33651124682</v>
          </cell>
          <cell r="J129">
            <v>123078.09563533441</v>
          </cell>
          <cell r="K129">
            <v>128913.13496201398</v>
          </cell>
          <cell r="L129">
            <v>137931.41516460598</v>
          </cell>
          <cell r="M129">
            <v>145368</v>
          </cell>
          <cell r="N129">
            <v>153761.00074482348</v>
          </cell>
          <cell r="O129">
            <v>159496.78936392078</v>
          </cell>
          <cell r="P129">
            <v>153218.73096976019</v>
          </cell>
          <cell r="Q129">
            <v>140389.22359600777</v>
          </cell>
          <cell r="R129">
            <v>145205.58975122898</v>
          </cell>
          <cell r="S129">
            <v>140047.25979442874</v>
          </cell>
          <cell r="T129">
            <v>140113.126173097</v>
          </cell>
          <cell r="U129">
            <v>148249.87963652617</v>
          </cell>
          <cell r="V129">
            <v>161459.24653657086</v>
          </cell>
          <cell r="W129">
            <v>183446.88738269033</v>
          </cell>
          <cell r="X129">
            <v>201576.38254133775</v>
          </cell>
          <cell r="Y129">
            <v>211926.42678385228</v>
          </cell>
          <cell r="Z129">
            <v>225623.92670936993</v>
          </cell>
          <cell r="AA129">
            <v>233027.12721584991</v>
          </cell>
        </row>
        <row r="130">
          <cell r="A130" t="str">
            <v>UDDR2005</v>
          </cell>
          <cell r="C130">
            <v>73518.54295821987</v>
          </cell>
          <cell r="D130">
            <v>79706.058898221629</v>
          </cell>
          <cell r="E130">
            <v>86392.646210048129</v>
          </cell>
          <cell r="F130">
            <v>94240.180130507695</v>
          </cell>
          <cell r="G130">
            <v>102490.84743092665</v>
          </cell>
          <cell r="H130">
            <v>112390.87293492947</v>
          </cell>
          <cell r="I130">
            <v>116967.79349634347</v>
          </cell>
          <cell r="J130">
            <v>121251.08565841203</v>
          </cell>
          <cell r="K130">
            <v>126530.58242288025</v>
          </cell>
          <cell r="L130">
            <v>131979.6665467064</v>
          </cell>
          <cell r="M130">
            <v>142716</v>
          </cell>
          <cell r="N130">
            <v>151408.56350537445</v>
          </cell>
          <cell r="O130">
            <v>159156.28315146908</v>
          </cell>
          <cell r="P130">
            <v>155733.52570431383</v>
          </cell>
          <cell r="Q130">
            <v>138585.82099666601</v>
          </cell>
          <cell r="R130">
            <v>131975.79026420682</v>
          </cell>
          <cell r="S130">
            <v>129478.49526383335</v>
          </cell>
          <cell r="T130">
            <v>127547.13750840288</v>
          </cell>
          <cell r="U130">
            <v>130683.05005058701</v>
          </cell>
          <cell r="V130">
            <v>136481.96867000291</v>
          </cell>
          <cell r="W130">
            <v>141751.77472822211</v>
          </cell>
          <cell r="X130">
            <v>149671.98894554935</v>
          </cell>
          <cell r="Y130">
            <v>154671.42429942079</v>
          </cell>
          <cell r="Z130">
            <v>162922.09159983974</v>
          </cell>
          <cell r="AA130">
            <v>168140.53691493912</v>
          </cell>
        </row>
        <row r="131">
          <cell r="A131" t="str">
            <v>UNXR2005</v>
          </cell>
          <cell r="C131">
            <v>7935.0301897642312</v>
          </cell>
          <cell r="D131">
            <v>8527.0738930419775</v>
          </cell>
          <cell r="E131">
            <v>10592.031878953421</v>
          </cell>
          <cell r="F131">
            <v>9769.7489577343295</v>
          </cell>
          <cell r="G131">
            <v>14745.588484761354</v>
          </cell>
          <cell r="H131">
            <v>15679.907453996548</v>
          </cell>
          <cell r="I131">
            <v>20868.512686889015</v>
          </cell>
          <cell r="J131">
            <v>24905.921830074753</v>
          </cell>
          <cell r="K131">
            <v>25684.007044278318</v>
          </cell>
          <cell r="L131">
            <v>33667.346355664173</v>
          </cell>
          <cell r="M131">
            <v>28599</v>
          </cell>
          <cell r="N131">
            <v>26506.289965497414</v>
          </cell>
          <cell r="O131">
            <v>26725.222793271994</v>
          </cell>
          <cell r="P131">
            <v>22532.607748706148</v>
          </cell>
          <cell r="Q131">
            <v>37885.657741518102</v>
          </cell>
          <cell r="R131">
            <v>48050.102501437592</v>
          </cell>
          <cell r="S131">
            <v>50067.779219378936</v>
          </cell>
          <cell r="T131">
            <v>56033.441812823439</v>
          </cell>
          <cell r="U131">
            <v>55276.941525301874</v>
          </cell>
          <cell r="V131">
            <v>64980.907849338677</v>
          </cell>
          <cell r="W131">
            <v>114963.37521564114</v>
          </cell>
          <cell r="X131">
            <v>114153.42653824032</v>
          </cell>
          <cell r="Y131">
            <v>134045.47825618167</v>
          </cell>
          <cell r="Z131">
            <v>157164.99043990794</v>
          </cell>
          <cell r="AA131">
            <v>168227.77929125927</v>
          </cell>
        </row>
        <row r="132">
          <cell r="A132" t="str">
            <v>UIR2005</v>
          </cell>
          <cell r="C132">
            <v>16531.700998088767</v>
          </cell>
          <cell r="D132">
            <v>19490.745646634106</v>
          </cell>
          <cell r="E132">
            <v>22454.117965597794</v>
          </cell>
          <cell r="F132">
            <v>25605.743947759613</v>
          </cell>
          <cell r="G132">
            <v>28156.905659375669</v>
          </cell>
          <cell r="H132">
            <v>30617.186292206421</v>
          </cell>
          <cell r="I132">
            <v>29934.496283712047</v>
          </cell>
          <cell r="J132">
            <v>30143.306381397328</v>
          </cell>
          <cell r="K132">
            <v>33000.650775111491</v>
          </cell>
          <cell r="L132">
            <v>35794.162030155021</v>
          </cell>
          <cell r="M132">
            <v>40758</v>
          </cell>
          <cell r="N132">
            <v>43092.778190698664</v>
          </cell>
          <cell r="O132">
            <v>43370.831015077514</v>
          </cell>
          <cell r="P132">
            <v>38789.991877256318</v>
          </cell>
          <cell r="Q132">
            <v>25574.368337226588</v>
          </cell>
          <cell r="R132">
            <v>19386.881556593755</v>
          </cell>
          <cell r="S132">
            <v>18743.140581864511</v>
          </cell>
          <cell r="T132">
            <v>18272.506423869185</v>
          </cell>
          <cell r="U132">
            <v>21789.820556381394</v>
          </cell>
          <cell r="V132">
            <v>24708.834253557012</v>
          </cell>
          <cell r="W132">
            <v>27078.233807602453</v>
          </cell>
          <cell r="X132">
            <v>29565.562380547875</v>
          </cell>
          <cell r="Y132">
            <v>30756.75366319812</v>
          </cell>
          <cell r="Z132">
            <v>34764.176470588223</v>
          </cell>
          <cell r="AA132">
            <v>35538.829475472492</v>
          </cell>
        </row>
        <row r="133">
          <cell r="A133" t="str">
            <v>UMTR2005</v>
          </cell>
          <cell r="C133">
            <v>-36203.156075843952</v>
          </cell>
          <cell r="D133">
            <v>-41027.334844020239</v>
          </cell>
          <cell r="E133">
            <v>-47754.151239510596</v>
          </cell>
          <cell r="F133">
            <v>-61319.854861956308</v>
          </cell>
          <cell r="G133">
            <v>-68132.221510473377</v>
          </cell>
          <cell r="H133">
            <v>-84390.191595669705</v>
          </cell>
          <cell r="I133">
            <v>-93721.157693293164</v>
          </cell>
          <cell r="J133">
            <v>-97555.520033950394</v>
          </cell>
          <cell r="K133">
            <v>-94899.184677470999</v>
          </cell>
          <cell r="L133">
            <v>-95835.959948113508</v>
          </cell>
          <cell r="M133">
            <v>-106842</v>
          </cell>
          <cell r="N133">
            <v>-116489.50203382231</v>
          </cell>
          <cell r="O133">
            <v>-128640.20447120621</v>
          </cell>
          <cell r="P133">
            <v>-126391.08831913394</v>
          </cell>
          <cell r="Q133">
            <v>-120359.79548075075</v>
          </cell>
          <cell r="R133">
            <v>-121027.94295688937</v>
          </cell>
          <cell r="S133">
            <v>-124492.72820447119</v>
          </cell>
          <cell r="T133">
            <v>-118079.0257350586</v>
          </cell>
          <cell r="U133">
            <v>-123525.15484273908</v>
          </cell>
          <cell r="V133">
            <v>-140143.29149317785</v>
          </cell>
          <cell r="W133">
            <v>-174792.85497405671</v>
          </cell>
          <cell r="X133">
            <v>-186629.5879828326</v>
          </cell>
          <cell r="Y133">
            <v>-196117.11104349495</v>
          </cell>
          <cell r="Z133">
            <v>-208876.07577989876</v>
          </cell>
          <cell r="AA133">
            <v>-237224.86312536028</v>
          </cell>
        </row>
        <row r="134">
          <cell r="A134" t="str">
            <v>PCR2006</v>
          </cell>
          <cell r="C134">
            <v>42825.923340403089</v>
          </cell>
          <cell r="D134">
            <v>45903.101883882089</v>
          </cell>
          <cell r="E134">
            <v>48958.985074119017</v>
          </cell>
          <cell r="F134">
            <v>52959.607571822293</v>
          </cell>
          <cell r="G134">
            <v>57888.513876759404</v>
          </cell>
          <cell r="H134">
            <v>64052.550669736534</v>
          </cell>
          <cell r="I134">
            <v>67135.537036827009</v>
          </cell>
          <cell r="J134">
            <v>69853.598486996561</v>
          </cell>
          <cell r="K134">
            <v>71887.304721614171</v>
          </cell>
          <cell r="L134">
            <v>74616.981819006687</v>
          </cell>
          <cell r="M134">
            <v>79984.378806610039</v>
          </cell>
          <cell r="N134">
            <v>85345</v>
          </cell>
          <cell r="O134">
            <v>91082.161757533831</v>
          </cell>
          <cell r="P134">
            <v>91535.171999228754</v>
          </cell>
          <cell r="Q134">
            <v>87248.998173961372</v>
          </cell>
          <cell r="R134">
            <v>88070.805214984866</v>
          </cell>
          <cell r="S134">
            <v>86580.130488040013</v>
          </cell>
          <cell r="T134">
            <v>86050.650568794023</v>
          </cell>
          <cell r="U134">
            <v>85939.333949574109</v>
          </cell>
          <cell r="V134">
            <v>88015.630890675864</v>
          </cell>
          <cell r="W134">
            <v>90790.802606358251</v>
          </cell>
          <cell r="X134">
            <v>95512.563202486155</v>
          </cell>
          <cell r="Y134">
            <v>98373.884301738726</v>
          </cell>
          <cell r="Z134">
            <v>101758.87749662582</v>
          </cell>
          <cell r="AA134">
            <v>104599.87121323822</v>
          </cell>
        </row>
        <row r="135">
          <cell r="A135" t="str">
            <v>GCR2006</v>
          </cell>
          <cell r="C135">
            <v>15244.316620635924</v>
          </cell>
          <cell r="D135">
            <v>15683.67980313008</v>
          </cell>
          <cell r="E135">
            <v>16620.24166135542</v>
          </cell>
          <cell r="F135">
            <v>17601.579385312649</v>
          </cell>
          <cell r="G135">
            <v>18594.111075702847</v>
          </cell>
          <cell r="H135">
            <v>20062.386339494362</v>
          </cell>
          <cell r="I135">
            <v>22085.695772254083</v>
          </cell>
          <cell r="J135">
            <v>23409.382302953043</v>
          </cell>
          <cell r="K135">
            <v>24067.960661426241</v>
          </cell>
          <cell r="L135">
            <v>24274.116209900149</v>
          </cell>
          <cell r="M135">
            <v>25156.573897032787</v>
          </cell>
          <cell r="N135">
            <v>26345</v>
          </cell>
          <cell r="O135">
            <v>28034.356100842717</v>
          </cell>
          <cell r="P135">
            <v>28252.638446285673</v>
          </cell>
          <cell r="Q135">
            <v>27271.300722328448</v>
          </cell>
          <cell r="R135">
            <v>25451.348346434392</v>
          </cell>
          <cell r="S135">
            <v>25039.037249486584</v>
          </cell>
          <cell r="T135">
            <v>24095.945577508675</v>
          </cell>
          <cell r="U135">
            <v>24189.228631116777</v>
          </cell>
          <cell r="V135">
            <v>25253.588272785211</v>
          </cell>
          <cell r="W135">
            <v>25608.996707032074</v>
          </cell>
          <cell r="X135">
            <v>26538.095920968764</v>
          </cell>
          <cell r="Y135">
            <v>27566.075171730041</v>
          </cell>
          <cell r="Z135">
            <v>28790.881665604411</v>
          </cell>
          <cell r="AA135">
            <v>30408.409815168889</v>
          </cell>
        </row>
        <row r="136">
          <cell r="A136" t="str">
            <v>IR2006</v>
          </cell>
          <cell r="C136">
            <v>18782.762490770368</v>
          </cell>
          <cell r="D136">
            <v>21812.415456559193</v>
          </cell>
          <cell r="E136">
            <v>25290.543933054392</v>
          </cell>
          <cell r="F136">
            <v>28835.998031011568</v>
          </cell>
          <cell r="G136">
            <v>32964.578882599068</v>
          </cell>
          <cell r="H136">
            <v>34572.792517843962</v>
          </cell>
          <cell r="I136">
            <v>36580.61629337928</v>
          </cell>
          <cell r="J136">
            <v>38623.188776765935</v>
          </cell>
          <cell r="K136">
            <v>41666.958405119367</v>
          </cell>
          <cell r="L136">
            <v>45736.900812207728</v>
          </cell>
          <cell r="M136">
            <v>53475.003691853308</v>
          </cell>
          <cell r="N136">
            <v>57356</v>
          </cell>
          <cell r="O136">
            <v>57358.171794240712</v>
          </cell>
          <cell r="P136">
            <v>50680.9904011814</v>
          </cell>
          <cell r="Q136">
            <v>42140.409549593896</v>
          </cell>
          <cell r="R136">
            <v>35842.206251538271</v>
          </cell>
          <cell r="S136">
            <v>35377.442284026583</v>
          </cell>
          <cell r="T136">
            <v>41408.514890475024</v>
          </cell>
          <cell r="U136">
            <v>39827.448683238996</v>
          </cell>
          <cell r="V136">
            <v>47177.886290918046</v>
          </cell>
          <cell r="W136">
            <v>71989.549593896139</v>
          </cell>
          <cell r="X136">
            <v>108558.22101895152</v>
          </cell>
          <cell r="Y136">
            <v>101220.81417671671</v>
          </cell>
          <cell r="Z136">
            <v>79907.911395520554</v>
          </cell>
          <cell r="AA136">
            <v>155133.43440807285</v>
          </cell>
        </row>
        <row r="137">
          <cell r="A137" t="str">
            <v>SCR2006</v>
          </cell>
          <cell r="C137">
            <v>512.38885697874798</v>
          </cell>
          <cell r="D137">
            <v>587.71280873061471</v>
          </cell>
          <cell r="E137">
            <v>1036.8667432510053</v>
          </cell>
          <cell r="F137">
            <v>1446.0338885697879</v>
          </cell>
          <cell r="G137">
            <v>508.66915565766817</v>
          </cell>
          <cell r="H137">
            <v>1077.7834577828837</v>
          </cell>
          <cell r="I137">
            <v>416.60654796094207</v>
          </cell>
          <cell r="J137">
            <v>599.80183802412409</v>
          </cell>
          <cell r="K137">
            <v>1134.5089029293508</v>
          </cell>
          <cell r="L137">
            <v>403.5875933371625</v>
          </cell>
          <cell r="M137">
            <v>800.66570936243534</v>
          </cell>
          <cell r="N137">
            <v>1619</v>
          </cell>
          <cell r="O137">
            <v>967.12234348075822</v>
          </cell>
          <cell r="P137">
            <v>-204.58357265939117</v>
          </cell>
          <cell r="Q137">
            <v>-918.76622630672034</v>
          </cell>
          <cell r="R137">
            <v>-398.00804135554279</v>
          </cell>
          <cell r="S137">
            <v>576.55370476737505</v>
          </cell>
          <cell r="T137">
            <v>820.19414129810446</v>
          </cell>
          <cell r="U137">
            <v>258.51924181504876</v>
          </cell>
          <cell r="V137">
            <v>2685.6243538196431</v>
          </cell>
          <cell r="W137">
            <v>3904.7564618035603</v>
          </cell>
          <cell r="X137">
            <v>4484.0999425617456</v>
          </cell>
          <cell r="Y137">
            <v>5634.4175761056858</v>
          </cell>
          <cell r="Z137">
            <v>1076.8535324526133</v>
          </cell>
          <cell r="AA137">
            <v>1520.4279149913841</v>
          </cell>
        </row>
        <row r="138">
          <cell r="A138" t="str">
            <v>XTR2006</v>
          </cell>
          <cell r="C138">
            <v>45154.7895006576</v>
          </cell>
          <cell r="D138">
            <v>50763.267392391623</v>
          </cell>
          <cell r="E138">
            <v>59671.858502158037</v>
          </cell>
          <cell r="F138">
            <v>73259.445246460396</v>
          </cell>
          <cell r="G138">
            <v>84813.902354386766</v>
          </cell>
          <cell r="H138">
            <v>102783.59185689676</v>
          </cell>
          <cell r="I138">
            <v>117181.54274388248</v>
          </cell>
          <cell r="J138">
            <v>124770.8104944027</v>
          </cell>
          <cell r="K138">
            <v>122651.95191197447</v>
          </cell>
          <cell r="L138">
            <v>130649.1089637117</v>
          </cell>
          <cell r="M138">
            <v>137808.82957401223</v>
          </cell>
          <cell r="N138">
            <v>146148</v>
          </cell>
          <cell r="O138">
            <v>159157.14196093928</v>
          </cell>
          <cell r="P138">
            <v>153103.77595969199</v>
          </cell>
          <cell r="Q138">
            <v>160221.08330194559</v>
          </cell>
          <cell r="R138">
            <v>169849.7975585509</v>
          </cell>
          <cell r="S138">
            <v>175275.98863867909</v>
          </cell>
          <cell r="T138">
            <v>173748.20857903216</v>
          </cell>
          <cell r="U138">
            <v>178828.776645076</v>
          </cell>
          <cell r="V138">
            <v>204877.74250554165</v>
          </cell>
          <cell r="W138">
            <v>285309.54210172076</v>
          </cell>
          <cell r="X138">
            <v>297084.18723950762</v>
          </cell>
          <cell r="Y138">
            <v>324556.2536044406</v>
          </cell>
          <cell r="Z138">
            <v>358312.70291998278</v>
          </cell>
          <cell r="AA138">
            <v>397928.50009570655</v>
          </cell>
        </row>
        <row r="139">
          <cell r="A139" t="str">
            <v>MTR2006</v>
          </cell>
          <cell r="C139">
            <v>-39018.212350992944</v>
          </cell>
          <cell r="D139">
            <v>-44029.370603537296</v>
          </cell>
          <cell r="E139">
            <v>-51357.771511323881</v>
          </cell>
          <cell r="F139">
            <v>-65622.93907639086</v>
          </cell>
          <cell r="G139">
            <v>-73901.823109001445</v>
          </cell>
          <cell r="H139">
            <v>-89928.904762862556</v>
          </cell>
          <cell r="I139">
            <v>-101710.4951258431</v>
          </cell>
          <cell r="J139">
            <v>-107140.57001488395</v>
          </cell>
          <cell r="K139">
            <v>-104550.50349973852</v>
          </cell>
          <cell r="L139">
            <v>-106540.35752309694</v>
          </cell>
          <cell r="M139">
            <v>-120096.18305241562</v>
          </cell>
          <cell r="N139">
            <v>-131267</v>
          </cell>
          <cell r="O139">
            <v>-143542.31354170857</v>
          </cell>
          <cell r="P139">
            <v>-139543.2438017083</v>
          </cell>
          <cell r="Q139">
            <v>-137167.03598964828</v>
          </cell>
          <cell r="R139">
            <v>-137783.08986684904</v>
          </cell>
          <cell r="S139">
            <v>-141494.37443849983</v>
          </cell>
          <cell r="T139">
            <v>-140167.21837161595</v>
          </cell>
          <cell r="U139">
            <v>-141627.26606058172</v>
          </cell>
          <cell r="V139">
            <v>-162305.55448730846</v>
          </cell>
          <cell r="W139">
            <v>-216131.94189227244</v>
          </cell>
          <cell r="X139">
            <v>-255922.86182066859</v>
          </cell>
          <cell r="Y139">
            <v>-258767.27057940117</v>
          </cell>
          <cell r="Z139">
            <v>-251359.66274454593</v>
          </cell>
          <cell r="AA139">
            <v>-340859.97002427024</v>
          </cell>
        </row>
        <row r="140">
          <cell r="A140" t="str">
            <v>STATR2006</v>
          </cell>
          <cell r="C140">
            <v>3260.379213437147</v>
          </cell>
          <cell r="D140">
            <v>2474.5782252075587</v>
          </cell>
          <cell r="E140">
            <v>3136.4908078406734</v>
          </cell>
          <cell r="F140">
            <v>3860.6195358615805</v>
          </cell>
          <cell r="G140">
            <v>3271.6204525529174</v>
          </cell>
          <cell r="H140">
            <v>3245.284393599577</v>
          </cell>
          <cell r="I140">
            <v>1347.8214373499504</v>
          </cell>
          <cell r="J140">
            <v>1389.1480328198231</v>
          </cell>
          <cell r="K140">
            <v>-778.07067306674435</v>
          </cell>
          <cell r="L140">
            <v>-2569.4137037761393</v>
          </cell>
          <cell r="M140">
            <v>-1062.940780592151</v>
          </cell>
          <cell r="N140">
            <v>-552</v>
          </cell>
          <cell r="O140">
            <v>1787.1254830920952</v>
          </cell>
          <cell r="P140">
            <v>2288.7344104285003</v>
          </cell>
          <cell r="Q140">
            <v>-2135.6114858201472</v>
          </cell>
          <cell r="R140">
            <v>-1174.9618269808416</v>
          </cell>
          <cell r="S140">
            <v>-879.13126877567265</v>
          </cell>
          <cell r="T140">
            <v>-5072.7091915608034</v>
          </cell>
          <cell r="U140">
            <v>-4087.6375376103679</v>
          </cell>
          <cell r="V140">
            <v>-6689.6411867961579</v>
          </cell>
          <cell r="W140">
            <v>-12379.500987354899</v>
          </cell>
          <cell r="X140">
            <v>-18000.380499234365</v>
          </cell>
          <cell r="Y140">
            <v>-19295.044452334521</v>
          </cell>
          <cell r="Z140">
            <v>-16381.079071647953</v>
          </cell>
          <cell r="AA140">
            <v>-29858.249271941313</v>
          </cell>
        </row>
        <row r="141">
          <cell r="A141" t="str">
            <v>YER2006</v>
          </cell>
          <cell r="C141">
            <v>86762.347671889933</v>
          </cell>
          <cell r="D141">
            <v>93195.384966363854</v>
          </cell>
          <cell r="E141">
            <v>103357.21521045465</v>
          </cell>
          <cell r="F141">
            <v>112340.34458264741</v>
          </cell>
          <cell r="G141">
            <v>124139.57268865721</v>
          </cell>
          <cell r="H141">
            <v>135865.48447249152</v>
          </cell>
          <cell r="I141">
            <v>143037.32470581064</v>
          </cell>
          <cell r="J141">
            <v>151505.35991707825</v>
          </cell>
          <cell r="K141">
            <v>156080.11043025833</v>
          </cell>
          <cell r="L141">
            <v>166570.92417129036</v>
          </cell>
          <cell r="M141">
            <v>176066.32784586307</v>
          </cell>
          <cell r="N141">
            <v>184994</v>
          </cell>
          <cell r="O141">
            <v>194843.76589842082</v>
          </cell>
          <cell r="P141">
            <v>186113.48384244865</v>
          </cell>
          <cell r="Q141">
            <v>176660.37804605413</v>
          </cell>
          <cell r="R141">
            <v>179858.09763632301</v>
          </cell>
          <cell r="S141">
            <v>180475.64665772414</v>
          </cell>
          <cell r="T141">
            <v>180883.58619393126</v>
          </cell>
          <cell r="U141">
            <v>183328.40355262888</v>
          </cell>
          <cell r="V141">
            <v>199015.27663963579</v>
          </cell>
          <cell r="W141">
            <v>249092.20459118346</v>
          </cell>
          <cell r="X141">
            <v>258253.9250045729</v>
          </cell>
          <cell r="Y141">
            <v>279289.12979899603</v>
          </cell>
          <cell r="Z141">
            <v>302106.48519399227</v>
          </cell>
          <cell r="AA141">
            <v>318872.4241509664</v>
          </cell>
        </row>
        <row r="142">
          <cell r="A142" t="str">
            <v>FIR2006</v>
          </cell>
          <cell r="C142">
            <v>-6298.8984225710956</v>
          </cell>
          <cell r="D142">
            <v>-6961.078646633443</v>
          </cell>
          <cell r="E142">
            <v>-8479.1813855895671</v>
          </cell>
          <cell r="F142">
            <v>-9997.2841245456912</v>
          </cell>
          <cell r="G142">
            <v>-12854.300723144366</v>
          </cell>
          <cell r="H142">
            <v>-14213.225523623965</v>
          </cell>
          <cell r="I142">
            <v>-17955.271460152126</v>
          </cell>
          <cell r="J142">
            <v>-22421.349619693508</v>
          </cell>
          <cell r="K142">
            <v>-21274.358874442656</v>
          </cell>
          <cell r="L142">
            <v>-22372.231855820752</v>
          </cell>
          <cell r="M142">
            <v>-24046.783768593803</v>
          </cell>
          <cell r="N142">
            <v>-24276</v>
          </cell>
          <cell r="O142">
            <v>-28130.834875791523</v>
          </cell>
          <cell r="P142">
            <v>-25951.461500992918</v>
          </cell>
          <cell r="Q142">
            <v>-29786.285435947397</v>
          </cell>
          <cell r="R142">
            <v>-28016.226760088426</v>
          </cell>
          <cell r="S142">
            <v>-33454.654726666413</v>
          </cell>
          <cell r="T142">
            <v>-33772.101015399596</v>
          </cell>
          <cell r="U142">
            <v>-28278.188167409789</v>
          </cell>
          <cell r="V142">
            <v>-30184.685076248639</v>
          </cell>
          <cell r="W142">
            <v>-55910.568698714822</v>
          </cell>
          <cell r="X142">
            <v>-46739.190677807332</v>
          </cell>
          <cell r="Y142">
            <v>-56622.776274869793</v>
          </cell>
          <cell r="Z142">
            <v>-64895.481134549809</v>
          </cell>
          <cell r="AA142">
            <v>-73657.544456517659</v>
          </cell>
        </row>
        <row r="143">
          <cell r="A143" t="str">
            <v>YNR2006</v>
          </cell>
          <cell r="C143">
            <v>82911.037438238665</v>
          </cell>
          <cell r="D143">
            <v>88746.017345992717</v>
          </cell>
          <cell r="E143">
            <v>97244.320877392718</v>
          </cell>
          <cell r="F143">
            <v>104521.3056791109</v>
          </cell>
          <cell r="G143">
            <v>112950.76267208095</v>
          </cell>
          <cell r="H143">
            <v>123406.94858403655</v>
          </cell>
          <cell r="I143">
            <v>125643.04642811039</v>
          </cell>
          <cell r="J143">
            <v>128646.83033084139</v>
          </cell>
          <cell r="K143">
            <v>134745.87915312123</v>
          </cell>
          <cell r="L143">
            <v>144172.19629842619</v>
          </cell>
          <cell r="M143">
            <v>151945.2534181464</v>
          </cell>
          <cell r="N143">
            <v>160718</v>
          </cell>
          <cell r="O143">
            <v>166713.30746300187</v>
          </cell>
          <cell r="P143">
            <v>160151.1949370357</v>
          </cell>
          <cell r="Q143">
            <v>146741.20959545579</v>
          </cell>
          <cell r="R143">
            <v>151775.49483023697</v>
          </cell>
          <cell r="S143">
            <v>146383.77345757981</v>
          </cell>
          <cell r="T143">
            <v>146452.61999600974</v>
          </cell>
          <cell r="U143">
            <v>154957.52525027288</v>
          </cell>
          <cell r="V143">
            <v>168764.55706690767</v>
          </cell>
          <cell r="W143">
            <v>191747.04056004793</v>
          </cell>
          <cell r="X143">
            <v>210696.8144870727</v>
          </cell>
          <cell r="Y143">
            <v>221515.1520532351</v>
          </cell>
          <cell r="Z143">
            <v>235832.40273686437</v>
          </cell>
          <cell r="AA143">
            <v>243570.56503573654</v>
          </cell>
        </row>
        <row r="144">
          <cell r="A144" t="str">
            <v>UDDR2006</v>
          </cell>
          <cell r="C144">
            <v>76475.353908385136</v>
          </cell>
          <cell r="D144">
            <v>82911.722915239923</v>
          </cell>
          <cell r="E144">
            <v>89867.235232749401</v>
          </cell>
          <cell r="F144">
            <v>98030.385775820687</v>
          </cell>
          <cell r="G144">
            <v>106612.88314846935</v>
          </cell>
          <cell r="H144">
            <v>116911.07355943702</v>
          </cell>
          <cell r="I144">
            <v>121672.07133850909</v>
          </cell>
          <cell r="J144">
            <v>126127.63140276879</v>
          </cell>
          <cell r="K144">
            <v>131619.46199781107</v>
          </cell>
          <cell r="L144">
            <v>137287.70051394959</v>
          </cell>
          <cell r="M144">
            <v>148455.83398723765</v>
          </cell>
          <cell r="N144">
            <v>157498</v>
          </cell>
          <cell r="O144">
            <v>165557.32188094035</v>
          </cell>
          <cell r="P144">
            <v>161996.90601058622</v>
          </cell>
          <cell r="Q144">
            <v>144159.5450745963</v>
          </cell>
          <cell r="R144">
            <v>137283.66833289599</v>
          </cell>
          <cell r="S144">
            <v>134685.93568909573</v>
          </cell>
          <cell r="T144">
            <v>132676.90147912523</v>
          </cell>
          <cell r="U144">
            <v>135938.93595151082</v>
          </cell>
          <cell r="V144">
            <v>141971.07880773934</v>
          </cell>
          <cell r="W144">
            <v>147452.82895014752</v>
          </cell>
          <cell r="X144">
            <v>155691.58288797433</v>
          </cell>
          <cell r="Y144">
            <v>160892.08840189193</v>
          </cell>
          <cell r="Z144">
            <v>169474.58577454061</v>
          </cell>
          <cell r="AA144">
            <v>174902.90951798824</v>
          </cell>
        </row>
        <row r="145">
          <cell r="A145" t="str">
            <v>UNXR2006</v>
          </cell>
          <cell r="C145">
            <v>7911.8923530324173</v>
          </cell>
          <cell r="D145">
            <v>8502.2097099426082</v>
          </cell>
          <cell r="E145">
            <v>10561.146463471381</v>
          </cell>
          <cell r="F145">
            <v>9741.2612455405615</v>
          </cell>
          <cell r="G145">
            <v>14702.59167054444</v>
          </cell>
          <cell r="H145">
            <v>15634.186249418335</v>
          </cell>
          <cell r="I145">
            <v>20807.661974561812</v>
          </cell>
          <cell r="J145">
            <v>24833.298394602141</v>
          </cell>
          <cell r="K145">
            <v>25609.11478206918</v>
          </cell>
          <cell r="L145">
            <v>33569.175391655037</v>
          </cell>
          <cell r="M145">
            <v>28515.607879633939</v>
          </cell>
          <cell r="N145">
            <v>26429</v>
          </cell>
          <cell r="O145">
            <v>26647.294439274079</v>
          </cell>
          <cell r="P145">
            <v>22466.904684349309</v>
          </cell>
          <cell r="Q145">
            <v>37775.18655964014</v>
          </cell>
          <cell r="R145">
            <v>47909.99270978749</v>
          </cell>
          <cell r="S145">
            <v>49921.786063285239</v>
          </cell>
          <cell r="T145">
            <v>55870.053319373343</v>
          </cell>
          <cell r="U145">
            <v>55115.758918876985</v>
          </cell>
          <cell r="V145">
            <v>64791.429346983081</v>
          </cell>
          <cell r="W145">
            <v>114628.15231890799</v>
          </cell>
          <cell r="X145">
            <v>113820.56537924614</v>
          </cell>
          <cell r="Y145">
            <v>133654.61365751509</v>
          </cell>
          <cell r="Z145">
            <v>156706.71141616249</v>
          </cell>
          <cell r="AA145">
            <v>167737.24216689926</v>
          </cell>
        </row>
        <row r="146">
          <cell r="A146" t="str">
            <v>UIR2006</v>
          </cell>
          <cell r="C146">
            <v>17573.342706502637</v>
          </cell>
          <cell r="D146">
            <v>20718.833040421796</v>
          </cell>
          <cell r="E146">
            <v>23868.9237258348</v>
          </cell>
          <cell r="F146">
            <v>27219.129701230231</v>
          </cell>
          <cell r="G146">
            <v>29931.036906854133</v>
          </cell>
          <cell r="H146">
            <v>32546.336731107211</v>
          </cell>
          <cell r="I146">
            <v>31820.631282952552</v>
          </cell>
          <cell r="J146">
            <v>32042.598242530759</v>
          </cell>
          <cell r="K146">
            <v>35079.980316344467</v>
          </cell>
          <cell r="L146">
            <v>38049.507205623908</v>
          </cell>
          <cell r="M146">
            <v>43326.110369068541</v>
          </cell>
          <cell r="N146">
            <v>45808</v>
          </cell>
          <cell r="O146">
            <v>46103.572583479792</v>
          </cell>
          <cell r="P146">
            <v>41234.100527240778</v>
          </cell>
          <cell r="Q146">
            <v>27185.777152899827</v>
          </cell>
          <cell r="R146">
            <v>20608.42460456942</v>
          </cell>
          <cell r="S146">
            <v>19924.122319859402</v>
          </cell>
          <cell r="T146">
            <v>19423.834094903341</v>
          </cell>
          <cell r="U146">
            <v>23162.769771529001</v>
          </cell>
          <cell r="V146">
            <v>26265.706854130058</v>
          </cell>
          <cell r="W146">
            <v>28784.399297012307</v>
          </cell>
          <cell r="X146">
            <v>31428.451318101939</v>
          </cell>
          <cell r="Y146">
            <v>32694.698066783836</v>
          </cell>
          <cell r="Z146">
            <v>36954.623550087883</v>
          </cell>
          <cell r="AA146">
            <v>37778.086467486828</v>
          </cell>
        </row>
        <row r="147">
          <cell r="A147" t="str">
            <v>UMTR2006</v>
          </cell>
          <cell r="C147">
            <v>-37206.834663826972</v>
          </cell>
          <cell r="D147">
            <v>-42164.756604119997</v>
          </cell>
          <cell r="E147">
            <v>-49078.063966511218</v>
          </cell>
          <cell r="F147">
            <v>-63019.856519663648</v>
          </cell>
          <cell r="G147">
            <v>-70021.08588844417</v>
          </cell>
          <cell r="H147">
            <v>-86729.783982668087</v>
          </cell>
          <cell r="I147">
            <v>-96319.437219549814</v>
          </cell>
          <cell r="J147">
            <v>-100260.10154591856</v>
          </cell>
          <cell r="K147">
            <v>-97530.123247530573</v>
          </cell>
          <cell r="L147">
            <v>-98492.869217493484</v>
          </cell>
          <cell r="M147">
            <v>-109804.03533947784</v>
          </cell>
          <cell r="N147">
            <v>-119719</v>
          </cell>
          <cell r="O147">
            <v>-132206.56256747327</v>
          </cell>
          <cell r="P147">
            <v>-129895.09301949838</v>
          </cell>
          <cell r="Q147">
            <v>-123696.59156905224</v>
          </cell>
          <cell r="R147">
            <v>-124383.26243895272</v>
          </cell>
          <cell r="S147">
            <v>-127944.10369771965</v>
          </cell>
          <cell r="T147">
            <v>-121352.59087871331</v>
          </cell>
          <cell r="U147">
            <v>-126949.7058054566</v>
          </cell>
          <cell r="V147">
            <v>-144028.5555465795</v>
          </cell>
          <cell r="W147">
            <v>-179638.72657437666</v>
          </cell>
          <cell r="X147">
            <v>-191803.61537840121</v>
          </cell>
          <cell r="Y147">
            <v>-201554.16588697536</v>
          </cell>
          <cell r="Z147">
            <v>-214666.85391987662</v>
          </cell>
          <cell r="AA147">
            <v>-243801.56917710131</v>
          </cell>
        </row>
        <row r="148">
          <cell r="A148" t="str">
            <v>PCR2007</v>
          </cell>
          <cell r="C148">
            <v>44114.638124893725</v>
          </cell>
          <cell r="D148">
            <v>47284.414916680835</v>
          </cell>
          <cell r="E148">
            <v>50432.255536898483</v>
          </cell>
          <cell r="F148">
            <v>54553.264495834039</v>
          </cell>
          <cell r="G148">
            <v>59630.491115456549</v>
          </cell>
          <cell r="H148">
            <v>65980.015686107799</v>
          </cell>
          <cell r="I148">
            <v>69155.775070141128</v>
          </cell>
          <cell r="J148">
            <v>71955.628241370505</v>
          </cell>
          <cell r="K148">
            <v>74050.532626254033</v>
          </cell>
          <cell r="L148">
            <v>76862.350981975847</v>
          </cell>
          <cell r="M148">
            <v>82391.263316187717</v>
          </cell>
          <cell r="N148">
            <v>87913.195959445671</v>
          </cell>
          <cell r="O148">
            <v>93823</v>
          </cell>
          <cell r="P148">
            <v>94289.642195204899</v>
          </cell>
          <cell r="Q148">
            <v>89874.489117497025</v>
          </cell>
          <cell r="R148">
            <v>90721.025920336673</v>
          </cell>
          <cell r="S148">
            <v>89185.493910474397</v>
          </cell>
          <cell r="T148">
            <v>88640.080917360974</v>
          </cell>
          <cell r="U148">
            <v>88525.414565975152</v>
          </cell>
          <cell r="V148">
            <v>90664.191293997588</v>
          </cell>
          <cell r="W148">
            <v>93522.873288981427</v>
          </cell>
          <cell r="X148">
            <v>98386.720785155558</v>
          </cell>
          <cell r="Y148">
            <v>101334.14456512495</v>
          </cell>
          <cell r="Z148">
            <v>104820.99874596154</v>
          </cell>
          <cell r="AA148">
            <v>107747.48345306917</v>
          </cell>
        </row>
        <row r="149">
          <cell r="A149" t="str">
            <v>GCR2007</v>
          </cell>
          <cell r="C149">
            <v>15864.567597244863</v>
          </cell>
          <cell r="D149">
            <v>16321.807307090801</v>
          </cell>
          <cell r="E149">
            <v>17296.47539347153</v>
          </cell>
          <cell r="F149">
            <v>18317.741157288787</v>
          </cell>
          <cell r="G149">
            <v>19350.656340465175</v>
          </cell>
          <cell r="H149">
            <v>20878.671846404683</v>
          </cell>
          <cell r="I149">
            <v>22984.304395567826</v>
          </cell>
          <cell r="J149">
            <v>24361.848234785208</v>
          </cell>
          <cell r="K149">
            <v>25047.222407080819</v>
          </cell>
          <cell r="L149">
            <v>25261.76588027817</v>
          </cell>
          <cell r="M149">
            <v>26180.128439756427</v>
          </cell>
          <cell r="N149">
            <v>27416.90846171763</v>
          </cell>
          <cell r="O149">
            <v>29175</v>
          </cell>
          <cell r="P149">
            <v>29402.163677503078</v>
          </cell>
          <cell r="Q149">
            <v>28380.897913685822</v>
          </cell>
          <cell r="R149">
            <v>26486.896482880245</v>
          </cell>
          <cell r="S149">
            <v>26057.809536485544</v>
          </cell>
          <cell r="T149">
            <v>25076.345955478657</v>
          </cell>
          <cell r="U149">
            <v>25173.424450138093</v>
          </cell>
          <cell r="V149">
            <v>26281.090074202242</v>
          </cell>
          <cell r="W149">
            <v>26650.959138854691</v>
          </cell>
          <cell r="X149">
            <v>27617.860945662662</v>
          </cell>
          <cell r="Y149">
            <v>28687.665956809637</v>
          </cell>
          <cell r="Z149">
            <v>29962.306591688019</v>
          </cell>
          <cell r="AA149">
            <v>31645.64768908262</v>
          </cell>
        </row>
        <row r="150">
          <cell r="A150" t="str">
            <v>IR2007</v>
          </cell>
          <cell r="C150">
            <v>18539.072679426736</v>
          </cell>
          <cell r="D150">
            <v>21529.418564586049</v>
          </cell>
          <cell r="E150">
            <v>24962.421385433816</v>
          </cell>
          <cell r="F150">
            <v>28461.876337062902</v>
          </cell>
          <cell r="G150">
            <v>32536.892485943081</v>
          </cell>
          <cell r="H150">
            <v>34124.240964767792</v>
          </cell>
          <cell r="I150">
            <v>36106.014994036457</v>
          </cell>
          <cell r="J150">
            <v>38122.08689725677</v>
          </cell>
          <cell r="K150">
            <v>41126.366293708939</v>
          </cell>
          <cell r="L150">
            <v>45143.504780295712</v>
          </cell>
          <cell r="M150">
            <v>52781.212585903333</v>
          </cell>
          <cell r="N150">
            <v>56611.856382878024</v>
          </cell>
          <cell r="O150">
            <v>56614</v>
          </cell>
          <cell r="P150">
            <v>50023.449158478637</v>
          </cell>
          <cell r="Q150">
            <v>41593.674826300143</v>
          </cell>
          <cell r="R150">
            <v>35377.185172563935</v>
          </cell>
          <cell r="S150">
            <v>34918.451108460642</v>
          </cell>
          <cell r="T150">
            <v>40871.275856193548</v>
          </cell>
          <cell r="U150">
            <v>39310.722591393562</v>
          </cell>
          <cell r="V150">
            <v>46565.794740728103</v>
          </cell>
          <cell r="W150">
            <v>71055.548550765772</v>
          </cell>
          <cell r="X150">
            <v>107149.77365063134</v>
          </cell>
          <cell r="Y150">
            <v>99907.563204028673</v>
          </cell>
          <cell r="Z150">
            <v>78871.176577497565</v>
          </cell>
          <cell r="AA150">
            <v>153120.71464001056</v>
          </cell>
        </row>
        <row r="151">
          <cell r="A151" t="str">
            <v>SCR2007</v>
          </cell>
          <cell r="C151">
            <v>543.05288461538453</v>
          </cell>
          <cell r="D151">
            <v>622.88461538461524</v>
          </cell>
          <cell r="E151">
            <v>1098.9182692307691</v>
          </cell>
          <cell r="F151">
            <v>1532.572115384615</v>
          </cell>
          <cell r="G151">
            <v>539.11057692307679</v>
          </cell>
          <cell r="H151">
            <v>1142.2836538461536</v>
          </cell>
          <cell r="I151">
            <v>441.53846153846143</v>
          </cell>
          <cell r="J151">
            <v>635.69711538461524</v>
          </cell>
          <cell r="K151">
            <v>1202.403846153846</v>
          </cell>
          <cell r="L151">
            <v>427.74038461538458</v>
          </cell>
          <cell r="M151">
            <v>848.58173076923072</v>
          </cell>
          <cell r="N151">
            <v>1715.8894230769231</v>
          </cell>
          <cell r="O151">
            <v>1025</v>
          </cell>
          <cell r="P151">
            <v>-216.82692307692307</v>
          </cell>
          <cell r="Q151">
            <v>-973.75</v>
          </cell>
          <cell r="R151">
            <v>-421.82692307692309</v>
          </cell>
          <cell r="S151">
            <v>611.05769230769226</v>
          </cell>
          <cell r="T151">
            <v>869.27884615384619</v>
          </cell>
          <cell r="U151">
            <v>273.99038461538464</v>
          </cell>
          <cell r="V151">
            <v>2846.3461538461543</v>
          </cell>
          <cell r="W151">
            <v>4138.4375000000009</v>
          </cell>
          <cell r="X151">
            <v>4752.4519230769238</v>
          </cell>
          <cell r="Y151">
            <v>5971.6105769230771</v>
          </cell>
          <cell r="Z151">
            <v>1141.2980769230769</v>
          </cell>
          <cell r="AA151">
            <v>1611.4182692307693</v>
          </cell>
        </row>
        <row r="152">
          <cell r="A152" t="str">
            <v>XTR2007</v>
          </cell>
          <cell r="C152">
            <v>45196.738599186923</v>
          </cell>
          <cell r="D152">
            <v>50810.426804030183</v>
          </cell>
          <cell r="E152">
            <v>59727.294053943711</v>
          </cell>
          <cell r="F152">
            <v>73327.503756329053</v>
          </cell>
          <cell r="G152">
            <v>84892.695031439755</v>
          </cell>
          <cell r="H152">
            <v>102879.07849452</v>
          </cell>
          <cell r="I152">
            <v>117290.40517324471</v>
          </cell>
          <cell r="J152">
            <v>124886.72340377275</v>
          </cell>
          <cell r="K152">
            <v>122765.89638768716</v>
          </cell>
          <cell r="L152">
            <v>130770.4828512947</v>
          </cell>
          <cell r="M152">
            <v>137936.85488946468</v>
          </cell>
          <cell r="N152">
            <v>146283.77246001281</v>
          </cell>
          <cell r="O152">
            <v>159305</v>
          </cell>
          <cell r="P152">
            <v>153246.01038164302</v>
          </cell>
          <cell r="Q152">
            <v>160369.92974955915</v>
          </cell>
          <cell r="R152">
            <v>170007.58914548473</v>
          </cell>
          <cell r="S152">
            <v>175438.82119306677</v>
          </cell>
          <cell r="T152">
            <v>173909.62181562514</v>
          </cell>
          <cell r="U152">
            <v>178994.90976305353</v>
          </cell>
          <cell r="V152">
            <v>205068.07528533918</v>
          </cell>
          <cell r="W152">
            <v>285574.596556084</v>
          </cell>
          <cell r="X152">
            <v>297360.18041719339</v>
          </cell>
          <cell r="Y152">
            <v>324857.76851374097</v>
          </cell>
          <cell r="Z152">
            <v>358645.57779428345</v>
          </cell>
          <cell r="AA152">
            <v>398298.17830797913</v>
          </cell>
        </row>
        <row r="153">
          <cell r="A153" t="str">
            <v>MTR2007</v>
          </cell>
          <cell r="C153">
            <v>-38869.167698740654</v>
          </cell>
          <cell r="D153">
            <v>-43861.18395850448</v>
          </cell>
          <cell r="E153">
            <v>-51161.591298696505</v>
          </cell>
          <cell r="F153">
            <v>-65372.267722038952</v>
          </cell>
          <cell r="G153">
            <v>-73619.527461343198</v>
          </cell>
          <cell r="H153">
            <v>-89585.387683780689</v>
          </cell>
          <cell r="I153">
            <v>-101321.97385685031</v>
          </cell>
          <cell r="J153">
            <v>-106731.30654437099</v>
          </cell>
          <cell r="K153">
            <v>-104151.13375679022</v>
          </cell>
          <cell r="L153">
            <v>-106133.38678863533</v>
          </cell>
          <cell r="M153">
            <v>-119637.43077338107</v>
          </cell>
          <cell r="N153">
            <v>-130765.57660850266</v>
          </cell>
          <cell r="O153">
            <v>-142994</v>
          </cell>
          <cell r="P153">
            <v>-139010.20620225382</v>
          </cell>
          <cell r="Q153">
            <v>-136643.07520447328</v>
          </cell>
          <cell r="R153">
            <v>-137256.7758335275</v>
          </cell>
          <cell r="S153">
            <v>-140953.88376598695</v>
          </cell>
          <cell r="T153">
            <v>-139631.79726796731</v>
          </cell>
          <cell r="U153">
            <v>-141086.26775882579</v>
          </cell>
          <cell r="V153">
            <v>-161685.5677306226</v>
          </cell>
          <cell r="W153">
            <v>-215306.34512145779</v>
          </cell>
          <cell r="X153">
            <v>-254945.2687520693</v>
          </cell>
          <cell r="Y153">
            <v>-257778.81222793105</v>
          </cell>
          <cell r="Z153">
            <v>-250399.50052114634</v>
          </cell>
          <cell r="AA153">
            <v>-339557.92791014223</v>
          </cell>
        </row>
        <row r="154">
          <cell r="A154" t="str">
            <v>STATR2007</v>
          </cell>
          <cell r="C154">
            <v>2423.5479921072401</v>
          </cell>
          <cell r="D154">
            <v>1615.5795950667816</v>
          </cell>
          <cell r="E154">
            <v>2252.3954658892035</v>
          </cell>
          <cell r="F154">
            <v>2879.3326975999371</v>
          </cell>
          <cell r="G154">
            <v>2311.7413348242844</v>
          </cell>
          <cell r="H154">
            <v>2090.9893634160981</v>
          </cell>
          <cell r="I154">
            <v>112.47057569999015</v>
          </cell>
          <cell r="J154">
            <v>108.38304516123026</v>
          </cell>
          <cell r="K154">
            <v>-2072.1077528622409</v>
          </cell>
          <cell r="L154">
            <v>-3745.4918250083283</v>
          </cell>
          <cell r="M154">
            <v>-2303.3154291593528</v>
          </cell>
          <cell r="N154">
            <v>-1943.0257159498287</v>
          </cell>
          <cell r="O154">
            <v>254</v>
          </cell>
          <cell r="P154">
            <v>631.82126041201991</v>
          </cell>
          <cell r="Q154">
            <v>-3803.6315313009545</v>
          </cell>
          <cell r="R154">
            <v>-2879.136846407142</v>
          </cell>
          <cell r="S154">
            <v>-2597.7692125593603</v>
          </cell>
          <cell r="T154">
            <v>-6661.9487484292185</v>
          </cell>
          <cell r="U154">
            <v>-5644.9291368046834</v>
          </cell>
          <cell r="V154">
            <v>-8315.9304253318114</v>
          </cell>
          <cell r="W154">
            <v>-13529.051229348901</v>
          </cell>
          <cell r="X154">
            <v>-18942.093689247675</v>
          </cell>
          <cell r="Y154">
            <v>-20310.51711155544</v>
          </cell>
          <cell r="Z154">
            <v>-17278.91525614768</v>
          </cell>
          <cell r="AA154">
            <v>-30133.711881824885</v>
          </cell>
        </row>
        <row r="155">
          <cell r="A155" t="str">
            <v>YER2007</v>
          </cell>
          <cell r="C155">
            <v>87812.450178734231</v>
          </cell>
          <cell r="D155">
            <v>94323.34784433477</v>
          </cell>
          <cell r="E155">
            <v>104608.16880617103</v>
          </cell>
          <cell r="F155">
            <v>113700.02283746038</v>
          </cell>
          <cell r="G155">
            <v>125642.05942370871</v>
          </cell>
          <cell r="H155">
            <v>137509.89232528186</v>
          </cell>
          <cell r="I155">
            <v>144768.5348133783</v>
          </cell>
          <cell r="J155">
            <v>153339.06039336007</v>
          </cell>
          <cell r="K155">
            <v>157969.18005123234</v>
          </cell>
          <cell r="L155">
            <v>168586.96626481615</v>
          </cell>
          <cell r="M155">
            <v>178197.29475954096</v>
          </cell>
          <cell r="N155">
            <v>187233.02036267857</v>
          </cell>
          <cell r="O155">
            <v>197202</v>
          </cell>
          <cell r="P155">
            <v>188366.05354791091</v>
          </cell>
          <cell r="Q155">
            <v>178798.53487126791</v>
          </cell>
          <cell r="R155">
            <v>182034.95711825404</v>
          </cell>
          <cell r="S155">
            <v>182659.9804622487</v>
          </cell>
          <cell r="T155">
            <v>183072.85737441565</v>
          </cell>
          <cell r="U155">
            <v>185547.26485954525</v>
          </cell>
          <cell r="V155">
            <v>201423.99939215882</v>
          </cell>
          <cell r="W155">
            <v>252107.01868387914</v>
          </cell>
          <cell r="X155">
            <v>261379.62528040289</v>
          </cell>
          <cell r="Y155">
            <v>282669.42347714078</v>
          </cell>
          <cell r="Z155">
            <v>305762.94200905965</v>
          </cell>
          <cell r="AA155">
            <v>322731.80256740516</v>
          </cell>
        </row>
        <row r="156">
          <cell r="A156" t="str">
            <v>FIR2007</v>
          </cell>
          <cell r="C156">
            <v>-6302.9658550780869</v>
          </cell>
          <cell r="D156">
            <v>-6965.5736734891843</v>
          </cell>
          <cell r="E156">
            <v>-8484.6567077311083</v>
          </cell>
          <cell r="F156">
            <v>-10003.739741973033</v>
          </cell>
          <cell r="G156">
            <v>-12862.601222233001</v>
          </cell>
          <cell r="H156">
            <v>-14222.403530895335</v>
          </cell>
          <cell r="I156">
            <v>-17966.865845377826</v>
          </cell>
          <cell r="J156">
            <v>-22435.82791735377</v>
          </cell>
          <cell r="K156">
            <v>-21288.096517605976</v>
          </cell>
          <cell r="L156">
            <v>-22386.678436317779</v>
          </cell>
          <cell r="M156">
            <v>-24062.311669415074</v>
          </cell>
          <cell r="N156">
            <v>-24291.675914249685</v>
          </cell>
          <cell r="O156">
            <v>-28149</v>
          </cell>
          <cell r="P156">
            <v>-25968.219322921719</v>
          </cell>
          <cell r="Q156">
            <v>-29805.519546027743</v>
          </cell>
          <cell r="R156">
            <v>-28034.317877582693</v>
          </cell>
          <cell r="S156">
            <v>-33476.257638956253</v>
          </cell>
          <cell r="T156">
            <v>-33793.908914540698</v>
          </cell>
          <cell r="U156">
            <v>-28296.448443107969</v>
          </cell>
          <cell r="V156">
            <v>-30204.176447764097</v>
          </cell>
          <cell r="W156">
            <v>-55946.672228150179</v>
          </cell>
          <cell r="X156">
            <v>-46769.371908041532</v>
          </cell>
          <cell r="Y156">
            <v>-56659.339703172001</v>
          </cell>
          <cell r="Z156">
            <v>-64937.386555437013</v>
          </cell>
          <cell r="AA156">
            <v>-73705.107866912425</v>
          </cell>
        </row>
        <row r="157">
          <cell r="A157" t="str">
            <v>YNR2007</v>
          </cell>
          <cell r="C157">
            <v>84074.629826159275</v>
          </cell>
          <cell r="D157">
            <v>89991.499171244155</v>
          </cell>
          <cell r="E157">
            <v>98609.069830458611</v>
          </cell>
          <cell r="F157">
            <v>105988.18149470218</v>
          </cell>
          <cell r="G157">
            <v>114535.939407482</v>
          </cell>
          <cell r="H157">
            <v>125138.86981461893</v>
          </cell>
          <cell r="I157">
            <v>127406.34956525675</v>
          </cell>
          <cell r="J157">
            <v>130452.28925559057</v>
          </cell>
          <cell r="K157">
            <v>136636.93351850699</v>
          </cell>
          <cell r="L157">
            <v>146195.54174610088</v>
          </cell>
          <cell r="M157">
            <v>154077.68772027086</v>
          </cell>
          <cell r="N157">
            <v>162973.55302623168</v>
          </cell>
          <cell r="O157">
            <v>169053</v>
          </cell>
          <cell r="P157">
            <v>162398.7932918861</v>
          </cell>
          <cell r="Q157">
            <v>148800.60916100489</v>
          </cell>
          <cell r="R157">
            <v>153905.54670166486</v>
          </cell>
          <cell r="S157">
            <v>148438.15668294008</v>
          </cell>
          <cell r="T157">
            <v>148507.96942937473</v>
          </cell>
          <cell r="U157">
            <v>157132.23446153497</v>
          </cell>
          <cell r="V157">
            <v>171133.03730815573</v>
          </cell>
          <cell r="W157">
            <v>194438.06221043045</v>
          </cell>
          <cell r="X157">
            <v>213653.78158182054</v>
          </cell>
          <cell r="Y157">
            <v>224623.94616198356</v>
          </cell>
          <cell r="Z157">
            <v>239142.12840341456</v>
          </cell>
          <cell r="AA157">
            <v>246988.88983487108</v>
          </cell>
        </row>
        <row r="158">
          <cell r="A158" t="str">
            <v>UDDR2007</v>
          </cell>
          <cell r="C158">
            <v>77552.880306388397</v>
          </cell>
          <cell r="D158">
            <v>84079.936798265946</v>
          </cell>
          <cell r="E158">
            <v>91133.451253074891</v>
          </cell>
          <cell r="F158">
            <v>99411.619376994116</v>
          </cell>
          <cell r="G158">
            <v>108115.04286514531</v>
          </cell>
          <cell r="H158">
            <v>118558.33325214937</v>
          </cell>
          <cell r="I158">
            <v>123386.41278404251</v>
          </cell>
          <cell r="J158">
            <v>127904.75102900708</v>
          </cell>
          <cell r="K158">
            <v>133473.960702891</v>
          </cell>
          <cell r="L158">
            <v>139222.06385932441</v>
          </cell>
          <cell r="M158">
            <v>150547.55467741544</v>
          </cell>
          <cell r="N158">
            <v>159717.12346866704</v>
          </cell>
          <cell r="O158">
            <v>167890</v>
          </cell>
          <cell r="P158">
            <v>164279.4183979152</v>
          </cell>
          <cell r="Q158">
            <v>146190.73169098128</v>
          </cell>
          <cell r="R158">
            <v>139217.97486543754</v>
          </cell>
          <cell r="S158">
            <v>136583.64055383718</v>
          </cell>
          <cell r="T158">
            <v>134546.29934971625</v>
          </cell>
          <cell r="U158">
            <v>137854.29540417445</v>
          </cell>
          <cell r="V158">
            <v>143971.43025889571</v>
          </cell>
          <cell r="W158">
            <v>149530.41744806251</v>
          </cell>
          <cell r="X158">
            <v>157885.25420736009</v>
          </cell>
          <cell r="Y158">
            <v>163159.0340729194</v>
          </cell>
          <cell r="Z158">
            <v>171862.45756107059</v>
          </cell>
          <cell r="AA158">
            <v>177367.26558123669</v>
          </cell>
        </row>
        <row r="159">
          <cell r="A159" t="str">
            <v>UNXR2007</v>
          </cell>
          <cell r="C159">
            <v>8323.3244875197124</v>
          </cell>
          <cell r="D159">
            <v>8944.3393715626335</v>
          </cell>
          <cell r="E159">
            <v>11110.344409830392</v>
          </cell>
          <cell r="F159">
            <v>10247.823737548555</v>
          </cell>
          <cell r="G159">
            <v>15467.151955694009</v>
          </cell>
          <cell r="H159">
            <v>16447.191069574244</v>
          </cell>
          <cell r="I159">
            <v>21889.696511672628</v>
          </cell>
          <cell r="J159">
            <v>26124.673012576437</v>
          </cell>
          <cell r="K159">
            <v>26940.833198723125</v>
          </cell>
          <cell r="L159">
            <v>35314.830775739392</v>
          </cell>
          <cell r="M159">
            <v>29998.468981962233</v>
          </cell>
          <cell r="N159">
            <v>27803.353871004962</v>
          </cell>
          <cell r="O159">
            <v>28033</v>
          </cell>
          <cell r="P159">
            <v>23635.222722202991</v>
          </cell>
          <cell r="Q159">
            <v>39739.561824545206</v>
          </cell>
          <cell r="R159">
            <v>50401.395484789042</v>
          </cell>
          <cell r="S159">
            <v>52517.805584400594</v>
          </cell>
          <cell r="T159">
            <v>58775.393061805313</v>
          </cell>
          <cell r="U159">
            <v>57981.87404330603</v>
          </cell>
          <cell r="V159">
            <v>68160.696127072035</v>
          </cell>
          <cell r="W159">
            <v>120589.01519172339</v>
          </cell>
          <cell r="X159">
            <v>119739.43232952578</v>
          </cell>
          <cell r="Y159">
            <v>140604.88554286372</v>
          </cell>
          <cell r="Z159">
            <v>164855.73239490786</v>
          </cell>
          <cell r="AA159">
            <v>176459.86988961959</v>
          </cell>
        </row>
        <row r="160">
          <cell r="A160" t="str">
            <v>UIR2007</v>
          </cell>
          <cell r="C160">
            <v>17111.526430014714</v>
          </cell>
          <cell r="D160">
            <v>20174.355277271927</v>
          </cell>
          <cell r="E160">
            <v>23241.663581709774</v>
          </cell>
          <cell r="F160">
            <v>26503.828273505122</v>
          </cell>
          <cell r="G160">
            <v>29144.468281487756</v>
          </cell>
          <cell r="H160">
            <v>31691.03968867712</v>
          </cell>
          <cell r="I160">
            <v>30984.405318432404</v>
          </cell>
          <cell r="J160">
            <v>31200.539127397904</v>
          </cell>
          <cell r="K160">
            <v>34158.100730910264</v>
          </cell>
          <cell r="L160">
            <v>37049.590341008305</v>
          </cell>
          <cell r="M160">
            <v>42187.527727193352</v>
          </cell>
          <cell r="N160">
            <v>44604.194876144385</v>
          </cell>
          <cell r="O160">
            <v>44892</v>
          </cell>
          <cell r="P160">
            <v>40150.494574300894</v>
          </cell>
          <cell r="Q160">
            <v>26471.352208945544</v>
          </cell>
          <cell r="R160">
            <v>20066.848304936761</v>
          </cell>
          <cell r="S160">
            <v>19400.529049317731</v>
          </cell>
          <cell r="T160">
            <v>18913.388080923989</v>
          </cell>
          <cell r="U160">
            <v>22554.066904482748</v>
          </cell>
          <cell r="V160">
            <v>25575.460772819119</v>
          </cell>
          <cell r="W160">
            <v>28027.963579215208</v>
          </cell>
          <cell r="X160">
            <v>30602.531593783522</v>
          </cell>
          <cell r="Y160">
            <v>31835.502182752516</v>
          </cell>
          <cell r="Z160">
            <v>35983.479532017867</v>
          </cell>
          <cell r="AA160">
            <v>36785.302367351018</v>
          </cell>
        </row>
        <row r="161">
          <cell r="A161" t="str">
            <v>UMTR2007</v>
          </cell>
          <cell r="C161">
            <v>-36943.821132155754</v>
          </cell>
          <cell r="D161">
            <v>-41866.695733134686</v>
          </cell>
          <cell r="E161">
            <v>-48731.133219833981</v>
          </cell>
          <cell r="F161">
            <v>-62574.37183443283</v>
          </cell>
          <cell r="G161">
            <v>-69526.109810597976</v>
          </cell>
          <cell r="H161">
            <v>-86116.69482868693</v>
          </cell>
          <cell r="I161">
            <v>-95638.559214726512</v>
          </cell>
          <cell r="J161">
            <v>-99551.367152585633</v>
          </cell>
          <cell r="K161">
            <v>-96840.686954671197</v>
          </cell>
          <cell r="L161">
            <v>-97796.627314322192</v>
          </cell>
          <cell r="M161">
            <v>-109027.835284103</v>
          </cell>
          <cell r="N161">
            <v>-118872.7114811662</v>
          </cell>
          <cell r="O161">
            <v>-131272</v>
          </cell>
          <cell r="P161">
            <v>-128976.87013194297</v>
          </cell>
          <cell r="Q161">
            <v>-122822.18562460097</v>
          </cell>
          <cell r="R161">
            <v>-123504.0024473292</v>
          </cell>
          <cell r="S161">
            <v>-127039.67227069587</v>
          </cell>
          <cell r="T161">
            <v>-120494.75457544156</v>
          </cell>
          <cell r="U161">
            <v>-126052.30373483719</v>
          </cell>
          <cell r="V161">
            <v>-143010.42381357733</v>
          </cell>
          <cell r="W161">
            <v>-178368.8680570334</v>
          </cell>
          <cell r="X161">
            <v>-190447.76377952757</v>
          </cell>
          <cell r="Y161">
            <v>-200129.38806128965</v>
          </cell>
          <cell r="Z161">
            <v>-213149.38306022558</v>
          </cell>
          <cell r="AA161">
            <v>-242078.14625452223</v>
          </cell>
        </row>
        <row r="162">
          <cell r="A162" t="str">
            <v>PCR2008</v>
          </cell>
          <cell r="C162">
            <v>44882.56876824161</v>
          </cell>
          <cell r="D162">
            <v>48107.523814559441</v>
          </cell>
          <cell r="E162">
            <v>51310.160832875081</v>
          </cell>
          <cell r="F162">
            <v>55502.906729833747</v>
          </cell>
          <cell r="G162">
            <v>60668.515756524663</v>
          </cell>
          <cell r="H162">
            <v>67128.570407343155</v>
          </cell>
          <cell r="I162">
            <v>70359.612188570682</v>
          </cell>
          <cell r="J162">
            <v>73208.20412630598</v>
          </cell>
          <cell r="K162">
            <v>75339.575800516046</v>
          </cell>
          <cell r="L162">
            <v>78200.34120807072</v>
          </cell>
          <cell r="M162">
            <v>83825.498720443298</v>
          </cell>
          <cell r="N162">
            <v>89443.555042087901</v>
          </cell>
          <cell r="O162">
            <v>95456.234677044122</v>
          </cell>
          <cell r="P162">
            <v>95931</v>
          </cell>
          <cell r="Q162">
            <v>91438.989636648199</v>
          </cell>
          <cell r="R162">
            <v>92300.26262636944</v>
          </cell>
          <cell r="S162">
            <v>90738.000666215477</v>
          </cell>
          <cell r="T162">
            <v>90183.093333615339</v>
          </cell>
          <cell r="U162">
            <v>90066.430914512937</v>
          </cell>
          <cell r="V162">
            <v>92242.438644727401</v>
          </cell>
          <cell r="W162">
            <v>95150.883475741328</v>
          </cell>
          <cell r="X162">
            <v>100099.39895731995</v>
          </cell>
          <cell r="Y162">
            <v>103098.13035616094</v>
          </cell>
          <cell r="Z162">
            <v>106645.6823526924</v>
          </cell>
          <cell r="AA162">
            <v>109623.11017934947</v>
          </cell>
        </row>
        <row r="163">
          <cell r="A163" t="str">
            <v>GCR2008</v>
          </cell>
          <cell r="C163">
            <v>16589.663287879292</v>
          </cell>
          <cell r="D163">
            <v>17067.801300888172</v>
          </cell>
          <cell r="E163">
            <v>18087.016937960183</v>
          </cell>
          <cell r="F163">
            <v>19154.960015848385</v>
          </cell>
          <cell r="G163">
            <v>20235.084953940634</v>
          </cell>
          <cell r="H163">
            <v>21832.938950704924</v>
          </cell>
          <cell r="I163">
            <v>24034.810182586589</v>
          </cell>
          <cell r="J163">
            <v>25475.315151715258</v>
          </cell>
          <cell r="K163">
            <v>26192.01459372008</v>
          </cell>
          <cell r="L163">
            <v>26416.36385247796</v>
          </cell>
          <cell r="M163">
            <v>27376.70049856374</v>
          </cell>
          <cell r="N163">
            <v>28670.00799022683</v>
          </cell>
          <cell r="O163">
            <v>30508.453726021064</v>
          </cell>
          <cell r="P163">
            <v>30746</v>
          </cell>
          <cell r="Q163">
            <v>29678.056922111798</v>
          </cell>
          <cell r="R163">
            <v>27697.489483937003</v>
          </cell>
          <cell r="S163">
            <v>27248.790966421235</v>
          </cell>
          <cell r="T163">
            <v>26222.469244230193</v>
          </cell>
          <cell r="U163">
            <v>26323.984745930593</v>
          </cell>
          <cell r="V163">
            <v>27482.276620332152</v>
          </cell>
          <cell r="W163">
            <v>27869.050681810673</v>
          </cell>
          <cell r="X163">
            <v>28880.145078746649</v>
          </cell>
          <cell r="Y163">
            <v>29998.845907485051</v>
          </cell>
          <cell r="Z163">
            <v>31331.744444811298</v>
          </cell>
          <cell r="AA163">
            <v>33092.023244296222</v>
          </cell>
        </row>
        <row r="164">
          <cell r="A164" t="str">
            <v>IR2008</v>
          </cell>
          <cell r="C164">
            <v>17243.632499142961</v>
          </cell>
          <cell r="D164">
            <v>20025.024340075426</v>
          </cell>
          <cell r="E164">
            <v>23218.141926636963</v>
          </cell>
          <cell r="F164">
            <v>26473.068220774778</v>
          </cell>
          <cell r="G164">
            <v>30263.337675694216</v>
          </cell>
          <cell r="H164">
            <v>31739.768255056573</v>
          </cell>
          <cell r="I164">
            <v>33583.063421323284</v>
          </cell>
          <cell r="J164">
            <v>35458.259856016462</v>
          </cell>
          <cell r="K164">
            <v>38252.611587247178</v>
          </cell>
          <cell r="L164">
            <v>41989.04765169695</v>
          </cell>
          <cell r="M164">
            <v>49093.061364415502</v>
          </cell>
          <cell r="N164">
            <v>52656.034281796368</v>
          </cell>
          <cell r="O164">
            <v>52658.028111073021</v>
          </cell>
          <cell r="P164">
            <v>46528</v>
          </cell>
          <cell r="Q164">
            <v>38687.266369557765</v>
          </cell>
          <cell r="R164">
            <v>32905.161467260885</v>
          </cell>
          <cell r="S164">
            <v>32478.48200205691</v>
          </cell>
          <cell r="T164">
            <v>38015.345903325338</v>
          </cell>
          <cell r="U164">
            <v>36563.83818992116</v>
          </cell>
          <cell r="V164">
            <v>43311.953376756952</v>
          </cell>
          <cell r="W164">
            <v>66090.455947891678</v>
          </cell>
          <cell r="X164">
            <v>99662.553308193368</v>
          </cell>
          <cell r="Y164">
            <v>92926.4010970175</v>
          </cell>
          <cell r="Z164">
            <v>73359.957490572517</v>
          </cell>
          <cell r="AA164">
            <v>142421.21906067879</v>
          </cell>
        </row>
        <row r="165">
          <cell r="A165" t="str">
            <v>SCR2008</v>
          </cell>
          <cell r="C165">
            <v>826.5</v>
          </cell>
          <cell r="D165">
            <v>948</v>
          </cell>
          <cell r="E165">
            <v>1672.5</v>
          </cell>
          <cell r="F165">
            <v>2332.5</v>
          </cell>
          <cell r="G165">
            <v>820.5</v>
          </cell>
          <cell r="H165">
            <v>1738.5</v>
          </cell>
          <cell r="I165">
            <v>672</v>
          </cell>
          <cell r="J165">
            <v>967.5</v>
          </cell>
          <cell r="K165">
            <v>1830</v>
          </cell>
          <cell r="L165">
            <v>651</v>
          </cell>
          <cell r="M165">
            <v>1291.5</v>
          </cell>
          <cell r="N165">
            <v>2611.5</v>
          </cell>
          <cell r="O165">
            <v>1560</v>
          </cell>
          <cell r="P165">
            <v>-330</v>
          </cell>
          <cell r="Q165">
            <v>-1482</v>
          </cell>
          <cell r="R165">
            <v>-642</v>
          </cell>
          <cell r="S165">
            <v>930</v>
          </cell>
          <cell r="T165">
            <v>1323</v>
          </cell>
          <cell r="U165">
            <v>417</v>
          </cell>
          <cell r="V165">
            <v>4332</v>
          </cell>
          <cell r="W165">
            <v>6298.5</v>
          </cell>
          <cell r="X165">
            <v>7233</v>
          </cell>
          <cell r="Y165">
            <v>9088.5</v>
          </cell>
          <cell r="Z165">
            <v>1737</v>
          </cell>
          <cell r="AA165">
            <v>2452.5</v>
          </cell>
        </row>
        <row r="166">
          <cell r="A166" t="str">
            <v>XTR2008</v>
          </cell>
          <cell r="C166">
            <v>46581.723531041323</v>
          </cell>
          <cell r="D166">
            <v>52367.434625517955</v>
          </cell>
          <cell r="E166">
            <v>61557.545635119459</v>
          </cell>
          <cell r="F166">
            <v>75574.512964087233</v>
          </cell>
          <cell r="G166">
            <v>87494.101838371833</v>
          </cell>
          <cell r="H166">
            <v>106031.65051485023</v>
          </cell>
          <cell r="I166">
            <v>120884.59025939966</v>
          </cell>
          <cell r="J166">
            <v>128713.68604452412</v>
          </cell>
          <cell r="K166">
            <v>126527.86952805892</v>
          </cell>
          <cell r="L166">
            <v>134777.74430187259</v>
          </cell>
          <cell r="M166">
            <v>142163.71885112079</v>
          </cell>
          <cell r="N166">
            <v>150766.41494509642</v>
          </cell>
          <cell r="O166">
            <v>164186.65808877704</v>
          </cell>
          <cell r="P166">
            <v>157942</v>
          </cell>
          <cell r="Q166">
            <v>165284.22098184025</v>
          </cell>
          <cell r="R166">
            <v>175217.21171041075</v>
          </cell>
          <cell r="S166">
            <v>180814.8755577298</v>
          </cell>
          <cell r="T166">
            <v>179238.81620407751</v>
          </cell>
          <cell r="U166">
            <v>184479.93502337011</v>
          </cell>
          <cell r="V166">
            <v>211352.07282757969</v>
          </cell>
          <cell r="W166">
            <v>294325.59331844083</v>
          </cell>
          <cell r="X166">
            <v>306472.32837246032</v>
          </cell>
          <cell r="Y166">
            <v>334812.53800225147</v>
          </cell>
          <cell r="Z166">
            <v>369635.72302414803</v>
          </cell>
          <cell r="AA166">
            <v>410503.41683710448</v>
          </cell>
        </row>
        <row r="167">
          <cell r="A167" t="str">
            <v>MTR2008</v>
          </cell>
          <cell r="C167">
            <v>-39645.038250987011</v>
          </cell>
          <cell r="D167">
            <v>-44736.700544911</v>
          </cell>
          <cell r="E167">
            <v>-52182.831897475997</v>
          </cell>
          <cell r="F167">
            <v>-66677.168764742237</v>
          </cell>
          <cell r="G167">
            <v>-75089.052712572055</v>
          </cell>
          <cell r="H167">
            <v>-91373.608742542157</v>
          </cell>
          <cell r="I167">
            <v>-103344.46984699604</v>
          </cell>
          <cell r="J167">
            <v>-108861.77865512934</v>
          </cell>
          <cell r="K167">
            <v>-106230.1028330327</v>
          </cell>
          <cell r="L167">
            <v>-108251.92377552693</v>
          </cell>
          <cell r="M167">
            <v>-122025.52305780849</v>
          </cell>
          <cell r="N167">
            <v>-133375.79869826813</v>
          </cell>
          <cell r="O167">
            <v>-145848.31462304015</v>
          </cell>
          <cell r="P167">
            <v>-141785</v>
          </cell>
          <cell r="Q167">
            <v>-139370.61851183794</v>
          </cell>
          <cell r="R167">
            <v>-139996.56926802808</v>
          </cell>
          <cell r="S167">
            <v>-143767.47546639084</v>
          </cell>
          <cell r="T167">
            <v>-142418.99869448403</v>
          </cell>
          <cell r="U167">
            <v>-143902.50198665474</v>
          </cell>
          <cell r="V167">
            <v>-164912.98622586057</v>
          </cell>
          <cell r="W167">
            <v>-219604.09222492718</v>
          </cell>
          <cell r="X167">
            <v>-260034.25156724986</v>
          </cell>
          <cell r="Y167">
            <v>-262924.35563011642</v>
          </cell>
          <cell r="Z167">
            <v>-255397.7448946127</v>
          </cell>
          <cell r="AA167">
            <v>-346335.87075391971</v>
          </cell>
        </row>
        <row r="168">
          <cell r="A168" t="str">
            <v>STATR2008</v>
          </cell>
          <cell r="C168">
            <v>1055.0660366635275</v>
          </cell>
          <cell r="D168">
            <v>245.29276624921476</v>
          </cell>
          <cell r="E168">
            <v>614.06459622719558</v>
          </cell>
          <cell r="F168">
            <v>978.85494580240629</v>
          </cell>
          <cell r="G168">
            <v>851.33116755561787</v>
          </cell>
          <cell r="H168">
            <v>-23.784623313200427</v>
          </cell>
          <cell r="I168">
            <v>-1879.9362756406772</v>
          </cell>
          <cell r="J168">
            <v>-2108.1565390383184</v>
          </cell>
          <cell r="K168">
            <v>-4443.4948705570714</v>
          </cell>
          <cell r="L168">
            <v>-5729.967833622708</v>
          </cell>
          <cell r="M168">
            <v>-4092.4838081374182</v>
          </cell>
          <cell r="N168">
            <v>-4132.1554330322542</v>
          </cell>
          <cell r="O168">
            <v>-1944.1203425968706</v>
          </cell>
          <cell r="P168">
            <v>-1263</v>
          </cell>
          <cell r="Q168">
            <v>-6004.1084357992804</v>
          </cell>
          <cell r="R168">
            <v>-6023.5851205192157</v>
          </cell>
          <cell r="S168">
            <v>-6361.6605848175823</v>
          </cell>
          <cell r="T168">
            <v>-10071.14461068422</v>
          </cell>
          <cell r="U168">
            <v>-8989.5410155528807</v>
          </cell>
          <cell r="V168">
            <v>-13022.198453992052</v>
          </cell>
          <cell r="W168">
            <v>-18822.462303940672</v>
          </cell>
          <cell r="X168">
            <v>-21762.029530449538</v>
          </cell>
          <cell r="Y168">
            <v>-25226.598022622522</v>
          </cell>
          <cell r="Z168">
            <v>-22518.58043451031</v>
          </cell>
          <cell r="AA168">
            <v>-30047.541292619484</v>
          </cell>
        </row>
        <row r="169">
          <cell r="A169" t="str">
            <v>YER2008</v>
          </cell>
          <cell r="C169">
            <v>87534.115871981703</v>
          </cell>
          <cell r="D169">
            <v>94024.376302379213</v>
          </cell>
          <cell r="E169">
            <v>104276.5980313429</v>
          </cell>
          <cell r="F169">
            <v>113339.63411160432</v>
          </cell>
          <cell r="G169">
            <v>125243.81867951491</v>
          </cell>
          <cell r="H169">
            <v>137074.03476209953</v>
          </cell>
          <cell r="I169">
            <v>144309.66992924348</v>
          </cell>
          <cell r="J169">
            <v>152853.02998439415</v>
          </cell>
          <cell r="K169">
            <v>157468.47380595241</v>
          </cell>
          <cell r="L169">
            <v>168052.60540496861</v>
          </cell>
          <cell r="M169">
            <v>177632.47256859744</v>
          </cell>
          <cell r="N169">
            <v>186639.55812790716</v>
          </cell>
          <cell r="O169">
            <v>196576.93963727824</v>
          </cell>
          <cell r="P169">
            <v>187769</v>
          </cell>
          <cell r="Q169">
            <v>178231.80696252076</v>
          </cell>
          <cell r="R169">
            <v>181457.9708994308</v>
          </cell>
          <cell r="S169">
            <v>182081.01314121502</v>
          </cell>
          <cell r="T169">
            <v>182492.58138008008</v>
          </cell>
          <cell r="U169">
            <v>184959.14587152717</v>
          </cell>
          <cell r="V169">
            <v>200785.55678954354</v>
          </cell>
          <cell r="W169">
            <v>251307.92889501667</v>
          </cell>
          <cell r="X169">
            <v>260551.14461902087</v>
          </cell>
          <cell r="Y169">
            <v>281773.46171017608</v>
          </cell>
          <cell r="Z169">
            <v>304793.78198310122</v>
          </cell>
          <cell r="AA169">
            <v>321708.85727488977</v>
          </cell>
        </row>
        <row r="170">
          <cell r="A170" t="str">
            <v>FIR2008</v>
          </cell>
          <cell r="C170">
            <v>-6484.7087378640781</v>
          </cell>
          <cell r="D170">
            <v>-7166.4225228698615</v>
          </cell>
          <cell r="E170">
            <v>-8729.3075601976798</v>
          </cell>
          <cell r="F170">
            <v>-10292.1925975255</v>
          </cell>
          <cell r="G170">
            <v>-13233.487925414463</v>
          </cell>
          <cell r="H170">
            <v>-14632.499456731277</v>
          </cell>
          <cell r="I170">
            <v>-18484.931478041432</v>
          </cell>
          <cell r="J170">
            <v>-23082.753846693071</v>
          </cell>
          <cell r="K170">
            <v>-21901.928183379485</v>
          </cell>
          <cell r="L170">
            <v>-23032.187164838248</v>
          </cell>
          <cell r="M170">
            <v>-24756.136448074027</v>
          </cell>
          <cell r="N170">
            <v>-24992.114296729877</v>
          </cell>
          <cell r="O170">
            <v>-28960.662402299255</v>
          </cell>
          <cell r="P170">
            <v>-26717</v>
          </cell>
          <cell r="Q170">
            <v>-30664.946864813712</v>
          </cell>
          <cell r="R170">
            <v>-28842.67347797133</v>
          </cell>
          <cell r="S170">
            <v>-34441.528863341628</v>
          </cell>
          <cell r="T170">
            <v>-34768.339455329289</v>
          </cell>
          <cell r="U170">
            <v>-29112.362447863721</v>
          </cell>
          <cell r="V170">
            <v>-31075.098839858394</v>
          </cell>
          <cell r="W170">
            <v>-57559.866671339936</v>
          </cell>
          <cell r="X170">
            <v>-48117.943465002973</v>
          </cell>
          <cell r="Y170">
            <v>-58293.083558234895</v>
          </cell>
          <cell r="Z170">
            <v>-66809.823770635441</v>
          </cell>
          <cell r="AA170">
            <v>-75830.357961515547</v>
          </cell>
        </row>
        <row r="171">
          <cell r="A171" t="str">
            <v>YNR2008</v>
          </cell>
          <cell r="C171">
            <v>83377.388515602492</v>
          </cell>
          <cell r="D171">
            <v>89245.188530913452</v>
          </cell>
          <cell r="E171">
            <v>97791.292610106451</v>
          </cell>
          <cell r="F171">
            <v>105109.20838805042</v>
          </cell>
          <cell r="G171">
            <v>113586.07868655525</v>
          </cell>
          <cell r="H171">
            <v>124101.07767956521</v>
          </cell>
          <cell r="I171">
            <v>126349.75293999874</v>
          </cell>
          <cell r="J171">
            <v>129370.43227550309</v>
          </cell>
          <cell r="K171">
            <v>135503.78651811113</v>
          </cell>
          <cell r="L171">
            <v>144983.12402466245</v>
          </cell>
          <cell r="M171">
            <v>152799.90238674308</v>
          </cell>
          <cell r="N171">
            <v>161621.99318073411</v>
          </cell>
          <cell r="O171">
            <v>167651.02254833258</v>
          </cell>
          <cell r="P171">
            <v>161052</v>
          </cell>
          <cell r="Q171">
            <v>147566.58729308122</v>
          </cell>
          <cell r="R171">
            <v>152629.18895490922</v>
          </cell>
          <cell r="S171">
            <v>147207.14067827552</v>
          </cell>
          <cell r="T171">
            <v>147276.37445896369</v>
          </cell>
          <cell r="U171">
            <v>155829.11739383911</v>
          </cell>
          <cell r="V171">
            <v>169713.80984965817</v>
          </cell>
          <cell r="W171">
            <v>192825.56329609631</v>
          </cell>
          <cell r="X171">
            <v>211881.9243285261</v>
          </cell>
          <cell r="Y171">
            <v>222761.11197611495</v>
          </cell>
          <cell r="Z171">
            <v>237158.89313539016</v>
          </cell>
          <cell r="AA171">
            <v>244940.58040314942</v>
          </cell>
        </row>
        <row r="172">
          <cell r="A172" t="str">
            <v>UDDR2008</v>
          </cell>
          <cell r="C172">
            <v>76894.132442254064</v>
          </cell>
          <cell r="D172">
            <v>83365.746963361191</v>
          </cell>
          <cell r="E172">
            <v>90359.347620469911</v>
          </cell>
          <cell r="F172">
            <v>98567.199522102732</v>
          </cell>
          <cell r="G172">
            <v>107196.69459378731</v>
          </cell>
          <cell r="H172">
            <v>117551.27782755872</v>
          </cell>
          <cell r="I172">
            <v>122338.34679908401</v>
          </cell>
          <cell r="J172">
            <v>126818.30548088408</v>
          </cell>
          <cell r="K172">
            <v>132340.2093040621</v>
          </cell>
          <cell r="L172">
            <v>138039.48705694941</v>
          </cell>
          <cell r="M172">
            <v>149268.77715551574</v>
          </cell>
          <cell r="N172">
            <v>158360.45800975707</v>
          </cell>
          <cell r="O172">
            <v>166463.91268418956</v>
          </cell>
          <cell r="P172">
            <v>162884</v>
          </cell>
          <cell r="Q172">
            <v>144948.96179311033</v>
          </cell>
          <cell r="R172">
            <v>138035.43279569896</v>
          </cell>
          <cell r="S172">
            <v>135423.47498506572</v>
          </cell>
          <cell r="T172">
            <v>133403.43931700519</v>
          </cell>
          <cell r="U172">
            <v>136683.33666865792</v>
          </cell>
          <cell r="V172">
            <v>142748.51149940264</v>
          </cell>
          <cell r="W172">
            <v>148260.27966945441</v>
          </cell>
          <cell r="X172">
            <v>156544.14896953406</v>
          </cell>
          <cell r="Y172">
            <v>161773.13241736361</v>
          </cell>
          <cell r="Z172">
            <v>170402.6274890482</v>
          </cell>
          <cell r="AA172">
            <v>175860.67669753087</v>
          </cell>
        </row>
        <row r="173">
          <cell r="A173" t="str">
            <v>UNXR2008</v>
          </cell>
          <cell r="C173">
            <v>9324.4302527141699</v>
          </cell>
          <cell r="D173">
            <v>10020.139038408906</v>
          </cell>
          <cell r="E173">
            <v>12446.664994069886</v>
          </cell>
          <cell r="F173">
            <v>11480.402791716087</v>
          </cell>
          <cell r="G173">
            <v>17327.496943709521</v>
          </cell>
          <cell r="H173">
            <v>18425.412371134025</v>
          </cell>
          <cell r="I173">
            <v>24522.526867986504</v>
          </cell>
          <cell r="J173">
            <v>29266.87428154366</v>
          </cell>
          <cell r="K173">
            <v>30181.199890520944</v>
          </cell>
          <cell r="L173">
            <v>39562.398047623399</v>
          </cell>
          <cell r="M173">
            <v>33606.59939786516</v>
          </cell>
          <cell r="N173">
            <v>31147.462092874739</v>
          </cell>
          <cell r="O173">
            <v>31404.729404251437</v>
          </cell>
          <cell r="P173">
            <v>26478</v>
          </cell>
          <cell r="Q173">
            <v>44519.323145698385</v>
          </cell>
          <cell r="R173">
            <v>56463.531794544295</v>
          </cell>
          <cell r="S173">
            <v>58834.497673569931</v>
          </cell>
          <cell r="T173">
            <v>65844.729951646746</v>
          </cell>
          <cell r="U173">
            <v>64955.768725481255</v>
          </cell>
          <cell r="V173">
            <v>76358.870541009033</v>
          </cell>
          <cell r="W173">
            <v>135093.11851108476</v>
          </cell>
          <cell r="X173">
            <v>134141.35024176628</v>
          </cell>
          <cell r="Y173">
            <v>157516.44074445765</v>
          </cell>
          <cell r="Z173">
            <v>184684.11039138769</v>
          </cell>
          <cell r="AA173">
            <v>197683.96049630514</v>
          </cell>
        </row>
        <row r="174">
          <cell r="A174" t="str">
            <v>UIR2008</v>
          </cell>
          <cell r="C174">
            <v>15430.869383315203</v>
          </cell>
          <cell r="D174">
            <v>18192.873818090535</v>
          </cell>
          <cell r="E174">
            <v>20958.917747468829</v>
          </cell>
          <cell r="F174">
            <v>23900.679692075977</v>
          </cell>
          <cell r="G174">
            <v>26281.961760522132</v>
          </cell>
          <cell r="H174">
            <v>28578.414442306082</v>
          </cell>
          <cell r="I174">
            <v>27941.184168688815</v>
          </cell>
          <cell r="J174">
            <v>28136.089783281735</v>
          </cell>
          <cell r="K174">
            <v>30803.16609488746</v>
          </cell>
          <cell r="L174">
            <v>33410.659861099492</v>
          </cell>
          <cell r="M174">
            <v>38043.960170697013</v>
          </cell>
          <cell r="N174">
            <v>40223.267508995064</v>
          </cell>
          <cell r="O174">
            <v>40482.805037235375</v>
          </cell>
          <cell r="P174">
            <v>36207</v>
          </cell>
          <cell r="Q174">
            <v>23871.393356204502</v>
          </cell>
          <cell r="R174">
            <v>18095.925947619446</v>
          </cell>
          <cell r="S174">
            <v>17495.051125428832</v>
          </cell>
          <cell r="T174">
            <v>17055.756087356705</v>
          </cell>
          <cell r="U174">
            <v>20338.855325914148</v>
          </cell>
          <cell r="V174">
            <v>23063.49443561208</v>
          </cell>
          <cell r="W174">
            <v>25275.117730733826</v>
          </cell>
          <cell r="X174">
            <v>27596.817253786292</v>
          </cell>
          <cell r="Y174">
            <v>28708.688143251609</v>
          </cell>
          <cell r="Z174">
            <v>32449.260145594508</v>
          </cell>
          <cell r="AA174">
            <v>33172.329679524722</v>
          </cell>
        </row>
        <row r="175">
          <cell r="A175" t="str">
            <v>UMTR2008</v>
          </cell>
          <cell r="C175">
            <v>-37656.228565240061</v>
          </cell>
          <cell r="D175">
            <v>-42674.033586256854</v>
          </cell>
          <cell r="E175">
            <v>-49670.841687029162</v>
          </cell>
          <cell r="F175">
            <v>-63781.026864944266</v>
          </cell>
          <cell r="G175">
            <v>-70866.818917144425</v>
          </cell>
          <cell r="H175">
            <v>-87777.329046494153</v>
          </cell>
          <cell r="I175">
            <v>-97482.808628730389</v>
          </cell>
          <cell r="J175">
            <v>-101471.06933172689</v>
          </cell>
          <cell r="K175">
            <v>-98708.117639891963</v>
          </cell>
          <cell r="L175">
            <v>-99682.49190802699</v>
          </cell>
          <cell r="M175">
            <v>-111130.27725922066</v>
          </cell>
          <cell r="N175">
            <v>-121164.99746173997</v>
          </cell>
          <cell r="O175">
            <v>-133803.38808303833</v>
          </cell>
          <cell r="P175">
            <v>-131464</v>
          </cell>
          <cell r="Q175">
            <v>-125190.63142433616</v>
          </cell>
          <cell r="R175">
            <v>-125885.59608498772</v>
          </cell>
          <cell r="S175">
            <v>-129489.44611781587</v>
          </cell>
          <cell r="T175">
            <v>-122818.3192792695</v>
          </cell>
          <cell r="U175">
            <v>-128483.03762716681</v>
          </cell>
          <cell r="V175">
            <v>-145768.17019202781</v>
          </cell>
          <cell r="W175">
            <v>-181808.450199338</v>
          </cell>
          <cell r="X175">
            <v>-194120.26971889616</v>
          </cell>
          <cell r="Y175">
            <v>-203988.58993224538</v>
          </cell>
          <cell r="Z175">
            <v>-217259.65644819578</v>
          </cell>
          <cell r="AA175">
            <v>-246746.26843284437</v>
          </cell>
        </row>
        <row r="176">
          <cell r="A176" t="str">
            <v>PCR2009</v>
          </cell>
          <cell r="C176">
            <v>42114.195848495612</v>
          </cell>
          <cell r="D176">
            <v>45140.23451229254</v>
          </cell>
          <cell r="E176">
            <v>48145.331732049352</v>
          </cell>
          <cell r="F176">
            <v>52079.467560131365</v>
          </cell>
          <cell r="G176">
            <v>56926.45997159848</v>
          </cell>
          <cell r="H176">
            <v>62988.056137392392</v>
          </cell>
          <cell r="I176">
            <v>66019.806104109346</v>
          </cell>
          <cell r="J176">
            <v>68692.6958706843</v>
          </cell>
          <cell r="K176">
            <v>70692.603776515491</v>
          </cell>
          <cell r="L176">
            <v>73376.916148930512</v>
          </cell>
          <cell r="M176">
            <v>78655.111930860032</v>
          </cell>
          <cell r="N176">
            <v>83926.644526049524</v>
          </cell>
          <cell r="O176">
            <v>89568.459927221091</v>
          </cell>
          <cell r="P176">
            <v>90013.941554983583</v>
          </cell>
          <cell r="Q176">
            <v>85799</v>
          </cell>
          <cell r="R176">
            <v>86607.149363184522</v>
          </cell>
          <cell r="S176">
            <v>85141.248280376327</v>
          </cell>
          <cell r="T176">
            <v>84620.567830833417</v>
          </cell>
          <cell r="U176">
            <v>84511.101191532798</v>
          </cell>
          <cell r="V176">
            <v>86552.891985444221</v>
          </cell>
          <cell r="W176">
            <v>89281.942897399495</v>
          </cell>
          <cell r="X176">
            <v>93925.232171385476</v>
          </cell>
          <cell r="Y176">
            <v>96739.000743321216</v>
          </cell>
          <cell r="Z176">
            <v>100067.73846187984</v>
          </cell>
          <cell r="AA176">
            <v>102861.51747359546</v>
          </cell>
        </row>
        <row r="177">
          <cell r="A177" t="str">
            <v>GCR2009</v>
          </cell>
          <cell r="C177">
            <v>16566.153993500935</v>
          </cell>
          <cell r="D177">
            <v>17043.614434752861</v>
          </cell>
          <cell r="E177">
            <v>18061.38573627501</v>
          </cell>
          <cell r="F177">
            <v>19127.815426714551</v>
          </cell>
          <cell r="G177">
            <v>20206.409714383441</v>
          </cell>
          <cell r="H177">
            <v>21801.999384299637</v>
          </cell>
          <cell r="I177">
            <v>24000.750333504355</v>
          </cell>
          <cell r="J177">
            <v>25439.213955874802</v>
          </cell>
          <cell r="K177">
            <v>26154.897759534801</v>
          </cell>
          <cell r="L177">
            <v>26378.929091841965</v>
          </cell>
          <cell r="M177">
            <v>27337.90484008893</v>
          </cell>
          <cell r="N177">
            <v>28629.379579271419</v>
          </cell>
          <cell r="O177">
            <v>30465.220044467249</v>
          </cell>
          <cell r="P177">
            <v>30702.429690439541</v>
          </cell>
          <cell r="Q177">
            <v>29636</v>
          </cell>
          <cell r="R177">
            <v>27658.23923379511</v>
          </cell>
          <cell r="S177">
            <v>27210.176569180778</v>
          </cell>
          <cell r="T177">
            <v>26185.309252608175</v>
          </cell>
          <cell r="U177">
            <v>26286.680896186081</v>
          </cell>
          <cell r="V177">
            <v>27443.331349409957</v>
          </cell>
          <cell r="W177">
            <v>27829.557311441768</v>
          </cell>
          <cell r="X177">
            <v>28839.218881477685</v>
          </cell>
          <cell r="Y177">
            <v>29956.334393706176</v>
          </cell>
          <cell r="Z177">
            <v>31287.344073884044</v>
          </cell>
          <cell r="AA177">
            <v>33045.128373524887</v>
          </cell>
        </row>
        <row r="178">
          <cell r="A178" t="str">
            <v>IR2009</v>
          </cell>
          <cell r="C178">
            <v>16005.307624913021</v>
          </cell>
          <cell r="D178">
            <v>18586.958100342708</v>
          </cell>
          <cell r="E178">
            <v>21550.766871956075</v>
          </cell>
          <cell r="F178">
            <v>24571.94565413455</v>
          </cell>
          <cell r="G178">
            <v>28090.022753626909</v>
          </cell>
          <cell r="H178">
            <v>29460.425747932059</v>
          </cell>
          <cell r="I178">
            <v>31171.347514623634</v>
          </cell>
          <cell r="J178">
            <v>32911.879609348813</v>
          </cell>
          <cell r="K178">
            <v>35505.559280542155</v>
          </cell>
          <cell r="L178">
            <v>38973.668951477812</v>
          </cell>
          <cell r="M178">
            <v>45567.518875460599</v>
          </cell>
          <cell r="N178">
            <v>48874.622387713549</v>
          </cell>
          <cell r="O178">
            <v>48876.473033215654</v>
          </cell>
          <cell r="P178">
            <v>43186.663437008785</v>
          </cell>
          <cell r="Q178">
            <v>35909</v>
          </cell>
          <cell r="R178">
            <v>30542.128043909604</v>
          </cell>
          <cell r="S178">
            <v>30146.089906460176</v>
          </cell>
          <cell r="T178">
            <v>35285.332465792257</v>
          </cell>
          <cell r="U178">
            <v>33938.062540263352</v>
          </cell>
          <cell r="V178">
            <v>40201.572242121263</v>
          </cell>
          <cell r="W178">
            <v>61344.27178086427</v>
          </cell>
          <cell r="X178">
            <v>92505.440745226355</v>
          </cell>
          <cell r="Y178">
            <v>86253.034916381046</v>
          </cell>
          <cell r="Z178">
            <v>68091.725281521358</v>
          </cell>
          <cell r="AA178">
            <v>132193.45886051483</v>
          </cell>
        </row>
        <row r="179">
          <cell r="A179" t="str">
            <v>SCR2009</v>
          </cell>
          <cell r="C179">
            <v>830.96153846153823</v>
          </cell>
          <cell r="D179">
            <v>953.11740890688225</v>
          </cell>
          <cell r="E179">
            <v>1681.5283400809712</v>
          </cell>
          <cell r="F179">
            <v>2345.0910931174085</v>
          </cell>
          <cell r="G179">
            <v>824.92914979757074</v>
          </cell>
          <cell r="H179">
            <v>1747.8846153846152</v>
          </cell>
          <cell r="I179">
            <v>675.62753036437243</v>
          </cell>
          <cell r="J179">
            <v>972.72267206477738</v>
          </cell>
          <cell r="K179">
            <v>1839.8785425101214</v>
          </cell>
          <cell r="L179">
            <v>654.51417004048585</v>
          </cell>
          <cell r="M179">
            <v>1298.4716599190283</v>
          </cell>
          <cell r="N179">
            <v>2625.5971659919028</v>
          </cell>
          <cell r="O179">
            <v>1568.421052631579</v>
          </cell>
          <cell r="P179">
            <v>-331.78137651821862</v>
          </cell>
          <cell r="Q179">
            <v>-1490</v>
          </cell>
          <cell r="R179">
            <v>-645.46558704453446</v>
          </cell>
          <cell r="S179">
            <v>935.02024291497992</v>
          </cell>
          <cell r="T179">
            <v>1330.1417004048585</v>
          </cell>
          <cell r="U179">
            <v>419.25101214574903</v>
          </cell>
          <cell r="V179">
            <v>4355.3846153846162</v>
          </cell>
          <cell r="W179">
            <v>6332.5000000000009</v>
          </cell>
          <cell r="X179">
            <v>7272.0445344129566</v>
          </cell>
          <cell r="Y179">
            <v>9137.5607287449402</v>
          </cell>
          <cell r="Z179">
            <v>1746.3765182186237</v>
          </cell>
          <cell r="AA179">
            <v>2465.7388663967613</v>
          </cell>
        </row>
        <row r="180">
          <cell r="A180" t="str">
            <v>XTR2009</v>
          </cell>
          <cell r="C180">
            <v>44696.795503187874</v>
          </cell>
          <cell r="D180">
            <v>50248.387973956342</v>
          </cell>
          <cell r="E180">
            <v>59066.621420686242</v>
          </cell>
          <cell r="F180">
            <v>72516.39259242572</v>
          </cell>
          <cell r="G180">
            <v>83953.655664946957</v>
          </cell>
          <cell r="H180">
            <v>101741.08299727399</v>
          </cell>
          <cell r="I180">
            <v>115992.99898618968</v>
          </cell>
          <cell r="J180">
            <v>123505.29064816277</v>
          </cell>
          <cell r="K180">
            <v>121407.92313064638</v>
          </cell>
          <cell r="L180">
            <v>129323.96697231171</v>
          </cell>
          <cell r="M180">
            <v>136411.06828575933</v>
          </cell>
          <cell r="N180">
            <v>144665.65654358259</v>
          </cell>
          <cell r="O180">
            <v>157542.84995606824</v>
          </cell>
          <cell r="P180">
            <v>151550.8817671841</v>
          </cell>
          <cell r="Q180">
            <v>158596</v>
          </cell>
          <cell r="R180">
            <v>168127.05256043436</v>
          </cell>
          <cell r="S180">
            <v>173498.20711018992</v>
          </cell>
          <cell r="T180">
            <v>171985.9229504134</v>
          </cell>
          <cell r="U180">
            <v>177014.96005587222</v>
          </cell>
          <cell r="V180">
            <v>202799.71762002388</v>
          </cell>
          <cell r="W180">
            <v>282415.71712438326</v>
          </cell>
          <cell r="X180">
            <v>294070.93491337553</v>
          </cell>
          <cell r="Y180">
            <v>321264.35882127652</v>
          </cell>
          <cell r="Z180">
            <v>354678.42471894925</v>
          </cell>
          <cell r="AA180">
            <v>393892.40854304191</v>
          </cell>
        </row>
        <row r="181">
          <cell r="A181" t="str">
            <v>MTR2009</v>
          </cell>
          <cell r="C181">
            <v>-38594.07576126988</v>
          </cell>
          <cell r="D181">
            <v>-43550.761616343087</v>
          </cell>
          <cell r="E181">
            <v>-50799.501186977897</v>
          </cell>
          <cell r="F181">
            <v>-64909.603228579865</v>
          </cell>
          <cell r="G181">
            <v>-73098.493962453009</v>
          </cell>
          <cell r="H181">
            <v>-88951.357697391228</v>
          </cell>
          <cell r="I181">
            <v>-100604.87956986489</v>
          </cell>
          <cell r="J181">
            <v>-105975.92834503204</v>
          </cell>
          <cell r="K181">
            <v>-103414.01642520758</v>
          </cell>
          <cell r="L181">
            <v>-105382.24029565376</v>
          </cell>
          <cell r="M181">
            <v>-118790.71100617231</v>
          </cell>
          <cell r="N181">
            <v>-129840.09870523169</v>
          </cell>
          <cell r="O181">
            <v>-141981.97687638749</v>
          </cell>
          <cell r="P181">
            <v>-138026.37790809583</v>
          </cell>
          <cell r="Q181">
            <v>-135676</v>
          </cell>
          <cell r="R181">
            <v>-136285.35723543225</v>
          </cell>
          <cell r="S181">
            <v>-139956.29932374338</v>
          </cell>
          <cell r="T181">
            <v>-138643.56973655504</v>
          </cell>
          <cell r="U181">
            <v>-140087.74638452948</v>
          </cell>
          <cell r="V181">
            <v>-160541.2572469812</v>
          </cell>
          <cell r="W181">
            <v>-213782.53992736974</v>
          </cell>
          <cell r="X181">
            <v>-253140.92376393892</v>
          </cell>
          <cell r="Y181">
            <v>-255954.41317096323</v>
          </cell>
          <cell r="Z181">
            <v>-248627.32767005858</v>
          </cell>
          <cell r="AA181">
            <v>-337154.74683365622</v>
          </cell>
        </row>
        <row r="182">
          <cell r="A182" t="str">
            <v>STATR2009</v>
          </cell>
          <cell r="C182">
            <v>1921.5336575505644</v>
          </cell>
          <cell r="D182">
            <v>1313.5010041671339</v>
          </cell>
          <cell r="E182">
            <v>1813.4416445800598</v>
          </cell>
          <cell r="F182">
            <v>2438.0523473649955</v>
          </cell>
          <cell r="G182">
            <v>2627.3023752593581</v>
          </cell>
          <cell r="H182">
            <v>2032.7246079426404</v>
          </cell>
          <cell r="I182">
            <v>470.71558399943751</v>
          </cell>
          <cell r="J182">
            <v>334.1101802152989</v>
          </cell>
          <cell r="K182">
            <v>-1901.9708823082328</v>
          </cell>
          <cell r="L182">
            <v>-2939.5887358617329</v>
          </cell>
          <cell r="M182">
            <v>-950.35777544885059</v>
          </cell>
          <cell r="N182">
            <v>-756.60589864157373</v>
          </cell>
          <cell r="O182">
            <v>1569.7937670859392</v>
          </cell>
          <cell r="P182">
            <v>2107.3559791990556</v>
          </cell>
          <cell r="Q182">
            <v>-2673</v>
          </cell>
          <cell r="R182">
            <v>-2823.7577225306304</v>
          </cell>
          <cell r="S182">
            <v>-3199.8346266523877</v>
          </cell>
          <cell r="T182">
            <v>-6596.3035132241203</v>
          </cell>
          <cell r="U182">
            <v>-5560.866769463988</v>
          </cell>
          <cell r="V182">
            <v>-9185.7765991571068</v>
          </cell>
          <cell r="W182">
            <v>-13578.007426851866</v>
          </cell>
          <cell r="X182">
            <v>-14806.958857546968</v>
          </cell>
          <cell r="Y182">
            <v>-18476.717573006987</v>
          </cell>
          <cell r="Z182">
            <v>-16354.972721267841</v>
          </cell>
          <cell r="AA182">
            <v>-20270.774908735533</v>
          </cell>
        </row>
        <row r="183">
          <cell r="A183" t="str">
            <v>YER2009</v>
          </cell>
          <cell r="C183">
            <v>83540.872404839669</v>
          </cell>
          <cell r="D183">
            <v>89735.051818075386</v>
          </cell>
          <cell r="E183">
            <v>99519.574558649809</v>
          </cell>
          <cell r="F183">
            <v>108169.16144530875</v>
          </cell>
          <cell r="G183">
            <v>119530.2856671597</v>
          </cell>
          <cell r="H183">
            <v>130820.8157928341</v>
          </cell>
          <cell r="I183">
            <v>137726.36648292592</v>
          </cell>
          <cell r="J183">
            <v>145879.98459131873</v>
          </cell>
          <cell r="K183">
            <v>150284.87518223314</v>
          </cell>
          <cell r="L183">
            <v>160386.166303087</v>
          </cell>
          <cell r="M183">
            <v>169529.00681046679</v>
          </cell>
          <cell r="N183">
            <v>178125.19559873577</v>
          </cell>
          <cell r="O183">
            <v>187609.24090430228</v>
          </cell>
          <cell r="P183">
            <v>179203.11314420099</v>
          </cell>
          <cell r="Q183">
            <v>170101</v>
          </cell>
          <cell r="R183">
            <v>173179.98865631619</v>
          </cell>
          <cell r="S183">
            <v>173774.60815872645</v>
          </cell>
          <cell r="T183">
            <v>174167.40095027298</v>
          </cell>
          <cell r="U183">
            <v>176521.44254200676</v>
          </cell>
          <cell r="V183">
            <v>191625.86396624564</v>
          </cell>
          <cell r="W183">
            <v>239843.44175986722</v>
          </cell>
          <cell r="X183">
            <v>248664.98862439214</v>
          </cell>
          <cell r="Y183">
            <v>268919.15885945963</v>
          </cell>
          <cell r="Z183">
            <v>290889.30866312666</v>
          </cell>
          <cell r="AA183">
            <v>307032.73037468211</v>
          </cell>
        </row>
        <row r="184">
          <cell r="A184" t="str">
            <v>FIR2009</v>
          </cell>
          <cell r="C184">
            <v>-6219.959843649799</v>
          </cell>
          <cell r="D184">
            <v>-6873.8415427367381</v>
          </cell>
          <cell r="E184">
            <v>-8372.9192292423722</v>
          </cell>
          <cell r="F184">
            <v>-9871.9969157480064</v>
          </cell>
          <cell r="G184">
            <v>-12693.209026781078</v>
          </cell>
          <cell r="H184">
            <v>-14035.103612544661</v>
          </cell>
          <cell r="I184">
            <v>-17730.253763703546</v>
          </cell>
          <cell r="J184">
            <v>-22140.362475951995</v>
          </cell>
          <cell r="K184">
            <v>-21007.745961462118</v>
          </cell>
          <cell r="L184">
            <v>-22091.860262008733</v>
          </cell>
          <cell r="M184">
            <v>-23745.426481815128</v>
          </cell>
          <cell r="N184">
            <v>-23971.770146883682</v>
          </cell>
          <cell r="O184">
            <v>-27778.295752282651</v>
          </cell>
          <cell r="P184">
            <v>-25626.234555837174</v>
          </cell>
          <cell r="Q184">
            <v>-29413</v>
          </cell>
          <cell r="R184">
            <v>-27665.123919748374</v>
          </cell>
          <cell r="S184">
            <v>-33035.39683024399</v>
          </cell>
          <cell r="T184">
            <v>-33348.864842580995</v>
          </cell>
          <cell r="U184">
            <v>-27923.802394112434</v>
          </cell>
          <cell r="V184">
            <v>-29806.406846428679</v>
          </cell>
          <cell r="W184">
            <v>-55209.890493785686</v>
          </cell>
          <cell r="X184">
            <v>-46153.449323602159</v>
          </cell>
          <cell r="Y184">
            <v>-55913.172595962984</v>
          </cell>
          <cell r="Z184">
            <v>-64082.202888814238</v>
          </cell>
          <cell r="AA184">
            <v>-72734.458942803903</v>
          </cell>
        </row>
        <row r="185">
          <cell r="A185" t="str">
            <v>YNR2009</v>
          </cell>
          <cell r="C185">
            <v>79490.881036543855</v>
          </cell>
          <cell r="D185">
            <v>85085.162666940916</v>
          </cell>
          <cell r="E185">
            <v>93232.903376736911</v>
          </cell>
          <cell r="F185">
            <v>100209.70587554791</v>
          </cell>
          <cell r="G185">
            <v>108291.44002982121</v>
          </cell>
          <cell r="H185">
            <v>118316.29867475611</v>
          </cell>
          <cell r="I185">
            <v>120460.15543015799</v>
          </cell>
          <cell r="J185">
            <v>123340.03048960758</v>
          </cell>
          <cell r="K185">
            <v>129187.4879494068</v>
          </cell>
          <cell r="L185">
            <v>138224.96085967327</v>
          </cell>
          <cell r="M185">
            <v>145677.37223800406</v>
          </cell>
          <cell r="N185">
            <v>154088.23497050017</v>
          </cell>
          <cell r="O185">
            <v>159836.23049731995</v>
          </cell>
          <cell r="P185">
            <v>153544.81113667623</v>
          </cell>
          <cell r="Q185">
            <v>140688</v>
          </cell>
          <cell r="R185">
            <v>145514.61634767408</v>
          </cell>
          <cell r="S185">
            <v>140345.30843091637</v>
          </cell>
          <cell r="T185">
            <v>140411.31498643907</v>
          </cell>
          <cell r="U185">
            <v>148565.38509197012</v>
          </cell>
          <cell r="V185">
            <v>161802.86417214031</v>
          </cell>
          <cell r="W185">
            <v>183837.29912464489</v>
          </cell>
          <cell r="X185">
            <v>202005.37748242219</v>
          </cell>
          <cell r="Y185">
            <v>212377.44869339434</v>
          </cell>
          <cell r="Z185">
            <v>226104.09964394514</v>
          </cell>
          <cell r="AA185">
            <v>233523.05564481922</v>
          </cell>
        </row>
        <row r="186">
          <cell r="A186" t="str">
            <v>UDDR2009</v>
          </cell>
          <cell r="C186">
            <v>72613.089630722534</v>
          </cell>
          <cell r="D186">
            <v>78724.400212574023</v>
          </cell>
          <cell r="E186">
            <v>85328.635610346188</v>
          </cell>
          <cell r="F186">
            <v>93079.519414861992</v>
          </cell>
          <cell r="G186">
            <v>101228.57161437391</v>
          </cell>
          <cell r="H186">
            <v>111006.6685453363</v>
          </cell>
          <cell r="I186">
            <v>115527.21981833311</v>
          </cell>
          <cell r="J186">
            <v>119757.75901516687</v>
          </cell>
          <cell r="K186">
            <v>124972.2335727122</v>
          </cell>
          <cell r="L186">
            <v>130354.20685411406</v>
          </cell>
          <cell r="M186">
            <v>140958.31177758041</v>
          </cell>
          <cell r="N186">
            <v>149543.81779468423</v>
          </cell>
          <cell r="O186">
            <v>157196.11663601588</v>
          </cell>
          <cell r="P186">
            <v>153815.51382080847</v>
          </cell>
          <cell r="Q186">
            <v>136879</v>
          </cell>
          <cell r="R186">
            <v>130350.3783118545</v>
          </cell>
          <cell r="S186">
            <v>127883.83996112132</v>
          </cell>
          <cell r="T186">
            <v>125976.26878028655</v>
          </cell>
          <cell r="U186">
            <v>129073.55946828521</v>
          </cell>
          <cell r="V186">
            <v>134801.05868861399</v>
          </cell>
          <cell r="W186">
            <v>140005.96189051037</v>
          </cell>
          <cell r="X186">
            <v>147828.63086239324</v>
          </cell>
          <cell r="Y186">
            <v>152766.49324168405</v>
          </cell>
          <cell r="Z186">
            <v>160915.54544119595</v>
          </cell>
          <cell r="AA186">
            <v>166069.72045815291</v>
          </cell>
        </row>
        <row r="187">
          <cell r="A187" t="str">
            <v>UNXR2009</v>
          </cell>
          <cell r="C187">
            <v>7830.1690224911163</v>
          </cell>
          <cell r="D187">
            <v>8414.388887381645</v>
          </cell>
          <cell r="E187">
            <v>10452.058520307119</v>
          </cell>
          <cell r="F187">
            <v>9640.6420412924963</v>
          </cell>
          <cell r="G187">
            <v>14550.726009929738</v>
          </cell>
          <cell r="H187">
            <v>15472.697984210105</v>
          </cell>
          <cell r="I187">
            <v>20592.735966792377</v>
          </cell>
          <cell r="J187">
            <v>24576.790878754178</v>
          </cell>
          <cell r="K187">
            <v>25344.593722021764</v>
          </cell>
          <cell r="L187">
            <v>33222.43346265499</v>
          </cell>
          <cell r="M187">
            <v>28221.065140128601</v>
          </cell>
          <cell r="N187">
            <v>26156.010201036388</v>
          </cell>
          <cell r="O187">
            <v>26372.049838574028</v>
          </cell>
          <cell r="P187">
            <v>22234.840066198216</v>
          </cell>
          <cell r="Q187">
            <v>37385</v>
          </cell>
          <cell r="R187">
            <v>47415.121951219509</v>
          </cell>
          <cell r="S187">
            <v>49406.135136601639</v>
          </cell>
          <cell r="T187">
            <v>55292.961691852732</v>
          </cell>
          <cell r="U187">
            <v>54546.458531159275</v>
          </cell>
          <cell r="V187">
            <v>64122.1872541306</v>
          </cell>
          <cell r="W187">
            <v>113444.13793103446</v>
          </cell>
          <cell r="X187">
            <v>112644.89269920505</v>
          </cell>
          <cell r="Y187">
            <v>132274.07159716755</v>
          </cell>
          <cell r="Z187">
            <v>155088.06017526245</v>
          </cell>
          <cell r="AA187">
            <v>166004.65462980545</v>
          </cell>
        </row>
        <row r="188">
          <cell r="A188" t="str">
            <v>UIR2009</v>
          </cell>
          <cell r="C188">
            <v>13861.761570352823</v>
          </cell>
          <cell r="D188">
            <v>16342.908029444116</v>
          </cell>
          <cell r="E188">
            <v>18827.683221930791</v>
          </cell>
          <cell r="F188">
            <v>21470.308317116509</v>
          </cell>
          <cell r="G188">
            <v>23609.446653693209</v>
          </cell>
          <cell r="H188">
            <v>25672.38158896692</v>
          </cell>
          <cell r="I188">
            <v>25099.948895845675</v>
          </cell>
          <cell r="J188">
            <v>25275.035282172776</v>
          </cell>
          <cell r="K188">
            <v>27670.906506472631</v>
          </cell>
          <cell r="L188">
            <v>30013.253913190631</v>
          </cell>
          <cell r="M188">
            <v>34175.41111769186</v>
          </cell>
          <cell r="N188">
            <v>36133.112784499543</v>
          </cell>
          <cell r="O188">
            <v>36366.258905152725</v>
          </cell>
          <cell r="P188">
            <v>32525.244606142653</v>
          </cell>
          <cell r="Q188">
            <v>21444</v>
          </cell>
          <cell r="R188">
            <v>16255.818427954988</v>
          </cell>
          <cell r="S188">
            <v>15716.044335392166</v>
          </cell>
          <cell r="T188">
            <v>15321.419578644554</v>
          </cell>
          <cell r="U188">
            <v>18270.672645739909</v>
          </cell>
          <cell r="V188">
            <v>20718.253320923937</v>
          </cell>
          <cell r="W188">
            <v>22704.984854894661</v>
          </cell>
          <cell r="X188">
            <v>24790.599373889498</v>
          </cell>
          <cell r="Y188">
            <v>25789.408240967932</v>
          </cell>
          <cell r="Z188">
            <v>29149.615365090107</v>
          </cell>
          <cell r="AA188">
            <v>29799.158642863182</v>
          </cell>
        </row>
        <row r="189">
          <cell r="A189" t="str">
            <v>UMTR2009</v>
          </cell>
          <cell r="C189">
            <v>-36459.190825153346</v>
          </cell>
          <cell r="D189">
            <v>-41317.486989032543</v>
          </cell>
          <cell r="E189">
            <v>-48091.876550405497</v>
          </cell>
          <cell r="F189">
            <v>-61753.519088201625</v>
          </cell>
          <cell r="G189">
            <v>-68614.063928238873</v>
          </cell>
          <cell r="H189">
            <v>-84987.013085600149</v>
          </cell>
          <cell r="I189">
            <v>-94383.969329514046</v>
          </cell>
          <cell r="J189">
            <v>-98245.448919247428</v>
          </cell>
          <cell r="K189">
            <v>-95570.327516721285</v>
          </cell>
          <cell r="L189">
            <v>-96513.727818095242</v>
          </cell>
          <cell r="M189">
            <v>-107597.60441825588</v>
          </cell>
          <cell r="N189">
            <v>-117313.33519322763</v>
          </cell>
          <cell r="O189">
            <v>-129549.96942191642</v>
          </cell>
          <cell r="P189">
            <v>-127284.9471458323</v>
          </cell>
          <cell r="Q189">
            <v>-121211</v>
          </cell>
          <cell r="R189">
            <v>-121883.87272636809</v>
          </cell>
          <cell r="S189">
            <v>-125373.16151227176</v>
          </cell>
          <cell r="T189">
            <v>-118914.10027081012</v>
          </cell>
          <cell r="U189">
            <v>-124398.74531057868</v>
          </cell>
          <cell r="V189">
            <v>-141134.40819111661</v>
          </cell>
          <cell r="W189">
            <v>-176029.01915572651</v>
          </cell>
          <cell r="X189">
            <v>-187949.46351171736</v>
          </cell>
          <cell r="Y189">
            <v>-197504.0839155869</v>
          </cell>
          <cell r="Z189">
            <v>-210353.28217557879</v>
          </cell>
          <cell r="AA189">
            <v>-238902.55686656386</v>
          </cell>
        </row>
        <row r="190">
          <cell r="A190" t="str">
            <v>PCR2010</v>
          </cell>
          <cell r="C190">
            <v>41219.8782656482</v>
          </cell>
          <cell r="D190">
            <v>44181.657372094312</v>
          </cell>
          <cell r="E190">
            <v>47122.939737319357</v>
          </cell>
          <cell r="F190">
            <v>50973.532076715957</v>
          </cell>
          <cell r="G190">
            <v>55717.59599934057</v>
          </cell>
          <cell r="H190">
            <v>61650.470912787845</v>
          </cell>
          <cell r="I190">
            <v>64617.840039566989</v>
          </cell>
          <cell r="J190">
            <v>67233.969555421252</v>
          </cell>
          <cell r="K190">
            <v>69191.408342034425</v>
          </cell>
          <cell r="L190">
            <v>71818.717898554722</v>
          </cell>
          <cell r="M190">
            <v>76984.828356322483</v>
          </cell>
          <cell r="N190">
            <v>82144.417123701714</v>
          </cell>
          <cell r="O190">
            <v>87666.425542671874</v>
          </cell>
          <cell r="P190">
            <v>88102.447128647575</v>
          </cell>
          <cell r="Q190">
            <v>83977.012122877393</v>
          </cell>
          <cell r="R190">
            <v>84768</v>
          </cell>
          <cell r="S190">
            <v>83333.228114524376</v>
          </cell>
          <cell r="T190">
            <v>82823.604594163873</v>
          </cell>
          <cell r="U190">
            <v>82716.462537780957</v>
          </cell>
          <cell r="V190">
            <v>84714.894806836295</v>
          </cell>
          <cell r="W190">
            <v>87385.992855965276</v>
          </cell>
          <cell r="X190">
            <v>91930.679386712101</v>
          </cell>
          <cell r="Y190">
            <v>94684.696070780905</v>
          </cell>
          <cell r="Z190">
            <v>97942.746254877187</v>
          </cell>
          <cell r="AA190">
            <v>100677.19786778041</v>
          </cell>
        </row>
        <row r="191">
          <cell r="A191" t="str">
            <v>GCR2010</v>
          </cell>
          <cell r="C191">
            <v>15907.155695645804</v>
          </cell>
          <cell r="D191">
            <v>16365.622855886239</v>
          </cell>
          <cell r="E191">
            <v>17342.907418267121</v>
          </cell>
          <cell r="F191">
            <v>18366.914748570598</v>
          </cell>
          <cell r="G191">
            <v>19402.602770854719</v>
          </cell>
          <cell r="H191">
            <v>20934.720202316385</v>
          </cell>
          <cell r="I191">
            <v>23046.005277818513</v>
          </cell>
          <cell r="J191">
            <v>24427.247104530135</v>
          </cell>
          <cell r="K191">
            <v>25114.461149391591</v>
          </cell>
          <cell r="L191">
            <v>25329.580560035192</v>
          </cell>
          <cell r="M191">
            <v>26250.408444509609</v>
          </cell>
          <cell r="N191">
            <v>27490.508576455071</v>
          </cell>
          <cell r="O191">
            <v>29253.31967453453</v>
          </cell>
          <cell r="P191">
            <v>29481.093168157164</v>
          </cell>
          <cell r="Q191">
            <v>28457.085837853687</v>
          </cell>
          <cell r="R191">
            <v>26558</v>
          </cell>
          <cell r="S191">
            <v>26127.761178712797</v>
          </cell>
          <cell r="T191">
            <v>25143.662879343203</v>
          </cell>
          <cell r="U191">
            <v>25241.001979181936</v>
          </cell>
          <cell r="V191">
            <v>26351.641108341883</v>
          </cell>
          <cell r="W191">
            <v>26722.503078727455</v>
          </cell>
          <cell r="X191">
            <v>27692.000513121238</v>
          </cell>
          <cell r="Y191">
            <v>28764.677393344078</v>
          </cell>
          <cell r="Z191">
            <v>30042.739774226648</v>
          </cell>
          <cell r="AA191">
            <v>31730.599765430285</v>
          </cell>
        </row>
        <row r="192">
          <cell r="A192" t="str">
            <v>IR2010</v>
          </cell>
          <cell r="C192">
            <v>15449.757748356406</v>
          </cell>
          <cell r="D192">
            <v>17941.798224619015</v>
          </cell>
          <cell r="E192">
            <v>20802.732147726234</v>
          </cell>
          <cell r="F192">
            <v>23719.044748083736</v>
          </cell>
          <cell r="G192">
            <v>27115.008149786405</v>
          </cell>
          <cell r="H192">
            <v>28437.843972490678</v>
          </cell>
          <cell r="I192">
            <v>30089.379040809519</v>
          </cell>
          <cell r="J192">
            <v>31769.49665222528</v>
          </cell>
          <cell r="K192">
            <v>34273.148786621015</v>
          </cell>
          <cell r="L192">
            <v>37620.879146847634</v>
          </cell>
          <cell r="M192">
            <v>43985.854212742743</v>
          </cell>
          <cell r="N192">
            <v>47178.166994879866</v>
          </cell>
          <cell r="O192">
            <v>47179.95340382342</v>
          </cell>
          <cell r="P192">
            <v>41687.639106856113</v>
          </cell>
          <cell r="Q192">
            <v>34662.585936316536</v>
          </cell>
          <cell r="R192">
            <v>29482</v>
          </cell>
          <cell r="S192">
            <v>29099.708486078711</v>
          </cell>
          <cell r="T192">
            <v>34060.566122337688</v>
          </cell>
          <cell r="U192">
            <v>32760.060411427883</v>
          </cell>
          <cell r="V192">
            <v>38806.161480897994</v>
          </cell>
          <cell r="W192">
            <v>59214.990456569823</v>
          </cell>
          <cell r="X192">
            <v>89294.544248189777</v>
          </cell>
          <cell r="Y192">
            <v>83259.161632381016</v>
          </cell>
          <cell r="Z192">
            <v>65728.237464780206</v>
          </cell>
          <cell r="AA192">
            <v>127604.9772472506</v>
          </cell>
        </row>
        <row r="193">
          <cell r="A193" t="str">
            <v>SCR2010</v>
          </cell>
          <cell r="C193">
            <v>722.22196261682222</v>
          </cell>
          <cell r="D193">
            <v>828.39252336448567</v>
          </cell>
          <cell r="E193">
            <v>1461.4836448598126</v>
          </cell>
          <cell r="F193">
            <v>2038.212616822429</v>
          </cell>
          <cell r="G193">
            <v>716.97897196261647</v>
          </cell>
          <cell r="H193">
            <v>1519.1565420560742</v>
          </cell>
          <cell r="I193">
            <v>587.21495327102775</v>
          </cell>
          <cell r="J193">
            <v>845.43224299065389</v>
          </cell>
          <cell r="K193">
            <v>1599.1121495327097</v>
          </cell>
          <cell r="L193">
            <v>568.86448598130823</v>
          </cell>
          <cell r="M193">
            <v>1128.5537383177566</v>
          </cell>
          <cell r="N193">
            <v>2282.01168224299</v>
          </cell>
          <cell r="O193">
            <v>1363.1775700934577</v>
          </cell>
          <cell r="P193">
            <v>-288.36448598130841</v>
          </cell>
          <cell r="Q193">
            <v>-1295.018691588785</v>
          </cell>
          <cell r="R193">
            <v>-561</v>
          </cell>
          <cell r="S193">
            <v>812.6635514018692</v>
          </cell>
          <cell r="T193">
            <v>1156.0794392523364</v>
          </cell>
          <cell r="U193">
            <v>364.38785046728975</v>
          </cell>
          <cell r="V193">
            <v>3785.439252336449</v>
          </cell>
          <cell r="W193">
            <v>5503.8294392523367</v>
          </cell>
          <cell r="X193">
            <v>6320.4252336448599</v>
          </cell>
          <cell r="Y193">
            <v>7941.8200934579445</v>
          </cell>
          <cell r="Z193">
            <v>1517.8457943925234</v>
          </cell>
          <cell r="AA193">
            <v>2143.0724299065423</v>
          </cell>
        </row>
        <row r="194">
          <cell r="A194" t="str">
            <v>XTR2010</v>
          </cell>
          <cell r="C194">
            <v>45938.307101339939</v>
          </cell>
          <cell r="D194">
            <v>51644.102269708535</v>
          </cell>
          <cell r="E194">
            <v>60707.273613575751</v>
          </cell>
          <cell r="F194">
            <v>74530.629663475338</v>
          </cell>
          <cell r="G194">
            <v>86285.577585565668</v>
          </cell>
          <cell r="H194">
            <v>104567.07383459604</v>
          </cell>
          <cell r="I194">
            <v>119214.85531670721</v>
          </cell>
          <cell r="J194">
            <v>126935.810645103</v>
          </cell>
          <cell r="K194">
            <v>124780.18601834042</v>
          </cell>
          <cell r="L194">
            <v>132916.1082680721</v>
          </cell>
          <cell r="M194">
            <v>140200.06303329117</v>
          </cell>
          <cell r="N194">
            <v>148683.93321042618</v>
          </cell>
          <cell r="O194">
            <v>161918.80740949322</v>
          </cell>
          <cell r="P194">
            <v>155760.4045149773</v>
          </cell>
          <cell r="Q194">
            <v>163001.2100649247</v>
          </cell>
          <cell r="R194">
            <v>172797</v>
          </cell>
          <cell r="S194">
            <v>178317.34534954149</v>
          </cell>
          <cell r="T194">
            <v>176763.05553135194</v>
          </cell>
          <cell r="U194">
            <v>181931.78067984994</v>
          </cell>
          <cell r="V194">
            <v>208432.74340392521</v>
          </cell>
          <cell r="W194">
            <v>290260.18079036009</v>
          </cell>
          <cell r="X194">
            <v>302239.13740449899</v>
          </cell>
          <cell r="Y194">
            <v>330187.89401119977</v>
          </cell>
          <cell r="Z194">
            <v>364530.07902538544</v>
          </cell>
          <cell r="AA194">
            <v>404833.28222592949</v>
          </cell>
        </row>
        <row r="195">
          <cell r="A195" t="str">
            <v>MTR2010</v>
          </cell>
          <cell r="C195">
            <v>-41040.699772608248</v>
          </cell>
          <cell r="D195">
            <v>-46311.608637054655</v>
          </cell>
          <cell r="E195">
            <v>-54019.873146054517</v>
          </cell>
          <cell r="F195">
            <v>-69024.467769133509</v>
          </cell>
          <cell r="G195">
            <v>-77732.48316917695</v>
          </cell>
          <cell r="H195">
            <v>-94590.319721764492</v>
          </cell>
          <cell r="I195">
            <v>-106982.60229435739</v>
          </cell>
          <cell r="J195">
            <v>-112694.14210707856</v>
          </cell>
          <cell r="K195">
            <v>-109969.82092898482</v>
          </cell>
          <cell r="L195">
            <v>-112062.81793328993</v>
          </cell>
          <cell r="M195">
            <v>-126321.30216916418</v>
          </cell>
          <cell r="N195">
            <v>-138071.15222473463</v>
          </cell>
          <cell r="O195">
            <v>-150982.7498435085</v>
          </cell>
          <cell r="P195">
            <v>-146776.3905389696</v>
          </cell>
          <cell r="Q195">
            <v>-144277.01331136064</v>
          </cell>
          <cell r="R195">
            <v>-144925</v>
          </cell>
          <cell r="S195">
            <v>-148828.65695141736</v>
          </cell>
          <cell r="T195">
            <v>-147432.70848503429</v>
          </cell>
          <cell r="U195">
            <v>-148968.43693710957</v>
          </cell>
          <cell r="V195">
            <v>-170718.57298892422</v>
          </cell>
          <cell r="W195">
            <v>-227335.02136588353</v>
          </cell>
          <cell r="X195">
            <v>-269188.48158509942</v>
          </cell>
          <cell r="Y195">
            <v>-272180.32869607426</v>
          </cell>
          <cell r="Z195">
            <v>-264388.75161282078</v>
          </cell>
          <cell r="AA195">
            <v>-358528.25773834618</v>
          </cell>
        </row>
        <row r="196">
          <cell r="A196" t="str">
            <v>STATR2010</v>
          </cell>
          <cell r="C196">
            <v>2716.1779830510495</v>
          </cell>
          <cell r="D196">
            <v>2262.1539815946599</v>
          </cell>
          <cell r="E196">
            <v>2971.3711684147711</v>
          </cell>
          <cell r="F196">
            <v>4162.4520583255653</v>
          </cell>
          <cell r="G196">
            <v>4264.7577375310648</v>
          </cell>
          <cell r="H196">
            <v>4186.4388970224391</v>
          </cell>
          <cell r="I196">
            <v>2821.004490817737</v>
          </cell>
          <cell r="J196">
            <v>2772.9999628736114</v>
          </cell>
          <cell r="K196">
            <v>568.63772720622364</v>
          </cell>
          <cell r="L196">
            <v>-850.67987691916642</v>
          </cell>
          <cell r="M196">
            <v>1967.4670766660129</v>
          </cell>
          <cell r="N196">
            <v>2813.7526159989939</v>
          </cell>
          <cell r="O196">
            <v>5308.3953605205752</v>
          </cell>
          <cell r="P196">
            <v>5598.8169244033634</v>
          </cell>
          <cell r="Q196">
            <v>224.00985568118631</v>
          </cell>
          <cell r="R196">
            <v>-387</v>
          </cell>
          <cell r="S196">
            <v>-554.13608459156239</v>
          </cell>
          <cell r="T196">
            <v>-3825.9103312213265</v>
          </cell>
          <cell r="U196">
            <v>-3076.9198784142791</v>
          </cell>
          <cell r="V196">
            <v>-5774.7119592055387</v>
          </cell>
          <cell r="W196">
            <v>-9454.1566940448538</v>
          </cell>
          <cell r="X196">
            <v>-7445.9527124080923</v>
          </cell>
          <cell r="Y196">
            <v>-12198.564295460848</v>
          </cell>
          <cell r="Z196">
            <v>-13634.53940418805</v>
          </cell>
          <cell r="AA196">
            <v>-11086.941179392277</v>
          </cell>
        </row>
        <row r="197">
          <cell r="A197" t="str">
            <v>YER2010</v>
          </cell>
          <cell r="C197">
            <v>80912.798984049979</v>
          </cell>
          <cell r="D197">
            <v>86912.118590212573</v>
          </cell>
          <cell r="E197">
            <v>96388.834584108525</v>
          </cell>
          <cell r="F197">
            <v>104766.31814286012</v>
          </cell>
          <cell r="G197">
            <v>115770.03804586407</v>
          </cell>
          <cell r="H197">
            <v>126705.38463950498</v>
          </cell>
          <cell r="I197">
            <v>133393.69682463363</v>
          </cell>
          <cell r="J197">
            <v>141290.81405606537</v>
          </cell>
          <cell r="K197">
            <v>145557.13324414156</v>
          </cell>
          <cell r="L197">
            <v>155340.65254928192</v>
          </cell>
          <cell r="M197">
            <v>164195.87269268557</v>
          </cell>
          <cell r="N197">
            <v>172521.63797897025</v>
          </cell>
          <cell r="O197">
            <v>181707.3291176286</v>
          </cell>
          <cell r="P197">
            <v>173565.64581809059</v>
          </cell>
          <cell r="Q197">
            <v>164749.87181470409</v>
          </cell>
          <cell r="R197">
            <v>167732</v>
          </cell>
          <cell r="S197">
            <v>168307.91364425028</v>
          </cell>
          <cell r="T197">
            <v>168688.34975019339</v>
          </cell>
          <cell r="U197">
            <v>170968.33664318416</v>
          </cell>
          <cell r="V197">
            <v>185597.59510420807</v>
          </cell>
          <cell r="W197">
            <v>232298.31856094659</v>
          </cell>
          <cell r="X197">
            <v>240842.35248865944</v>
          </cell>
          <cell r="Y197">
            <v>260459.35620962855</v>
          </cell>
          <cell r="Z197">
            <v>281738.35729665321</v>
          </cell>
          <cell r="AA197">
            <v>297373.93061855884</v>
          </cell>
        </row>
        <row r="198">
          <cell r="A198" t="str">
            <v>FIR2010</v>
          </cell>
          <cell r="C198">
            <v>-6397.9976299470782</v>
          </cell>
          <cell r="D198">
            <v>-7070.595792344403</v>
          </cell>
          <cell r="E198">
            <v>-8612.5825135547529</v>
          </cell>
          <cell r="F198">
            <v>-10154.569234765104</v>
          </cell>
          <cell r="G198">
            <v>-13056.534657965649</v>
          </cell>
          <cell r="H198">
            <v>-14436.839128599719</v>
          </cell>
          <cell r="I198">
            <v>-18237.75786500438</v>
          </cell>
          <cell r="J198">
            <v>-22774.099866887434</v>
          </cell>
          <cell r="K198">
            <v>-21609.063764163497</v>
          </cell>
          <cell r="L198">
            <v>-22724.209343852468</v>
          </cell>
          <cell r="M198">
            <v>-24425.106619914935</v>
          </cell>
          <cell r="N198">
            <v>-24657.92906074478</v>
          </cell>
          <cell r="O198">
            <v>-28573.411220414921</v>
          </cell>
          <cell r="P198">
            <v>-26359.750235381965</v>
          </cell>
          <cell r="Q198">
            <v>-30254.906626408232</v>
          </cell>
          <cell r="R198">
            <v>-28457</v>
          </cell>
          <cell r="S198">
            <v>-33980.989578260444</v>
          </cell>
          <cell r="T198">
            <v>-34303.430180838288</v>
          </cell>
          <cell r="U198">
            <v>-28723.082789519824</v>
          </cell>
          <cell r="V198">
            <v>-30659.574202136297</v>
          </cell>
          <cell r="W198">
            <v>-56790.197590987307</v>
          </cell>
          <cell r="X198">
            <v>-47474.52826206942</v>
          </cell>
          <cell r="Y198">
            <v>-57513.610174994326</v>
          </cell>
          <cell r="Z198">
            <v>-65916.46771208728</v>
          </cell>
          <cell r="AA198">
            <v>-74816.382682380456</v>
          </cell>
        </row>
        <row r="199">
          <cell r="A199" t="str">
            <v>YNR2010</v>
          </cell>
          <cell r="C199">
            <v>76082.339590634598</v>
          </cell>
          <cell r="D199">
            <v>81436.74036238913</v>
          </cell>
          <cell r="E199">
            <v>89235.108772649372</v>
          </cell>
          <cell r="F199">
            <v>95912.748396838462</v>
          </cell>
          <cell r="G199">
            <v>103647.94058981437</v>
          </cell>
          <cell r="H199">
            <v>113242.93676832455</v>
          </cell>
          <cell r="I199">
            <v>115294.86568861386</v>
          </cell>
          <cell r="J199">
            <v>118051.25270300504</v>
          </cell>
          <cell r="K199">
            <v>123647.97321228846</v>
          </cell>
          <cell r="L199">
            <v>132297.92241443595</v>
          </cell>
          <cell r="M199">
            <v>139430.77697412574</v>
          </cell>
          <cell r="N199">
            <v>147480.9848258892</v>
          </cell>
          <cell r="O199">
            <v>152982.50829542914</v>
          </cell>
          <cell r="P199">
            <v>146960.86281783611</v>
          </cell>
          <cell r="Q199">
            <v>134655.34728953845</v>
          </cell>
          <cell r="R199">
            <v>139275</v>
          </cell>
          <cell r="S199">
            <v>134327.35021624039</v>
          </cell>
          <cell r="T199">
            <v>134390.5264335247</v>
          </cell>
          <cell r="U199">
            <v>142194.95283722316</v>
          </cell>
          <cell r="V199">
            <v>154864.81339944821</v>
          </cell>
          <cell r="W199">
            <v>175954.41941316827</v>
          </cell>
          <cell r="X199">
            <v>193343.45686376852</v>
          </cell>
          <cell r="Y199">
            <v>203270.7772537469</v>
          </cell>
          <cell r="Z199">
            <v>216408.83416598313</v>
          </cell>
          <cell r="AA199">
            <v>223509.66790321376</v>
          </cell>
        </row>
        <row r="200">
          <cell r="A200" t="str">
            <v>UDDR2010</v>
          </cell>
          <cell r="C200">
            <v>70542.840852351146</v>
          </cell>
          <cell r="D200">
            <v>76479.913795635424</v>
          </cell>
          <cell r="E200">
            <v>82895.857931682651</v>
          </cell>
          <cell r="F200">
            <v>90425.758745263884</v>
          </cell>
          <cell r="G200">
            <v>98342.475900960431</v>
          </cell>
          <cell r="H200">
            <v>107841.7926102153</v>
          </cell>
          <cell r="I200">
            <v>112233.45987899081</v>
          </cell>
          <cell r="J200">
            <v>116343.38351396599</v>
          </cell>
          <cell r="K200">
            <v>121409.18984051459</v>
          </cell>
          <cell r="L200">
            <v>126637.71938790496</v>
          </cell>
          <cell r="M200">
            <v>136939.49403765384</v>
          </cell>
          <cell r="N200">
            <v>145280.22141451522</v>
          </cell>
          <cell r="O200">
            <v>152714.34798954386</v>
          </cell>
          <cell r="P200">
            <v>149430.12846946868</v>
          </cell>
          <cell r="Q200">
            <v>132976.48622492436</v>
          </cell>
          <cell r="R200">
            <v>126634</v>
          </cell>
          <cell r="S200">
            <v>124237.7843422328</v>
          </cell>
          <cell r="T200">
            <v>122384.59931858901</v>
          </cell>
          <cell r="U200">
            <v>125393.58413369754</v>
          </cell>
          <cell r="V200">
            <v>130957.7884395101</v>
          </cell>
          <cell r="W200">
            <v>136014.29629629629</v>
          </cell>
          <cell r="X200">
            <v>143613.93563309542</v>
          </cell>
          <cell r="Y200">
            <v>148411.016183511</v>
          </cell>
          <cell r="Z200">
            <v>156327.73333920754</v>
          </cell>
          <cell r="AA200">
            <v>161334.95930625309</v>
          </cell>
        </row>
        <row r="201">
          <cell r="A201" t="str">
            <v>UNXR2010</v>
          </cell>
          <cell r="C201">
            <v>6943.5081714725757</v>
          </cell>
          <cell r="D201">
            <v>7461.5730298622393</v>
          </cell>
          <cell r="E201">
            <v>9268.5041071275773</v>
          </cell>
          <cell r="F201">
            <v>8548.9695815863779</v>
          </cell>
          <cell r="G201">
            <v>12903.052879267561</v>
          </cell>
          <cell r="H201">
            <v>13720.623983913749</v>
          </cell>
          <cell r="I201">
            <v>18260.886840078718</v>
          </cell>
          <cell r="J201">
            <v>21793.80136048601</v>
          </cell>
          <cell r="K201">
            <v>22474.660905279368</v>
          </cell>
          <cell r="L201">
            <v>29460.441730127488</v>
          </cell>
          <cell r="M201">
            <v>25025.410798322919</v>
          </cell>
          <cell r="N201">
            <v>23194.195430820568</v>
          </cell>
          <cell r="O201">
            <v>23385.771498245915</v>
          </cell>
          <cell r="P201">
            <v>19717.044836142722</v>
          </cell>
          <cell r="Q201">
            <v>33151.653846153844</v>
          </cell>
          <cell r="R201">
            <v>42046</v>
          </cell>
          <cell r="S201">
            <v>43811.557842046721</v>
          </cell>
          <cell r="T201">
            <v>49031.780824848131</v>
          </cell>
          <cell r="U201">
            <v>48369.809061350221</v>
          </cell>
          <cell r="V201">
            <v>56861.215880893302</v>
          </cell>
          <cell r="W201">
            <v>100598.12201591513</v>
          </cell>
          <cell r="X201">
            <v>99889.380508257047</v>
          </cell>
          <cell r="Y201">
            <v>117295.82009925559</v>
          </cell>
          <cell r="Z201">
            <v>137526.43270300335</v>
          </cell>
          <cell r="AA201">
            <v>147206.87032600326</v>
          </cell>
        </row>
        <row r="202">
          <cell r="A202" t="str">
            <v>UIR2010</v>
          </cell>
          <cell r="C202">
            <v>13053.532005134221</v>
          </cell>
          <cell r="D202">
            <v>15390.01171940399</v>
          </cell>
          <cell r="E202">
            <v>17729.908588648927</v>
          </cell>
          <cell r="F202">
            <v>20218.451699313588</v>
          </cell>
          <cell r="G202">
            <v>22232.864557173958</v>
          </cell>
          <cell r="H202">
            <v>24175.517160555843</v>
          </cell>
          <cell r="I202">
            <v>23636.460963223399</v>
          </cell>
          <cell r="J202">
            <v>23801.338690775159</v>
          </cell>
          <cell r="K202">
            <v>26057.515263128527</v>
          </cell>
          <cell r="L202">
            <v>28263.288799598195</v>
          </cell>
          <cell r="M202">
            <v>32182.765556113623</v>
          </cell>
          <cell r="N202">
            <v>34026.320665215695</v>
          </cell>
          <cell r="O202">
            <v>34245.872872370106</v>
          </cell>
          <cell r="P202">
            <v>30628.814331156875</v>
          </cell>
          <cell r="Q202">
            <v>20193.677325743625</v>
          </cell>
          <cell r="R202">
            <v>15308</v>
          </cell>
          <cell r="S202">
            <v>14799.698197444053</v>
          </cell>
          <cell r="T202">
            <v>14428.082593894749</v>
          </cell>
          <cell r="U202">
            <v>17205.375299960939</v>
          </cell>
          <cell r="V202">
            <v>19510.246330710423</v>
          </cell>
          <cell r="W202">
            <v>21381.138679613821</v>
          </cell>
          <cell r="X202">
            <v>23345.148501590491</v>
          </cell>
          <cell r="Y202">
            <v>24285.720408504942</v>
          </cell>
          <cell r="Z202">
            <v>27450.005915508682</v>
          </cell>
          <cell r="AA202">
            <v>28061.676656063402</v>
          </cell>
        </row>
        <row r="203">
          <cell r="A203" t="str">
            <v>UMTR2010</v>
          </cell>
          <cell r="C203">
            <v>-39111.619551848438</v>
          </cell>
          <cell r="D203">
            <v>-44323.359772389893</v>
          </cell>
          <cell r="E203">
            <v>-51590.59037251713</v>
          </cell>
          <cell r="F203">
            <v>-66246.125871209428</v>
          </cell>
          <cell r="G203">
            <v>-73605.779599915157</v>
          </cell>
          <cell r="H203">
            <v>-91169.870954972765</v>
          </cell>
          <cell r="I203">
            <v>-101250.46158902947</v>
          </cell>
          <cell r="J203">
            <v>-105392.86621191772</v>
          </cell>
          <cell r="K203">
            <v>-102523.12806955539</v>
          </cell>
          <cell r="L203">
            <v>-103535.16132748993</v>
          </cell>
          <cell r="M203">
            <v>-115425.39681911358</v>
          </cell>
          <cell r="N203">
            <v>-125847.95302891072</v>
          </cell>
          <cell r="O203">
            <v>-138974.80998091467</v>
          </cell>
          <cell r="P203">
            <v>-136545.00593058596</v>
          </cell>
          <cell r="Q203">
            <v>-130029.17536580193</v>
          </cell>
          <cell r="R203">
            <v>-130751</v>
          </cell>
          <cell r="S203">
            <v>-134494.13670742913</v>
          </cell>
          <cell r="T203">
            <v>-127565.17475789921</v>
          </cell>
          <cell r="U203">
            <v>-133448.83112320636</v>
          </cell>
          <cell r="V203">
            <v>-151402.02384957942</v>
          </cell>
          <cell r="W203">
            <v>-188835.23938644238</v>
          </cell>
          <cell r="X203">
            <v>-201622.90345656328</v>
          </cell>
          <cell r="Y203">
            <v>-211872.62841591862</v>
          </cell>
          <cell r="Z203">
            <v>-225656.61381211571</v>
          </cell>
          <cell r="AA203">
            <v>-256282.86592917235</v>
          </cell>
        </row>
        <row r="204">
          <cell r="A204" t="str">
            <v>PCR2011</v>
          </cell>
          <cell r="C204">
            <v>41653.563977863501</v>
          </cell>
          <cell r="D204">
            <v>44646.504779473435</v>
          </cell>
          <cell r="E204">
            <v>47618.733187992635</v>
          </cell>
          <cell r="F204">
            <v>51509.838671809513</v>
          </cell>
          <cell r="G204">
            <v>56303.816199899404</v>
          </cell>
          <cell r="H204">
            <v>62299.112527251411</v>
          </cell>
          <cell r="I204">
            <v>65297.702163340626</v>
          </cell>
          <cell r="J204">
            <v>67941.356699647862</v>
          </cell>
          <cell r="K204">
            <v>69919.390239812201</v>
          </cell>
          <cell r="L204">
            <v>72574.342445078</v>
          </cell>
          <cell r="M204">
            <v>77794.806976354201</v>
          </cell>
          <cell r="N204">
            <v>83008.68120073789</v>
          </cell>
          <cell r="O204">
            <v>88588.788193862158</v>
          </cell>
          <cell r="P204">
            <v>89029.397283246697</v>
          </cell>
          <cell r="Q204">
            <v>84860.557437531446</v>
          </cell>
          <cell r="R204">
            <v>85659.867516350831</v>
          </cell>
          <cell r="S204">
            <v>84210</v>
          </cell>
          <cell r="T204">
            <v>83695.014589971484</v>
          </cell>
          <cell r="U204">
            <v>83586.745262451775</v>
          </cell>
          <cell r="V204">
            <v>85606.20358879758</v>
          </cell>
          <cell r="W204">
            <v>88305.404997484482</v>
          </cell>
          <cell r="X204">
            <v>92897.907429146391</v>
          </cell>
          <cell r="Y204">
            <v>95680.899882609403</v>
          </cell>
          <cell r="Z204">
            <v>98973.228911621642</v>
          </cell>
          <cell r="AA204">
            <v>101736.45044440716</v>
          </cell>
        </row>
        <row r="205">
          <cell r="A205" t="str">
            <v>GCR2011</v>
          </cell>
          <cell r="C205">
            <v>16052.809552194316</v>
          </cell>
          <cell r="D205">
            <v>16515.474666567312</v>
          </cell>
          <cell r="E205">
            <v>17501.707734147967</v>
          </cell>
          <cell r="F205">
            <v>18535.091386632881</v>
          </cell>
          <cell r="G205">
            <v>19580.262685343856</v>
          </cell>
          <cell r="H205">
            <v>21126.408948662534</v>
          </cell>
          <cell r="I205">
            <v>23257.026004023537</v>
          </cell>
          <cell r="J205">
            <v>24650.915170255561</v>
          </cell>
          <cell r="K205">
            <v>25344.421689888972</v>
          </cell>
          <cell r="L205">
            <v>25561.51084121898</v>
          </cell>
          <cell r="M205">
            <v>26490.770285373663</v>
          </cell>
          <cell r="N205">
            <v>27742.225393040753</v>
          </cell>
          <cell r="O205">
            <v>29521.177669324188</v>
          </cell>
          <cell r="P205">
            <v>29751.036770732429</v>
          </cell>
          <cell r="Q205">
            <v>28717.653118247519</v>
          </cell>
          <cell r="R205">
            <v>26801.17830266001</v>
          </cell>
          <cell r="S205">
            <v>26367</v>
          </cell>
          <cell r="T205">
            <v>25373.890805454139</v>
          </cell>
          <cell r="U205">
            <v>25472.121190671332</v>
          </cell>
          <cell r="V205">
            <v>26592.929885999547</v>
          </cell>
          <cell r="W205">
            <v>26967.187653677065</v>
          </cell>
          <cell r="X205">
            <v>27945.562290440346</v>
          </cell>
          <cell r="Y205">
            <v>29028.061135533859</v>
          </cell>
          <cell r="Z205">
            <v>30317.826093435655</v>
          </cell>
          <cell r="AA205">
            <v>32021.140973101847</v>
          </cell>
        </row>
        <row r="206">
          <cell r="A206" t="str">
            <v>IR2011</v>
          </cell>
          <cell r="C206">
            <v>15055.435372479204</v>
          </cell>
          <cell r="D206">
            <v>17483.871788575463</v>
          </cell>
          <cell r="E206">
            <v>20271.786426839375</v>
          </cell>
          <cell r="F206">
            <v>23113.666318794312</v>
          </cell>
          <cell r="G206">
            <v>26422.954940298961</v>
          </cell>
          <cell r="H206">
            <v>27712.028177660453</v>
          </cell>
          <cell r="I206">
            <v>29321.411307897724</v>
          </cell>
          <cell r="J206">
            <v>30958.647472298107</v>
          </cell>
          <cell r="K206">
            <v>33398.399183523128</v>
          </cell>
          <cell r="L206">
            <v>36660.685809877526</v>
          </cell>
          <cell r="M206">
            <v>42863.208355075352</v>
          </cell>
          <cell r="N206">
            <v>45974.044108167836</v>
          </cell>
          <cell r="O206">
            <v>45975.784922803032</v>
          </cell>
          <cell r="P206">
            <v>40623.650326897696</v>
          </cell>
          <cell r="Q206">
            <v>33777.896773995519</v>
          </cell>
          <cell r="R206">
            <v>28729.534331931613</v>
          </cell>
          <cell r="S206">
            <v>28357</v>
          </cell>
          <cell r="T206">
            <v>33191.24224193499</v>
          </cell>
          <cell r="U206">
            <v>31923.929187513429</v>
          </cell>
          <cell r="V206">
            <v>37815.716320329047</v>
          </cell>
          <cell r="W206">
            <v>57703.653120108051</v>
          </cell>
          <cell r="X206">
            <v>87015.489947512207</v>
          </cell>
          <cell r="Y206">
            <v>81134.147702507747</v>
          </cell>
          <cell r="Z206">
            <v>64050.663280027009</v>
          </cell>
          <cell r="AA206">
            <v>124348.13020657479</v>
          </cell>
        </row>
        <row r="207">
          <cell r="A207" t="str">
            <v>SCR2011</v>
          </cell>
          <cell r="C207">
            <v>730.51935483870989</v>
          </cell>
          <cell r="D207">
            <v>837.90967741935515</v>
          </cell>
          <cell r="E207">
            <v>1478.2741935483875</v>
          </cell>
          <cell r="F207">
            <v>2061.6290322580649</v>
          </cell>
          <cell r="G207">
            <v>725.2161290322581</v>
          </cell>
          <cell r="H207">
            <v>1536.609677419355</v>
          </cell>
          <cell r="I207">
            <v>593.96129032258068</v>
          </cell>
          <cell r="J207">
            <v>855.14516129032268</v>
          </cell>
          <cell r="K207">
            <v>1617.4838709677422</v>
          </cell>
          <cell r="L207">
            <v>575.40000000000009</v>
          </cell>
          <cell r="M207">
            <v>1141.5193548387099</v>
          </cell>
          <cell r="N207">
            <v>2308.2290322580648</v>
          </cell>
          <cell r="O207">
            <v>1378.8387096774195</v>
          </cell>
          <cell r="P207">
            <v>-291.67741935483878</v>
          </cell>
          <cell r="Q207">
            <v>-1309.8967741935487</v>
          </cell>
          <cell r="R207">
            <v>-567.44516129032263</v>
          </cell>
          <cell r="S207">
            <v>822</v>
          </cell>
          <cell r="T207">
            <v>1169.3612903225805</v>
          </cell>
          <cell r="U207">
            <v>368.57419354838703</v>
          </cell>
          <cell r="V207">
            <v>3828.9290322580637</v>
          </cell>
          <cell r="W207">
            <v>5567.0612903225792</v>
          </cell>
          <cell r="X207">
            <v>6393.0387096774175</v>
          </cell>
          <cell r="Y207">
            <v>8033.0612903225783</v>
          </cell>
          <cell r="Z207">
            <v>1535.2838709677414</v>
          </cell>
          <cell r="AA207">
            <v>2167.6935483870961</v>
          </cell>
        </row>
        <row r="208">
          <cell r="A208" t="str">
            <v>XTR2011</v>
          </cell>
          <cell r="C208">
            <v>45676.99035684314</v>
          </cell>
          <cell r="D208">
            <v>51350.328521193835</v>
          </cell>
          <cell r="E208">
            <v>60361.944668976634</v>
          </cell>
          <cell r="F208">
            <v>74106.667555642518</v>
          </cell>
          <cell r="G208">
            <v>85794.748304853507</v>
          </cell>
          <cell r="H208">
            <v>103972.2515818793</v>
          </cell>
          <cell r="I208">
            <v>118536.71021618588</v>
          </cell>
          <cell r="J208">
            <v>126213.74544743115</v>
          </cell>
          <cell r="K208">
            <v>124070.38293578266</v>
          </cell>
          <cell r="L208">
            <v>132160.02457898072</v>
          </cell>
          <cell r="M208">
            <v>139402.54509321376</v>
          </cell>
          <cell r="N208">
            <v>147838.15538714212</v>
          </cell>
          <cell r="O208">
            <v>160997.74395951213</v>
          </cell>
          <cell r="P208">
            <v>154874.37269539878</v>
          </cell>
          <cell r="Q208">
            <v>162073.98944555709</v>
          </cell>
          <cell r="R208">
            <v>171814.05673656624</v>
          </cell>
          <cell r="S208">
            <v>177303</v>
          </cell>
          <cell r="T208">
            <v>175757.55164726538</v>
          </cell>
          <cell r="U208">
            <v>180896.87487579224</v>
          </cell>
          <cell r="V208">
            <v>207247.08878603313</v>
          </cell>
          <cell r="W208">
            <v>288609.05670052668</v>
          </cell>
          <cell r="X208">
            <v>300519.87188450864</v>
          </cell>
          <cell r="Y208">
            <v>328309.64400636352</v>
          </cell>
          <cell r="Z208">
            <v>362456.47597963247</v>
          </cell>
          <cell r="AA208">
            <v>402530.41731752397</v>
          </cell>
        </row>
        <row r="209">
          <cell r="A209" t="str">
            <v>MTR2011</v>
          </cell>
          <cell r="C209">
            <v>-40024.350209920703</v>
          </cell>
          <cell r="D209">
            <v>-45164.728017415655</v>
          </cell>
          <cell r="E209">
            <v>-52682.101744674248</v>
          </cell>
          <cell r="F209">
            <v>-67315.116125019456</v>
          </cell>
          <cell r="G209">
            <v>-75807.482481729137</v>
          </cell>
          <cell r="H209">
            <v>-92247.844310371656</v>
          </cell>
          <cell r="I209">
            <v>-104333.23906079927</v>
          </cell>
          <cell r="J209">
            <v>-109903.33584201527</v>
          </cell>
          <cell r="K209">
            <v>-107246.48092676103</v>
          </cell>
          <cell r="L209">
            <v>-109287.64605193595</v>
          </cell>
          <cell r="M209">
            <v>-123193.02704400562</v>
          </cell>
          <cell r="N209">
            <v>-134651.89875291559</v>
          </cell>
          <cell r="O209">
            <v>-147243.74800808585</v>
          </cell>
          <cell r="P209">
            <v>-143141.55679676568</v>
          </cell>
          <cell r="Q209">
            <v>-140704.07522313794</v>
          </cell>
          <cell r="R209">
            <v>-141336.01489037476</v>
          </cell>
          <cell r="S209">
            <v>-145143</v>
          </cell>
          <cell r="T209">
            <v>-143781.62140258125</v>
          </cell>
          <cell r="U209">
            <v>-145279.31841393252</v>
          </cell>
          <cell r="V209">
            <v>-166490.82473021303</v>
          </cell>
          <cell r="W209">
            <v>-221705.19899860054</v>
          </cell>
          <cell r="X209">
            <v>-262522.18210542685</v>
          </cell>
          <cell r="Y209">
            <v>-265439.93782615458</v>
          </cell>
          <cell r="Z209">
            <v>-257841.31471310838</v>
          </cell>
          <cell r="AA209">
            <v>-349649.50956927385</v>
          </cell>
        </row>
        <row r="210">
          <cell r="A210" t="str">
            <v>STATR2011</v>
          </cell>
          <cell r="C210">
            <v>2978.8629282191832</v>
          </cell>
          <cell r="D210">
            <v>2543.5821169067494</v>
          </cell>
          <cell r="E210">
            <v>3281.1542962222884</v>
          </cell>
          <cell r="F210">
            <v>4322.5923638091335</v>
          </cell>
          <cell r="G210">
            <v>4483.2674310717412</v>
          </cell>
          <cell r="H210">
            <v>4203.2339495675551</v>
          </cell>
          <cell r="I210">
            <v>2716.6456514879828</v>
          </cell>
          <cell r="J210">
            <v>2689.0578720302437</v>
          </cell>
          <cell r="K210">
            <v>632.10872799149365</v>
          </cell>
          <cell r="L210">
            <v>-578.66139551682863</v>
          </cell>
          <cell r="M210">
            <v>2153.590577754163</v>
          </cell>
          <cell r="N210">
            <v>2884.3553244935756</v>
          </cell>
          <cell r="O210">
            <v>5208.380814202188</v>
          </cell>
          <cell r="P210">
            <v>5318.2024725185183</v>
          </cell>
          <cell r="Q210">
            <v>-200.42028072138783</v>
          </cell>
          <cell r="R210">
            <v>-858.71025424418622</v>
          </cell>
          <cell r="S210">
            <v>-1089</v>
          </cell>
          <cell r="T210">
            <v>-4192.3090299230826</v>
          </cell>
          <cell r="U210">
            <v>-3441.6844013023074</v>
          </cell>
          <cell r="V210">
            <v>-6224.5845201408083</v>
          </cell>
          <cell r="W210">
            <v>-9672.0071634557971</v>
          </cell>
          <cell r="X210">
            <v>-7802.61696500369</v>
          </cell>
          <cell r="Y210">
            <v>-12388.191042358172</v>
          </cell>
          <cell r="Z210">
            <v>-13536.991619758483</v>
          </cell>
          <cell r="AA210">
            <v>-11329.558143761999</v>
          </cell>
        </row>
        <row r="211">
          <cell r="A211" t="str">
            <v>YER2011</v>
          </cell>
          <cell r="C211">
            <v>82123.831332517366</v>
          </cell>
          <cell r="D211">
            <v>88212.943532720485</v>
          </cell>
          <cell r="E211">
            <v>97831.498763053023</v>
          </cell>
          <cell r="F211">
            <v>106334.36920392697</v>
          </cell>
          <cell r="G211">
            <v>117502.78320877059</v>
          </cell>
          <cell r="H211">
            <v>128601.80055206895</v>
          </cell>
          <cell r="I211">
            <v>135390.21757245905</v>
          </cell>
          <cell r="J211">
            <v>143405.53198093799</v>
          </cell>
          <cell r="K211">
            <v>147735.70572120516</v>
          </cell>
          <cell r="L211">
            <v>157665.65622770239</v>
          </cell>
          <cell r="M211">
            <v>166653.41359860418</v>
          </cell>
          <cell r="N211">
            <v>175103.79169292463</v>
          </cell>
          <cell r="O211">
            <v>184426.96626129522</v>
          </cell>
          <cell r="P211">
            <v>176163.42533267359</v>
          </cell>
          <cell r="Q211">
            <v>167215.7044972787</v>
          </cell>
          <cell r="R211">
            <v>170242.46658159944</v>
          </cell>
          <cell r="S211">
            <v>170827</v>
          </cell>
          <cell r="T211">
            <v>171213.13014244422</v>
          </cell>
          <cell r="U211">
            <v>173527.24189474236</v>
          </cell>
          <cell r="V211">
            <v>188375.45836306349</v>
          </cell>
          <cell r="W211">
            <v>235775.15760006252</v>
          </cell>
          <cell r="X211">
            <v>244447.07119085445</v>
          </cell>
          <cell r="Y211">
            <v>264357.6851488243</v>
          </cell>
          <cell r="Z211">
            <v>285955.17180281767</v>
          </cell>
          <cell r="AA211">
            <v>301824.76477695897</v>
          </cell>
        </row>
        <row r="212">
          <cell r="A212" t="str">
            <v>FIR2011</v>
          </cell>
          <cell r="C212">
            <v>-6361.6612289287668</v>
          </cell>
          <cell r="D212">
            <v>-7030.4394779771628</v>
          </cell>
          <cell r="E212">
            <v>-8563.6687330070708</v>
          </cell>
          <cell r="F212">
            <v>-10096.897988036979</v>
          </cell>
          <cell r="G212">
            <v>-12982.382164219689</v>
          </cell>
          <cell r="H212">
            <v>-14354.847417074503</v>
          </cell>
          <cell r="I212">
            <v>-18134.179445350739</v>
          </cell>
          <cell r="J212">
            <v>-22644.758020663412</v>
          </cell>
          <cell r="K212">
            <v>-21486.338553561724</v>
          </cell>
          <cell r="L212">
            <v>-22595.15084284938</v>
          </cell>
          <cell r="M212">
            <v>-24286.38814573138</v>
          </cell>
          <cell r="N212">
            <v>-24517.888308863519</v>
          </cell>
          <cell r="O212">
            <v>-28411.133115823821</v>
          </cell>
          <cell r="P212">
            <v>-26210.044263186515</v>
          </cell>
          <cell r="Q212">
            <v>-30083.078738444809</v>
          </cell>
          <cell r="R212">
            <v>-28295.383034257749</v>
          </cell>
          <cell r="S212">
            <v>-33788</v>
          </cell>
          <cell r="T212">
            <v>-34108.609352909189</v>
          </cell>
          <cell r="U212">
            <v>-28559.954649265903</v>
          </cell>
          <cell r="V212">
            <v>-30485.448069603044</v>
          </cell>
          <cell r="W212">
            <v>-56467.666775421421</v>
          </cell>
          <cell r="X212">
            <v>-47204.904295812936</v>
          </cell>
          <cell r="Y212">
            <v>-57186.970853724844</v>
          </cell>
          <cell r="Z212">
            <v>-65542.105709624797</v>
          </cell>
          <cell r="AA212">
            <v>-74391.475040783043</v>
          </cell>
        </row>
        <row r="213">
          <cell r="A213" t="str">
            <v>YNR2011</v>
          </cell>
          <cell r="C213">
            <v>77618.204471217337</v>
          </cell>
          <cell r="D213">
            <v>83080.693876236182</v>
          </cell>
          <cell r="E213">
            <v>91036.486995457904</v>
          </cell>
          <cell r="F213">
            <v>97848.927313726119</v>
          </cell>
          <cell r="G213">
            <v>105740.26888509486</v>
          </cell>
          <cell r="H213">
            <v>115528.95807750539</v>
          </cell>
          <cell r="I213">
            <v>117622.3090358535</v>
          </cell>
          <cell r="J213">
            <v>120434.33889765809</v>
          </cell>
          <cell r="K213">
            <v>126144.03971909931</v>
          </cell>
          <cell r="L213">
            <v>134968.60438746255</v>
          </cell>
          <cell r="M213">
            <v>142245.44900943851</v>
          </cell>
          <cell r="N213">
            <v>150458.16542215634</v>
          </cell>
          <cell r="O213">
            <v>156070.74747286021</v>
          </cell>
          <cell r="P213">
            <v>149927.54377476402</v>
          </cell>
          <cell r="Q213">
            <v>137373.61831008599</v>
          </cell>
          <cell r="R213">
            <v>142086.52738459557</v>
          </cell>
          <cell r="S213">
            <v>137039</v>
          </cell>
          <cell r="T213">
            <v>137103.45154785298</v>
          </cell>
          <cell r="U213">
            <v>145065.42495248525</v>
          </cell>
          <cell r="V213">
            <v>157991.05043971265</v>
          </cell>
          <cell r="W213">
            <v>179506.38974970201</v>
          </cell>
          <cell r="X213">
            <v>197246.45757175528</v>
          </cell>
          <cell r="Y213">
            <v>207374.17956383078</v>
          </cell>
          <cell r="Z213">
            <v>220777.45282350283</v>
          </cell>
          <cell r="AA213">
            <v>228021.63022259442</v>
          </cell>
        </row>
        <row r="214">
          <cell r="A214" t="str">
            <v>UDDR2011</v>
          </cell>
          <cell r="C214">
            <v>71012.538076954763</v>
          </cell>
          <cell r="D214">
            <v>76989.141986812479</v>
          </cell>
          <cell r="E214">
            <v>83447.805569900695</v>
          </cell>
          <cell r="F214">
            <v>91027.842917125105</v>
          </cell>
          <cell r="G214">
            <v>98997.272155735685</v>
          </cell>
          <cell r="H214">
            <v>108559.83841150804</v>
          </cell>
          <cell r="I214">
            <v>112980.74683222189</v>
          </cell>
          <cell r="J214">
            <v>117118.03567820015</v>
          </cell>
          <cell r="K214">
            <v>122217.57179423849</v>
          </cell>
          <cell r="L214">
            <v>127480.91459535516</v>
          </cell>
          <cell r="M214">
            <v>137851.28181811378</v>
          </cell>
          <cell r="N214">
            <v>146247.54447612847</v>
          </cell>
          <cell r="O214">
            <v>153731.16988870679</v>
          </cell>
          <cell r="P214">
            <v>150425.08296472597</v>
          </cell>
          <cell r="Q214">
            <v>133861.88700780625</v>
          </cell>
          <cell r="R214">
            <v>127477.17044255338</v>
          </cell>
          <cell r="S214">
            <v>125065</v>
          </cell>
          <cell r="T214">
            <v>123199.475866508</v>
          </cell>
          <cell r="U214">
            <v>126228.49548315632</v>
          </cell>
          <cell r="V214">
            <v>131829.74807463455</v>
          </cell>
          <cell r="W214">
            <v>136919.92380866845</v>
          </cell>
          <cell r="X214">
            <v>144570.16402092643</v>
          </cell>
          <cell r="Y214">
            <v>149399.18509703543</v>
          </cell>
          <cell r="Z214">
            <v>157368.61433564601</v>
          </cell>
          <cell r="AA214">
            <v>162409.18004505616</v>
          </cell>
        </row>
        <row r="215">
          <cell r="A215" t="str">
            <v>UNXR2011</v>
          </cell>
          <cell r="C215">
            <v>7294.9411837162052</v>
          </cell>
          <cell r="D215">
            <v>7839.2269507914034</v>
          </cell>
          <cell r="E215">
            <v>9737.6125515797266</v>
          </cell>
          <cell r="F215">
            <v>8981.6600973086188</v>
          </cell>
          <cell r="G215">
            <v>13556.117386216669</v>
          </cell>
          <cell r="H215">
            <v>14415.068362382217</v>
          </cell>
          <cell r="I215">
            <v>19185.128348832917</v>
          </cell>
          <cell r="J215">
            <v>22896.854899304068</v>
          </cell>
          <cell r="K215">
            <v>23612.174909158104</v>
          </cell>
          <cell r="L215">
            <v>30951.528299562735</v>
          </cell>
          <cell r="M215">
            <v>26292.026359549185</v>
          </cell>
          <cell r="N215">
            <v>24368.127363429212</v>
          </cell>
          <cell r="O215">
            <v>24569.399704378895</v>
          </cell>
          <cell r="P215">
            <v>20714.987128164074</v>
          </cell>
          <cell r="Q215">
            <v>34829.564389973522</v>
          </cell>
          <cell r="R215">
            <v>44174.081665332269</v>
          </cell>
          <cell r="S215">
            <v>46029</v>
          </cell>
          <cell r="T215">
            <v>51513.435055736896</v>
          </cell>
          <cell r="U215">
            <v>50817.958797807471</v>
          </cell>
          <cell r="V215">
            <v>59739.142698774398</v>
          </cell>
          <cell r="W215">
            <v>105689.71263164378</v>
          </cell>
          <cell r="X215">
            <v>104945.09946418673</v>
          </cell>
          <cell r="Y215">
            <v>123232.53427357269</v>
          </cell>
          <cell r="Z215">
            <v>144487.08246597278</v>
          </cell>
          <cell r="AA215">
            <v>154657.47779762271</v>
          </cell>
        </row>
        <row r="216">
          <cell r="A216" t="str">
            <v>UIR2011</v>
          </cell>
          <cell r="C216">
            <v>12778.610020780423</v>
          </cell>
          <cell r="D216">
            <v>15065.88085892404</v>
          </cell>
          <cell r="E216">
            <v>17356.496882936968</v>
          </cell>
          <cell r="F216">
            <v>19792.628492265067</v>
          </cell>
          <cell r="G216">
            <v>21764.615562225816</v>
          </cell>
          <cell r="H216">
            <v>23666.353728930964</v>
          </cell>
          <cell r="I216">
            <v>23138.650658046641</v>
          </cell>
          <cell r="J216">
            <v>23300.055876241055</v>
          </cell>
          <cell r="K216">
            <v>25508.714846455787</v>
          </cell>
          <cell r="L216">
            <v>27668.032325098131</v>
          </cell>
          <cell r="M216">
            <v>31504.960517201573</v>
          </cell>
          <cell r="N216">
            <v>33309.688293696607</v>
          </cell>
          <cell r="O216">
            <v>33524.616485800048</v>
          </cell>
          <cell r="P216">
            <v>29983.737243130916</v>
          </cell>
          <cell r="Q216">
            <v>19768.375894712535</v>
          </cell>
          <cell r="R216">
            <v>14985.596398060494</v>
          </cell>
          <cell r="S216">
            <v>14488</v>
          </cell>
          <cell r="T216">
            <v>14124.211036712075</v>
          </cell>
          <cell r="U216">
            <v>16843.010851997231</v>
          </cell>
          <cell r="V216">
            <v>19099.33872084969</v>
          </cell>
          <cell r="W216">
            <v>20930.827984299242</v>
          </cell>
          <cell r="X216">
            <v>22853.473562687606</v>
          </cell>
          <cell r="Y216">
            <v>23774.235973216353</v>
          </cell>
          <cell r="Z216">
            <v>26871.878088201349</v>
          </cell>
          <cell r="AA216">
            <v>27470.666358808601</v>
          </cell>
        </row>
        <row r="217">
          <cell r="A217" t="str">
            <v>UMTR2011</v>
          </cell>
          <cell r="C217">
            <v>-38175.186448598128</v>
          </cell>
          <cell r="D217">
            <v>-43262.144158878502</v>
          </cell>
          <cell r="E217">
            <v>-50355.378504672888</v>
          </cell>
          <cell r="F217">
            <v>-64660.02266355139</v>
          </cell>
          <cell r="G217">
            <v>-71843.467289719614</v>
          </cell>
          <cell r="H217">
            <v>-88987.028971962602</v>
          </cell>
          <cell r="I217">
            <v>-98826.264252336419</v>
          </cell>
          <cell r="J217">
            <v>-102869.48901869156</v>
          </cell>
          <cell r="K217">
            <v>-100068.45981308409</v>
          </cell>
          <cell r="L217">
            <v>-101056.26238317754</v>
          </cell>
          <cell r="M217">
            <v>-112661.81495327099</v>
          </cell>
          <cell r="N217">
            <v>-122834.828271028</v>
          </cell>
          <cell r="O217">
            <v>-135647.39439252333</v>
          </cell>
          <cell r="P217">
            <v>-133275.76612149531</v>
          </cell>
          <cell r="Q217">
            <v>-126915.94135514018</v>
          </cell>
          <cell r="R217">
            <v>-127620.48364485981</v>
          </cell>
          <cell r="S217">
            <v>-131274</v>
          </cell>
          <cell r="T217">
            <v>-124510.93528037383</v>
          </cell>
          <cell r="U217">
            <v>-130253.72172897194</v>
          </cell>
          <cell r="V217">
            <v>-147777.06869158876</v>
          </cell>
          <cell r="W217">
            <v>-184314.03644859811</v>
          </cell>
          <cell r="X217">
            <v>-196795.53084112145</v>
          </cell>
          <cell r="Y217">
            <v>-206799.85093457939</v>
          </cell>
          <cell r="Z217">
            <v>-220253.81214953266</v>
          </cell>
          <cell r="AA217">
            <v>-250146.7927570093</v>
          </cell>
        </row>
        <row r="218">
          <cell r="A218" t="str">
            <v>PCR2012</v>
          </cell>
          <cell r="C218">
            <v>42225.891864833859</v>
          </cell>
          <cell r="D218">
            <v>45259.956241985201</v>
          </cell>
          <cell r="E218">
            <v>48273.023633827535</v>
          </cell>
          <cell r="F218">
            <v>52217.593646651221</v>
          </cell>
          <cell r="G218">
            <v>57077.441337262935</v>
          </cell>
          <cell r="H218">
            <v>63155.114175796989</v>
          </cell>
          <cell r="I218">
            <v>66194.905003487147</v>
          </cell>
          <cell r="J218">
            <v>68874.8838556548</v>
          </cell>
          <cell r="K218">
            <v>70880.095952664866</v>
          </cell>
          <cell r="L218">
            <v>73571.52770591015</v>
          </cell>
          <cell r="M218">
            <v>78863.722412202755</v>
          </cell>
          <cell r="N218">
            <v>84149.236259533398</v>
          </cell>
          <cell r="O218">
            <v>89806.014983464192</v>
          </cell>
          <cell r="P218">
            <v>90252.678125492137</v>
          </cell>
          <cell r="Q218">
            <v>86026.557627843154</v>
          </cell>
          <cell r="R218">
            <v>86836.850379086143</v>
          </cell>
          <cell r="S218">
            <v>85367.061407455738</v>
          </cell>
          <cell r="T218">
            <v>84845</v>
          </cell>
          <cell r="U218">
            <v>84735.243031339283</v>
          </cell>
          <cell r="V218">
            <v>86782.44909896735</v>
          </cell>
          <cell r="W218">
            <v>89518.738048100058</v>
          </cell>
          <cell r="X218">
            <v>94174.342336160538</v>
          </cell>
          <cell r="Y218">
            <v>96995.573634952423</v>
          </cell>
          <cell r="Z218">
            <v>100333.1398906612</v>
          </cell>
          <cell r="AA218">
            <v>103134.32861256722</v>
          </cell>
        </row>
        <row r="219">
          <cell r="A219" t="str">
            <v>GCR2012</v>
          </cell>
          <cell r="C219">
            <v>16284.428787116256</v>
          </cell>
          <cell r="D219">
            <v>16753.76950176145</v>
          </cell>
          <cell r="E219">
            <v>17754.232511323604</v>
          </cell>
          <cell r="F219">
            <v>18802.526421741321</v>
          </cell>
          <cell r="G219">
            <v>19862.778057372925</v>
          </cell>
          <cell r="H219">
            <v>21431.233014594865</v>
          </cell>
          <cell r="I219">
            <v>23592.591847005533</v>
          </cell>
          <cell r="J219">
            <v>25006.592853548063</v>
          </cell>
          <cell r="K219">
            <v>25710.105686965275</v>
          </cell>
          <cell r="L219">
            <v>25930.327126321088</v>
          </cell>
          <cell r="M219">
            <v>26872.994464016105</v>
          </cell>
          <cell r="N219">
            <v>28142.506290890793</v>
          </cell>
          <cell r="O219">
            <v>29947.126321087067</v>
          </cell>
          <cell r="P219">
            <v>30180.301962757931</v>
          </cell>
          <cell r="Q219">
            <v>29132.008052340214</v>
          </cell>
          <cell r="R219">
            <v>27187.881227981885</v>
          </cell>
          <cell r="S219">
            <v>26747.438349270258</v>
          </cell>
          <cell r="T219">
            <v>25740</v>
          </cell>
          <cell r="U219">
            <v>25839.647710115751</v>
          </cell>
          <cell r="V219">
            <v>26976.628082536488</v>
          </cell>
          <cell r="W219">
            <v>27356.285858077506</v>
          </cell>
          <cell r="X219">
            <v>28348.777050830398</v>
          </cell>
          <cell r="Y219">
            <v>29446.89481630599</v>
          </cell>
          <cell r="Z219">
            <v>30755.269250125817</v>
          </cell>
          <cell r="AA219">
            <v>32483.160543532966</v>
          </cell>
        </row>
        <row r="220">
          <cell r="A220" t="str">
            <v>IR2012</v>
          </cell>
          <cell r="C220">
            <v>15540.220281645821</v>
          </cell>
          <cell r="D220">
            <v>18046.852332625287</v>
          </cell>
          <cell r="E220">
            <v>20924.537801903865</v>
          </cell>
          <cell r="F220">
            <v>23857.926205648655</v>
          </cell>
          <cell r="G220">
            <v>27273.773896624974</v>
          </cell>
          <cell r="H220">
            <v>28604.355282825902</v>
          </cell>
          <cell r="I220">
            <v>30265.560538116595</v>
          </cell>
          <cell r="J220">
            <v>31955.515695067268</v>
          </cell>
          <cell r="K220">
            <v>34473.827393596104</v>
          </cell>
          <cell r="L220">
            <v>37841.159625521206</v>
          </cell>
          <cell r="M220">
            <v>44243.4033514279</v>
          </cell>
          <cell r="N220">
            <v>47454.407993076864</v>
          </cell>
          <cell r="O220">
            <v>47456.204861930615</v>
          </cell>
          <cell r="P220">
            <v>41931.73157108017</v>
          </cell>
          <cell r="Q220">
            <v>34865.544803713325</v>
          </cell>
          <cell r="R220">
            <v>29654.625127842028</v>
          </cell>
          <cell r="S220">
            <v>29270.095193139801</v>
          </cell>
          <cell r="T220">
            <v>34260</v>
          </cell>
          <cell r="U220">
            <v>32951.87947447093</v>
          </cell>
          <cell r="V220">
            <v>39033.382109983482</v>
          </cell>
          <cell r="W220">
            <v>59561.71032963576</v>
          </cell>
          <cell r="X220">
            <v>89817.388089056738</v>
          </cell>
          <cell r="Y220">
            <v>83746.666666666686</v>
          </cell>
          <cell r="Z220">
            <v>66113.094170403594</v>
          </cell>
          <cell r="AA220">
            <v>128352.13909212494</v>
          </cell>
        </row>
        <row r="221">
          <cell r="A221" t="str">
            <v>SCR2012</v>
          </cell>
          <cell r="C221">
            <v>724.04648526077096</v>
          </cell>
          <cell r="D221">
            <v>830.48526077097495</v>
          </cell>
          <cell r="E221">
            <v>1465.1757369614511</v>
          </cell>
          <cell r="F221">
            <v>2043.3616780045352</v>
          </cell>
          <cell r="G221">
            <v>718.79024943310662</v>
          </cell>
          <cell r="H221">
            <v>1522.9943310657598</v>
          </cell>
          <cell r="I221">
            <v>588.69841269841277</v>
          </cell>
          <cell r="J221">
            <v>847.56802721088445</v>
          </cell>
          <cell r="K221">
            <v>1603.1519274376419</v>
          </cell>
          <cell r="L221">
            <v>570.30158730158735</v>
          </cell>
          <cell r="M221">
            <v>1131.4047619047619</v>
          </cell>
          <cell r="N221">
            <v>2287.7766439909296</v>
          </cell>
          <cell r="O221">
            <v>1366.6213151927436</v>
          </cell>
          <cell r="P221">
            <v>-289.09297052154193</v>
          </cell>
          <cell r="Q221">
            <v>-1298.2902494331065</v>
          </cell>
          <cell r="R221">
            <v>-562.41723356009072</v>
          </cell>
          <cell r="S221">
            <v>814.71655328798181</v>
          </cell>
          <cell r="T221">
            <v>1159</v>
          </cell>
          <cell r="U221">
            <v>365.30839002267572</v>
          </cell>
          <cell r="V221">
            <v>3795.0022675736964</v>
          </cell>
          <cell r="W221">
            <v>5517.7335600907036</v>
          </cell>
          <cell r="X221">
            <v>6336.3922902494342</v>
          </cell>
          <cell r="Y221">
            <v>7961.8832199546496</v>
          </cell>
          <cell r="Z221">
            <v>1521.6802721088436</v>
          </cell>
          <cell r="AA221">
            <v>2148.4863945578231</v>
          </cell>
        </row>
        <row r="222">
          <cell r="A222" t="str">
            <v>XTR2012</v>
          </cell>
          <cell r="C222">
            <v>47562.582420093713</v>
          </cell>
          <cell r="D222">
            <v>53470.121685069978</v>
          </cell>
          <cell r="E222">
            <v>62853.746403307421</v>
          </cell>
          <cell r="F222">
            <v>77165.865262961102</v>
          </cell>
          <cell r="G222">
            <v>89336.441730983002</v>
          </cell>
          <cell r="H222">
            <v>108264.33061006143</v>
          </cell>
          <cell r="I222">
            <v>123430.02473278008</v>
          </cell>
          <cell r="J222">
            <v>131423.97569311</v>
          </cell>
          <cell r="K222">
            <v>129192.13302309159</v>
          </cell>
          <cell r="L222">
            <v>137615.72320269249</v>
          </cell>
          <cell r="M222">
            <v>145157.22224184321</v>
          </cell>
          <cell r="N222">
            <v>153941.06300574433</v>
          </cell>
          <cell r="O222">
            <v>167643.89261859996</v>
          </cell>
          <cell r="P222">
            <v>161267.74243525954</v>
          </cell>
          <cell r="Q222">
            <v>168764.56659984004</v>
          </cell>
          <cell r="R222">
            <v>178906.71365652495</v>
          </cell>
          <cell r="S222">
            <v>184622.2460137739</v>
          </cell>
          <cell r="T222">
            <v>183013</v>
          </cell>
          <cell r="U222">
            <v>188364.47965596401</v>
          </cell>
          <cell r="V222">
            <v>215802.45687604524</v>
          </cell>
          <cell r="W222">
            <v>300523.12858760345</v>
          </cell>
          <cell r="X222">
            <v>312925.63419169199</v>
          </cell>
          <cell r="Y222">
            <v>341862.59603299084</v>
          </cell>
          <cell r="Z222">
            <v>377419.04354465089</v>
          </cell>
          <cell r="AA222">
            <v>419147.27745172376</v>
          </cell>
        </row>
        <row r="223">
          <cell r="A223" t="str">
            <v>MTR2012</v>
          </cell>
          <cell r="C223">
            <v>-42423.161514940315</v>
          </cell>
          <cell r="D223">
            <v>-47871.621685597136</v>
          </cell>
          <cell r="E223">
            <v>-55839.540168396459</v>
          </cell>
          <cell r="F223">
            <v>-71349.566671061795</v>
          </cell>
          <cell r="G223">
            <v>-80350.912794238597</v>
          </cell>
          <cell r="H223">
            <v>-97776.607941381444</v>
          </cell>
          <cell r="I223">
            <v>-110586.32629483822</v>
          </cell>
          <cell r="J223">
            <v>-116490.26012921696</v>
          </cell>
          <cell r="K223">
            <v>-113674.16980918833</v>
          </cell>
          <cell r="L223">
            <v>-115837.66971186748</v>
          </cell>
          <cell r="M223">
            <v>-130576.45299402888</v>
          </cell>
          <cell r="N223">
            <v>-142722.09840079866</v>
          </cell>
          <cell r="O223">
            <v>-156068.62500078484</v>
          </cell>
          <cell r="P223">
            <v>-151720.57389164108</v>
          </cell>
          <cell r="Q223">
            <v>-149137.00479069736</v>
          </cell>
          <cell r="R223">
            <v>-149806.81900205315</v>
          </cell>
          <cell r="S223">
            <v>-153841.97118674929</v>
          </cell>
          <cell r="T223">
            <v>-152399</v>
          </cell>
          <cell r="U223">
            <v>-153986.45968091319</v>
          </cell>
          <cell r="V223">
            <v>-176469.25212379213</v>
          </cell>
          <cell r="W223">
            <v>-234992.83352483567</v>
          </cell>
          <cell r="X223">
            <v>-278256.1334363051</v>
          </cell>
          <cell r="Y223">
            <v>-281348.76133787917</v>
          </cell>
          <cell r="Z223">
            <v>-273294.72388504841</v>
          </cell>
          <cell r="AA223">
            <v>-370605.33251081523</v>
          </cell>
        </row>
        <row r="224">
          <cell r="A224" t="str">
            <v>STATR2012</v>
          </cell>
          <cell r="C224">
            <v>4081.8676678626216</v>
          </cell>
          <cell r="D224">
            <v>3734.2285350942111</v>
          </cell>
          <cell r="E224">
            <v>4630.4298886271426</v>
          </cell>
          <cell r="F224">
            <v>6020.5959415178222</v>
          </cell>
          <cell r="G224">
            <v>6262.9923516243143</v>
          </cell>
          <cell r="H224">
            <v>6331.9091142770922</v>
          </cell>
          <cell r="I224">
            <v>4991.0359732333454</v>
          </cell>
          <cell r="J224">
            <v>5056.2408333352651</v>
          </cell>
          <cell r="K224">
            <v>2918.2543880942685</v>
          </cell>
          <cell r="L224">
            <v>1568.3366151609516</v>
          </cell>
          <cell r="M224">
            <v>4760.0487076712307</v>
          </cell>
          <cell r="N224">
            <v>5842.4589005092275</v>
          </cell>
          <cell r="O224">
            <v>8479.8155503266025</v>
          </cell>
          <cell r="P224">
            <v>8556.3518609998282</v>
          </cell>
          <cell r="Q224">
            <v>2674.0694397209445</v>
          </cell>
          <cell r="R224">
            <v>1906.3756301363464</v>
          </cell>
          <cell r="S224">
            <v>1741.4815406793496</v>
          </cell>
          <cell r="T224">
            <v>-1502</v>
          </cell>
          <cell r="U224">
            <v>-787.23575173929567</v>
          </cell>
          <cell r="V224">
            <v>-3251.1161473661195</v>
          </cell>
          <cell r="W224">
            <v>-6335.0188878550834</v>
          </cell>
          <cell r="X224">
            <v>-3327.0633187261701</v>
          </cell>
          <cell r="Y224">
            <v>-8281.031687006529</v>
          </cell>
          <cell r="Z224">
            <v>-10373.872139019775</v>
          </cell>
          <cell r="AA224">
            <v>-5955.0819648096804</v>
          </cell>
        </row>
        <row r="225">
          <cell r="A225" t="str">
            <v>YER2012</v>
          </cell>
          <cell r="C225">
            <v>83995.875991872716</v>
          </cell>
          <cell r="D225">
            <v>90223.791871709953</v>
          </cell>
          <cell r="E225">
            <v>100061.60580755456</v>
          </cell>
          <cell r="F225">
            <v>108758.30248546289</v>
          </cell>
          <cell r="G225">
            <v>120181.30482906268</v>
          </cell>
          <cell r="H225">
            <v>131533.3285872406</v>
          </cell>
          <cell r="I225">
            <v>138476.4902124829</v>
          </cell>
          <cell r="J225">
            <v>146674.51682870934</v>
          </cell>
          <cell r="K225">
            <v>151103.3985626614</v>
          </cell>
          <cell r="L225">
            <v>161259.70615104007</v>
          </cell>
          <cell r="M225">
            <v>170452.34294503712</v>
          </cell>
          <cell r="N225">
            <v>179095.35069294684</v>
          </cell>
          <cell r="O225">
            <v>188631.05064981632</v>
          </cell>
          <cell r="P225">
            <v>180179.13909342702</v>
          </cell>
          <cell r="Q225">
            <v>171027.4514833272</v>
          </cell>
          <cell r="R225">
            <v>174123.20978595814</v>
          </cell>
          <cell r="S225">
            <v>174721.06787085778</v>
          </cell>
          <cell r="T225">
            <v>175116</v>
          </cell>
          <cell r="U225">
            <v>177482.86282926018</v>
          </cell>
          <cell r="V225">
            <v>192669.55016394804</v>
          </cell>
          <cell r="W225">
            <v>241149.74397081672</v>
          </cell>
          <cell r="X225">
            <v>250019.3372029578</v>
          </cell>
          <cell r="Y225">
            <v>270383.82134598494</v>
          </cell>
          <cell r="Z225">
            <v>292473.63110388222</v>
          </cell>
          <cell r="AA225">
            <v>308704.97761888173</v>
          </cell>
        </row>
        <row r="226">
          <cell r="A226" t="str">
            <v>FIR2012</v>
          </cell>
          <cell r="C226">
            <v>-6592.2627865011173</v>
          </cell>
          <cell r="D226">
            <v>-7285.2833364755297</v>
          </cell>
          <cell r="E226">
            <v>-8874.090064370168</v>
          </cell>
          <cell r="F226">
            <v>-10462.896792264804</v>
          </cell>
          <cell r="G226">
            <v>-13452.975840986828</v>
          </cell>
          <cell r="H226">
            <v>-14875.19109052223</v>
          </cell>
          <cell r="I226">
            <v>-18791.518758921597</v>
          </cell>
          <cell r="J226">
            <v>-23465.599666029248</v>
          </cell>
          <cell r="K226">
            <v>-22265.189070537854</v>
          </cell>
          <cell r="L226">
            <v>-23414.194295564113</v>
          </cell>
          <cell r="M226">
            <v>-25166.736647903257</v>
          </cell>
          <cell r="N226">
            <v>-25406.628376740555</v>
          </cell>
          <cell r="O226">
            <v>-29440.99800694875</v>
          </cell>
          <cell r="P226">
            <v>-27160.122680384608</v>
          </cell>
          <cell r="Q226">
            <v>-31173.549381884783</v>
          </cell>
          <cell r="R226">
            <v>-29321.052142530101</v>
          </cell>
          <cell r="S226">
            <v>-35012.76899458644</v>
          </cell>
          <cell r="T226">
            <v>-35345</v>
          </cell>
          <cell r="U226">
            <v>-29595.214118344153</v>
          </cell>
          <cell r="V226">
            <v>-31590.504053435321</v>
          </cell>
          <cell r="W226">
            <v>-58514.542810202271</v>
          </cell>
          <cell r="X226">
            <v>-48916.017802795664</v>
          </cell>
          <cell r="Y226">
            <v>-59259.920681946729</v>
          </cell>
          <cell r="Z226">
            <v>-67917.917800102339</v>
          </cell>
          <cell r="AA226">
            <v>-77088.064720299488</v>
          </cell>
        </row>
        <row r="227">
          <cell r="A227" t="str">
            <v>YNR2012</v>
          </cell>
          <cell r="C227">
            <v>79128.380319148928</v>
          </cell>
          <cell r="D227">
            <v>84697.150455927054</v>
          </cell>
          <cell r="E227">
            <v>92807.73518237083</v>
          </cell>
          <cell r="F227">
            <v>99752.721504559275</v>
          </cell>
          <cell r="G227">
            <v>107797.60068389059</v>
          </cell>
          <cell r="H227">
            <v>117776.74316109424</v>
          </cell>
          <cell r="I227">
            <v>119910.82332826751</v>
          </cell>
          <cell r="J227">
            <v>122777.56534954409</v>
          </cell>
          <cell r="K227">
            <v>128598.35676291795</v>
          </cell>
          <cell r="L227">
            <v>137594.61626139819</v>
          </cell>
          <cell r="M227">
            <v>145013.04255319151</v>
          </cell>
          <cell r="N227">
            <v>153385.54939209731</v>
          </cell>
          <cell r="O227">
            <v>159107.33244680855</v>
          </cell>
          <cell r="P227">
            <v>152844.60372340429</v>
          </cell>
          <cell r="Q227">
            <v>140046.42325227967</v>
          </cell>
          <cell r="R227">
            <v>144851.02887537997</v>
          </cell>
          <cell r="S227">
            <v>139705.29445288755</v>
          </cell>
          <cell r="T227">
            <v>139771</v>
          </cell>
          <cell r="U227">
            <v>147887.88525835867</v>
          </cell>
          <cell r="V227">
            <v>161064.99772036474</v>
          </cell>
          <cell r="W227">
            <v>182998.94946808511</v>
          </cell>
          <cell r="X227">
            <v>201084.17629179332</v>
          </cell>
          <cell r="Y227">
            <v>211408.94794832831</v>
          </cell>
          <cell r="Z227">
            <v>225073.00151975689</v>
          </cell>
          <cell r="AA227">
            <v>232458.12500000006</v>
          </cell>
        </row>
        <row r="228">
          <cell r="A228" t="str">
            <v>UDDR2012</v>
          </cell>
          <cell r="C228">
            <v>71883.785006610007</v>
          </cell>
          <cell r="D228">
            <v>77933.715373277184</v>
          </cell>
          <cell r="E228">
            <v>84471.619763254246</v>
          </cell>
          <cell r="F228">
            <v>92144.655958911375</v>
          </cell>
          <cell r="G228">
            <v>100211.86146271785</v>
          </cell>
          <cell r="H228">
            <v>109891.75004938533</v>
          </cell>
          <cell r="I228">
            <v>114366.89822820586</v>
          </cell>
          <cell r="J228">
            <v>118554.94712729262</v>
          </cell>
          <cell r="K228">
            <v>123717.04902824842</v>
          </cell>
          <cell r="L228">
            <v>129044.96734489204</v>
          </cell>
          <cell r="M228">
            <v>139542.56774149431</v>
          </cell>
          <cell r="N228">
            <v>148041.84344846447</v>
          </cell>
          <cell r="O228">
            <v>155617.28483945964</v>
          </cell>
          <cell r="P228">
            <v>152270.63580969168</v>
          </cell>
          <cell r="Q228">
            <v>135504.2273777143</v>
          </cell>
          <cell r="R228">
            <v>129041.17725539059</v>
          </cell>
          <cell r="S228">
            <v>126599.41209409047</v>
          </cell>
          <cell r="T228">
            <v>124711</v>
          </cell>
          <cell r="U228">
            <v>127777.1824066617</v>
          </cell>
          <cell r="V228">
            <v>133447.15630080993</v>
          </cell>
          <cell r="W228">
            <v>138599.78297801214</v>
          </cell>
          <cell r="X228">
            <v>146343.88335182119</v>
          </cell>
          <cell r="Y228">
            <v>151232.15128629823</v>
          </cell>
          <cell r="Z228">
            <v>159299.35679010471</v>
          </cell>
          <cell r="AA228">
            <v>164401.76478141287</v>
          </cell>
        </row>
        <row r="229">
          <cell r="A229" t="str">
            <v>UNXR2012</v>
          </cell>
          <cell r="C229">
            <v>7186.5460882325942</v>
          </cell>
          <cell r="D229">
            <v>7722.7443455929533</v>
          </cell>
          <cell r="E229">
            <v>9592.92194808768</v>
          </cell>
          <cell r="F229">
            <v>8848.2021461982913</v>
          </cell>
          <cell r="G229">
            <v>13354.68784738145</v>
          </cell>
          <cell r="H229">
            <v>14200.875722278268</v>
          </cell>
          <cell r="I229">
            <v>18900.057672200306</v>
          </cell>
          <cell r="J229">
            <v>22556.631899477201</v>
          </cell>
          <cell r="K229">
            <v>23261.323012015033</v>
          </cell>
          <cell r="L229">
            <v>30491.62138860863</v>
          </cell>
          <cell r="M229">
            <v>25901.354709712916</v>
          </cell>
          <cell r="N229">
            <v>24006.042813904427</v>
          </cell>
          <cell r="O229">
            <v>24204.324461157477</v>
          </cell>
          <cell r="P229">
            <v>20407.184371273961</v>
          </cell>
          <cell r="Q229">
            <v>34312.0339723012</v>
          </cell>
          <cell r="R229">
            <v>43517.701623406399</v>
          </cell>
          <cell r="S229">
            <v>45345.057837292487</v>
          </cell>
          <cell r="T229">
            <v>50748</v>
          </cell>
          <cell r="U229">
            <v>50062.857782261766</v>
          </cell>
          <cell r="V229">
            <v>58851.482344308912</v>
          </cell>
          <cell r="W229">
            <v>104119.27550215539</v>
          </cell>
          <cell r="X229">
            <v>103385.72649729434</v>
          </cell>
          <cell r="Y229">
            <v>121401.429404751</v>
          </cell>
          <cell r="Z229">
            <v>142340.15753462352</v>
          </cell>
          <cell r="AA229">
            <v>152359.43156929288</v>
          </cell>
        </row>
        <row r="230">
          <cell r="A230" t="str">
            <v>UIR2012</v>
          </cell>
          <cell r="C230">
            <v>12780.228551127955</v>
          </cell>
          <cell r="D230">
            <v>15067.789093492807</v>
          </cell>
          <cell r="E230">
            <v>17358.695245426017</v>
          </cell>
          <cell r="F230">
            <v>19795.135413582804</v>
          </cell>
          <cell r="G230">
            <v>21767.372254129907</v>
          </cell>
          <cell r="H230">
            <v>23669.351293741485</v>
          </cell>
          <cell r="I230">
            <v>23141.581384332996</v>
          </cell>
          <cell r="J230">
            <v>23303.007046006278</v>
          </cell>
          <cell r="K230">
            <v>25511.945763514716</v>
          </cell>
          <cell r="L230">
            <v>27671.536739889871</v>
          </cell>
          <cell r="M230">
            <v>31508.950914796613</v>
          </cell>
          <cell r="N230">
            <v>33313.907276925813</v>
          </cell>
          <cell r="O230">
            <v>33528.862691692819</v>
          </cell>
          <cell r="P230">
            <v>29987.534963585764</v>
          </cell>
          <cell r="Q230">
            <v>19770.879744212209</v>
          </cell>
          <cell r="R230">
            <v>14987.494463852212</v>
          </cell>
          <cell r="S230">
            <v>14489.835040558944</v>
          </cell>
          <cell r="T230">
            <v>14126</v>
          </cell>
          <cell r="U230">
            <v>16845.144176683047</v>
          </cell>
          <cell r="V230">
            <v>19101.757830540584</v>
          </cell>
          <cell r="W230">
            <v>20933.479069216646</v>
          </cell>
          <cell r="X230">
            <v>22856.368168630466</v>
          </cell>
          <cell r="Y230">
            <v>23777.247202321032</v>
          </cell>
          <cell r="Z230">
            <v>26875.281662620633</v>
          </cell>
          <cell r="AA230">
            <v>27474.145775356734</v>
          </cell>
        </row>
        <row r="231">
          <cell r="A231" t="str">
            <v>UMTR2012</v>
          </cell>
          <cell r="C231">
            <v>-40552.591017439117</v>
          </cell>
          <cell r="D231">
            <v>-45956.344993225764</v>
          </cell>
          <cell r="E231">
            <v>-53491.318838164647</v>
          </cell>
          <cell r="F231">
            <v>-68686.801511342303</v>
          </cell>
          <cell r="G231">
            <v>-76317.603587807826</v>
          </cell>
          <cell r="H231">
            <v>-94528.800707128525</v>
          </cell>
          <cell r="I231">
            <v>-104980.78591973803</v>
          </cell>
          <cell r="J231">
            <v>-109275.80725676156</v>
          </cell>
          <cell r="K231">
            <v>-106300.34066785971</v>
          </cell>
          <cell r="L231">
            <v>-107349.65980307631</v>
          </cell>
          <cell r="M231">
            <v>-119677.96178897722</v>
          </cell>
          <cell r="N231">
            <v>-130484.51145823524</v>
          </cell>
          <cell r="O231">
            <v>-144094.99518196244</v>
          </cell>
          <cell r="P231">
            <v>-141575.67097512734</v>
          </cell>
          <cell r="Q231">
            <v>-134819.78065249996</v>
          </cell>
          <cell r="R231">
            <v>-135568.19914072292</v>
          </cell>
          <cell r="S231">
            <v>-139449.24251755144</v>
          </cell>
          <cell r="T231">
            <v>-132265</v>
          </cell>
          <cell r="U231">
            <v>-138365.42521898524</v>
          </cell>
          <cell r="V231">
            <v>-156980.05919303306</v>
          </cell>
          <cell r="W231">
            <v>-195792.40952594858</v>
          </cell>
          <cell r="X231">
            <v>-209051.20363997304</v>
          </cell>
          <cell r="Y231">
            <v>-219678.55451627629</v>
          </cell>
          <cell r="Z231">
            <v>-233970.37696615781</v>
          </cell>
          <cell r="AA231">
            <v>-265724.97804713709</v>
          </cell>
        </row>
        <row r="232">
          <cell r="A232" t="str">
            <v>PCR2013</v>
          </cell>
          <cell r="C232">
            <v>42810.308775328624</v>
          </cell>
          <cell r="D232">
            <v>45886.365362738376</v>
          </cell>
          <cell r="E232">
            <v>48941.134361307923</v>
          </cell>
          <cell r="F232">
            <v>52940.298210242967</v>
          </cell>
          <cell r="G232">
            <v>57867.407409076077</v>
          </cell>
          <cell r="H232">
            <v>64029.196760641134</v>
          </cell>
          <cell r="I232">
            <v>67111.059054098208</v>
          </cell>
          <cell r="J232">
            <v>69828.129484248129</v>
          </cell>
          <cell r="K232">
            <v>71861.094218487793</v>
          </cell>
          <cell r="L232">
            <v>74589.776060732358</v>
          </cell>
          <cell r="M232">
            <v>79955.216066138804</v>
          </cell>
          <cell r="N232">
            <v>85313.882747823358</v>
          </cell>
          <cell r="O232">
            <v>91048.952704909738</v>
          </cell>
          <cell r="P232">
            <v>91501.797776601379</v>
          </cell>
          <cell r="Q232">
            <v>87217.186713672665</v>
          </cell>
          <cell r="R232">
            <v>88038.694119369698</v>
          </cell>
          <cell r="S232">
            <v>86548.562900555291</v>
          </cell>
          <cell r="T232">
            <v>86019.276032573805</v>
          </cell>
          <cell r="U232">
            <v>85908</v>
          </cell>
          <cell r="V232">
            <v>87983.539911920074</v>
          </cell>
          <cell r="W232">
            <v>90757.699784868732</v>
          </cell>
          <cell r="X232">
            <v>95477.738801347121</v>
          </cell>
          <cell r="Y232">
            <v>98338.016647331155</v>
          </cell>
          <cell r="Z232">
            <v>101721.77565524934</v>
          </cell>
          <cell r="AA232">
            <v>104561.73353006771</v>
          </cell>
        </row>
        <row r="233">
          <cell r="A233" t="str">
            <v>GCR2013</v>
          </cell>
          <cell r="C233">
            <v>16046.431067062589</v>
          </cell>
          <cell r="D233">
            <v>16508.912344298329</v>
          </cell>
          <cell r="E233">
            <v>17494.753538236087</v>
          </cell>
          <cell r="F233">
            <v>18527.726582083218</v>
          </cell>
          <cell r="G233">
            <v>19572.482588407696</v>
          </cell>
          <cell r="H233">
            <v>21118.014500019282</v>
          </cell>
          <cell r="I233">
            <v>23247.784967799162</v>
          </cell>
          <cell r="J233">
            <v>24641.120280745057</v>
          </cell>
          <cell r="K233">
            <v>25334.351239828778</v>
          </cell>
          <cell r="L233">
            <v>25551.354132119857</v>
          </cell>
          <cell r="M233">
            <v>26480.244340750458</v>
          </cell>
          <cell r="N233">
            <v>27731.202190428452</v>
          </cell>
          <cell r="O233">
            <v>29509.447610967574</v>
          </cell>
          <cell r="P233">
            <v>29739.215379275774</v>
          </cell>
          <cell r="Q233">
            <v>28706.24233542864</v>
          </cell>
          <cell r="R233">
            <v>26790.529019320507</v>
          </cell>
          <cell r="S233">
            <v>26356.523234738346</v>
          </cell>
          <cell r="T233">
            <v>25363.808646022135</v>
          </cell>
          <cell r="U233">
            <v>25462</v>
          </cell>
          <cell r="V233">
            <v>26582.363348887433</v>
          </cell>
          <cell r="W233">
            <v>26956.472407543097</v>
          </cell>
          <cell r="X233">
            <v>27934.458293162625</v>
          </cell>
          <cell r="Y233">
            <v>29016.52701399869</v>
          </cell>
          <cell r="Z233">
            <v>30305.779491728048</v>
          </cell>
          <cell r="AA233">
            <v>32008.417569704216</v>
          </cell>
        </row>
        <row r="234">
          <cell r="A234" t="str">
            <v>IR2013</v>
          </cell>
          <cell r="C234">
            <v>15741.180194672412</v>
          </cell>
          <cell r="D234">
            <v>18280.227008752081</v>
          </cell>
          <cell r="E234">
            <v>21195.125555525261</v>
          </cell>
          <cell r="F234">
            <v>24166.447364833544</v>
          </cell>
          <cell r="G234">
            <v>27626.467431905552</v>
          </cell>
          <cell r="H234">
            <v>28974.255364397304</v>
          </cell>
          <cell r="I234">
            <v>30656.942661613542</v>
          </cell>
          <cell r="J234">
            <v>32368.751642718868</v>
          </cell>
          <cell r="K234">
            <v>34919.629140878475</v>
          </cell>
          <cell r="L234">
            <v>38330.506366387643</v>
          </cell>
          <cell r="M234">
            <v>44815.541347438433</v>
          </cell>
          <cell r="N234">
            <v>48068.06941680071</v>
          </cell>
          <cell r="O234">
            <v>48069.889522043777</v>
          </cell>
          <cell r="P234">
            <v>42473.975952231638</v>
          </cell>
          <cell r="Q234">
            <v>35316.412083867268</v>
          </cell>
          <cell r="R234">
            <v>30038.10687897047</v>
          </cell>
          <cell r="S234">
            <v>29648.604356953947</v>
          </cell>
          <cell r="T234">
            <v>34703.036616953403</v>
          </cell>
          <cell r="U234">
            <v>33378</v>
          </cell>
          <cell r="V234">
            <v>39538.146195163179</v>
          </cell>
          <cell r="W234">
            <v>60331.938544591969</v>
          </cell>
          <cell r="X234">
            <v>90978.87062736864</v>
          </cell>
          <cell r="Y234">
            <v>84829.645063663862</v>
          </cell>
          <cell r="Z234">
            <v>66968.042260817398</v>
          </cell>
          <cell r="AA234">
            <v>130011.93761758048</v>
          </cell>
        </row>
        <row r="235">
          <cell r="A235" t="str">
            <v>SCR2013</v>
          </cell>
          <cell r="C235">
            <v>602.53237410071904</v>
          </cell>
          <cell r="D235">
            <v>691.10791366906426</v>
          </cell>
          <cell r="E235">
            <v>1219.2805755395675</v>
          </cell>
          <cell r="F235">
            <v>1700.4316546762577</v>
          </cell>
          <cell r="G235">
            <v>598.15827338129452</v>
          </cell>
          <cell r="H235">
            <v>1267.3956834532366</v>
          </cell>
          <cell r="I235">
            <v>489.89928057553931</v>
          </cell>
          <cell r="J235">
            <v>705.32374100719392</v>
          </cell>
          <cell r="K235">
            <v>1334.1007194244598</v>
          </cell>
          <cell r="L235">
            <v>474.58992805755372</v>
          </cell>
          <cell r="M235">
            <v>941.52517985611473</v>
          </cell>
          <cell r="N235">
            <v>1903.8273381294957</v>
          </cell>
          <cell r="O235">
            <v>1137.2661870503593</v>
          </cell>
          <cell r="P235">
            <v>-240.57553956834525</v>
          </cell>
          <cell r="Q235">
            <v>-1080.4028776978414</v>
          </cell>
          <cell r="R235">
            <v>-468.02877697841717</v>
          </cell>
          <cell r="S235">
            <v>677.98561151079127</v>
          </cell>
          <cell r="T235">
            <v>964.48920863309354</v>
          </cell>
          <cell r="U235">
            <v>304</v>
          </cell>
          <cell r="V235">
            <v>3158.1007194244603</v>
          </cell>
          <cell r="W235">
            <v>4591.7122302158268</v>
          </cell>
          <cell r="X235">
            <v>5272.9784172661866</v>
          </cell>
          <cell r="Y235">
            <v>6625.669064748201</v>
          </cell>
          <cell r="Z235">
            <v>1266.3021582733811</v>
          </cell>
          <cell r="AA235">
            <v>1787.9136690647479</v>
          </cell>
        </row>
        <row r="236">
          <cell r="A236" t="str">
            <v>XTR2013</v>
          </cell>
          <cell r="C236">
            <v>47027.155100722637</v>
          </cell>
          <cell r="D236">
            <v>52868.191292236908</v>
          </cell>
          <cell r="E236">
            <v>62146.181522748389</v>
          </cell>
          <cell r="F236">
            <v>76297.184247709039</v>
          </cell>
          <cell r="G236">
            <v>88330.75261394374</v>
          </cell>
          <cell r="H236">
            <v>107045.56414759195</v>
          </cell>
          <cell r="I236">
            <v>122040.53316378024</v>
          </cell>
          <cell r="J236">
            <v>129944.49364175853</v>
          </cell>
          <cell r="K236">
            <v>127737.77554398291</v>
          </cell>
          <cell r="L236">
            <v>136066.53865407131</v>
          </cell>
          <cell r="M236">
            <v>143523.14060796899</v>
          </cell>
          <cell r="N236">
            <v>152208.09884542407</v>
          </cell>
          <cell r="O236">
            <v>165756.6712890073</v>
          </cell>
          <cell r="P236">
            <v>159452.29948326672</v>
          </cell>
          <cell r="Q236">
            <v>166864.72948205561</v>
          </cell>
          <cell r="R236">
            <v>176892.70312058454</v>
          </cell>
          <cell r="S236">
            <v>182543.89388801419</v>
          </cell>
          <cell r="T236">
            <v>180952.76367526542</v>
          </cell>
          <cell r="U236">
            <v>186244</v>
          </cell>
          <cell r="V236">
            <v>213373.09906745792</v>
          </cell>
          <cell r="W236">
            <v>297140.04287271405</v>
          </cell>
          <cell r="X236">
            <v>309402.92947398167</v>
          </cell>
          <cell r="Y236">
            <v>338014.13860966451</v>
          </cell>
          <cell r="Z236">
            <v>373170.3157321061</v>
          </cell>
          <cell r="AA236">
            <v>414428.80146138626</v>
          </cell>
        </row>
        <row r="237">
          <cell r="A237" t="str">
            <v>MTR2013</v>
          </cell>
          <cell r="C237">
            <v>-42001.520947516256</v>
          </cell>
          <cell r="D237">
            <v>-47395.829287995737</v>
          </cell>
          <cell r="E237">
            <v>-55284.555236568376</v>
          </cell>
          <cell r="F237">
            <v>-70640.428768502316</v>
          </cell>
          <cell r="G237">
            <v>-79552.311198936179</v>
          </cell>
          <cell r="H237">
            <v>-96804.813690764728</v>
          </cell>
          <cell r="I237">
            <v>-109487.21723027978</v>
          </cell>
          <cell r="J237">
            <v>-115332.47231646847</v>
          </cell>
          <cell r="K237">
            <v>-112544.37090339662</v>
          </cell>
          <cell r="L237">
            <v>-114686.36794551535</v>
          </cell>
          <cell r="M237">
            <v>-129278.66358450468</v>
          </cell>
          <cell r="N237">
            <v>-141303.59434771261</v>
          </cell>
          <cell r="O237">
            <v>-154517.4708375278</v>
          </cell>
          <cell r="P237">
            <v>-150212.63467680797</v>
          </cell>
          <cell r="Q237">
            <v>-147654.74347215489</v>
          </cell>
          <cell r="R237">
            <v>-148317.90045113902</v>
          </cell>
          <cell r="S237">
            <v>-152312.94756596198</v>
          </cell>
          <cell r="T237">
            <v>-150884.31795980761</v>
          </cell>
          <cell r="U237">
            <v>-152456</v>
          </cell>
          <cell r="V237">
            <v>-174715.33768315872</v>
          </cell>
          <cell r="W237">
            <v>-232657.2576712278</v>
          </cell>
          <cell r="X237">
            <v>-275490.56694381271</v>
          </cell>
          <cell r="Y237">
            <v>-278552.45745249372</v>
          </cell>
          <cell r="Z237">
            <v>-270578.46846376598</v>
          </cell>
          <cell r="AA237">
            <v>-366921.91437058029</v>
          </cell>
        </row>
        <row r="238">
          <cell r="A238" t="str">
            <v>STATR2013</v>
          </cell>
          <cell r="C238">
            <v>4800.618752487353</v>
          </cell>
          <cell r="D238">
            <v>4492.0779144962144</v>
          </cell>
          <cell r="E238">
            <v>5577.6795601594931</v>
          </cell>
          <cell r="F238">
            <v>7101.3664318859228</v>
          </cell>
          <cell r="G238">
            <v>7213.2583764794108</v>
          </cell>
          <cell r="H238">
            <v>7517.9428386404616</v>
          </cell>
          <cell r="I238">
            <v>6116.9244508544216</v>
          </cell>
          <cell r="J238">
            <v>6319.2157901416649</v>
          </cell>
          <cell r="K238">
            <v>4315.2169593750441</v>
          </cell>
          <cell r="L238">
            <v>2912.3493792081426</v>
          </cell>
          <cell r="M238">
            <v>6107.1949451410619</v>
          </cell>
          <cell r="N238">
            <v>7371.7907369162422</v>
          </cell>
          <cell r="O238">
            <v>9941.2461435244768</v>
          </cell>
          <cell r="P238">
            <v>9676.2876165922789</v>
          </cell>
          <cell r="Q238">
            <v>3756.941126543039</v>
          </cell>
          <cell r="R238">
            <v>3286.0121070994355</v>
          </cell>
          <cell r="S238">
            <v>3402.6888180368405</v>
          </cell>
          <cell r="T238">
            <v>146.03391058940906</v>
          </cell>
          <cell r="U238">
            <v>821</v>
          </cell>
          <cell r="V238">
            <v>-885.8474241324293</v>
          </cell>
          <cell r="W238">
            <v>-3011.382855949545</v>
          </cell>
          <cell r="X238">
            <v>-488.73910409619566</v>
          </cell>
          <cell r="Y238">
            <v>-4569.4645467895898</v>
          </cell>
          <cell r="Z238">
            <v>-6790.7681326035527</v>
          </cell>
          <cell r="AA238">
            <v>-3383.3670049098437</v>
          </cell>
        </row>
        <row r="239">
          <cell r="A239" t="str">
            <v>YER2013</v>
          </cell>
          <cell r="C239">
            <v>85026.705316858075</v>
          </cell>
          <cell r="D239">
            <v>91331.052548195235</v>
          </cell>
          <cell r="E239">
            <v>101289.59987694833</v>
          </cell>
          <cell r="F239">
            <v>110093.02572292864</v>
          </cell>
          <cell r="G239">
            <v>121656.21549425759</v>
          </cell>
          <cell r="H239">
            <v>133147.55560397866</v>
          </cell>
          <cell r="I239">
            <v>140175.92634844134</v>
          </cell>
          <cell r="J239">
            <v>148474.56226415094</v>
          </cell>
          <cell r="K239">
            <v>152957.7969185808</v>
          </cell>
          <cell r="L239">
            <v>163238.74657506152</v>
          </cell>
          <cell r="M239">
            <v>172544.19890278918</v>
          </cell>
          <cell r="N239">
            <v>181293.27692780967</v>
          </cell>
          <cell r="O239">
            <v>190946.00261997539</v>
          </cell>
          <cell r="P239">
            <v>182390.36599159145</v>
          </cell>
          <cell r="Q239">
            <v>173126.3653917145</v>
          </cell>
          <cell r="R239">
            <v>176260.11601722721</v>
          </cell>
          <cell r="S239">
            <v>176865.31124384739</v>
          </cell>
          <cell r="T239">
            <v>177265.09013022968</v>
          </cell>
          <cell r="U239">
            <v>179661</v>
          </cell>
          <cell r="V239">
            <v>195034.06413556193</v>
          </cell>
          <cell r="W239">
            <v>244109.22531275635</v>
          </cell>
          <cell r="X239">
            <v>253087.66956521739</v>
          </cell>
          <cell r="Y239">
            <v>273702.07440012303</v>
          </cell>
          <cell r="Z239">
            <v>296062.97870180476</v>
          </cell>
          <cell r="AA239">
            <v>312493.52247231337</v>
          </cell>
        </row>
        <row r="240">
          <cell r="A240" t="str">
            <v>FIR2013</v>
          </cell>
          <cell r="C240">
            <v>-6523.1633375148785</v>
          </cell>
          <cell r="D240">
            <v>-7208.9197143684278</v>
          </cell>
          <cell r="E240">
            <v>-8781.0727266878966</v>
          </cell>
          <cell r="F240">
            <v>-10353.225739007366</v>
          </cell>
          <cell r="G240">
            <v>-13311.963073755993</v>
          </cell>
          <cell r="H240">
            <v>-14719.270803177975</v>
          </cell>
          <cell r="I240">
            <v>-18594.547910836634</v>
          </cell>
          <cell r="J240">
            <v>-23219.635562417578</v>
          </cell>
          <cell r="K240">
            <v>-22031.807552510538</v>
          </cell>
          <cell r="L240">
            <v>-23168.769017980641</v>
          </cell>
          <cell r="M240">
            <v>-24902.941394062211</v>
          </cell>
          <cell r="N240">
            <v>-25140.318601434592</v>
          </cell>
          <cell r="O240">
            <v>-29132.40036668918</v>
          </cell>
          <cell r="P240">
            <v>-26875.432950561291</v>
          </cell>
          <cell r="Q240">
            <v>-30846.791308823056</v>
          </cell>
          <cell r="R240">
            <v>-29013.71176300299</v>
          </cell>
          <cell r="S240">
            <v>-34645.768599826304</v>
          </cell>
          <cell r="T240">
            <v>-34974.517192576153</v>
          </cell>
          <cell r="U240">
            <v>-29285</v>
          </cell>
          <cell r="V240">
            <v>-31259.375502589341</v>
          </cell>
          <cell r="W240">
            <v>-57901.199137958763</v>
          </cell>
          <cell r="X240">
            <v>-48403.284923928077</v>
          </cell>
          <cell r="Y240">
            <v>-58638.764032294377</v>
          </cell>
          <cell r="Z240">
            <v>-67206.008877738102</v>
          </cell>
          <cell r="AA240">
            <v>-76280.035221460959</v>
          </cell>
        </row>
        <row r="241">
          <cell r="A241" t="str">
            <v>YNR2013</v>
          </cell>
          <cell r="C241">
            <v>80459.662386035809</v>
          </cell>
          <cell r="D241">
            <v>86122.12335520309</v>
          </cell>
          <cell r="E241">
            <v>94369.163244190699</v>
          </cell>
          <cell r="F241">
            <v>101430.9943154845</v>
          </cell>
          <cell r="G241">
            <v>109611.22320548243</v>
          </cell>
          <cell r="H241">
            <v>119758.25807943713</v>
          </cell>
          <cell r="I241">
            <v>121928.2427178557</v>
          </cell>
          <cell r="J241">
            <v>124843.21575596751</v>
          </cell>
          <cell r="K241">
            <v>130761.93809112263</v>
          </cell>
          <cell r="L241">
            <v>139909.55363772472</v>
          </cell>
          <cell r="M241">
            <v>147452.78998940997</v>
          </cell>
          <cell r="N241">
            <v>155966.15865519209</v>
          </cell>
          <cell r="O241">
            <v>161784.20688228059</v>
          </cell>
          <cell r="P241">
            <v>155416.11193748246</v>
          </cell>
          <cell r="Q241">
            <v>142402.61064112082</v>
          </cell>
          <cell r="R241">
            <v>147288.05053984636</v>
          </cell>
          <cell r="S241">
            <v>142055.74257787297</v>
          </cell>
          <cell r="T241">
            <v>142122.55357686267</v>
          </cell>
          <cell r="U241">
            <v>150376</v>
          </cell>
          <cell r="V241">
            <v>163774.80856450769</v>
          </cell>
          <cell r="W241">
            <v>186077.784377929</v>
          </cell>
          <cell r="X241">
            <v>204467.28304505011</v>
          </cell>
          <cell r="Y241">
            <v>214965.76207807387</v>
          </cell>
          <cell r="Z241">
            <v>228859.70421043664</v>
          </cell>
          <cell r="AA241">
            <v>236369.07745304494</v>
          </cell>
        </row>
        <row r="242">
          <cell r="A242" t="str">
            <v>UDDR2013</v>
          </cell>
          <cell r="C242">
            <v>72532.889754846023</v>
          </cell>
          <cell r="D242">
            <v>78637.450502024454</v>
          </cell>
          <cell r="E242">
            <v>85234.391638364497</v>
          </cell>
          <cell r="F242">
            <v>92976.714728521256</v>
          </cell>
          <cell r="G242">
            <v>101116.76644370952</v>
          </cell>
          <cell r="H242">
            <v>110884.06363919502</v>
          </cell>
          <cell r="I242">
            <v>115399.6220430985</v>
          </cell>
          <cell r="J242">
            <v>119625.48868405835</v>
          </cell>
          <cell r="K242">
            <v>124834.20394649032</v>
          </cell>
          <cell r="L242">
            <v>130210.23293339467</v>
          </cell>
          <cell r="M242">
            <v>140802.62581013545</v>
          </cell>
          <cell r="N242">
            <v>149378.64928737748</v>
          </cell>
          <cell r="O242">
            <v>157022.49629970192</v>
          </cell>
          <cell r="P242">
            <v>153645.62730063626</v>
          </cell>
          <cell r="Q242">
            <v>136727.81956041351</v>
          </cell>
          <cell r="R242">
            <v>130206.40861969242</v>
          </cell>
          <cell r="S242">
            <v>127742.59451703324</v>
          </cell>
          <cell r="T242">
            <v>125837.13021489908</v>
          </cell>
          <cell r="U242">
            <v>128931</v>
          </cell>
          <cell r="V242">
            <v>134652.17329853025</v>
          </cell>
          <cell r="W242">
            <v>139851.32777670663</v>
          </cell>
          <cell r="X242">
            <v>147665.35674878012</v>
          </cell>
          <cell r="Y242">
            <v>152597.76534622625</v>
          </cell>
          <cell r="Z242">
            <v>160737.81706141453</v>
          </cell>
          <cell r="AA242">
            <v>165886.29938303644</v>
          </cell>
        </row>
        <row r="243">
          <cell r="A243" t="str">
            <v>UNXR2013</v>
          </cell>
          <cell r="C243">
            <v>7120.8203945778105</v>
          </cell>
          <cell r="D243">
            <v>7652.1147659867247</v>
          </cell>
          <cell r="E243">
            <v>9505.1883634876085</v>
          </cell>
          <cell r="F243">
            <v>8767.2795143085605</v>
          </cell>
          <cell r="G243">
            <v>13232.550437903274</v>
          </cell>
          <cell r="H243">
            <v>14070.999367782966</v>
          </cell>
          <cell r="I243">
            <v>18727.204206102757</v>
          </cell>
          <cell r="J243">
            <v>22350.336655571882</v>
          </cell>
          <cell r="K243">
            <v>23048.582904107556</v>
          </cell>
          <cell r="L243">
            <v>30212.755443574635</v>
          </cell>
          <cell r="M243">
            <v>25664.46977444728</v>
          </cell>
          <cell r="N243">
            <v>23786.491753286602</v>
          </cell>
          <cell r="O243">
            <v>23982.959984380523</v>
          </cell>
          <cell r="P243">
            <v>20220.547239628853</v>
          </cell>
          <cell r="Q243">
            <v>33998.227839863146</v>
          </cell>
          <cell r="R243">
            <v>43119.703601777648</v>
          </cell>
          <cell r="S243">
            <v>44930.347440450736</v>
          </cell>
          <cell r="T243">
            <v>50283.87614124472</v>
          </cell>
          <cell r="U243">
            <v>49605</v>
          </cell>
          <cell r="V243">
            <v>58313.246806374234</v>
          </cell>
          <cell r="W243">
            <v>103167.03620372263</v>
          </cell>
          <cell r="X243">
            <v>102440.19598728126</v>
          </cell>
          <cell r="Y243">
            <v>120291.13343498389</v>
          </cell>
          <cell r="Z243">
            <v>141038.36311571428</v>
          </cell>
          <cell r="AA243">
            <v>150966.00429535689</v>
          </cell>
        </row>
        <row r="244">
          <cell r="A244" t="str">
            <v>UIR2013</v>
          </cell>
          <cell r="C244">
            <v>13323.340615690173</v>
          </cell>
          <cell r="D244">
            <v>15708.11395233367</v>
          </cell>
          <cell r="E244">
            <v>18096.375074478656</v>
          </cell>
          <cell r="F244">
            <v>20636.354865938436</v>
          </cell>
          <cell r="G244">
            <v>22692.404419066541</v>
          </cell>
          <cell r="H244">
            <v>24675.21047666336</v>
          </cell>
          <cell r="I244">
            <v>24125.012313803378</v>
          </cell>
          <cell r="J244">
            <v>24293.297964250251</v>
          </cell>
          <cell r="K244">
            <v>26596.108341608739</v>
          </cell>
          <cell r="L244">
            <v>28847.473882820257</v>
          </cell>
          <cell r="M244">
            <v>32847.963853028799</v>
          </cell>
          <cell r="N244">
            <v>34729.624131082426</v>
          </cell>
          <cell r="O244">
            <v>34953.714349553135</v>
          </cell>
          <cell r="P244">
            <v>31261.893396226416</v>
          </cell>
          <cell r="Q244">
            <v>20611.068421052631</v>
          </cell>
          <cell r="R244">
            <v>15624.407100297914</v>
          </cell>
          <cell r="S244">
            <v>15105.599006951341</v>
          </cell>
          <cell r="T244">
            <v>14726.302333664349</v>
          </cell>
          <cell r="U244">
            <v>17561</v>
          </cell>
          <cell r="V244">
            <v>19913.511320754718</v>
          </cell>
          <cell r="W244">
            <v>21823.073882820259</v>
          </cell>
          <cell r="X244">
            <v>23827.678599801391</v>
          </cell>
          <cell r="Y244">
            <v>24787.691559086394</v>
          </cell>
          <cell r="Z244">
            <v>28017.380933465738</v>
          </cell>
          <cell r="AA244">
            <v>28641.694538232368</v>
          </cell>
        </row>
        <row r="245">
          <cell r="A245" t="str">
            <v>UMTR2013</v>
          </cell>
          <cell r="C245">
            <v>-40046.604672101057</v>
          </cell>
          <cell r="D245">
            <v>-45382.934454840739</v>
          </cell>
          <cell r="E245">
            <v>-52823.892263261048</v>
          </cell>
          <cell r="F245">
            <v>-67829.776527297785</v>
          </cell>
          <cell r="G245">
            <v>-75365.366890829639</v>
          </cell>
          <cell r="H245">
            <v>-93349.337664226507</v>
          </cell>
          <cell r="I245">
            <v>-103670.91045024207</v>
          </cell>
          <cell r="J245">
            <v>-107912.34157034125</v>
          </cell>
          <cell r="K245">
            <v>-104974.00073412796</v>
          </cell>
          <cell r="L245">
            <v>-106010.2272125993</v>
          </cell>
          <cell r="M245">
            <v>-118184.70542769879</v>
          </cell>
          <cell r="N245">
            <v>-128856.41866762703</v>
          </cell>
          <cell r="O245">
            <v>-142297.0804701189</v>
          </cell>
          <cell r="P245">
            <v>-139809.19059623656</v>
          </cell>
          <cell r="Q245">
            <v>-133137.59546087307</v>
          </cell>
          <cell r="R245">
            <v>-133876.67571629418</v>
          </cell>
          <cell r="S245">
            <v>-137709.29419831152</v>
          </cell>
          <cell r="T245">
            <v>-130614.69154159943</v>
          </cell>
          <cell r="U245">
            <v>-136639</v>
          </cell>
          <cell r="V245">
            <v>-155021.37383041644</v>
          </cell>
          <cell r="W245">
            <v>-193349.45130169197</v>
          </cell>
          <cell r="X245">
            <v>-206442.81162692449</v>
          </cell>
          <cell r="Y245">
            <v>-216937.56198879416</v>
          </cell>
          <cell r="Z245">
            <v>-231051.06125812908</v>
          </cell>
          <cell r="AA245">
            <v>-262409.45104543975</v>
          </cell>
        </row>
        <row r="246">
          <cell r="A246" t="str">
            <v>PCR2014</v>
          </cell>
          <cell r="C246">
            <v>43239.202390902668</v>
          </cell>
          <cell r="D246">
            <v>46346.076346119982</v>
          </cell>
          <cell r="E246">
            <v>49431.449443515725</v>
          </cell>
          <cell r="F246">
            <v>53470.678778813985</v>
          </cell>
          <cell r="G246">
            <v>58447.150052788995</v>
          </cell>
          <cell r="H246">
            <v>64670.671080415246</v>
          </cell>
          <cell r="I246">
            <v>67783.408905947537</v>
          </cell>
          <cell r="J246">
            <v>70527.700213355594</v>
          </cell>
          <cell r="K246">
            <v>72581.032135315836</v>
          </cell>
          <cell r="L246">
            <v>75337.051183353848</v>
          </cell>
          <cell r="M246">
            <v>80756.244666109429</v>
          </cell>
          <cell r="N246">
            <v>86168.596966830868</v>
          </cell>
          <cell r="O246">
            <v>91961.123526306488</v>
          </cell>
          <cell r="P246">
            <v>92418.50541087451</v>
          </cell>
          <cell r="Q246">
            <v>88090.969118423338</v>
          </cell>
          <cell r="R246">
            <v>88920.706767992233</v>
          </cell>
          <cell r="S246">
            <v>87415.646720482124</v>
          </cell>
          <cell r="T246">
            <v>86881.057210100291</v>
          </cell>
          <cell r="U246">
            <v>86768.666362396616</v>
          </cell>
          <cell r="V246">
            <v>88865</v>
          </cell>
          <cell r="W246">
            <v>91666.952698838635</v>
          </cell>
          <cell r="X246">
            <v>96434.279264912882</v>
          </cell>
          <cell r="Y246">
            <v>99323.212706756982</v>
          </cell>
          <cell r="Z246">
            <v>102740.87178866794</v>
          </cell>
          <cell r="AA246">
            <v>105609.28168440962</v>
          </cell>
        </row>
        <row r="247">
          <cell r="A247" t="str">
            <v>GCR2014</v>
          </cell>
          <cell r="C247">
            <v>15793.282579787234</v>
          </cell>
          <cell r="D247">
            <v>16248.467752659575</v>
          </cell>
          <cell r="E247">
            <v>17218.756316489362</v>
          </cell>
          <cell r="F247">
            <v>18235.433178191488</v>
          </cell>
          <cell r="G247">
            <v>19263.707114361699</v>
          </cell>
          <cell r="H247">
            <v>20784.856715425529</v>
          </cell>
          <cell r="I247">
            <v>22881.027925531911</v>
          </cell>
          <cell r="J247">
            <v>24252.381981382976</v>
          </cell>
          <cell r="K247">
            <v>24934.676529255317</v>
          </cell>
          <cell r="L247">
            <v>25148.255984042549</v>
          </cell>
          <cell r="M247">
            <v>26062.49202127659</v>
          </cell>
          <cell r="N247">
            <v>27293.714760638293</v>
          </cell>
          <cell r="O247">
            <v>29043.906582446802</v>
          </cell>
          <cell r="P247">
            <v>29270.049534574464</v>
          </cell>
          <cell r="Q247">
            <v>28253.372672872338</v>
          </cell>
          <cell r="R247">
            <v>26367.881648936167</v>
          </cell>
          <cell r="S247">
            <v>25940.722739361699</v>
          </cell>
          <cell r="T247">
            <v>24963.669215425529</v>
          </cell>
          <cell r="U247">
            <v>25060.311502659573</v>
          </cell>
          <cell r="V247">
            <v>26163</v>
          </cell>
          <cell r="W247">
            <v>26531.207114361703</v>
          </cell>
          <cell r="X247">
            <v>27493.764295212768</v>
          </cell>
          <cell r="Y247">
            <v>28558.762300531915</v>
          </cell>
          <cell r="Z247">
            <v>29827.675531914894</v>
          </cell>
          <cell r="AA247">
            <v>31503.452792553195</v>
          </cell>
        </row>
        <row r="248">
          <cell r="A248" t="str">
            <v>IR2014</v>
          </cell>
          <cell r="C248">
            <v>16017.023592505642</v>
          </cell>
          <cell r="D248">
            <v>18600.563849376242</v>
          </cell>
          <cell r="E248">
            <v>21566.542144271054</v>
          </cell>
          <cell r="F248">
            <v>24589.932444874103</v>
          </cell>
          <cell r="G248">
            <v>28110.584794917835</v>
          </cell>
          <cell r="H248">
            <v>29481.990931271012</v>
          </cell>
          <cell r="I248">
            <v>31194.165101505325</v>
          </cell>
          <cell r="J248">
            <v>32935.97127468582</v>
          </cell>
          <cell r="K248">
            <v>35531.549532753306</v>
          </cell>
          <cell r="L248">
            <v>39002.197877825347</v>
          </cell>
          <cell r="M248">
            <v>45600.874533904156</v>
          </cell>
          <cell r="N248">
            <v>48910.398862956317</v>
          </cell>
          <cell r="O248">
            <v>48912.250863140456</v>
          </cell>
          <cell r="P248">
            <v>43218.276297012388</v>
          </cell>
          <cell r="Q248">
            <v>35935.285572895089</v>
          </cell>
          <cell r="R248">
            <v>30564.48503889886</v>
          </cell>
          <cell r="S248">
            <v>30168.156999493622</v>
          </cell>
          <cell r="T248">
            <v>35311.161510841041</v>
          </cell>
          <cell r="U248">
            <v>33962.905376789575</v>
          </cell>
          <cell r="V248">
            <v>40231</v>
          </cell>
          <cell r="W248">
            <v>61389.17610366892</v>
          </cell>
          <cell r="X248">
            <v>92573.155204161492</v>
          </cell>
          <cell r="Y248">
            <v>86316.172582055893</v>
          </cell>
          <cell r="Z248">
            <v>68141.568775031075</v>
          </cell>
          <cell r="AA248">
            <v>132290.22515306357</v>
          </cell>
        </row>
        <row r="249">
          <cell r="A249" t="str">
            <v>SCR2014</v>
          </cell>
          <cell r="C249">
            <v>589.73026315789491</v>
          </cell>
          <cell r="D249">
            <v>676.42382271468171</v>
          </cell>
          <cell r="E249">
            <v>1193.3743074792249</v>
          </cell>
          <cell r="F249">
            <v>1664.3022853185603</v>
          </cell>
          <cell r="G249">
            <v>585.44909972299195</v>
          </cell>
          <cell r="H249">
            <v>1240.4671052631584</v>
          </cell>
          <cell r="I249">
            <v>479.49030470914141</v>
          </cell>
          <cell r="J249">
            <v>690.33760387811651</v>
          </cell>
          <cell r="K249">
            <v>1305.7548476454297</v>
          </cell>
          <cell r="L249">
            <v>464.5062326869807</v>
          </cell>
          <cell r="M249">
            <v>921.52042936288103</v>
          </cell>
          <cell r="N249">
            <v>1863.3763850415514</v>
          </cell>
          <cell r="O249">
            <v>1113.1024930747924</v>
          </cell>
          <cell r="P249">
            <v>-235.4639889196676</v>
          </cell>
          <cell r="Q249">
            <v>-1057.4473684210527</v>
          </cell>
          <cell r="R249">
            <v>-458.08448753462608</v>
          </cell>
          <cell r="S249">
            <v>663.58033240997236</v>
          </cell>
          <cell r="T249">
            <v>943.99653739612188</v>
          </cell>
          <cell r="U249">
            <v>297.54085872576178</v>
          </cell>
          <cell r="V249">
            <v>3091</v>
          </cell>
          <cell r="W249">
            <v>4494.1513157894733</v>
          </cell>
          <cell r="X249">
            <v>5160.9425207756231</v>
          </cell>
          <cell r="Y249">
            <v>6484.8923130193907</v>
          </cell>
          <cell r="Z249">
            <v>1239.3968144044322</v>
          </cell>
          <cell r="AA249">
            <v>1749.9255540166207</v>
          </cell>
        </row>
        <row r="250">
          <cell r="A250" t="str">
            <v>XTR2014</v>
          </cell>
          <cell r="C250">
            <v>47242.462802928174</v>
          </cell>
          <cell r="D250">
            <v>53110.241417585014</v>
          </cell>
          <cell r="E250">
            <v>62430.709717487232</v>
          </cell>
          <cell r="F250">
            <v>76646.500964613209</v>
          </cell>
          <cell r="G250">
            <v>88735.163455693837</v>
          </cell>
          <cell r="H250">
            <v>107535.65831549457</v>
          </cell>
          <cell r="I250">
            <v>122599.27984354764</v>
          </cell>
          <cell r="J250">
            <v>130539.42757472447</v>
          </cell>
          <cell r="K250">
            <v>128322.60630566343</v>
          </cell>
          <cell r="L250">
            <v>136689.50157245167</v>
          </cell>
          <cell r="M250">
            <v>144180.24260683419</v>
          </cell>
          <cell r="N250">
            <v>152904.96379396916</v>
          </cell>
          <cell r="O250">
            <v>166515.56661116835</v>
          </cell>
          <cell r="P250">
            <v>160182.33106054598</v>
          </cell>
          <cell r="Q250">
            <v>167628.69790427864</v>
          </cell>
          <cell r="R250">
            <v>177702.5833135125</v>
          </cell>
          <cell r="S250">
            <v>183379.64732154654</v>
          </cell>
          <cell r="T250">
            <v>181781.23232643568</v>
          </cell>
          <cell r="U250">
            <v>187096.69388725917</v>
          </cell>
          <cell r="V250">
            <v>214350</v>
          </cell>
          <cell r="W250">
            <v>298500.45984301908</v>
          </cell>
          <cell r="X250">
            <v>310819.49047279259</v>
          </cell>
          <cell r="Y250">
            <v>339561.69230159355</v>
          </cell>
          <cell r="Z250">
            <v>374878.82740030123</v>
          </cell>
          <cell r="AA250">
            <v>416326.20973070111</v>
          </cell>
        </row>
        <row r="251">
          <cell r="A251" t="str">
            <v>MTR2014</v>
          </cell>
          <cell r="C251">
            <v>-43070.978191322072</v>
          </cell>
          <cell r="D251">
            <v>-48602.638275259997</v>
          </cell>
          <cell r="E251">
            <v>-56692.2296906009</v>
          </cell>
          <cell r="F251">
            <v>-72439.099782021658</v>
          </cell>
          <cell r="G251">
            <v>-81577.899643209588</v>
          </cell>
          <cell r="H251">
            <v>-99269.691316654193</v>
          </cell>
          <cell r="I251">
            <v>-112275.01859864875</v>
          </cell>
          <cell r="J251">
            <v>-118269.10759020073</v>
          </cell>
          <cell r="K251">
            <v>-115410.01457526759</v>
          </cell>
          <cell r="L251">
            <v>-117606.55188643436</v>
          </cell>
          <cell r="M251">
            <v>-132570.40160067671</v>
          </cell>
          <cell r="N251">
            <v>-144901.51530728437</v>
          </cell>
          <cell r="O251">
            <v>-158451.84808753835</v>
          </cell>
          <cell r="P251">
            <v>-154037.40070056717</v>
          </cell>
          <cell r="Q251">
            <v>-151414.37958594962</v>
          </cell>
          <cell r="R251">
            <v>-152094.42209714674</v>
          </cell>
          <cell r="S251">
            <v>-156191.19248245869</v>
          </cell>
          <cell r="T251">
            <v>-154726.1866154797</v>
          </cell>
          <cell r="U251">
            <v>-156337.88736701696</v>
          </cell>
          <cell r="V251">
            <v>-179164</v>
          </cell>
          <cell r="W251">
            <v>-238581.25718189805</v>
          </cell>
          <cell r="X251">
            <v>-282505.20298012171</v>
          </cell>
          <cell r="Y251">
            <v>-285645.05640324915</v>
          </cell>
          <cell r="Z251">
            <v>-277468.03095075436</v>
          </cell>
          <cell r="AA251">
            <v>-376264.60697747569</v>
          </cell>
        </row>
        <row r="252">
          <cell r="A252" t="str">
            <v>STATR2014</v>
          </cell>
          <cell r="C252">
            <v>5121.7869408737752</v>
          </cell>
          <cell r="D252">
            <v>4850.738566582877</v>
          </cell>
          <cell r="E252">
            <v>6028.7862154670875</v>
          </cell>
          <cell r="F252">
            <v>7803.313751433685</v>
          </cell>
          <cell r="G252">
            <v>7957.2864965331246</v>
          </cell>
          <cell r="H252">
            <v>8556.0982246154308</v>
          </cell>
          <cell r="I252">
            <v>7358.2820940168749</v>
          </cell>
          <cell r="J252">
            <v>7633.3669758866599</v>
          </cell>
          <cell r="K252">
            <v>5522.7412613132037</v>
          </cell>
          <cell r="L252">
            <v>4022.9452085869852</v>
          </cell>
          <cell r="M252">
            <v>7402.0770057297777</v>
          </cell>
          <cell r="N252">
            <v>8852.8997545638995</v>
          </cell>
          <cell r="O252">
            <v>11640.365363535588</v>
          </cell>
          <cell r="P252">
            <v>11372.011281340354</v>
          </cell>
          <cell r="Q252">
            <v>5498.0728972137731</v>
          </cell>
          <cell r="R252">
            <v>5061.6999964693969</v>
          </cell>
          <cell r="S252">
            <v>5292.8133248864324</v>
          </cell>
          <cell r="T252">
            <v>1913.7807712671929</v>
          </cell>
          <cell r="U252">
            <v>2613.735949660826</v>
          </cell>
          <cell r="V252">
            <v>1282</v>
          </cell>
          <cell r="W252">
            <v>-161.89553873156547</v>
          </cell>
          <cell r="X252">
            <v>2830.8632606738829</v>
          </cell>
          <cell r="Y252">
            <v>-1200.8161357595236</v>
          </cell>
          <cell r="Z252">
            <v>-3625.3174217579071</v>
          </cell>
          <cell r="AA252">
            <v>932.845559796202</v>
          </cell>
        </row>
        <row r="253">
          <cell r="A253" t="str">
            <v>YER2014</v>
          </cell>
          <cell r="C253">
            <v>84932.510378833307</v>
          </cell>
          <cell r="D253">
            <v>91229.873479778384</v>
          </cell>
          <cell r="E253">
            <v>101177.38845410878</v>
          </cell>
          <cell r="F253">
            <v>109971.06162122334</v>
          </cell>
          <cell r="G253">
            <v>121521.44137080888</v>
          </cell>
          <cell r="H253">
            <v>133000.05105583076</v>
          </cell>
          <cell r="I253">
            <v>140020.6355766097</v>
          </cell>
          <cell r="J253">
            <v>148310.0780337129</v>
          </cell>
          <cell r="K253">
            <v>152788.34603667897</v>
          </cell>
          <cell r="L253">
            <v>163057.90617251297</v>
          </cell>
          <cell r="M253">
            <v>172353.04966254032</v>
          </cell>
          <cell r="N253">
            <v>181092.4352167157</v>
          </cell>
          <cell r="O253">
            <v>190734.46735213409</v>
          </cell>
          <cell r="P253">
            <v>182188.30889486088</v>
          </cell>
          <cell r="Q253">
            <v>172934.57121131255</v>
          </cell>
          <cell r="R253">
            <v>176064.85018112775</v>
          </cell>
          <cell r="S253">
            <v>176669.37495572169</v>
          </cell>
          <cell r="T253">
            <v>177068.71095598617</v>
          </cell>
          <cell r="U253">
            <v>179461.96657047453</v>
          </cell>
          <cell r="V253">
            <v>194818</v>
          </cell>
          <cell r="W253">
            <v>243838.79435504819</v>
          </cell>
          <cell r="X253">
            <v>252807.29203840758</v>
          </cell>
          <cell r="Y253">
            <v>273398.85966494906</v>
          </cell>
          <cell r="Z253">
            <v>295734.9919378073</v>
          </cell>
          <cell r="AA253">
            <v>312147.33349706465</v>
          </cell>
        </row>
        <row r="254">
          <cell r="A254" t="str">
            <v>FIR2014</v>
          </cell>
          <cell r="C254">
            <v>-6553.9694138918194</v>
          </cell>
          <cell r="D254">
            <v>-7242.9643212294714</v>
          </cell>
          <cell r="E254">
            <v>-8822.5419315956005</v>
          </cell>
          <cell r="F254">
            <v>-10402.119541961731</v>
          </cell>
          <cell r="G254">
            <v>-13374.829712219378</v>
          </cell>
          <cell r="H254">
            <v>-14788.783546783188</v>
          </cell>
          <cell r="I254">
            <v>-18682.361910501739</v>
          </cell>
          <cell r="J254">
            <v>-23329.29184872684</v>
          </cell>
          <cell r="K254">
            <v>-22135.85424137412</v>
          </cell>
          <cell r="L254">
            <v>-23278.185083622124</v>
          </cell>
          <cell r="M254">
            <v>-25020.547205062532</v>
          </cell>
          <cell r="N254">
            <v>-25259.04544221787</v>
          </cell>
          <cell r="O254">
            <v>-29269.980081362064</v>
          </cell>
          <cell r="P254">
            <v>-27002.353985234295</v>
          </cell>
          <cell r="Q254">
            <v>-30992.467349706192</v>
          </cell>
          <cell r="R254">
            <v>-29150.73096278439</v>
          </cell>
          <cell r="S254">
            <v>-34809.385565767669</v>
          </cell>
          <cell r="T254">
            <v>-35139.686695796292</v>
          </cell>
          <cell r="U254">
            <v>-29423.300376676209</v>
          </cell>
          <cell r="V254">
            <v>-31407</v>
          </cell>
          <cell r="W254">
            <v>-58174.641434383004</v>
          </cell>
          <cell r="X254">
            <v>-48631.87268344131</v>
          </cell>
          <cell r="Y254">
            <v>-58915.689528401381</v>
          </cell>
          <cell r="Z254">
            <v>-67523.393762241976</v>
          </cell>
          <cell r="AA254">
            <v>-76640.272803977699</v>
          </cell>
        </row>
        <row r="255">
          <cell r="A255" t="str">
            <v>YNR2014</v>
          </cell>
          <cell r="C255">
            <v>80280.929682697548</v>
          </cell>
          <cell r="D255">
            <v>85930.812088563005</v>
          </cell>
          <cell r="E255">
            <v>94159.532043186191</v>
          </cell>
          <cell r="F255">
            <v>101205.67599722819</v>
          </cell>
          <cell r="G255">
            <v>109367.73336649041</v>
          </cell>
          <cell r="H255">
            <v>119492.22766644682</v>
          </cell>
          <cell r="I255">
            <v>121657.39191152634</v>
          </cell>
          <cell r="J255">
            <v>124565.88964268546</v>
          </cell>
          <cell r="K255">
            <v>130471.46415678468</v>
          </cell>
          <cell r="L255">
            <v>139598.7592346294</v>
          </cell>
          <cell r="M255">
            <v>147125.23907771055</v>
          </cell>
          <cell r="N255">
            <v>155619.69618767669</v>
          </cell>
          <cell r="O255">
            <v>161424.82023068407</v>
          </cell>
          <cell r="P255">
            <v>155070.8713410749</v>
          </cell>
          <cell r="Q255">
            <v>142086.27817330364</v>
          </cell>
          <cell r="R255">
            <v>146960.86557956028</v>
          </cell>
          <cell r="S255">
            <v>141740.18064108724</v>
          </cell>
          <cell r="T255">
            <v>141806.84322644817</v>
          </cell>
          <cell r="U255">
            <v>150041.95548377722</v>
          </cell>
          <cell r="V255">
            <v>163411</v>
          </cell>
          <cell r="W255">
            <v>185664.4320912454</v>
          </cell>
          <cell r="X255">
            <v>204013.08041532082</v>
          </cell>
          <cell r="Y255">
            <v>214488.23817799785</v>
          </cell>
          <cell r="Z255">
            <v>228351.31637477229</v>
          </cell>
          <cell r="AA255">
            <v>235844.00833212255</v>
          </cell>
        </row>
        <row r="256">
          <cell r="A256" t="str">
            <v>UDDR2014</v>
          </cell>
          <cell r="C256">
            <v>73136.105170479568</v>
          </cell>
          <cell r="D256">
            <v>79291.434129993344</v>
          </cell>
          <cell r="E256">
            <v>85943.238330564214</v>
          </cell>
          <cell r="F256">
            <v>93749.949985089275</v>
          </cell>
          <cell r="G256">
            <v>101957.69795083716</v>
          </cell>
          <cell r="H256">
            <v>111806.22428605919</v>
          </cell>
          <cell r="I256">
            <v>116359.33605987023</v>
          </cell>
          <cell r="J256">
            <v>120620.34686661272</v>
          </cell>
          <cell r="K256">
            <v>125872.38009628085</v>
          </cell>
          <cell r="L256">
            <v>131293.11850494897</v>
          </cell>
          <cell r="M256">
            <v>141973.60238003949</v>
          </cell>
          <cell r="N256">
            <v>150620.94784078162</v>
          </cell>
          <cell r="O256">
            <v>158328.36444709526</v>
          </cell>
          <cell r="P256">
            <v>154923.41192007839</v>
          </cell>
          <cell r="Q256">
            <v>137864.90824919412</v>
          </cell>
          <cell r="R256">
            <v>131289.26238657182</v>
          </cell>
          <cell r="S256">
            <v>128804.95812209773</v>
          </cell>
          <cell r="T256">
            <v>126883.64714068646</v>
          </cell>
          <cell r="U256">
            <v>130003.24690779478</v>
          </cell>
          <cell r="V256">
            <v>135772</v>
          </cell>
          <cell r="W256">
            <v>141014.39293372526</v>
          </cell>
          <cell r="X256">
            <v>148893.40680782174</v>
          </cell>
          <cell r="Y256">
            <v>153866.83548474131</v>
          </cell>
          <cell r="Z256">
            <v>162074.58345048921</v>
          </cell>
          <cell r="AA256">
            <v>167265.88281571734</v>
          </cell>
        </row>
        <row r="257">
          <cell r="A257" t="str">
            <v>UNXR2014</v>
          </cell>
          <cell r="C257">
            <v>6676.2980069598216</v>
          </cell>
          <cell r="D257">
            <v>7174.4259411578605</v>
          </cell>
          <cell r="E257">
            <v>8911.8200727617823</v>
          </cell>
          <cell r="F257">
            <v>8219.9757197089511</v>
          </cell>
          <cell r="G257">
            <v>12406.498861119895</v>
          </cell>
          <cell r="H257">
            <v>13192.607007276174</v>
          </cell>
          <cell r="I257">
            <v>17558.144875039539</v>
          </cell>
          <cell r="J257">
            <v>20955.10064852894</v>
          </cell>
          <cell r="K257">
            <v>21609.758367605184</v>
          </cell>
          <cell r="L257">
            <v>28326.702230306862</v>
          </cell>
          <cell r="M257">
            <v>24062.346599177472</v>
          </cell>
          <cell r="N257">
            <v>22301.602720658015</v>
          </cell>
          <cell r="O257">
            <v>22485.806279658333</v>
          </cell>
          <cell r="P257">
            <v>18958.26488453021</v>
          </cell>
          <cell r="Q257">
            <v>31875.863761467885</v>
          </cell>
          <cell r="R257">
            <v>40427.924770642196</v>
          </cell>
          <cell r="S257">
            <v>42125.537851945584</v>
          </cell>
          <cell r="T257">
            <v>47144.868633343875</v>
          </cell>
          <cell r="U257">
            <v>46508.371828535273</v>
          </cell>
          <cell r="V257">
            <v>54673</v>
          </cell>
          <cell r="W257">
            <v>96726.75900031635</v>
          </cell>
          <cell r="X257">
            <v>96045.292312559308</v>
          </cell>
          <cell r="Y257">
            <v>112781.87201834861</v>
          </cell>
          <cell r="Z257">
            <v>132233.94080987028</v>
          </cell>
          <cell r="AA257">
            <v>141541.84177475481</v>
          </cell>
        </row>
        <row r="258">
          <cell r="A258" t="str">
            <v>UIR2014</v>
          </cell>
          <cell r="C258">
            <v>13878.987652158676</v>
          </cell>
          <cell r="D258">
            <v>16363.217444609852</v>
          </cell>
          <cell r="E258">
            <v>18851.08047990191</v>
          </cell>
          <cell r="F258">
            <v>21496.989578772213</v>
          </cell>
          <cell r="G258">
            <v>23638.786233470524</v>
          </cell>
          <cell r="H258">
            <v>25704.284788510373</v>
          </cell>
          <cell r="I258">
            <v>25131.140730361672</v>
          </cell>
          <cell r="J258">
            <v>25306.444697434097</v>
          </cell>
          <cell r="K258">
            <v>27705.293283124614</v>
          </cell>
          <cell r="L258">
            <v>30050.55153691216</v>
          </cell>
          <cell r="M258">
            <v>34217.881075400648</v>
          </cell>
          <cell r="N258">
            <v>36178.015588055001</v>
          </cell>
          <cell r="O258">
            <v>36411.451440581492</v>
          </cell>
          <cell r="P258">
            <v>32565.663893510817</v>
          </cell>
          <cell r="Q258">
            <v>21470.64856817585</v>
          </cell>
          <cell r="R258">
            <v>16276.019616428761</v>
          </cell>
          <cell r="S258">
            <v>15735.574743847972</v>
          </cell>
          <cell r="T258">
            <v>15340.459584902355</v>
          </cell>
          <cell r="U258">
            <v>18293.377703826955</v>
          </cell>
          <cell r="V258">
            <v>20744</v>
          </cell>
          <cell r="W258">
            <v>22733.200455381382</v>
          </cell>
          <cell r="X258">
            <v>24821.406778176723</v>
          </cell>
          <cell r="Y258">
            <v>25821.456870128732</v>
          </cell>
          <cell r="Z258">
            <v>29185.839740782903</v>
          </cell>
          <cell r="AA258">
            <v>29836.190209300286</v>
          </cell>
        </row>
        <row r="259">
          <cell r="A259" t="str">
            <v>UMTR2014</v>
          </cell>
          <cell r="C259">
            <v>-41249.290573455255</v>
          </cell>
          <cell r="D259">
            <v>-46745.881847705321</v>
          </cell>
          <cell r="E259">
            <v>-54410.307666011453</v>
          </cell>
          <cell r="F259">
            <v>-69866.850995641405</v>
          </cell>
          <cell r="G259">
            <v>-77628.751388770208</v>
          </cell>
          <cell r="H259">
            <v>-96152.819588069411</v>
          </cell>
          <cell r="I259">
            <v>-106784.37146397746</v>
          </cell>
          <cell r="J259">
            <v>-111153.18190752929</v>
          </cell>
          <cell r="K259">
            <v>-108126.59635928554</v>
          </cell>
          <cell r="L259">
            <v>-109193.94295359371</v>
          </cell>
          <cell r="M259">
            <v>-121734.04700452952</v>
          </cell>
          <cell r="N259">
            <v>-132726.25480728142</v>
          </cell>
          <cell r="O259">
            <v>-146570.5686693445</v>
          </cell>
          <cell r="P259">
            <v>-144007.96209725665</v>
          </cell>
          <cell r="Q259">
            <v>-137136.0045722588</v>
          </cell>
          <cell r="R259">
            <v>-137897.28100162381</v>
          </cell>
          <cell r="S259">
            <v>-141845.00128194172</v>
          </cell>
          <cell r="T259">
            <v>-134537.33240748654</v>
          </cell>
          <cell r="U259">
            <v>-140742.56384069737</v>
          </cell>
          <cell r="V259">
            <v>-159677</v>
          </cell>
          <cell r="W259">
            <v>-199156.15229467567</v>
          </cell>
          <cell r="X259">
            <v>-212642.73446713955</v>
          </cell>
          <cell r="Y259">
            <v>-223452.66481497308</v>
          </cell>
          <cell r="Z259">
            <v>-237990.0229040253</v>
          </cell>
          <cell r="AA259">
            <v>-270290.17276301171</v>
          </cell>
        </row>
        <row r="260">
          <cell r="A260" t="str">
            <v>PCR2015</v>
          </cell>
          <cell r="C260">
            <v>43517.055365424596</v>
          </cell>
          <cell r="D260">
            <v>46643.893938909321</v>
          </cell>
          <cell r="E260">
            <v>49749.093491124258</v>
          </cell>
          <cell r="F260">
            <v>53814.278714217173</v>
          </cell>
          <cell r="G260">
            <v>58822.728546297774</v>
          </cell>
          <cell r="H260">
            <v>65086.241612026228</v>
          </cell>
          <cell r="I260">
            <v>68218.981736766349</v>
          </cell>
          <cell r="J260">
            <v>70980.907724292338</v>
          </cell>
          <cell r="K260">
            <v>73047.434255557324</v>
          </cell>
          <cell r="L260">
            <v>75821.163345594119</v>
          </cell>
          <cell r="M260">
            <v>81275.180297457235</v>
          </cell>
          <cell r="N260">
            <v>86722.312106189042</v>
          </cell>
          <cell r="O260">
            <v>92552.06115464578</v>
          </cell>
          <cell r="P260">
            <v>93012.382152566774</v>
          </cell>
          <cell r="Q260">
            <v>88657.037326083489</v>
          </cell>
          <cell r="R260">
            <v>89492.10682872223</v>
          </cell>
          <cell r="S260">
            <v>87977.375339836886</v>
          </cell>
          <cell r="T260">
            <v>87439.350583719817</v>
          </cell>
          <cell r="U260">
            <v>87326.237517991365</v>
          </cell>
          <cell r="V260">
            <v>89436.042091795942</v>
          </cell>
          <cell r="W260">
            <v>92256</v>
          </cell>
          <cell r="X260">
            <v>97053.961170638097</v>
          </cell>
          <cell r="Y260">
            <v>99961.458755797226</v>
          </cell>
          <cell r="Z260">
            <v>103401.07954581802</v>
          </cell>
          <cell r="AA260">
            <v>106287.92170158327</v>
          </cell>
        </row>
        <row r="261">
          <cell r="A261" t="str">
            <v>GCR2015</v>
          </cell>
          <cell r="C261">
            <v>15944.953629840096</v>
          </cell>
          <cell r="D261">
            <v>16404.510181036687</v>
          </cell>
          <cell r="E261">
            <v>17384.116927111798</v>
          </cell>
          <cell r="F261">
            <v>18410.557461843884</v>
          </cell>
          <cell r="G261">
            <v>19448.706443740219</v>
          </cell>
          <cell r="H261">
            <v>20984.464430116936</v>
          </cell>
          <cell r="I261">
            <v>23100.766255054099</v>
          </cell>
          <cell r="J261">
            <v>24485.290132225993</v>
          </cell>
          <cell r="K261">
            <v>25174.137107055703</v>
          </cell>
          <cell r="L261">
            <v>25389.767675663868</v>
          </cell>
          <cell r="M261">
            <v>26312.783593778462</v>
          </cell>
          <cell r="N261">
            <v>27555.830401049072</v>
          </cell>
          <cell r="O261">
            <v>29322.830218919611</v>
          </cell>
          <cell r="P261">
            <v>29551.144938622376</v>
          </cell>
          <cell r="Q261">
            <v>28524.704403890286</v>
          </cell>
          <cell r="R261">
            <v>26621.106035770226</v>
          </cell>
          <cell r="S261">
            <v>26189.844898553893</v>
          </cell>
          <cell r="T261">
            <v>25203.408224966308</v>
          </cell>
          <cell r="U261">
            <v>25300.978618001674</v>
          </cell>
          <cell r="V261">
            <v>26414.256802535241</v>
          </cell>
          <cell r="W261">
            <v>26786</v>
          </cell>
          <cell r="X261">
            <v>27757.801114632282</v>
          </cell>
          <cell r="Y261">
            <v>28833.026845882054</v>
          </cell>
          <cell r="Z261">
            <v>30114.126106436455</v>
          </cell>
          <cell r="AA261">
            <v>31805.996721669766</v>
          </cell>
        </row>
        <row r="262">
          <cell r="A262" t="str">
            <v>IR2015</v>
          </cell>
          <cell r="C262">
            <v>16473.308484802779</v>
          </cell>
          <cell r="D262">
            <v>19130.447333886419</v>
          </cell>
          <cell r="E262">
            <v>22180.918922995705</v>
          </cell>
          <cell r="F262">
            <v>25290.438042084625</v>
          </cell>
          <cell r="G262">
            <v>28911.384961158459</v>
          </cell>
          <cell r="H262">
            <v>30321.859024059129</v>
          </cell>
          <cell r="I262">
            <v>32082.808748774416</v>
          </cell>
          <cell r="J262">
            <v>33874.234617995324</v>
          </cell>
          <cell r="K262">
            <v>36543.754400784375</v>
          </cell>
          <cell r="L262">
            <v>40113.272826004977</v>
          </cell>
          <cell r="M262">
            <v>46899.929255599971</v>
          </cell>
          <cell r="N262">
            <v>50303.733645071268</v>
          </cell>
          <cell r="O262">
            <v>50305.638404102872</v>
          </cell>
          <cell r="P262">
            <v>44449.456761445057</v>
          </cell>
          <cell r="Q262">
            <v>36958.991869673431</v>
          </cell>
          <cell r="R262">
            <v>31435.19067803002</v>
          </cell>
          <cell r="S262">
            <v>31027.572245267369</v>
          </cell>
          <cell r="T262">
            <v>36317.088076023836</v>
          </cell>
          <cell r="U262">
            <v>34930.42350101818</v>
          </cell>
          <cell r="V262">
            <v>41377.080443472361</v>
          </cell>
          <cell r="W262">
            <v>63138</v>
          </cell>
          <cell r="X262">
            <v>95210.332574100612</v>
          </cell>
          <cell r="Y262">
            <v>88775.104185836026</v>
          </cell>
          <cell r="Z262">
            <v>70082.751429217882</v>
          </cell>
          <cell r="AA262">
            <v>136058.84238630364</v>
          </cell>
        </row>
        <row r="263">
          <cell r="A263" t="str">
            <v>SCR2015</v>
          </cell>
          <cell r="C263">
            <v>583.67420814479635</v>
          </cell>
          <cell r="D263">
            <v>669.4774946415813</v>
          </cell>
          <cell r="E263">
            <v>1181.1193141224101</v>
          </cell>
          <cell r="F263">
            <v>1647.2112407716122</v>
          </cell>
          <cell r="G263">
            <v>579.43700881162181</v>
          </cell>
          <cell r="H263">
            <v>1227.7285067873304</v>
          </cell>
          <cell r="I263">
            <v>474.56632531555135</v>
          </cell>
          <cell r="J263">
            <v>683.24839247439866</v>
          </cell>
          <cell r="K263">
            <v>1292.3457966182425</v>
          </cell>
          <cell r="L263">
            <v>459.73612764944039</v>
          </cell>
          <cell r="M263">
            <v>912.0571564658253</v>
          </cell>
          <cell r="N263">
            <v>1844.2410097642296</v>
          </cell>
          <cell r="O263">
            <v>1101.671826625387</v>
          </cell>
          <cell r="P263">
            <v>-233.0459633246011</v>
          </cell>
          <cell r="Q263">
            <v>-1046.5882352941178</v>
          </cell>
          <cell r="R263">
            <v>-453.38032864967857</v>
          </cell>
          <cell r="S263">
            <v>656.76589664205767</v>
          </cell>
          <cell r="T263">
            <v>934.30245296499174</v>
          </cell>
          <cell r="U263">
            <v>294.48535365563231</v>
          </cell>
          <cell r="V263">
            <v>3059.2579185520362</v>
          </cell>
          <cell r="W263">
            <v>4448</v>
          </cell>
          <cell r="X263">
            <v>5107.9437961419389</v>
          </cell>
          <cell r="Y263">
            <v>6418.2976899261739</v>
          </cell>
          <cell r="Z263">
            <v>1226.6692069540368</v>
          </cell>
          <cell r="AA263">
            <v>1731.9552274351038</v>
          </cell>
        </row>
        <row r="264">
          <cell r="A264" t="str">
            <v>XTR2015</v>
          </cell>
          <cell r="C264">
            <v>50734.528504194015</v>
          </cell>
          <cell r="D264">
            <v>57036.041247580361</v>
          </cell>
          <cell r="E264">
            <v>67045.459397654369</v>
          </cell>
          <cell r="F264">
            <v>82312.052700497195</v>
          </cell>
          <cell r="G264">
            <v>95294.284263863039</v>
          </cell>
          <cell r="H264">
            <v>115484.4730424716</v>
          </cell>
          <cell r="I264">
            <v>131661.56649713436</v>
          </cell>
          <cell r="J264">
            <v>140188.63362052603</v>
          </cell>
          <cell r="K264">
            <v>137807.94948191443</v>
          </cell>
          <cell r="L264">
            <v>146793.30844118874</v>
          </cell>
          <cell r="M264">
            <v>154837.74964891636</v>
          </cell>
          <cell r="N264">
            <v>164207.38428473828</v>
          </cell>
          <cell r="O264">
            <v>178824.0548734201</v>
          </cell>
          <cell r="P264">
            <v>172022.67957452461</v>
          </cell>
          <cell r="Q264">
            <v>180019.46654268037</v>
          </cell>
          <cell r="R264">
            <v>190837.99284548525</v>
          </cell>
          <cell r="S264">
            <v>196934.69375071165</v>
          </cell>
          <cell r="T264">
            <v>195218.1272061335</v>
          </cell>
          <cell r="U264">
            <v>200926.49675484875</v>
          </cell>
          <cell r="V264">
            <v>230194.31121190268</v>
          </cell>
          <cell r="W264">
            <v>320565</v>
          </cell>
          <cell r="X264">
            <v>333794.62804114318</v>
          </cell>
          <cell r="Y264">
            <v>364661.39432383189</v>
          </cell>
          <cell r="Z264">
            <v>402589.09942308418</v>
          </cell>
          <cell r="AA264">
            <v>447100.18702319043</v>
          </cell>
        </row>
        <row r="265">
          <cell r="A265" t="str">
            <v>MTR2015</v>
          </cell>
          <cell r="C265">
            <v>-44209.170870947913</v>
          </cell>
          <cell r="D265">
            <v>-49887.010477109579</v>
          </cell>
          <cell r="E265">
            <v>-58190.377249239566</v>
          </cell>
          <cell r="F265">
            <v>-74353.373767728219</v>
          </cell>
          <cell r="G265">
            <v>-83733.675343977389</v>
          </cell>
          <cell r="H265">
            <v>-101892.98989750919</v>
          </cell>
          <cell r="I265">
            <v>-115241.99565930867</v>
          </cell>
          <cell r="J265">
            <v>-121394.48430876731</v>
          </cell>
          <cell r="K265">
            <v>-118459.83696754253</v>
          </cell>
          <cell r="L265">
            <v>-120714.41992320315</v>
          </cell>
          <cell r="M265">
            <v>-136073.7039860251</v>
          </cell>
          <cell r="N265">
            <v>-148730.6794199924</v>
          </cell>
          <cell r="O265">
            <v>-162639.09298282044</v>
          </cell>
          <cell r="P265">
            <v>-158107.98951067458</v>
          </cell>
          <cell r="Q265">
            <v>-155415.65250037666</v>
          </cell>
          <cell r="R265">
            <v>-156113.66579934279</v>
          </cell>
          <cell r="S265">
            <v>-160318.69734468593</v>
          </cell>
          <cell r="T265">
            <v>-158814.97726634174</v>
          </cell>
          <cell r="U265">
            <v>-160469.26878489146</v>
          </cell>
          <cell r="V265">
            <v>-183898.58374561757</v>
          </cell>
          <cell r="W265">
            <v>-244886</v>
          </cell>
          <cell r="X265">
            <v>-289970.67898022255</v>
          </cell>
          <cell r="Y265">
            <v>-293193.50609773479</v>
          </cell>
          <cell r="Z265">
            <v>-284800.39475859486</v>
          </cell>
          <cell r="AA265">
            <v>-386207.76683239476</v>
          </cell>
        </row>
        <row r="266">
          <cell r="A266" t="str">
            <v>STATR2015</v>
          </cell>
          <cell r="C266">
            <v>8504.1122736058605</v>
          </cell>
          <cell r="D266">
            <v>8339.0079609102977</v>
          </cell>
          <cell r="E266">
            <v>9708.4291441565292</v>
          </cell>
          <cell r="F266">
            <v>11416.265698312025</v>
          </cell>
          <cell r="G266">
            <v>11664.678921147759</v>
          </cell>
          <cell r="H266">
            <v>12148.522087730875</v>
          </cell>
          <cell r="I266">
            <v>10631.068874324643</v>
          </cell>
          <cell r="J266">
            <v>11045.094188717951</v>
          </cell>
          <cell r="K266">
            <v>9284.2500117617601</v>
          </cell>
          <cell r="L266">
            <v>7896.7292362014705</v>
          </cell>
          <cell r="M266">
            <v>11614.765045863576</v>
          </cell>
          <cell r="N266">
            <v>13296.092695544212</v>
          </cell>
          <cell r="O266">
            <v>16124.864591369173</v>
          </cell>
          <cell r="P266">
            <v>15685.525247723301</v>
          </cell>
          <cell r="Q266">
            <v>8707.6216880394495</v>
          </cell>
          <cell r="R266">
            <v>7960.3477985119389</v>
          </cell>
          <cell r="S266">
            <v>7963.7584530468739</v>
          </cell>
          <cell r="T266">
            <v>4564.4568667569547</v>
          </cell>
          <cell r="U266">
            <v>5132.0852009199443</v>
          </cell>
          <cell r="V266">
            <v>3411.2891970966593</v>
          </cell>
          <cell r="W266">
            <v>526</v>
          </cell>
          <cell r="X266">
            <v>3546.1251720024738</v>
          </cell>
          <cell r="Y266">
            <v>-760.08270529325819</v>
          </cell>
          <cell r="Z266">
            <v>-3841.5975969413994</v>
          </cell>
          <cell r="AA266">
            <v>-314.5962040143786</v>
          </cell>
        </row>
        <row r="267">
          <cell r="A267" t="str">
            <v>YER2015</v>
          </cell>
          <cell r="C267">
            <v>91548.461595064233</v>
          </cell>
          <cell r="D267">
            <v>98336.367679855088</v>
          </cell>
          <cell r="E267">
            <v>109058.7599479255</v>
          </cell>
          <cell r="F267">
            <v>118537.43008999829</v>
          </cell>
          <cell r="G267">
            <v>130987.54480104148</v>
          </cell>
          <cell r="H267">
            <v>143360.29880568289</v>
          </cell>
          <cell r="I267">
            <v>150927.76277806077</v>
          </cell>
          <cell r="J267">
            <v>159862.92436746473</v>
          </cell>
          <cell r="K267">
            <v>164690.03408614927</v>
          </cell>
          <cell r="L267">
            <v>175759.55772909941</v>
          </cell>
          <cell r="M267">
            <v>185778.76101205635</v>
          </cell>
          <cell r="N267">
            <v>195198.9147223637</v>
          </cell>
          <cell r="O267">
            <v>205592.02808626249</v>
          </cell>
          <cell r="P267">
            <v>196380.15320088295</v>
          </cell>
          <cell r="Q267">
            <v>186405.58109469627</v>
          </cell>
          <cell r="R267">
            <v>189779.69805852717</v>
          </cell>
          <cell r="S267">
            <v>190431.3132393728</v>
          </cell>
          <cell r="T267">
            <v>190861.75614422368</v>
          </cell>
          <cell r="U267">
            <v>193441.43816154409</v>
          </cell>
          <cell r="V267">
            <v>209993.65391973735</v>
          </cell>
          <cell r="W267">
            <v>262833</v>
          </cell>
          <cell r="X267">
            <v>272500.11288843607</v>
          </cell>
          <cell r="Y267">
            <v>294695.6929982453</v>
          </cell>
          <cell r="Z267">
            <v>318771.73335597437</v>
          </cell>
          <cell r="AA267">
            <v>336462.54002377309</v>
          </cell>
        </row>
        <row r="268">
          <cell r="A268" t="str">
            <v>FIR2015</v>
          </cell>
          <cell r="C268">
            <v>-6989.7796414394461</v>
          </cell>
          <cell r="D268">
            <v>-7724.5896889438391</v>
          </cell>
          <cell r="E268">
            <v>-9409.2022841153102</v>
          </cell>
          <cell r="F268">
            <v>-11093.814879286781</v>
          </cell>
          <cell r="G268">
            <v>-14264.19724084076</v>
          </cell>
          <cell r="H268">
            <v>-15772.172805362137</v>
          </cell>
          <cell r="I268">
            <v>-19924.657057330638</v>
          </cell>
          <cell r="J268">
            <v>-24880.587460141855</v>
          </cell>
          <cell r="K268">
            <v>-23607.791485000318</v>
          </cell>
          <cell r="L268">
            <v>-24826.08231925554</v>
          </cell>
          <cell r="M268">
            <v>-26684.303881694534</v>
          </cell>
          <cell r="N268">
            <v>-26938.661205830667</v>
          </cell>
          <cell r="O268">
            <v>-31216.305410945522</v>
          </cell>
          <cell r="P268">
            <v>-28797.892122730515</v>
          </cell>
          <cell r="Q268">
            <v>-33053.330529706502</v>
          </cell>
          <cell r="R268">
            <v>-31089.126748877457</v>
          </cell>
          <cell r="S268">
            <v>-37124.057070345538</v>
          </cell>
          <cell r="T268">
            <v>-37476.321777184872</v>
          </cell>
          <cell r="U268">
            <v>-31379.820833604477</v>
          </cell>
          <cell r="V268">
            <v>-33495.427783562176</v>
          </cell>
          <cell r="W268">
            <v>-62043</v>
          </cell>
          <cell r="X268">
            <v>-51865.67897117199</v>
          </cell>
          <cell r="Y268">
            <v>-62833.324542851566</v>
          </cell>
          <cell r="Z268">
            <v>-72013.403364352183</v>
          </cell>
          <cell r="AA268">
            <v>-81736.51488579424</v>
          </cell>
        </row>
        <row r="269">
          <cell r="A269" t="str">
            <v>YNR2015</v>
          </cell>
          <cell r="C269">
            <v>86821.195042175968</v>
          </cell>
          <cell r="D269">
            <v>92931.357745370522</v>
          </cell>
          <cell r="E269">
            <v>101830.44876177364</v>
          </cell>
          <cell r="F269">
            <v>109450.62258072454</v>
          </cell>
          <cell r="G269">
            <v>118277.62019526356</v>
          </cell>
          <cell r="H269">
            <v>129226.92905098006</v>
          </cell>
          <cell r="I269">
            <v>131568.4832402922</v>
          </cell>
          <cell r="J269">
            <v>134713.92823943147</v>
          </cell>
          <cell r="K269">
            <v>141100.61357991298</v>
          </cell>
          <cell r="L269">
            <v>150971.48415021031</v>
          </cell>
          <cell r="M269">
            <v>159111.12549492173</v>
          </cell>
          <cell r="N269">
            <v>168297.6025379338</v>
          </cell>
          <cell r="O269">
            <v>174575.65398519541</v>
          </cell>
          <cell r="P269">
            <v>167704.06644861423</v>
          </cell>
          <cell r="Q269">
            <v>153661.6543786735</v>
          </cell>
          <cell r="R269">
            <v>158933.36094238004</v>
          </cell>
          <cell r="S269">
            <v>153287.3612374886</v>
          </cell>
          <cell r="T269">
            <v>153359.45463935271</v>
          </cell>
          <cell r="U269">
            <v>162265.45872168802</v>
          </cell>
          <cell r="V269">
            <v>176723.64232840665</v>
          </cell>
          <cell r="W269">
            <v>200790</v>
          </cell>
          <cell r="X269">
            <v>220633.46196788235</v>
          </cell>
          <cell r="Y269">
            <v>231962.00186902098</v>
          </cell>
          <cell r="Z269">
            <v>246954.46671421194</v>
          </cell>
          <cell r="AA269">
            <v>255057.56756756757</v>
          </cell>
        </row>
        <row r="270">
          <cell r="A270" t="str">
            <v>UDDR2015</v>
          </cell>
          <cell r="C270">
            <v>73899.343638054052</v>
          </cell>
          <cell r="D270">
            <v>80118.90877519206</v>
          </cell>
          <cell r="E270">
            <v>86840.130301621553</v>
          </cell>
          <cell r="F270">
            <v>94728.311739451412</v>
          </cell>
          <cell r="G270">
            <v>103021.71464901962</v>
          </cell>
          <cell r="H270">
            <v>112973.01886844044</v>
          </cell>
          <cell r="I270">
            <v>117573.64629877762</v>
          </cell>
          <cell r="J270">
            <v>121879.12443599767</v>
          </cell>
          <cell r="K270">
            <v>127185.96717164808</v>
          </cell>
          <cell r="L270">
            <v>132663.27567064998</v>
          </cell>
          <cell r="M270">
            <v>143455.21962591264</v>
          </cell>
          <cell r="N270">
            <v>152192.80761027097</v>
          </cell>
          <cell r="O270">
            <v>159980.65777024254</v>
          </cell>
          <cell r="P270">
            <v>156540.1716207717</v>
          </cell>
          <cell r="Q270">
            <v>139303.64772074707</v>
          </cell>
          <cell r="R270">
            <v>132659.37931034481</v>
          </cell>
          <cell r="S270">
            <v>130149.14918373484</v>
          </cell>
          <cell r="T270">
            <v>128207.78766168065</v>
          </cell>
          <cell r="U270">
            <v>131359.94314856845</v>
          </cell>
          <cell r="V270">
            <v>137188.89816511254</v>
          </cell>
          <cell r="W270">
            <v>142486</v>
          </cell>
          <cell r="X270">
            <v>150447.23819355192</v>
          </cell>
          <cell r="Y270">
            <v>155472.56889715334</v>
          </cell>
          <cell r="Z270">
            <v>163765.97180672156</v>
          </cell>
          <cell r="AA270">
            <v>169011.44686756545</v>
          </cell>
        </row>
        <row r="271">
          <cell r="A271" t="str">
            <v>UNXR2015</v>
          </cell>
          <cell r="C271">
            <v>7963.3034117731204</v>
          </cell>
          <cell r="D271">
            <v>8557.4566196981614</v>
          </cell>
          <cell r="E271">
            <v>10629.772235533939</v>
          </cell>
          <cell r="F271">
            <v>9804.559446749161</v>
          </cell>
          <cell r="G271">
            <v>14798.128334883058</v>
          </cell>
          <cell r="H271">
            <v>15735.776366139764</v>
          </cell>
          <cell r="I271">
            <v>20942.869063371723</v>
          </cell>
          <cell r="J271">
            <v>24994.663856304989</v>
          </cell>
          <cell r="K271">
            <v>25775.521457692583</v>
          </cell>
          <cell r="L271">
            <v>33787.30612080681</v>
          </cell>
          <cell r="M271">
            <v>28700.900793934627</v>
          </cell>
          <cell r="N271">
            <v>26600.734246477365</v>
          </cell>
          <cell r="O271">
            <v>26820.447151491313</v>
          </cell>
          <cell r="P271">
            <v>22612.893444674915</v>
          </cell>
          <cell r="Q271">
            <v>38020.647727272728</v>
          </cell>
          <cell r="R271">
            <v>48221.309312638579</v>
          </cell>
          <cell r="S271">
            <v>50246.175193119234</v>
          </cell>
          <cell r="T271">
            <v>56233.09397575281</v>
          </cell>
          <cell r="U271">
            <v>55473.898210070816</v>
          </cell>
          <cell r="V271">
            <v>65212.440633717189</v>
          </cell>
          <cell r="W271">
            <v>115373</v>
          </cell>
          <cell r="X271">
            <v>114560.16540304699</v>
          </cell>
          <cell r="Y271">
            <v>134523.09427973678</v>
          </cell>
          <cell r="Z271">
            <v>157724.98335240682</v>
          </cell>
          <cell r="AA271">
            <v>168827.18990952006</v>
          </cell>
        </row>
        <row r="272">
          <cell r="A272" t="str">
            <v>UIR2015</v>
          </cell>
          <cell r="C272">
            <v>14312.942304618829</v>
          </cell>
          <cell r="D272">
            <v>16874.846571839542</v>
          </cell>
          <cell r="E272">
            <v>19440.497682595495</v>
          </cell>
          <cell r="F272">
            <v>22169.136487134409</v>
          </cell>
          <cell r="G272">
            <v>24377.900751158701</v>
          </cell>
          <cell r="H272">
            <v>26507.981300942942</v>
          </cell>
          <cell r="I272">
            <v>25916.916733258749</v>
          </cell>
          <cell r="J272">
            <v>26097.701933834105</v>
          </cell>
          <cell r="K272">
            <v>28571.555377976667</v>
          </cell>
          <cell r="L272">
            <v>30990.142879974432</v>
          </cell>
          <cell r="M272">
            <v>35287.77241489532</v>
          </cell>
          <cell r="N272">
            <v>37309.194502157588</v>
          </cell>
          <cell r="O272">
            <v>37549.929199296792</v>
          </cell>
          <cell r="P272">
            <v>33583.895317244693</v>
          </cell>
          <cell r="Q272">
            <v>22141.97187150392</v>
          </cell>
          <cell r="R272">
            <v>16784.922326993768</v>
          </cell>
          <cell r="S272">
            <v>16227.579351126738</v>
          </cell>
          <cell r="T272">
            <v>15820.110116669332</v>
          </cell>
          <cell r="U272">
            <v>18865.357199936072</v>
          </cell>
          <cell r="V272">
            <v>21392.60316445581</v>
          </cell>
          <cell r="W272">
            <v>23444</v>
          </cell>
          <cell r="X272">
            <v>25597.498321879495</v>
          </cell>
          <cell r="Y272">
            <v>26628.817004954453</v>
          </cell>
          <cell r="Z272">
            <v>30098.394118587184</v>
          </cell>
          <cell r="AA272">
            <v>30769.07911139524</v>
          </cell>
        </row>
        <row r="273">
          <cell r="A273" t="str">
            <v>UMTR2015</v>
          </cell>
          <cell r="C273">
            <v>-42499.43742046634</v>
          </cell>
          <cell r="D273">
            <v>-48162.61449910923</v>
          </cell>
          <cell r="E273">
            <v>-56059.32692495938</v>
          </cell>
          <cell r="F273">
            <v>-71984.313436050041</v>
          </cell>
          <cell r="G273">
            <v>-79981.454609526423</v>
          </cell>
          <cell r="H273">
            <v>-99066.933808414411</v>
          </cell>
          <cell r="I273">
            <v>-110020.69731200689</v>
          </cell>
          <cell r="J273">
            <v>-114521.91378061434</v>
          </cell>
          <cell r="K273">
            <v>-111403.60116682002</v>
          </cell>
          <cell r="L273">
            <v>-112503.29595332719</v>
          </cell>
          <cell r="M273">
            <v>-125423.45433544117</v>
          </cell>
          <cell r="N273">
            <v>-136748.80420525069</v>
          </cell>
          <cell r="O273">
            <v>-151012.69923060355</v>
          </cell>
          <cell r="P273">
            <v>-148372.42745551007</v>
          </cell>
          <cell r="Q273">
            <v>-141292.20074786115</v>
          </cell>
          <cell r="R273">
            <v>-142076.54926682197</v>
          </cell>
          <cell r="S273">
            <v>-146143.91354568413</v>
          </cell>
          <cell r="T273">
            <v>-138614.77033614597</v>
          </cell>
          <cell r="U273">
            <v>-145008.06441003151</v>
          </cell>
          <cell r="V273">
            <v>-164516.34863642592</v>
          </cell>
          <cell r="W273">
            <v>-205192</v>
          </cell>
          <cell r="X273">
            <v>-219087.32152156465</v>
          </cell>
          <cell r="Y273">
            <v>-230224.86963331309</v>
          </cell>
          <cell r="Z273">
            <v>-245202.81305428845</v>
          </cell>
          <cell r="AA273">
            <v>-278481.88715519098</v>
          </cell>
        </row>
        <row r="274">
          <cell r="A274" t="str">
            <v>PCR2016</v>
          </cell>
          <cell r="C274">
            <v>43698.218296798521</v>
          </cell>
          <cell r="D274">
            <v>46838.074002006637</v>
          </cell>
          <cell r="E274">
            <v>49956.200601988392</v>
          </cell>
          <cell r="F274">
            <v>54038.309324739297</v>
          </cell>
          <cell r="G274">
            <v>59067.609498038983</v>
          </cell>
          <cell r="H274">
            <v>65357.197774467182</v>
          </cell>
          <cell r="I274">
            <v>68502.97959928248</v>
          </cell>
          <cell r="J274">
            <v>71276.403575446166</v>
          </cell>
          <cell r="K274">
            <v>73351.53312456295</v>
          </cell>
          <cell r="L274">
            <v>76136.809339941014</v>
          </cell>
          <cell r="M274">
            <v>81613.531543583347</v>
          </cell>
          <cell r="N274">
            <v>87083.339941017286</v>
          </cell>
          <cell r="O274">
            <v>92937.358426317209</v>
          </cell>
          <cell r="P274">
            <v>93399.59575567783</v>
          </cell>
          <cell r="Q274">
            <v>89026.119485573552</v>
          </cell>
          <cell r="R274">
            <v>89864.665409990572</v>
          </cell>
          <cell r="S274">
            <v>88343.628044145808</v>
          </cell>
          <cell r="T274">
            <v>87803.363473290563</v>
          </cell>
          <cell r="U274">
            <v>87689.779514152804</v>
          </cell>
          <cell r="V274">
            <v>89808.367273722295</v>
          </cell>
          <cell r="W274">
            <v>92640.064759356668</v>
          </cell>
          <cell r="X274">
            <v>97458</v>
          </cell>
          <cell r="Y274">
            <v>100377.60159314098</v>
          </cell>
          <cell r="Z274">
            <v>103831.54163753001</v>
          </cell>
          <cell r="AA274">
            <v>106730.40181204585</v>
          </cell>
        </row>
        <row r="275">
          <cell r="A275" t="str">
            <v>GCR2016</v>
          </cell>
          <cell r="C275">
            <v>15946.216738725441</v>
          </cell>
          <cell r="D275">
            <v>16405.809694541113</v>
          </cell>
          <cell r="E275">
            <v>17385.494041969843</v>
          </cell>
          <cell r="F275">
            <v>18412.015888080427</v>
          </cell>
          <cell r="G275">
            <v>19450.247108861473</v>
          </cell>
          <cell r="H275">
            <v>20986.126753137196</v>
          </cell>
          <cell r="I275">
            <v>23102.59622482337</v>
          </cell>
          <cell r="J275">
            <v>24487.229779605612</v>
          </cell>
          <cell r="K275">
            <v>25176.131322717847</v>
          </cell>
          <cell r="L275">
            <v>25391.778972898872</v>
          </cell>
          <cell r="M275">
            <v>26314.868009420366</v>
          </cell>
          <cell r="N275">
            <v>27558.013286934514</v>
          </cell>
          <cell r="O275">
            <v>29325.153080951881</v>
          </cell>
          <cell r="P275">
            <v>29553.485887025909</v>
          </cell>
          <cell r="Q275">
            <v>28526.964040915325</v>
          </cell>
          <cell r="R275">
            <v>26623.21487574256</v>
          </cell>
          <cell r="S275">
            <v>26191.919575380507</v>
          </cell>
          <cell r="T275">
            <v>25205.404759394005</v>
          </cell>
          <cell r="U275">
            <v>25302.982881647862</v>
          </cell>
          <cell r="V275">
            <v>26416.349256564379</v>
          </cell>
          <cell r="W275">
            <v>26788.121902351577</v>
          </cell>
          <cell r="X275">
            <v>27760</v>
          </cell>
          <cell r="Y275">
            <v>28835.310907237512</v>
          </cell>
          <cell r="Z275">
            <v>30116.511652430665</v>
          </cell>
          <cell r="AA275">
            <v>31808.516292312561</v>
          </cell>
        </row>
        <row r="276">
          <cell r="A276" t="str">
            <v>IR2016</v>
          </cell>
          <cell r="C276">
            <v>16748.699062728196</v>
          </cell>
          <cell r="D276">
            <v>19450.258314911327</v>
          </cell>
          <cell r="E276">
            <v>22551.725800482145</v>
          </cell>
          <cell r="F276">
            <v>25713.227936101477</v>
          </cell>
          <cell r="G276">
            <v>29394.70760520552</v>
          </cell>
          <cell r="H276">
            <v>30828.761100719217</v>
          </cell>
          <cell r="I276">
            <v>32619.149293295064</v>
          </cell>
          <cell r="J276">
            <v>34440.523111702401</v>
          </cell>
          <cell r="K276">
            <v>37154.670274379576</v>
          </cell>
          <cell r="L276">
            <v>40783.861699892979</v>
          </cell>
          <cell r="M276">
            <v>47683.973252243166</v>
          </cell>
          <cell r="N276">
            <v>51144.680337297832</v>
          </cell>
          <cell r="O276">
            <v>51146.616938912302</v>
          </cell>
          <cell r="P276">
            <v>45192.535275229828</v>
          </cell>
          <cell r="Q276">
            <v>37576.849426333647</v>
          </cell>
          <cell r="R276">
            <v>31960.704744375875</v>
          </cell>
          <cell r="S276">
            <v>31546.271998879682</v>
          </cell>
          <cell r="T276">
            <v>36924.214682257858</v>
          </cell>
          <cell r="U276">
            <v>35514.368706925008</v>
          </cell>
          <cell r="V276">
            <v>42068.796871092622</v>
          </cell>
          <cell r="W276">
            <v>64193.50201558452</v>
          </cell>
          <cell r="X276">
            <v>96802</v>
          </cell>
          <cell r="Y276">
            <v>90259.191445519202</v>
          </cell>
          <cell r="Z276">
            <v>71254.351501935569</v>
          </cell>
          <cell r="AA276">
            <v>138333.38992307772</v>
          </cell>
        </row>
        <row r="277">
          <cell r="A277" t="str">
            <v>SCR2016</v>
          </cell>
          <cell r="C277">
            <v>553.856698465367</v>
          </cell>
          <cell r="D277">
            <v>635.27664869348814</v>
          </cell>
          <cell r="E277">
            <v>1120.780796350062</v>
          </cell>
          <cell r="F277">
            <v>1563.0620074657816</v>
          </cell>
          <cell r="G277">
            <v>549.83596018249682</v>
          </cell>
          <cell r="H277">
            <v>1165.0089174616339</v>
          </cell>
          <cell r="I277">
            <v>450.32268768145985</v>
          </cell>
          <cell r="J277">
            <v>648.34404811281615</v>
          </cell>
          <cell r="K277">
            <v>1226.3251762754041</v>
          </cell>
          <cell r="L277">
            <v>436.25010369141427</v>
          </cell>
          <cell r="M277">
            <v>865.46391538780574</v>
          </cell>
          <cell r="N277">
            <v>1750.0263376192449</v>
          </cell>
          <cell r="O277">
            <v>1045.3919535462462</v>
          </cell>
          <cell r="P277">
            <v>-221.14060555785977</v>
          </cell>
          <cell r="Q277">
            <v>-993.12235586893394</v>
          </cell>
          <cell r="R277">
            <v>-430.21899626710905</v>
          </cell>
          <cell r="S277">
            <v>623.21443384487759</v>
          </cell>
          <cell r="T277">
            <v>886.57279137287424</v>
          </cell>
          <cell r="U277">
            <v>279.44131065947738</v>
          </cell>
          <cell r="V277">
            <v>2902.9730402322684</v>
          </cell>
          <cell r="W277">
            <v>4220.7700124429693</v>
          </cell>
          <cell r="X277">
            <v>4847</v>
          </cell>
          <cell r="Y277">
            <v>6090.4133139776022</v>
          </cell>
          <cell r="Z277">
            <v>1164.0037328909166</v>
          </cell>
          <cell r="AA277">
            <v>1643.4767731231852</v>
          </cell>
        </row>
        <row r="278">
          <cell r="A278" t="str">
            <v>XTR2016</v>
          </cell>
          <cell r="C278">
            <v>49889.502600148226</v>
          </cell>
          <cell r="D278">
            <v>56086.058390945647</v>
          </cell>
          <cell r="E278">
            <v>65928.761330085166</v>
          </cell>
          <cell r="F278">
            <v>80941.07678334933</v>
          </cell>
          <cell r="G278">
            <v>93707.078447930209</v>
          </cell>
          <cell r="H278">
            <v>113560.98278616818</v>
          </cell>
          <cell r="I278">
            <v>129468.63325152182</v>
          </cell>
          <cell r="J278">
            <v>137853.67495717047</v>
          </cell>
          <cell r="K278">
            <v>135512.64309927952</v>
          </cell>
          <cell r="L278">
            <v>144348.34340789524</v>
          </cell>
          <cell r="M278">
            <v>152258.79773519802</v>
          </cell>
          <cell r="N278">
            <v>161472.37328833702</v>
          </cell>
          <cell r="O278">
            <v>175845.59103252619</v>
          </cell>
          <cell r="P278">
            <v>169157.49831415626</v>
          </cell>
          <cell r="Q278">
            <v>177021.09212300889</v>
          </cell>
          <cell r="R278">
            <v>187659.42684349295</v>
          </cell>
          <cell r="S278">
            <v>193654.5821081856</v>
          </cell>
          <cell r="T278">
            <v>191966.60641167394</v>
          </cell>
          <cell r="U278">
            <v>197579.89830261352</v>
          </cell>
          <cell r="V278">
            <v>226360.23288944509</v>
          </cell>
          <cell r="W278">
            <v>315225.72245240147</v>
          </cell>
          <cell r="X278">
            <v>328235</v>
          </cell>
          <cell r="Y278">
            <v>358587.65453567915</v>
          </cell>
          <cell r="Z278">
            <v>395883.6420604352</v>
          </cell>
          <cell r="AA278">
            <v>439653.36035745963</v>
          </cell>
        </row>
        <row r="279">
          <cell r="A279" t="str">
            <v>MTR2016</v>
          </cell>
          <cell r="C279">
            <v>-43585.807473280227</v>
          </cell>
          <cell r="D279">
            <v>-49183.587731605658</v>
          </cell>
          <cell r="E279">
            <v>-57369.874386167619</v>
          </cell>
          <cell r="F279">
            <v>-73304.967502991785</v>
          </cell>
          <cell r="G279">
            <v>-82553.003837741926</v>
          </cell>
          <cell r="H279">
            <v>-100456.26626913714</v>
          </cell>
          <cell r="I279">
            <v>-113617.04679569183</v>
          </cell>
          <cell r="J279">
            <v>-119682.78339454465</v>
          </cell>
          <cell r="K279">
            <v>-116789.51551603187</v>
          </cell>
          <cell r="L279">
            <v>-119012.30813353694</v>
          </cell>
          <cell r="M279">
            <v>-134155.0213964429</v>
          </cell>
          <cell r="N279">
            <v>-146633.52944332111</v>
          </cell>
          <cell r="O279">
            <v>-160345.82994264024</v>
          </cell>
          <cell r="P279">
            <v>-155878.61647340408</v>
          </cell>
          <cell r="Q279">
            <v>-153224.24227293365</v>
          </cell>
          <cell r="R279">
            <v>-153912.41336194452</v>
          </cell>
          <cell r="S279">
            <v>-158058.15262245704</v>
          </cell>
          <cell r="T279">
            <v>-156575.6354764165</v>
          </cell>
          <cell r="U279">
            <v>-158206.60095737223</v>
          </cell>
          <cell r="V279">
            <v>-181305.55511079935</v>
          </cell>
          <cell r="W279">
            <v>-241433.02936078902</v>
          </cell>
          <cell r="X279">
            <v>-285882</v>
          </cell>
          <cell r="Y279">
            <v>-289059.3842281187</v>
          </cell>
          <cell r="Z279">
            <v>-280784.61843354104</v>
          </cell>
          <cell r="AA279">
            <v>-380762.11424503778</v>
          </cell>
        </row>
        <row r="280">
          <cell r="A280" t="str">
            <v>STATR2016</v>
          </cell>
          <cell r="C280">
            <v>8023.5964110289497</v>
          </cell>
          <cell r="D280">
            <v>7809.9699426784355</v>
          </cell>
          <cell r="E280">
            <v>9159.0507624152087</v>
          </cell>
          <cell r="F280">
            <v>10819.696903227523</v>
          </cell>
          <cell r="G280">
            <v>10978.774314891038</v>
          </cell>
          <cell r="H280">
            <v>11489.136773778213</v>
          </cell>
          <cell r="I280">
            <v>9949.1136863273277</v>
          </cell>
          <cell r="J280">
            <v>10360.757468279393</v>
          </cell>
          <cell r="K280">
            <v>8565.0150316281652</v>
          </cell>
          <cell r="L280">
            <v>7148.4385551759915</v>
          </cell>
          <cell r="M280">
            <v>10640.757573035109</v>
          </cell>
          <cell r="N280">
            <v>12239.408096978994</v>
          </cell>
          <cell r="O280">
            <v>15022.01729620056</v>
          </cell>
          <cell r="P280">
            <v>14588.654469164292</v>
          </cell>
          <cell r="Q280">
            <v>7913.6529992791184</v>
          </cell>
          <cell r="R280">
            <v>7445.9457233704743</v>
          </cell>
          <cell r="S280">
            <v>7559.5253538211982</v>
          </cell>
          <cell r="T280">
            <v>4079.6160179893195</v>
          </cell>
          <cell r="U280">
            <v>4702.2290068056609</v>
          </cell>
          <cell r="V280">
            <v>3113.577932666085</v>
          </cell>
          <cell r="W280">
            <v>410.68744821156724</v>
          </cell>
          <cell r="X280">
            <v>2464</v>
          </cell>
          <cell r="Y280">
            <v>-1277.681187864393</v>
          </cell>
          <cell r="Z280">
            <v>-3648.3909508893266</v>
          </cell>
          <cell r="AA280">
            <v>-1952.1653906191932</v>
          </cell>
        </row>
        <row r="281">
          <cell r="A281" t="str">
            <v>YER2016</v>
          </cell>
          <cell r="C281">
            <v>91274.282334614472</v>
          </cell>
          <cell r="D281">
            <v>98041.859262170969</v>
          </cell>
          <cell r="E281">
            <v>108732.13894712321</v>
          </cell>
          <cell r="F281">
            <v>118182.42133997205</v>
          </cell>
          <cell r="G281">
            <v>130595.24909736781</v>
          </cell>
          <cell r="H281">
            <v>142930.94783659445</v>
          </cell>
          <cell r="I281">
            <v>150475.7479472397</v>
          </cell>
          <cell r="J281">
            <v>159384.1495457722</v>
          </cell>
          <cell r="K281">
            <v>164196.80251281158</v>
          </cell>
          <cell r="L281">
            <v>175233.17394595858</v>
          </cell>
          <cell r="M281">
            <v>185222.37063242492</v>
          </cell>
          <cell r="N281">
            <v>194614.31184486378</v>
          </cell>
          <cell r="O281">
            <v>204976.29878581417</v>
          </cell>
          <cell r="P281">
            <v>195792.01262229215</v>
          </cell>
          <cell r="Q281">
            <v>185847.31344630799</v>
          </cell>
          <cell r="R281">
            <v>189211.32523876082</v>
          </cell>
          <cell r="S281">
            <v>189860.98889180063</v>
          </cell>
          <cell r="T281">
            <v>190290.14265956209</v>
          </cell>
          <cell r="U281">
            <v>192862.09876543211</v>
          </cell>
          <cell r="V281">
            <v>209364.74215292337</v>
          </cell>
          <cell r="W281">
            <v>262045.83922955976</v>
          </cell>
          <cell r="X281">
            <v>271684</v>
          </cell>
          <cell r="Y281">
            <v>293813.10637957137</v>
          </cell>
          <cell r="Z281">
            <v>317817.04120079195</v>
          </cell>
          <cell r="AA281">
            <v>335454.86552236194</v>
          </cell>
        </row>
        <row r="282">
          <cell r="A282" t="str">
            <v>FIR2016</v>
          </cell>
          <cell r="C282">
            <v>-6884.1656125328363</v>
          </cell>
          <cell r="D282">
            <v>-7607.8728422691411</v>
          </cell>
          <cell r="E282">
            <v>-9267.0313126398705</v>
          </cell>
          <cell r="F282">
            <v>-10926.189783010601</v>
          </cell>
          <cell r="G282">
            <v>-14048.668366254738</v>
          </cell>
          <cell r="H282">
            <v>-15533.858752554241</v>
          </cell>
          <cell r="I282">
            <v>-19623.599883234401</v>
          </cell>
          <cell r="J282">
            <v>-24504.647270604255</v>
          </cell>
          <cell r="K282">
            <v>-23251.082961953871</v>
          </cell>
          <cell r="L282">
            <v>-24450.965690376561</v>
          </cell>
          <cell r="M282">
            <v>-26281.109934805871</v>
          </cell>
          <cell r="N282">
            <v>-26531.623975868439</v>
          </cell>
          <cell r="O282">
            <v>-30744.63392040478</v>
          </cell>
          <cell r="P282">
            <v>-28362.762323635296</v>
          </cell>
          <cell r="Q282">
            <v>-32553.901994745542</v>
          </cell>
          <cell r="R282">
            <v>-30619.376899873496</v>
          </cell>
          <cell r="S282">
            <v>-36563.120755084157</v>
          </cell>
          <cell r="T282">
            <v>-36910.062819889063</v>
          </cell>
          <cell r="U282">
            <v>-30905.678661087863</v>
          </cell>
          <cell r="V282">
            <v>-32989.319256592389</v>
          </cell>
          <cell r="W282">
            <v>-61105.543952515327</v>
          </cell>
          <cell r="X282">
            <v>-51082</v>
          </cell>
          <cell r="Y282">
            <v>-61883.926865816873</v>
          </cell>
          <cell r="Z282">
            <v>-70925.296720832921</v>
          </cell>
          <cell r="AA282">
            <v>-80501.494171450802</v>
          </cell>
        </row>
        <row r="283">
          <cell r="A283" t="str">
            <v>YNR2016</v>
          </cell>
          <cell r="C283">
            <v>86808.814482919159</v>
          </cell>
          <cell r="D283">
            <v>92918.105886987047</v>
          </cell>
          <cell r="E283">
            <v>101815.9279076846</v>
          </cell>
          <cell r="F283">
            <v>109435.01510241353</v>
          </cell>
          <cell r="G283">
            <v>118260.75400164722</v>
          </cell>
          <cell r="H283">
            <v>129208.50150397481</v>
          </cell>
          <cell r="I283">
            <v>131549.72179152048</v>
          </cell>
          <cell r="J283">
            <v>134694.71825538928</v>
          </cell>
          <cell r="K283">
            <v>141080.49286507201</v>
          </cell>
          <cell r="L283">
            <v>150949.95586550172</v>
          </cell>
          <cell r="M283">
            <v>159088.43651077853</v>
          </cell>
          <cell r="N283">
            <v>168273.6035773115</v>
          </cell>
          <cell r="O283">
            <v>174550.75978478842</v>
          </cell>
          <cell r="P283">
            <v>167680.15212525966</v>
          </cell>
          <cell r="Q283">
            <v>153639.74248012606</v>
          </cell>
          <cell r="R283">
            <v>158910.69730716894</v>
          </cell>
          <cell r="S283">
            <v>153265.50271252595</v>
          </cell>
          <cell r="T283">
            <v>153337.58583398981</v>
          </cell>
          <cell r="U283">
            <v>162242.31993482774</v>
          </cell>
          <cell r="V283">
            <v>176698.44182840362</v>
          </cell>
          <cell r="W283">
            <v>200761.36767707512</v>
          </cell>
          <cell r="X283">
            <v>220602</v>
          </cell>
          <cell r="Y283">
            <v>231928.92447002794</v>
          </cell>
          <cell r="Z283">
            <v>246919.2514144525</v>
          </cell>
          <cell r="AA283">
            <v>255021.19677898733</v>
          </cell>
        </row>
        <row r="284">
          <cell r="A284" t="str">
            <v>UDDR2016</v>
          </cell>
          <cell r="C284">
            <v>74306.920763488277</v>
          </cell>
          <cell r="D284">
            <v>80560.788674578667</v>
          </cell>
          <cell r="E284">
            <v>87319.079760956694</v>
          </cell>
          <cell r="F284">
            <v>95250.766893926164</v>
          </cell>
          <cell r="G284">
            <v>103589.91041703087</v>
          </cell>
          <cell r="H284">
            <v>113596.0990747755</v>
          </cell>
          <cell r="I284">
            <v>118222.10035027744</v>
          </cell>
          <cell r="J284">
            <v>122551.32449546452</v>
          </cell>
          <cell r="K284">
            <v>127887.4360662743</v>
          </cell>
          <cell r="L284">
            <v>133394.95357043424</v>
          </cell>
          <cell r="M284">
            <v>144246.41834521425</v>
          </cell>
          <cell r="N284">
            <v>153032.19675750568</v>
          </cell>
          <cell r="O284">
            <v>160862.99925541761</v>
          </cell>
          <cell r="P284">
            <v>157403.5377891731</v>
          </cell>
          <cell r="Q284">
            <v>140071.94927128046</v>
          </cell>
          <cell r="R284">
            <v>133391.03572052909</v>
          </cell>
          <cell r="S284">
            <v>130866.96091913834</v>
          </cell>
          <cell r="T284">
            <v>128914.892203899</v>
          </cell>
          <cell r="U284">
            <v>132084.43277716267</v>
          </cell>
          <cell r="V284">
            <v>137945.53623526212</v>
          </cell>
          <cell r="W284">
            <v>143271.85318130904</v>
          </cell>
          <cell r="X284">
            <v>151277</v>
          </cell>
          <cell r="Y284">
            <v>156330.04691516294</v>
          </cell>
          <cell r="Z284">
            <v>164669.19043826766</v>
          </cell>
          <cell r="AA284">
            <v>169943.59587307138</v>
          </cell>
        </row>
        <row r="285">
          <cell r="A285" t="str">
            <v>UNXR2016</v>
          </cell>
          <cell r="C285">
            <v>7861.5263821357803</v>
          </cell>
          <cell r="D285">
            <v>8448.0858634972064</v>
          </cell>
          <cell r="E285">
            <v>10493.915721231764</v>
          </cell>
          <cell r="F285">
            <v>9679.2497748964506</v>
          </cell>
          <cell r="G285">
            <v>14608.997082658021</v>
          </cell>
          <cell r="H285">
            <v>15534.661264181521</v>
          </cell>
          <cell r="I285">
            <v>20675.203385557354</v>
          </cell>
          <cell r="J285">
            <v>24675.213182063744</v>
          </cell>
          <cell r="K285">
            <v>25446.090833783535</v>
          </cell>
          <cell r="L285">
            <v>33355.478840266514</v>
          </cell>
          <cell r="M285">
            <v>28334.081613542221</v>
          </cell>
          <cell r="N285">
            <v>26260.756780118849</v>
          </cell>
          <cell r="O285">
            <v>26477.661588330626</v>
          </cell>
          <cell r="P285">
            <v>22323.883594453444</v>
          </cell>
          <cell r="Q285">
            <v>37534.715144966678</v>
          </cell>
          <cell r="R285">
            <v>47605.004574104081</v>
          </cell>
          <cell r="S285">
            <v>49603.991139924365</v>
          </cell>
          <cell r="T285">
            <v>55514.392580587068</v>
          </cell>
          <cell r="U285">
            <v>54764.899909958578</v>
          </cell>
          <cell r="V285">
            <v>64378.976409148207</v>
          </cell>
          <cell r="W285">
            <v>113898.44595714028</v>
          </cell>
          <cell r="X285">
            <v>113096</v>
          </cell>
          <cell r="Y285">
            <v>132803.78757428416</v>
          </cell>
          <cell r="Z285">
            <v>155709.13898793442</v>
          </cell>
          <cell r="AA285">
            <v>166669.45096344315</v>
          </cell>
        </row>
        <row r="286">
          <cell r="A286" t="str">
            <v>UIR2016</v>
          </cell>
          <cell r="C286">
            <v>14570.992791012555</v>
          </cell>
          <cell r="D286">
            <v>17179.086068723245</v>
          </cell>
          <cell r="E286">
            <v>19790.993742452523</v>
          </cell>
          <cell r="F286">
            <v>22568.827642990454</v>
          </cell>
          <cell r="G286">
            <v>24817.414095949069</v>
          </cell>
          <cell r="H286">
            <v>26985.898232517298</v>
          </cell>
          <cell r="I286">
            <v>26384.17726058478</v>
          </cell>
          <cell r="J286">
            <v>26568.221868481731</v>
          </cell>
          <cell r="K286">
            <v>29086.676839755564</v>
          </cell>
          <cell r="L286">
            <v>31548.869469755202</v>
          </cell>
          <cell r="M286">
            <v>35923.981703077559</v>
          </cell>
          <cell r="N286">
            <v>37981.848355106689</v>
          </cell>
          <cell r="O286">
            <v>38226.923299301074</v>
          </cell>
          <cell r="P286">
            <v>34189.385113623903</v>
          </cell>
          <cell r="Q286">
            <v>22541.173271855681</v>
          </cell>
          <cell r="R286">
            <v>17087.540564277093</v>
          </cell>
          <cell r="S286">
            <v>16520.149156511878</v>
          </cell>
          <cell r="T286">
            <v>16105.33358949025</v>
          </cell>
          <cell r="U286">
            <v>19205.483953599007</v>
          </cell>
          <cell r="V286">
            <v>21778.29406813774</v>
          </cell>
          <cell r="W286">
            <v>23866.675888315585</v>
          </cell>
          <cell r="X286">
            <v>26059</v>
          </cell>
          <cell r="Y286">
            <v>27108.912504116808</v>
          </cell>
          <cell r="Z286">
            <v>30641.043217330844</v>
          </cell>
          <cell r="AA286">
            <v>31323.820104658396</v>
          </cell>
        </row>
        <row r="287">
          <cell r="A287" t="str">
            <v>UMTR2016</v>
          </cell>
          <cell r="C287">
            <v>-41733.526174410501</v>
          </cell>
          <cell r="D287">
            <v>-47294.643289999629</v>
          </cell>
          <cell r="E287">
            <v>-55049.043694304877</v>
          </cell>
          <cell r="F287">
            <v>-70687.035200227358</v>
          </cell>
          <cell r="G287">
            <v>-78540.0544574425</v>
          </cell>
          <cell r="H287">
            <v>-97281.581264439446</v>
          </cell>
          <cell r="I287">
            <v>-108037.93955132198</v>
          </cell>
          <cell r="J287">
            <v>-112458.0365387436</v>
          </cell>
          <cell r="K287">
            <v>-109395.92115589128</v>
          </cell>
          <cell r="L287">
            <v>-110475.79759525465</v>
          </cell>
          <cell r="M287">
            <v>-123163.113022113</v>
          </cell>
          <cell r="N287">
            <v>-134284.36106476217</v>
          </cell>
          <cell r="O287">
            <v>-148291.19674355493</v>
          </cell>
          <cell r="P287">
            <v>-145698.50710055372</v>
          </cell>
          <cell r="Q287">
            <v>-138745.87797040594</v>
          </cell>
          <cell r="R287">
            <v>-139516.09121163224</v>
          </cell>
          <cell r="S287">
            <v>-143510.15475448308</v>
          </cell>
          <cell r="T287">
            <v>-136116.69935182805</v>
          </cell>
          <cell r="U287">
            <v>-142394.77552807215</v>
          </cell>
          <cell r="V287">
            <v>-161551.48770581977</v>
          </cell>
          <cell r="W287">
            <v>-201494.09551138655</v>
          </cell>
          <cell r="X287">
            <v>-215139</v>
          </cell>
          <cell r="Y287">
            <v>-226075.83078770764</v>
          </cell>
          <cell r="Z287">
            <v>-240783.84651068979</v>
          </cell>
          <cell r="AA287">
            <v>-273463.17579944263</v>
          </cell>
        </row>
        <row r="288">
          <cell r="A288" t="str">
            <v>PCR2017</v>
          </cell>
          <cell r="C288">
            <v>44243</v>
          </cell>
          <cell r="D288">
            <v>47422</v>
          </cell>
          <cell r="E288">
            <v>50579</v>
          </cell>
          <cell r="F288">
            <v>54712</v>
          </cell>
          <cell r="G288">
            <v>59804</v>
          </cell>
          <cell r="H288">
            <v>66172</v>
          </cell>
          <cell r="I288">
            <v>69357</v>
          </cell>
          <cell r="J288">
            <v>72165</v>
          </cell>
          <cell r="K288">
            <v>74266</v>
          </cell>
          <cell r="L288">
            <v>77086</v>
          </cell>
          <cell r="M288">
            <v>82631</v>
          </cell>
          <cell r="N288">
            <v>88169</v>
          </cell>
          <cell r="O288">
            <v>94096</v>
          </cell>
          <cell r="P288">
            <v>94564</v>
          </cell>
          <cell r="Q288">
            <v>90136</v>
          </cell>
          <cell r="R288">
            <v>90985</v>
          </cell>
          <cell r="S288">
            <v>89445</v>
          </cell>
          <cell r="T288">
            <v>88898</v>
          </cell>
          <cell r="U288">
            <v>88783</v>
          </cell>
          <cell r="V288">
            <v>90928</v>
          </cell>
          <cell r="W288">
            <v>93795</v>
          </cell>
          <cell r="X288">
            <v>98673</v>
          </cell>
          <cell r="Y288">
            <v>101629</v>
          </cell>
          <cell r="Z288">
            <v>105126</v>
          </cell>
          <cell r="AA288">
            <v>108061</v>
          </cell>
        </row>
        <row r="289">
          <cell r="A289" t="str">
            <v>GCR2017</v>
          </cell>
          <cell r="C289">
            <v>16342</v>
          </cell>
          <cell r="D289">
            <v>16813</v>
          </cell>
          <cell r="E289">
            <v>17817</v>
          </cell>
          <cell r="F289">
            <v>18869</v>
          </cell>
          <cell r="G289">
            <v>19933</v>
          </cell>
          <cell r="H289">
            <v>21507</v>
          </cell>
          <cell r="I289">
            <v>23676</v>
          </cell>
          <cell r="J289">
            <v>25095</v>
          </cell>
          <cell r="K289">
            <v>25801</v>
          </cell>
          <cell r="L289">
            <v>26022</v>
          </cell>
          <cell r="M289">
            <v>26968</v>
          </cell>
          <cell r="N289">
            <v>28242</v>
          </cell>
          <cell r="O289">
            <v>30053</v>
          </cell>
          <cell r="P289">
            <v>30287</v>
          </cell>
          <cell r="Q289">
            <v>29235</v>
          </cell>
          <cell r="R289">
            <v>27284</v>
          </cell>
          <cell r="S289">
            <v>26842</v>
          </cell>
          <cell r="T289">
            <v>25831</v>
          </cell>
          <cell r="U289">
            <v>25931</v>
          </cell>
          <cell r="V289">
            <v>27072</v>
          </cell>
          <cell r="W289">
            <v>27453</v>
          </cell>
          <cell r="X289">
            <v>28449</v>
          </cell>
          <cell r="Y289">
            <v>29551</v>
          </cell>
          <cell r="Z289">
            <v>30864</v>
          </cell>
          <cell r="AA289">
            <v>32598</v>
          </cell>
        </row>
        <row r="290">
          <cell r="A290" t="str">
            <v>IR2017</v>
          </cell>
          <cell r="C290">
            <v>17297</v>
          </cell>
          <cell r="D290">
            <v>20087</v>
          </cell>
          <cell r="E290">
            <v>23290</v>
          </cell>
          <cell r="F290">
            <v>26555</v>
          </cell>
          <cell r="G290">
            <v>30357</v>
          </cell>
          <cell r="H290">
            <v>31838</v>
          </cell>
          <cell r="I290">
            <v>33687</v>
          </cell>
          <cell r="J290">
            <v>35568</v>
          </cell>
          <cell r="K290">
            <v>38371</v>
          </cell>
          <cell r="L290">
            <v>42119</v>
          </cell>
          <cell r="M290">
            <v>49245</v>
          </cell>
          <cell r="N290">
            <v>52819</v>
          </cell>
          <cell r="O290">
            <v>52821</v>
          </cell>
          <cell r="P290">
            <v>46672</v>
          </cell>
          <cell r="Q290">
            <v>38807</v>
          </cell>
          <cell r="R290">
            <v>33007</v>
          </cell>
          <cell r="S290">
            <v>32579</v>
          </cell>
          <cell r="T290">
            <v>38133</v>
          </cell>
          <cell r="U290">
            <v>36677</v>
          </cell>
          <cell r="V290">
            <v>43446</v>
          </cell>
          <cell r="W290">
            <v>66295</v>
          </cell>
          <cell r="X290">
            <v>99971</v>
          </cell>
          <cell r="Y290">
            <v>93214</v>
          </cell>
          <cell r="Z290">
            <v>73587</v>
          </cell>
          <cell r="AA290">
            <v>142862</v>
          </cell>
        </row>
        <row r="291">
          <cell r="A291" t="str">
            <v>SCR2017</v>
          </cell>
          <cell r="C291">
            <v>551</v>
          </cell>
          <cell r="D291">
            <v>632</v>
          </cell>
          <cell r="E291">
            <v>1115</v>
          </cell>
          <cell r="F291">
            <v>1555</v>
          </cell>
          <cell r="G291">
            <v>547</v>
          </cell>
          <cell r="H291">
            <v>1159</v>
          </cell>
          <cell r="I291">
            <v>448</v>
          </cell>
          <cell r="J291">
            <v>645</v>
          </cell>
          <cell r="K291">
            <v>1220</v>
          </cell>
          <cell r="L291">
            <v>434</v>
          </cell>
          <cell r="M291">
            <v>861</v>
          </cell>
          <cell r="N291">
            <v>1741</v>
          </cell>
          <cell r="O291">
            <v>1040</v>
          </cell>
          <cell r="P291">
            <v>-220</v>
          </cell>
          <cell r="Q291">
            <v>-988</v>
          </cell>
          <cell r="R291">
            <v>-428</v>
          </cell>
          <cell r="S291">
            <v>620</v>
          </cell>
          <cell r="T291">
            <v>882</v>
          </cell>
          <cell r="U291">
            <v>278</v>
          </cell>
          <cell r="V291">
            <v>2888</v>
          </cell>
          <cell r="W291">
            <v>4199</v>
          </cell>
          <cell r="X291">
            <v>4822</v>
          </cell>
          <cell r="Y291">
            <v>6059</v>
          </cell>
          <cell r="Z291">
            <v>1158</v>
          </cell>
          <cell r="AA291">
            <v>1635</v>
          </cell>
        </row>
        <row r="292">
          <cell r="A292" t="str">
            <v>XTR2017</v>
          </cell>
          <cell r="C292">
            <v>50038</v>
          </cell>
          <cell r="D292">
            <v>56253</v>
          </cell>
          <cell r="E292">
            <v>66125</v>
          </cell>
          <cell r="F292">
            <v>81182</v>
          </cell>
          <cell r="G292">
            <v>93986</v>
          </cell>
          <cell r="H292">
            <v>113899</v>
          </cell>
          <cell r="I292">
            <v>129854</v>
          </cell>
          <cell r="J292">
            <v>138264</v>
          </cell>
          <cell r="K292">
            <v>135916</v>
          </cell>
          <cell r="L292">
            <v>144778</v>
          </cell>
          <cell r="M292">
            <v>152712</v>
          </cell>
          <cell r="N292">
            <v>161953</v>
          </cell>
          <cell r="O292">
            <v>176369</v>
          </cell>
          <cell r="P292">
            <v>169661</v>
          </cell>
          <cell r="Q292">
            <v>177548</v>
          </cell>
          <cell r="R292">
            <v>188218</v>
          </cell>
          <cell r="S292">
            <v>194231</v>
          </cell>
          <cell r="T292">
            <v>192538</v>
          </cell>
          <cell r="U292">
            <v>198168</v>
          </cell>
          <cell r="V292">
            <v>227034</v>
          </cell>
          <cell r="W292">
            <v>316164</v>
          </cell>
          <cell r="X292">
            <v>329212</v>
          </cell>
          <cell r="Y292">
            <v>359655</v>
          </cell>
          <cell r="Z292">
            <v>397062</v>
          </cell>
          <cell r="AA292">
            <v>440962</v>
          </cell>
        </row>
        <row r="293">
          <cell r="A293" t="str">
            <v>MTR2017</v>
          </cell>
          <cell r="C293">
            <v>-44335</v>
          </cell>
          <cell r="D293">
            <v>-50029</v>
          </cell>
          <cell r="E293">
            <v>-58356</v>
          </cell>
          <cell r="F293">
            <v>-74565</v>
          </cell>
          <cell r="G293">
            <v>-83972</v>
          </cell>
          <cell r="H293">
            <v>-102183</v>
          </cell>
          <cell r="I293">
            <v>-115570</v>
          </cell>
          <cell r="J293">
            <v>-121740</v>
          </cell>
          <cell r="K293">
            <v>-118797</v>
          </cell>
          <cell r="L293">
            <v>-121058</v>
          </cell>
          <cell r="M293">
            <v>-136461</v>
          </cell>
          <cell r="N293">
            <v>-149154</v>
          </cell>
          <cell r="O293">
            <v>-163102</v>
          </cell>
          <cell r="P293">
            <v>-158558</v>
          </cell>
          <cell r="Q293">
            <v>-155858</v>
          </cell>
          <cell r="R293">
            <v>-156558</v>
          </cell>
          <cell r="S293">
            <v>-160775</v>
          </cell>
          <cell r="T293">
            <v>-159267</v>
          </cell>
          <cell r="U293">
            <v>-160926</v>
          </cell>
          <cell r="V293">
            <v>-184422</v>
          </cell>
          <cell r="W293">
            <v>-245583</v>
          </cell>
          <cell r="X293">
            <v>-290796</v>
          </cell>
          <cell r="Y293">
            <v>-294028</v>
          </cell>
          <cell r="Z293">
            <v>-285611</v>
          </cell>
          <cell r="AA293">
            <v>-387307</v>
          </cell>
        </row>
        <row r="294">
          <cell r="A294" t="str">
            <v>STATR2017</v>
          </cell>
          <cell r="C294">
            <v>8169</v>
          </cell>
          <cell r="D294">
            <v>7971</v>
          </cell>
          <cell r="E294">
            <v>9390</v>
          </cell>
          <cell r="F294">
            <v>11209</v>
          </cell>
          <cell r="G294">
            <v>11415</v>
          </cell>
          <cell r="H294">
            <v>12153</v>
          </cell>
          <cell r="I294">
            <v>10723</v>
          </cell>
          <cell r="J294">
            <v>11187</v>
          </cell>
          <cell r="K294">
            <v>9274</v>
          </cell>
          <cell r="L294">
            <v>7831</v>
          </cell>
          <cell r="M294">
            <v>11358</v>
          </cell>
          <cell r="N294">
            <v>13042</v>
          </cell>
          <cell r="O294">
            <v>16014</v>
          </cell>
          <cell r="P294">
            <v>15597</v>
          </cell>
          <cell r="Q294">
            <v>9066</v>
          </cell>
          <cell r="R294">
            <v>8840</v>
          </cell>
          <cell r="S294">
            <v>9063</v>
          </cell>
          <cell r="T294">
            <v>5424</v>
          </cell>
          <cell r="U294">
            <v>6129</v>
          </cell>
          <cell r="V294">
            <v>4783</v>
          </cell>
          <cell r="W294">
            <v>2682</v>
          </cell>
          <cell r="X294">
            <v>4421</v>
          </cell>
          <cell r="Y294">
            <v>1051</v>
          </cell>
          <cell r="Z294">
            <v>-780</v>
          </cell>
          <cell r="AA294">
            <v>432</v>
          </cell>
        </row>
        <row r="295">
          <cell r="A295" t="str">
            <v>YER2017</v>
          </cell>
          <cell r="C295">
            <v>92305</v>
          </cell>
          <cell r="D295">
            <v>99149</v>
          </cell>
          <cell r="E295">
            <v>109960</v>
          </cell>
          <cell r="F295">
            <v>119517</v>
          </cell>
          <cell r="G295">
            <v>132070</v>
          </cell>
          <cell r="H295">
            <v>144545</v>
          </cell>
          <cell r="I295">
            <v>152175</v>
          </cell>
          <cell r="J295">
            <v>161184</v>
          </cell>
          <cell r="K295">
            <v>166051</v>
          </cell>
          <cell r="L295">
            <v>177212</v>
          </cell>
          <cell r="M295">
            <v>187314</v>
          </cell>
          <cell r="N295">
            <v>196812</v>
          </cell>
          <cell r="O295">
            <v>207291</v>
          </cell>
          <cell r="P295">
            <v>198003</v>
          </cell>
          <cell r="Q295">
            <v>187946</v>
          </cell>
          <cell r="R295">
            <v>191348</v>
          </cell>
          <cell r="S295">
            <v>192005</v>
          </cell>
          <cell r="T295">
            <v>192439</v>
          </cell>
          <cell r="U295">
            <v>195040</v>
          </cell>
          <cell r="V295">
            <v>211729</v>
          </cell>
          <cell r="W295">
            <v>265005</v>
          </cell>
          <cell r="X295">
            <v>274752</v>
          </cell>
          <cell r="Y295">
            <v>297131</v>
          </cell>
          <cell r="Z295">
            <v>321406</v>
          </cell>
          <cell r="AA295">
            <v>339243</v>
          </cell>
        </row>
        <row r="296">
          <cell r="A296" t="str">
            <v>FIR2017</v>
          </cell>
          <cell r="C296">
            <v>-6925</v>
          </cell>
          <cell r="D296">
            <v>-7653</v>
          </cell>
          <cell r="E296">
            <v>-9322</v>
          </cell>
          <cell r="F296">
            <v>-10991</v>
          </cell>
          <cell r="G296">
            <v>-14132</v>
          </cell>
          <cell r="H296">
            <v>-15626</v>
          </cell>
          <cell r="I296">
            <v>-19740</v>
          </cell>
          <cell r="J296">
            <v>-24650</v>
          </cell>
          <cell r="K296">
            <v>-23389</v>
          </cell>
          <cell r="L296">
            <v>-24596</v>
          </cell>
          <cell r="M296">
            <v>-26437</v>
          </cell>
          <cell r="N296">
            <v>-26689</v>
          </cell>
          <cell r="O296">
            <v>-30927</v>
          </cell>
          <cell r="P296">
            <v>-28531</v>
          </cell>
          <cell r="Q296">
            <v>-32747</v>
          </cell>
          <cell r="R296">
            <v>-30801</v>
          </cell>
          <cell r="S296">
            <v>-36780</v>
          </cell>
          <cell r="T296">
            <v>-37129</v>
          </cell>
          <cell r="U296">
            <v>-31089</v>
          </cell>
          <cell r="V296">
            <v>-33185</v>
          </cell>
          <cell r="W296">
            <v>-61468</v>
          </cell>
          <cell r="X296">
            <v>-51385</v>
          </cell>
          <cell r="Y296">
            <v>-62251</v>
          </cell>
          <cell r="Z296">
            <v>-71346</v>
          </cell>
          <cell r="AA296">
            <v>-80979</v>
          </cell>
        </row>
        <row r="297">
          <cell r="A297" t="str">
            <v>YNR2017</v>
          </cell>
          <cell r="C297">
            <v>87913</v>
          </cell>
          <cell r="D297">
            <v>94100</v>
          </cell>
          <cell r="E297">
            <v>103111</v>
          </cell>
          <cell r="F297">
            <v>110827</v>
          </cell>
          <cell r="G297">
            <v>119765</v>
          </cell>
          <cell r="H297">
            <v>130852</v>
          </cell>
          <cell r="I297">
            <v>133223</v>
          </cell>
          <cell r="J297">
            <v>136408</v>
          </cell>
          <cell r="K297">
            <v>142875</v>
          </cell>
          <cell r="L297">
            <v>152870</v>
          </cell>
          <cell r="M297">
            <v>161112</v>
          </cell>
          <cell r="N297">
            <v>170414</v>
          </cell>
          <cell r="O297">
            <v>176771</v>
          </cell>
          <cell r="P297">
            <v>169813</v>
          </cell>
          <cell r="Q297">
            <v>155594</v>
          </cell>
          <cell r="R297">
            <v>160932</v>
          </cell>
          <cell r="S297">
            <v>155215</v>
          </cell>
          <cell r="T297">
            <v>155288</v>
          </cell>
          <cell r="U297">
            <v>164306</v>
          </cell>
          <cell r="V297">
            <v>178946</v>
          </cell>
          <cell r="W297">
            <v>203315</v>
          </cell>
          <cell r="X297">
            <v>223408</v>
          </cell>
          <cell r="Y297">
            <v>234879</v>
          </cell>
          <cell r="Z297">
            <v>250060</v>
          </cell>
          <cell r="AA297">
            <v>258265</v>
          </cell>
        </row>
        <row r="298">
          <cell r="A298" t="str">
            <v>UDDR2017</v>
          </cell>
          <cell r="C298">
            <v>75865</v>
          </cell>
          <cell r="D298">
            <v>82250</v>
          </cell>
          <cell r="E298">
            <v>89150</v>
          </cell>
          <cell r="F298">
            <v>97248</v>
          </cell>
          <cell r="G298">
            <v>105762</v>
          </cell>
          <cell r="H298">
            <v>115978</v>
          </cell>
          <cell r="I298">
            <v>120701</v>
          </cell>
          <cell r="J298">
            <v>125121</v>
          </cell>
          <cell r="K298">
            <v>130569</v>
          </cell>
          <cell r="L298">
            <v>136192</v>
          </cell>
          <cell r="M298">
            <v>147271</v>
          </cell>
          <cell r="N298">
            <v>156241</v>
          </cell>
          <cell r="O298">
            <v>164236</v>
          </cell>
          <cell r="P298">
            <v>160704</v>
          </cell>
          <cell r="Q298">
            <v>143009</v>
          </cell>
          <cell r="R298">
            <v>136188</v>
          </cell>
          <cell r="S298">
            <v>133611</v>
          </cell>
          <cell r="T298">
            <v>131618</v>
          </cell>
          <cell r="U298">
            <v>134854</v>
          </cell>
          <cell r="V298">
            <v>140838</v>
          </cell>
          <cell r="W298">
            <v>146276</v>
          </cell>
          <cell r="X298">
            <v>154449</v>
          </cell>
          <cell r="Y298">
            <v>159608</v>
          </cell>
          <cell r="Z298">
            <v>168122</v>
          </cell>
          <cell r="AA298">
            <v>173507</v>
          </cell>
        </row>
        <row r="299">
          <cell r="A299" t="str">
            <v>UNXR2017</v>
          </cell>
          <cell r="C299">
            <v>7720</v>
          </cell>
          <cell r="D299">
            <v>8296</v>
          </cell>
          <cell r="E299">
            <v>10305</v>
          </cell>
          <cell r="F299">
            <v>9505</v>
          </cell>
          <cell r="G299">
            <v>14346</v>
          </cell>
          <cell r="H299">
            <v>15255</v>
          </cell>
          <cell r="I299">
            <v>20303</v>
          </cell>
          <cell r="J299">
            <v>24231</v>
          </cell>
          <cell r="K299">
            <v>24988</v>
          </cell>
          <cell r="L299">
            <v>32755</v>
          </cell>
          <cell r="M299">
            <v>27824</v>
          </cell>
          <cell r="N299">
            <v>25788</v>
          </cell>
          <cell r="O299">
            <v>26001</v>
          </cell>
          <cell r="P299">
            <v>21922</v>
          </cell>
          <cell r="Q299">
            <v>36859</v>
          </cell>
          <cell r="R299">
            <v>46748</v>
          </cell>
          <cell r="S299">
            <v>48711</v>
          </cell>
          <cell r="T299">
            <v>54515</v>
          </cell>
          <cell r="U299">
            <v>53779</v>
          </cell>
          <cell r="V299">
            <v>63220</v>
          </cell>
          <cell r="W299">
            <v>111848</v>
          </cell>
          <cell r="X299">
            <v>111060</v>
          </cell>
          <cell r="Y299">
            <v>130413</v>
          </cell>
          <cell r="Z299">
            <v>152906</v>
          </cell>
          <cell r="AA299">
            <v>163669</v>
          </cell>
        </row>
        <row r="300">
          <cell r="A300" t="str">
            <v>UIR2017</v>
          </cell>
          <cell r="C300">
            <v>15280</v>
          </cell>
          <cell r="D300">
            <v>18015</v>
          </cell>
          <cell r="E300">
            <v>20754</v>
          </cell>
          <cell r="F300">
            <v>23667</v>
          </cell>
          <cell r="G300">
            <v>26025</v>
          </cell>
          <cell r="H300">
            <v>28299</v>
          </cell>
          <cell r="I300">
            <v>27668</v>
          </cell>
          <cell r="J300">
            <v>27861</v>
          </cell>
          <cell r="K300">
            <v>30502</v>
          </cell>
          <cell r="L300">
            <v>33084</v>
          </cell>
          <cell r="M300">
            <v>37672</v>
          </cell>
          <cell r="N300">
            <v>39830</v>
          </cell>
          <cell r="O300">
            <v>40087</v>
          </cell>
          <cell r="P300">
            <v>35853</v>
          </cell>
          <cell r="Q300">
            <v>23638</v>
          </cell>
          <cell r="R300">
            <v>17919</v>
          </cell>
          <cell r="S300">
            <v>17324</v>
          </cell>
          <cell r="T300">
            <v>16889</v>
          </cell>
          <cell r="U300">
            <v>20140</v>
          </cell>
          <cell r="V300">
            <v>22838</v>
          </cell>
          <cell r="W300">
            <v>25028</v>
          </cell>
          <cell r="X300">
            <v>27327</v>
          </cell>
          <cell r="Y300">
            <v>28428</v>
          </cell>
          <cell r="Z300">
            <v>32132</v>
          </cell>
          <cell r="AA300">
            <v>32848</v>
          </cell>
        </row>
        <row r="301">
          <cell r="A301" t="str">
            <v>UMTR2017</v>
          </cell>
          <cell r="C301">
            <v>-42318</v>
          </cell>
          <cell r="D301">
            <v>-47957</v>
          </cell>
          <cell r="E301">
            <v>-55820</v>
          </cell>
          <cell r="F301">
            <v>-71677</v>
          </cell>
          <cell r="G301">
            <v>-79640</v>
          </cell>
          <cell r="H301">
            <v>-98644</v>
          </cell>
          <cell r="I301">
            <v>-109551</v>
          </cell>
          <cell r="J301">
            <v>-114033</v>
          </cell>
          <cell r="K301">
            <v>-110928</v>
          </cell>
          <cell r="L301">
            <v>-112023</v>
          </cell>
          <cell r="M301">
            <v>-124888</v>
          </cell>
          <cell r="N301">
            <v>-136165</v>
          </cell>
          <cell r="O301">
            <v>-150368</v>
          </cell>
          <cell r="P301">
            <v>-147739</v>
          </cell>
          <cell r="Q301">
            <v>-140689</v>
          </cell>
          <cell r="R301">
            <v>-141470</v>
          </cell>
          <cell r="S301">
            <v>-145520</v>
          </cell>
          <cell r="T301">
            <v>-138023</v>
          </cell>
          <cell r="U301">
            <v>-144389</v>
          </cell>
          <cell r="V301">
            <v>-163814</v>
          </cell>
          <cell r="W301">
            <v>-204316</v>
          </cell>
          <cell r="X301">
            <v>-218152</v>
          </cell>
          <cell r="Y301">
            <v>-229242</v>
          </cell>
          <cell r="Z301">
            <v>-244156</v>
          </cell>
          <cell r="AA301">
            <v>-277293</v>
          </cell>
        </row>
        <row r="302">
          <cell r="A302" t="str">
            <v>PCR2018</v>
          </cell>
          <cell r="C302">
            <v>45022.006078420185</v>
          </cell>
          <cell r="D302">
            <v>48256.980138119972</v>
          </cell>
          <cell r="E302">
            <v>51469.566834084813</v>
          </cell>
          <cell r="F302">
            <v>55675.338393927283</v>
          </cell>
          <cell r="G302">
            <v>60856.99549112493</v>
          </cell>
          <cell r="H302">
            <v>67337.119684949488</v>
          </cell>
          <cell r="I302">
            <v>70578.199389304253</v>
          </cell>
          <cell r="J302">
            <v>73435.64108783743</v>
          </cell>
          <cell r="K302">
            <v>75573.634324524843</v>
          </cell>
          <cell r="L302">
            <v>78443.287312368004</v>
          </cell>
          <cell r="M302">
            <v>84085.920581017053</v>
          </cell>
          <cell r="N302">
            <v>89721.430597568615</v>
          </cell>
          <cell r="O302">
            <v>95752.789909251733</v>
          </cell>
          <cell r="P302">
            <v>96229.030192340608</v>
          </cell>
          <cell r="Q302">
            <v>91723.064436961344</v>
          </cell>
          <cell r="R302">
            <v>92587.013155641776</v>
          </cell>
          <cell r="S302">
            <v>91019.897694195519</v>
          </cell>
          <cell r="T302">
            <v>90463.266423149355</v>
          </cell>
          <cell r="U302">
            <v>90346.241567262128</v>
          </cell>
          <cell r="V302">
            <v>92529.009531419419</v>
          </cell>
          <cell r="W302">
            <v>95446.490069059975</v>
          </cell>
          <cell r="X302">
            <v>100410.37917356314</v>
          </cell>
          <cell r="Y302">
            <v>103418.42677358598</v>
          </cell>
          <cell r="Z302">
            <v>106977</v>
          </cell>
          <cell r="AA302">
            <v>109963.67784373039</v>
          </cell>
        </row>
        <row r="303">
          <cell r="A303" t="str">
            <v>GCR2018</v>
          </cell>
          <cell r="C303">
            <v>17001.737299118708</v>
          </cell>
          <cell r="D303">
            <v>17491.751879212021</v>
          </cell>
          <cell r="E303">
            <v>18536.284020217725</v>
          </cell>
          <cell r="F303">
            <v>19630.753952825293</v>
          </cell>
          <cell r="G303">
            <v>20737.708333333328</v>
          </cell>
          <cell r="H303">
            <v>22375.25174961119</v>
          </cell>
          <cell r="I303">
            <v>24631.815707620521</v>
          </cell>
          <cell r="J303">
            <v>26108.101671850694</v>
          </cell>
          <cell r="K303">
            <v>26842.603356661475</v>
          </cell>
          <cell r="L303">
            <v>27072.525272161733</v>
          </cell>
          <cell r="M303">
            <v>28056.715914981847</v>
          </cell>
          <cell r="N303">
            <v>29382.148133748047</v>
          </cell>
          <cell r="O303">
            <v>31266.259396060123</v>
          </cell>
          <cell r="P303">
            <v>31509.706130119223</v>
          </cell>
          <cell r="Q303">
            <v>30415.236197511655</v>
          </cell>
          <cell r="R303">
            <v>28385.473043027465</v>
          </cell>
          <cell r="S303">
            <v>27925.62921202695</v>
          </cell>
          <cell r="T303">
            <v>26873.814476412645</v>
          </cell>
          <cell r="U303">
            <v>26977.851542249868</v>
          </cell>
          <cell r="V303">
            <v>28164.914463452566</v>
          </cell>
          <cell r="W303">
            <v>28561.295684292381</v>
          </cell>
          <cell r="X303">
            <v>29597.504860031106</v>
          </cell>
          <cell r="Y303">
            <v>30743.993325557283</v>
          </cell>
          <cell r="Z303">
            <v>32110</v>
          </cell>
          <cell r="AA303">
            <v>33914.00272161742</v>
          </cell>
        </row>
        <row r="304">
          <cell r="A304" t="str">
            <v>IR2018</v>
          </cell>
          <cell r="C304">
            <v>17830.340032886252</v>
          </cell>
          <cell r="D304">
            <v>20706.367592101877</v>
          </cell>
          <cell r="E304">
            <v>24008.129696821463</v>
          </cell>
          <cell r="F304">
            <v>27373.803525079173</v>
          </cell>
          <cell r="G304">
            <v>31293.035345917095</v>
          </cell>
          <cell r="H304">
            <v>32819.700871077788</v>
          </cell>
          <cell r="I304">
            <v>34725.713400464767</v>
          </cell>
          <cell r="J304">
            <v>36664.712625871427</v>
          </cell>
          <cell r="K304">
            <v>39554.141030345047</v>
          </cell>
          <cell r="L304">
            <v>43417.707801649762</v>
          </cell>
          <cell r="M304">
            <v>50763.432671531671</v>
          </cell>
          <cell r="N304">
            <v>54447.634283229389</v>
          </cell>
          <cell r="O304">
            <v>54449.695951730617</v>
          </cell>
          <cell r="P304">
            <v>48111.096144699484</v>
          </cell>
          <cell r="Q304">
            <v>40003.584763613151</v>
          </cell>
          <cell r="R304">
            <v>34024.746110046617</v>
          </cell>
          <cell r="S304">
            <v>33583.549050783433</v>
          </cell>
          <cell r="T304">
            <v>39308.802478698686</v>
          </cell>
          <cell r="U304">
            <v>37807.907809803364</v>
          </cell>
          <cell r="V304">
            <v>44785.624852215748</v>
          </cell>
          <cell r="W304">
            <v>68339.156644516013</v>
          </cell>
          <cell r="X304">
            <v>103053.53086822401</v>
          </cell>
          <cell r="Y304">
            <v>96088.183836819007</v>
          </cell>
          <cell r="Z304">
            <v>75856</v>
          </cell>
          <cell r="AA304">
            <v>147267.04271134848</v>
          </cell>
        </row>
        <row r="305">
          <cell r="A305" t="str">
            <v>SCR2018</v>
          </cell>
          <cell r="C305">
            <v>564.79879101899803</v>
          </cell>
          <cell r="D305">
            <v>647.82728842832444</v>
          </cell>
          <cell r="E305">
            <v>1142.9231433506041</v>
          </cell>
          <cell r="F305">
            <v>1593.9421416234882</v>
          </cell>
          <cell r="G305">
            <v>560.69861830742639</v>
          </cell>
          <cell r="H305">
            <v>1188.0250431778925</v>
          </cell>
          <cell r="I305">
            <v>459.21934369602747</v>
          </cell>
          <cell r="J305">
            <v>661.15284974093242</v>
          </cell>
          <cell r="K305">
            <v>1250.5526770293607</v>
          </cell>
          <cell r="L305">
            <v>444.86873920552671</v>
          </cell>
          <cell r="M305">
            <v>882.56217616580295</v>
          </cell>
          <cell r="N305">
            <v>1784.6001727115715</v>
          </cell>
          <cell r="O305">
            <v>1066.0449050086354</v>
          </cell>
          <cell r="P305">
            <v>-225.50949913644209</v>
          </cell>
          <cell r="Q305">
            <v>-1012.7426597582036</v>
          </cell>
          <cell r="R305">
            <v>-438.71848013816918</v>
          </cell>
          <cell r="S305">
            <v>635.5267702936095</v>
          </cell>
          <cell r="T305">
            <v>904.08808290155423</v>
          </cell>
          <cell r="U305">
            <v>284.96200345423136</v>
          </cell>
          <cell r="V305">
            <v>2960.3246977547492</v>
          </cell>
          <cell r="W305">
            <v>4304.156303972366</v>
          </cell>
          <cell r="X305">
            <v>4942.7582037996544</v>
          </cell>
          <cell r="Y305">
            <v>6210.7366148531955</v>
          </cell>
          <cell r="Z305">
            <v>1187</v>
          </cell>
          <cell r="AA305">
            <v>1675.9455958549222</v>
          </cell>
        </row>
        <row r="306">
          <cell r="A306" t="str">
            <v>XTR2018</v>
          </cell>
          <cell r="C306">
            <v>49952.431998025524</v>
          </cell>
          <cell r="D306">
            <v>56156.803972679358</v>
          </cell>
          <cell r="E306">
            <v>66011.92225647383</v>
          </cell>
          <cell r="F306">
            <v>81043.173877127527</v>
          </cell>
          <cell r="G306">
            <v>93825.278263847998</v>
          </cell>
          <cell r="H306">
            <v>113704.22583123043</v>
          </cell>
          <cell r="I306">
            <v>129631.94181765069</v>
          </cell>
          <cell r="J306">
            <v>138027.56020974059</v>
          </cell>
          <cell r="K306">
            <v>135683.57543154474</v>
          </cell>
          <cell r="L306">
            <v>144530.42087633675</v>
          </cell>
          <cell r="M306">
            <v>152450.85325717399</v>
          </cell>
          <cell r="N306">
            <v>161676.05058907683</v>
          </cell>
          <cell r="O306">
            <v>176067.39835844282</v>
          </cell>
          <cell r="P306">
            <v>169370.86944356302</v>
          </cell>
          <cell r="Q306">
            <v>177244.38219723877</v>
          </cell>
          <cell r="R306">
            <v>187896.13585283916</v>
          </cell>
          <cell r="S306">
            <v>193898.85325969249</v>
          </cell>
          <cell r="T306">
            <v>192208.74839193883</v>
          </cell>
          <cell r="U306">
            <v>197829.12075192289</v>
          </cell>
          <cell r="V306">
            <v>226645.75814860151</v>
          </cell>
          <cell r="W306">
            <v>315623.34046572074</v>
          </cell>
          <cell r="X306">
            <v>328649.02759770514</v>
          </cell>
          <cell r="Y306">
            <v>359039.96822914307</v>
          </cell>
          <cell r="Z306">
            <v>396383</v>
          </cell>
          <cell r="AA306">
            <v>440207.92834872135</v>
          </cell>
        </row>
        <row r="307">
          <cell r="A307" t="str">
            <v>MTR2018</v>
          </cell>
          <cell r="C307">
            <v>-44859.98317641826</v>
          </cell>
          <cell r="D307">
            <v>-50621.407428285311</v>
          </cell>
          <cell r="E307">
            <v>-59047.009772032572</v>
          </cell>
          <cell r="F307">
            <v>-75447.945089649889</v>
          </cell>
          <cell r="G307">
            <v>-84966.336016469941</v>
          </cell>
          <cell r="H307">
            <v>-103392.9775778944</v>
          </cell>
          <cell r="I307">
            <v>-116938.49680159376</v>
          </cell>
          <cell r="J307">
            <v>-123181.55750303733</v>
          </cell>
          <cell r="K307">
            <v>-120203.708614164</v>
          </cell>
          <cell r="L307">
            <v>-122491.48174965248</v>
          </cell>
          <cell r="M307">
            <v>-138076.8729950877</v>
          </cell>
          <cell r="N307">
            <v>-150920.17437003474</v>
          </cell>
          <cell r="O307">
            <v>-165033.33655216359</v>
          </cell>
          <cell r="P307">
            <v>-160435.52977301291</v>
          </cell>
          <cell r="Q307">
            <v>-157703.55831533097</v>
          </cell>
          <cell r="R307">
            <v>-158411.84721176705</v>
          </cell>
          <cell r="S307">
            <v>-162678.78189215402</v>
          </cell>
          <cell r="T307">
            <v>-161152.92524097461</v>
          </cell>
          <cell r="U307">
            <v>-162831.56992552808</v>
          </cell>
          <cell r="V307">
            <v>-186605.79265504479</v>
          </cell>
          <cell r="W307">
            <v>-248491.01721922474</v>
          </cell>
          <cell r="X307">
            <v>-294239.39704002993</v>
          </cell>
          <cell r="Y307">
            <v>-297509.66805900331</v>
          </cell>
          <cell r="Z307">
            <v>-288993</v>
          </cell>
          <cell r="AA307">
            <v>-391893.21087423101</v>
          </cell>
        </row>
        <row r="308">
          <cell r="A308" t="str">
            <v>STATR2018</v>
          </cell>
          <cell r="C308">
            <v>7549.5564214891638</v>
          </cell>
          <cell r="D308">
            <v>7322.6096517121623</v>
          </cell>
          <cell r="E308">
            <v>8738.648404819367</v>
          </cell>
          <cell r="F308">
            <v>10626.660242121739</v>
          </cell>
          <cell r="G308">
            <v>10844.143768721886</v>
          </cell>
          <cell r="H308">
            <v>11697.336220837868</v>
          </cell>
          <cell r="I308">
            <v>10332.771184599143</v>
          </cell>
          <cell r="J308">
            <v>10788.327976373694</v>
          </cell>
          <cell r="K308">
            <v>8709.9966703209793</v>
          </cell>
          <cell r="L308">
            <v>7245.8642707834661</v>
          </cell>
          <cell r="M308">
            <v>10685.306392014521</v>
          </cell>
          <cell r="N308">
            <v>12332.007898666634</v>
          </cell>
          <cell r="O308">
            <v>15419.658071930317</v>
          </cell>
          <cell r="P308">
            <v>15064.787788612623</v>
          </cell>
          <cell r="Q308">
            <v>8815.126837882679</v>
          </cell>
          <cell r="R308">
            <v>8872.1500327925896</v>
          </cell>
          <cell r="S308">
            <v>9192.6585934130417</v>
          </cell>
          <cell r="T308">
            <v>5409.0921105856251</v>
          </cell>
          <cell r="U308">
            <v>6222.6726132556505</v>
          </cell>
          <cell r="V308">
            <v>4983.0138703828561</v>
          </cell>
          <cell r="W308">
            <v>3391.709163092426</v>
          </cell>
          <cell r="X308">
            <v>4588.1458211595309</v>
          </cell>
          <cell r="Y308">
            <v>1572.5708307893365</v>
          </cell>
          <cell r="Z308">
            <v>518</v>
          </cell>
          <cell r="AA308">
            <v>885.68119370134082</v>
          </cell>
        </row>
        <row r="309">
          <cell r="A309" t="str">
            <v>YER2018</v>
          </cell>
          <cell r="C309">
            <v>93060.887444540567</v>
          </cell>
          <cell r="D309">
            <v>99960.933093968386</v>
          </cell>
          <cell r="E309">
            <v>110860.46458373523</v>
          </cell>
          <cell r="F309">
            <v>120495.72704305459</v>
          </cell>
          <cell r="G309">
            <v>133151.52380478274</v>
          </cell>
          <cell r="H309">
            <v>145728.68182299027</v>
          </cell>
          <cell r="I309">
            <v>153421.16404174163</v>
          </cell>
          <cell r="J309">
            <v>162503.93891837742</v>
          </cell>
          <cell r="K309">
            <v>167410.79487626246</v>
          </cell>
          <cell r="L309">
            <v>178663.19252285277</v>
          </cell>
          <cell r="M309">
            <v>188847.91799779722</v>
          </cell>
          <cell r="N309">
            <v>198423.69730496634</v>
          </cell>
          <cell r="O309">
            <v>208988.51004026065</v>
          </cell>
          <cell r="P309">
            <v>199624.4504271856</v>
          </cell>
          <cell r="Q309">
            <v>189485.09345811841</v>
          </cell>
          <cell r="R309">
            <v>192914.95250244241</v>
          </cell>
          <cell r="S309">
            <v>193577.33268825102</v>
          </cell>
          <cell r="T309">
            <v>194014.88672271208</v>
          </cell>
          <cell r="U309">
            <v>196637.18636242012</v>
          </cell>
          <cell r="V309">
            <v>213462.85290878205</v>
          </cell>
          <cell r="W309">
            <v>267175.13111142919</v>
          </cell>
          <cell r="X309">
            <v>277001.94948445272</v>
          </cell>
          <cell r="Y309">
            <v>299564.21155174455</v>
          </cell>
          <cell r="Z309">
            <v>324038</v>
          </cell>
          <cell r="AA309">
            <v>342021.06754074286</v>
          </cell>
        </row>
        <row r="310">
          <cell r="A310" t="str">
            <v>FIR2018</v>
          </cell>
          <cell r="C310">
            <v>-6890.2517310010371</v>
          </cell>
          <cell r="D310">
            <v>-7614.5987721806405</v>
          </cell>
          <cell r="E310">
            <v>-9275.2240630168471</v>
          </cell>
          <cell r="F310">
            <v>-10935.849353853055</v>
          </cell>
          <cell r="G310">
            <v>-14061.08844223923</v>
          </cell>
          <cell r="H310">
            <v>-15547.591848176495</v>
          </cell>
          <cell r="I310">
            <v>-19640.948616600792</v>
          </cell>
          <cell r="J310">
            <v>-24526.311215765429</v>
          </cell>
          <cell r="K310">
            <v>-23271.638662293615</v>
          </cell>
          <cell r="L310">
            <v>-24472.58217699661</v>
          </cell>
          <cell r="M310">
            <v>-26304.344406133496</v>
          </cell>
          <cell r="N310">
            <v>-26555.079920387972</v>
          </cell>
          <cell r="O310">
            <v>-30771.814481540663</v>
          </cell>
          <cell r="P310">
            <v>-28387.837131724275</v>
          </cell>
          <cell r="Q310">
            <v>-32582.682084489672</v>
          </cell>
          <cell r="R310">
            <v>-30646.446724413425</v>
          </cell>
          <cell r="S310">
            <v>-36595.44529476075</v>
          </cell>
          <cell r="T310">
            <v>-36942.694082359216</v>
          </cell>
          <cell r="U310">
            <v>-30933.001597847116</v>
          </cell>
          <cell r="V310">
            <v>-33018.484287836742</v>
          </cell>
          <cell r="W310">
            <v>-61159.565834104222</v>
          </cell>
          <cell r="X310">
            <v>-51127.16031732683</v>
          </cell>
          <cell r="Y310">
            <v>-61938.636896252065</v>
          </cell>
          <cell r="Z310">
            <v>-70988</v>
          </cell>
          <cell r="AA310">
            <v>-80572.66352703725</v>
          </cell>
        </row>
        <row r="311">
          <cell r="A311" t="str">
            <v>YNR2018</v>
          </cell>
          <cell r="C311">
            <v>88964.187195073173</v>
          </cell>
          <cell r="D311">
            <v>95225.165960169543</v>
          </cell>
          <cell r="E311">
            <v>104343.9116612013</v>
          </cell>
          <cell r="F311">
            <v>112152.17287850914</v>
          </cell>
          <cell r="G311">
            <v>121197.04570902982</v>
          </cell>
          <cell r="H311">
            <v>132416.61441254098</v>
          </cell>
          <cell r="I311">
            <v>134815.96476845557</v>
          </cell>
          <cell r="J311">
            <v>138039.04822842518</v>
          </cell>
          <cell r="K311">
            <v>144583.3749900024</v>
          </cell>
          <cell r="L311">
            <v>154697.88650723826</v>
          </cell>
          <cell r="M311">
            <v>163038.43717507797</v>
          </cell>
          <cell r="N311">
            <v>172451.66240102376</v>
          </cell>
          <cell r="O311">
            <v>178884.67387826921</v>
          </cell>
          <cell r="P311">
            <v>171843.47616572023</v>
          </cell>
          <cell r="Q311">
            <v>157454.45773014476</v>
          </cell>
          <cell r="R311">
            <v>162856.28489162601</v>
          </cell>
          <cell r="S311">
            <v>157070.92597776535</v>
          </cell>
          <cell r="T311">
            <v>157144.79884827643</v>
          </cell>
          <cell r="U311">
            <v>166270.6282492202</v>
          </cell>
          <cell r="V311">
            <v>181085.68063664722</v>
          </cell>
          <cell r="W311">
            <v>205746.06394465329</v>
          </cell>
          <cell r="X311">
            <v>226079.31856354474</v>
          </cell>
          <cell r="Y311">
            <v>237687.47880508678</v>
          </cell>
          <cell r="Z311">
            <v>253050</v>
          </cell>
          <cell r="AA311">
            <v>261353.10825401903</v>
          </cell>
        </row>
        <row r="312">
          <cell r="A312" t="str">
            <v>UDDR2018</v>
          </cell>
          <cell r="C312">
            <v>77822.521145358725</v>
          </cell>
          <cell r="D312">
            <v>84372.2713267746</v>
          </cell>
          <cell r="E312">
            <v>91450.309894005535</v>
          </cell>
          <cell r="F312">
            <v>99757.260084938316</v>
          </cell>
          <cell r="G312">
            <v>108490.94419528676</v>
          </cell>
          <cell r="H312">
            <v>118970.54448555216</v>
          </cell>
          <cell r="I312">
            <v>123815.4105946872</v>
          </cell>
          <cell r="J312">
            <v>128349.4584884786</v>
          </cell>
          <cell r="K312">
            <v>133938.03154851834</v>
          </cell>
          <cell r="L312">
            <v>139706.12007946611</v>
          </cell>
          <cell r="M312">
            <v>151070.98809198083</v>
          </cell>
          <cell r="N312">
            <v>160272.43822938105</v>
          </cell>
          <cell r="O312">
            <v>168473.73074315081</v>
          </cell>
          <cell r="P312">
            <v>164850.59563888129</v>
          </cell>
          <cell r="Q312">
            <v>146699.01702335209</v>
          </cell>
          <cell r="R312">
            <v>139702.01686870249</v>
          </cell>
          <cell r="S312">
            <v>137058.52333424537</v>
          </cell>
          <cell r="T312">
            <v>135014.09857127562</v>
          </cell>
          <cell r="U312">
            <v>138333.59607903784</v>
          </cell>
          <cell r="V312">
            <v>144471.99938140161</v>
          </cell>
          <cell r="W312">
            <v>150050.3144145323</v>
          </cell>
          <cell r="X312">
            <v>158434.1998072828</v>
          </cell>
          <cell r="Y312">
            <v>163726.31588965157</v>
          </cell>
          <cell r="Z312">
            <v>172460</v>
          </cell>
          <cell r="AA312">
            <v>177983.94749051283</v>
          </cell>
        </row>
        <row r="313">
          <cell r="A313" t="str">
            <v>UNXR2018</v>
          </cell>
          <cell r="C313">
            <v>7566.8682720102533</v>
          </cell>
          <cell r="D313">
            <v>8131.4428995592043</v>
          </cell>
          <cell r="E313">
            <v>10100.592945992961</v>
          </cell>
          <cell r="F313">
            <v>9316.4615188416392</v>
          </cell>
          <cell r="G313">
            <v>14061.436817391073</v>
          </cell>
          <cell r="H313">
            <v>14952.406151491761</v>
          </cell>
          <cell r="I313">
            <v>19900.275456816602</v>
          </cell>
          <cell r="J313">
            <v>23750.360764129593</v>
          </cell>
          <cell r="K313">
            <v>24492.34512707153</v>
          </cell>
          <cell r="L313">
            <v>32105.281120426924</v>
          </cell>
          <cell r="M313">
            <v>27272.091036322963</v>
          </cell>
          <cell r="N313">
            <v>25276.476554222852</v>
          </cell>
          <cell r="O313">
            <v>25485.251546701889</v>
          </cell>
          <cell r="P313">
            <v>21487.161432514091</v>
          </cell>
          <cell r="Q313">
            <v>36127.875341713203</v>
          </cell>
          <cell r="R313">
            <v>45820.71994558748</v>
          </cell>
          <cell r="S313">
            <v>47744.782434960034</v>
          </cell>
          <cell r="T313">
            <v>53433.655938942873</v>
          </cell>
          <cell r="U313">
            <v>52712.255025963655</v>
          </cell>
          <cell r="V313">
            <v>61965.98603063319</v>
          </cell>
          <cell r="W313">
            <v>109629.41483002628</v>
          </cell>
          <cell r="X313">
            <v>108857.04537428223</v>
          </cell>
          <cell r="Y313">
            <v>127826.16476135665</v>
          </cell>
          <cell r="Z313">
            <v>149873</v>
          </cell>
          <cell r="AA313">
            <v>160422.50818803709</v>
          </cell>
        </row>
        <row r="314">
          <cell r="A314" t="str">
            <v>UIR2018</v>
          </cell>
          <cell r="C314">
            <v>15870.143159467205</v>
          </cell>
          <cell r="D314">
            <v>18710.774150379693</v>
          </cell>
          <cell r="E314">
            <v>21555.55962903026</v>
          </cell>
          <cell r="F314">
            <v>24581.065324287327</v>
          </cell>
          <cell r="G314">
            <v>27030.135845885736</v>
          </cell>
          <cell r="H314">
            <v>29391.962124984453</v>
          </cell>
          <cell r="I314">
            <v>28736.591684302268</v>
          </cell>
          <cell r="J314">
            <v>28937.045717664649</v>
          </cell>
          <cell r="K314">
            <v>31680.046246732243</v>
          </cell>
          <cell r="L314">
            <v>34361.768081663155</v>
          </cell>
          <cell r="M314">
            <v>39126.965517241391</v>
          </cell>
          <cell r="N314">
            <v>41368.311651935779</v>
          </cell>
          <cell r="O314">
            <v>41635.237489107443</v>
          </cell>
          <cell r="P314">
            <v>37237.712218349319</v>
          </cell>
          <cell r="Q314">
            <v>24550.945288186238</v>
          </cell>
          <cell r="R314">
            <v>18611.066444665757</v>
          </cell>
          <cell r="S314">
            <v>17993.086393626294</v>
          </cell>
          <cell r="T314">
            <v>17541.285852110046</v>
          </cell>
          <cell r="U314">
            <v>20917.845761234905</v>
          </cell>
          <cell r="V314">
            <v>23720.047740570146</v>
          </cell>
          <cell r="W314">
            <v>25994.629777169175</v>
          </cell>
          <cell r="X314">
            <v>28382.421604630897</v>
          </cell>
          <cell r="Y314">
            <v>29525.944354537532</v>
          </cell>
          <cell r="Z314">
            <v>33373</v>
          </cell>
          <cell r="AA314">
            <v>34116.653305116393</v>
          </cell>
        </row>
        <row r="315">
          <cell r="A315" t="str">
            <v>UMTR2018</v>
          </cell>
          <cell r="C315">
            <v>-42726.003784465669</v>
          </cell>
          <cell r="D315">
            <v>-48419.371508379889</v>
          </cell>
          <cell r="E315">
            <v>-56358.181654352142</v>
          </cell>
          <cell r="F315">
            <v>-72368.064966660662</v>
          </cell>
          <cell r="G315">
            <v>-80407.839250315374</v>
          </cell>
          <cell r="H315">
            <v>-99595.063975491081</v>
          </cell>
          <cell r="I315">
            <v>-110607.22247251758</v>
          </cell>
          <cell r="J315">
            <v>-115132.43512344567</v>
          </cell>
          <cell r="K315">
            <v>-111997.49864840512</v>
          </cell>
          <cell r="L315">
            <v>-113103.05595602811</v>
          </cell>
          <cell r="M315">
            <v>-126092.09226887727</v>
          </cell>
          <cell r="N315">
            <v>-137477.81807532889</v>
          </cell>
          <cell r="O315">
            <v>-151817.75455036946</v>
          </cell>
          <cell r="P315">
            <v>-149163.40737069745</v>
          </cell>
          <cell r="Q315">
            <v>-142045.43566408363</v>
          </cell>
          <cell r="R315">
            <v>-142833.96557938369</v>
          </cell>
          <cell r="S315">
            <v>-146923.01315552354</v>
          </cell>
          <cell r="T315">
            <v>-139353.7317534691</v>
          </cell>
          <cell r="U315">
            <v>-145781.10875833483</v>
          </cell>
          <cell r="V315">
            <v>-165393.39250315371</v>
          </cell>
          <cell r="W315">
            <v>-206285.88754730581</v>
          </cell>
          <cell r="X315">
            <v>-220255.28563705171</v>
          </cell>
          <cell r="Y315">
            <v>-231452.20850603713</v>
          </cell>
          <cell r="Z315">
            <v>-246510</v>
          </cell>
          <cell r="AA315">
            <v>-279966.48630383855</v>
          </cell>
        </row>
        <row r="316">
          <cell r="A316" t="str">
            <v>PCR2019</v>
          </cell>
          <cell r="C316">
            <v>45959.723878179917</v>
          </cell>
          <cell r="D316">
            <v>49262.075938590242</v>
          </cell>
          <cell r="E316">
            <v>52541.574351523683</v>
          </cell>
          <cell r="F316">
            <v>56834.943670704517</v>
          </cell>
          <cell r="G316">
            <v>62124.524259446065</v>
          </cell>
          <cell r="H316">
            <v>68739.616401847117</v>
          </cell>
          <cell r="I316">
            <v>72048.201275205676</v>
          </cell>
          <cell r="J316">
            <v>74965.157734983033</v>
          </cell>
          <cell r="K316">
            <v>77147.681069025843</v>
          </cell>
          <cell r="L316">
            <v>80077.103154699667</v>
          </cell>
          <cell r="M316">
            <v>85837.261121033502</v>
          </cell>
          <cell r="N316">
            <v>91590.147472261044</v>
          </cell>
          <cell r="O316">
            <v>97747.127862966285</v>
          </cell>
          <cell r="P316">
            <v>98233.28727292917</v>
          </cell>
          <cell r="Q316">
            <v>93633.47131712643</v>
          </cell>
          <cell r="R316">
            <v>94515.414349302693</v>
          </cell>
          <cell r="S316">
            <v>92915.659025920526</v>
          </cell>
          <cell r="T316">
            <v>92347.434245472439</v>
          </cell>
          <cell r="U316">
            <v>92227.971997297806</v>
          </cell>
          <cell r="V316">
            <v>94456.202626294398</v>
          </cell>
          <cell r="W316">
            <v>97434.448413396123</v>
          </cell>
          <cell r="X316">
            <v>102501.72534031703</v>
          </cell>
          <cell r="Y316">
            <v>105572.42451948435</v>
          </cell>
          <cell r="Z316">
            <v>109205.11566615153</v>
          </cell>
          <cell r="AA316">
            <v>112254</v>
          </cell>
        </row>
        <row r="317">
          <cell r="A317" t="str">
            <v>GCR2019</v>
          </cell>
          <cell r="C317">
            <v>17483.503589177253</v>
          </cell>
          <cell r="D317">
            <v>17987.403368304804</v>
          </cell>
          <cell r="E317">
            <v>19061.533683048041</v>
          </cell>
          <cell r="F317">
            <v>20187.016841524022</v>
          </cell>
          <cell r="G317">
            <v>21325.338210933187</v>
          </cell>
          <cell r="H317">
            <v>23009.283545002763</v>
          </cell>
          <cell r="I317">
            <v>25329.790171176148</v>
          </cell>
          <cell r="J317">
            <v>26847.908614025404</v>
          </cell>
          <cell r="K317">
            <v>27603.223357261184</v>
          </cell>
          <cell r="L317">
            <v>27839.660408614029</v>
          </cell>
          <cell r="M317">
            <v>28851.739370513533</v>
          </cell>
          <cell r="N317">
            <v>30214.729431253454</v>
          </cell>
          <cell r="O317">
            <v>32152.229431253454</v>
          </cell>
          <cell r="P317">
            <v>32402.574544450585</v>
          </cell>
          <cell r="Q317">
            <v>31277.091385974603</v>
          </cell>
          <cell r="R317">
            <v>29189.812258420767</v>
          </cell>
          <cell r="S317">
            <v>28716.938155715077</v>
          </cell>
          <cell r="T317">
            <v>27635.318884594151</v>
          </cell>
          <cell r="U317">
            <v>27742.303975704035</v>
          </cell>
          <cell r="V317">
            <v>28963.003865267812</v>
          </cell>
          <cell r="W317">
            <v>29370.617062396468</v>
          </cell>
          <cell r="X317">
            <v>30436.188569850914</v>
          </cell>
          <cell r="Y317">
            <v>31615.164273881837</v>
          </cell>
          <cell r="Z317">
            <v>33019.878520154612</v>
          </cell>
          <cell r="AA317">
            <v>34875</v>
          </cell>
        </row>
        <row r="318">
          <cell r="A318" t="str">
            <v>IR2019</v>
          </cell>
          <cell r="C318">
            <v>18266.688741582788</v>
          </cell>
          <cell r="D318">
            <v>21213.099193627419</v>
          </cell>
          <cell r="E318">
            <v>24595.662877462168</v>
          </cell>
          <cell r="F318">
            <v>28043.702349120133</v>
          </cell>
          <cell r="G318">
            <v>32058.846628214644</v>
          </cell>
          <cell r="H318">
            <v>33622.873108314321</v>
          </cell>
          <cell r="I318">
            <v>35575.530070977591</v>
          </cell>
          <cell r="J318">
            <v>37561.980988646392</v>
          </cell>
          <cell r="K318">
            <v>40522.120234912021</v>
          </cell>
          <cell r="L318">
            <v>44480.237214934699</v>
          </cell>
          <cell r="M318">
            <v>52005.728570228617</v>
          </cell>
          <cell r="N318">
            <v>55780.090919908733</v>
          </cell>
          <cell r="O318">
            <v>55782.203042096582</v>
          </cell>
          <cell r="P318">
            <v>49288.483375565243</v>
          </cell>
          <cell r="Q318">
            <v>40982.562871862363</v>
          </cell>
          <cell r="R318">
            <v>34857.408527110085</v>
          </cell>
          <cell r="S318">
            <v>34405.414378911119</v>
          </cell>
          <cell r="T318">
            <v>40270.777694558383</v>
          </cell>
          <cell r="U318">
            <v>38733.152741806778</v>
          </cell>
          <cell r="V318">
            <v>45881.630286570253</v>
          </cell>
          <cell r="W318">
            <v>70011.570221612463</v>
          </cell>
          <cell r="X318">
            <v>105575.4836205569</v>
          </cell>
          <cell r="Y318">
            <v>98439.678808920493</v>
          </cell>
          <cell r="Z318">
            <v>77712.367718497568</v>
          </cell>
          <cell r="AA318">
            <v>150871</v>
          </cell>
        </row>
        <row r="319">
          <cell r="A319" t="str">
            <v>SCR2019</v>
          </cell>
          <cell r="C319">
            <v>432.03792048929671</v>
          </cell>
          <cell r="D319">
            <v>495.54984709480129</v>
          </cell>
          <cell r="E319">
            <v>874.26911314984727</v>
          </cell>
          <cell r="F319">
            <v>1219.272171253823</v>
          </cell>
          <cell r="G319">
            <v>428.90152905198789</v>
          </cell>
          <cell r="H319">
            <v>908.76941896024493</v>
          </cell>
          <cell r="I319">
            <v>351.27584097859335</v>
          </cell>
          <cell r="J319">
            <v>505.74311926605515</v>
          </cell>
          <cell r="K319">
            <v>956.59938837920504</v>
          </cell>
          <cell r="L319">
            <v>340.29847094801227</v>
          </cell>
          <cell r="M319">
            <v>675.10825688073407</v>
          </cell>
          <cell r="N319">
            <v>1365.1143730886854</v>
          </cell>
          <cell r="O319">
            <v>815.46177370030603</v>
          </cell>
          <cell r="P319">
            <v>-172.5015290519878</v>
          </cell>
          <cell r="Q319">
            <v>-774.68868501529073</v>
          </cell>
          <cell r="R319">
            <v>-335.59388379204898</v>
          </cell>
          <cell r="S319">
            <v>486.14067278287467</v>
          </cell>
          <cell r="T319">
            <v>691.57431192660556</v>
          </cell>
          <cell r="U319">
            <v>217.97920489296635</v>
          </cell>
          <cell r="V319">
            <v>2264.474617737003</v>
          </cell>
          <cell r="W319">
            <v>3292.4269113149849</v>
          </cell>
          <cell r="X319">
            <v>3780.9198776758412</v>
          </cell>
          <cell r="Y319">
            <v>4750.8489296636089</v>
          </cell>
          <cell r="Z319">
            <v>907.98532110091742</v>
          </cell>
          <cell r="AA319">
            <v>1282</v>
          </cell>
        </row>
        <row r="320">
          <cell r="A320" t="str">
            <v>XTR2019</v>
          </cell>
          <cell r="C320">
            <v>49957.546486998894</v>
          </cell>
          <cell r="D320">
            <v>56162.553709843494</v>
          </cell>
          <cell r="E320">
            <v>66018.681031472122</v>
          </cell>
          <cell r="F320">
            <v>81051.47165968953</v>
          </cell>
          <cell r="G320">
            <v>93834.884770116289</v>
          </cell>
          <cell r="H320">
            <v>113715.86768701162</v>
          </cell>
          <cell r="I320">
            <v>129645.21446745982</v>
          </cell>
          <cell r="J320">
            <v>138041.6924632962</v>
          </cell>
          <cell r="K320">
            <v>135697.4676910936</v>
          </cell>
          <cell r="L320">
            <v>144545.21893950048</v>
          </cell>
          <cell r="M320">
            <v>152466.46227112543</v>
          </cell>
          <cell r="N320">
            <v>161692.6041450284</v>
          </cell>
          <cell r="O320">
            <v>176085.42540400309</v>
          </cell>
          <cell r="P320">
            <v>169388.21085036808</v>
          </cell>
          <cell r="Q320">
            <v>177262.52975086292</v>
          </cell>
          <cell r="R320">
            <v>187915.37400955186</v>
          </cell>
          <cell r="S320">
            <v>193918.70601775212</v>
          </cell>
          <cell r="T320">
            <v>192228.42810491609</v>
          </cell>
          <cell r="U320">
            <v>197849.37591901346</v>
          </cell>
          <cell r="V320">
            <v>226668.96377012081</v>
          </cell>
          <cell r="W320">
            <v>315655.65625155909</v>
          </cell>
          <cell r="X320">
            <v>328682.67704700178</v>
          </cell>
          <cell r="Y320">
            <v>359076.72932134743</v>
          </cell>
          <cell r="Z320">
            <v>396423.58454016445</v>
          </cell>
          <cell r="AA320">
            <v>440253</v>
          </cell>
        </row>
        <row r="321">
          <cell r="A321" t="str">
            <v>MTR2019</v>
          </cell>
          <cell r="C321">
            <v>-44681.958317303855</v>
          </cell>
          <cell r="D321">
            <v>-50420.518611850559</v>
          </cell>
          <cell r="E321">
            <v>-58812.684325354319</v>
          </cell>
          <cell r="F321">
            <v>-75148.53325656394</v>
          </cell>
          <cell r="G321">
            <v>-84629.15086998172</v>
          </cell>
          <cell r="H321">
            <v>-102982.66711936527</v>
          </cell>
          <cell r="I321">
            <v>-116474.43154913287</v>
          </cell>
          <cell r="J321">
            <v>-122692.71694030834</v>
          </cell>
          <cell r="K321">
            <v>-119726.68551304263</v>
          </cell>
          <cell r="L321">
            <v>-122005.37972202929</v>
          </cell>
          <cell r="M321">
            <v>-137528.92103163639</v>
          </cell>
          <cell r="N321">
            <v>-150321.25433312592</v>
          </cell>
          <cell r="O321">
            <v>-164378.40905534886</v>
          </cell>
          <cell r="P321">
            <v>-159798.84846904394</v>
          </cell>
          <cell r="Q321">
            <v>-157077.71871925888</v>
          </cell>
          <cell r="R321">
            <v>-157783.19680253646</v>
          </cell>
          <cell r="S321">
            <v>-162033.19834136742</v>
          </cell>
          <cell r="T321">
            <v>-160513.39698482081</v>
          </cell>
          <cell r="U321">
            <v>-162185.38004218874</v>
          </cell>
          <cell r="V321">
            <v>-185865.25582031824</v>
          </cell>
          <cell r="W321">
            <v>-247504.89160794925</v>
          </cell>
          <cell r="X321">
            <v>-293071.72100684984</v>
          </cell>
          <cell r="Y321">
            <v>-296329.01409992587</v>
          </cell>
          <cell r="Z321">
            <v>-287846.14406142931</v>
          </cell>
          <cell r="AA321">
            <v>-390338</v>
          </cell>
        </row>
        <row r="322">
          <cell r="A322" t="str">
            <v>STATR2019</v>
          </cell>
          <cell r="C322">
            <v>7056.5679256997537</v>
          </cell>
          <cell r="D322">
            <v>6778.7765325175133</v>
          </cell>
          <cell r="E322">
            <v>8264.955038609638</v>
          </cell>
          <cell r="F322">
            <v>10137.701904072543</v>
          </cell>
          <cell r="G322">
            <v>10030.218522894094</v>
          </cell>
          <cell r="H322">
            <v>10927.974768176588</v>
          </cell>
          <cell r="I322">
            <v>9275.437798873696</v>
          </cell>
          <cell r="J322">
            <v>9741.9580055528786</v>
          </cell>
          <cell r="K322">
            <v>7752.6892378629418</v>
          </cell>
          <cell r="L322">
            <v>6099.2335734333319</v>
          </cell>
          <cell r="M322">
            <v>9408.3842136728344</v>
          </cell>
          <cell r="N322">
            <v>11115.527869902784</v>
          </cell>
          <cell r="O322">
            <v>13958.171417435515</v>
          </cell>
          <cell r="P322">
            <v>13314.741594085557</v>
          </cell>
          <cell r="Q322">
            <v>7059.3664581106859</v>
          </cell>
          <cell r="R322">
            <v>7485.3408106678107</v>
          </cell>
          <cell r="S322">
            <v>8107.3384513424535</v>
          </cell>
          <cell r="T322">
            <v>4301.0608351132541</v>
          </cell>
          <cell r="U322">
            <v>5037.9151813154749</v>
          </cell>
          <cell r="V322">
            <v>4335.4807766590966</v>
          </cell>
          <cell r="W322">
            <v>2972.6258122874424</v>
          </cell>
          <cell r="X322">
            <v>3303.2280680593103</v>
          </cell>
          <cell r="Y322">
            <v>987.56237708916888</v>
          </cell>
          <cell r="Z322">
            <v>-463.94613679603208</v>
          </cell>
          <cell r="AA322">
            <v>-1982</v>
          </cell>
        </row>
        <row r="323">
          <cell r="A323" t="str">
            <v>YER2019</v>
          </cell>
          <cell r="C323">
            <v>94474.11022482405</v>
          </cell>
          <cell r="D323">
            <v>101478.93997812772</v>
          </cell>
          <cell r="E323">
            <v>112543.99176991118</v>
          </cell>
          <cell r="F323">
            <v>122325.57533980062</v>
          </cell>
          <cell r="G323">
            <v>135173.56305067454</v>
          </cell>
          <cell r="H323">
            <v>147941.71780994738</v>
          </cell>
          <cell r="I323">
            <v>155751.01807553868</v>
          </cell>
          <cell r="J323">
            <v>164971.72398546163</v>
          </cell>
          <cell r="K323">
            <v>169953.09546549217</v>
          </cell>
          <cell r="L323">
            <v>181376.37204010092</v>
          </cell>
          <cell r="M323">
            <v>191715.76277181829</v>
          </cell>
          <cell r="N323">
            <v>201436.95987831717</v>
          </cell>
          <cell r="O323">
            <v>212162.20987610638</v>
          </cell>
          <cell r="P323">
            <v>202655.9476393027</v>
          </cell>
          <cell r="Q323">
            <v>192362.61437966287</v>
          </cell>
          <cell r="R323">
            <v>195844.5592687247</v>
          </cell>
          <cell r="S323">
            <v>196516.99836105676</v>
          </cell>
          <cell r="T323">
            <v>196961.19709176011</v>
          </cell>
          <cell r="U323">
            <v>199623.31897784179</v>
          </cell>
          <cell r="V323">
            <v>216704.50012233114</v>
          </cell>
          <cell r="W323">
            <v>271232.45306461735</v>
          </cell>
          <cell r="X323">
            <v>281208.50151661196</v>
          </cell>
          <cell r="Y323">
            <v>304113.39413046103</v>
          </cell>
          <cell r="Z323">
            <v>328958.84156784369</v>
          </cell>
          <cell r="AA323">
            <v>347215</v>
          </cell>
        </row>
        <row r="324">
          <cell r="A324" t="str">
            <v>FIR2019</v>
          </cell>
          <cell r="C324">
            <v>-6891.8197927857818</v>
          </cell>
          <cell r="D324">
            <v>-7616.331678583334</v>
          </cell>
          <cell r="E324">
            <v>-9277.3348892922822</v>
          </cell>
          <cell r="F324">
            <v>-10938.338100001232</v>
          </cell>
          <cell r="G324">
            <v>-14064.288420454683</v>
          </cell>
          <cell r="H324">
            <v>-15551.130120154605</v>
          </cell>
          <cell r="I324">
            <v>-19645.418441818245</v>
          </cell>
          <cell r="J324">
            <v>-24531.892836414376</v>
          </cell>
          <cell r="K324">
            <v>-23276.934748515043</v>
          </cell>
          <cell r="L324">
            <v>-24478.15157016016</v>
          </cell>
          <cell r="M324">
            <v>-26310.330665975125</v>
          </cell>
          <cell r="N324">
            <v>-26561.123241828122</v>
          </cell>
          <cell r="O324">
            <v>-30778.817434149587</v>
          </cell>
          <cell r="P324">
            <v>-28394.297546277423</v>
          </cell>
          <cell r="Q324">
            <v>-32590.097148643465</v>
          </cell>
          <cell r="R324">
            <v>-30653.421146223085</v>
          </cell>
          <cell r="S324">
            <v>-36603.773570925783</v>
          </cell>
          <cell r="T324">
            <v>-36951.101384309499</v>
          </cell>
          <cell r="U324">
            <v>-30940.04123291223</v>
          </cell>
          <cell r="V324">
            <v>-33025.998530483208</v>
          </cell>
          <cell r="W324">
            <v>-61173.484335444984</v>
          </cell>
          <cell r="X324">
            <v>-51138.795675422014</v>
          </cell>
          <cell r="Y324">
            <v>-61952.73269613109</v>
          </cell>
          <cell r="Z324">
            <v>-71004.155225428811</v>
          </cell>
          <cell r="AA324">
            <v>-80591</v>
          </cell>
        </row>
        <row r="325">
          <cell r="A325" t="str">
            <v>YNR2019</v>
          </cell>
          <cell r="C325">
            <v>90758.390459411879</v>
          </cell>
          <cell r="D325">
            <v>97145.63878187137</v>
          </cell>
          <cell r="E325">
            <v>106448.28863376768</v>
          </cell>
          <cell r="F325">
            <v>114414.02454068499</v>
          </cell>
          <cell r="G325">
            <v>123641.31167599175</v>
          </cell>
          <cell r="H325">
            <v>135087.15330377716</v>
          </cell>
          <cell r="I325">
            <v>137534.8930439665</v>
          </cell>
          <cell r="J325">
            <v>140822.97869242835</v>
          </cell>
          <cell r="K325">
            <v>147499.2894894779</v>
          </cell>
          <cell r="L325">
            <v>157817.78746636212</v>
          </cell>
          <cell r="M325">
            <v>166326.54787911646</v>
          </cell>
          <cell r="N325">
            <v>175929.6162313903</v>
          </cell>
          <cell r="O325">
            <v>182492.36677056519</v>
          </cell>
          <cell r="P325">
            <v>175309.16427700236</v>
          </cell>
          <cell r="Q325">
            <v>160629.95239773107</v>
          </cell>
          <cell r="R325">
            <v>166140.7220025943</v>
          </cell>
          <cell r="S325">
            <v>160238.6856910538</v>
          </cell>
          <cell r="T325">
            <v>160314.04840764333</v>
          </cell>
          <cell r="U325">
            <v>169623.92482140439</v>
          </cell>
          <cell r="V325">
            <v>184737.76277854145</v>
          </cell>
          <cell r="W325">
            <v>209895.48936170214</v>
          </cell>
          <cell r="X325">
            <v>230638.81901148046</v>
          </cell>
          <cell r="Y325">
            <v>242481.08917584651</v>
          </cell>
          <cell r="Z325">
            <v>258153.43712853079</v>
          </cell>
          <cell r="AA325">
            <v>266624</v>
          </cell>
        </row>
        <row r="326">
          <cell r="A326" t="str">
            <v>UDDR2019</v>
          </cell>
          <cell r="C326">
            <v>80088.345657523911</v>
          </cell>
          <cell r="D326">
            <v>86828.79365097663</v>
          </cell>
          <cell r="E326">
            <v>94112.911294645193</v>
          </cell>
          <cell r="F326">
            <v>102661.7206683304</v>
          </cell>
          <cell r="G326">
            <v>111649.68843908315</v>
          </cell>
          <cell r="H326">
            <v>122434.4052286075</v>
          </cell>
          <cell r="I326">
            <v>127420.33097223744</v>
          </cell>
          <cell r="J326">
            <v>132086.38894108019</v>
          </cell>
          <cell r="K326">
            <v>137837.67487190719</v>
          </cell>
          <cell r="L326">
            <v>143773.7029168852</v>
          </cell>
          <cell r="M326">
            <v>155469.46224647999</v>
          </cell>
          <cell r="N326">
            <v>164938.8151832491</v>
          </cell>
          <cell r="O326">
            <v>173378.89062689114</v>
          </cell>
          <cell r="P326">
            <v>169650.26692871182</v>
          </cell>
          <cell r="Q326">
            <v>150970.20001498499</v>
          </cell>
          <cell r="R326">
            <v>143769.48023999034</v>
          </cell>
          <cell r="S326">
            <v>141049.02065046367</v>
          </cell>
          <cell r="T326">
            <v>138945.07188758955</v>
          </cell>
          <cell r="U326">
            <v>142361.21749554775</v>
          </cell>
          <cell r="V326">
            <v>148678.34213028871</v>
          </cell>
          <cell r="W326">
            <v>154419.0713688785</v>
          </cell>
          <cell r="X326">
            <v>163047.05593434273</v>
          </cell>
          <cell r="Y326">
            <v>168493.25345951461</v>
          </cell>
          <cell r="Z326">
            <v>177481.22123026737</v>
          </cell>
          <cell r="AA326">
            <v>183166</v>
          </cell>
        </row>
        <row r="327">
          <cell r="A327" t="str">
            <v>UNXR2019</v>
          </cell>
          <cell r="C327">
            <v>7770.941839933037</v>
          </cell>
          <cell r="D327">
            <v>8350.7426818762269</v>
          </cell>
          <cell r="E327">
            <v>10372.999437889888</v>
          </cell>
          <cell r="F327">
            <v>9567.7204907465675</v>
          </cell>
          <cell r="G327">
            <v>14440.664719647579</v>
          </cell>
          <cell r="H327">
            <v>15355.662923339176</v>
          </cell>
          <cell r="I327">
            <v>20436.973079813524</v>
          </cell>
          <cell r="J327">
            <v>24390.892710287222</v>
          </cell>
          <cell r="K327">
            <v>25152.88791402159</v>
          </cell>
          <cell r="L327">
            <v>32971.139892099294</v>
          </cell>
          <cell r="M327">
            <v>28007.601781644655</v>
          </cell>
          <cell r="N327">
            <v>25958.166861164904</v>
          </cell>
          <cell r="O327">
            <v>26172.572380841815</v>
          </cell>
          <cell r="P327">
            <v>22066.656349094817</v>
          </cell>
          <cell r="Q327">
            <v>37102.220890944525</v>
          </cell>
          <cell r="R327">
            <v>47056.475276319885</v>
          </cell>
          <cell r="S327">
            <v>49032.428492872801</v>
          </cell>
          <cell r="T327">
            <v>54874.727254397585</v>
          </cell>
          <cell r="U327">
            <v>54133.87062302573</v>
          </cell>
          <cell r="V327">
            <v>63637.168798000836</v>
          </cell>
          <cell r="W327">
            <v>112586.04960010752</v>
          </cell>
          <cell r="X327">
            <v>111792.84983717135</v>
          </cell>
          <cell r="Y327">
            <v>131273.55416725218</v>
          </cell>
          <cell r="Z327">
            <v>153914.97836487056</v>
          </cell>
          <cell r="AA327">
            <v>164749</v>
          </cell>
        </row>
        <row r="328">
          <cell r="A328" t="str">
            <v>UIR2019</v>
          </cell>
          <cell r="C328">
            <v>16763.436434486121</v>
          </cell>
          <cell r="D328">
            <v>19763.959906234784</v>
          </cell>
          <cell r="E328">
            <v>22768.871712128599</v>
          </cell>
          <cell r="F328">
            <v>25964.676053336585</v>
          </cell>
          <cell r="G328">
            <v>28551.599031904534</v>
          </cell>
          <cell r="H328">
            <v>31046.366993424261</v>
          </cell>
          <cell r="I328">
            <v>30354.107282026307</v>
          </cell>
          <cell r="J328">
            <v>30565.844404529962</v>
          </cell>
          <cell r="K328">
            <v>33463.242023867519</v>
          </cell>
          <cell r="L328">
            <v>36295.911714564063</v>
          </cell>
          <cell r="M328">
            <v>41329.330979055048</v>
          </cell>
          <cell r="N328">
            <v>43696.83725036533</v>
          </cell>
          <cell r="O328">
            <v>43978.787719191438</v>
          </cell>
          <cell r="P328">
            <v>39333.736026546525</v>
          </cell>
          <cell r="Q328">
            <v>25932.860630784224</v>
          </cell>
          <cell r="R328">
            <v>19658.639886751098</v>
          </cell>
          <cell r="S328">
            <v>19005.875182659522</v>
          </cell>
          <cell r="T328">
            <v>18528.643844374088</v>
          </cell>
          <cell r="U328">
            <v>22095.262420847543</v>
          </cell>
          <cell r="V328">
            <v>25055.193801753532</v>
          </cell>
          <cell r="W328">
            <v>27457.806746225036</v>
          </cell>
          <cell r="X328">
            <v>29980.001796151973</v>
          </cell>
          <cell r="Y328">
            <v>31187.890769605456</v>
          </cell>
          <cell r="Z328">
            <v>35251.488188017538</v>
          </cell>
          <cell r="AA328">
            <v>36037</v>
          </cell>
        </row>
        <row r="329">
          <cell r="A329" t="str">
            <v>UMTR2019</v>
          </cell>
          <cell r="C329">
            <v>-42044.978675985323</v>
          </cell>
          <cell r="D329">
            <v>-47647.597768425454</v>
          </cell>
          <cell r="E329">
            <v>-55459.868370279808</v>
          </cell>
          <cell r="F329">
            <v>-71214.564406602396</v>
          </cell>
          <cell r="G329">
            <v>-79126.189842513151</v>
          </cell>
          <cell r="H329">
            <v>-98007.582506590494</v>
          </cell>
          <cell r="I329">
            <v>-108844.21425712151</v>
          </cell>
          <cell r="J329">
            <v>-113297.29791952914</v>
          </cell>
          <cell r="K329">
            <v>-110212.33032207808</v>
          </cell>
          <cell r="L329">
            <v>-111300.26575499561</v>
          </cell>
          <cell r="M329">
            <v>-124082.26515635086</v>
          </cell>
          <cell r="N329">
            <v>-135286.50979289055</v>
          </cell>
          <cell r="O329">
            <v>-149397.87687392035</v>
          </cell>
          <cell r="P329">
            <v>-146785.83828657772</v>
          </cell>
          <cell r="Q329">
            <v>-139781.32248560185</v>
          </cell>
          <cell r="R329">
            <v>-140557.28373958229</v>
          </cell>
          <cell r="S329">
            <v>-144581.1545188663</v>
          </cell>
          <cell r="T329">
            <v>-137132.52260965834</v>
          </cell>
          <cell r="U329">
            <v>-143457.45134568846</v>
          </cell>
          <cell r="V329">
            <v>-162757.12786114324</v>
          </cell>
          <cell r="W329">
            <v>-202997.82275066443</v>
          </cell>
          <cell r="X329">
            <v>-216744.55759070729</v>
          </cell>
          <cell r="Y329">
            <v>-227763.00868756152</v>
          </cell>
          <cell r="Z329">
            <v>-242580.78863873231</v>
          </cell>
          <cell r="AA329">
            <v>-275504</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Data"/>
      <sheetName val="Parameters"/>
      <sheetName val="INPUTS"/>
      <sheetName val="SB"/>
      <sheetName val="EB"/>
      <sheetName val="EBx1o"/>
      <sheetName val="Space"/>
      <sheetName val="DR"/>
      <sheetName val="Table4.1"/>
      <sheetName val="Table4.1x1o"/>
      <sheetName val="BRNtable"/>
      <sheetName val="BRNtablex1o"/>
      <sheetName val="Test"/>
      <sheetName val="Testx1o"/>
      <sheetName val="Form"/>
      <sheetName val="Graphs"/>
    </sheetNames>
    <sheetDataSet>
      <sheetData sheetId="0">
        <row r="2">
          <cell r="A2" t="str">
            <v>Code</v>
          </cell>
        </row>
        <row r="6">
          <cell r="A6" t="str">
            <v>TaxesProductionImports_D2_DoF</v>
          </cell>
          <cell r="B6" t="str">
            <v>Taxes on production and imports (D.2)</v>
          </cell>
          <cell r="C6">
            <v>6</v>
          </cell>
          <cell r="D6">
            <v>7380.7</v>
          </cell>
          <cell r="E6">
            <v>8408.7999999999993</v>
          </cell>
          <cell r="F6">
            <v>10030.200000000001</v>
          </cell>
          <cell r="G6">
            <v>10882.5</v>
          </cell>
          <cell r="H6">
            <v>12208.4</v>
          </cell>
          <cell r="I6">
            <v>14040</v>
          </cell>
          <cell r="J6">
            <v>14594</v>
          </cell>
          <cell r="K6">
            <v>16166</v>
          </cell>
          <cell r="L6">
            <v>17661</v>
          </cell>
          <cell r="M6">
            <v>19692</v>
          </cell>
          <cell r="N6">
            <v>22335</v>
          </cell>
          <cell r="O6">
            <v>25082</v>
          </cell>
          <cell r="P6">
            <v>25854</v>
          </cell>
          <cell r="Q6">
            <v>22535</v>
          </cell>
          <cell r="R6">
            <v>18352</v>
          </cell>
          <cell r="S6">
            <v>18063</v>
          </cell>
          <cell r="T6">
            <v>17779</v>
          </cell>
          <cell r="U6">
            <v>18359</v>
          </cell>
          <cell r="V6">
            <v>19302</v>
          </cell>
          <cell r="W6">
            <v>21210</v>
          </cell>
          <cell r="X6">
            <v>22525</v>
          </cell>
          <cell r="Y6">
            <v>23431</v>
          </cell>
          <cell r="Z6">
            <v>24615</v>
          </cell>
          <cell r="AA6">
            <v>25730</v>
          </cell>
          <cell r="AB6">
            <v>26950</v>
          </cell>
          <cell r="AC6">
            <v>27925</v>
          </cell>
          <cell r="AD6">
            <v>28970</v>
          </cell>
        </row>
        <row r="7">
          <cell r="A7" t="str">
            <v>TaxesDirect_D5_DoF</v>
          </cell>
          <cell r="B7" t="str">
            <v>Current taxes on income, wealth (D.5)</v>
          </cell>
          <cell r="C7">
            <v>7</v>
          </cell>
          <cell r="D7">
            <v>6966.8</v>
          </cell>
          <cell r="E7">
            <v>8162.1</v>
          </cell>
          <cell r="F7">
            <v>9983.4</v>
          </cell>
          <cell r="G7">
            <v>10814.7</v>
          </cell>
          <cell r="H7">
            <v>12868</v>
          </cell>
          <cell r="I7">
            <v>14911</v>
          </cell>
          <cell r="J7">
            <v>15450</v>
          </cell>
          <cell r="K7">
            <v>16404</v>
          </cell>
          <cell r="L7">
            <v>18133</v>
          </cell>
          <cell r="M7">
            <v>20165</v>
          </cell>
          <cell r="N7">
            <v>21786</v>
          </cell>
          <cell r="O7">
            <v>25251</v>
          </cell>
          <cell r="P7">
            <v>26087</v>
          </cell>
          <cell r="Q7">
            <v>22964</v>
          </cell>
          <cell r="R7">
            <v>20111</v>
          </cell>
          <cell r="S7">
            <v>19583</v>
          </cell>
          <cell r="T7">
            <v>20842</v>
          </cell>
          <cell r="U7">
            <v>22300</v>
          </cell>
          <cell r="V7">
            <v>22935</v>
          </cell>
          <cell r="W7">
            <v>24898</v>
          </cell>
          <cell r="X7">
            <v>27860</v>
          </cell>
          <cell r="Y7">
            <v>29087</v>
          </cell>
          <cell r="Z7">
            <v>31080</v>
          </cell>
          <cell r="AA7">
            <v>32800</v>
          </cell>
          <cell r="AB7">
            <v>34165</v>
          </cell>
          <cell r="AC7">
            <v>35790</v>
          </cell>
          <cell r="AD7">
            <v>37590</v>
          </cell>
        </row>
        <row r="8">
          <cell r="A8" t="str">
            <v>TaxesCapital_D91_DoF</v>
          </cell>
          <cell r="B8" t="str">
            <v>Capital taxes (D.91)</v>
          </cell>
          <cell r="C8">
            <v>8</v>
          </cell>
          <cell r="D8">
            <v>73.099999999999994</v>
          </cell>
          <cell r="E8">
            <v>102.8</v>
          </cell>
          <cell r="F8">
            <v>118.7</v>
          </cell>
          <cell r="G8">
            <v>142.1</v>
          </cell>
          <cell r="H8">
            <v>192.3</v>
          </cell>
          <cell r="I8">
            <v>225</v>
          </cell>
          <cell r="J8">
            <v>169</v>
          </cell>
          <cell r="K8">
            <v>152</v>
          </cell>
          <cell r="L8">
            <v>214</v>
          </cell>
          <cell r="M8">
            <v>200</v>
          </cell>
          <cell r="N8">
            <v>274</v>
          </cell>
          <cell r="O8">
            <v>355</v>
          </cell>
          <cell r="P8">
            <v>432</v>
          </cell>
          <cell r="Q8">
            <v>368</v>
          </cell>
          <cell r="R8">
            <v>266</v>
          </cell>
          <cell r="S8">
            <v>245</v>
          </cell>
          <cell r="T8">
            <v>242</v>
          </cell>
          <cell r="U8">
            <v>285</v>
          </cell>
          <cell r="V8">
            <v>278</v>
          </cell>
          <cell r="W8">
            <v>359</v>
          </cell>
          <cell r="X8">
            <v>401</v>
          </cell>
          <cell r="Y8">
            <v>411</v>
          </cell>
          <cell r="Z8">
            <v>340</v>
          </cell>
          <cell r="AA8">
            <v>345</v>
          </cell>
          <cell r="AB8">
            <v>375</v>
          </cell>
          <cell r="AC8">
            <v>395</v>
          </cell>
          <cell r="AD8">
            <v>415</v>
          </cell>
        </row>
        <row r="9">
          <cell r="A9" t="str">
            <v>SocialContributions_D61_DoF</v>
          </cell>
          <cell r="B9" t="str">
            <v>Social contributions (D.61)</v>
          </cell>
          <cell r="C9">
            <v>9</v>
          </cell>
          <cell r="D9">
            <v>3190.4</v>
          </cell>
          <cell r="E9">
            <v>3377.7</v>
          </cell>
          <cell r="F9">
            <v>3890.4</v>
          </cell>
          <cell r="G9">
            <v>4004.8</v>
          </cell>
          <cell r="H9">
            <v>4505.2</v>
          </cell>
          <cell r="I9">
            <v>5307</v>
          </cell>
          <cell r="J9">
            <v>6067</v>
          </cell>
          <cell r="K9">
            <v>6722</v>
          </cell>
          <cell r="L9">
            <v>7239</v>
          </cell>
          <cell r="M9">
            <v>8025</v>
          </cell>
          <cell r="N9">
            <v>8730</v>
          </cell>
          <cell r="O9">
            <v>9556</v>
          </cell>
          <cell r="P9">
            <v>10697</v>
          </cell>
          <cell r="Q9">
            <v>10984</v>
          </cell>
          <cell r="R9">
            <v>10243</v>
          </cell>
          <cell r="S9">
            <v>9485</v>
          </cell>
          <cell r="T9">
            <v>10368</v>
          </cell>
          <cell r="U9">
            <v>9874</v>
          </cell>
          <cell r="V9">
            <v>10410</v>
          </cell>
          <cell r="W9">
            <v>10983</v>
          </cell>
          <cell r="X9">
            <v>11388</v>
          </cell>
          <cell r="Y9">
            <v>12048</v>
          </cell>
          <cell r="Z9">
            <v>12750</v>
          </cell>
          <cell r="AA9">
            <v>13155</v>
          </cell>
          <cell r="AB9">
            <v>13585</v>
          </cell>
          <cell r="AC9">
            <v>14160</v>
          </cell>
          <cell r="AD9">
            <v>14715</v>
          </cell>
        </row>
        <row r="10">
          <cell r="A10" t="str">
            <v>InvestmentIncome_D4_DoF</v>
          </cell>
          <cell r="B10" t="str">
            <v>Property Income (D.4)</v>
          </cell>
          <cell r="C10">
            <v>10</v>
          </cell>
          <cell r="D10">
            <v>436.5</v>
          </cell>
          <cell r="E10">
            <v>502.8</v>
          </cell>
          <cell r="F10">
            <v>521.20000000000005</v>
          </cell>
          <cell r="G10">
            <v>512</v>
          </cell>
          <cell r="H10">
            <v>527.1</v>
          </cell>
          <cell r="I10">
            <v>766</v>
          </cell>
          <cell r="J10">
            <v>1050</v>
          </cell>
          <cell r="K10">
            <v>969</v>
          </cell>
          <cell r="L10">
            <v>789</v>
          </cell>
          <cell r="M10">
            <v>785</v>
          </cell>
          <cell r="N10">
            <v>940</v>
          </cell>
          <cell r="O10">
            <v>1255</v>
          </cell>
          <cell r="P10">
            <v>1610</v>
          </cell>
          <cell r="Q10">
            <v>2167</v>
          </cell>
          <cell r="R10">
            <v>2002</v>
          </cell>
          <cell r="S10">
            <v>2129</v>
          </cell>
          <cell r="T10">
            <v>2471</v>
          </cell>
          <cell r="U10">
            <v>3065</v>
          </cell>
          <cell r="V10">
            <v>3272</v>
          </cell>
          <cell r="W10">
            <v>3068</v>
          </cell>
          <cell r="X10">
            <v>2710</v>
          </cell>
          <cell r="Y10">
            <v>1822</v>
          </cell>
          <cell r="Z10">
            <v>1640</v>
          </cell>
          <cell r="AA10">
            <v>1190</v>
          </cell>
          <cell r="AB10">
            <v>915</v>
          </cell>
          <cell r="AC10">
            <v>770</v>
          </cell>
          <cell r="AD10">
            <v>770</v>
          </cell>
        </row>
        <row r="11">
          <cell r="A11" t="str">
            <v>Other_DoF</v>
          </cell>
          <cell r="B11" t="str">
            <v>Other ()</v>
          </cell>
          <cell r="C11">
            <v>11</v>
          </cell>
          <cell r="D11">
            <v>3162.5</v>
          </cell>
          <cell r="E11">
            <v>2771.7999999999993</v>
          </cell>
          <cell r="F11">
            <v>1702.0999999999985</v>
          </cell>
          <cell r="G11">
            <v>3061.9000000000015</v>
          </cell>
          <cell r="H11">
            <v>3406</v>
          </cell>
          <cell r="I11">
            <v>3490</v>
          </cell>
          <cell r="J11">
            <v>3479</v>
          </cell>
          <cell r="K11">
            <v>4020</v>
          </cell>
          <cell r="L11">
            <v>4508</v>
          </cell>
          <cell r="M11">
            <v>4961</v>
          </cell>
          <cell r="N11">
            <v>5387</v>
          </cell>
          <cell r="O11">
            <v>6285</v>
          </cell>
          <cell r="P11">
            <v>6705</v>
          </cell>
          <cell r="Q11">
            <v>6345</v>
          </cell>
          <cell r="R11">
            <v>5514</v>
          </cell>
          <cell r="S11">
            <v>5872</v>
          </cell>
          <cell r="T11">
            <v>6034</v>
          </cell>
          <cell r="U11">
            <v>5610</v>
          </cell>
          <cell r="V11">
            <v>5316</v>
          </cell>
          <cell r="W11">
            <v>5425</v>
          </cell>
          <cell r="X11">
            <v>5719</v>
          </cell>
          <cell r="Y11">
            <v>5846</v>
          </cell>
          <cell r="Z11">
            <v>4970</v>
          </cell>
          <cell r="AA11">
            <v>5505</v>
          </cell>
          <cell r="AB11">
            <v>5575</v>
          </cell>
          <cell r="AC11">
            <v>5740</v>
          </cell>
          <cell r="AD11">
            <v>5930</v>
          </cell>
        </row>
        <row r="12">
          <cell r="A12" t="str">
            <v>TR_DoF</v>
          </cell>
          <cell r="B12" t="str">
            <v>Total revenue (TR)</v>
          </cell>
          <cell r="C12">
            <v>12</v>
          </cell>
          <cell r="D12">
            <v>21210</v>
          </cell>
          <cell r="E12">
            <v>23326</v>
          </cell>
          <cell r="F12">
            <v>26246</v>
          </cell>
          <cell r="G12">
            <v>29418</v>
          </cell>
          <cell r="H12">
            <v>33707</v>
          </cell>
          <cell r="I12">
            <v>38739</v>
          </cell>
          <cell r="J12">
            <v>40809</v>
          </cell>
          <cell r="K12">
            <v>44433</v>
          </cell>
          <cell r="L12">
            <v>48544</v>
          </cell>
          <cell r="M12">
            <v>53828</v>
          </cell>
          <cell r="N12">
            <v>59452</v>
          </cell>
          <cell r="O12">
            <v>67784</v>
          </cell>
          <cell r="P12">
            <v>71385</v>
          </cell>
          <cell r="Q12">
            <v>65363</v>
          </cell>
          <cell r="R12">
            <v>56488</v>
          </cell>
          <cell r="S12">
            <v>55377</v>
          </cell>
          <cell r="T12">
            <v>57736</v>
          </cell>
          <cell r="U12">
            <v>59493</v>
          </cell>
          <cell r="V12">
            <v>61513</v>
          </cell>
          <cell r="W12">
            <v>65943</v>
          </cell>
          <cell r="X12">
            <v>70603</v>
          </cell>
          <cell r="Y12">
            <v>72645</v>
          </cell>
          <cell r="Z12">
            <v>75395</v>
          </cell>
          <cell r="AA12">
            <v>78725</v>
          </cell>
          <cell r="AB12">
            <v>81565</v>
          </cell>
          <cell r="AC12">
            <v>84780</v>
          </cell>
          <cell r="AD12">
            <v>88390</v>
          </cell>
        </row>
        <row r="13">
          <cell r="B13">
            <v>0</v>
          </cell>
          <cell r="C13">
            <v>13</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row>
        <row r="14">
          <cell r="A14" t="str">
            <v>CompensationEmployees_D1_DoF</v>
          </cell>
          <cell r="B14" t="str">
            <v>Compensation of employees</v>
          </cell>
          <cell r="C14">
            <v>14</v>
          </cell>
          <cell r="D14">
            <v>5831</v>
          </cell>
          <cell r="E14">
            <v>6137</v>
          </cell>
          <cell r="F14">
            <v>6736</v>
          </cell>
          <cell r="G14">
            <v>7168</v>
          </cell>
          <cell r="H14">
            <v>7896</v>
          </cell>
          <cell r="I14">
            <v>8917</v>
          </cell>
          <cell r="J14">
            <v>10446</v>
          </cell>
          <cell r="K14">
            <v>11977</v>
          </cell>
          <cell r="L14">
            <v>13340</v>
          </cell>
          <cell r="M14">
            <v>14494</v>
          </cell>
          <cell r="N14">
            <v>16566</v>
          </cell>
          <cell r="O14">
            <v>18164</v>
          </cell>
          <cell r="P14">
            <v>19904</v>
          </cell>
          <cell r="Q14">
            <v>21206</v>
          </cell>
          <cell r="R14">
            <v>20713</v>
          </cell>
          <cell r="S14">
            <v>19293</v>
          </cell>
          <cell r="T14">
            <v>19389</v>
          </cell>
          <cell r="U14">
            <v>18996</v>
          </cell>
          <cell r="V14">
            <v>18594</v>
          </cell>
          <cell r="W14">
            <v>18344</v>
          </cell>
          <cell r="X14">
            <v>18898</v>
          </cell>
          <cell r="Y14">
            <v>19354</v>
          </cell>
          <cell r="Z14">
            <v>20435</v>
          </cell>
          <cell r="AA14">
            <v>21255</v>
          </cell>
          <cell r="AB14">
            <v>21785</v>
          </cell>
          <cell r="AC14">
            <v>22235</v>
          </cell>
          <cell r="AD14">
            <v>22715</v>
          </cell>
        </row>
        <row r="15">
          <cell r="A15" t="str">
            <v>IntermediateConsumption_P2_DoF</v>
          </cell>
          <cell r="B15" t="str">
            <v>Intermediate consumption</v>
          </cell>
          <cell r="C15">
            <v>15</v>
          </cell>
          <cell r="D15">
            <v>3013.3</v>
          </cell>
          <cell r="E15">
            <v>3227.7</v>
          </cell>
          <cell r="F15">
            <v>3859.4</v>
          </cell>
          <cell r="G15">
            <v>4272.1000000000004</v>
          </cell>
          <cell r="H15">
            <v>4836.2</v>
          </cell>
          <cell r="I15">
            <v>5492</v>
          </cell>
          <cell r="J15">
            <v>6348</v>
          </cell>
          <cell r="K15">
            <v>7222</v>
          </cell>
          <cell r="L15">
            <v>7634</v>
          </cell>
          <cell r="M15">
            <v>8137</v>
          </cell>
          <cell r="N15">
            <v>7896</v>
          </cell>
          <cell r="O15">
            <v>8781</v>
          </cell>
          <cell r="P15">
            <v>9733</v>
          </cell>
          <cell r="Q15">
            <v>10036</v>
          </cell>
          <cell r="R15">
            <v>9982</v>
          </cell>
          <cell r="S15">
            <v>9167</v>
          </cell>
          <cell r="T15">
            <v>8800</v>
          </cell>
          <cell r="U15">
            <v>8342</v>
          </cell>
          <cell r="V15">
            <v>8196</v>
          </cell>
          <cell r="W15">
            <v>8906</v>
          </cell>
          <cell r="X15">
            <v>9179</v>
          </cell>
          <cell r="Y15">
            <v>9406</v>
          </cell>
          <cell r="Z15">
            <v>9805</v>
          </cell>
          <cell r="AA15">
            <v>10620</v>
          </cell>
          <cell r="AB15">
            <v>10735</v>
          </cell>
          <cell r="AC15">
            <v>10895</v>
          </cell>
          <cell r="AD15">
            <v>10895</v>
          </cell>
        </row>
        <row r="16">
          <cell r="A16" t="str">
            <v>SocialBenefits_D62+D632_DoF</v>
          </cell>
          <cell r="B16" t="str">
            <v>Social payments</v>
          </cell>
          <cell r="C16">
            <v>16</v>
          </cell>
          <cell r="D16">
            <v>6564</v>
          </cell>
          <cell r="E16">
            <v>6981</v>
          </cell>
          <cell r="F16">
            <v>8108</v>
          </cell>
          <cell r="G16">
            <v>8637</v>
          </cell>
          <cell r="H16">
            <v>8830</v>
          </cell>
          <cell r="I16">
            <v>9531</v>
          </cell>
          <cell r="J16">
            <v>11454</v>
          </cell>
          <cell r="K16">
            <v>13540</v>
          </cell>
          <cell r="L16">
            <v>14620</v>
          </cell>
          <cell r="M16">
            <v>16163</v>
          </cell>
          <cell r="N16">
            <v>18351</v>
          </cell>
          <cell r="O16">
            <v>20472</v>
          </cell>
          <cell r="P16">
            <v>23186</v>
          </cell>
          <cell r="Q16">
            <v>26281</v>
          </cell>
          <cell r="R16">
            <v>28848</v>
          </cell>
          <cell r="S16">
            <v>28774</v>
          </cell>
          <cell r="T16">
            <v>28827</v>
          </cell>
          <cell r="U16">
            <v>29454</v>
          </cell>
          <cell r="V16">
            <v>28526</v>
          </cell>
          <cell r="W16">
            <v>28076</v>
          </cell>
          <cell r="X16">
            <v>28422</v>
          </cell>
          <cell r="Y16">
            <v>28494</v>
          </cell>
          <cell r="Z16">
            <v>28825</v>
          </cell>
          <cell r="AA16">
            <v>29095</v>
          </cell>
          <cell r="AB16">
            <v>29285</v>
          </cell>
          <cell r="AC16">
            <v>29745</v>
          </cell>
          <cell r="AD16">
            <v>30240</v>
          </cell>
        </row>
        <row r="17">
          <cell r="A17" t="str">
            <v>Interest_D41_DoF</v>
          </cell>
          <cell r="B17" t="str">
            <v>Interest expenditure</v>
          </cell>
          <cell r="C17">
            <v>17</v>
          </cell>
          <cell r="D17">
            <v>2814</v>
          </cell>
          <cell r="E17">
            <v>2644</v>
          </cell>
          <cell r="F17">
            <v>2569</v>
          </cell>
          <cell r="G17">
            <v>2686</v>
          </cell>
          <cell r="H17">
            <v>2190</v>
          </cell>
          <cell r="I17">
            <v>2107</v>
          </cell>
          <cell r="J17">
            <v>1757</v>
          </cell>
          <cell r="K17">
            <v>1793</v>
          </cell>
          <cell r="L17">
            <v>1775</v>
          </cell>
          <cell r="M17">
            <v>1714</v>
          </cell>
          <cell r="N17">
            <v>1742</v>
          </cell>
          <cell r="O17">
            <v>1850</v>
          </cell>
          <cell r="P17">
            <v>1985</v>
          </cell>
          <cell r="Q17">
            <v>2403</v>
          </cell>
          <cell r="R17">
            <v>3416</v>
          </cell>
          <cell r="S17">
            <v>4748</v>
          </cell>
          <cell r="T17">
            <v>5768</v>
          </cell>
          <cell r="U17">
            <v>7298</v>
          </cell>
          <cell r="V17">
            <v>7774</v>
          </cell>
          <cell r="W17">
            <v>7604</v>
          </cell>
          <cell r="X17">
            <v>6858</v>
          </cell>
          <cell r="Y17">
            <v>6186.7</v>
          </cell>
          <cell r="Z17">
            <v>5895.3</v>
          </cell>
          <cell r="AA17">
            <v>5644.9</v>
          </cell>
          <cell r="AB17">
            <v>5559.9</v>
          </cell>
          <cell r="AC17">
            <v>5385.2</v>
          </cell>
          <cell r="AD17">
            <v>5035.3</v>
          </cell>
        </row>
        <row r="18">
          <cell r="A18" t="str">
            <v>Subsidies_D3_DoF</v>
          </cell>
          <cell r="B18" t="str">
            <v>Subsidies</v>
          </cell>
          <cell r="C18">
            <v>18</v>
          </cell>
          <cell r="D18">
            <v>548</v>
          </cell>
          <cell r="E18">
            <v>617</v>
          </cell>
          <cell r="F18">
            <v>928</v>
          </cell>
          <cell r="G18">
            <v>927</v>
          </cell>
          <cell r="H18">
            <v>1069</v>
          </cell>
          <cell r="I18">
            <v>1107</v>
          </cell>
          <cell r="J18">
            <v>1433</v>
          </cell>
          <cell r="K18">
            <v>1396</v>
          </cell>
          <cell r="L18">
            <v>1490</v>
          </cell>
          <cell r="M18">
            <v>1540</v>
          </cell>
          <cell r="N18">
            <v>1726</v>
          </cell>
          <cell r="O18">
            <v>1677</v>
          </cell>
          <cell r="P18">
            <v>1798</v>
          </cell>
          <cell r="Q18">
            <v>1922</v>
          </cell>
          <cell r="R18">
            <v>1889</v>
          </cell>
          <cell r="S18">
            <v>1828</v>
          </cell>
          <cell r="T18">
            <v>1725</v>
          </cell>
          <cell r="U18">
            <v>1910</v>
          </cell>
          <cell r="V18">
            <v>1906</v>
          </cell>
          <cell r="W18">
            <v>1863</v>
          </cell>
          <cell r="X18">
            <v>1766</v>
          </cell>
          <cell r="Y18">
            <v>1674</v>
          </cell>
          <cell r="Z18">
            <v>1740</v>
          </cell>
          <cell r="AA18">
            <v>1645</v>
          </cell>
          <cell r="AB18">
            <v>1685</v>
          </cell>
          <cell r="AC18">
            <v>1690</v>
          </cell>
          <cell r="AD18">
            <v>1670</v>
          </cell>
        </row>
        <row r="19">
          <cell r="A19" t="str">
            <v>GFCF_P51_DoF</v>
          </cell>
          <cell r="B19" t="str">
            <v>Gross fixed capital formation</v>
          </cell>
          <cell r="C19">
            <v>19</v>
          </cell>
          <cell r="D19">
            <v>1242</v>
          </cell>
          <cell r="E19">
            <v>1477.9</v>
          </cell>
          <cell r="F19">
            <v>1875.5</v>
          </cell>
          <cell r="G19">
            <v>2195.9</v>
          </cell>
          <cell r="H19">
            <v>2891.4</v>
          </cell>
          <cell r="I19">
            <v>3771</v>
          </cell>
          <cell r="J19">
            <v>5104</v>
          </cell>
          <cell r="K19">
            <v>5672</v>
          </cell>
          <cell r="L19">
            <v>5266</v>
          </cell>
          <cell r="M19">
            <v>5426</v>
          </cell>
          <cell r="N19">
            <v>5944</v>
          </cell>
          <cell r="O19">
            <v>6929</v>
          </cell>
          <cell r="P19">
            <v>9095</v>
          </cell>
          <cell r="Q19">
            <v>9717</v>
          </cell>
          <cell r="R19">
            <v>6240</v>
          </cell>
          <cell r="S19">
            <v>5564</v>
          </cell>
          <cell r="T19">
            <v>4166</v>
          </cell>
          <cell r="U19">
            <v>3470</v>
          </cell>
          <cell r="V19">
            <v>3530</v>
          </cell>
          <cell r="W19">
            <v>4171</v>
          </cell>
          <cell r="X19">
            <v>4346</v>
          </cell>
          <cell r="Y19">
            <v>4903</v>
          </cell>
          <cell r="Z19">
            <v>5325</v>
          </cell>
          <cell r="AA19">
            <v>6190</v>
          </cell>
          <cell r="AB19">
            <v>7355</v>
          </cell>
          <cell r="AC19">
            <v>7720</v>
          </cell>
          <cell r="AD19">
            <v>7910</v>
          </cell>
          <cell r="AF19">
            <v>0</v>
          </cell>
        </row>
        <row r="20">
          <cell r="A20" t="str">
            <v>CapitalTransfers_D9_DoF</v>
          </cell>
          <cell r="B20" t="str">
            <v>Capital transfers</v>
          </cell>
          <cell r="C20">
            <v>20</v>
          </cell>
          <cell r="D20">
            <v>825</v>
          </cell>
          <cell r="E20">
            <v>676</v>
          </cell>
          <cell r="F20">
            <v>719</v>
          </cell>
          <cell r="G20">
            <v>707</v>
          </cell>
          <cell r="H20">
            <v>2396</v>
          </cell>
          <cell r="I20">
            <v>1065</v>
          </cell>
          <cell r="J20">
            <v>1237</v>
          </cell>
          <cell r="K20">
            <v>1203</v>
          </cell>
          <cell r="L20">
            <v>1237</v>
          </cell>
          <cell r="M20">
            <v>1461</v>
          </cell>
          <cell r="N20">
            <v>1461</v>
          </cell>
          <cell r="O20">
            <v>1337</v>
          </cell>
          <cell r="P20">
            <v>1965</v>
          </cell>
          <cell r="Q20">
            <v>3157</v>
          </cell>
          <cell r="R20">
            <v>6143</v>
          </cell>
          <cell r="S20">
            <v>37130</v>
          </cell>
          <cell r="T20">
            <v>8222</v>
          </cell>
          <cell r="U20">
            <v>1519</v>
          </cell>
          <cell r="V20">
            <v>1016</v>
          </cell>
          <cell r="W20">
            <v>1234</v>
          </cell>
          <cell r="X20">
            <v>3478</v>
          </cell>
          <cell r="Y20">
            <v>1462</v>
          </cell>
          <cell r="Z20">
            <v>1110</v>
          </cell>
          <cell r="AA20">
            <v>1275</v>
          </cell>
          <cell r="AB20">
            <v>1425</v>
          </cell>
          <cell r="AC20">
            <v>1465</v>
          </cell>
          <cell r="AD20">
            <v>1455</v>
          </cell>
        </row>
        <row r="21">
          <cell r="A21" t="str">
            <v>Other_DoF</v>
          </cell>
          <cell r="B21" t="str">
            <v>Other</v>
          </cell>
          <cell r="C21">
            <v>21</v>
          </cell>
          <cell r="D21">
            <v>1546.7000000000007</v>
          </cell>
          <cell r="E21">
            <v>1719.3999999999978</v>
          </cell>
          <cell r="F21">
            <v>531.09999999999854</v>
          </cell>
          <cell r="G21">
            <v>1197</v>
          </cell>
          <cell r="H21">
            <v>1358.3999999999978</v>
          </cell>
          <cell r="I21">
            <v>1474</v>
          </cell>
          <cell r="J21">
            <v>1847</v>
          </cell>
          <cell r="K21">
            <v>2328</v>
          </cell>
          <cell r="L21">
            <v>2657</v>
          </cell>
          <cell r="M21">
            <v>2840</v>
          </cell>
          <cell r="N21">
            <v>3060</v>
          </cell>
          <cell r="O21">
            <v>3404</v>
          </cell>
          <cell r="P21">
            <v>3149</v>
          </cell>
          <cell r="Q21">
            <v>3782</v>
          </cell>
          <cell r="R21">
            <v>2726</v>
          </cell>
          <cell r="S21">
            <v>2584</v>
          </cell>
          <cell r="T21">
            <v>2725</v>
          </cell>
          <cell r="U21">
            <v>2614</v>
          </cell>
          <cell r="V21">
            <v>2991</v>
          </cell>
          <cell r="W21">
            <v>2844</v>
          </cell>
          <cell r="X21">
            <v>2625</v>
          </cell>
          <cell r="Y21">
            <v>3073.3000000000029</v>
          </cell>
          <cell r="Z21">
            <v>3255</v>
          </cell>
          <cell r="AA21">
            <v>3540</v>
          </cell>
          <cell r="AB21">
            <v>3575</v>
          </cell>
          <cell r="AC21">
            <v>3640</v>
          </cell>
          <cell r="AD21">
            <v>3670</v>
          </cell>
        </row>
        <row r="22">
          <cell r="A22" t="str">
            <v>NotAllocated_DoF</v>
          </cell>
          <cell r="B22" t="str">
            <v>Resources not allocated</v>
          </cell>
          <cell r="C22">
            <v>22</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490</v>
          </cell>
          <cell r="AC22">
            <v>1185</v>
          </cell>
          <cell r="AD22">
            <v>1935</v>
          </cell>
        </row>
        <row r="23">
          <cell r="A23" t="str">
            <v>TE_DoF</v>
          </cell>
          <cell r="B23" t="str">
            <v>Total expenditure</v>
          </cell>
          <cell r="C23">
            <v>23</v>
          </cell>
          <cell r="D23">
            <v>22384</v>
          </cell>
          <cell r="E23">
            <v>23480</v>
          </cell>
          <cell r="F23">
            <v>25326</v>
          </cell>
          <cell r="G23">
            <v>27790</v>
          </cell>
          <cell r="H23">
            <v>31467</v>
          </cell>
          <cell r="I23">
            <v>33464</v>
          </cell>
          <cell r="J23">
            <v>39626</v>
          </cell>
          <cell r="K23">
            <v>45131</v>
          </cell>
          <cell r="L23">
            <v>48019</v>
          </cell>
          <cell r="M23">
            <v>51775</v>
          </cell>
          <cell r="N23">
            <v>56746</v>
          </cell>
          <cell r="O23">
            <v>62614</v>
          </cell>
          <cell r="P23">
            <v>70815</v>
          </cell>
          <cell r="Q23">
            <v>78504</v>
          </cell>
          <cell r="R23">
            <v>79957</v>
          </cell>
          <cell r="S23">
            <v>109088</v>
          </cell>
          <cell r="T23">
            <v>79622</v>
          </cell>
          <cell r="U23">
            <v>73603</v>
          </cell>
          <cell r="V23">
            <v>72533</v>
          </cell>
          <cell r="W23">
            <v>73042</v>
          </cell>
          <cell r="X23">
            <v>75572</v>
          </cell>
          <cell r="Y23">
            <v>74553</v>
          </cell>
          <cell r="Z23">
            <v>76390.3</v>
          </cell>
          <cell r="AA23">
            <v>79264.899999999994</v>
          </cell>
          <cell r="AB23">
            <v>81894.899999999994</v>
          </cell>
          <cell r="AC23">
            <v>83960.2</v>
          </cell>
          <cell r="AD23">
            <v>85525.3</v>
          </cell>
        </row>
        <row r="24">
          <cell r="B24">
            <v>0</v>
          </cell>
          <cell r="C24">
            <v>24</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row>
        <row r="25">
          <cell r="A25" t="str">
            <v>GGB_B9_DoF</v>
          </cell>
          <cell r="B25" t="str">
            <v>General Government Surplus/Deficit - ESA2010 Code (B9)</v>
          </cell>
          <cell r="C25">
            <v>25</v>
          </cell>
          <cell r="D25">
            <v>-1174</v>
          </cell>
          <cell r="E25">
            <v>-154</v>
          </cell>
          <cell r="F25">
            <v>920</v>
          </cell>
          <cell r="G25">
            <v>1628</v>
          </cell>
          <cell r="H25">
            <v>2240</v>
          </cell>
          <cell r="I25">
            <v>5275</v>
          </cell>
          <cell r="J25">
            <v>1183</v>
          </cell>
          <cell r="K25">
            <v>-698</v>
          </cell>
          <cell r="L25">
            <v>524</v>
          </cell>
          <cell r="M25">
            <v>2052</v>
          </cell>
          <cell r="N25">
            <v>2707</v>
          </cell>
          <cell r="O25">
            <v>5171</v>
          </cell>
          <cell r="P25">
            <v>570</v>
          </cell>
          <cell r="Q25">
            <v>-13141</v>
          </cell>
          <cell r="R25">
            <v>-23467</v>
          </cell>
          <cell r="S25">
            <v>-53711</v>
          </cell>
          <cell r="T25">
            <v>-21886</v>
          </cell>
          <cell r="U25">
            <v>-14112</v>
          </cell>
          <cell r="V25">
            <v>-11020</v>
          </cell>
          <cell r="W25">
            <v>-7099</v>
          </cell>
          <cell r="X25">
            <v>-4968</v>
          </cell>
          <cell r="Y25">
            <v>-1907</v>
          </cell>
          <cell r="Z25">
            <v>-995.30000000000291</v>
          </cell>
          <cell r="AA25">
            <v>-539.89999999999418</v>
          </cell>
          <cell r="AB25">
            <v>-329.89999999999418</v>
          </cell>
          <cell r="AC25">
            <v>819.80000000000291</v>
          </cell>
          <cell r="AD25">
            <v>2864.6999999999971</v>
          </cell>
        </row>
        <row r="26">
          <cell r="A26" t="str">
            <v>CapitalInjections</v>
          </cell>
          <cell r="B26" t="str">
            <v xml:space="preserve">Capital injections recorded as deficit-increasing </v>
          </cell>
          <cell r="C26">
            <v>26</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4000</v>
          </cell>
          <cell r="S26">
            <v>35393.438297542903</v>
          </cell>
          <cell r="T26">
            <v>7114</v>
          </cell>
          <cell r="U26">
            <v>280</v>
          </cell>
          <cell r="V26">
            <v>0</v>
          </cell>
          <cell r="W26">
            <v>0</v>
          </cell>
          <cell r="X26">
            <v>2111</v>
          </cell>
          <cell r="Y26">
            <v>0</v>
          </cell>
          <cell r="Z26">
            <v>0</v>
          </cell>
          <cell r="AA26">
            <v>0</v>
          </cell>
          <cell r="AB26">
            <v>0</v>
          </cell>
          <cell r="AC26">
            <v>0</v>
          </cell>
          <cell r="AD26">
            <v>0</v>
          </cell>
        </row>
        <row r="27">
          <cell r="A27" t="str">
            <v>GGDebt_DoF</v>
          </cell>
          <cell r="B27" t="str">
            <v>Gross Debt</v>
          </cell>
          <cell r="C27">
            <v>27</v>
          </cell>
          <cell r="D27">
            <v>41333.300000000003</v>
          </cell>
          <cell r="E27">
            <v>44446.7</v>
          </cell>
          <cell r="F27">
            <v>43599.1</v>
          </cell>
          <cell r="G27">
            <v>41352.699999999997</v>
          </cell>
          <cell r="H27">
            <v>43212.9</v>
          </cell>
          <cell r="I27">
            <v>39094</v>
          </cell>
          <cell r="J27">
            <v>40524</v>
          </cell>
          <cell r="K27">
            <v>41539</v>
          </cell>
          <cell r="L27">
            <v>43556</v>
          </cell>
          <cell r="M27">
            <v>44056</v>
          </cell>
          <cell r="N27">
            <v>44379</v>
          </cell>
          <cell r="O27">
            <v>43692</v>
          </cell>
          <cell r="P27">
            <v>47148</v>
          </cell>
          <cell r="Q27">
            <v>79620</v>
          </cell>
          <cell r="R27">
            <v>104684</v>
          </cell>
          <cell r="S27">
            <v>144227</v>
          </cell>
          <cell r="T27">
            <v>189725</v>
          </cell>
          <cell r="U27">
            <v>210016</v>
          </cell>
          <cell r="V27">
            <v>215296</v>
          </cell>
          <cell r="W27">
            <v>203326</v>
          </cell>
          <cell r="X27">
            <v>201589</v>
          </cell>
          <cell r="Y27">
            <v>200592</v>
          </cell>
          <cell r="Z27">
            <v>202600</v>
          </cell>
          <cell r="AA27">
            <v>208200</v>
          </cell>
          <cell r="AB27">
            <v>211500</v>
          </cell>
          <cell r="AC27">
            <v>208200</v>
          </cell>
          <cell r="AD27">
            <v>209000</v>
          </cell>
        </row>
        <row r="28">
          <cell r="B28">
            <v>0</v>
          </cell>
          <cell r="C28">
            <v>28</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Z28">
            <v>0</v>
          </cell>
          <cell r="AA28">
            <v>0</v>
          </cell>
          <cell r="AB28">
            <v>0</v>
          </cell>
          <cell r="AC28">
            <v>0</v>
          </cell>
          <cell r="AD28">
            <v>0</v>
          </cell>
          <cell r="AE28">
            <v>0</v>
          </cell>
        </row>
        <row r="29">
          <cell r="A29" t="str">
            <v>OneOffsRevenue_IFAC</v>
          </cell>
          <cell r="B29" t="str">
            <v xml:space="preserve">IFAC Revenue One-off and temporary measures </v>
          </cell>
          <cell r="C29">
            <v>29</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77</v>
          </cell>
          <cell r="U29">
            <v>0</v>
          </cell>
          <cell r="V29">
            <v>0</v>
          </cell>
          <cell r="W29">
            <v>0</v>
          </cell>
          <cell r="X29">
            <v>0</v>
          </cell>
          <cell r="Y29">
            <v>554</v>
          </cell>
          <cell r="Z29">
            <v>0</v>
          </cell>
          <cell r="AA29">
            <v>0</v>
          </cell>
          <cell r="AB29">
            <v>0</v>
          </cell>
          <cell r="AC29">
            <v>0</v>
          </cell>
          <cell r="AD29">
            <v>0</v>
          </cell>
        </row>
        <row r="30">
          <cell r="A30" t="str">
            <v>OneOffsExpenditure_IFAC</v>
          </cell>
          <cell r="B30" t="str">
            <v xml:space="preserve">IFAC Expenditure One-off and temporary measures </v>
          </cell>
          <cell r="C30">
            <v>30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4000</v>
          </cell>
          <cell r="S30">
            <v>35390</v>
          </cell>
          <cell r="T30">
            <v>6820</v>
          </cell>
          <cell r="U30">
            <v>0</v>
          </cell>
          <cell r="V30">
            <v>-720</v>
          </cell>
          <cell r="W30">
            <v>180</v>
          </cell>
          <cell r="X30">
            <v>2111</v>
          </cell>
          <cell r="Y30">
            <v>170</v>
          </cell>
          <cell r="Z30">
            <v>178</v>
          </cell>
          <cell r="AA30">
            <v>0</v>
          </cell>
          <cell r="AB30">
            <v>0</v>
          </cell>
          <cell r="AC30">
            <v>0</v>
          </cell>
          <cell r="AD30">
            <v>0</v>
          </cell>
        </row>
        <row r="31">
          <cell r="A31" t="str">
            <v>OneOffsRevenue_DoF</v>
          </cell>
          <cell r="B31" t="str">
            <v xml:space="preserve">DoF Revenue One-off and temporary measures </v>
          </cell>
          <cell r="C31">
            <v>31</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477</v>
          </cell>
          <cell r="V31">
            <v>39.395130817679046</v>
          </cell>
          <cell r="W31">
            <v>468.42750000000001</v>
          </cell>
          <cell r="X31">
            <v>607</v>
          </cell>
          <cell r="Y31">
            <v>554</v>
          </cell>
          <cell r="Z31">
            <v>0</v>
          </cell>
          <cell r="AA31">
            <v>0</v>
          </cell>
          <cell r="AB31">
            <v>0</v>
          </cell>
          <cell r="AC31">
            <v>0</v>
          </cell>
          <cell r="AD31">
            <v>0</v>
          </cell>
        </row>
        <row r="32">
          <cell r="A32" t="str">
            <v>OneOffsExpenditure_DoF</v>
          </cell>
          <cell r="B32" t="str">
            <v xml:space="preserve">DoF Expenditure One-off and temporary measures </v>
          </cell>
          <cell r="C32">
            <v>32</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4000</v>
          </cell>
          <cell r="S32">
            <v>34023.972809850005</v>
          </cell>
          <cell r="T32">
            <v>6062.8249746886668</v>
          </cell>
          <cell r="U32">
            <v>0</v>
          </cell>
          <cell r="V32">
            <v>0</v>
          </cell>
          <cell r="W32">
            <v>0</v>
          </cell>
          <cell r="X32">
            <v>2111</v>
          </cell>
          <cell r="Y32">
            <v>170</v>
          </cell>
          <cell r="Z32">
            <v>178</v>
          </cell>
          <cell r="AA32">
            <v>0</v>
          </cell>
          <cell r="AB32">
            <v>0</v>
          </cell>
          <cell r="AC32">
            <v>0</v>
          </cell>
          <cell r="AD32">
            <v>0</v>
          </cell>
          <cell r="AE32">
            <v>0</v>
          </cell>
        </row>
        <row r="33">
          <cell r="A33" t="str">
            <v>OneOffsRevenue_EC</v>
          </cell>
          <cell r="B33" t="str">
            <v xml:space="preserve">EC Revenue One-off and temporary measures </v>
          </cell>
          <cell r="C33">
            <v>33</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77</v>
          </cell>
          <cell r="U33">
            <v>0</v>
          </cell>
          <cell r="V33">
            <v>0</v>
          </cell>
          <cell r="W33">
            <v>0</v>
          </cell>
          <cell r="X33">
            <v>0</v>
          </cell>
          <cell r="Y33">
            <v>550</v>
          </cell>
          <cell r="Z33">
            <v>0</v>
          </cell>
          <cell r="AA33">
            <v>0</v>
          </cell>
          <cell r="AB33">
            <v>0</v>
          </cell>
          <cell r="AC33">
            <v>0</v>
          </cell>
          <cell r="AD33">
            <v>0</v>
          </cell>
        </row>
        <row r="34">
          <cell r="A34" t="str">
            <v>OneOffsExpenditure_EC</v>
          </cell>
          <cell r="B34" t="str">
            <v xml:space="preserve">EC Expenditure One-off and temporary measures </v>
          </cell>
          <cell r="C34">
            <v>34</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35390</v>
          </cell>
          <cell r="T34">
            <v>6820</v>
          </cell>
          <cell r="U34">
            <v>0</v>
          </cell>
          <cell r="V34">
            <v>-720</v>
          </cell>
          <cell r="W34">
            <v>180</v>
          </cell>
          <cell r="X34">
            <v>2110</v>
          </cell>
          <cell r="Y34">
            <v>170</v>
          </cell>
          <cell r="Z34">
            <v>0</v>
          </cell>
          <cell r="AA34">
            <v>0</v>
          </cell>
          <cell r="AB34">
            <v>0</v>
          </cell>
          <cell r="AC34">
            <v>0</v>
          </cell>
          <cell r="AD34">
            <v>0</v>
          </cell>
          <cell r="AE34">
            <v>0</v>
          </cell>
        </row>
        <row r="35">
          <cell r="B35">
            <v>0</v>
          </cell>
          <cell r="C35">
            <v>35</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row>
        <row r="36">
          <cell r="A36" t="str">
            <v>GDPGrowthReal_DoF</v>
          </cell>
          <cell r="B36" t="str">
            <v>Real GDP Growth</v>
          </cell>
          <cell r="C36">
            <v>36</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8.3289212785615643</v>
          </cell>
          <cell r="X36">
            <v>25.556780067081935</v>
          </cell>
          <cell r="Y36">
            <v>5.1416403027053459</v>
          </cell>
          <cell r="Z36">
            <v>4.3496906375688038</v>
          </cell>
          <cell r="AA36">
            <v>3.527377381915775</v>
          </cell>
          <cell r="AB36">
            <v>3.2170613209942633</v>
          </cell>
          <cell r="AC36">
            <v>2.8078981120000179</v>
          </cell>
          <cell r="AD36">
            <v>2.585282830352309</v>
          </cell>
          <cell r="AE36">
            <v>0</v>
          </cell>
        </row>
        <row r="37">
          <cell r="A37" t="str">
            <v>GDPGrowthReal_IFAC</v>
          </cell>
          <cell r="B37" t="str">
            <v>Real GDP Growth</v>
          </cell>
          <cell r="C37">
            <v>37</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8.3289212785615643</v>
          </cell>
          <cell r="X37">
            <v>25.556780067081935</v>
          </cell>
          <cell r="Y37">
            <v>5.1416403027053459</v>
          </cell>
          <cell r="Z37">
            <v>5.2433555995330616</v>
          </cell>
          <cell r="AA37">
            <v>4.7314644687482366</v>
          </cell>
          <cell r="AB37">
            <v>3.6710805516651623</v>
          </cell>
          <cell r="AC37">
            <v>3.101841002089234</v>
          </cell>
          <cell r="AD37">
            <v>2.4542356409243737</v>
          </cell>
          <cell r="AE37">
            <v>2.3085561375229435</v>
          </cell>
        </row>
        <row r="38">
          <cell r="A38" t="str">
            <v>GDPnominal_DoF</v>
          </cell>
          <cell r="B38" t="str">
            <v>Nominal GDP €m</v>
          </cell>
          <cell r="C38">
            <v>38</v>
          </cell>
          <cell r="D38">
            <v>54824</v>
          </cell>
          <cell r="E38">
            <v>60219</v>
          </cell>
          <cell r="F38">
            <v>69375</v>
          </cell>
          <cell r="G38">
            <v>80326</v>
          </cell>
          <cell r="H38">
            <v>92632</v>
          </cell>
          <cell r="I38">
            <v>108381</v>
          </cell>
          <cell r="J38">
            <v>121957</v>
          </cell>
          <cell r="K38">
            <v>135955</v>
          </cell>
          <cell r="L38">
            <v>145557</v>
          </cell>
          <cell r="M38">
            <v>156143</v>
          </cell>
          <cell r="N38">
            <v>170188</v>
          </cell>
          <cell r="O38">
            <v>184995</v>
          </cell>
          <cell r="P38">
            <v>197202</v>
          </cell>
          <cell r="Q38">
            <v>187756</v>
          </cell>
          <cell r="R38">
            <v>170097</v>
          </cell>
          <cell r="S38">
            <v>167583</v>
          </cell>
          <cell r="T38">
            <v>171939</v>
          </cell>
          <cell r="U38">
            <v>175561</v>
          </cell>
          <cell r="V38">
            <v>180298</v>
          </cell>
          <cell r="W38">
            <v>194537</v>
          </cell>
          <cell r="X38">
            <v>262037</v>
          </cell>
          <cell r="Y38">
            <v>275567</v>
          </cell>
          <cell r="Z38">
            <v>289091.31372966268</v>
          </cell>
          <cell r="AA38">
            <v>301836.25988976564</v>
          </cell>
          <cell r="AB38">
            <v>315077.22512906173</v>
          </cell>
          <cell r="AC38">
            <v>327989.98354690056</v>
          </cell>
          <cell r="AD38">
            <v>341470.90816442727</v>
          </cell>
          <cell r="AE38">
            <v>0</v>
          </cell>
          <cell r="AF38">
            <v>0</v>
          </cell>
          <cell r="AG38">
            <v>0</v>
          </cell>
        </row>
        <row r="39">
          <cell r="A39" t="str">
            <v>GDPnominal_IFAC</v>
          </cell>
          <cell r="B39" t="str">
            <v>Nominal GDP €m</v>
          </cell>
          <cell r="C39">
            <v>39</v>
          </cell>
          <cell r="D39">
            <v>54824</v>
          </cell>
          <cell r="E39">
            <v>60219</v>
          </cell>
          <cell r="F39">
            <v>69375</v>
          </cell>
          <cell r="G39">
            <v>80326</v>
          </cell>
          <cell r="H39">
            <v>92632</v>
          </cell>
          <cell r="I39">
            <v>108381</v>
          </cell>
          <cell r="J39">
            <v>121957</v>
          </cell>
          <cell r="K39">
            <v>135955</v>
          </cell>
          <cell r="L39">
            <v>145557</v>
          </cell>
          <cell r="M39">
            <v>156143</v>
          </cell>
          <cell r="N39">
            <v>170188</v>
          </cell>
          <cell r="O39">
            <v>184995</v>
          </cell>
          <cell r="P39">
            <v>197202</v>
          </cell>
          <cell r="Q39">
            <v>187756</v>
          </cell>
          <cell r="R39">
            <v>170097</v>
          </cell>
          <cell r="S39">
            <v>167583</v>
          </cell>
          <cell r="T39">
            <v>171939</v>
          </cell>
          <cell r="U39">
            <v>175561</v>
          </cell>
          <cell r="V39">
            <v>180298</v>
          </cell>
          <cell r="W39">
            <v>194537</v>
          </cell>
          <cell r="X39">
            <v>262037</v>
          </cell>
          <cell r="Y39">
            <v>275567</v>
          </cell>
          <cell r="Z39">
            <v>288512.53110495326</v>
          </cell>
          <cell r="AA39">
            <v>300418.79714057909</v>
          </cell>
          <cell r="AB39">
            <v>314486.19897134585</v>
          </cell>
          <cell r="AC39">
            <v>327597.03704117466</v>
          </cell>
          <cell r="AD39">
            <v>339030.24869820941</v>
          </cell>
          <cell r="AE39">
            <v>350302.63893799833</v>
          </cell>
          <cell r="AF39">
            <v>0</v>
          </cell>
          <cell r="AG39">
            <v>0</v>
          </cell>
        </row>
        <row r="40">
          <cell r="A40" t="str">
            <v>GDPreal_DoF</v>
          </cell>
          <cell r="B40" t="str">
            <v>Real GDP €m</v>
          </cell>
          <cell r="C40">
            <v>40</v>
          </cell>
          <cell r="D40">
            <v>86640</v>
          </cell>
          <cell r="E40">
            <v>93406</v>
          </cell>
          <cell r="F40">
            <v>103017</v>
          </cell>
          <cell r="G40">
            <v>111774</v>
          </cell>
          <cell r="H40">
            <v>123642</v>
          </cell>
          <cell r="I40">
            <v>135462</v>
          </cell>
          <cell r="J40">
            <v>143323</v>
          </cell>
          <cell r="K40">
            <v>152366</v>
          </cell>
          <cell r="L40">
            <v>157119</v>
          </cell>
          <cell r="M40">
            <v>167616</v>
          </cell>
          <cell r="N40">
            <v>177684</v>
          </cell>
          <cell r="O40">
            <v>187495</v>
          </cell>
          <cell r="P40">
            <v>197261</v>
          </cell>
          <cell r="Q40">
            <v>189497</v>
          </cell>
          <cell r="R40">
            <v>180730</v>
          </cell>
          <cell r="S40">
            <v>183986</v>
          </cell>
          <cell r="T40">
            <v>189478</v>
          </cell>
          <cell r="U40">
            <v>189548</v>
          </cell>
          <cell r="V40">
            <v>192654</v>
          </cell>
          <cell r="W40">
            <v>208700</v>
          </cell>
          <cell r="X40">
            <v>262037</v>
          </cell>
          <cell r="Y40">
            <v>275510</v>
          </cell>
          <cell r="Z40">
            <v>287493.83267556579</v>
          </cell>
          <cell r="AA40">
            <v>297634.82510376646</v>
          </cell>
          <cell r="AB40">
            <v>307209.91993998864</v>
          </cell>
          <cell r="AC40">
            <v>315836.06148186035</v>
          </cell>
          <cell r="AD40">
            <v>324001.31695141183</v>
          </cell>
          <cell r="AE40">
            <v>0</v>
          </cell>
        </row>
        <row r="41">
          <cell r="A41" t="str">
            <v>GDPreal_IFAC</v>
          </cell>
          <cell r="B41" t="str">
            <v>Real GDP €m</v>
          </cell>
          <cell r="C41">
            <v>41</v>
          </cell>
          <cell r="D41">
            <v>86640</v>
          </cell>
          <cell r="E41">
            <v>93406</v>
          </cell>
          <cell r="F41">
            <v>103017</v>
          </cell>
          <cell r="G41">
            <v>111774</v>
          </cell>
          <cell r="H41">
            <v>123642</v>
          </cell>
          <cell r="I41">
            <v>135462</v>
          </cell>
          <cell r="J41">
            <v>143323</v>
          </cell>
          <cell r="K41">
            <v>152366</v>
          </cell>
          <cell r="L41">
            <v>157119</v>
          </cell>
          <cell r="M41">
            <v>167616</v>
          </cell>
          <cell r="N41">
            <v>177684</v>
          </cell>
          <cell r="O41">
            <v>187495</v>
          </cell>
          <cell r="P41">
            <v>197261</v>
          </cell>
          <cell r="Q41">
            <v>189497</v>
          </cell>
          <cell r="R41">
            <v>180730</v>
          </cell>
          <cell r="S41">
            <v>183986</v>
          </cell>
          <cell r="T41">
            <v>189478</v>
          </cell>
          <cell r="U41">
            <v>189548</v>
          </cell>
          <cell r="V41">
            <v>192654</v>
          </cell>
          <cell r="W41">
            <v>208700</v>
          </cell>
          <cell r="X41">
            <v>262037</v>
          </cell>
          <cell r="Y41">
            <v>275510</v>
          </cell>
          <cell r="Z41">
            <v>289955.96901227353</v>
          </cell>
          <cell r="AA41">
            <v>303675.13266110391</v>
          </cell>
          <cell r="AB41">
            <v>314823.29139646905</v>
          </cell>
          <cell r="AC41">
            <v>324588.60933313158</v>
          </cell>
          <cell r="AD41">
            <v>332554.77866976609</v>
          </cell>
          <cell r="AE41">
            <v>340231.99242337281</v>
          </cell>
        </row>
        <row r="42">
          <cell r="A42" t="str">
            <v>OutputGap_DoF</v>
          </cell>
          <cell r="B42" t="str">
            <v>Output gap (% pot GDP)</v>
          </cell>
          <cell r="C42">
            <v>42</v>
          </cell>
          <cell r="D42">
            <v>0</v>
          </cell>
          <cell r="E42">
            <v>0</v>
          </cell>
          <cell r="F42">
            <v>0</v>
          </cell>
          <cell r="G42">
            <v>0</v>
          </cell>
          <cell r="H42">
            <v>0</v>
          </cell>
          <cell r="I42">
            <v>3.8514171893142324</v>
          </cell>
          <cell r="J42">
            <v>2.4042091459212989</v>
          </cell>
          <cell r="K42">
            <v>1.3691252283695832</v>
          </cell>
          <cell r="L42">
            <v>-0.47785403778243252</v>
          </cell>
          <cell r="M42">
            <v>1.0316645134337055</v>
          </cell>
          <cell r="N42">
            <v>2.1251335252950199</v>
          </cell>
          <cell r="O42">
            <v>3.9320505141263506</v>
          </cell>
          <cell r="P42">
            <v>4.8276301400513866</v>
          </cell>
          <cell r="Q42">
            <v>-0.47339307771560035</v>
          </cell>
          <cell r="R42">
            <v>-4.2880437498608366</v>
          </cell>
          <cell r="S42">
            <v>-1.898995316992147</v>
          </cell>
          <cell r="T42">
            <v>-1.9921812669980943</v>
          </cell>
          <cell r="U42">
            <v>-3.901417543740493</v>
          </cell>
          <cell r="V42">
            <v>-4.6638413945880082</v>
          </cell>
          <cell r="W42">
            <v>0.56017861717356787</v>
          </cell>
          <cell r="X42">
            <v>2.1546498923094681</v>
          </cell>
          <cell r="Y42">
            <v>1.6802333060003782</v>
          </cell>
          <cell r="Z42">
            <v>1.5637303666187874</v>
          </cell>
          <cell r="AA42">
            <v>0.65748937257077422</v>
          </cell>
          <cell r="AB42">
            <v>-0.52000209778131357</v>
          </cell>
          <cell r="AC42">
            <v>-0.35000000000000586</v>
          </cell>
          <cell r="AD42">
            <v>-0.17000000000000348</v>
          </cell>
          <cell r="AE42">
            <v>0</v>
          </cell>
        </row>
        <row r="43">
          <cell r="A43" t="str">
            <v>PotentialGrowth_DoF</v>
          </cell>
          <cell r="B43" t="str">
            <v>Potential Growth</v>
          </cell>
          <cell r="C43">
            <v>43</v>
          </cell>
          <cell r="D43">
            <v>0</v>
          </cell>
          <cell r="E43">
            <v>0</v>
          </cell>
          <cell r="F43">
            <v>0</v>
          </cell>
          <cell r="G43">
            <v>0</v>
          </cell>
          <cell r="H43">
            <v>0</v>
          </cell>
          <cell r="I43">
            <v>0</v>
          </cell>
          <cell r="J43">
            <v>7.2983457252492112</v>
          </cell>
          <cell r="K43">
            <v>7.3950551603111148</v>
          </cell>
          <cell r="L43">
            <v>5.0332023198958131</v>
          </cell>
          <cell r="M43">
            <v>5.0869989997378351</v>
          </cell>
          <cell r="N43">
            <v>4.871558176729196</v>
          </cell>
          <cell r="O43">
            <v>3.6870479434236936</v>
          </cell>
          <cell r="P43">
            <v>4.3098372275962582</v>
          </cell>
          <cell r="Q43">
            <v>1.1806995875811799</v>
          </cell>
          <cell r="R43">
            <v>-0.82529549184867657</v>
          </cell>
          <cell r="S43">
            <v>-0.67758593143592005</v>
          </cell>
          <cell r="T43">
            <v>3.0829279980946422</v>
          </cell>
          <cell r="U43">
            <v>2.0244251750974662</v>
          </cell>
          <cell r="V43">
            <v>2.4514611850081636</v>
          </cell>
          <cell r="W43">
            <v>2.7013213638265032</v>
          </cell>
          <cell r="X43">
            <v>4.1667641909527315</v>
          </cell>
          <cell r="Y43">
            <v>5.6322070180789607</v>
          </cell>
          <cell r="Z43">
            <v>4.4693893296014142</v>
          </cell>
          <cell r="AA43">
            <v>4.4594565940497377</v>
          </cell>
          <cell r="AB43">
            <v>4.4387864100894792</v>
          </cell>
          <cell r="AC43">
            <v>3.6287141644003</v>
          </cell>
          <cell r="AD43">
            <v>3.1028007355510643</v>
          </cell>
          <cell r="AE43">
            <v>2.9556001783600259</v>
          </cell>
        </row>
        <row r="44">
          <cell r="A44" t="str">
            <v>OutputGap_IFAC</v>
          </cell>
          <cell r="B44" t="str">
            <v>Output gap (% pot GDP)</v>
          </cell>
          <cell r="C44">
            <v>44</v>
          </cell>
          <cell r="D44">
            <v>-0.18596799999999999</v>
          </cell>
          <cell r="E44">
            <v>-0.18814600000000001</v>
          </cell>
          <cell r="F44">
            <v>1.0854299999999999</v>
          </cell>
          <cell r="G44">
            <v>0.56814399999999998</v>
          </cell>
          <cell r="H44">
            <v>2.2620830000000001</v>
          </cell>
          <cell r="I44">
            <v>3.5415540000000001</v>
          </cell>
          <cell r="J44">
            <v>1.981306</v>
          </cell>
          <cell r="K44">
            <v>1.4925539999999999</v>
          </cell>
          <cell r="L44">
            <v>-0.85888699999999996</v>
          </cell>
          <cell r="M44">
            <v>0.74516300000000002</v>
          </cell>
          <cell r="N44">
            <v>1.895424</v>
          </cell>
          <cell r="O44">
            <v>3.3408709999999999</v>
          </cell>
          <cell r="P44">
            <v>4.7776449999999997</v>
          </cell>
          <cell r="Q44">
            <v>-0.85081200000000001</v>
          </cell>
          <cell r="R44">
            <v>-5.1926160000000001</v>
          </cell>
          <cell r="S44">
            <v>-3.4624549999999998</v>
          </cell>
          <cell r="T44">
            <v>-1.3686860000000001</v>
          </cell>
          <cell r="U44">
            <v>-2.846787</v>
          </cell>
          <cell r="V44">
            <v>-3.59897</v>
          </cell>
          <cell r="W44">
            <v>0.58264700000000003</v>
          </cell>
          <cell r="X44">
            <v>1.441311</v>
          </cell>
          <cell r="Y44">
            <v>0.69522899999999999</v>
          </cell>
          <cell r="Z44">
            <v>1.0280370000000001</v>
          </cell>
          <cell r="AA44">
            <v>1.0995619999999999</v>
          </cell>
          <cell r="AB44">
            <v>0.42877500000000002</v>
          </cell>
          <cell r="AC44">
            <v>0.28584999999999999</v>
          </cell>
          <cell r="AD44">
            <v>0.142925</v>
          </cell>
          <cell r="AE44">
            <v>0</v>
          </cell>
        </row>
        <row r="45">
          <cell r="A45" t="str">
            <v>PotentialGrowth_IFAC</v>
          </cell>
          <cell r="B45" t="str">
            <v>Potential Growth</v>
          </cell>
          <cell r="C45">
            <v>45</v>
          </cell>
          <cell r="D45">
            <v>0</v>
          </cell>
          <cell r="E45">
            <v>7.811678459723792</v>
          </cell>
          <cell r="F45">
            <v>8.8999508991034268</v>
          </cell>
          <cell r="G45">
            <v>9.0586261030563229</v>
          </cell>
          <cell r="H45">
            <v>8.7855041868244008</v>
          </cell>
          <cell r="I45">
            <v>8.2060186483379649</v>
          </cell>
          <cell r="J45">
            <v>7.4218224817045098</v>
          </cell>
          <cell r="K45">
            <v>6.8214734554962853</v>
          </cell>
          <cell r="L45">
            <v>5.5652623218836128</v>
          </cell>
          <cell r="M45">
            <v>4.9823650532858421</v>
          </cell>
          <cell r="N45">
            <v>4.8099160404179164</v>
          </cell>
          <cell r="O45">
            <v>4.0456509006885133</v>
          </cell>
          <cell r="P45">
            <v>3.7659877269800246</v>
          </cell>
          <cell r="Q45">
            <v>1.5174217926173128</v>
          </cell>
          <cell r="R45">
            <v>-0.25872668583928338</v>
          </cell>
          <cell r="S45">
            <v>-2.2921432855516066E-2</v>
          </cell>
          <cell r="T45">
            <v>0.79881944023256768</v>
          </cell>
          <cell r="U45">
            <v>1.5589180370491507</v>
          </cell>
          <cell r="V45">
            <v>2.431685240890924</v>
          </cell>
          <cell r="W45">
            <v>3.8252611311994311</v>
          </cell>
          <cell r="X45">
            <v>4.1667641909527315</v>
          </cell>
          <cell r="Y45">
            <v>5.9206671350523044</v>
          </cell>
          <cell r="Z45">
            <v>4.8966614368980865</v>
          </cell>
          <cell r="AA45">
            <v>4.6573700033723409</v>
          </cell>
          <cell r="AB45">
            <v>4.363523659828239</v>
          </cell>
          <cell r="AC45">
            <v>3.248779285259018</v>
          </cell>
          <cell r="AD45">
            <v>2.6004593669537668</v>
          </cell>
          <cell r="AE45">
            <v>2.4547806413824924</v>
          </cell>
        </row>
        <row r="46">
          <cell r="C46">
            <v>46</v>
          </cell>
          <cell r="Y46">
            <v>0</v>
          </cell>
          <cell r="Z46">
            <v>0</v>
          </cell>
          <cell r="AA46">
            <v>0</v>
          </cell>
          <cell r="AB46">
            <v>0</v>
          </cell>
          <cell r="AC46">
            <v>0</v>
          </cell>
          <cell r="AD46">
            <v>0</v>
          </cell>
          <cell r="AE46">
            <v>0</v>
          </cell>
        </row>
        <row r="47">
          <cell r="A47" t="str">
            <v>GDPdeflator_DoF</v>
          </cell>
          <cell r="B47" t="str">
            <v>GDP deflator (% change)</v>
          </cell>
          <cell r="C47">
            <v>47</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V47" t="str">
            <v/>
          </cell>
          <cell r="W47">
            <v>1.1339830427033681</v>
          </cell>
          <cell r="X47">
            <v>0.93836592794064311</v>
          </cell>
          <cell r="Y47">
            <v>1.7074862538838276</v>
          </cell>
          <cell r="Z47">
            <v>1.1899137215784283</v>
          </cell>
          <cell r="AA47">
            <v>1.2602375667309262</v>
          </cell>
          <cell r="AB47">
            <v>0</v>
          </cell>
          <cell r="AC47">
            <v>0</v>
          </cell>
          <cell r="AD47">
            <v>0</v>
          </cell>
        </row>
        <row r="48">
          <cell r="A48" t="str">
            <v>GDPdeflator_DoF_Derived</v>
          </cell>
          <cell r="B48" t="str">
            <v>GDP deflator (% change)</v>
          </cell>
          <cell r="C48">
            <v>48</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1.1332842679285138</v>
          </cell>
          <cell r="AC48">
            <v>1.2551424225344165</v>
          </cell>
          <cell r="AD48">
            <v>1.4864516982952214</v>
          </cell>
        </row>
        <row r="49">
          <cell r="A49" t="str">
            <v>GDPdeflator_IFAC</v>
          </cell>
          <cell r="B49" t="str">
            <v>GDP deflator (% change)</v>
          </cell>
          <cell r="C49">
            <v>49</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t="str">
            <v/>
          </cell>
          <cell r="W49">
            <v>1.1339830427033681</v>
          </cell>
          <cell r="X49">
            <v>0.93836592794064311</v>
          </cell>
          <cell r="Y49">
            <v>1.7074862538838276</v>
          </cell>
          <cell r="Z49">
            <v>1.1899137215784283</v>
          </cell>
          <cell r="AA49">
            <v>1.2602375667309262</v>
          </cell>
          <cell r="AB49">
            <v>0</v>
          </cell>
          <cell r="AC49">
            <v>0</v>
          </cell>
          <cell r="AD49">
            <v>0</v>
          </cell>
        </row>
        <row r="50">
          <cell r="A50" t="str">
            <v>GDPdeflator_IFAC_Derived</v>
          </cell>
          <cell r="B50" t="str">
            <v>GDP deflator (% change)</v>
          </cell>
          <cell r="C50">
            <v>50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0.97569787605711333</v>
          </cell>
          <cell r="AC50">
            <v>1.0350250506709457</v>
          </cell>
          <cell r="AD50">
            <v>1.0109755504036366</v>
          </cell>
        </row>
        <row r="51">
          <cell r="A51" t="str">
            <v>GDPdeflator_EC</v>
          </cell>
          <cell r="B51" t="str">
            <v>GDP deflator (% change)</v>
          </cell>
          <cell r="C51">
            <v>51</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0.78353771335304412</v>
          </cell>
          <cell r="W51">
            <v>1.1339830427033681</v>
          </cell>
          <cell r="X51">
            <v>0.93836592794064311</v>
          </cell>
          <cell r="Y51">
            <v>1.7074862538838276</v>
          </cell>
          <cell r="Z51">
            <v>1.1899137215784283</v>
          </cell>
          <cell r="AA51">
            <v>1.2602375667309262</v>
          </cell>
          <cell r="AB51" t="str">
            <v xml:space="preserve">-       </v>
          </cell>
          <cell r="AC51" t="str">
            <v xml:space="preserve">-       </v>
          </cell>
          <cell r="AD51" t="str">
            <v xml:space="preserve">-       </v>
          </cell>
          <cell r="AE51" t="str">
            <v xml:space="preserve">-       </v>
          </cell>
        </row>
        <row r="52">
          <cell r="A52" t="str">
            <v>GDPdeflator_EC_Derived</v>
          </cell>
          <cell r="B52" t="str">
            <v>GDP deflator (% change)</v>
          </cell>
          <cell r="C52">
            <v>52</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1.2536655347059167</v>
          </cell>
          <cell r="AC52">
            <v>0</v>
          </cell>
          <cell r="AD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t="str">
            <v>Change in Unemployed</v>
          </cell>
          <cell r="Y53">
            <v>-50</v>
          </cell>
          <cell r="Z53">
            <v>-32.199999999999989</v>
          </cell>
          <cell r="AA53">
            <v>-37.299999999999997</v>
          </cell>
          <cell r="AB53">
            <v>-32.599999999999994</v>
          </cell>
          <cell r="AC53">
            <v>-24.400000000000006</v>
          </cell>
          <cell r="AD53">
            <v>-14.300000000000011</v>
          </cell>
        </row>
        <row r="54">
          <cell r="A54" t="str">
            <v>Unemployed_DoF</v>
          </cell>
          <cell r="B54" t="str">
            <v>Number of unemployed (000s)</v>
          </cell>
          <cell r="C54">
            <v>54</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302.67500000000001</v>
          </cell>
          <cell r="T54">
            <v>316.75</v>
          </cell>
          <cell r="U54">
            <v>316</v>
          </cell>
          <cell r="V54">
            <v>282.2</v>
          </cell>
          <cell r="W54">
            <v>242.92500000000001</v>
          </cell>
          <cell r="X54">
            <v>203.625</v>
          </cell>
          <cell r="Y54">
            <v>131</v>
          </cell>
          <cell r="Z54">
            <v>138.80000000000001</v>
          </cell>
          <cell r="AA54">
            <v>126.7</v>
          </cell>
          <cell r="AB54">
            <v>124.4</v>
          </cell>
          <cell r="AC54">
            <v>126.6</v>
          </cell>
          <cell r="AD54">
            <v>128.69999999999999</v>
          </cell>
        </row>
        <row r="55">
          <cell r="A55" t="str">
            <v>UnemploymentRate_DoF</v>
          </cell>
          <cell r="B55" t="str">
            <v>Unemployment rate (%)</v>
          </cell>
          <cell r="C55">
            <v>55</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11.3</v>
          </cell>
          <cell r="X55">
            <v>9.4751610805086965</v>
          </cell>
          <cell r="Y55">
            <v>7.929770712600491</v>
          </cell>
          <cell r="Z55">
            <v>6.2968751480436982</v>
          </cell>
          <cell r="AA55">
            <v>5.6531027410363981</v>
          </cell>
          <cell r="AB55">
            <v>5.4522358029737941</v>
          </cell>
          <cell r="AC55">
            <v>5.4553429111390344</v>
          </cell>
          <cell r="AD55">
            <v>5.4582976620142611</v>
          </cell>
        </row>
        <row r="56">
          <cell r="A56" t="str">
            <v>NAWRU_DoF</v>
          </cell>
          <cell r="B56" t="str">
            <v>NAWRU (%)</v>
          </cell>
          <cell r="C56">
            <v>56</v>
          </cell>
          <cell r="W56">
            <v>10.302967539999999</v>
          </cell>
          <cell r="X56">
            <v>9.3396599699999996</v>
          </cell>
          <cell r="Y56">
            <v>8.3392271400000002</v>
          </cell>
          <cell r="Z56">
            <v>7.2869046799999984</v>
          </cell>
          <cell r="AA56">
            <v>6.4146603099999986</v>
          </cell>
          <cell r="AB56">
            <v>5.6357552899999988</v>
          </cell>
          <cell r="AC56">
            <v>5.2463027799999988</v>
          </cell>
          <cell r="AD56">
            <v>5.2463027799999988</v>
          </cell>
          <cell r="AE56">
            <v>5.2463027799999988</v>
          </cell>
        </row>
        <row r="57">
          <cell r="A57" t="str">
            <v>UnemploymentBenefit_DoF</v>
          </cell>
          <cell r="B57" t="str">
            <v>Total unemployment benefit expenditure - Eurostat &amp; Est. (GF1005)</v>
          </cell>
          <cell r="C57">
            <v>57</v>
          </cell>
          <cell r="D57">
            <v>0</v>
          </cell>
          <cell r="E57">
            <v>0</v>
          </cell>
          <cell r="F57">
            <v>0</v>
          </cell>
          <cell r="G57">
            <v>0</v>
          </cell>
          <cell r="H57">
            <v>0</v>
          </cell>
          <cell r="I57">
            <v>1555.3</v>
          </cell>
          <cell r="J57">
            <v>1564.8</v>
          </cell>
          <cell r="K57">
            <v>1673.5</v>
          </cell>
          <cell r="L57">
            <v>1746.4</v>
          </cell>
          <cell r="M57">
            <v>1779.6</v>
          </cell>
          <cell r="N57">
            <v>1805.6</v>
          </cell>
          <cell r="O57">
            <v>2026.6</v>
          </cell>
          <cell r="P57">
            <v>2322.9</v>
          </cell>
          <cell r="Q57">
            <v>3050.6</v>
          </cell>
          <cell r="R57">
            <v>4904.8</v>
          </cell>
          <cell r="S57">
            <v>5457.9</v>
          </cell>
          <cell r="T57">
            <v>5519.9</v>
          </cell>
          <cell r="U57">
            <v>5518.9</v>
          </cell>
          <cell r="V57">
            <v>5194.6000000000004</v>
          </cell>
          <cell r="W57">
            <v>4961.7</v>
          </cell>
          <cell r="X57">
            <v>4718.6000000000004</v>
          </cell>
          <cell r="Y57">
            <v>2533.4</v>
          </cell>
          <cell r="Z57">
            <v>3211</v>
          </cell>
          <cell r="AA57">
            <v>2929.6</v>
          </cell>
          <cell r="AB57">
            <v>2877.2</v>
          </cell>
          <cell r="AC57">
            <v>2929.2</v>
          </cell>
          <cell r="AD57">
            <v>2976.3</v>
          </cell>
          <cell r="AE57">
            <v>0</v>
          </cell>
        </row>
        <row r="58">
          <cell r="A58" t="str">
            <v>CyclicalUnemploymentBenefit_DoF</v>
          </cell>
          <cell r="B58" t="str">
            <v>Cyclical unemployment expenditure</v>
          </cell>
          <cell r="C58">
            <v>58</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304.28644219626966</v>
          </cell>
          <cell r="X58">
            <v>-2.4995692283609308</v>
          </cell>
          <cell r="Y58">
            <v>-128.30197159827381</v>
          </cell>
          <cell r="Z58">
            <v>-502.6</v>
          </cell>
          <cell r="AA58">
            <v>-391.5</v>
          </cell>
          <cell r="AB58">
            <v>-93.7</v>
          </cell>
          <cell r="AC58">
            <v>115.3</v>
          </cell>
          <cell r="AD58">
            <v>118.7</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t="str">
            <v>Change in CyclicalUnemploymentBenefit</v>
          </cell>
          <cell r="Z59">
            <v>-217.11360966875401</v>
          </cell>
          <cell r="AA59">
            <v>-282.25430358294801</v>
          </cell>
          <cell r="AB59">
            <v>-89.534539850935744</v>
          </cell>
          <cell r="AC59">
            <v>122.17497179131179</v>
          </cell>
          <cell r="AD59">
            <v>117.72998609174425</v>
          </cell>
        </row>
        <row r="60">
          <cell r="A60" t="str">
            <v>DiscretionaryCurrentRevenue_DoF</v>
          </cell>
          <cell r="B60" t="str">
            <v>Discretionary measures current revenue (NetDRMs)</v>
          </cell>
          <cell r="C60">
            <v>60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907</v>
          </cell>
          <cell r="X60">
            <v>-899</v>
          </cell>
          <cell r="Y60">
            <v>-791.1</v>
          </cell>
          <cell r="Z60">
            <v>-29</v>
          </cell>
          <cell r="AA60">
            <v>990.5</v>
          </cell>
          <cell r="AB60">
            <v>-35.4</v>
          </cell>
          <cell r="AC60">
            <v>16.600000000000001</v>
          </cell>
          <cell r="AD60">
            <v>-16</v>
          </cell>
        </row>
        <row r="61">
          <cell r="A61" t="str">
            <v>DiscretionaryCapitalReceived_DoF</v>
          </cell>
          <cell r="B61" t="str">
            <v>Discretionary measures capital transfers received</v>
          </cell>
          <cell r="C61">
            <v>61</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row>
        <row r="62">
          <cell r="A62" t="str">
            <v>RevenueMandateLaw_DoF</v>
          </cell>
          <cell r="B62" t="str">
            <v>Revenue measures mandated by law</v>
          </cell>
          <cell r="C62">
            <v>62</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row>
        <row r="63">
          <cell r="A63" t="str">
            <v>TaxMeasures_DoF</v>
          </cell>
          <cell r="B63" t="str">
            <v>Difference between Gross and Net DRMs</v>
          </cell>
          <cell r="C63">
            <v>63</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360.1</v>
          </cell>
          <cell r="AB63">
            <v>591</v>
          </cell>
          <cell r="AC63">
            <v>623</v>
          </cell>
          <cell r="AD63">
            <v>706</v>
          </cell>
        </row>
        <row r="64">
          <cell r="A64" t="str">
            <v>PreCommittedExpenditure_DoF</v>
          </cell>
          <cell r="B64" t="str">
            <v>Spending measures announced before Budget (from SES 2017)</v>
          </cell>
          <cell r="C64">
            <v>64</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600</v>
          </cell>
          <cell r="AB64">
            <v>600</v>
          </cell>
          <cell r="AC64">
            <v>600</v>
          </cell>
          <cell r="AD64">
            <v>800</v>
          </cell>
        </row>
        <row r="65">
          <cell r="A65" t="str">
            <v>OtherExpenditure_DoF</v>
          </cell>
          <cell r="B65" t="str">
            <v>Spending measures announced before Budget (from SES 2017)</v>
          </cell>
          <cell r="C65">
            <v>65</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200</v>
          </cell>
          <cell r="AB65">
            <v>350</v>
          </cell>
          <cell r="AC65">
            <v>300</v>
          </cell>
          <cell r="AD65">
            <v>200</v>
          </cell>
        </row>
        <row r="66">
          <cell r="A66" t="str">
            <v>GovtExpEUProg_DoF</v>
          </cell>
          <cell r="B66" t="str">
            <v xml:space="preserve">Gov. Exp. on EU programmes fully matched by EU funds revenue </v>
          </cell>
          <cell r="C66">
            <v>66</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250</v>
          </cell>
          <cell r="U66">
            <v>185.84022816999942</v>
          </cell>
          <cell r="V66">
            <v>142.03942925000024</v>
          </cell>
          <cell r="W66">
            <v>378.09179999999998</v>
          </cell>
          <cell r="X66">
            <v>380</v>
          </cell>
          <cell r="Y66">
            <v>403</v>
          </cell>
          <cell r="Z66">
            <v>497</v>
          </cell>
          <cell r="AA66">
            <v>589</v>
          </cell>
          <cell r="AB66">
            <v>630</v>
          </cell>
          <cell r="AC66">
            <v>656</v>
          </cell>
          <cell r="AD66">
            <v>683</v>
          </cell>
        </row>
        <row r="67">
          <cell r="B67">
            <v>0</v>
          </cell>
          <cell r="C67">
            <v>67</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t="str">
            <v>Change in DRMs (DoF)</v>
          </cell>
          <cell r="Y67">
            <v>-64.100000000000023</v>
          </cell>
          <cell r="Z67">
            <v>-14</v>
          </cell>
          <cell r="AA67">
            <v>902.6</v>
          </cell>
          <cell r="AB67">
            <v>107.6</v>
          </cell>
          <cell r="AC67">
            <v>-158.4</v>
          </cell>
          <cell r="AD67">
            <v>-274</v>
          </cell>
        </row>
        <row r="68">
          <cell r="A68" t="str">
            <v>DiscretionaryCurrentRevenue_EC</v>
          </cell>
          <cell r="B68" t="str">
            <v>Discretionary measures current revenue (NetDRMs)</v>
          </cell>
          <cell r="C68">
            <v>68</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-220</v>
          </cell>
          <cell r="T68">
            <v>1288</v>
          </cell>
          <cell r="U68">
            <v>1813</v>
          </cell>
          <cell r="V68">
            <v>1168</v>
          </cell>
          <cell r="W68">
            <v>1068</v>
          </cell>
          <cell r="X68">
            <v>-928</v>
          </cell>
          <cell r="Y68">
            <v>-743</v>
          </cell>
          <cell r="Z68">
            <v>-513</v>
          </cell>
          <cell r="AA68">
            <v>225</v>
          </cell>
          <cell r="AB68">
            <v>113</v>
          </cell>
          <cell r="AC68">
            <v>0</v>
          </cell>
          <cell r="AD68">
            <v>0</v>
          </cell>
        </row>
        <row r="69">
          <cell r="A69" t="str">
            <v>DiscretionaryCapitalReceived_EC</v>
          </cell>
          <cell r="B69" t="str">
            <v>Discretionary measures capital transfers received</v>
          </cell>
          <cell r="C69">
            <v>69</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441</v>
          </cell>
          <cell r="T69">
            <v>-583</v>
          </cell>
          <cell r="U69">
            <v>64</v>
          </cell>
          <cell r="V69">
            <v>55</v>
          </cell>
          <cell r="W69">
            <v>147</v>
          </cell>
          <cell r="X69">
            <v>0</v>
          </cell>
          <cell r="Y69">
            <v>372</v>
          </cell>
          <cell r="Z69">
            <v>-572</v>
          </cell>
          <cell r="AA69">
            <v>0</v>
          </cell>
          <cell r="AB69">
            <v>0</v>
          </cell>
          <cell r="AC69">
            <v>0</v>
          </cell>
          <cell r="AD69">
            <v>0</v>
          </cell>
        </row>
        <row r="70">
          <cell r="A70" t="str">
            <v>RevenueMandateLaw_EC</v>
          </cell>
          <cell r="B70" t="str">
            <v>Revenue measures mandated by law</v>
          </cell>
          <cell r="C70">
            <v>70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row>
        <row r="71">
          <cell r="A71" t="str">
            <v>TaxMeasures_EC</v>
          </cell>
          <cell r="B71" t="str">
            <v>Difference between Gross and Net DRMs</v>
          </cell>
          <cell r="C71">
            <v>71</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row>
        <row r="72">
          <cell r="A72" t="str">
            <v>PreCommittedExpenditure_EC</v>
          </cell>
          <cell r="B72" t="str">
            <v>Spending measures announced before Budget (from SES 2017)</v>
          </cell>
          <cell r="C72">
            <v>72</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row>
        <row r="73">
          <cell r="A73" t="str">
            <v>OtherExpenditure_EC</v>
          </cell>
          <cell r="B73" t="str">
            <v>Spending measures announced before Budget (from SES 2017)</v>
          </cell>
          <cell r="C73">
            <v>73</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row>
        <row r="74">
          <cell r="A74" t="str">
            <v>GovtExpEUProg_EC</v>
          </cell>
          <cell r="B74" t="str">
            <v xml:space="preserve">Gov. Exp. on EU programmes fully matched by EU funds revenue </v>
          </cell>
          <cell r="C74">
            <v>74</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159</v>
          </cell>
          <cell r="T74">
            <v>250</v>
          </cell>
          <cell r="U74">
            <v>250</v>
          </cell>
          <cell r="V74">
            <v>142</v>
          </cell>
          <cell r="W74">
            <v>192</v>
          </cell>
          <cell r="X74">
            <v>377</v>
          </cell>
          <cell r="Y74">
            <v>403</v>
          </cell>
          <cell r="Z74">
            <v>497</v>
          </cell>
          <cell r="AA74">
            <v>490</v>
          </cell>
          <cell r="AB74">
            <v>0</v>
          </cell>
          <cell r="AC74">
            <v>0</v>
          </cell>
          <cell r="AD74">
            <v>0</v>
          </cell>
        </row>
        <row r="75">
          <cell r="C75">
            <v>75</v>
          </cell>
        </row>
        <row r="76">
          <cell r="A76" t="str">
            <v>Unemployed_EC</v>
          </cell>
          <cell r="B76" t="str">
            <v>Number of unemployed (000s) - AMECO</v>
          </cell>
          <cell r="C76">
            <v>76</v>
          </cell>
          <cell r="D76">
            <v>0</v>
          </cell>
          <cell r="E76">
            <v>0</v>
          </cell>
          <cell r="F76">
            <v>0</v>
          </cell>
          <cell r="G76">
            <v>0</v>
          </cell>
          <cell r="H76">
            <v>0</v>
          </cell>
          <cell r="I76">
            <v>75</v>
          </cell>
          <cell r="J76">
            <v>71.5</v>
          </cell>
          <cell r="K76">
            <v>82.6</v>
          </cell>
          <cell r="L76">
            <v>86.5</v>
          </cell>
          <cell r="M76">
            <v>87.7</v>
          </cell>
          <cell r="N76">
            <v>89.7</v>
          </cell>
          <cell r="O76">
            <v>97</v>
          </cell>
          <cell r="P76">
            <v>105</v>
          </cell>
          <cell r="Q76">
            <v>146</v>
          </cell>
          <cell r="R76">
            <v>268</v>
          </cell>
          <cell r="S76">
            <v>303</v>
          </cell>
          <cell r="T76">
            <v>317</v>
          </cell>
          <cell r="U76">
            <v>316</v>
          </cell>
          <cell r="V76">
            <v>282</v>
          </cell>
          <cell r="W76">
            <v>243</v>
          </cell>
          <cell r="X76">
            <v>204</v>
          </cell>
          <cell r="Y76">
            <v>173</v>
          </cell>
          <cell r="Z76">
            <v>133.6</v>
          </cell>
          <cell r="AA76">
            <v>123.2</v>
          </cell>
          <cell r="AB76">
            <v>120.9</v>
          </cell>
          <cell r="AC76">
            <v>0</v>
          </cell>
          <cell r="AD76">
            <v>0</v>
          </cell>
        </row>
        <row r="77">
          <cell r="A77" t="str">
            <v>UnemploymentRate_EC</v>
          </cell>
          <cell r="B77" t="str">
            <v>Unemployment rate (%) - AMECO</v>
          </cell>
          <cell r="C77">
            <v>77</v>
          </cell>
          <cell r="D77">
            <v>0</v>
          </cell>
          <cell r="E77">
            <v>0</v>
          </cell>
          <cell r="F77">
            <v>0</v>
          </cell>
          <cell r="G77">
            <v>0</v>
          </cell>
          <cell r="H77">
            <v>0</v>
          </cell>
          <cell r="I77">
            <v>4.3</v>
          </cell>
          <cell r="J77">
            <v>3.9</v>
          </cell>
          <cell r="K77">
            <v>4.5</v>
          </cell>
          <cell r="L77">
            <v>4.5999999999999996</v>
          </cell>
          <cell r="M77">
            <v>4.5</v>
          </cell>
          <cell r="N77">
            <v>4.4000000000000004</v>
          </cell>
          <cell r="O77">
            <v>4.5</v>
          </cell>
          <cell r="P77">
            <v>4.7</v>
          </cell>
          <cell r="Q77">
            <v>6.4</v>
          </cell>
          <cell r="R77">
            <v>12</v>
          </cell>
          <cell r="S77">
            <v>13.9</v>
          </cell>
          <cell r="T77">
            <v>14.7</v>
          </cell>
          <cell r="U77">
            <v>14.7</v>
          </cell>
          <cell r="V77">
            <v>13.1</v>
          </cell>
          <cell r="W77">
            <v>11.3</v>
          </cell>
          <cell r="X77">
            <v>9.4</v>
          </cell>
          <cell r="Y77">
            <v>7.9</v>
          </cell>
          <cell r="Z77">
            <v>6.1</v>
          </cell>
          <cell r="AA77">
            <v>5.5</v>
          </cell>
          <cell r="AB77">
            <v>5.3</v>
          </cell>
          <cell r="AC77">
            <v>0</v>
          </cell>
          <cell r="AD77">
            <v>0</v>
          </cell>
        </row>
        <row r="78">
          <cell r="A78" t="str">
            <v>NAWRU_EC</v>
          </cell>
          <cell r="B78" t="str">
            <v>NAWRU (%) - CIRCA</v>
          </cell>
          <cell r="C78">
            <v>78</v>
          </cell>
          <cell r="D78">
            <v>0</v>
          </cell>
          <cell r="E78">
            <v>0</v>
          </cell>
          <cell r="F78">
            <v>0</v>
          </cell>
          <cell r="G78">
            <v>0</v>
          </cell>
          <cell r="H78">
            <v>0</v>
          </cell>
          <cell r="I78">
            <v>4.2577689999999997</v>
          </cell>
          <cell r="J78">
            <v>3.7092890000000001</v>
          </cell>
          <cell r="K78">
            <v>3.648247</v>
          </cell>
          <cell r="L78">
            <v>3.9168799999999999</v>
          </cell>
          <cell r="M78">
            <v>4.4539429999999998</v>
          </cell>
          <cell r="N78">
            <v>5.2557790000000004</v>
          </cell>
          <cell r="O78">
            <v>6.2775629999999998</v>
          </cell>
          <cell r="P78">
            <v>7.443206</v>
          </cell>
          <cell r="Q78">
            <v>8.8293479999999995</v>
          </cell>
          <cell r="R78">
            <v>10.621368</v>
          </cell>
          <cell r="S78">
            <v>11.402022000000001</v>
          </cell>
          <cell r="T78">
            <v>11.793399000000001</v>
          </cell>
          <cell r="U78">
            <v>11.765529000000001</v>
          </cell>
          <cell r="V78">
            <v>11.144379000000001</v>
          </cell>
          <cell r="W78">
            <v>10.198134</v>
          </cell>
          <cell r="X78">
            <v>9.1367460000000005</v>
          </cell>
          <cell r="Y78">
            <v>8.0823269999999994</v>
          </cell>
          <cell r="Z78">
            <v>6.9483009999999998</v>
          </cell>
          <cell r="AA78">
            <v>6.0403260000000003</v>
          </cell>
          <cell r="AB78">
            <v>5.23895</v>
          </cell>
          <cell r="AC78">
            <v>0</v>
          </cell>
          <cell r="AD78">
            <v>0</v>
          </cell>
        </row>
        <row r="79">
          <cell r="A79" t="str">
            <v>UnemploymentBenefit_EC</v>
          </cell>
          <cell r="B79" t="str">
            <v>Total unemployment benefit expenditure - Eurostat &amp; Est. (GF1005)</v>
          </cell>
          <cell r="C79">
            <v>79</v>
          </cell>
          <cell r="D79">
            <v>0</v>
          </cell>
          <cell r="E79">
            <v>0</v>
          </cell>
          <cell r="F79">
            <v>0</v>
          </cell>
          <cell r="G79">
            <v>0</v>
          </cell>
          <cell r="H79">
            <v>0</v>
          </cell>
          <cell r="I79">
            <v>1555.3</v>
          </cell>
          <cell r="J79">
            <v>1564.8</v>
          </cell>
          <cell r="K79">
            <v>1673.5</v>
          </cell>
          <cell r="L79">
            <v>1746.4</v>
          </cell>
          <cell r="M79">
            <v>1779.6</v>
          </cell>
          <cell r="N79">
            <v>1805.6</v>
          </cell>
          <cell r="O79">
            <v>2026.6</v>
          </cell>
          <cell r="P79">
            <v>2322.9</v>
          </cell>
          <cell r="Q79">
            <v>3050.6</v>
          </cell>
          <cell r="R79">
            <v>4904.8</v>
          </cell>
          <cell r="S79">
            <v>5457.9</v>
          </cell>
          <cell r="T79">
            <v>5519.9</v>
          </cell>
          <cell r="U79">
            <v>5518.9</v>
          </cell>
          <cell r="V79">
            <v>5194.6000000000004</v>
          </cell>
          <cell r="W79">
            <v>4961.7</v>
          </cell>
          <cell r="X79">
            <v>4718.6000000000004</v>
          </cell>
          <cell r="Y79">
            <v>4001.5578431372551</v>
          </cell>
          <cell r="Z79">
            <v>3284.5156862745102</v>
          </cell>
          <cell r="AA79">
            <v>3043.9596078431377</v>
          </cell>
          <cell r="AB79">
            <v>0</v>
          </cell>
          <cell r="AC79">
            <v>0</v>
          </cell>
          <cell r="AD79">
            <v>0</v>
          </cell>
        </row>
        <row r="80">
          <cell r="A80" t="str">
            <v>CyclicalUnemploymentBenefit_EC</v>
          </cell>
          <cell r="B80" t="str">
            <v>€ million</v>
          </cell>
          <cell r="C80">
            <v>80</v>
          </cell>
          <cell r="D80">
            <v>0</v>
          </cell>
          <cell r="E80">
            <v>0</v>
          </cell>
          <cell r="F80">
            <v>0</v>
          </cell>
          <cell r="G80">
            <v>0</v>
          </cell>
          <cell r="H80">
            <v>0</v>
          </cell>
          <cell r="I80">
            <v>15.274854488372084</v>
          </cell>
          <cell r="J80">
            <v>76.51912123076923</v>
          </cell>
          <cell r="K80">
            <v>316.75747677777775</v>
          </cell>
          <cell r="L80">
            <v>259.3479930434782</v>
          </cell>
          <cell r="M80">
            <v>18.214008266666692</v>
          </cell>
          <cell r="N80">
            <v>-351.18058236363618</v>
          </cell>
          <cell r="O80">
            <v>-800.53537239999991</v>
          </cell>
          <cell r="P80">
            <v>-1355.7857909361701</v>
          </cell>
          <cell r="Q80">
            <v>-1157.9639076249994</v>
          </cell>
          <cell r="R80">
            <v>563.4928527999997</v>
          </cell>
          <cell r="S80">
            <v>980.84274289208622</v>
          </cell>
          <cell r="T80">
            <v>1091.4385618979586</v>
          </cell>
          <cell r="U80">
            <v>1101.7042178163258</v>
          </cell>
          <cell r="V80">
            <v>775.47090432061043</v>
          </cell>
          <cell r="W80">
            <v>483.81668426548742</v>
          </cell>
          <cell r="X80">
            <v>132.14790685106374</v>
          </cell>
          <cell r="Y80">
            <v>-92.353422388060622</v>
          </cell>
          <cell r="Z80">
            <v>-456.76359691513989</v>
          </cell>
          <cell r="AA80">
            <v>-299.04191255771849</v>
          </cell>
          <cell r="AB80">
            <v>34.40838404758594</v>
          </cell>
          <cell r="AC80">
            <v>0</v>
          </cell>
          <cell r="AD80">
            <v>0</v>
          </cell>
        </row>
        <row r="81">
          <cell r="B81">
            <v>0</v>
          </cell>
          <cell r="C81">
            <v>81</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row>
        <row r="82">
          <cell r="A82" t="str">
            <v>MTO</v>
          </cell>
          <cell r="B82" t="str">
            <v>Official MTO</v>
          </cell>
          <cell r="C82">
            <v>82</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-0.5</v>
          </cell>
          <cell r="AA82">
            <v>-0.5</v>
          </cell>
          <cell r="AB82">
            <v>-0.5</v>
          </cell>
          <cell r="AC82">
            <v>-0.5</v>
          </cell>
          <cell r="AD82">
            <v>-0.5</v>
          </cell>
          <cell r="AE82">
            <v>-0.5</v>
          </cell>
        </row>
        <row r="83">
          <cell r="A83" t="str">
            <v>SBadjustrequirement</v>
          </cell>
          <cell r="B83" t="str">
            <v>Frozen in-year convergence rate towards MTO if not met, SB (% nom GDP)</v>
          </cell>
          <cell r="C83">
            <v>83</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0.6</v>
          </cell>
          <cell r="Z83">
            <v>0.6</v>
          </cell>
          <cell r="AA83">
            <v>0.5846767209999999</v>
          </cell>
          <cell r="AB83">
            <v>0</v>
          </cell>
          <cell r="AC83">
            <v>0</v>
          </cell>
          <cell r="AD83">
            <v>0</v>
          </cell>
        </row>
        <row r="84">
          <cell r="A84" t="str">
            <v>Sbadjustrequirement_Derived</v>
          </cell>
          <cell r="B84" t="str">
            <v>In-year convergence rate towards MTO if not met (per EC calculations), SB (% nom GDP)</v>
          </cell>
          <cell r="C84">
            <v>84</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0.5847</v>
          </cell>
          <cell r="AB84">
            <v>0</v>
          </cell>
          <cell r="AC84">
            <v>0</v>
          </cell>
          <cell r="AD84">
            <v>0</v>
          </cell>
          <cell r="AE84">
            <v>0</v>
          </cell>
        </row>
        <row r="85">
          <cell r="A85" t="str">
            <v>ReferenceRate</v>
          </cell>
          <cell r="B85" t="str">
            <v>Frozen</v>
          </cell>
          <cell r="C85">
            <v>85</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1.8730518285770437</v>
          </cell>
          <cell r="Z85">
            <v>3.2667590671103142</v>
          </cell>
          <cell r="AA85">
            <v>3.4498671432453998</v>
          </cell>
          <cell r="AB85">
            <v>0</v>
          </cell>
          <cell r="AC85">
            <v>0</v>
          </cell>
          <cell r="AD85">
            <v>0</v>
          </cell>
        </row>
        <row r="86">
          <cell r="A86" t="str">
            <v>ConvergenceMargin</v>
          </cell>
          <cell r="B86" t="str">
            <v>Frozen</v>
          </cell>
          <cell r="C86">
            <v>86</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1.7815117154838138</v>
          </cell>
          <cell r="Z86">
            <v>2.0246806820417631</v>
          </cell>
          <cell r="AA86">
            <v>2.3153520941318426</v>
          </cell>
          <cell r="AB86">
            <v>0</v>
          </cell>
          <cell r="AC86">
            <v>0</v>
          </cell>
          <cell r="AD86">
            <v>0</v>
          </cell>
        </row>
        <row r="87">
          <cell r="B87">
            <v>0</v>
          </cell>
          <cell r="C87">
            <v>87</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row>
        <row r="88">
          <cell r="A88" t="str">
            <v>IFACFrozen</v>
          </cell>
          <cell r="B88" t="str">
            <v>States what Vintage IFAC has frozen a year with</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t="str">
            <v>BRN16</v>
          </cell>
          <cell r="Y88" t="str">
            <v>BRN16</v>
          </cell>
          <cell r="Z88">
            <v>0</v>
          </cell>
          <cell r="AA88">
            <v>0</v>
          </cell>
          <cell r="AB88">
            <v>0</v>
          </cell>
          <cell r="AC88">
            <v>0</v>
          </cell>
          <cell r="AD88">
            <v>0</v>
          </cell>
        </row>
        <row r="89">
          <cell r="A89" t="str">
            <v>ECFrozen</v>
          </cell>
          <cell r="B89" t="str">
            <v>States what Vintage the EC has frozen a year with</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t="str">
            <v>SPR17</v>
          </cell>
          <cell r="Y89" t="str">
            <v>SPR17</v>
          </cell>
          <cell r="Z89">
            <v>0</v>
          </cell>
          <cell r="AA89">
            <v>0</v>
          </cell>
          <cell r="AB89">
            <v>0</v>
          </cell>
          <cell r="AC89">
            <v>0</v>
          </cell>
          <cell r="AD89">
            <v>0</v>
          </cell>
        </row>
        <row r="90">
          <cell r="A90" t="str">
            <v>DoFFrozen</v>
          </cell>
          <cell r="B90" t="str">
            <v>States what Vintage DoF has frozen a year with</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row>
        <row r="91">
          <cell r="A91" t="str">
            <v>GGDebt_EC</v>
          </cell>
          <cell r="B91" t="str">
            <v>Gross Debt</v>
          </cell>
          <cell r="C91">
            <v>91</v>
          </cell>
          <cell r="D91">
            <v>43100</v>
          </cell>
          <cell r="E91">
            <v>42100</v>
          </cell>
          <cell r="F91">
            <v>42700</v>
          </cell>
          <cell r="G91">
            <v>41400</v>
          </cell>
          <cell r="H91">
            <v>43200</v>
          </cell>
          <cell r="I91">
            <v>39100</v>
          </cell>
          <cell r="J91">
            <v>40500</v>
          </cell>
          <cell r="K91">
            <v>41500</v>
          </cell>
          <cell r="L91">
            <v>43600</v>
          </cell>
          <cell r="M91">
            <v>44100</v>
          </cell>
          <cell r="N91">
            <v>44400</v>
          </cell>
          <cell r="O91">
            <v>43700</v>
          </cell>
          <cell r="P91">
            <v>47100</v>
          </cell>
          <cell r="Q91">
            <v>79600</v>
          </cell>
          <cell r="R91">
            <v>104700</v>
          </cell>
          <cell r="S91">
            <v>144200</v>
          </cell>
          <cell r="T91">
            <v>189700</v>
          </cell>
          <cell r="U91">
            <v>210000</v>
          </cell>
          <cell r="V91">
            <v>215300</v>
          </cell>
          <cell r="W91">
            <v>203300</v>
          </cell>
          <cell r="X91">
            <v>201600</v>
          </cell>
          <cell r="Y91">
            <v>200600</v>
          </cell>
          <cell r="Z91">
            <v>203000</v>
          </cell>
          <cell r="AA91">
            <v>210600</v>
          </cell>
          <cell r="AB91">
            <v>213900</v>
          </cell>
          <cell r="AC91">
            <v>0</v>
          </cell>
          <cell r="AD91">
            <v>0</v>
          </cell>
        </row>
        <row r="92">
          <cell r="A92" t="str">
            <v>GGB_B9_EC</v>
          </cell>
          <cell r="B92" t="str">
            <v>General Government Balance (% nom GDP)</v>
          </cell>
          <cell r="C92">
            <v>92</v>
          </cell>
          <cell r="D92">
            <v>-2.1420238</v>
          </cell>
          <cell r="E92">
            <v>-0.25563419999999998</v>
          </cell>
          <cell r="F92">
            <v>1.3260073999999999</v>
          </cell>
          <cell r="G92">
            <v>2.0268119000000002</v>
          </cell>
          <cell r="H92">
            <v>2.417916</v>
          </cell>
          <cell r="I92">
            <v>4.8668208000000002</v>
          </cell>
          <cell r="J92">
            <v>0.96976220000000002</v>
          </cell>
          <cell r="K92">
            <v>-0.51367090000000004</v>
          </cell>
          <cell r="L92">
            <v>0.36065009999999997</v>
          </cell>
          <cell r="M92">
            <v>1.3144857999999999</v>
          </cell>
          <cell r="N92">
            <v>1.5899498999999999</v>
          </cell>
          <cell r="O92">
            <v>2.7947833000000002</v>
          </cell>
          <cell r="P92">
            <v>0.28878549999999997</v>
          </cell>
          <cell r="Q92">
            <v>-6.9990668999999999</v>
          </cell>
          <cell r="R92">
            <v>-13.797223799999999</v>
          </cell>
          <cell r="S92">
            <v>-32.050369000000003</v>
          </cell>
          <cell r="T92">
            <v>-12.728944200000001</v>
          </cell>
          <cell r="U92">
            <v>-8.0374055000000002</v>
          </cell>
          <cell r="V92">
            <v>-6.1118831</v>
          </cell>
          <cell r="W92">
            <v>-3.649092</v>
          </cell>
          <cell r="X92">
            <v>-1.8960573999999999</v>
          </cell>
          <cell r="Y92">
            <v>-0.69214719999999996</v>
          </cell>
          <cell r="Z92">
            <v>-0.40398650000000003</v>
          </cell>
          <cell r="AA92">
            <v>-0.16066829999999999</v>
          </cell>
          <cell r="AB92">
            <v>-0.1561437</v>
          </cell>
          <cell r="AC92">
            <v>0</v>
          </cell>
          <cell r="AD92">
            <v>0</v>
          </cell>
        </row>
        <row r="93">
          <cell r="A93" t="str">
            <v>SB_EC</v>
          </cell>
          <cell r="B93" t="str">
            <v>Structural Balance</v>
          </cell>
          <cell r="C93">
            <v>93</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-9.9420999999999999</v>
          </cell>
          <cell r="T93">
            <v>-7.7103000000000002</v>
          </cell>
          <cell r="U93">
            <v>-6.0365000000000002</v>
          </cell>
          <cell r="V93">
            <v>-3.7867999999999999</v>
          </cell>
          <cell r="W93">
            <v>-3.8125</v>
          </cell>
          <cell r="X93">
            <v>-1.9948999999999999</v>
          </cell>
          <cell r="Y93">
            <v>-1.677</v>
          </cell>
          <cell r="Z93">
            <v>-1.0847</v>
          </cell>
          <cell r="AA93">
            <v>-0.3231</v>
          </cell>
          <cell r="AB93">
            <v>0</v>
          </cell>
          <cell r="AC93">
            <v>0</v>
          </cell>
          <cell r="AD93">
            <v>0</v>
          </cell>
        </row>
        <row r="94">
          <cell r="A94" t="str">
            <v>OneOffs_EC</v>
          </cell>
          <cell r="B94" t="str">
            <v>One-offs</v>
          </cell>
          <cell r="C94">
            <v>94</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-21.177600000000002</v>
          </cell>
          <cell r="T94">
            <v>-3.8949999999999996</v>
          </cell>
          <cell r="U94">
            <v>0</v>
          </cell>
          <cell r="V94">
            <v>0.40169999999999995</v>
          </cell>
          <cell r="W94">
            <v>-9.319999999999995E-2</v>
          </cell>
          <cell r="X94">
            <v>-0.82520000000000016</v>
          </cell>
          <cell r="Y94">
            <v>0.14290000000000003</v>
          </cell>
          <cell r="Z94">
            <v>0</v>
          </cell>
          <cell r="AA94">
            <v>0</v>
          </cell>
          <cell r="AB94">
            <v>0</v>
          </cell>
          <cell r="AC94">
            <v>0</v>
          </cell>
          <cell r="AD94">
            <v>0</v>
          </cell>
        </row>
        <row r="95">
          <cell r="A95" t="str">
            <v>TE_EC</v>
          </cell>
          <cell r="B95" t="str">
            <v xml:space="preserve">Total expenditure: general government :- ESA 2010 </v>
          </cell>
          <cell r="C95">
            <v>95</v>
          </cell>
          <cell r="D95">
            <v>21.616800000000001</v>
          </cell>
          <cell r="E95">
            <v>23.305700000000002</v>
          </cell>
          <cell r="F95">
            <v>26.682500000000001</v>
          </cell>
          <cell r="G95">
            <v>27.836300000000001</v>
          </cell>
          <cell r="H95">
            <v>31.467199999999998</v>
          </cell>
          <cell r="I95">
            <v>33.464399999999998</v>
          </cell>
          <cell r="J95">
            <v>39.626199999999997</v>
          </cell>
          <cell r="K95">
            <v>45.131399999999999</v>
          </cell>
          <cell r="L95">
            <v>48.018799999999999</v>
          </cell>
          <cell r="M95">
            <v>51.775199999999998</v>
          </cell>
          <cell r="N95">
            <v>56.746000000000002</v>
          </cell>
          <cell r="O95">
            <v>62.613799999999998</v>
          </cell>
          <cell r="P95">
            <v>70.815399999999997</v>
          </cell>
          <cell r="Q95">
            <v>78.504499999999993</v>
          </cell>
          <cell r="R95">
            <v>79.956599999999995</v>
          </cell>
          <cell r="S95">
            <v>109.08839999999999</v>
          </cell>
          <cell r="T95">
            <v>79.622399999999999</v>
          </cell>
          <cell r="U95">
            <v>73.603099999999998</v>
          </cell>
          <cell r="V95">
            <v>72.533100000000005</v>
          </cell>
          <cell r="W95">
            <v>73.042000000000002</v>
          </cell>
          <cell r="X95">
            <v>75.5715</v>
          </cell>
          <cell r="Y95">
            <v>74.552599999999998</v>
          </cell>
          <cell r="Z95">
            <v>76.550200000000004</v>
          </cell>
          <cell r="AA95">
            <v>79.311000000000007</v>
          </cell>
          <cell r="AB95">
            <v>82.350800000000007</v>
          </cell>
          <cell r="AC95">
            <v>0</v>
          </cell>
          <cell r="AD95">
            <v>0</v>
          </cell>
        </row>
        <row r="96">
          <cell r="A96" t="str">
            <v>Interest_D41_EC</v>
          </cell>
          <cell r="B96" t="str">
            <v xml:space="preserve">Interest: general government :- ESA 2010 </v>
          </cell>
          <cell r="C96">
            <v>96</v>
          </cell>
          <cell r="D96">
            <v>2.7179929999999999</v>
          </cell>
          <cell r="E96">
            <v>2.6246909999999999</v>
          </cell>
          <cell r="F96">
            <v>2.7064119999999998</v>
          </cell>
          <cell r="G96">
            <v>2.6908069999999999</v>
          </cell>
          <cell r="H96">
            <v>2.1898499999999999</v>
          </cell>
          <cell r="I96">
            <v>2.1073400000000002</v>
          </cell>
          <cell r="J96">
            <v>1.7569999999999999</v>
          </cell>
          <cell r="K96">
            <v>1.7934000000000001</v>
          </cell>
          <cell r="L96">
            <v>1.7745599999999999</v>
          </cell>
          <cell r="M96">
            <v>1.71374</v>
          </cell>
          <cell r="N96">
            <v>1.7416199999999999</v>
          </cell>
          <cell r="O96">
            <v>1.85029</v>
          </cell>
          <cell r="P96">
            <v>1.98508</v>
          </cell>
          <cell r="Q96">
            <v>2.4029699999999998</v>
          </cell>
          <cell r="R96">
            <v>3.4164400000000001</v>
          </cell>
          <cell r="S96">
            <v>4.7476200000000004</v>
          </cell>
          <cell r="T96">
            <v>5.7683299999999997</v>
          </cell>
          <cell r="U96">
            <v>7.2977100000000004</v>
          </cell>
          <cell r="V96">
            <v>7.7742500000000003</v>
          </cell>
          <cell r="W96">
            <v>7.60405</v>
          </cell>
          <cell r="X96">
            <v>6.8576600000000001</v>
          </cell>
          <cell r="Y96">
            <v>6.1869300000000003</v>
          </cell>
          <cell r="Z96">
            <v>5.8973959999999996</v>
          </cell>
          <cell r="AA96">
            <v>5.6210709999999997</v>
          </cell>
          <cell r="AB96">
            <v>5.5274099999999997</v>
          </cell>
          <cell r="AC96">
            <v>0</v>
          </cell>
          <cell r="AD96">
            <v>0</v>
          </cell>
        </row>
        <row r="97">
          <cell r="A97" t="str">
            <v>GFCF_P51_EC</v>
          </cell>
          <cell r="B97" t="str">
            <v xml:space="preserve">Interest: general government :- ESA 2010 </v>
          </cell>
          <cell r="C97">
            <v>97</v>
          </cell>
          <cell r="D97">
            <v>1242.0340000000001</v>
          </cell>
          <cell r="E97">
            <v>1477.9279999999999</v>
          </cell>
          <cell r="F97">
            <v>1875.5</v>
          </cell>
          <cell r="G97">
            <v>2195.8780000000002</v>
          </cell>
          <cell r="H97">
            <v>2891.3799999999997</v>
          </cell>
          <cell r="I97">
            <v>3770.85</v>
          </cell>
          <cell r="J97">
            <v>5104.4799999999996</v>
          </cell>
          <cell r="K97">
            <v>5672.42</v>
          </cell>
          <cell r="L97">
            <v>5266.38</v>
          </cell>
          <cell r="M97">
            <v>5426.0400000000009</v>
          </cell>
          <cell r="N97">
            <v>5943.79</v>
          </cell>
          <cell r="O97">
            <v>6928.6399999999994</v>
          </cell>
          <cell r="P97">
            <v>9094.82</v>
          </cell>
          <cell r="Q97">
            <v>9717.0400000000009</v>
          </cell>
          <cell r="R97">
            <v>6240.25</v>
          </cell>
          <cell r="S97">
            <v>5563.71</v>
          </cell>
          <cell r="T97">
            <v>4165.99</v>
          </cell>
          <cell r="U97">
            <v>3469.5</v>
          </cell>
          <cell r="V97">
            <v>3530.41</v>
          </cell>
          <cell r="W97">
            <v>4171.3599999999997</v>
          </cell>
          <cell r="X97">
            <v>4346.46</v>
          </cell>
          <cell r="Y97">
            <v>4902.97</v>
          </cell>
          <cell r="Z97">
            <v>5397.68</v>
          </cell>
          <cell r="AA97">
            <v>6208.7349999999997</v>
          </cell>
          <cell r="AB97">
            <v>7510.0860000000002</v>
          </cell>
          <cell r="AC97">
            <v>0</v>
          </cell>
          <cell r="AD97">
            <v>0</v>
          </cell>
        </row>
        <row r="98">
          <cell r="A98" t="str">
            <v>PE_EC</v>
          </cell>
          <cell r="B98" t="str">
            <v>Primary Expenditure (% nom GDP)</v>
          </cell>
          <cell r="C98">
            <v>98</v>
          </cell>
          <cell r="D98">
            <v>35.703090500000002</v>
          </cell>
          <cell r="E98">
            <v>34.607072799999997</v>
          </cell>
          <cell r="F98">
            <v>32.806567600000001</v>
          </cell>
          <cell r="G98">
            <v>31.241816499999999</v>
          </cell>
          <cell r="H98">
            <v>31.577562799999999</v>
          </cell>
          <cell r="I98">
            <v>28.931806399999999</v>
          </cell>
          <cell r="J98">
            <v>31.055451399999999</v>
          </cell>
          <cell r="K98">
            <v>31.731054199999999</v>
          </cell>
          <cell r="L98">
            <v>31.770589900000001</v>
          </cell>
          <cell r="M98">
            <v>32.061084399999999</v>
          </cell>
          <cell r="N98">
            <v>32.314514699999997</v>
          </cell>
          <cell r="O98">
            <v>32.8343512</v>
          </cell>
          <cell r="P98">
            <v>34.845716899999999</v>
          </cell>
          <cell r="Q98">
            <v>40.546990899999997</v>
          </cell>
          <cell r="R98">
            <v>45.1020319</v>
          </cell>
          <cell r="S98">
            <v>62.433040800000001</v>
          </cell>
          <cell r="T98">
            <v>42.663645000000002</v>
          </cell>
          <cell r="U98">
            <v>37.738596200000003</v>
          </cell>
          <cell r="V98">
            <v>35.570282300000002</v>
          </cell>
          <cell r="W98">
            <v>33.9227998</v>
          </cell>
          <cell r="X98">
            <v>26.870965300000002</v>
          </cell>
          <cell r="Y98">
            <v>25.721733400000002</v>
          </cell>
          <cell r="Z98">
            <v>25.252173200000001</v>
          </cell>
          <cell r="AA98">
            <v>24.807897700000002</v>
          </cell>
          <cell r="AB98">
            <v>0</v>
          </cell>
          <cell r="AC98">
            <v>0</v>
          </cell>
          <cell r="AD98">
            <v>0</v>
          </cell>
        </row>
        <row r="99">
          <cell r="A99" t="str">
            <v>GDPnominal_EC</v>
          </cell>
          <cell r="B99" t="str">
            <v>Nominal GDP €m</v>
          </cell>
          <cell r="C99">
            <v>99</v>
          </cell>
          <cell r="D99">
            <v>0</v>
          </cell>
          <cell r="E99">
            <v>0</v>
          </cell>
          <cell r="F99">
            <v>0</v>
          </cell>
          <cell r="G99">
            <v>0</v>
          </cell>
          <cell r="H99">
            <v>0</v>
          </cell>
          <cell r="I99">
            <v>108381</v>
          </cell>
          <cell r="J99">
            <v>121956.7</v>
          </cell>
          <cell r="K99">
            <v>135954.80000000002</v>
          </cell>
          <cell r="L99">
            <v>145556.6</v>
          </cell>
          <cell r="M99">
            <v>156143.20000000001</v>
          </cell>
          <cell r="N99">
            <v>170188.4</v>
          </cell>
          <cell r="O99">
            <v>184995.4</v>
          </cell>
          <cell r="P99">
            <v>197201.69999999998</v>
          </cell>
          <cell r="Q99">
            <v>187756.2</v>
          </cell>
          <cell r="R99">
            <v>170096.9</v>
          </cell>
          <cell r="S99">
            <v>167583.30000000002</v>
          </cell>
          <cell r="T99">
            <v>171939.20000000001</v>
          </cell>
          <cell r="U99">
            <v>175561.1</v>
          </cell>
          <cell r="V99">
            <v>180298.30000000002</v>
          </cell>
          <cell r="W99">
            <v>194537.2</v>
          </cell>
          <cell r="X99">
            <v>262037.4</v>
          </cell>
          <cell r="Y99">
            <v>275567.09999999998</v>
          </cell>
          <cell r="Z99">
            <v>290230.59999999998</v>
          </cell>
          <cell r="AA99">
            <v>304901.8</v>
          </cell>
          <cell r="AB99">
            <v>318287.10000000003</v>
          </cell>
          <cell r="AC99">
            <v>0</v>
          </cell>
          <cell r="AD99">
            <v>0</v>
          </cell>
        </row>
        <row r="100">
          <cell r="A100" t="str">
            <v>GDPreal_EC</v>
          </cell>
          <cell r="B100" t="str">
            <v>Real GDP 2010 €m</v>
          </cell>
          <cell r="C100">
            <v>100</v>
          </cell>
          <cell r="D100">
            <v>0</v>
          </cell>
          <cell r="E100">
            <v>0</v>
          </cell>
          <cell r="F100">
            <v>0</v>
          </cell>
          <cell r="G100">
            <v>0</v>
          </cell>
          <cell r="H100">
            <v>0</v>
          </cell>
          <cell r="I100">
            <v>123385.09999999999</v>
          </cell>
          <cell r="J100">
            <v>130545.80000000002</v>
          </cell>
          <cell r="K100">
            <v>138782.29999999999</v>
          </cell>
          <cell r="L100">
            <v>143111.70000000001</v>
          </cell>
          <cell r="M100">
            <v>152673.30000000002</v>
          </cell>
          <cell r="N100">
            <v>161843.29999999999</v>
          </cell>
          <cell r="O100">
            <v>170779.8</v>
          </cell>
          <cell r="P100">
            <v>179675.3</v>
          </cell>
          <cell r="Q100">
            <v>172603.4</v>
          </cell>
          <cell r="R100">
            <v>164617.4</v>
          </cell>
          <cell r="S100">
            <v>167583.30000000002</v>
          </cell>
          <cell r="T100">
            <v>172585.60000000001</v>
          </cell>
          <cell r="U100">
            <v>172649.69999999998</v>
          </cell>
          <cell r="V100">
            <v>175479.09999999998</v>
          </cell>
          <cell r="W100">
            <v>190093.7</v>
          </cell>
          <cell r="X100">
            <v>238676.5</v>
          </cell>
          <cell r="Y100">
            <v>250947.8</v>
          </cell>
          <cell r="Z100">
            <v>263059.3</v>
          </cell>
          <cell r="AA100">
            <v>273333.19999999995</v>
          </cell>
          <cell r="AB100">
            <v>281799.8</v>
          </cell>
          <cell r="AC100">
            <v>0</v>
          </cell>
          <cell r="AD100">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MMI"/>
      <sheetName val="TOC"/>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NPV Reduction"/>
      <sheetName val="Noyau"/>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 sheetId="29" refreshError="1"/>
      <sheetData sheetId="30" refreshError="1"/>
      <sheetData sheetId="31"/>
      <sheetData sheetId="32" refreshError="1"/>
      <sheetData sheetId="33"/>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19"/>
      <sheetName val="Table20"/>
      <sheetName val="Table21"/>
      <sheetName val="Table21(a)"/>
      <sheetName val="Table21(b)"/>
      <sheetName val="Table22"/>
      <sheetName val="Table23"/>
      <sheetName val="Table24"/>
      <sheetName val="Table25"/>
      <sheetName val="Table 26"/>
      <sheetName val="Table 27"/>
      <sheetName val="Table 28"/>
      <sheetName val="Table 29"/>
      <sheetName val="cofog_defence"/>
      <sheetName val="cofog_OCGS"/>
      <sheetName val="cofog_education"/>
      <sheetName val="cofog_health"/>
      <sheetName val="cofog_SSWelfare"/>
      <sheetName val="cofog_housing"/>
      <sheetName val="cofog_comm_soc"/>
      <sheetName val="cofog_agfish"/>
      <sheetName val="cofog_MM_C"/>
      <sheetName val="cofog_transp_comm"/>
      <sheetName val="cofog_oth_econ"/>
      <sheetName val="cofog_debt"/>
      <sheetName val="cofog_lg_trans"/>
      <sheetName val="Pivot Nie'11 T2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6">
          <cell r="C36">
            <v>48518</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mes"/>
      <sheetName val="Data 1990"/>
    </sheetNames>
    <sheetDataSet>
      <sheetData sheetId="0" refreshError="1"/>
      <sheetData sheetId="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 Price"/>
      <sheetName val="Bloomberg"/>
      <sheetName val="GAMF"/>
      <sheetName val="Metadata and Instructions"/>
      <sheetName val="Chart 9"/>
      <sheetName val="Chart 10"/>
      <sheetName val="Chart 11"/>
    </sheetNames>
    <sheetDataSet>
      <sheetData sheetId="0"/>
      <sheetData sheetId="1"/>
      <sheetData sheetId="2"/>
      <sheetData sheetId="3"/>
      <sheetData sheetId="4"/>
      <sheetData sheetId="5"/>
      <sheetData sheetId="6"/>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Table 1.1"/>
      <sheetName val="Table 1.2"/>
      <sheetName val="Figure 1.1"/>
      <sheetName val="Figure 1.2"/>
      <sheetName val="Figure 1.3"/>
      <sheetName val="Figure 1.4"/>
      <sheetName val="Figure 1.5"/>
      <sheetName val="Figure 1.6"/>
      <sheetName val="Figure 1.7"/>
      <sheetName val="Figure 1.8"/>
      <sheetName val="Figure B.1"/>
      <sheetName val="Figure B.2"/>
      <sheetName val="Figure B.3"/>
      <sheetName val="Figure 1.9"/>
      <sheetName val="Figure 1.10"/>
      <sheetName val="Figure 1.11"/>
      <sheetName val="Figure 1.12"/>
      <sheetName val="Figure A.1"/>
      <sheetName val="Appendix Figure A.1"/>
      <sheetName val="TableC.1"/>
      <sheetName val="Table2.1"/>
      <sheetName val="Table2.2"/>
      <sheetName val="Figure2.1"/>
      <sheetName val="Figure2.2"/>
      <sheetName val="Figure2.3"/>
      <sheetName val="Figure2.4"/>
      <sheetName val="Figure2.5"/>
      <sheetName val="Figure2.6"/>
      <sheetName val="Figure2.7"/>
      <sheetName val="Figure2.8"/>
      <sheetName val="Figure2.9"/>
      <sheetName val="Figure2.10"/>
      <sheetName val="AppendixFigureD.1"/>
      <sheetName val="AppendixFigureD.2"/>
      <sheetName val="AppendixFigureD.3"/>
      <sheetName val="AppendixFigureD.4"/>
      <sheetName val="Table 3.1"/>
      <sheetName val="Table 3.2"/>
      <sheetName val="Table 3.3"/>
      <sheetName val="Table 3.4"/>
      <sheetName val="Figure 3.1"/>
      <sheetName val="Figure 3.2"/>
      <sheetName val="Figure 3.3"/>
      <sheetName val="Figure D.1"/>
      <sheetName val="Figure D.2"/>
      <sheetName val="Figure 3.4"/>
      <sheetName val="Figure 3.5"/>
      <sheetName val="Figure 3.6"/>
      <sheetName val="Figure 3.7"/>
      <sheetName val="Figure 3.8"/>
      <sheetName val="Figure 3.9"/>
      <sheetName val="Figure 3.10"/>
      <sheetName val="Figure 3.11"/>
      <sheetName val="Figure 3.12"/>
      <sheetName val="Figure 3.13"/>
      <sheetName val="Figure 3.14"/>
      <sheetName val="Figure 3.16"/>
      <sheetName val="Figure 3.17"/>
      <sheetName val="Figure 3.18"/>
      <sheetName val="Table 4.1"/>
      <sheetName val="Table 4.2"/>
      <sheetName val="Table 4.3"/>
      <sheetName val="Table 4.4"/>
      <sheetName val="Table 4.5"/>
      <sheetName val="Figure 4.1"/>
      <sheetName val="Figure 4.2"/>
      <sheetName val="Figure 4.3"/>
      <sheetName val="Figure 4.4"/>
      <sheetName val="Figure E.1"/>
      <sheetName val="Figure E.2"/>
      <sheetName val="Figure E.3"/>
      <sheetName val="Figure F.1"/>
      <sheetName val="Appendix Figure G.1"/>
      <sheetName val="Appendix Figure G.2"/>
      <sheetName val="Appendix Figure G.3"/>
      <sheetName val="Appendix Figure G.4"/>
      <sheetName val="Appendix Table H.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ow r="4">
          <cell r="O4">
            <v>-1.5</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NOTE"/>
      <sheetName val="Summary Sheet"/>
      <sheetName val="DebtGDP Ratio Chart"/>
      <sheetName val="DebtGDP Ratio Chart_EA"/>
      <sheetName val="WORLD Debt"/>
      <sheetName val="WORLD PPPGDP"/>
      <sheetName val="WORLD NGDPD"/>
      <sheetName val="ADV_effective_interest_rate"/>
      <sheetName val="ADV_interest"/>
      <sheetName val="ADV Debt"/>
      <sheetName val="EA Debt"/>
      <sheetName val="ADV PPPGDP"/>
      <sheetName val="ADV NGDPD"/>
      <sheetName val="FM EME Debt"/>
      <sheetName val="FM EME PPPGDP"/>
      <sheetName val="FM EME NGDPD"/>
      <sheetName val="Sheet3"/>
      <sheetName val="Full Debt"/>
      <sheetName val="Full PPPGDP"/>
      <sheetName val="Full NGDPD"/>
      <sheetName val="Datastream---&gt;"/>
      <sheetName val="Daily"/>
      <sheetName val="Annual"/>
      <sheetName val="Annual GFD"/>
      <sheetName val="Comparison Charts"/>
      <sheetName val="Calculation sheets FAD2014---&gt;"/>
      <sheetName val="Populated Public Debt"/>
      <sheetName val="Maddison PPPGDP"/>
      <sheetName val="HPDD"/>
      <sheetName val="GGXWGD_GDP_Live"/>
      <sheetName val="GGXWGD_GDP_Sept2011"/>
      <sheetName val="NGDP_R"/>
      <sheetName val="Debt Growth Rate"/>
      <sheetName val="PPPGDP for Debt Growth Rate"/>
      <sheetName val="NON-SAMPLE FM EME Debt"/>
      <sheetName val="NON-SAMPLE FM EME PPPGDP"/>
      <sheetName val="NGDPD"/>
      <sheetName val="Countries"/>
      <sheetName val="Sheet1"/>
      <sheetName val="Panel1"/>
      <sheetName val="Added_by_Virat_June_2020---&gt;"/>
      <sheetName val="HPDD (2)"/>
      <sheetName val="JST_Data"/>
      <sheetName val="FIGB"/>
      <sheetName val="WEO_Debt"/>
      <sheetName val="NGDP_R_PPP"/>
      <sheetName val="NGDP_FY_USD"/>
      <sheetName val="NGDPD_2020_live"/>
      <sheetName val="PPPGDP"/>
      <sheetName val="GGEI_GDP"/>
      <sheetName val="GGEI"/>
      <sheetName val="info"/>
      <sheetName val="data"/>
      <sheetName val="GFD_yields"/>
      <sheetName val="Data Information"/>
      <sheetName val="Pric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il commodity"/>
      <sheetName val="Sheet1"/>
    </sheetNames>
    <sheetDataSet>
      <sheetData sheetId="0" refreshError="1">
        <row r="2">
          <cell r="B2">
            <v>0</v>
          </cell>
        </row>
      </sheetData>
      <sheetData sheetId="1"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WE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IMF Assistance Old"/>
      <sheetName val="Table 5"/>
      <sheetName val="Table 3"/>
      <sheetName val="Table 4"/>
      <sheetName val="Table 6"/>
      <sheetName val="Table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Gin"/>
      <sheetName val="Din"/>
      <sheetName val="Gasoline"/>
      <sheetName val="M"/>
      <sheetName val="PIVO"/>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CIRRs"/>
      <sheetName val="data"/>
      <sheetName val="WEO Flash(old)"/>
      <sheetName val="Imp"/>
      <sheetName val="DSA output"/>
      <sheetName val="TOC"/>
      <sheetName val="Control"/>
      <sheetName val="2012"/>
      <sheetName val="2016"/>
      <sheetName val="2013"/>
      <sheetName val="2014"/>
      <sheetName val="2015"/>
      <sheetName val="MACRO"/>
      <sheetName val="kursi"/>
      <sheetName val="BCC"/>
      <sheetName val="RED47"/>
      <sheetName val="Mnth BoM data"/>
      <sheetName val="E"/>
      <sheetName val="QPro_index"/>
      <sheetName val="DMX IN-A"/>
      <sheetName val="Dep fonct"/>
      <sheetName val="zambia"/>
      <sheetName val="Scratch_pad2"/>
      <sheetName val="Sel__Ind_-MacroframeworkI2"/>
      <sheetName val="Annual_Meetings_Selec_Indicato2"/>
      <sheetName val="GDP_Prod__-_Input2"/>
      <sheetName val="National_Accounts2"/>
      <sheetName val="Chart_real_growth_rates2"/>
      <sheetName val="Figure_32"/>
      <sheetName val="INE_PIBprod2"/>
      <sheetName val="PIN_Selected_Indicators_2"/>
      <sheetName val="weekly-monthly_Rep_2"/>
      <sheetName val="RED_TABLES2"/>
      <sheetName val="Basic_Data2"/>
      <sheetName val="Excel_macros2"/>
      <sheetName val="moz_macroframework_Brief_Feb202"/>
      <sheetName val="wage_growth2"/>
      <sheetName val="FY_08-13MTB(LY_std)"/>
      <sheetName val="продаја_-_графикони"/>
      <sheetName val="PIB_EN_CORR"/>
      <sheetName val="Fiscal_Scenarios"/>
      <sheetName val="ExIm_bfSBA04"/>
      <sheetName val="KA_bfSBA04"/>
      <sheetName val="Table_3"/>
      <sheetName val="Table_4"/>
      <sheetName val="Table_5"/>
      <sheetName val="Table_6"/>
      <sheetName val="OldFig5(data)"/>
      <sheetName val="Expo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829">
          <cell r="E829" t="str">
            <v>Dec 93</v>
          </cell>
        </row>
        <row r="831">
          <cell r="E831">
            <v>-225.00000000000006</v>
          </cell>
          <cell r="F831">
            <v>-35.799999999999955</v>
          </cell>
          <cell r="G831">
            <v>106.99999999999997</v>
          </cell>
          <cell r="H831">
            <v>220.40000000000003</v>
          </cell>
          <cell r="I831">
            <v>430.5</v>
          </cell>
        </row>
        <row r="832">
          <cell r="E832" t="e">
            <v>#REF!</v>
          </cell>
          <cell r="F832" t="e">
            <v>#REF!</v>
          </cell>
          <cell r="G832" t="e">
            <v>#REF!</v>
          </cell>
          <cell r="H832" t="e">
            <v>#REF!</v>
          </cell>
          <cell r="I832" t="e">
            <v>#REF!</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theme/theme1.xml><?xml version="1.0" encoding="utf-8"?>
<a:theme xmlns:a="http://schemas.openxmlformats.org/drawingml/2006/main" name="Office Theme">
  <a:themeElements>
    <a:clrScheme name="FC">
      <a:dk1>
        <a:srgbClr val="313031"/>
      </a:dk1>
      <a:lt1>
        <a:sysClr val="window" lastClr="FFFFFF"/>
      </a:lt1>
      <a:dk2>
        <a:srgbClr val="854158"/>
      </a:dk2>
      <a:lt2>
        <a:srgbClr val="0A3D50"/>
      </a:lt2>
      <a:accent1>
        <a:srgbClr val="E1B047"/>
      </a:accent1>
      <a:accent2>
        <a:srgbClr val="3AA9AE"/>
      </a:accent2>
      <a:accent3>
        <a:srgbClr val="F7587E"/>
      </a:accent3>
      <a:accent4>
        <a:srgbClr val="48AC98"/>
      </a:accent4>
      <a:accent5>
        <a:srgbClr val="27819D"/>
      </a:accent5>
      <a:accent6>
        <a:srgbClr val="FEDD02"/>
      </a:accent6>
      <a:hlink>
        <a:srgbClr val="27819D"/>
      </a:hlink>
      <a:folHlink>
        <a:srgbClr val="854158"/>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dmin@fiscalcouncil.ie"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2.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E404"/>
  <sheetViews>
    <sheetView tabSelected="1" workbookViewId="0">
      <selection activeCell="F15" sqref="F15"/>
    </sheetView>
  </sheetViews>
  <sheetFormatPr defaultColWidth="9.44140625" defaultRowHeight="18.8"/>
  <cols>
    <col min="1" max="1" width="9.44140625" style="1"/>
    <col min="2" max="2" width="9.44140625" style="3"/>
    <col min="3" max="3" width="23.33203125" style="19" customWidth="1"/>
    <col min="4" max="6" width="9.44140625" style="19"/>
    <col min="7" max="15" width="9.44140625" style="4"/>
    <col min="16" max="23" width="9.44140625" style="1" bestFit="1"/>
    <col min="24" max="57" width="9.44140625" style="1"/>
    <col min="58" max="16384" width="9.44140625" style="4"/>
  </cols>
  <sheetData>
    <row r="1" spans="2:13" s="1" customFormat="1">
      <c r="B1" s="2"/>
      <c r="C1" s="18"/>
      <c r="D1" s="18"/>
      <c r="E1" s="18"/>
      <c r="F1" s="18"/>
    </row>
    <row r="2" spans="2:13">
      <c r="B2" s="3" t="s">
        <v>0</v>
      </c>
    </row>
    <row r="7" spans="2:13" ht="28.2">
      <c r="C7" s="13" t="s">
        <v>343</v>
      </c>
    </row>
    <row r="8" spans="2:13" ht="26.3">
      <c r="C8" s="25" t="s">
        <v>1</v>
      </c>
    </row>
    <row r="9" spans="2:13" ht="21" customHeight="1">
      <c r="C9" s="14"/>
    </row>
    <row r="10" spans="2:13">
      <c r="C10" s="15" t="s">
        <v>72</v>
      </c>
      <c r="D10" s="20"/>
      <c r="E10" s="20"/>
      <c r="F10" s="20"/>
      <c r="G10" s="6"/>
      <c r="H10" s="6"/>
      <c r="I10" s="6"/>
      <c r="J10" s="6"/>
      <c r="K10" s="6"/>
      <c r="L10" s="6"/>
      <c r="M10" s="6"/>
    </row>
    <row r="11" spans="2:13">
      <c r="C11" s="21" t="s">
        <v>342</v>
      </c>
      <c r="D11" s="22"/>
      <c r="E11" s="22"/>
      <c r="F11" s="22"/>
      <c r="G11" s="7"/>
      <c r="H11" s="7"/>
      <c r="I11" s="7"/>
      <c r="J11" s="7"/>
      <c r="K11" s="7"/>
      <c r="L11" s="7"/>
      <c r="M11" s="7"/>
    </row>
    <row r="12" spans="2:13">
      <c r="C12" s="15"/>
      <c r="D12" s="20"/>
      <c r="E12" s="20"/>
      <c r="F12" s="20"/>
      <c r="G12" s="6"/>
      <c r="H12" s="6"/>
      <c r="I12" s="6"/>
      <c r="J12" s="6"/>
      <c r="K12" s="6"/>
      <c r="L12" s="6"/>
      <c r="M12" s="6"/>
    </row>
    <row r="13" spans="2:13">
      <c r="C13" s="21"/>
      <c r="D13" s="22"/>
      <c r="E13" s="22"/>
      <c r="F13" s="22"/>
      <c r="G13" s="7"/>
      <c r="H13" s="7"/>
      <c r="I13" s="7"/>
      <c r="J13" s="7"/>
      <c r="K13" s="7"/>
      <c r="L13" s="7"/>
      <c r="M13" s="7"/>
    </row>
    <row r="14" spans="2:13">
      <c r="C14" s="15" t="s">
        <v>2</v>
      </c>
      <c r="D14" s="15"/>
      <c r="E14" s="15"/>
      <c r="G14" s="5"/>
      <c r="H14" s="5"/>
      <c r="I14" s="5"/>
      <c r="J14" s="5"/>
      <c r="K14" s="5"/>
      <c r="L14" s="5"/>
      <c r="M14" s="5"/>
    </row>
    <row r="15" spans="2:13">
      <c r="C15" s="16" t="s">
        <v>3</v>
      </c>
    </row>
    <row r="17" spans="2:15">
      <c r="B17" s="8"/>
      <c r="C17" s="17" t="s">
        <v>4</v>
      </c>
      <c r="D17" s="23"/>
      <c r="E17" s="23"/>
      <c r="F17" s="23"/>
      <c r="G17" s="9"/>
      <c r="H17" s="10"/>
      <c r="I17" s="10"/>
      <c r="J17" s="10"/>
      <c r="K17" s="10"/>
      <c r="L17" s="10"/>
      <c r="M17" s="10"/>
      <c r="N17" s="10"/>
      <c r="O17" s="10"/>
    </row>
    <row r="18" spans="2:15">
      <c r="B18" s="3" t="s">
        <v>5</v>
      </c>
      <c r="C18" s="24" t="str">
        <f t="shared" ref="C18:C39" si="0">HYPERLINK("#'"&amp;B18&amp;"'!A1",B18)</f>
        <v>Figure 1</v>
      </c>
      <c r="D18" s="12" t="str">
        <f t="shared" ref="D18:D39" ca="1" si="1">INDIRECT("'"&amp;C18&amp;"'"&amp;"!A1")</f>
        <v>Figure 1: Ireland has fewer older people at present</v>
      </c>
      <c r="E18" s="12"/>
      <c r="F18" s="12"/>
      <c r="G18" s="11"/>
    </row>
    <row r="19" spans="2:15">
      <c r="B19" s="3" t="s">
        <v>6</v>
      </c>
      <c r="C19" s="24" t="str">
        <f t="shared" si="0"/>
        <v>Figure 2</v>
      </c>
      <c r="D19" s="12" t="str">
        <f t="shared" ca="1" si="1"/>
        <v xml:space="preserve">Figure 2: Ireland’s population is ageing and will converge to European norms </v>
      </c>
      <c r="E19" s="12"/>
      <c r="F19" s="12"/>
      <c r="G19" s="11"/>
    </row>
    <row r="20" spans="2:15">
      <c r="B20" s="3" t="s">
        <v>7</v>
      </c>
      <c r="C20" s="24" t="str">
        <f t="shared" si="0"/>
        <v>Figure 3</v>
      </c>
      <c r="D20" s="12" t="str">
        <f t="shared" ca="1" si="1"/>
        <v>Figure 3: Ireland has a normal share of working age population</v>
      </c>
      <c r="E20" s="12"/>
      <c r="F20" s="12"/>
      <c r="G20" s="11"/>
    </row>
    <row r="21" spans="2:15">
      <c r="B21" s="3" t="s">
        <v>8</v>
      </c>
      <c r="C21" s="24" t="str">
        <f t="shared" si="0"/>
        <v>Figure 4</v>
      </c>
      <c r="D21" s="12" t="str">
        <f t="shared" ca="1" si="1"/>
        <v>Figure 4: Ireland’s population is remarkably young, for now</v>
      </c>
      <c r="E21" s="12"/>
      <c r="F21" s="12"/>
      <c r="G21" s="11"/>
    </row>
    <row r="22" spans="2:15">
      <c r="B22" s="3" t="s">
        <v>9</v>
      </c>
      <c r="C22" s="24" t="str">
        <f t="shared" si="0"/>
        <v>Figure 5</v>
      </c>
      <c r="D22" s="12" t="str">
        <f t="shared" ca="1" si="1"/>
        <v xml:space="preserve">Figure 5: Old-age spending needs to be adjusted upwards to account for demographics </v>
      </c>
      <c r="E22" s="12"/>
      <c r="F22" s="12"/>
      <c r="G22" s="11"/>
    </row>
    <row r="23" spans="2:15">
      <c r="B23" s="3" t="s">
        <v>22</v>
      </c>
      <c r="C23" s="24" t="str">
        <f t="shared" si="0"/>
        <v>Figure 6</v>
      </c>
      <c r="D23" s="12" t="str">
        <f t="shared" ca="1" si="1"/>
        <v>Figure 6: Ireland spends less on old-age social protection due to having fewer older people.</v>
      </c>
      <c r="E23" s="12"/>
      <c r="F23" s="12"/>
      <c r="G23" s="11"/>
    </row>
    <row r="24" spans="2:15">
      <c r="B24" s="3" t="s">
        <v>70</v>
      </c>
      <c r="C24" s="24" t="str">
        <f t="shared" si="0"/>
        <v>Figure 7</v>
      </c>
      <c r="D24" s="12" t="str">
        <f t="shared" ca="1" si="1"/>
        <v xml:space="preserve">Figure 7: After adjusting for demographics, Ireland’s spending on old-age social protection is closer to average levels </v>
      </c>
      <c r="E24" s="12"/>
      <c r="F24" s="12"/>
      <c r="G24" s="11"/>
    </row>
    <row r="25" spans="2:15">
      <c r="B25" s="3" t="s">
        <v>23</v>
      </c>
      <c r="C25" s="24" t="str">
        <f t="shared" si="0"/>
        <v>Figure 8</v>
      </c>
      <c r="D25" s="12" t="str">
        <f t="shared" ca="1" si="1"/>
        <v>Fgiure 8: Poverty rates of the old-age population have fallen in Ireland</v>
      </c>
      <c r="E25" s="12"/>
      <c r="F25" s="12"/>
      <c r="G25" s="11"/>
    </row>
    <row r="26" spans="2:15">
      <c r="B26" s="3" t="s">
        <v>24</v>
      </c>
      <c r="C26" s="24" t="str">
        <f t="shared" si="0"/>
        <v>Figure 9</v>
      </c>
      <c r="D26" s="12" t="str">
        <f t="shared" ca="1" si="1"/>
        <v xml:space="preserve">Figure 9: Health spending in Ireland is amongst the highest in Europe  </v>
      </c>
      <c r="E26" s="12"/>
      <c r="F26" s="12"/>
      <c r="G26" s="11"/>
    </row>
    <row r="27" spans="2:15">
      <c r="B27" s="3" t="s">
        <v>25</v>
      </c>
      <c r="C27" s="24" t="str">
        <f t="shared" si="0"/>
        <v>Figure 10</v>
      </c>
      <c r="D27" s="12" t="str">
        <f t="shared" ca="1" si="1"/>
        <v xml:space="preserve">Figure 10: Ireland’s health spending is exceptionally high given its young population </v>
      </c>
      <c r="E27" s="12"/>
      <c r="F27" s="12"/>
      <c r="G27" s="11"/>
    </row>
    <row r="28" spans="2:15">
      <c r="B28" s="3" t="s">
        <v>56</v>
      </c>
      <c r="C28" s="24" t="str">
        <f t="shared" si="0"/>
        <v>Figure 11</v>
      </c>
      <c r="D28" s="12" t="str">
        <f t="shared" ca="1" si="1"/>
        <v xml:space="preserve">Figure 11: The private sector now accounts for a quarter of health costs in Ireland </v>
      </c>
      <c r="E28" s="12"/>
      <c r="F28" s="12"/>
      <c r="G28" s="11"/>
    </row>
    <row r="29" spans="2:15">
      <c r="B29" s="3" t="s">
        <v>57</v>
      </c>
      <c r="C29" s="24" t="str">
        <f t="shared" si="0"/>
        <v>Figure 12</v>
      </c>
      <c r="D29" s="12" t="str">
        <f t="shared" ca="1" si="1"/>
        <v xml:space="preserve">Figure 12: Irish hospital bed capacity remains low     </v>
      </c>
      <c r="E29" s="12"/>
      <c r="F29" s="12"/>
      <c r="G29" s="11"/>
    </row>
    <row r="30" spans="2:15">
      <c r="B30" s="3" t="s">
        <v>58</v>
      </c>
      <c r="C30" s="24" t="str">
        <f t="shared" si="0"/>
        <v>Figure 13</v>
      </c>
      <c r="D30" s="12" t="str">
        <f t="shared" ca="1" si="1"/>
        <v xml:space="preserve">Figure 13: Ireland has high self-reported health    </v>
      </c>
      <c r="E30" s="12"/>
      <c r="F30" s="12"/>
      <c r="G30" s="11"/>
    </row>
    <row r="31" spans="2:15">
      <c r="B31" s="3" t="s">
        <v>59</v>
      </c>
      <c r="C31" s="24" t="str">
        <f t="shared" si="0"/>
        <v>Figure 14</v>
      </c>
      <c r="D31" s="12" t="str">
        <f t="shared" ca="1" si="1"/>
        <v xml:space="preserve">Figure 14: Life expectancy in Ireland has improved, catching up to other high-income countries    </v>
      </c>
      <c r="E31" s="12"/>
      <c r="F31" s="12"/>
      <c r="G31" s="11"/>
    </row>
    <row r="32" spans="2:15">
      <c r="B32" s="3" t="s">
        <v>60</v>
      </c>
      <c r="C32" s="24" t="str">
        <f t="shared" si="0"/>
        <v>Figure 15</v>
      </c>
      <c r="D32" s="12" t="str">
        <f t="shared" ca="1" si="1"/>
        <v xml:space="preserve">Figure 15: Education spending in Ireland is close to European average levels  </v>
      </c>
      <c r="E32" s="12"/>
      <c r="F32" s="12"/>
      <c r="G32" s="11"/>
    </row>
    <row r="33" spans="2:7">
      <c r="B33" s="3" t="s">
        <v>61</v>
      </c>
      <c r="C33" s="24" t="str">
        <f t="shared" si="0"/>
        <v>Figure 16</v>
      </c>
      <c r="D33" s="12" t="str">
        <f t="shared" ca="1" si="1"/>
        <v xml:space="preserve">Figure 16: Given its demographics, Ireland is a low spender on education   </v>
      </c>
      <c r="E33" s="12"/>
      <c r="F33" s="12"/>
      <c r="G33" s="11"/>
    </row>
    <row r="34" spans="2:7">
      <c r="B34" s="3" t="s">
        <v>62</v>
      </c>
      <c r="C34" s="24" t="str">
        <f t="shared" si="0"/>
        <v>Figure 17</v>
      </c>
      <c r="D34" s="12" t="str">
        <f t="shared" ca="1" si="1"/>
        <v>Figure 17: Ireland now has a highly educated population, having been well behind in the 90s</v>
      </c>
      <c r="E34" s="12"/>
      <c r="F34" s="12"/>
      <c r="G34" s="11"/>
    </row>
    <row r="35" spans="2:7">
      <c r="B35" s="3" t="s">
        <v>63</v>
      </c>
      <c r="C35" s="24" t="str">
        <f t="shared" si="0"/>
        <v>Figure 18</v>
      </c>
      <c r="D35" s="12" t="str">
        <f t="shared" ca="1" si="1"/>
        <v>Figure 18: Ireland now has a higher share of third-level graduates than any other European country</v>
      </c>
      <c r="E35" s="12"/>
      <c r="F35" s="12"/>
      <c r="G35" s="11"/>
    </row>
    <row r="36" spans="2:7">
      <c r="B36" s="3" t="s">
        <v>64</v>
      </c>
      <c r="C36" s="24" t="str">
        <f t="shared" si="0"/>
        <v>Figure 19</v>
      </c>
      <c r="D36" s="12" t="str">
        <f t="shared" ca="1" si="1"/>
        <v>Figure 19: Older cohorts will be higher educated in future decades</v>
      </c>
      <c r="E36" s="12"/>
      <c r="F36" s="12"/>
      <c r="G36" s="11"/>
    </row>
    <row r="37" spans="2:7">
      <c r="B37" s="3" t="s">
        <v>65</v>
      </c>
      <c r="C37" s="24" t="str">
        <f t="shared" si="0"/>
        <v>Figure 20</v>
      </c>
      <c r="D37" s="12" t="str">
        <f t="shared" ca="1" si="1"/>
        <v xml:space="preserve">Figure 20: Given its demographics, Ireland is a low spender on child and family social protection   </v>
      </c>
      <c r="E37" s="12"/>
      <c r="F37" s="12"/>
      <c r="G37" s="11"/>
    </row>
    <row r="38" spans="2:7">
      <c r="B38" s="3" t="s">
        <v>66</v>
      </c>
      <c r="C38" s="24" t="str">
        <f t="shared" si="0"/>
        <v>Figure 21</v>
      </c>
      <c r="D38" s="12" t="str">
        <f t="shared" ca="1" si="1"/>
        <v xml:space="preserve">Figure 21: At-risk-of-poverty rates for children are lower than European averages. </v>
      </c>
      <c r="E38" s="12"/>
      <c r="F38" s="12"/>
      <c r="G38" s="11"/>
    </row>
    <row r="39" spans="2:7">
      <c r="B39" s="3" t="s">
        <v>67</v>
      </c>
      <c r="C39" s="24" t="str">
        <f t="shared" si="0"/>
        <v>Figure 22</v>
      </c>
      <c r="D39" s="12" t="str">
        <f t="shared" ca="1" si="1"/>
        <v>Figure 22: Broader measures of children at risk of poverty have fallen from a high level in Ireland</v>
      </c>
      <c r="E39" s="12"/>
      <c r="F39" s="12"/>
      <c r="G39" s="11"/>
    </row>
    <row r="40" spans="2:7">
      <c r="B40" s="3" t="s">
        <v>68</v>
      </c>
      <c r="C40" s="24" t="str">
        <f t="shared" ref="C40" si="2">HYPERLINK("#'"&amp;B40&amp;"'!A1",B40)</f>
        <v>Figure 23</v>
      </c>
      <c r="D40" s="12" t="str">
        <f t="shared" ref="D40" ca="1" si="3">INDIRECT("'"&amp;C40&amp;"'"&amp;"!A1")</f>
        <v xml:space="preserve">Figure 23: Ireland's spending has generally been below the European average </v>
      </c>
      <c r="E40" s="12"/>
      <c r="F40" s="12"/>
      <c r="G40" s="11"/>
    </row>
    <row r="41" spans="2:7">
      <c r="B41" s="3" t="s">
        <v>217</v>
      </c>
      <c r="C41" s="24" t="str">
        <f t="shared" ref="C41:C45" si="4">HYPERLINK("#'"&amp;B41&amp;"'!A1",B41)</f>
        <v>Figure 24</v>
      </c>
      <c r="D41" s="12" t="str">
        <f t="shared" ref="D41:D45" ca="1" si="5">INDIRECT("'"&amp;C41&amp;"'"&amp;"!A1")</f>
        <v xml:space="preserve">Figure 24: Given its demographics, Ireland’s spending is just below average European levels    </v>
      </c>
      <c r="E41" s="12"/>
      <c r="F41" s="12"/>
      <c r="G41" s="11"/>
    </row>
    <row r="42" spans="2:7">
      <c r="B42" s="3" t="s">
        <v>218</v>
      </c>
      <c r="C42" s="24" t="str">
        <f t="shared" si="4"/>
        <v>Figure 25</v>
      </c>
      <c r="D42" s="12" t="str">
        <f t="shared" ca="1" si="5"/>
        <v>Figure 25: The Irish economy is operating above capacity, unlike European neighbours</v>
      </c>
      <c r="E42" s="12"/>
      <c r="F42" s="12"/>
      <c r="G42" s="11"/>
    </row>
    <row r="43" spans="2:7">
      <c r="B43" s="3" t="s">
        <v>219</v>
      </c>
      <c r="C43" s="24" t="str">
        <f t="shared" si="4"/>
        <v>Figure 26</v>
      </c>
      <c r="D43" s="12" t="str">
        <f t="shared" ca="1" si="5"/>
        <v>Figure 26: After adjusting for demographics and the economic cycle, Ireland’s spending levels is much closer to European levels</v>
      </c>
      <c r="E43" s="12"/>
      <c r="F43" s="12"/>
      <c r="G43" s="11"/>
    </row>
    <row r="44" spans="2:7">
      <c r="B44" s="3" t="s">
        <v>220</v>
      </c>
      <c r="C44" s="24" t="str">
        <f t="shared" si="4"/>
        <v>Figure 28</v>
      </c>
      <c r="D44" s="12" t="str">
        <f t="shared" ca="1" si="5"/>
        <v xml:space="preserve">Figure 28: Lower government spending in Ireland is driven by demographics and a strong economy </v>
      </c>
      <c r="E44" s="12"/>
      <c r="F44" s="12"/>
      <c r="G44" s="11"/>
    </row>
    <row r="45" spans="2:7">
      <c r="B45" s="3" t="s">
        <v>221</v>
      </c>
      <c r="C45" s="24" t="str">
        <f t="shared" si="4"/>
        <v>Figure 29</v>
      </c>
      <c r="D45" s="12" t="str">
        <f t="shared" ca="1" si="5"/>
        <v>Figure 29: Irish government spending is close to developed economies outside Europe</v>
      </c>
      <c r="E45" s="12"/>
      <c r="F45" s="12"/>
      <c r="G45" s="11"/>
    </row>
    <row r="46" spans="2:7">
      <c r="B46" s="3" t="s">
        <v>326</v>
      </c>
      <c r="C46" s="24" t="str">
        <f t="shared" ref="C46:C52" si="6">HYPERLINK("#'"&amp;B46&amp;"'!A1",B46)</f>
        <v>Figure 30</v>
      </c>
      <c r="D46" s="12" t="str">
        <f t="shared" ref="D46:D52" ca="1" si="7">INDIRECT("'"&amp;C46&amp;"'"&amp;"!A1")</f>
        <v xml:space="preserve">Figure 30: Government Revenue is low in Ireland compared to European neighbours        </v>
      </c>
      <c r="E46" s="12"/>
      <c r="F46" s="12"/>
      <c r="G46" s="11"/>
    </row>
    <row r="47" spans="2:7">
      <c r="B47" s="3" t="s">
        <v>327</v>
      </c>
      <c r="C47" s="24" t="str">
        <f t="shared" si="6"/>
        <v>Figure 31</v>
      </c>
      <c r="D47" s="12" t="str">
        <f t="shared" ca="1" si="7"/>
        <v xml:space="preserve">Figure 31: Ireland collects a similar amount of revenue to other advanced countries </v>
      </c>
      <c r="E47" s="12"/>
      <c r="F47" s="12"/>
      <c r="G47" s="11"/>
    </row>
    <row r="48" spans="2:7">
      <c r="B48" s="3" t="s">
        <v>328</v>
      </c>
      <c r="C48" s="24" t="str">
        <f t="shared" si="6"/>
        <v>Figure 32</v>
      </c>
      <c r="D48" s="12" t="str">
        <f t="shared" ca="1" si="7"/>
        <v xml:space="preserve">Figure 32: Ireland collects less tax/social contributions on income than its European peers         </v>
      </c>
      <c r="E48" s="12"/>
      <c r="F48" s="12"/>
      <c r="G48" s="11"/>
    </row>
    <row r="49" spans="2:15">
      <c r="B49" s="3" t="s">
        <v>329</v>
      </c>
      <c r="C49" s="24" t="str">
        <f t="shared" si="6"/>
        <v>Figure 33</v>
      </c>
      <c r="D49" s="12" t="str">
        <f t="shared" ca="1" si="7"/>
        <v>Figure 33: Lower income households pay less income tax and social contributions in Ireland</v>
      </c>
      <c r="E49" s="12"/>
      <c r="F49" s="12"/>
      <c r="G49" s="11"/>
    </row>
    <row r="50" spans="2:15">
      <c r="B50" s="3" t="s">
        <v>330</v>
      </c>
      <c r="C50" s="24" t="str">
        <f t="shared" si="6"/>
        <v>Figure 34</v>
      </c>
      <c r="D50" s="12" t="str">
        <f t="shared" ca="1" si="7"/>
        <v xml:space="preserve">Figure 34: Ireland is collecting an extraordinary level of corporation tax        </v>
      </c>
      <c r="E50" s="12"/>
      <c r="F50" s="12"/>
      <c r="G50" s="11"/>
    </row>
    <row r="51" spans="2:15">
      <c r="B51" s="3" t="s">
        <v>331</v>
      </c>
      <c r="C51" s="24" t="str">
        <f t="shared" si="6"/>
        <v>Figure 35</v>
      </c>
      <c r="D51" s="12" t="str">
        <f t="shared" ca="1" si="7"/>
        <v>Figure 35: Ireland has unusually large pharma and tech sectors</v>
      </c>
      <c r="E51" s="12"/>
      <c r="F51" s="12"/>
      <c r="G51" s="11"/>
    </row>
    <row r="52" spans="2:15">
      <c r="B52" s="3" t="s">
        <v>332</v>
      </c>
      <c r="C52" s="24" t="str">
        <f t="shared" si="6"/>
        <v>Figure 36</v>
      </c>
      <c r="D52" s="12" t="str">
        <f t="shared" ca="1" si="7"/>
        <v>Figure 36: Taxes on production and imports has fallen in Ireland</v>
      </c>
      <c r="E52" s="12"/>
      <c r="F52" s="12"/>
      <c r="G52" s="11"/>
    </row>
    <row r="53" spans="2:15">
      <c r="C53" s="24"/>
      <c r="D53" s="12"/>
      <c r="E53" s="12"/>
      <c r="F53" s="12"/>
      <c r="G53" s="11"/>
    </row>
    <row r="54" spans="2:15">
      <c r="B54" s="3" t="s">
        <v>68</v>
      </c>
      <c r="C54" s="24"/>
      <c r="D54" s="12"/>
      <c r="E54" s="12"/>
      <c r="F54" s="12"/>
      <c r="G54" s="11"/>
    </row>
    <row r="55" spans="2:15">
      <c r="C55" s="24"/>
      <c r="D55" s="12"/>
      <c r="E55" s="12"/>
      <c r="F55" s="12"/>
      <c r="G55" s="11"/>
    </row>
    <row r="56" spans="2:15">
      <c r="C56" s="24"/>
      <c r="D56" s="12"/>
      <c r="E56" s="12"/>
      <c r="F56" s="12"/>
      <c r="G56" s="11"/>
    </row>
    <row r="57" spans="2:15">
      <c r="C57" s="24"/>
      <c r="D57" s="12"/>
      <c r="E57" s="12"/>
      <c r="F57" s="12"/>
      <c r="G57" s="11"/>
    </row>
    <row r="58" spans="2:15" hidden="1">
      <c r="C58" s="24"/>
      <c r="D58" s="12"/>
    </row>
    <row r="60" spans="2:15">
      <c r="B60" s="1"/>
      <c r="C60" s="18"/>
      <c r="D60" s="18"/>
      <c r="E60" s="18"/>
      <c r="F60" s="18"/>
      <c r="G60" s="1"/>
      <c r="H60" s="1"/>
      <c r="I60" s="1"/>
      <c r="J60" s="1"/>
      <c r="K60" s="1"/>
      <c r="L60" s="1"/>
      <c r="M60" s="1"/>
      <c r="N60" s="1"/>
      <c r="O60" s="1"/>
    </row>
    <row r="61" spans="2:15">
      <c r="B61" s="1"/>
      <c r="C61" s="18"/>
      <c r="D61" s="18"/>
      <c r="E61" s="18"/>
      <c r="F61" s="18"/>
      <c r="G61" s="1"/>
      <c r="H61" s="1"/>
      <c r="I61" s="1"/>
      <c r="J61" s="1"/>
      <c r="K61" s="1"/>
      <c r="L61" s="1"/>
      <c r="M61" s="1"/>
      <c r="N61" s="1"/>
      <c r="O61" s="1"/>
    </row>
    <row r="62" spans="2:15">
      <c r="B62" s="1"/>
      <c r="C62" s="18"/>
      <c r="D62" s="18"/>
      <c r="E62" s="18"/>
      <c r="F62" s="18"/>
      <c r="G62" s="1"/>
      <c r="H62" s="1"/>
      <c r="I62" s="1"/>
      <c r="J62" s="1"/>
      <c r="K62" s="1"/>
      <c r="L62" s="1"/>
      <c r="M62" s="1"/>
      <c r="N62" s="1"/>
      <c r="O62" s="1"/>
    </row>
    <row r="63" spans="2:15">
      <c r="B63" s="1"/>
      <c r="C63" s="18"/>
      <c r="D63" s="18"/>
      <c r="E63" s="18"/>
      <c r="F63" s="18"/>
      <c r="G63" s="1"/>
      <c r="H63" s="1"/>
      <c r="I63" s="1"/>
      <c r="J63" s="1"/>
      <c r="K63" s="1"/>
      <c r="L63" s="1"/>
      <c r="M63" s="1"/>
      <c r="N63" s="1"/>
      <c r="O63" s="1"/>
    </row>
    <row r="64" spans="2:15">
      <c r="B64" s="1"/>
      <c r="C64" s="18"/>
      <c r="D64" s="18"/>
      <c r="E64" s="18"/>
      <c r="F64" s="18"/>
      <c r="G64" s="1"/>
      <c r="H64" s="1"/>
      <c r="I64" s="1"/>
      <c r="J64" s="1"/>
      <c r="K64" s="1"/>
      <c r="L64" s="1"/>
      <c r="M64" s="1"/>
      <c r="N64" s="1"/>
      <c r="O64" s="1"/>
    </row>
    <row r="65" spans="2:15">
      <c r="B65" s="1"/>
      <c r="C65" s="18"/>
      <c r="D65" s="18"/>
      <c r="E65" s="18"/>
      <c r="F65" s="18"/>
      <c r="G65" s="1"/>
      <c r="H65" s="1"/>
      <c r="I65" s="1"/>
      <c r="J65" s="1"/>
      <c r="K65" s="1"/>
      <c r="L65" s="1"/>
      <c r="M65" s="1"/>
      <c r="N65" s="1"/>
      <c r="O65" s="1"/>
    </row>
    <row r="66" spans="2:15">
      <c r="B66" s="1"/>
      <c r="C66" s="18"/>
      <c r="D66" s="18"/>
      <c r="E66" s="18"/>
      <c r="F66" s="18"/>
      <c r="G66" s="1"/>
      <c r="H66" s="1"/>
      <c r="I66" s="1"/>
      <c r="J66" s="1"/>
      <c r="K66" s="1"/>
      <c r="L66" s="1"/>
      <c r="M66" s="1"/>
      <c r="N66" s="1"/>
      <c r="O66" s="1"/>
    </row>
    <row r="67" spans="2:15">
      <c r="B67" s="1"/>
      <c r="C67" s="18"/>
      <c r="D67" s="18"/>
      <c r="E67" s="18"/>
      <c r="F67" s="18"/>
      <c r="G67" s="1"/>
      <c r="H67" s="1"/>
      <c r="I67" s="1"/>
      <c r="J67" s="1"/>
      <c r="K67" s="1"/>
      <c r="L67" s="1"/>
      <c r="M67" s="1"/>
      <c r="N67" s="1"/>
      <c r="O67" s="1"/>
    </row>
    <row r="68" spans="2:15">
      <c r="B68" s="1"/>
      <c r="C68" s="18"/>
      <c r="D68" s="18"/>
      <c r="E68" s="18"/>
      <c r="F68" s="18"/>
      <c r="G68" s="1"/>
      <c r="H68" s="1"/>
      <c r="I68" s="1"/>
      <c r="J68" s="1"/>
      <c r="K68" s="1"/>
      <c r="L68" s="1"/>
      <c r="M68" s="1"/>
      <c r="N68" s="1"/>
      <c r="O68" s="1"/>
    </row>
    <row r="69" spans="2:15">
      <c r="B69" s="1"/>
      <c r="C69" s="18"/>
      <c r="D69" s="18"/>
      <c r="E69" s="18"/>
      <c r="F69" s="18"/>
      <c r="G69" s="1"/>
      <c r="H69" s="1"/>
      <c r="I69" s="1"/>
      <c r="J69" s="1"/>
      <c r="K69" s="1"/>
      <c r="L69" s="1"/>
      <c r="M69" s="1"/>
      <c r="N69" s="1"/>
      <c r="O69" s="1"/>
    </row>
    <row r="70" spans="2:15">
      <c r="B70" s="1"/>
      <c r="C70" s="18"/>
      <c r="D70" s="18"/>
      <c r="E70" s="18"/>
      <c r="F70" s="18"/>
      <c r="G70" s="1"/>
      <c r="H70" s="1"/>
      <c r="I70" s="1"/>
      <c r="J70" s="1"/>
      <c r="K70" s="1"/>
      <c r="L70" s="1"/>
      <c r="M70" s="1"/>
      <c r="N70" s="1"/>
      <c r="O70" s="1"/>
    </row>
    <row r="71" spans="2:15">
      <c r="B71" s="1"/>
      <c r="C71" s="18"/>
      <c r="D71" s="18"/>
      <c r="E71" s="18"/>
      <c r="F71" s="18"/>
      <c r="G71" s="1"/>
      <c r="H71" s="1"/>
      <c r="I71" s="1"/>
      <c r="J71" s="1"/>
      <c r="K71" s="1"/>
      <c r="L71" s="1"/>
      <c r="M71" s="1"/>
      <c r="N71" s="1"/>
      <c r="O71" s="1"/>
    </row>
    <row r="72" spans="2:15">
      <c r="B72" s="1"/>
      <c r="C72" s="18"/>
      <c r="D72" s="18"/>
      <c r="E72" s="18"/>
      <c r="F72" s="18"/>
      <c r="G72" s="1"/>
      <c r="H72" s="1"/>
      <c r="I72" s="1"/>
      <c r="J72" s="1"/>
      <c r="K72" s="1"/>
      <c r="L72" s="1"/>
      <c r="M72" s="1"/>
      <c r="N72" s="1"/>
      <c r="O72" s="1"/>
    </row>
    <row r="73" spans="2:15">
      <c r="B73" s="1"/>
      <c r="C73" s="18"/>
      <c r="D73" s="18"/>
      <c r="E73" s="18"/>
      <c r="F73" s="18"/>
      <c r="G73" s="1"/>
      <c r="H73" s="1"/>
      <c r="I73" s="1"/>
      <c r="J73" s="1"/>
      <c r="K73" s="1"/>
      <c r="L73" s="1"/>
      <c r="M73" s="1"/>
      <c r="N73" s="1"/>
      <c r="O73" s="1"/>
    </row>
    <row r="74" spans="2:15">
      <c r="B74" s="1"/>
      <c r="C74" s="18"/>
      <c r="D74" s="18"/>
      <c r="E74" s="18"/>
      <c r="F74" s="18"/>
      <c r="G74" s="1"/>
      <c r="H74" s="1"/>
      <c r="I74" s="1"/>
      <c r="J74" s="1"/>
      <c r="K74" s="1"/>
      <c r="L74" s="1"/>
      <c r="M74" s="1"/>
      <c r="N74" s="1"/>
      <c r="O74" s="1"/>
    </row>
    <row r="75" spans="2:15">
      <c r="B75" s="1"/>
      <c r="C75" s="18"/>
      <c r="D75" s="18"/>
      <c r="E75" s="18"/>
      <c r="F75" s="18"/>
      <c r="G75" s="1"/>
      <c r="H75" s="1"/>
      <c r="I75" s="1"/>
      <c r="J75" s="1"/>
      <c r="K75" s="1"/>
      <c r="L75" s="1"/>
      <c r="M75" s="1"/>
      <c r="N75" s="1"/>
      <c r="O75" s="1"/>
    </row>
    <row r="76" spans="2:15">
      <c r="B76" s="1"/>
      <c r="C76" s="18"/>
      <c r="D76" s="18"/>
      <c r="E76" s="18"/>
      <c r="F76" s="18"/>
      <c r="G76" s="1"/>
      <c r="H76" s="1"/>
      <c r="I76" s="1"/>
      <c r="J76" s="1"/>
      <c r="K76" s="1"/>
      <c r="L76" s="1"/>
      <c r="M76" s="1"/>
      <c r="N76" s="1"/>
      <c r="O76" s="1"/>
    </row>
    <row r="77" spans="2:15">
      <c r="B77" s="1"/>
      <c r="C77" s="18"/>
      <c r="D77" s="18"/>
      <c r="E77" s="18"/>
      <c r="F77" s="18"/>
      <c r="G77" s="1"/>
      <c r="H77" s="1"/>
      <c r="I77" s="1"/>
      <c r="J77" s="1"/>
      <c r="K77" s="1"/>
      <c r="L77" s="1"/>
      <c r="M77" s="1"/>
      <c r="N77" s="1"/>
      <c r="O77" s="1"/>
    </row>
    <row r="78" spans="2:15">
      <c r="B78" s="1"/>
      <c r="C78" s="18"/>
      <c r="D78" s="18"/>
      <c r="E78" s="18"/>
      <c r="F78" s="18"/>
      <c r="G78" s="1"/>
      <c r="H78" s="1"/>
      <c r="I78" s="1"/>
      <c r="J78" s="1"/>
      <c r="K78" s="1"/>
      <c r="L78" s="1"/>
      <c r="M78" s="1"/>
      <c r="N78" s="1"/>
      <c r="O78" s="1"/>
    </row>
    <row r="79" spans="2:15">
      <c r="B79" s="1"/>
      <c r="C79" s="18"/>
      <c r="D79" s="18"/>
      <c r="E79" s="18"/>
      <c r="F79" s="18"/>
      <c r="G79" s="1"/>
      <c r="H79" s="1"/>
      <c r="I79" s="1"/>
      <c r="J79" s="1"/>
      <c r="K79" s="1"/>
      <c r="L79" s="1"/>
      <c r="M79" s="1"/>
      <c r="N79" s="1"/>
      <c r="O79" s="1"/>
    </row>
    <row r="80" spans="2:15">
      <c r="B80" s="1"/>
      <c r="C80" s="18"/>
      <c r="D80" s="18"/>
      <c r="E80" s="18"/>
      <c r="F80" s="18"/>
      <c r="G80" s="1"/>
      <c r="H80" s="1"/>
      <c r="I80" s="1"/>
      <c r="J80" s="1"/>
      <c r="K80" s="1"/>
      <c r="L80" s="1"/>
      <c r="M80" s="1"/>
      <c r="N80" s="1"/>
      <c r="O80" s="1"/>
    </row>
    <row r="81" spans="2:15">
      <c r="B81" s="1"/>
      <c r="C81" s="18"/>
      <c r="D81" s="18"/>
      <c r="E81" s="18"/>
      <c r="F81" s="18"/>
      <c r="G81" s="1"/>
      <c r="H81" s="1"/>
      <c r="I81" s="1"/>
      <c r="J81" s="1"/>
      <c r="K81" s="1"/>
      <c r="L81" s="1"/>
      <c r="M81" s="1"/>
      <c r="N81" s="1"/>
      <c r="O81" s="1"/>
    </row>
    <row r="82" spans="2:15">
      <c r="B82" s="1"/>
      <c r="C82" s="18"/>
      <c r="D82" s="18"/>
      <c r="E82" s="18"/>
      <c r="F82" s="18"/>
      <c r="G82" s="1"/>
      <c r="H82" s="1"/>
      <c r="I82" s="1"/>
      <c r="J82" s="1"/>
      <c r="K82" s="1"/>
      <c r="L82" s="1"/>
      <c r="M82" s="1"/>
      <c r="N82" s="1"/>
      <c r="O82" s="1"/>
    </row>
    <row r="83" spans="2:15">
      <c r="B83" s="1"/>
      <c r="C83" s="18"/>
      <c r="D83" s="18"/>
      <c r="E83" s="18"/>
      <c r="F83" s="18"/>
      <c r="G83" s="1"/>
      <c r="H83" s="1"/>
      <c r="I83" s="1"/>
      <c r="J83" s="1"/>
      <c r="K83" s="1"/>
      <c r="L83" s="1"/>
      <c r="M83" s="1"/>
      <c r="N83" s="1"/>
      <c r="O83" s="1"/>
    </row>
    <row r="84" spans="2:15">
      <c r="B84" s="1"/>
      <c r="C84" s="18"/>
      <c r="D84" s="18"/>
      <c r="E84" s="18"/>
      <c r="F84" s="18"/>
      <c r="G84" s="1"/>
      <c r="H84" s="1"/>
      <c r="I84" s="1"/>
      <c r="J84" s="1"/>
      <c r="K84" s="1"/>
      <c r="L84" s="1"/>
      <c r="M84" s="1"/>
      <c r="N84" s="1"/>
      <c r="O84" s="1"/>
    </row>
    <row r="85" spans="2:15">
      <c r="B85" s="1"/>
      <c r="C85" s="18"/>
      <c r="D85" s="18"/>
      <c r="E85" s="18"/>
      <c r="F85" s="18"/>
      <c r="G85" s="1"/>
      <c r="H85" s="1"/>
      <c r="I85" s="1"/>
      <c r="J85" s="1"/>
      <c r="K85" s="1"/>
      <c r="L85" s="1"/>
      <c r="M85" s="1"/>
      <c r="N85" s="1"/>
      <c r="O85" s="1"/>
    </row>
    <row r="86" spans="2:15">
      <c r="B86" s="1"/>
      <c r="C86" s="18"/>
      <c r="D86" s="18"/>
      <c r="E86" s="18"/>
      <c r="F86" s="18"/>
      <c r="G86" s="1"/>
      <c r="H86" s="1"/>
      <c r="I86" s="1"/>
      <c r="J86" s="1"/>
      <c r="K86" s="1"/>
      <c r="L86" s="1"/>
      <c r="M86" s="1"/>
      <c r="N86" s="1"/>
      <c r="O86" s="1"/>
    </row>
    <row r="87" spans="2:15">
      <c r="B87" s="1"/>
      <c r="C87" s="18"/>
      <c r="D87" s="18"/>
      <c r="E87" s="18"/>
      <c r="F87" s="18"/>
      <c r="G87" s="1"/>
      <c r="H87" s="1"/>
      <c r="I87" s="1"/>
      <c r="J87" s="1"/>
      <c r="K87" s="1"/>
      <c r="L87" s="1"/>
      <c r="M87" s="1"/>
      <c r="N87" s="1"/>
      <c r="O87" s="1"/>
    </row>
    <row r="88" spans="2:15">
      <c r="B88" s="1"/>
      <c r="C88" s="18"/>
      <c r="D88" s="18"/>
      <c r="E88" s="18"/>
      <c r="F88" s="18"/>
      <c r="G88" s="1"/>
      <c r="H88" s="1"/>
      <c r="I88" s="1"/>
      <c r="J88" s="1"/>
      <c r="K88" s="1"/>
      <c r="L88" s="1"/>
      <c r="M88" s="1"/>
      <c r="N88" s="1"/>
      <c r="O88" s="1"/>
    </row>
    <row r="89" spans="2:15">
      <c r="B89" s="1"/>
      <c r="C89" s="18"/>
      <c r="D89" s="18"/>
      <c r="E89" s="18"/>
      <c r="F89" s="18"/>
      <c r="G89" s="1"/>
      <c r="H89" s="1"/>
      <c r="I89" s="1"/>
      <c r="J89" s="1"/>
      <c r="K89" s="1"/>
      <c r="L89" s="1"/>
      <c r="M89" s="1"/>
      <c r="N89" s="1"/>
      <c r="O89" s="1"/>
    </row>
    <row r="90" spans="2:15">
      <c r="B90" s="1"/>
      <c r="C90" s="18"/>
      <c r="D90" s="18"/>
      <c r="E90" s="18"/>
      <c r="F90" s="18"/>
      <c r="G90" s="1"/>
      <c r="H90" s="1"/>
      <c r="I90" s="1"/>
      <c r="J90" s="1"/>
      <c r="K90" s="1"/>
      <c r="L90" s="1"/>
      <c r="M90" s="1"/>
      <c r="N90" s="1"/>
      <c r="O90" s="1"/>
    </row>
    <row r="91" spans="2:15">
      <c r="B91" s="1"/>
      <c r="C91" s="18"/>
      <c r="D91" s="18"/>
      <c r="E91" s="18"/>
      <c r="F91" s="18"/>
      <c r="G91" s="1"/>
      <c r="H91" s="1"/>
      <c r="I91" s="1"/>
      <c r="J91" s="1"/>
      <c r="K91" s="1"/>
      <c r="L91" s="1"/>
      <c r="M91" s="1"/>
      <c r="N91" s="1"/>
      <c r="O91" s="1"/>
    </row>
    <row r="92" spans="2:15">
      <c r="B92" s="1"/>
      <c r="C92" s="18"/>
      <c r="D92" s="18"/>
      <c r="E92" s="18"/>
      <c r="F92" s="18"/>
      <c r="G92" s="1"/>
      <c r="H92" s="1"/>
      <c r="I92" s="1"/>
      <c r="J92" s="1"/>
      <c r="K92" s="1"/>
      <c r="L92" s="1"/>
      <c r="M92" s="1"/>
      <c r="N92" s="1"/>
      <c r="O92" s="1"/>
    </row>
    <row r="93" spans="2:15">
      <c r="B93" s="1"/>
      <c r="C93" s="18"/>
      <c r="D93" s="18"/>
      <c r="E93" s="18"/>
      <c r="F93" s="18"/>
      <c r="G93" s="1"/>
      <c r="H93" s="1"/>
      <c r="I93" s="1"/>
      <c r="J93" s="1"/>
      <c r="K93" s="1"/>
      <c r="L93" s="1"/>
      <c r="M93" s="1"/>
      <c r="N93" s="1"/>
      <c r="O93" s="1"/>
    </row>
    <row r="94" spans="2:15">
      <c r="B94" s="1"/>
      <c r="C94" s="18"/>
      <c r="D94" s="18"/>
      <c r="E94" s="18"/>
      <c r="F94" s="18"/>
      <c r="G94" s="1"/>
      <c r="H94" s="1"/>
      <c r="I94" s="1"/>
      <c r="J94" s="1"/>
      <c r="K94" s="1"/>
      <c r="L94" s="1"/>
      <c r="M94" s="1"/>
      <c r="N94" s="1"/>
      <c r="O94" s="1"/>
    </row>
    <row r="95" spans="2:15">
      <c r="B95" s="1"/>
      <c r="C95" s="18"/>
      <c r="D95" s="18"/>
      <c r="E95" s="18"/>
      <c r="F95" s="18"/>
      <c r="G95" s="1"/>
      <c r="H95" s="1"/>
      <c r="I95" s="1"/>
      <c r="J95" s="1"/>
      <c r="K95" s="1"/>
      <c r="L95" s="1"/>
      <c r="M95" s="1"/>
      <c r="N95" s="1"/>
      <c r="O95" s="1"/>
    </row>
    <row r="96" spans="2:15">
      <c r="B96" s="1"/>
      <c r="C96" s="18"/>
      <c r="D96" s="18"/>
      <c r="E96" s="18"/>
      <c r="F96" s="18"/>
      <c r="G96" s="1"/>
      <c r="H96" s="1"/>
      <c r="I96" s="1"/>
      <c r="J96" s="1"/>
      <c r="K96" s="1"/>
      <c r="L96" s="1"/>
      <c r="M96" s="1"/>
      <c r="N96" s="1"/>
      <c r="O96" s="1"/>
    </row>
    <row r="97" spans="2:15">
      <c r="B97" s="1"/>
      <c r="C97" s="18"/>
      <c r="D97" s="18"/>
      <c r="E97" s="18"/>
      <c r="F97" s="18"/>
      <c r="G97" s="1"/>
      <c r="H97" s="1"/>
      <c r="I97" s="1"/>
      <c r="J97" s="1"/>
      <c r="K97" s="1"/>
      <c r="L97" s="1"/>
      <c r="M97" s="1"/>
      <c r="N97" s="1"/>
      <c r="O97" s="1"/>
    </row>
    <row r="98" spans="2:15">
      <c r="B98" s="1"/>
      <c r="C98" s="18"/>
      <c r="D98" s="18"/>
      <c r="E98" s="18"/>
      <c r="F98" s="18"/>
      <c r="G98" s="1"/>
      <c r="H98" s="1"/>
      <c r="I98" s="1"/>
      <c r="J98" s="1"/>
      <c r="K98" s="1"/>
      <c r="L98" s="1"/>
      <c r="M98" s="1"/>
      <c r="N98" s="1"/>
      <c r="O98" s="1"/>
    </row>
    <row r="99" spans="2:15">
      <c r="B99" s="1"/>
      <c r="C99" s="18"/>
      <c r="D99" s="18"/>
      <c r="E99" s="18"/>
      <c r="F99" s="18"/>
      <c r="G99" s="1"/>
      <c r="H99" s="1"/>
      <c r="I99" s="1"/>
      <c r="J99" s="1"/>
      <c r="K99" s="1"/>
      <c r="L99" s="1"/>
      <c r="M99" s="1"/>
      <c r="N99" s="1"/>
      <c r="O99" s="1"/>
    </row>
    <row r="100" spans="2:15">
      <c r="B100" s="1"/>
      <c r="C100" s="18"/>
      <c r="D100" s="18"/>
      <c r="E100" s="18"/>
      <c r="F100" s="18"/>
      <c r="G100" s="1"/>
      <c r="H100" s="1"/>
      <c r="I100" s="1"/>
      <c r="J100" s="1"/>
      <c r="K100" s="1"/>
      <c r="L100" s="1"/>
      <c r="M100" s="1"/>
      <c r="N100" s="1"/>
      <c r="O100" s="1"/>
    </row>
    <row r="101" spans="2:15">
      <c r="B101" s="1"/>
      <c r="C101" s="18"/>
      <c r="D101" s="18"/>
      <c r="E101" s="18"/>
      <c r="F101" s="18"/>
      <c r="G101" s="1"/>
      <c r="H101" s="1"/>
      <c r="I101" s="1"/>
      <c r="J101" s="1"/>
      <c r="K101" s="1"/>
      <c r="L101" s="1"/>
      <c r="M101" s="1"/>
      <c r="N101" s="1"/>
      <c r="O101" s="1"/>
    </row>
    <row r="102" spans="2:15">
      <c r="B102" s="1"/>
      <c r="C102" s="18"/>
      <c r="D102" s="18"/>
      <c r="E102" s="18"/>
      <c r="F102" s="18"/>
      <c r="G102" s="1"/>
      <c r="H102" s="1"/>
      <c r="I102" s="1"/>
      <c r="J102" s="1"/>
      <c r="K102" s="1"/>
      <c r="L102" s="1"/>
      <c r="M102" s="1"/>
      <c r="N102" s="1"/>
      <c r="O102" s="1"/>
    </row>
    <row r="103" spans="2:15">
      <c r="B103" s="1"/>
      <c r="C103" s="18"/>
      <c r="D103" s="18"/>
      <c r="E103" s="18"/>
      <c r="F103" s="18"/>
      <c r="G103" s="1"/>
      <c r="H103" s="1"/>
      <c r="I103" s="1"/>
      <c r="J103" s="1"/>
      <c r="K103" s="1"/>
      <c r="L103" s="1"/>
      <c r="M103" s="1"/>
      <c r="N103" s="1"/>
      <c r="O103" s="1"/>
    </row>
    <row r="104" spans="2:15">
      <c r="B104" s="1"/>
      <c r="C104" s="18"/>
      <c r="D104" s="18"/>
      <c r="E104" s="18"/>
      <c r="F104" s="18"/>
      <c r="G104" s="1"/>
      <c r="H104" s="1"/>
      <c r="I104" s="1"/>
      <c r="J104" s="1"/>
      <c r="K104" s="1"/>
      <c r="L104" s="1"/>
      <c r="M104" s="1"/>
      <c r="N104" s="1"/>
      <c r="O104" s="1"/>
    </row>
    <row r="105" spans="2:15">
      <c r="B105" s="1"/>
      <c r="C105" s="18"/>
      <c r="D105" s="18"/>
      <c r="E105" s="18"/>
      <c r="F105" s="18"/>
      <c r="G105" s="1"/>
      <c r="H105" s="1"/>
      <c r="I105" s="1"/>
      <c r="J105" s="1"/>
      <c r="K105" s="1"/>
      <c r="L105" s="1"/>
      <c r="M105" s="1"/>
      <c r="N105" s="1"/>
      <c r="O105" s="1"/>
    </row>
    <row r="106" spans="2:15">
      <c r="B106" s="1"/>
      <c r="C106" s="18"/>
      <c r="D106" s="18"/>
      <c r="E106" s="18"/>
      <c r="F106" s="18"/>
      <c r="G106" s="1"/>
      <c r="H106" s="1"/>
      <c r="I106" s="1"/>
      <c r="J106" s="1"/>
      <c r="K106" s="1"/>
      <c r="L106" s="1"/>
      <c r="M106" s="1"/>
      <c r="N106" s="1"/>
      <c r="O106" s="1"/>
    </row>
    <row r="107" spans="2:15">
      <c r="B107" s="1"/>
      <c r="C107" s="18"/>
      <c r="D107" s="18"/>
      <c r="E107" s="18"/>
      <c r="F107" s="18"/>
      <c r="G107" s="1"/>
      <c r="H107" s="1"/>
      <c r="I107" s="1"/>
      <c r="J107" s="1"/>
      <c r="K107" s="1"/>
      <c r="L107" s="1"/>
      <c r="M107" s="1"/>
      <c r="N107" s="1"/>
      <c r="O107" s="1"/>
    </row>
    <row r="108" spans="2:15">
      <c r="B108" s="1"/>
      <c r="C108" s="18"/>
      <c r="D108" s="18"/>
      <c r="E108" s="18"/>
      <c r="F108" s="18"/>
      <c r="G108" s="1"/>
      <c r="H108" s="1"/>
      <c r="I108" s="1"/>
      <c r="J108" s="1"/>
      <c r="K108" s="1"/>
      <c r="L108" s="1"/>
      <c r="M108" s="1"/>
      <c r="N108" s="1"/>
      <c r="O108" s="1"/>
    </row>
    <row r="109" spans="2:15">
      <c r="B109" s="1"/>
      <c r="C109" s="18"/>
      <c r="D109" s="18"/>
      <c r="E109" s="18"/>
      <c r="F109" s="18"/>
      <c r="G109" s="1"/>
      <c r="H109" s="1"/>
      <c r="I109" s="1"/>
      <c r="J109" s="1"/>
      <c r="K109" s="1"/>
      <c r="L109" s="1"/>
      <c r="M109" s="1"/>
      <c r="N109" s="1"/>
      <c r="O109" s="1"/>
    </row>
    <row r="110" spans="2:15">
      <c r="B110" s="1"/>
      <c r="C110" s="18"/>
      <c r="D110" s="18"/>
      <c r="E110" s="18"/>
      <c r="F110" s="18"/>
      <c r="G110" s="1"/>
      <c r="H110" s="1"/>
      <c r="I110" s="1"/>
      <c r="J110" s="1"/>
      <c r="K110" s="1"/>
      <c r="L110" s="1"/>
      <c r="M110" s="1"/>
      <c r="N110" s="1"/>
      <c r="O110" s="1"/>
    </row>
    <row r="111" spans="2:15">
      <c r="B111" s="1"/>
      <c r="C111" s="18"/>
      <c r="D111" s="18"/>
      <c r="E111" s="18"/>
      <c r="F111" s="18"/>
      <c r="G111" s="1"/>
      <c r="H111" s="1"/>
      <c r="I111" s="1"/>
      <c r="J111" s="1"/>
      <c r="K111" s="1"/>
      <c r="L111" s="1"/>
      <c r="M111" s="1"/>
      <c r="N111" s="1"/>
      <c r="O111" s="1"/>
    </row>
    <row r="112" spans="2:15">
      <c r="B112" s="1"/>
      <c r="C112" s="18"/>
      <c r="D112" s="18"/>
      <c r="E112" s="18"/>
      <c r="F112" s="18"/>
      <c r="G112" s="1"/>
      <c r="H112" s="1"/>
      <c r="I112" s="1"/>
      <c r="J112" s="1"/>
      <c r="K112" s="1"/>
      <c r="L112" s="1"/>
      <c r="M112" s="1"/>
      <c r="N112" s="1"/>
      <c r="O112" s="1"/>
    </row>
    <row r="113" spans="2:15">
      <c r="B113" s="1"/>
      <c r="C113" s="18"/>
      <c r="D113" s="18"/>
      <c r="E113" s="18"/>
      <c r="F113" s="18"/>
      <c r="G113" s="1"/>
      <c r="H113" s="1"/>
      <c r="I113" s="1"/>
      <c r="J113" s="1"/>
      <c r="K113" s="1"/>
      <c r="L113" s="1"/>
      <c r="M113" s="1"/>
      <c r="N113" s="1"/>
      <c r="O113" s="1"/>
    </row>
    <row r="114" spans="2:15">
      <c r="B114" s="1"/>
      <c r="C114" s="18"/>
      <c r="D114" s="18"/>
      <c r="E114" s="18"/>
      <c r="F114" s="18"/>
      <c r="G114" s="1"/>
      <c r="H114" s="1"/>
      <c r="I114" s="1"/>
      <c r="J114" s="1"/>
      <c r="K114" s="1"/>
      <c r="L114" s="1"/>
      <c r="M114" s="1"/>
      <c r="N114" s="1"/>
      <c r="O114" s="1"/>
    </row>
    <row r="115" spans="2:15">
      <c r="B115" s="1"/>
      <c r="C115" s="18"/>
      <c r="D115" s="18"/>
      <c r="E115" s="18"/>
      <c r="F115" s="18"/>
      <c r="G115" s="1"/>
      <c r="H115" s="1"/>
      <c r="I115" s="1"/>
      <c r="J115" s="1"/>
      <c r="K115" s="1"/>
      <c r="L115" s="1"/>
      <c r="M115" s="1"/>
      <c r="N115" s="1"/>
      <c r="O115" s="1"/>
    </row>
    <row r="116" spans="2:15">
      <c r="B116" s="1"/>
      <c r="C116" s="18"/>
      <c r="D116" s="18"/>
      <c r="E116" s="18"/>
      <c r="F116" s="18"/>
      <c r="G116" s="1"/>
      <c r="H116" s="1"/>
      <c r="I116" s="1"/>
      <c r="J116" s="1"/>
      <c r="K116" s="1"/>
      <c r="L116" s="1"/>
      <c r="M116" s="1"/>
      <c r="N116" s="1"/>
      <c r="O116" s="1"/>
    </row>
    <row r="117" spans="2:15">
      <c r="B117" s="1"/>
      <c r="C117" s="18"/>
      <c r="D117" s="18"/>
      <c r="E117" s="18"/>
      <c r="F117" s="18"/>
      <c r="G117" s="1"/>
      <c r="H117" s="1"/>
      <c r="I117" s="1"/>
      <c r="J117" s="1"/>
      <c r="K117" s="1"/>
      <c r="L117" s="1"/>
      <c r="M117" s="1"/>
      <c r="N117" s="1"/>
      <c r="O117" s="1"/>
    </row>
    <row r="118" spans="2:15">
      <c r="B118" s="1"/>
      <c r="C118" s="18"/>
      <c r="D118" s="18"/>
      <c r="E118" s="18"/>
      <c r="F118" s="18"/>
      <c r="G118" s="1"/>
      <c r="H118" s="1"/>
      <c r="I118" s="1"/>
      <c r="J118" s="1"/>
      <c r="K118" s="1"/>
      <c r="L118" s="1"/>
      <c r="M118" s="1"/>
      <c r="N118" s="1"/>
      <c r="O118" s="1"/>
    </row>
    <row r="119" spans="2:15">
      <c r="B119" s="1"/>
      <c r="C119" s="18"/>
      <c r="D119" s="18"/>
      <c r="E119" s="18"/>
      <c r="F119" s="18"/>
      <c r="G119" s="1"/>
      <c r="H119" s="1"/>
      <c r="I119" s="1"/>
      <c r="J119" s="1"/>
      <c r="K119" s="1"/>
      <c r="L119" s="1"/>
      <c r="M119" s="1"/>
      <c r="N119" s="1"/>
      <c r="O119" s="1"/>
    </row>
    <row r="120" spans="2:15">
      <c r="B120" s="1"/>
      <c r="C120" s="18"/>
      <c r="D120" s="18"/>
      <c r="E120" s="18"/>
      <c r="F120" s="18"/>
      <c r="G120" s="1"/>
      <c r="H120" s="1"/>
      <c r="I120" s="1"/>
      <c r="J120" s="1"/>
      <c r="K120" s="1"/>
      <c r="L120" s="1"/>
      <c r="M120" s="1"/>
      <c r="N120" s="1"/>
      <c r="O120" s="1"/>
    </row>
    <row r="121" spans="2:15">
      <c r="B121" s="1"/>
      <c r="C121" s="18"/>
      <c r="D121" s="18"/>
      <c r="E121" s="18"/>
      <c r="F121" s="18"/>
      <c r="G121" s="1"/>
      <c r="H121" s="1"/>
      <c r="I121" s="1"/>
      <c r="J121" s="1"/>
      <c r="K121" s="1"/>
      <c r="L121" s="1"/>
      <c r="M121" s="1"/>
      <c r="N121" s="1"/>
      <c r="O121" s="1"/>
    </row>
    <row r="122" spans="2:15">
      <c r="B122" s="1"/>
      <c r="C122" s="18"/>
      <c r="D122" s="18"/>
      <c r="E122" s="18"/>
      <c r="F122" s="18"/>
      <c r="G122" s="1"/>
      <c r="H122" s="1"/>
      <c r="I122" s="1"/>
      <c r="J122" s="1"/>
      <c r="K122" s="1"/>
      <c r="L122" s="1"/>
      <c r="M122" s="1"/>
      <c r="N122" s="1"/>
      <c r="O122" s="1"/>
    </row>
    <row r="123" spans="2:15">
      <c r="B123" s="1"/>
      <c r="C123" s="18"/>
      <c r="D123" s="18"/>
      <c r="E123" s="18"/>
      <c r="F123" s="18"/>
      <c r="G123" s="1"/>
      <c r="H123" s="1"/>
      <c r="I123" s="1"/>
      <c r="J123" s="1"/>
      <c r="K123" s="1"/>
      <c r="L123" s="1"/>
      <c r="M123" s="1"/>
      <c r="N123" s="1"/>
      <c r="O123" s="1"/>
    </row>
    <row r="124" spans="2:15">
      <c r="B124" s="1"/>
      <c r="C124" s="18"/>
      <c r="D124" s="18"/>
      <c r="E124" s="18"/>
      <c r="F124" s="18"/>
      <c r="G124" s="1"/>
      <c r="H124" s="1"/>
      <c r="I124" s="1"/>
      <c r="J124" s="1"/>
      <c r="K124" s="1"/>
      <c r="L124" s="1"/>
      <c r="M124" s="1"/>
      <c r="N124" s="1"/>
      <c r="O124" s="1"/>
    </row>
    <row r="125" spans="2:15">
      <c r="B125" s="1"/>
      <c r="C125" s="18"/>
      <c r="D125" s="18"/>
      <c r="E125" s="18"/>
      <c r="F125" s="18"/>
      <c r="G125" s="1"/>
      <c r="H125" s="1"/>
      <c r="I125" s="1"/>
      <c r="J125" s="1"/>
      <c r="K125" s="1"/>
      <c r="L125" s="1"/>
      <c r="M125" s="1"/>
      <c r="N125" s="1"/>
      <c r="O125" s="1"/>
    </row>
    <row r="126" spans="2:15">
      <c r="B126" s="1"/>
      <c r="C126" s="18"/>
      <c r="D126" s="18"/>
      <c r="E126" s="18"/>
      <c r="F126" s="18"/>
      <c r="G126" s="1"/>
      <c r="H126" s="1"/>
      <c r="I126" s="1"/>
      <c r="J126" s="1"/>
      <c r="K126" s="1"/>
      <c r="L126" s="1"/>
      <c r="M126" s="1"/>
      <c r="N126" s="1"/>
      <c r="O126" s="1"/>
    </row>
    <row r="127" spans="2:15">
      <c r="B127" s="1"/>
      <c r="C127" s="18"/>
      <c r="D127" s="18"/>
      <c r="E127" s="18"/>
      <c r="F127" s="18"/>
      <c r="G127" s="1"/>
      <c r="H127" s="1"/>
      <c r="I127" s="1"/>
      <c r="J127" s="1"/>
      <c r="K127" s="1"/>
      <c r="L127" s="1"/>
      <c r="M127" s="1"/>
      <c r="N127" s="1"/>
      <c r="O127" s="1"/>
    </row>
    <row r="128" spans="2:15">
      <c r="B128" s="1"/>
      <c r="C128" s="18"/>
      <c r="D128" s="18"/>
      <c r="E128" s="18"/>
      <c r="F128" s="18"/>
      <c r="G128" s="1"/>
      <c r="H128" s="1"/>
      <c r="I128" s="1"/>
      <c r="J128" s="1"/>
      <c r="K128" s="1"/>
      <c r="L128" s="1"/>
      <c r="M128" s="1"/>
      <c r="N128" s="1"/>
      <c r="O128" s="1"/>
    </row>
    <row r="129" spans="2:15">
      <c r="B129" s="1"/>
      <c r="C129" s="18"/>
      <c r="D129" s="18"/>
      <c r="E129" s="18"/>
      <c r="F129" s="18"/>
      <c r="G129" s="1"/>
      <c r="H129" s="1"/>
      <c r="I129" s="1"/>
      <c r="J129" s="1"/>
      <c r="K129" s="1"/>
      <c r="L129" s="1"/>
      <c r="M129" s="1"/>
      <c r="N129" s="1"/>
      <c r="O129" s="1"/>
    </row>
    <row r="130" spans="2:15">
      <c r="B130" s="1"/>
      <c r="C130" s="18"/>
      <c r="D130" s="18"/>
      <c r="E130" s="18"/>
      <c r="F130" s="18"/>
      <c r="G130" s="1"/>
      <c r="H130" s="1"/>
      <c r="I130" s="1"/>
      <c r="J130" s="1"/>
      <c r="K130" s="1"/>
      <c r="L130" s="1"/>
      <c r="M130" s="1"/>
      <c r="N130" s="1"/>
      <c r="O130" s="1"/>
    </row>
    <row r="131" spans="2:15">
      <c r="B131" s="1"/>
      <c r="C131" s="18"/>
      <c r="D131" s="18"/>
      <c r="E131" s="18"/>
      <c r="F131" s="18"/>
      <c r="G131" s="1"/>
      <c r="H131" s="1"/>
      <c r="I131" s="1"/>
      <c r="J131" s="1"/>
      <c r="K131" s="1"/>
      <c r="L131" s="1"/>
      <c r="M131" s="1"/>
      <c r="N131" s="1"/>
      <c r="O131" s="1"/>
    </row>
    <row r="132" spans="2:15">
      <c r="B132" s="1"/>
      <c r="C132" s="18"/>
      <c r="D132" s="18"/>
      <c r="E132" s="18"/>
      <c r="F132" s="18"/>
      <c r="G132" s="1"/>
      <c r="H132" s="1"/>
      <c r="I132" s="1"/>
      <c r="J132" s="1"/>
      <c r="K132" s="1"/>
      <c r="L132" s="1"/>
      <c r="M132" s="1"/>
      <c r="N132" s="1"/>
      <c r="O132" s="1"/>
    </row>
    <row r="133" spans="2:15">
      <c r="B133" s="1"/>
      <c r="C133" s="18"/>
      <c r="D133" s="18"/>
      <c r="E133" s="18"/>
      <c r="F133" s="18"/>
      <c r="G133" s="1"/>
      <c r="H133" s="1"/>
      <c r="I133" s="1"/>
      <c r="J133" s="1"/>
      <c r="K133" s="1"/>
      <c r="L133" s="1"/>
      <c r="M133" s="1"/>
      <c r="N133" s="1"/>
      <c r="O133" s="1"/>
    </row>
    <row r="134" spans="2:15">
      <c r="B134" s="1"/>
      <c r="C134" s="18"/>
      <c r="D134" s="18"/>
      <c r="E134" s="18"/>
      <c r="F134" s="18"/>
      <c r="G134" s="1"/>
      <c r="H134" s="1"/>
      <c r="I134" s="1"/>
      <c r="J134" s="1"/>
      <c r="K134" s="1"/>
      <c r="L134" s="1"/>
      <c r="M134" s="1"/>
      <c r="N134" s="1"/>
      <c r="O134" s="1"/>
    </row>
    <row r="135" spans="2:15">
      <c r="B135" s="1"/>
      <c r="C135" s="18"/>
      <c r="D135" s="18"/>
      <c r="E135" s="18"/>
      <c r="F135" s="18"/>
      <c r="G135" s="1"/>
      <c r="H135" s="1"/>
      <c r="I135" s="1"/>
      <c r="J135" s="1"/>
      <c r="K135" s="1"/>
      <c r="L135" s="1"/>
      <c r="M135" s="1"/>
      <c r="N135" s="1"/>
      <c r="O135" s="1"/>
    </row>
    <row r="136" spans="2:15">
      <c r="B136" s="1"/>
      <c r="C136" s="18"/>
      <c r="D136" s="18"/>
      <c r="E136" s="18"/>
      <c r="F136" s="18"/>
      <c r="G136" s="1"/>
      <c r="H136" s="1"/>
      <c r="I136" s="1"/>
      <c r="J136" s="1"/>
      <c r="K136" s="1"/>
      <c r="L136" s="1"/>
      <c r="M136" s="1"/>
      <c r="N136" s="1"/>
      <c r="O136" s="1"/>
    </row>
    <row r="137" spans="2:15">
      <c r="B137" s="1"/>
      <c r="C137" s="18"/>
      <c r="D137" s="18"/>
      <c r="E137" s="18"/>
      <c r="F137" s="18"/>
      <c r="G137" s="1"/>
      <c r="H137" s="1"/>
      <c r="I137" s="1"/>
      <c r="J137" s="1"/>
      <c r="K137" s="1"/>
      <c r="L137" s="1"/>
      <c r="M137" s="1"/>
      <c r="N137" s="1"/>
      <c r="O137" s="1"/>
    </row>
    <row r="138" spans="2:15">
      <c r="B138" s="1"/>
      <c r="C138" s="18"/>
      <c r="D138" s="18"/>
      <c r="E138" s="18"/>
      <c r="F138" s="18"/>
      <c r="G138" s="1"/>
      <c r="H138" s="1"/>
      <c r="I138" s="1"/>
      <c r="J138" s="1"/>
      <c r="K138" s="1"/>
      <c r="L138" s="1"/>
      <c r="M138" s="1"/>
      <c r="N138" s="1"/>
      <c r="O138" s="1"/>
    </row>
    <row r="139" spans="2:15">
      <c r="B139" s="1"/>
      <c r="C139" s="18"/>
      <c r="D139" s="18"/>
      <c r="E139" s="18"/>
      <c r="F139" s="18"/>
      <c r="G139" s="1"/>
      <c r="H139" s="1"/>
      <c r="I139" s="1"/>
      <c r="J139" s="1"/>
      <c r="K139" s="1"/>
      <c r="L139" s="1"/>
      <c r="M139" s="1"/>
      <c r="N139" s="1"/>
      <c r="O139" s="1"/>
    </row>
    <row r="140" spans="2:15">
      <c r="B140" s="1"/>
      <c r="C140" s="18"/>
      <c r="D140" s="18"/>
      <c r="E140" s="18"/>
      <c r="F140" s="18"/>
      <c r="G140" s="1"/>
      <c r="H140" s="1"/>
      <c r="I140" s="1"/>
      <c r="J140" s="1"/>
      <c r="K140" s="1"/>
      <c r="L140" s="1"/>
      <c r="M140" s="1"/>
      <c r="N140" s="1"/>
      <c r="O140" s="1"/>
    </row>
    <row r="141" spans="2:15">
      <c r="B141" s="1"/>
      <c r="C141" s="18"/>
      <c r="D141" s="18"/>
      <c r="E141" s="18"/>
      <c r="F141" s="18"/>
      <c r="G141" s="1"/>
      <c r="H141" s="1"/>
      <c r="I141" s="1"/>
      <c r="J141" s="1"/>
      <c r="K141" s="1"/>
      <c r="L141" s="1"/>
      <c r="M141" s="1"/>
      <c r="N141" s="1"/>
      <c r="O141" s="1"/>
    </row>
    <row r="142" spans="2:15">
      <c r="B142" s="1"/>
      <c r="C142" s="18"/>
      <c r="D142" s="18"/>
      <c r="E142" s="18"/>
      <c r="F142" s="18"/>
      <c r="G142" s="1"/>
      <c r="H142" s="1"/>
      <c r="I142" s="1"/>
      <c r="J142" s="1"/>
      <c r="K142" s="1"/>
      <c r="L142" s="1"/>
      <c r="M142" s="1"/>
      <c r="N142" s="1"/>
      <c r="O142" s="1"/>
    </row>
    <row r="143" spans="2:15">
      <c r="B143" s="1"/>
      <c r="C143" s="18"/>
      <c r="D143" s="18"/>
      <c r="E143" s="18"/>
      <c r="F143" s="18"/>
      <c r="G143" s="1"/>
      <c r="H143" s="1"/>
      <c r="I143" s="1"/>
      <c r="J143" s="1"/>
      <c r="K143" s="1"/>
      <c r="L143" s="1"/>
      <c r="M143" s="1"/>
      <c r="N143" s="1"/>
      <c r="O143" s="1"/>
    </row>
    <row r="144" spans="2:15">
      <c r="B144" s="1"/>
      <c r="C144" s="18"/>
      <c r="D144" s="18"/>
      <c r="E144" s="18"/>
      <c r="F144" s="18"/>
      <c r="G144" s="1"/>
      <c r="H144" s="1"/>
      <c r="I144" s="1"/>
      <c r="J144" s="1"/>
      <c r="K144" s="1"/>
      <c r="L144" s="1"/>
      <c r="M144" s="1"/>
      <c r="N144" s="1"/>
      <c r="O144" s="1"/>
    </row>
    <row r="145" spans="2:15">
      <c r="B145" s="1"/>
      <c r="C145" s="18"/>
      <c r="D145" s="18"/>
      <c r="E145" s="18"/>
      <c r="F145" s="18"/>
      <c r="G145" s="1"/>
      <c r="H145" s="1"/>
      <c r="I145" s="1"/>
      <c r="J145" s="1"/>
      <c r="K145" s="1"/>
      <c r="L145" s="1"/>
      <c r="M145" s="1"/>
      <c r="N145" s="1"/>
      <c r="O145" s="1"/>
    </row>
    <row r="146" spans="2:15">
      <c r="B146" s="1"/>
      <c r="C146" s="18"/>
      <c r="D146" s="18"/>
      <c r="E146" s="18"/>
      <c r="F146" s="18"/>
      <c r="G146" s="1"/>
      <c r="H146" s="1"/>
      <c r="I146" s="1"/>
      <c r="J146" s="1"/>
      <c r="K146" s="1"/>
      <c r="L146" s="1"/>
      <c r="M146" s="1"/>
      <c r="N146" s="1"/>
      <c r="O146" s="1"/>
    </row>
    <row r="147" spans="2:15">
      <c r="B147" s="1"/>
      <c r="C147" s="18"/>
      <c r="D147" s="18"/>
      <c r="E147" s="18"/>
      <c r="F147" s="18"/>
      <c r="G147" s="1"/>
      <c r="H147" s="1"/>
      <c r="I147" s="1"/>
      <c r="J147" s="1"/>
      <c r="K147" s="1"/>
      <c r="L147" s="1"/>
      <c r="M147" s="1"/>
      <c r="N147" s="1"/>
      <c r="O147" s="1"/>
    </row>
    <row r="148" spans="2:15">
      <c r="B148" s="1"/>
      <c r="C148" s="18"/>
      <c r="D148" s="18"/>
      <c r="E148" s="18"/>
      <c r="F148" s="18"/>
      <c r="G148" s="1"/>
      <c r="H148" s="1"/>
      <c r="I148" s="1"/>
      <c r="J148" s="1"/>
      <c r="K148" s="1"/>
      <c r="L148" s="1"/>
      <c r="M148" s="1"/>
      <c r="N148" s="1"/>
      <c r="O148" s="1"/>
    </row>
    <row r="149" spans="2:15">
      <c r="B149" s="1"/>
      <c r="C149" s="18"/>
      <c r="D149" s="18"/>
      <c r="E149" s="18"/>
      <c r="F149" s="18"/>
      <c r="G149" s="1"/>
      <c r="H149" s="1"/>
      <c r="I149" s="1"/>
      <c r="J149" s="1"/>
      <c r="K149" s="1"/>
      <c r="L149" s="1"/>
      <c r="M149" s="1"/>
      <c r="N149" s="1"/>
      <c r="O149" s="1"/>
    </row>
    <row r="150" spans="2:15">
      <c r="B150" s="1"/>
      <c r="C150" s="18"/>
      <c r="D150" s="18"/>
      <c r="E150" s="18"/>
      <c r="F150" s="18"/>
      <c r="G150" s="1"/>
      <c r="H150" s="1"/>
      <c r="I150" s="1"/>
      <c r="J150" s="1"/>
      <c r="K150" s="1"/>
      <c r="L150" s="1"/>
      <c r="M150" s="1"/>
      <c r="N150" s="1"/>
      <c r="O150" s="1"/>
    </row>
    <row r="151" spans="2:15">
      <c r="B151" s="1"/>
      <c r="C151" s="18"/>
      <c r="D151" s="18"/>
      <c r="E151" s="18"/>
      <c r="F151" s="18"/>
      <c r="G151" s="1"/>
      <c r="H151" s="1"/>
      <c r="I151" s="1"/>
      <c r="J151" s="1"/>
      <c r="K151" s="1"/>
      <c r="L151" s="1"/>
      <c r="M151" s="1"/>
      <c r="N151" s="1"/>
      <c r="O151" s="1"/>
    </row>
    <row r="152" spans="2:15">
      <c r="B152" s="1"/>
      <c r="C152" s="18"/>
      <c r="D152" s="18"/>
      <c r="E152" s="18"/>
      <c r="F152" s="18"/>
      <c r="G152" s="1"/>
      <c r="H152" s="1"/>
      <c r="I152" s="1"/>
      <c r="J152" s="1"/>
      <c r="K152" s="1"/>
      <c r="L152" s="1"/>
      <c r="M152" s="1"/>
      <c r="N152" s="1"/>
      <c r="O152" s="1"/>
    </row>
    <row r="153" spans="2:15">
      <c r="B153" s="1"/>
      <c r="C153" s="18"/>
      <c r="D153" s="18"/>
      <c r="E153" s="18"/>
      <c r="F153" s="18"/>
      <c r="G153" s="1"/>
      <c r="H153" s="1"/>
      <c r="I153" s="1"/>
      <c r="J153" s="1"/>
      <c r="K153" s="1"/>
      <c r="L153" s="1"/>
      <c r="M153" s="1"/>
      <c r="N153" s="1"/>
      <c r="O153" s="1"/>
    </row>
    <row r="154" spans="2:15">
      <c r="B154" s="1"/>
      <c r="C154" s="18"/>
      <c r="D154" s="18"/>
      <c r="E154" s="18"/>
      <c r="F154" s="18"/>
      <c r="G154" s="1"/>
      <c r="H154" s="1"/>
      <c r="I154" s="1"/>
      <c r="J154" s="1"/>
      <c r="K154" s="1"/>
      <c r="L154" s="1"/>
      <c r="M154" s="1"/>
      <c r="N154" s="1"/>
      <c r="O154" s="1"/>
    </row>
    <row r="155" spans="2:15">
      <c r="B155" s="1"/>
      <c r="C155" s="18"/>
      <c r="D155" s="18"/>
      <c r="E155" s="18"/>
      <c r="F155" s="18"/>
      <c r="G155" s="1"/>
      <c r="H155" s="1"/>
      <c r="I155" s="1"/>
      <c r="J155" s="1"/>
      <c r="K155" s="1"/>
      <c r="L155" s="1"/>
      <c r="M155" s="1"/>
      <c r="N155" s="1"/>
      <c r="O155" s="1"/>
    </row>
    <row r="156" spans="2:15">
      <c r="B156" s="1"/>
      <c r="C156" s="18"/>
      <c r="D156" s="18"/>
      <c r="E156" s="18"/>
      <c r="F156" s="18"/>
      <c r="G156" s="1"/>
      <c r="H156" s="1"/>
      <c r="I156" s="1"/>
      <c r="J156" s="1"/>
      <c r="K156" s="1"/>
      <c r="L156" s="1"/>
      <c r="M156" s="1"/>
      <c r="N156" s="1"/>
      <c r="O156" s="1"/>
    </row>
    <row r="157" spans="2:15">
      <c r="B157" s="1"/>
      <c r="C157" s="18"/>
      <c r="D157" s="18"/>
      <c r="E157" s="18"/>
      <c r="F157" s="18"/>
      <c r="G157" s="1"/>
      <c r="H157" s="1"/>
      <c r="I157" s="1"/>
      <c r="J157" s="1"/>
      <c r="K157" s="1"/>
      <c r="L157" s="1"/>
      <c r="M157" s="1"/>
      <c r="N157" s="1"/>
      <c r="O157" s="1"/>
    </row>
    <row r="158" spans="2:15">
      <c r="B158" s="1"/>
      <c r="C158" s="18"/>
      <c r="D158" s="18"/>
      <c r="E158" s="18"/>
      <c r="F158" s="18"/>
      <c r="G158" s="1"/>
      <c r="H158" s="1"/>
      <c r="I158" s="1"/>
      <c r="J158" s="1"/>
      <c r="K158" s="1"/>
      <c r="L158" s="1"/>
      <c r="M158" s="1"/>
      <c r="N158" s="1"/>
      <c r="O158" s="1"/>
    </row>
    <row r="159" spans="2:15">
      <c r="B159" s="1"/>
      <c r="C159" s="18"/>
      <c r="D159" s="18"/>
      <c r="E159" s="18"/>
      <c r="F159" s="18"/>
      <c r="G159" s="1"/>
      <c r="H159" s="1"/>
      <c r="I159" s="1"/>
      <c r="J159" s="1"/>
      <c r="K159" s="1"/>
      <c r="L159" s="1"/>
      <c r="M159" s="1"/>
      <c r="N159" s="1"/>
      <c r="O159" s="1"/>
    </row>
    <row r="160" spans="2:15">
      <c r="B160" s="1"/>
      <c r="C160" s="18"/>
      <c r="D160" s="18"/>
      <c r="E160" s="18"/>
      <c r="F160" s="18"/>
      <c r="G160" s="1"/>
      <c r="H160" s="1"/>
      <c r="I160" s="1"/>
      <c r="J160" s="1"/>
      <c r="K160" s="1"/>
      <c r="L160" s="1"/>
      <c r="M160" s="1"/>
      <c r="N160" s="1"/>
      <c r="O160" s="1"/>
    </row>
    <row r="161" spans="2:15">
      <c r="B161" s="1"/>
      <c r="C161" s="18"/>
      <c r="D161" s="18"/>
      <c r="E161" s="18"/>
      <c r="F161" s="18"/>
      <c r="G161" s="1"/>
      <c r="H161" s="1"/>
      <c r="I161" s="1"/>
      <c r="J161" s="1"/>
      <c r="K161" s="1"/>
      <c r="L161" s="1"/>
      <c r="M161" s="1"/>
      <c r="N161" s="1"/>
      <c r="O161" s="1"/>
    </row>
    <row r="162" spans="2:15">
      <c r="B162" s="1"/>
      <c r="C162" s="18"/>
      <c r="D162" s="18"/>
      <c r="E162" s="18"/>
      <c r="F162" s="18"/>
      <c r="G162" s="1"/>
      <c r="H162" s="1"/>
      <c r="I162" s="1"/>
      <c r="J162" s="1"/>
      <c r="K162" s="1"/>
      <c r="L162" s="1"/>
      <c r="M162" s="1"/>
      <c r="N162" s="1"/>
      <c r="O162" s="1"/>
    </row>
    <row r="163" spans="2:15">
      <c r="B163" s="1"/>
      <c r="C163" s="18"/>
      <c r="D163" s="18"/>
      <c r="E163" s="18"/>
      <c r="F163" s="18"/>
      <c r="G163" s="1"/>
      <c r="H163" s="1"/>
      <c r="I163" s="1"/>
      <c r="J163" s="1"/>
      <c r="K163" s="1"/>
      <c r="L163" s="1"/>
      <c r="M163" s="1"/>
      <c r="N163" s="1"/>
      <c r="O163" s="1"/>
    </row>
    <row r="164" spans="2:15">
      <c r="B164" s="1"/>
      <c r="C164" s="18"/>
      <c r="D164" s="18"/>
      <c r="E164" s="18"/>
      <c r="F164" s="18"/>
      <c r="G164" s="1"/>
      <c r="H164" s="1"/>
      <c r="I164" s="1"/>
      <c r="J164" s="1"/>
      <c r="K164" s="1"/>
      <c r="L164" s="1"/>
      <c r="M164" s="1"/>
      <c r="N164" s="1"/>
      <c r="O164" s="1"/>
    </row>
    <row r="165" spans="2:15">
      <c r="B165" s="1"/>
      <c r="C165" s="18"/>
      <c r="D165" s="18"/>
      <c r="E165" s="18"/>
      <c r="F165" s="18"/>
      <c r="G165" s="1"/>
      <c r="H165" s="1"/>
      <c r="I165" s="1"/>
      <c r="J165" s="1"/>
      <c r="K165" s="1"/>
      <c r="L165" s="1"/>
      <c r="M165" s="1"/>
      <c r="N165" s="1"/>
      <c r="O165" s="1"/>
    </row>
    <row r="166" spans="2:15">
      <c r="B166" s="1"/>
      <c r="C166" s="18"/>
      <c r="D166" s="18"/>
      <c r="E166" s="18"/>
      <c r="F166" s="18"/>
      <c r="G166" s="1"/>
      <c r="H166" s="1"/>
      <c r="I166" s="1"/>
      <c r="J166" s="1"/>
      <c r="K166" s="1"/>
      <c r="L166" s="1"/>
      <c r="M166" s="1"/>
      <c r="N166" s="1"/>
      <c r="O166" s="1"/>
    </row>
    <row r="167" spans="2:15">
      <c r="B167" s="1"/>
      <c r="C167" s="18"/>
      <c r="D167" s="18"/>
      <c r="E167" s="18"/>
      <c r="F167" s="18"/>
      <c r="G167" s="1"/>
      <c r="H167" s="1"/>
      <c r="I167" s="1"/>
      <c r="J167" s="1"/>
      <c r="K167" s="1"/>
      <c r="L167" s="1"/>
      <c r="M167" s="1"/>
      <c r="N167" s="1"/>
      <c r="O167" s="1"/>
    </row>
    <row r="168" spans="2:15">
      <c r="B168" s="1"/>
      <c r="C168" s="18"/>
      <c r="D168" s="18"/>
      <c r="E168" s="18"/>
      <c r="F168" s="18"/>
      <c r="G168" s="1"/>
      <c r="H168" s="1"/>
      <c r="I168" s="1"/>
      <c r="J168" s="1"/>
      <c r="K168" s="1"/>
      <c r="L168" s="1"/>
      <c r="M168" s="1"/>
      <c r="N168" s="1"/>
      <c r="O168" s="1"/>
    </row>
    <row r="169" spans="2:15">
      <c r="B169" s="1"/>
      <c r="C169" s="18"/>
      <c r="D169" s="18"/>
      <c r="E169" s="18"/>
      <c r="F169" s="18"/>
      <c r="G169" s="1"/>
      <c r="H169" s="1"/>
      <c r="I169" s="1"/>
      <c r="J169" s="1"/>
      <c r="K169" s="1"/>
      <c r="L169" s="1"/>
      <c r="M169" s="1"/>
      <c r="N169" s="1"/>
      <c r="O169" s="1"/>
    </row>
    <row r="170" spans="2:15">
      <c r="B170" s="1"/>
      <c r="C170" s="18"/>
      <c r="D170" s="18"/>
      <c r="E170" s="18"/>
      <c r="F170" s="18"/>
      <c r="G170" s="1"/>
      <c r="H170" s="1"/>
      <c r="I170" s="1"/>
      <c r="J170" s="1"/>
      <c r="K170" s="1"/>
      <c r="L170" s="1"/>
      <c r="M170" s="1"/>
      <c r="N170" s="1"/>
      <c r="O170" s="1"/>
    </row>
    <row r="171" spans="2:15">
      <c r="B171" s="1"/>
      <c r="C171" s="18"/>
      <c r="D171" s="18"/>
      <c r="E171" s="18"/>
      <c r="F171" s="18"/>
      <c r="G171" s="1"/>
      <c r="H171" s="1"/>
      <c r="I171" s="1"/>
      <c r="J171" s="1"/>
      <c r="K171" s="1"/>
      <c r="L171" s="1"/>
      <c r="M171" s="1"/>
      <c r="N171" s="1"/>
      <c r="O171" s="1"/>
    </row>
    <row r="172" spans="2:15">
      <c r="B172" s="1"/>
      <c r="C172" s="18"/>
      <c r="D172" s="18"/>
      <c r="E172" s="18"/>
      <c r="F172" s="18"/>
      <c r="G172" s="1"/>
      <c r="H172" s="1"/>
      <c r="I172" s="1"/>
      <c r="J172" s="1"/>
      <c r="K172" s="1"/>
      <c r="L172" s="1"/>
      <c r="M172" s="1"/>
      <c r="N172" s="1"/>
      <c r="O172" s="1"/>
    </row>
    <row r="173" spans="2:15">
      <c r="B173" s="1"/>
      <c r="C173" s="18"/>
      <c r="D173" s="18"/>
      <c r="E173" s="18"/>
      <c r="F173" s="18"/>
      <c r="G173" s="1"/>
      <c r="H173" s="1"/>
      <c r="I173" s="1"/>
      <c r="J173" s="1"/>
      <c r="K173" s="1"/>
      <c r="L173" s="1"/>
      <c r="M173" s="1"/>
      <c r="N173" s="1"/>
      <c r="O173" s="1"/>
    </row>
    <row r="174" spans="2:15">
      <c r="B174" s="1"/>
      <c r="C174" s="18"/>
      <c r="D174" s="18"/>
      <c r="E174" s="18"/>
      <c r="F174" s="18"/>
      <c r="G174" s="1"/>
      <c r="H174" s="1"/>
      <c r="I174" s="1"/>
      <c r="J174" s="1"/>
      <c r="K174" s="1"/>
      <c r="L174" s="1"/>
      <c r="M174" s="1"/>
      <c r="N174" s="1"/>
      <c r="O174" s="1"/>
    </row>
    <row r="175" spans="2:15">
      <c r="B175" s="1"/>
      <c r="C175" s="18"/>
      <c r="D175" s="18"/>
      <c r="E175" s="18"/>
      <c r="F175" s="18"/>
      <c r="G175" s="1"/>
      <c r="H175" s="1"/>
      <c r="I175" s="1"/>
      <c r="J175" s="1"/>
      <c r="K175" s="1"/>
      <c r="L175" s="1"/>
      <c r="M175" s="1"/>
      <c r="N175" s="1"/>
      <c r="O175" s="1"/>
    </row>
    <row r="176" spans="2:15">
      <c r="B176" s="1"/>
      <c r="C176" s="18"/>
      <c r="D176" s="18"/>
      <c r="E176" s="18"/>
      <c r="F176" s="18"/>
      <c r="G176" s="1"/>
      <c r="H176" s="1"/>
      <c r="I176" s="1"/>
      <c r="J176" s="1"/>
      <c r="K176" s="1"/>
      <c r="L176" s="1"/>
      <c r="M176" s="1"/>
      <c r="N176" s="1"/>
      <c r="O176" s="1"/>
    </row>
    <row r="177" spans="2:15">
      <c r="B177" s="1"/>
      <c r="C177" s="18"/>
      <c r="D177" s="18"/>
      <c r="E177" s="18"/>
      <c r="F177" s="18"/>
      <c r="G177" s="1"/>
      <c r="H177" s="1"/>
      <c r="I177" s="1"/>
      <c r="J177" s="1"/>
      <c r="K177" s="1"/>
      <c r="L177" s="1"/>
      <c r="M177" s="1"/>
      <c r="N177" s="1"/>
      <c r="O177" s="1"/>
    </row>
    <row r="178" spans="2:15">
      <c r="B178" s="1"/>
      <c r="C178" s="18"/>
      <c r="D178" s="18"/>
      <c r="E178" s="18"/>
      <c r="F178" s="18"/>
      <c r="G178" s="1"/>
      <c r="H178" s="1"/>
      <c r="I178" s="1"/>
      <c r="J178" s="1"/>
      <c r="K178" s="1"/>
      <c r="L178" s="1"/>
      <c r="M178" s="1"/>
      <c r="N178" s="1"/>
      <c r="O178" s="1"/>
    </row>
    <row r="179" spans="2:15">
      <c r="B179" s="1"/>
      <c r="C179" s="18"/>
      <c r="D179" s="18"/>
      <c r="E179" s="18"/>
      <c r="F179" s="18"/>
      <c r="G179" s="1"/>
      <c r="H179" s="1"/>
      <c r="I179" s="1"/>
      <c r="J179" s="1"/>
      <c r="K179" s="1"/>
      <c r="L179" s="1"/>
      <c r="M179" s="1"/>
      <c r="N179" s="1"/>
      <c r="O179" s="1"/>
    </row>
    <row r="180" spans="2:15">
      <c r="B180" s="1"/>
      <c r="C180" s="18"/>
      <c r="D180" s="18"/>
      <c r="E180" s="18"/>
      <c r="F180" s="18"/>
      <c r="G180" s="1"/>
      <c r="H180" s="1"/>
      <c r="I180" s="1"/>
      <c r="J180" s="1"/>
      <c r="K180" s="1"/>
      <c r="L180" s="1"/>
      <c r="M180" s="1"/>
      <c r="N180" s="1"/>
      <c r="O180" s="1"/>
    </row>
    <row r="181" spans="2:15">
      <c r="B181" s="1"/>
      <c r="C181" s="18"/>
      <c r="D181" s="18"/>
      <c r="E181" s="18"/>
      <c r="F181" s="18"/>
      <c r="G181" s="1"/>
      <c r="H181" s="1"/>
      <c r="I181" s="1"/>
      <c r="J181" s="1"/>
      <c r="K181" s="1"/>
      <c r="L181" s="1"/>
      <c r="M181" s="1"/>
      <c r="N181" s="1"/>
      <c r="O181" s="1"/>
    </row>
    <row r="182" spans="2:15">
      <c r="B182" s="1"/>
      <c r="C182" s="18"/>
      <c r="D182" s="18"/>
      <c r="E182" s="18"/>
      <c r="F182" s="18"/>
      <c r="G182" s="1"/>
      <c r="H182" s="1"/>
      <c r="I182" s="1"/>
      <c r="J182" s="1"/>
      <c r="K182" s="1"/>
      <c r="L182" s="1"/>
      <c r="M182" s="1"/>
      <c r="N182" s="1"/>
      <c r="O182" s="1"/>
    </row>
    <row r="183" spans="2:15">
      <c r="B183" s="1"/>
      <c r="C183" s="18"/>
      <c r="D183" s="18"/>
      <c r="E183" s="18"/>
      <c r="F183" s="18"/>
      <c r="G183" s="1"/>
      <c r="H183" s="1"/>
      <c r="I183" s="1"/>
      <c r="J183" s="1"/>
      <c r="K183" s="1"/>
      <c r="L183" s="1"/>
      <c r="M183" s="1"/>
      <c r="N183" s="1"/>
      <c r="O183" s="1"/>
    </row>
    <row r="184" spans="2:15">
      <c r="B184" s="1"/>
      <c r="C184" s="18"/>
      <c r="D184" s="18"/>
      <c r="E184" s="18"/>
      <c r="F184" s="18"/>
      <c r="G184" s="1"/>
      <c r="H184" s="1"/>
      <c r="I184" s="1"/>
      <c r="J184" s="1"/>
      <c r="K184" s="1"/>
      <c r="L184" s="1"/>
      <c r="M184" s="1"/>
      <c r="N184" s="1"/>
      <c r="O184" s="1"/>
    </row>
    <row r="185" spans="2:15">
      <c r="B185" s="1"/>
      <c r="C185" s="18"/>
      <c r="D185" s="18"/>
      <c r="E185" s="18"/>
      <c r="F185" s="18"/>
      <c r="G185" s="1"/>
      <c r="H185" s="1"/>
      <c r="I185" s="1"/>
      <c r="J185" s="1"/>
      <c r="K185" s="1"/>
      <c r="L185" s="1"/>
      <c r="M185" s="1"/>
      <c r="N185" s="1"/>
      <c r="O185" s="1"/>
    </row>
    <row r="186" spans="2:15">
      <c r="B186" s="1"/>
      <c r="C186" s="18"/>
      <c r="D186" s="18"/>
      <c r="E186" s="18"/>
      <c r="F186" s="18"/>
      <c r="G186" s="1"/>
      <c r="H186" s="1"/>
      <c r="I186" s="1"/>
      <c r="J186" s="1"/>
      <c r="K186" s="1"/>
      <c r="L186" s="1"/>
      <c r="M186" s="1"/>
      <c r="N186" s="1"/>
      <c r="O186" s="1"/>
    </row>
    <row r="187" spans="2:15">
      <c r="B187" s="1"/>
      <c r="C187" s="18"/>
      <c r="D187" s="18"/>
      <c r="E187" s="18"/>
      <c r="F187" s="18"/>
      <c r="G187" s="1"/>
      <c r="H187" s="1"/>
      <c r="I187" s="1"/>
      <c r="J187" s="1"/>
      <c r="K187" s="1"/>
      <c r="L187" s="1"/>
      <c r="M187" s="1"/>
      <c r="N187" s="1"/>
      <c r="O187" s="1"/>
    </row>
    <row r="188" spans="2:15">
      <c r="B188" s="1"/>
      <c r="C188" s="18"/>
      <c r="D188" s="18"/>
      <c r="E188" s="18"/>
      <c r="F188" s="18"/>
      <c r="G188" s="1"/>
      <c r="H188" s="1"/>
      <c r="I188" s="1"/>
      <c r="J188" s="1"/>
      <c r="K188" s="1"/>
      <c r="L188" s="1"/>
      <c r="M188" s="1"/>
      <c r="N188" s="1"/>
      <c r="O188" s="1"/>
    </row>
    <row r="189" spans="2:15">
      <c r="B189" s="1"/>
      <c r="C189" s="18"/>
      <c r="D189" s="18"/>
      <c r="E189" s="18"/>
      <c r="F189" s="18"/>
      <c r="G189" s="1"/>
      <c r="H189" s="1"/>
      <c r="I189" s="1"/>
      <c r="J189" s="1"/>
      <c r="K189" s="1"/>
      <c r="L189" s="1"/>
      <c r="M189" s="1"/>
      <c r="N189" s="1"/>
      <c r="O189" s="1"/>
    </row>
    <row r="190" spans="2:15">
      <c r="B190" s="1"/>
      <c r="C190" s="18"/>
      <c r="D190" s="18"/>
      <c r="E190" s="18"/>
      <c r="F190" s="18"/>
      <c r="G190" s="1"/>
      <c r="H190" s="1"/>
      <c r="I190" s="1"/>
      <c r="J190" s="1"/>
      <c r="K190" s="1"/>
      <c r="L190" s="1"/>
      <c r="M190" s="1"/>
      <c r="N190" s="1"/>
      <c r="O190" s="1"/>
    </row>
    <row r="191" spans="2:15">
      <c r="B191" s="1"/>
      <c r="C191" s="18"/>
      <c r="D191" s="18"/>
      <c r="E191" s="18"/>
      <c r="F191" s="18"/>
      <c r="G191" s="1"/>
      <c r="H191" s="1"/>
      <c r="I191" s="1"/>
      <c r="J191" s="1"/>
      <c r="K191" s="1"/>
      <c r="L191" s="1"/>
      <c r="M191" s="1"/>
      <c r="N191" s="1"/>
      <c r="O191" s="1"/>
    </row>
    <row r="192" spans="2:15">
      <c r="B192" s="1"/>
      <c r="C192" s="18"/>
      <c r="D192" s="18"/>
      <c r="E192" s="18"/>
      <c r="F192" s="18"/>
      <c r="G192" s="1"/>
      <c r="H192" s="1"/>
      <c r="I192" s="1"/>
      <c r="J192" s="1"/>
      <c r="K192" s="1"/>
      <c r="L192" s="1"/>
      <c r="M192" s="1"/>
      <c r="N192" s="1"/>
      <c r="O192" s="1"/>
    </row>
    <row r="193" spans="2:15">
      <c r="B193" s="1"/>
      <c r="C193" s="18"/>
      <c r="D193" s="18"/>
      <c r="E193" s="18"/>
      <c r="F193" s="18"/>
      <c r="G193" s="1"/>
      <c r="H193" s="1"/>
      <c r="I193" s="1"/>
      <c r="J193" s="1"/>
      <c r="K193" s="1"/>
      <c r="L193" s="1"/>
      <c r="M193" s="1"/>
      <c r="N193" s="1"/>
      <c r="O193" s="1"/>
    </row>
    <row r="194" spans="2:15">
      <c r="B194" s="1"/>
      <c r="C194" s="18"/>
      <c r="D194" s="18"/>
      <c r="E194" s="18"/>
      <c r="F194" s="18"/>
      <c r="G194" s="1"/>
      <c r="H194" s="1"/>
      <c r="I194" s="1"/>
      <c r="J194" s="1"/>
      <c r="K194" s="1"/>
      <c r="L194" s="1"/>
      <c r="M194" s="1"/>
      <c r="N194" s="1"/>
      <c r="O194" s="1"/>
    </row>
    <row r="195" spans="2:15">
      <c r="B195" s="1"/>
      <c r="C195" s="18"/>
      <c r="D195" s="18"/>
      <c r="E195" s="18"/>
      <c r="F195" s="18"/>
      <c r="G195" s="1"/>
      <c r="H195" s="1"/>
      <c r="I195" s="1"/>
      <c r="J195" s="1"/>
      <c r="K195" s="1"/>
      <c r="L195" s="1"/>
      <c r="M195" s="1"/>
      <c r="N195" s="1"/>
      <c r="O195" s="1"/>
    </row>
    <row r="196" spans="2:15">
      <c r="B196" s="1"/>
      <c r="C196" s="18"/>
      <c r="D196" s="18"/>
      <c r="E196" s="18"/>
      <c r="F196" s="18"/>
      <c r="G196" s="1"/>
      <c r="H196" s="1"/>
      <c r="I196" s="1"/>
      <c r="J196" s="1"/>
      <c r="K196" s="1"/>
      <c r="L196" s="1"/>
      <c r="M196" s="1"/>
      <c r="N196" s="1"/>
      <c r="O196" s="1"/>
    </row>
    <row r="197" spans="2:15">
      <c r="B197" s="1"/>
      <c r="C197" s="18"/>
      <c r="D197" s="18"/>
      <c r="E197" s="18"/>
      <c r="F197" s="18"/>
      <c r="G197" s="1"/>
      <c r="H197" s="1"/>
      <c r="I197" s="1"/>
      <c r="J197" s="1"/>
      <c r="K197" s="1"/>
      <c r="L197" s="1"/>
      <c r="M197" s="1"/>
      <c r="N197" s="1"/>
      <c r="O197" s="1"/>
    </row>
    <row r="198" spans="2:15">
      <c r="B198" s="1"/>
      <c r="C198" s="18"/>
      <c r="D198" s="18"/>
      <c r="E198" s="18"/>
      <c r="F198" s="18"/>
      <c r="G198" s="1"/>
      <c r="H198" s="1"/>
      <c r="I198" s="1"/>
      <c r="J198" s="1"/>
      <c r="K198" s="1"/>
      <c r="L198" s="1"/>
      <c r="M198" s="1"/>
      <c r="N198" s="1"/>
      <c r="O198" s="1"/>
    </row>
    <row r="199" spans="2:15">
      <c r="B199" s="1"/>
      <c r="C199" s="18"/>
      <c r="D199" s="18"/>
      <c r="E199" s="18"/>
      <c r="F199" s="18"/>
      <c r="G199" s="1"/>
      <c r="H199" s="1"/>
      <c r="I199" s="1"/>
      <c r="J199" s="1"/>
      <c r="K199" s="1"/>
      <c r="L199" s="1"/>
      <c r="M199" s="1"/>
      <c r="N199" s="1"/>
      <c r="O199" s="1"/>
    </row>
    <row r="200" spans="2:15">
      <c r="B200" s="1"/>
      <c r="C200" s="18"/>
      <c r="D200" s="18"/>
      <c r="E200" s="18"/>
      <c r="F200" s="18"/>
      <c r="G200" s="1"/>
      <c r="H200" s="1"/>
      <c r="I200" s="1"/>
      <c r="J200" s="1"/>
      <c r="K200" s="1"/>
      <c r="L200" s="1"/>
      <c r="M200" s="1"/>
      <c r="N200" s="1"/>
      <c r="O200" s="1"/>
    </row>
    <row r="201" spans="2:15">
      <c r="B201" s="1"/>
      <c r="C201" s="18"/>
      <c r="D201" s="18"/>
      <c r="E201" s="18"/>
      <c r="F201" s="18"/>
      <c r="G201" s="1"/>
      <c r="H201" s="1"/>
      <c r="I201" s="1"/>
      <c r="J201" s="1"/>
      <c r="K201" s="1"/>
      <c r="L201" s="1"/>
      <c r="M201" s="1"/>
      <c r="N201" s="1"/>
      <c r="O201" s="1"/>
    </row>
    <row r="202" spans="2:15">
      <c r="B202" s="1"/>
      <c r="C202" s="18"/>
      <c r="D202" s="18"/>
      <c r="E202" s="18"/>
      <c r="F202" s="18"/>
      <c r="G202" s="1"/>
      <c r="H202" s="1"/>
      <c r="I202" s="1"/>
      <c r="J202" s="1"/>
      <c r="K202" s="1"/>
      <c r="L202" s="1"/>
      <c r="M202" s="1"/>
      <c r="N202" s="1"/>
      <c r="O202" s="1"/>
    </row>
    <row r="203" spans="2:15">
      <c r="B203" s="1"/>
      <c r="C203" s="18"/>
      <c r="D203" s="18"/>
      <c r="E203" s="18"/>
      <c r="F203" s="18"/>
      <c r="G203" s="1"/>
      <c r="H203" s="1"/>
      <c r="I203" s="1"/>
      <c r="J203" s="1"/>
      <c r="K203" s="1"/>
      <c r="L203" s="1"/>
      <c r="M203" s="1"/>
      <c r="N203" s="1"/>
      <c r="O203" s="1"/>
    </row>
    <row r="204" spans="2:15">
      <c r="B204" s="1"/>
      <c r="C204" s="18"/>
      <c r="D204" s="18"/>
      <c r="E204" s="18"/>
      <c r="F204" s="18"/>
      <c r="G204" s="1"/>
      <c r="H204" s="1"/>
      <c r="I204" s="1"/>
      <c r="J204" s="1"/>
      <c r="K204" s="1"/>
      <c r="L204" s="1"/>
      <c r="M204" s="1"/>
      <c r="N204" s="1"/>
      <c r="O204" s="1"/>
    </row>
    <row r="205" spans="2:15">
      <c r="B205" s="1"/>
      <c r="C205" s="18"/>
      <c r="D205" s="18"/>
      <c r="E205" s="18"/>
      <c r="F205" s="18"/>
      <c r="G205" s="1"/>
      <c r="H205" s="1"/>
      <c r="I205" s="1"/>
      <c r="J205" s="1"/>
      <c r="K205" s="1"/>
      <c r="L205" s="1"/>
      <c r="M205" s="1"/>
      <c r="N205" s="1"/>
      <c r="O205" s="1"/>
    </row>
    <row r="206" spans="2:15">
      <c r="B206" s="1"/>
      <c r="C206" s="18"/>
      <c r="D206" s="18"/>
      <c r="E206" s="18"/>
      <c r="F206" s="18"/>
      <c r="G206" s="1"/>
      <c r="H206" s="1"/>
      <c r="I206" s="1"/>
      <c r="J206" s="1"/>
      <c r="K206" s="1"/>
      <c r="L206" s="1"/>
      <c r="M206" s="1"/>
      <c r="N206" s="1"/>
      <c r="O206" s="1"/>
    </row>
    <row r="207" spans="2:15">
      <c r="B207" s="1"/>
      <c r="C207" s="18"/>
      <c r="D207" s="18"/>
      <c r="E207" s="18"/>
      <c r="F207" s="18"/>
      <c r="G207" s="1"/>
      <c r="H207" s="1"/>
      <c r="I207" s="1"/>
      <c r="J207" s="1"/>
      <c r="K207" s="1"/>
      <c r="L207" s="1"/>
      <c r="M207" s="1"/>
      <c r="N207" s="1"/>
      <c r="O207" s="1"/>
    </row>
    <row r="208" spans="2:15">
      <c r="B208" s="1"/>
      <c r="C208" s="18"/>
      <c r="D208" s="18"/>
      <c r="E208" s="18"/>
      <c r="F208" s="18"/>
      <c r="G208" s="1"/>
      <c r="H208" s="1"/>
      <c r="I208" s="1"/>
      <c r="J208" s="1"/>
      <c r="K208" s="1"/>
      <c r="L208" s="1"/>
      <c r="M208" s="1"/>
      <c r="N208" s="1"/>
      <c r="O208" s="1"/>
    </row>
    <row r="209" spans="2:15">
      <c r="B209" s="1"/>
      <c r="C209" s="18"/>
      <c r="D209" s="18"/>
      <c r="E209" s="18"/>
      <c r="F209" s="18"/>
      <c r="G209" s="1"/>
      <c r="H209" s="1"/>
      <c r="I209" s="1"/>
      <c r="J209" s="1"/>
      <c r="K209" s="1"/>
      <c r="L209" s="1"/>
      <c r="M209" s="1"/>
      <c r="N209" s="1"/>
      <c r="O209" s="1"/>
    </row>
    <row r="210" spans="2:15">
      <c r="B210" s="1"/>
      <c r="C210" s="18"/>
      <c r="D210" s="18"/>
      <c r="E210" s="18"/>
      <c r="F210" s="18"/>
      <c r="G210" s="1"/>
      <c r="H210" s="1"/>
      <c r="I210" s="1"/>
      <c r="J210" s="1"/>
      <c r="K210" s="1"/>
      <c r="L210" s="1"/>
      <c r="M210" s="1"/>
      <c r="N210" s="1"/>
      <c r="O210" s="1"/>
    </row>
    <row r="211" spans="2:15">
      <c r="B211" s="1"/>
      <c r="C211" s="18"/>
      <c r="D211" s="18"/>
      <c r="E211" s="18"/>
      <c r="F211" s="18"/>
      <c r="G211" s="1"/>
      <c r="H211" s="1"/>
      <c r="I211" s="1"/>
      <c r="J211" s="1"/>
      <c r="K211" s="1"/>
      <c r="L211" s="1"/>
      <c r="M211" s="1"/>
      <c r="N211" s="1"/>
      <c r="O211" s="1"/>
    </row>
    <row r="212" spans="2:15">
      <c r="B212" s="1"/>
      <c r="C212" s="18"/>
      <c r="D212" s="18"/>
      <c r="E212" s="18"/>
      <c r="F212" s="18"/>
      <c r="G212" s="1"/>
      <c r="H212" s="1"/>
      <c r="I212" s="1"/>
      <c r="J212" s="1"/>
      <c r="K212" s="1"/>
      <c r="L212" s="1"/>
      <c r="M212" s="1"/>
      <c r="N212" s="1"/>
      <c r="O212" s="1"/>
    </row>
    <row r="213" spans="2:15">
      <c r="B213" s="1"/>
      <c r="C213" s="18"/>
      <c r="D213" s="18"/>
      <c r="E213" s="18"/>
      <c r="F213" s="18"/>
      <c r="G213" s="1"/>
      <c r="H213" s="1"/>
      <c r="I213" s="1"/>
      <c r="J213" s="1"/>
      <c r="K213" s="1"/>
      <c r="L213" s="1"/>
      <c r="M213" s="1"/>
      <c r="N213" s="1"/>
      <c r="O213" s="1"/>
    </row>
    <row r="214" spans="2:15">
      <c r="B214" s="1"/>
      <c r="C214" s="18"/>
      <c r="D214" s="18"/>
      <c r="E214" s="18"/>
      <c r="F214" s="18"/>
      <c r="G214" s="1"/>
      <c r="H214" s="1"/>
      <c r="I214" s="1"/>
      <c r="J214" s="1"/>
      <c r="K214" s="1"/>
      <c r="L214" s="1"/>
      <c r="M214" s="1"/>
      <c r="N214" s="1"/>
      <c r="O214" s="1"/>
    </row>
    <row r="215" spans="2:15">
      <c r="B215" s="1"/>
      <c r="C215" s="18"/>
      <c r="D215" s="18"/>
      <c r="E215" s="18"/>
      <c r="F215" s="18"/>
      <c r="G215" s="1"/>
      <c r="H215" s="1"/>
      <c r="I215" s="1"/>
      <c r="J215" s="1"/>
      <c r="K215" s="1"/>
      <c r="L215" s="1"/>
      <c r="M215" s="1"/>
      <c r="N215" s="1"/>
      <c r="O215" s="1"/>
    </row>
    <row r="216" spans="2:15">
      <c r="B216" s="1"/>
      <c r="C216" s="18"/>
      <c r="D216" s="18"/>
      <c r="E216" s="18"/>
      <c r="F216" s="18"/>
      <c r="G216" s="1"/>
      <c r="H216" s="1"/>
      <c r="I216" s="1"/>
      <c r="J216" s="1"/>
      <c r="K216" s="1"/>
      <c r="L216" s="1"/>
      <c r="M216" s="1"/>
      <c r="N216" s="1"/>
      <c r="O216" s="1"/>
    </row>
    <row r="217" spans="2:15">
      <c r="B217" s="1"/>
      <c r="C217" s="18"/>
      <c r="D217" s="18"/>
      <c r="E217" s="18"/>
      <c r="F217" s="18"/>
      <c r="G217" s="1"/>
      <c r="H217" s="1"/>
      <c r="I217" s="1"/>
      <c r="J217" s="1"/>
      <c r="K217" s="1"/>
      <c r="L217" s="1"/>
      <c r="M217" s="1"/>
      <c r="N217" s="1"/>
      <c r="O217" s="1"/>
    </row>
    <row r="218" spans="2:15">
      <c r="B218" s="1"/>
      <c r="C218" s="18"/>
      <c r="D218" s="18"/>
      <c r="E218" s="18"/>
      <c r="F218" s="18"/>
      <c r="G218" s="1"/>
      <c r="H218" s="1"/>
      <c r="I218" s="1"/>
      <c r="J218" s="1"/>
      <c r="K218" s="1"/>
      <c r="L218" s="1"/>
      <c r="M218" s="1"/>
      <c r="N218" s="1"/>
      <c r="O218" s="1"/>
    </row>
    <row r="219" spans="2:15">
      <c r="B219" s="1"/>
      <c r="C219" s="18"/>
      <c r="D219" s="18"/>
      <c r="E219" s="18"/>
      <c r="F219" s="18"/>
      <c r="G219" s="1"/>
      <c r="H219" s="1"/>
      <c r="I219" s="1"/>
      <c r="J219" s="1"/>
      <c r="K219" s="1"/>
      <c r="L219" s="1"/>
      <c r="M219" s="1"/>
      <c r="N219" s="1"/>
      <c r="O219" s="1"/>
    </row>
    <row r="220" spans="2:15">
      <c r="B220" s="1"/>
      <c r="C220" s="18"/>
      <c r="D220" s="18"/>
      <c r="E220" s="18"/>
      <c r="F220" s="18"/>
      <c r="G220" s="1"/>
      <c r="H220" s="1"/>
      <c r="I220" s="1"/>
      <c r="J220" s="1"/>
      <c r="K220" s="1"/>
      <c r="L220" s="1"/>
      <c r="M220" s="1"/>
      <c r="N220" s="1"/>
      <c r="O220" s="1"/>
    </row>
    <row r="221" spans="2:15">
      <c r="B221" s="1"/>
      <c r="C221" s="18"/>
      <c r="D221" s="18"/>
      <c r="E221" s="18"/>
      <c r="F221" s="18"/>
      <c r="G221" s="1"/>
      <c r="H221" s="1"/>
      <c r="I221" s="1"/>
      <c r="J221" s="1"/>
      <c r="K221" s="1"/>
      <c r="L221" s="1"/>
      <c r="M221" s="1"/>
      <c r="N221" s="1"/>
      <c r="O221" s="1"/>
    </row>
    <row r="222" spans="2:15">
      <c r="B222" s="1"/>
      <c r="C222" s="18"/>
      <c r="D222" s="18"/>
      <c r="E222" s="18"/>
      <c r="F222" s="18"/>
      <c r="G222" s="1"/>
      <c r="H222" s="1"/>
      <c r="I222" s="1"/>
      <c r="J222" s="1"/>
      <c r="K222" s="1"/>
      <c r="L222" s="1"/>
      <c r="M222" s="1"/>
      <c r="N222" s="1"/>
      <c r="O222" s="1"/>
    </row>
    <row r="223" spans="2:15">
      <c r="B223" s="1"/>
      <c r="C223" s="18"/>
      <c r="D223" s="18"/>
      <c r="E223" s="18"/>
      <c r="F223" s="18"/>
      <c r="G223" s="1"/>
      <c r="H223" s="1"/>
      <c r="I223" s="1"/>
      <c r="J223" s="1"/>
      <c r="K223" s="1"/>
      <c r="L223" s="1"/>
      <c r="M223" s="1"/>
      <c r="N223" s="1"/>
      <c r="O223" s="1"/>
    </row>
    <row r="224" spans="2:15">
      <c r="B224" s="1"/>
      <c r="C224" s="18"/>
      <c r="D224" s="18"/>
      <c r="E224" s="18"/>
      <c r="F224" s="18"/>
      <c r="G224" s="1"/>
      <c r="H224" s="1"/>
      <c r="I224" s="1"/>
      <c r="J224" s="1"/>
      <c r="K224" s="1"/>
      <c r="L224" s="1"/>
      <c r="M224" s="1"/>
      <c r="N224" s="1"/>
      <c r="O224" s="1"/>
    </row>
    <row r="225" spans="2:15">
      <c r="B225" s="1"/>
      <c r="C225" s="18"/>
      <c r="D225" s="18"/>
      <c r="E225" s="18"/>
      <c r="F225" s="18"/>
      <c r="G225" s="1"/>
      <c r="H225" s="1"/>
      <c r="I225" s="1"/>
      <c r="J225" s="1"/>
      <c r="K225" s="1"/>
      <c r="L225" s="1"/>
      <c r="M225" s="1"/>
      <c r="N225" s="1"/>
      <c r="O225" s="1"/>
    </row>
    <row r="226" spans="2:15">
      <c r="B226" s="1"/>
      <c r="C226" s="18"/>
      <c r="D226" s="18"/>
      <c r="E226" s="18"/>
      <c r="F226" s="18"/>
      <c r="G226" s="1"/>
      <c r="H226" s="1"/>
      <c r="I226" s="1"/>
      <c r="J226" s="1"/>
      <c r="K226" s="1"/>
      <c r="L226" s="1"/>
      <c r="M226" s="1"/>
      <c r="N226" s="1"/>
      <c r="O226" s="1"/>
    </row>
    <row r="227" spans="2:15">
      <c r="B227" s="1"/>
      <c r="C227" s="18"/>
      <c r="D227" s="18"/>
      <c r="E227" s="18"/>
      <c r="F227" s="18"/>
      <c r="G227" s="1"/>
      <c r="H227" s="1"/>
      <c r="I227" s="1"/>
      <c r="J227" s="1"/>
      <c r="K227" s="1"/>
      <c r="L227" s="1"/>
      <c r="M227" s="1"/>
      <c r="N227" s="1"/>
      <c r="O227" s="1"/>
    </row>
    <row r="228" spans="2:15">
      <c r="B228" s="1"/>
      <c r="C228" s="18"/>
      <c r="D228" s="18"/>
      <c r="E228" s="18"/>
      <c r="F228" s="18"/>
      <c r="G228" s="1"/>
      <c r="H228" s="1"/>
      <c r="I228" s="1"/>
      <c r="J228" s="1"/>
      <c r="K228" s="1"/>
      <c r="L228" s="1"/>
      <c r="M228" s="1"/>
      <c r="N228" s="1"/>
      <c r="O228" s="1"/>
    </row>
    <row r="229" spans="2:15">
      <c r="B229" s="1"/>
      <c r="C229" s="18"/>
      <c r="D229" s="18"/>
      <c r="E229" s="18"/>
      <c r="F229" s="18"/>
      <c r="G229" s="1"/>
      <c r="H229" s="1"/>
      <c r="I229" s="1"/>
      <c r="J229" s="1"/>
      <c r="K229" s="1"/>
      <c r="L229" s="1"/>
      <c r="M229" s="1"/>
      <c r="N229" s="1"/>
      <c r="O229" s="1"/>
    </row>
    <row r="230" spans="2:15">
      <c r="B230" s="1"/>
      <c r="C230" s="18"/>
      <c r="D230" s="18"/>
      <c r="E230" s="18"/>
      <c r="F230" s="18"/>
      <c r="G230" s="1"/>
      <c r="H230" s="1"/>
      <c r="I230" s="1"/>
      <c r="J230" s="1"/>
      <c r="K230" s="1"/>
      <c r="L230" s="1"/>
      <c r="M230" s="1"/>
      <c r="N230" s="1"/>
      <c r="O230" s="1"/>
    </row>
    <row r="231" spans="2:15">
      <c r="B231" s="1"/>
      <c r="C231" s="18"/>
      <c r="D231" s="18"/>
      <c r="E231" s="18"/>
      <c r="F231" s="18"/>
      <c r="G231" s="1"/>
      <c r="H231" s="1"/>
      <c r="I231" s="1"/>
      <c r="J231" s="1"/>
      <c r="K231" s="1"/>
      <c r="L231" s="1"/>
      <c r="M231" s="1"/>
      <c r="N231" s="1"/>
      <c r="O231" s="1"/>
    </row>
    <row r="232" spans="2:15">
      <c r="B232" s="1"/>
      <c r="C232" s="18"/>
      <c r="D232" s="18"/>
      <c r="E232" s="18"/>
      <c r="F232" s="18"/>
      <c r="G232" s="1"/>
      <c r="H232" s="1"/>
      <c r="I232" s="1"/>
      <c r="J232" s="1"/>
      <c r="K232" s="1"/>
      <c r="L232" s="1"/>
      <c r="M232" s="1"/>
      <c r="N232" s="1"/>
      <c r="O232" s="1"/>
    </row>
    <row r="233" spans="2:15">
      <c r="B233" s="1"/>
      <c r="C233" s="18"/>
      <c r="D233" s="18"/>
      <c r="E233" s="18"/>
      <c r="F233" s="18"/>
      <c r="G233" s="1"/>
      <c r="H233" s="1"/>
      <c r="I233" s="1"/>
      <c r="J233" s="1"/>
      <c r="K233" s="1"/>
      <c r="L233" s="1"/>
      <c r="M233" s="1"/>
      <c r="N233" s="1"/>
      <c r="O233" s="1"/>
    </row>
    <row r="234" spans="2:15">
      <c r="B234" s="1"/>
      <c r="C234" s="18"/>
      <c r="D234" s="18"/>
      <c r="E234" s="18"/>
      <c r="F234" s="18"/>
      <c r="G234" s="1"/>
      <c r="H234" s="1"/>
      <c r="I234" s="1"/>
      <c r="J234" s="1"/>
      <c r="K234" s="1"/>
      <c r="L234" s="1"/>
      <c r="M234" s="1"/>
      <c r="N234" s="1"/>
      <c r="O234" s="1"/>
    </row>
    <row r="235" spans="2:15">
      <c r="B235" s="1"/>
      <c r="C235" s="18"/>
      <c r="D235" s="18"/>
      <c r="E235" s="18"/>
      <c r="F235" s="18"/>
      <c r="G235" s="1"/>
      <c r="H235" s="1"/>
      <c r="I235" s="1"/>
      <c r="J235" s="1"/>
      <c r="K235" s="1"/>
      <c r="L235" s="1"/>
      <c r="M235" s="1"/>
      <c r="N235" s="1"/>
      <c r="O235" s="1"/>
    </row>
    <row r="236" spans="2:15">
      <c r="B236" s="1"/>
      <c r="C236" s="18"/>
      <c r="D236" s="18"/>
      <c r="E236" s="18"/>
      <c r="F236" s="18"/>
      <c r="G236" s="1"/>
      <c r="H236" s="1"/>
      <c r="I236" s="1"/>
      <c r="J236" s="1"/>
      <c r="K236" s="1"/>
      <c r="L236" s="1"/>
      <c r="M236" s="1"/>
      <c r="N236" s="1"/>
      <c r="O236" s="1"/>
    </row>
    <row r="237" spans="2:15">
      <c r="B237" s="1"/>
      <c r="C237" s="18"/>
      <c r="D237" s="18"/>
      <c r="E237" s="18"/>
      <c r="F237" s="18"/>
      <c r="G237" s="1"/>
      <c r="H237" s="1"/>
      <c r="I237" s="1"/>
      <c r="J237" s="1"/>
      <c r="K237" s="1"/>
      <c r="L237" s="1"/>
      <c r="M237" s="1"/>
      <c r="N237" s="1"/>
      <c r="O237" s="1"/>
    </row>
    <row r="238" spans="2:15">
      <c r="B238" s="1"/>
      <c r="C238" s="18"/>
      <c r="D238" s="18"/>
      <c r="E238" s="18"/>
      <c r="F238" s="18"/>
      <c r="G238" s="1"/>
      <c r="H238" s="1"/>
      <c r="I238" s="1"/>
      <c r="J238" s="1"/>
      <c r="K238" s="1"/>
      <c r="L238" s="1"/>
      <c r="M238" s="1"/>
      <c r="N238" s="1"/>
      <c r="O238" s="1"/>
    </row>
    <row r="239" spans="2:15">
      <c r="B239" s="1"/>
      <c r="C239" s="18"/>
      <c r="D239" s="18"/>
      <c r="E239" s="18"/>
      <c r="F239" s="18"/>
      <c r="G239" s="1"/>
      <c r="H239" s="1"/>
      <c r="I239" s="1"/>
      <c r="J239" s="1"/>
      <c r="K239" s="1"/>
      <c r="L239" s="1"/>
      <c r="M239" s="1"/>
      <c r="N239" s="1"/>
      <c r="O239" s="1"/>
    </row>
    <row r="240" spans="2:15">
      <c r="B240" s="1"/>
      <c r="C240" s="18"/>
      <c r="D240" s="18"/>
      <c r="E240" s="18"/>
      <c r="F240" s="18"/>
      <c r="G240" s="1"/>
      <c r="H240" s="1"/>
      <c r="I240" s="1"/>
      <c r="J240" s="1"/>
      <c r="K240" s="1"/>
      <c r="L240" s="1"/>
      <c r="M240" s="1"/>
      <c r="N240" s="1"/>
      <c r="O240" s="1"/>
    </row>
    <row r="241" spans="2:15">
      <c r="B241" s="1"/>
      <c r="C241" s="18"/>
      <c r="D241" s="18"/>
      <c r="E241" s="18"/>
      <c r="F241" s="18"/>
      <c r="G241" s="1"/>
      <c r="H241" s="1"/>
      <c r="I241" s="1"/>
      <c r="J241" s="1"/>
      <c r="K241" s="1"/>
      <c r="L241" s="1"/>
      <c r="M241" s="1"/>
      <c r="N241" s="1"/>
      <c r="O241" s="1"/>
    </row>
    <row r="242" spans="2:15">
      <c r="B242" s="1"/>
      <c r="C242" s="18"/>
      <c r="D242" s="18"/>
      <c r="E242" s="18"/>
      <c r="F242" s="18"/>
      <c r="G242" s="1"/>
      <c r="H242" s="1"/>
      <c r="I242" s="1"/>
      <c r="J242" s="1"/>
      <c r="K242" s="1"/>
      <c r="L242" s="1"/>
      <c r="M242" s="1"/>
      <c r="N242" s="1"/>
      <c r="O242" s="1"/>
    </row>
    <row r="243" spans="2:15">
      <c r="B243" s="1"/>
      <c r="C243" s="18"/>
      <c r="D243" s="18"/>
      <c r="E243" s="18"/>
      <c r="F243" s="18"/>
      <c r="G243" s="1"/>
      <c r="H243" s="1"/>
      <c r="I243" s="1"/>
      <c r="J243" s="1"/>
      <c r="K243" s="1"/>
      <c r="L243" s="1"/>
      <c r="M243" s="1"/>
      <c r="N243" s="1"/>
      <c r="O243" s="1"/>
    </row>
    <row r="244" spans="2:15">
      <c r="B244" s="1"/>
      <c r="C244" s="18"/>
      <c r="D244" s="18"/>
      <c r="E244" s="18"/>
      <c r="F244" s="18"/>
      <c r="G244" s="1"/>
      <c r="H244" s="1"/>
      <c r="I244" s="1"/>
      <c r="J244" s="1"/>
      <c r="K244" s="1"/>
      <c r="L244" s="1"/>
      <c r="M244" s="1"/>
      <c r="N244" s="1"/>
      <c r="O244" s="1"/>
    </row>
    <row r="245" spans="2:15">
      <c r="B245" s="1"/>
      <c r="C245" s="18"/>
      <c r="D245" s="18"/>
      <c r="E245" s="18"/>
      <c r="F245" s="18"/>
      <c r="G245" s="1"/>
      <c r="H245" s="1"/>
      <c r="I245" s="1"/>
      <c r="J245" s="1"/>
      <c r="K245" s="1"/>
      <c r="L245" s="1"/>
      <c r="M245" s="1"/>
      <c r="N245" s="1"/>
      <c r="O245" s="1"/>
    </row>
    <row r="246" spans="2:15">
      <c r="B246" s="1"/>
      <c r="C246" s="18"/>
      <c r="D246" s="18"/>
      <c r="E246" s="18"/>
      <c r="F246" s="18"/>
      <c r="G246" s="1"/>
      <c r="H246" s="1"/>
      <c r="I246" s="1"/>
      <c r="J246" s="1"/>
      <c r="K246" s="1"/>
      <c r="L246" s="1"/>
      <c r="M246" s="1"/>
      <c r="N246" s="1"/>
      <c r="O246" s="1"/>
    </row>
    <row r="247" spans="2:15">
      <c r="B247" s="1"/>
      <c r="C247" s="18"/>
      <c r="D247" s="18"/>
      <c r="E247" s="18"/>
      <c r="F247" s="18"/>
      <c r="G247" s="1"/>
      <c r="H247" s="1"/>
      <c r="I247" s="1"/>
      <c r="J247" s="1"/>
      <c r="K247" s="1"/>
      <c r="L247" s="1"/>
      <c r="M247" s="1"/>
      <c r="N247" s="1"/>
      <c r="O247" s="1"/>
    </row>
    <row r="248" spans="2:15">
      <c r="B248" s="1"/>
      <c r="C248" s="18"/>
      <c r="D248" s="18"/>
      <c r="E248" s="18"/>
      <c r="F248" s="18"/>
      <c r="G248" s="1"/>
      <c r="H248" s="1"/>
      <c r="I248" s="1"/>
      <c r="J248" s="1"/>
      <c r="K248" s="1"/>
      <c r="L248" s="1"/>
      <c r="M248" s="1"/>
      <c r="N248" s="1"/>
      <c r="O248" s="1"/>
    </row>
    <row r="249" spans="2:15">
      <c r="B249" s="1"/>
      <c r="C249" s="18"/>
      <c r="D249" s="18"/>
      <c r="E249" s="18"/>
      <c r="F249" s="18"/>
      <c r="G249" s="1"/>
      <c r="H249" s="1"/>
      <c r="I249" s="1"/>
      <c r="J249" s="1"/>
      <c r="K249" s="1"/>
      <c r="L249" s="1"/>
      <c r="M249" s="1"/>
      <c r="N249" s="1"/>
      <c r="O249" s="1"/>
    </row>
    <row r="250" spans="2:15">
      <c r="B250" s="1"/>
      <c r="C250" s="18"/>
      <c r="D250" s="18"/>
      <c r="E250" s="18"/>
      <c r="F250" s="18"/>
      <c r="G250" s="1"/>
      <c r="H250" s="1"/>
      <c r="I250" s="1"/>
      <c r="J250" s="1"/>
      <c r="K250" s="1"/>
      <c r="L250" s="1"/>
      <c r="M250" s="1"/>
      <c r="N250" s="1"/>
      <c r="O250" s="1"/>
    </row>
    <row r="251" spans="2:15">
      <c r="B251" s="1"/>
      <c r="C251" s="18"/>
      <c r="D251" s="18"/>
      <c r="E251" s="18"/>
      <c r="F251" s="18"/>
      <c r="G251" s="1"/>
      <c r="H251" s="1"/>
      <c r="I251" s="1"/>
      <c r="J251" s="1"/>
      <c r="K251" s="1"/>
      <c r="L251" s="1"/>
      <c r="M251" s="1"/>
      <c r="N251" s="1"/>
      <c r="O251" s="1"/>
    </row>
    <row r="252" spans="2:15">
      <c r="B252" s="1"/>
      <c r="C252" s="18"/>
      <c r="D252" s="18"/>
      <c r="E252" s="18"/>
      <c r="F252" s="18"/>
      <c r="G252" s="1"/>
      <c r="H252" s="1"/>
      <c r="I252" s="1"/>
      <c r="J252" s="1"/>
      <c r="K252" s="1"/>
      <c r="L252" s="1"/>
      <c r="M252" s="1"/>
      <c r="N252" s="1"/>
      <c r="O252" s="1"/>
    </row>
    <row r="253" spans="2:15">
      <c r="B253" s="1"/>
      <c r="C253" s="18"/>
      <c r="D253" s="18"/>
      <c r="E253" s="18"/>
      <c r="F253" s="18"/>
      <c r="G253" s="1"/>
      <c r="H253" s="1"/>
      <c r="I253" s="1"/>
      <c r="J253" s="1"/>
      <c r="K253" s="1"/>
      <c r="L253" s="1"/>
      <c r="M253" s="1"/>
      <c r="N253" s="1"/>
      <c r="O253" s="1"/>
    </row>
    <row r="254" spans="2:15">
      <c r="B254" s="1"/>
      <c r="C254" s="18"/>
      <c r="D254" s="18"/>
      <c r="E254" s="18"/>
      <c r="F254" s="18"/>
      <c r="G254" s="1"/>
      <c r="H254" s="1"/>
      <c r="I254" s="1"/>
      <c r="J254" s="1"/>
      <c r="K254" s="1"/>
      <c r="L254" s="1"/>
      <c r="M254" s="1"/>
      <c r="N254" s="1"/>
      <c r="O254" s="1"/>
    </row>
    <row r="255" spans="2:15">
      <c r="B255" s="1"/>
      <c r="C255" s="18"/>
      <c r="D255" s="18"/>
      <c r="E255" s="18"/>
      <c r="F255" s="18"/>
      <c r="G255" s="1"/>
      <c r="H255" s="1"/>
      <c r="I255" s="1"/>
      <c r="J255" s="1"/>
      <c r="K255" s="1"/>
      <c r="L255" s="1"/>
      <c r="M255" s="1"/>
      <c r="N255" s="1"/>
      <c r="O255" s="1"/>
    </row>
    <row r="256" spans="2:15">
      <c r="B256" s="1"/>
      <c r="C256" s="18"/>
      <c r="D256" s="18"/>
      <c r="E256" s="18"/>
      <c r="F256" s="18"/>
      <c r="G256" s="1"/>
      <c r="H256" s="1"/>
      <c r="I256" s="1"/>
      <c r="J256" s="1"/>
      <c r="K256" s="1"/>
      <c r="L256" s="1"/>
      <c r="M256" s="1"/>
      <c r="N256" s="1"/>
      <c r="O256" s="1"/>
    </row>
    <row r="257" spans="2:15">
      <c r="B257" s="1"/>
      <c r="C257" s="18"/>
      <c r="D257" s="18"/>
      <c r="E257" s="18"/>
      <c r="F257" s="18"/>
      <c r="G257" s="1"/>
      <c r="H257" s="1"/>
      <c r="I257" s="1"/>
      <c r="J257" s="1"/>
      <c r="K257" s="1"/>
      <c r="L257" s="1"/>
      <c r="M257" s="1"/>
      <c r="N257" s="1"/>
      <c r="O257" s="1"/>
    </row>
    <row r="258" spans="2:15">
      <c r="B258" s="1"/>
      <c r="C258" s="18"/>
      <c r="D258" s="18"/>
      <c r="E258" s="18"/>
      <c r="F258" s="18"/>
      <c r="G258" s="1"/>
      <c r="H258" s="1"/>
      <c r="I258" s="1"/>
      <c r="J258" s="1"/>
      <c r="K258" s="1"/>
      <c r="L258" s="1"/>
      <c r="M258" s="1"/>
      <c r="N258" s="1"/>
      <c r="O258" s="1"/>
    </row>
    <row r="259" spans="2:15">
      <c r="B259" s="1"/>
      <c r="C259" s="18"/>
      <c r="D259" s="18"/>
      <c r="E259" s="18"/>
      <c r="F259" s="18"/>
      <c r="G259" s="1"/>
      <c r="H259" s="1"/>
      <c r="I259" s="1"/>
      <c r="J259" s="1"/>
      <c r="K259" s="1"/>
      <c r="L259" s="1"/>
      <c r="M259" s="1"/>
      <c r="N259" s="1"/>
      <c r="O259" s="1"/>
    </row>
    <row r="260" spans="2:15">
      <c r="B260" s="1"/>
      <c r="C260" s="18"/>
      <c r="D260" s="18"/>
      <c r="E260" s="18"/>
      <c r="F260" s="18"/>
      <c r="G260" s="1"/>
      <c r="H260" s="1"/>
      <c r="I260" s="1"/>
      <c r="J260" s="1"/>
      <c r="K260" s="1"/>
      <c r="L260" s="1"/>
      <c r="M260" s="1"/>
      <c r="N260" s="1"/>
      <c r="O260" s="1"/>
    </row>
    <row r="261" spans="2:15">
      <c r="B261" s="1"/>
      <c r="C261" s="18"/>
      <c r="D261" s="18"/>
      <c r="E261" s="18"/>
      <c r="F261" s="18"/>
      <c r="G261" s="1"/>
      <c r="H261" s="1"/>
      <c r="I261" s="1"/>
      <c r="J261" s="1"/>
      <c r="K261" s="1"/>
      <c r="L261" s="1"/>
      <c r="M261" s="1"/>
      <c r="N261" s="1"/>
      <c r="O261" s="1"/>
    </row>
    <row r="262" spans="2:15">
      <c r="B262" s="1"/>
      <c r="C262" s="18"/>
      <c r="D262" s="18"/>
      <c r="E262" s="18"/>
      <c r="F262" s="18"/>
      <c r="G262" s="1"/>
      <c r="H262" s="1"/>
      <c r="I262" s="1"/>
      <c r="J262" s="1"/>
      <c r="K262" s="1"/>
      <c r="L262" s="1"/>
      <c r="M262" s="1"/>
      <c r="N262" s="1"/>
      <c r="O262" s="1"/>
    </row>
    <row r="263" spans="2:15">
      <c r="B263" s="1"/>
      <c r="C263" s="18"/>
      <c r="D263" s="18"/>
      <c r="E263" s="18"/>
      <c r="F263" s="18"/>
      <c r="G263" s="1"/>
      <c r="H263" s="1"/>
      <c r="I263" s="1"/>
      <c r="J263" s="1"/>
      <c r="K263" s="1"/>
      <c r="L263" s="1"/>
      <c r="M263" s="1"/>
      <c r="N263" s="1"/>
      <c r="O263" s="1"/>
    </row>
    <row r="264" spans="2:15">
      <c r="B264" s="1"/>
      <c r="C264" s="18"/>
      <c r="D264" s="18"/>
      <c r="E264" s="18"/>
      <c r="F264" s="18"/>
      <c r="G264" s="1"/>
      <c r="H264" s="1"/>
      <c r="I264" s="1"/>
      <c r="J264" s="1"/>
      <c r="K264" s="1"/>
      <c r="L264" s="1"/>
      <c r="M264" s="1"/>
      <c r="N264" s="1"/>
      <c r="O264" s="1"/>
    </row>
    <row r="265" spans="2:15">
      <c r="B265" s="1"/>
      <c r="C265" s="18"/>
      <c r="D265" s="18"/>
      <c r="E265" s="18"/>
      <c r="F265" s="18"/>
      <c r="G265" s="1"/>
      <c r="H265" s="1"/>
      <c r="I265" s="1"/>
      <c r="J265" s="1"/>
      <c r="K265" s="1"/>
      <c r="L265" s="1"/>
      <c r="M265" s="1"/>
      <c r="N265" s="1"/>
      <c r="O265" s="1"/>
    </row>
    <row r="266" spans="2:15">
      <c r="B266" s="1"/>
      <c r="C266" s="18"/>
      <c r="D266" s="18"/>
      <c r="E266" s="18"/>
      <c r="F266" s="18"/>
      <c r="G266" s="1"/>
      <c r="H266" s="1"/>
      <c r="I266" s="1"/>
      <c r="J266" s="1"/>
      <c r="K266" s="1"/>
      <c r="L266" s="1"/>
      <c r="M266" s="1"/>
      <c r="N266" s="1"/>
      <c r="O266" s="1"/>
    </row>
    <row r="267" spans="2:15">
      <c r="B267" s="1"/>
      <c r="C267" s="18"/>
      <c r="D267" s="18"/>
      <c r="E267" s="18"/>
      <c r="F267" s="18"/>
      <c r="G267" s="1"/>
      <c r="H267" s="1"/>
      <c r="I267" s="1"/>
      <c r="J267" s="1"/>
      <c r="K267" s="1"/>
      <c r="L267" s="1"/>
      <c r="M267" s="1"/>
      <c r="N267" s="1"/>
      <c r="O267" s="1"/>
    </row>
    <row r="268" spans="2:15">
      <c r="B268" s="1"/>
      <c r="C268" s="18"/>
      <c r="D268" s="18"/>
      <c r="E268" s="18"/>
      <c r="F268" s="18"/>
      <c r="G268" s="1"/>
      <c r="H268" s="1"/>
      <c r="I268" s="1"/>
      <c r="J268" s="1"/>
      <c r="K268" s="1"/>
      <c r="L268" s="1"/>
      <c r="M268" s="1"/>
      <c r="N268" s="1"/>
      <c r="O268" s="1"/>
    </row>
    <row r="269" spans="2:15">
      <c r="B269" s="1"/>
      <c r="C269" s="18"/>
      <c r="D269" s="18"/>
      <c r="E269" s="18"/>
      <c r="F269" s="18"/>
      <c r="G269" s="1"/>
      <c r="H269" s="1"/>
      <c r="I269" s="1"/>
      <c r="J269" s="1"/>
      <c r="K269" s="1"/>
      <c r="L269" s="1"/>
      <c r="M269" s="1"/>
      <c r="N269" s="1"/>
      <c r="O269" s="1"/>
    </row>
    <row r="270" spans="2:15">
      <c r="B270" s="1"/>
      <c r="C270" s="18"/>
      <c r="D270" s="18"/>
      <c r="E270" s="18"/>
      <c r="F270" s="18"/>
      <c r="G270" s="1"/>
      <c r="H270" s="1"/>
      <c r="I270" s="1"/>
      <c r="J270" s="1"/>
      <c r="K270" s="1"/>
      <c r="L270" s="1"/>
      <c r="M270" s="1"/>
      <c r="N270" s="1"/>
      <c r="O270" s="1"/>
    </row>
    <row r="271" spans="2:15">
      <c r="B271" s="1"/>
      <c r="C271" s="18"/>
      <c r="D271" s="18"/>
      <c r="E271" s="18"/>
      <c r="F271" s="18"/>
      <c r="G271" s="1"/>
      <c r="H271" s="1"/>
      <c r="I271" s="1"/>
      <c r="J271" s="1"/>
      <c r="K271" s="1"/>
      <c r="L271" s="1"/>
      <c r="M271" s="1"/>
      <c r="N271" s="1"/>
      <c r="O271" s="1"/>
    </row>
    <row r="272" spans="2:15">
      <c r="B272" s="1"/>
      <c r="C272" s="18"/>
      <c r="D272" s="18"/>
      <c r="E272" s="18"/>
      <c r="F272" s="18"/>
      <c r="G272" s="1"/>
      <c r="H272" s="1"/>
      <c r="I272" s="1"/>
      <c r="J272" s="1"/>
      <c r="K272" s="1"/>
      <c r="L272" s="1"/>
      <c r="M272" s="1"/>
      <c r="N272" s="1"/>
      <c r="O272" s="1"/>
    </row>
    <row r="273" spans="2:15">
      <c r="B273" s="1"/>
      <c r="C273" s="18"/>
      <c r="D273" s="18"/>
      <c r="E273" s="18"/>
      <c r="F273" s="18"/>
      <c r="G273" s="1"/>
      <c r="H273" s="1"/>
      <c r="I273" s="1"/>
      <c r="J273" s="1"/>
      <c r="K273" s="1"/>
      <c r="L273" s="1"/>
      <c r="M273" s="1"/>
      <c r="N273" s="1"/>
      <c r="O273" s="1"/>
    </row>
    <row r="274" spans="2:15">
      <c r="B274" s="1"/>
      <c r="C274" s="18"/>
      <c r="D274" s="18"/>
      <c r="E274" s="18"/>
      <c r="F274" s="18"/>
      <c r="G274" s="1"/>
      <c r="H274" s="1"/>
      <c r="I274" s="1"/>
      <c r="J274" s="1"/>
      <c r="K274" s="1"/>
      <c r="L274" s="1"/>
      <c r="M274" s="1"/>
      <c r="N274" s="1"/>
      <c r="O274" s="1"/>
    </row>
    <row r="275" spans="2:15">
      <c r="B275" s="1"/>
      <c r="C275" s="18"/>
      <c r="D275" s="18"/>
      <c r="E275" s="18"/>
      <c r="F275" s="18"/>
      <c r="G275" s="1"/>
      <c r="H275" s="1"/>
      <c r="I275" s="1"/>
      <c r="J275" s="1"/>
      <c r="K275" s="1"/>
      <c r="L275" s="1"/>
      <c r="M275" s="1"/>
      <c r="N275" s="1"/>
      <c r="O275" s="1"/>
    </row>
    <row r="276" spans="2:15">
      <c r="B276" s="1"/>
      <c r="C276" s="18"/>
      <c r="D276" s="18"/>
      <c r="E276" s="18"/>
      <c r="F276" s="18"/>
      <c r="G276" s="1"/>
      <c r="H276" s="1"/>
      <c r="I276" s="1"/>
      <c r="J276" s="1"/>
      <c r="K276" s="1"/>
      <c r="L276" s="1"/>
      <c r="M276" s="1"/>
      <c r="N276" s="1"/>
      <c r="O276" s="1"/>
    </row>
    <row r="277" spans="2:15">
      <c r="B277" s="1"/>
      <c r="C277" s="18"/>
      <c r="D277" s="18"/>
      <c r="E277" s="18"/>
      <c r="F277" s="18"/>
      <c r="G277" s="1"/>
      <c r="H277" s="1"/>
      <c r="I277" s="1"/>
      <c r="J277" s="1"/>
      <c r="K277" s="1"/>
      <c r="L277" s="1"/>
      <c r="M277" s="1"/>
      <c r="N277" s="1"/>
      <c r="O277" s="1"/>
    </row>
    <row r="278" spans="2:15">
      <c r="B278" s="1"/>
      <c r="C278" s="18"/>
      <c r="D278" s="18"/>
      <c r="E278" s="18"/>
      <c r="F278" s="18"/>
      <c r="G278" s="1"/>
      <c r="H278" s="1"/>
      <c r="I278" s="1"/>
      <c r="J278" s="1"/>
      <c r="K278" s="1"/>
      <c r="L278" s="1"/>
      <c r="M278" s="1"/>
      <c r="N278" s="1"/>
      <c r="O278" s="1"/>
    </row>
    <row r="279" spans="2:15">
      <c r="B279" s="1"/>
      <c r="C279" s="18"/>
      <c r="D279" s="18"/>
      <c r="E279" s="18"/>
      <c r="F279" s="18"/>
      <c r="G279" s="1"/>
      <c r="H279" s="1"/>
      <c r="I279" s="1"/>
      <c r="J279" s="1"/>
      <c r="K279" s="1"/>
      <c r="L279" s="1"/>
      <c r="M279" s="1"/>
      <c r="N279" s="1"/>
      <c r="O279" s="1"/>
    </row>
    <row r="280" spans="2:15">
      <c r="B280" s="1"/>
      <c r="C280" s="18"/>
      <c r="D280" s="18"/>
      <c r="E280" s="18"/>
      <c r="F280" s="18"/>
      <c r="G280" s="1"/>
      <c r="H280" s="1"/>
      <c r="I280" s="1"/>
      <c r="J280" s="1"/>
      <c r="K280" s="1"/>
      <c r="L280" s="1"/>
      <c r="M280" s="1"/>
      <c r="N280" s="1"/>
      <c r="O280" s="1"/>
    </row>
    <row r="281" spans="2:15">
      <c r="B281" s="1"/>
      <c r="C281" s="18"/>
      <c r="D281" s="18"/>
      <c r="E281" s="18"/>
      <c r="F281" s="18"/>
      <c r="G281" s="1"/>
      <c r="H281" s="1"/>
      <c r="I281" s="1"/>
      <c r="J281" s="1"/>
      <c r="K281" s="1"/>
      <c r="L281" s="1"/>
      <c r="M281" s="1"/>
      <c r="N281" s="1"/>
      <c r="O281" s="1"/>
    </row>
    <row r="282" spans="2:15">
      <c r="B282" s="1"/>
      <c r="C282" s="18"/>
      <c r="D282" s="18"/>
      <c r="E282" s="18"/>
      <c r="F282" s="18"/>
      <c r="G282" s="1"/>
      <c r="H282" s="1"/>
      <c r="I282" s="1"/>
      <c r="J282" s="1"/>
      <c r="K282" s="1"/>
      <c r="L282" s="1"/>
      <c r="M282" s="1"/>
      <c r="N282" s="1"/>
      <c r="O282" s="1"/>
    </row>
    <row r="283" spans="2:15">
      <c r="B283" s="1"/>
      <c r="C283" s="18"/>
      <c r="D283" s="18"/>
      <c r="E283" s="18"/>
      <c r="F283" s="18"/>
      <c r="G283" s="1"/>
      <c r="H283" s="1"/>
      <c r="I283" s="1"/>
      <c r="J283" s="1"/>
      <c r="K283" s="1"/>
      <c r="L283" s="1"/>
      <c r="M283" s="1"/>
      <c r="N283" s="1"/>
      <c r="O283" s="1"/>
    </row>
    <row r="284" spans="2:15">
      <c r="B284" s="1"/>
      <c r="C284" s="18"/>
      <c r="D284" s="18"/>
      <c r="E284" s="18"/>
      <c r="F284" s="18"/>
      <c r="G284" s="1"/>
      <c r="H284" s="1"/>
      <c r="I284" s="1"/>
      <c r="J284" s="1"/>
      <c r="K284" s="1"/>
      <c r="L284" s="1"/>
      <c r="M284" s="1"/>
      <c r="N284" s="1"/>
      <c r="O284" s="1"/>
    </row>
    <row r="285" spans="2:15">
      <c r="B285" s="1"/>
      <c r="C285" s="18"/>
      <c r="D285" s="18"/>
      <c r="E285" s="18"/>
      <c r="F285" s="18"/>
      <c r="G285" s="1"/>
      <c r="H285" s="1"/>
      <c r="I285" s="1"/>
      <c r="J285" s="1"/>
      <c r="K285" s="1"/>
      <c r="L285" s="1"/>
      <c r="M285" s="1"/>
      <c r="N285" s="1"/>
      <c r="O285" s="1"/>
    </row>
    <row r="286" spans="2:15">
      <c r="B286" s="1"/>
      <c r="C286" s="18"/>
      <c r="D286" s="18"/>
      <c r="E286" s="18"/>
      <c r="F286" s="18"/>
      <c r="G286" s="1"/>
      <c r="H286" s="1"/>
      <c r="I286" s="1"/>
      <c r="J286" s="1"/>
      <c r="K286" s="1"/>
      <c r="L286" s="1"/>
      <c r="M286" s="1"/>
      <c r="N286" s="1"/>
      <c r="O286" s="1"/>
    </row>
    <row r="287" spans="2:15">
      <c r="B287" s="1"/>
      <c r="C287" s="18"/>
      <c r="D287" s="18"/>
      <c r="E287" s="18"/>
      <c r="F287" s="18"/>
      <c r="G287" s="1"/>
      <c r="H287" s="1"/>
      <c r="I287" s="1"/>
      <c r="J287" s="1"/>
      <c r="K287" s="1"/>
      <c r="L287" s="1"/>
      <c r="M287" s="1"/>
      <c r="N287" s="1"/>
      <c r="O287" s="1"/>
    </row>
    <row r="288" spans="2:15">
      <c r="B288" s="1"/>
      <c r="C288" s="18"/>
      <c r="D288" s="18"/>
      <c r="E288" s="18"/>
      <c r="F288" s="18"/>
      <c r="G288" s="1"/>
      <c r="H288" s="1"/>
      <c r="I288" s="1"/>
      <c r="J288" s="1"/>
      <c r="K288" s="1"/>
      <c r="L288" s="1"/>
      <c r="M288" s="1"/>
      <c r="N288" s="1"/>
      <c r="O288" s="1"/>
    </row>
    <row r="289" spans="2:15">
      <c r="B289" s="1"/>
      <c r="C289" s="18"/>
      <c r="D289" s="18"/>
      <c r="E289" s="18"/>
      <c r="F289" s="18"/>
      <c r="G289" s="1"/>
      <c r="H289" s="1"/>
      <c r="I289" s="1"/>
      <c r="J289" s="1"/>
      <c r="K289" s="1"/>
      <c r="L289" s="1"/>
      <c r="M289" s="1"/>
      <c r="N289" s="1"/>
      <c r="O289" s="1"/>
    </row>
    <row r="290" spans="2:15">
      <c r="B290" s="1"/>
      <c r="C290" s="18"/>
      <c r="D290" s="18"/>
      <c r="E290" s="18"/>
      <c r="F290" s="18"/>
      <c r="G290" s="1"/>
      <c r="H290" s="1"/>
      <c r="I290" s="1"/>
      <c r="J290" s="1"/>
      <c r="K290" s="1"/>
      <c r="L290" s="1"/>
      <c r="M290" s="1"/>
      <c r="N290" s="1"/>
      <c r="O290" s="1"/>
    </row>
    <row r="291" spans="2:15">
      <c r="B291" s="1"/>
      <c r="C291" s="18"/>
      <c r="D291" s="18"/>
      <c r="E291" s="18"/>
      <c r="F291" s="18"/>
      <c r="G291" s="1"/>
      <c r="H291" s="1"/>
      <c r="I291" s="1"/>
      <c r="J291" s="1"/>
      <c r="K291" s="1"/>
      <c r="L291" s="1"/>
      <c r="M291" s="1"/>
      <c r="N291" s="1"/>
      <c r="O291" s="1"/>
    </row>
    <row r="292" spans="2:15">
      <c r="B292" s="1"/>
      <c r="C292" s="18"/>
      <c r="D292" s="18"/>
      <c r="E292" s="18"/>
      <c r="F292" s="18"/>
      <c r="G292" s="1"/>
      <c r="H292" s="1"/>
      <c r="I292" s="1"/>
      <c r="J292" s="1"/>
      <c r="K292" s="1"/>
      <c r="L292" s="1"/>
      <c r="M292" s="1"/>
      <c r="N292" s="1"/>
      <c r="O292" s="1"/>
    </row>
    <row r="293" spans="2:15">
      <c r="B293" s="1"/>
      <c r="C293" s="18"/>
      <c r="D293" s="18"/>
      <c r="E293" s="18"/>
      <c r="F293" s="18"/>
      <c r="G293" s="1"/>
      <c r="H293" s="1"/>
      <c r="I293" s="1"/>
      <c r="J293" s="1"/>
      <c r="K293" s="1"/>
      <c r="L293" s="1"/>
      <c r="M293" s="1"/>
      <c r="N293" s="1"/>
      <c r="O293" s="1"/>
    </row>
    <row r="294" spans="2:15">
      <c r="B294" s="1"/>
      <c r="C294" s="18"/>
      <c r="D294" s="18"/>
      <c r="E294" s="18"/>
      <c r="F294" s="18"/>
      <c r="G294" s="1"/>
      <c r="H294" s="1"/>
      <c r="I294" s="1"/>
      <c r="J294" s="1"/>
      <c r="K294" s="1"/>
      <c r="L294" s="1"/>
      <c r="M294" s="1"/>
      <c r="N294" s="1"/>
      <c r="O294" s="1"/>
    </row>
    <row r="295" spans="2:15">
      <c r="B295" s="1"/>
      <c r="C295" s="18"/>
      <c r="D295" s="18"/>
      <c r="E295" s="18"/>
      <c r="F295" s="18"/>
      <c r="G295" s="1"/>
      <c r="H295" s="1"/>
      <c r="I295" s="1"/>
      <c r="J295" s="1"/>
      <c r="K295" s="1"/>
      <c r="L295" s="1"/>
      <c r="M295" s="1"/>
      <c r="N295" s="1"/>
      <c r="O295" s="1"/>
    </row>
    <row r="296" spans="2:15">
      <c r="B296" s="1"/>
      <c r="C296" s="18"/>
      <c r="D296" s="18"/>
      <c r="E296" s="18"/>
      <c r="F296" s="18"/>
      <c r="G296" s="1"/>
      <c r="H296" s="1"/>
      <c r="I296" s="1"/>
      <c r="J296" s="1"/>
      <c r="K296" s="1"/>
      <c r="L296" s="1"/>
      <c r="M296" s="1"/>
      <c r="N296" s="1"/>
      <c r="O296" s="1"/>
    </row>
    <row r="297" spans="2:15">
      <c r="B297" s="1"/>
      <c r="C297" s="18"/>
      <c r="D297" s="18"/>
      <c r="E297" s="18"/>
      <c r="F297" s="18"/>
      <c r="G297" s="1"/>
      <c r="H297" s="1"/>
      <c r="I297" s="1"/>
      <c r="J297" s="1"/>
      <c r="K297" s="1"/>
      <c r="L297" s="1"/>
      <c r="M297" s="1"/>
      <c r="N297" s="1"/>
      <c r="O297" s="1"/>
    </row>
    <row r="298" spans="2:15">
      <c r="B298" s="1"/>
      <c r="C298" s="18"/>
      <c r="D298" s="18"/>
      <c r="E298" s="18"/>
      <c r="F298" s="18"/>
      <c r="G298" s="1"/>
      <c r="H298" s="1"/>
      <c r="I298" s="1"/>
      <c r="J298" s="1"/>
      <c r="K298" s="1"/>
      <c r="L298" s="1"/>
      <c r="M298" s="1"/>
      <c r="N298" s="1"/>
      <c r="O298" s="1"/>
    </row>
    <row r="299" spans="2:15">
      <c r="B299" s="1"/>
      <c r="C299" s="18"/>
      <c r="D299" s="18"/>
      <c r="E299" s="18"/>
      <c r="F299" s="18"/>
      <c r="G299" s="1"/>
      <c r="H299" s="1"/>
      <c r="I299" s="1"/>
      <c r="J299" s="1"/>
      <c r="K299" s="1"/>
      <c r="L299" s="1"/>
      <c r="M299" s="1"/>
      <c r="N299" s="1"/>
      <c r="O299" s="1"/>
    </row>
    <row r="300" spans="2:15">
      <c r="B300" s="1"/>
      <c r="C300" s="18"/>
      <c r="D300" s="18"/>
      <c r="E300" s="18"/>
      <c r="F300" s="18"/>
      <c r="G300" s="1"/>
      <c r="H300" s="1"/>
      <c r="I300" s="1"/>
      <c r="J300" s="1"/>
      <c r="K300" s="1"/>
      <c r="L300" s="1"/>
      <c r="M300" s="1"/>
      <c r="N300" s="1"/>
      <c r="O300" s="1"/>
    </row>
    <row r="301" spans="2:15">
      <c r="B301" s="1"/>
      <c r="C301" s="18"/>
      <c r="D301" s="18"/>
      <c r="E301" s="18"/>
      <c r="F301" s="18"/>
      <c r="G301" s="1"/>
      <c r="H301" s="1"/>
      <c r="I301" s="1"/>
      <c r="J301" s="1"/>
      <c r="K301" s="1"/>
      <c r="L301" s="1"/>
      <c r="M301" s="1"/>
      <c r="N301" s="1"/>
      <c r="O301" s="1"/>
    </row>
    <row r="302" spans="2:15">
      <c r="B302" s="1"/>
      <c r="C302" s="18"/>
      <c r="D302" s="18"/>
      <c r="E302" s="18"/>
      <c r="F302" s="18"/>
      <c r="G302" s="1"/>
      <c r="H302" s="1"/>
      <c r="I302" s="1"/>
      <c r="J302" s="1"/>
      <c r="K302" s="1"/>
      <c r="L302" s="1"/>
      <c r="M302" s="1"/>
      <c r="N302" s="1"/>
      <c r="O302" s="1"/>
    </row>
    <row r="303" spans="2:15">
      <c r="B303" s="1"/>
      <c r="C303" s="18"/>
      <c r="D303" s="18"/>
      <c r="E303" s="18"/>
      <c r="F303" s="18"/>
      <c r="G303" s="1"/>
      <c r="H303" s="1"/>
      <c r="I303" s="1"/>
      <c r="J303" s="1"/>
      <c r="K303" s="1"/>
      <c r="L303" s="1"/>
      <c r="M303" s="1"/>
      <c r="N303" s="1"/>
      <c r="O303" s="1"/>
    </row>
    <row r="304" spans="2:15">
      <c r="B304" s="1"/>
      <c r="C304" s="18"/>
      <c r="D304" s="18"/>
      <c r="E304" s="18"/>
      <c r="F304" s="18"/>
      <c r="G304" s="1"/>
      <c r="H304" s="1"/>
      <c r="I304" s="1"/>
      <c r="J304" s="1"/>
      <c r="K304" s="1"/>
      <c r="L304" s="1"/>
      <c r="M304" s="1"/>
      <c r="N304" s="1"/>
      <c r="O304" s="1"/>
    </row>
    <row r="305" spans="2:15">
      <c r="B305" s="1"/>
      <c r="C305" s="18"/>
      <c r="D305" s="18"/>
      <c r="E305" s="18"/>
      <c r="F305" s="18"/>
      <c r="G305" s="1"/>
      <c r="H305" s="1"/>
      <c r="I305" s="1"/>
      <c r="J305" s="1"/>
      <c r="K305" s="1"/>
      <c r="L305" s="1"/>
      <c r="M305" s="1"/>
      <c r="N305" s="1"/>
      <c r="O305" s="1"/>
    </row>
    <row r="306" spans="2:15">
      <c r="B306" s="1"/>
      <c r="C306" s="18"/>
      <c r="D306" s="18"/>
      <c r="E306" s="18"/>
      <c r="F306" s="18"/>
      <c r="G306" s="1"/>
      <c r="H306" s="1"/>
      <c r="I306" s="1"/>
      <c r="J306" s="1"/>
      <c r="K306" s="1"/>
      <c r="L306" s="1"/>
      <c r="M306" s="1"/>
      <c r="N306" s="1"/>
      <c r="O306" s="1"/>
    </row>
    <row r="307" spans="2:15">
      <c r="B307" s="1"/>
      <c r="C307" s="18"/>
      <c r="D307" s="18"/>
      <c r="E307" s="18"/>
      <c r="F307" s="18"/>
      <c r="G307" s="1"/>
      <c r="H307" s="1"/>
      <c r="I307" s="1"/>
      <c r="J307" s="1"/>
      <c r="K307" s="1"/>
      <c r="L307" s="1"/>
      <c r="M307" s="1"/>
      <c r="N307" s="1"/>
      <c r="O307" s="1"/>
    </row>
    <row r="308" spans="2:15">
      <c r="B308" s="1"/>
      <c r="C308" s="18"/>
      <c r="D308" s="18"/>
      <c r="E308" s="18"/>
      <c r="F308" s="18"/>
      <c r="G308" s="1"/>
      <c r="H308" s="1"/>
      <c r="I308" s="1"/>
      <c r="J308" s="1"/>
      <c r="K308" s="1"/>
      <c r="L308" s="1"/>
      <c r="M308" s="1"/>
      <c r="N308" s="1"/>
      <c r="O308" s="1"/>
    </row>
    <row r="309" spans="2:15">
      <c r="B309" s="1"/>
      <c r="C309" s="18"/>
      <c r="D309" s="18"/>
      <c r="E309" s="18"/>
      <c r="F309" s="18"/>
      <c r="G309" s="1"/>
      <c r="H309" s="1"/>
      <c r="I309" s="1"/>
      <c r="J309" s="1"/>
      <c r="K309" s="1"/>
      <c r="L309" s="1"/>
      <c r="M309" s="1"/>
      <c r="N309" s="1"/>
      <c r="O309" s="1"/>
    </row>
    <row r="310" spans="2:15">
      <c r="B310" s="1"/>
      <c r="C310" s="18"/>
      <c r="D310" s="18"/>
      <c r="E310" s="18"/>
      <c r="F310" s="18"/>
      <c r="G310" s="1"/>
      <c r="H310" s="1"/>
      <c r="I310" s="1"/>
      <c r="J310" s="1"/>
      <c r="K310" s="1"/>
      <c r="L310" s="1"/>
      <c r="M310" s="1"/>
      <c r="N310" s="1"/>
      <c r="O310" s="1"/>
    </row>
    <row r="311" spans="2:15">
      <c r="B311" s="1"/>
      <c r="C311" s="18"/>
      <c r="D311" s="18"/>
      <c r="E311" s="18"/>
      <c r="F311" s="18"/>
      <c r="G311" s="1"/>
      <c r="H311" s="1"/>
      <c r="I311" s="1"/>
      <c r="J311" s="1"/>
      <c r="K311" s="1"/>
      <c r="L311" s="1"/>
      <c r="M311" s="1"/>
      <c r="N311" s="1"/>
      <c r="O311" s="1"/>
    </row>
    <row r="312" spans="2:15">
      <c r="B312" s="1"/>
      <c r="C312" s="18"/>
      <c r="D312" s="18"/>
      <c r="E312" s="18"/>
      <c r="F312" s="18"/>
      <c r="G312" s="1"/>
      <c r="H312" s="1"/>
      <c r="I312" s="1"/>
      <c r="J312" s="1"/>
      <c r="K312" s="1"/>
      <c r="L312" s="1"/>
      <c r="M312" s="1"/>
      <c r="N312" s="1"/>
      <c r="O312" s="1"/>
    </row>
    <row r="313" spans="2:15">
      <c r="B313" s="1"/>
      <c r="C313" s="18"/>
      <c r="D313" s="18"/>
      <c r="E313" s="18"/>
      <c r="F313" s="18"/>
      <c r="G313" s="1"/>
      <c r="H313" s="1"/>
      <c r="I313" s="1"/>
      <c r="J313" s="1"/>
      <c r="K313" s="1"/>
      <c r="L313" s="1"/>
      <c r="M313" s="1"/>
      <c r="N313" s="1"/>
      <c r="O313" s="1"/>
    </row>
    <row r="314" spans="2:15">
      <c r="B314" s="1"/>
      <c r="C314" s="18"/>
      <c r="D314" s="18"/>
      <c r="E314" s="18"/>
      <c r="F314" s="18"/>
      <c r="G314" s="1"/>
      <c r="H314" s="1"/>
      <c r="I314" s="1"/>
      <c r="J314" s="1"/>
      <c r="K314" s="1"/>
      <c r="L314" s="1"/>
      <c r="M314" s="1"/>
      <c r="N314" s="1"/>
      <c r="O314" s="1"/>
    </row>
    <row r="315" spans="2:15">
      <c r="B315" s="1"/>
      <c r="C315" s="18"/>
      <c r="D315" s="18"/>
      <c r="E315" s="18"/>
      <c r="F315" s="18"/>
      <c r="G315" s="1"/>
      <c r="H315" s="1"/>
      <c r="I315" s="1"/>
      <c r="J315" s="1"/>
      <c r="K315" s="1"/>
      <c r="L315" s="1"/>
      <c r="M315" s="1"/>
      <c r="N315" s="1"/>
      <c r="O315" s="1"/>
    </row>
    <row r="316" spans="2:15">
      <c r="B316" s="1"/>
      <c r="C316" s="18"/>
      <c r="D316" s="18"/>
      <c r="E316" s="18"/>
      <c r="F316" s="18"/>
      <c r="G316" s="1"/>
      <c r="H316" s="1"/>
      <c r="I316" s="1"/>
      <c r="J316" s="1"/>
      <c r="K316" s="1"/>
      <c r="L316" s="1"/>
      <c r="M316" s="1"/>
      <c r="N316" s="1"/>
      <c r="O316" s="1"/>
    </row>
    <row r="317" spans="2:15">
      <c r="B317" s="1"/>
      <c r="C317" s="18"/>
      <c r="D317" s="18"/>
      <c r="E317" s="18"/>
      <c r="F317" s="18"/>
      <c r="G317" s="1"/>
      <c r="H317" s="1"/>
      <c r="I317" s="1"/>
      <c r="J317" s="1"/>
      <c r="K317" s="1"/>
      <c r="L317" s="1"/>
      <c r="M317" s="1"/>
      <c r="N317" s="1"/>
      <c r="O317" s="1"/>
    </row>
    <row r="318" spans="2:15">
      <c r="B318" s="1"/>
      <c r="C318" s="18"/>
      <c r="D318" s="18"/>
      <c r="E318" s="18"/>
      <c r="F318" s="18"/>
      <c r="G318" s="1"/>
      <c r="H318" s="1"/>
      <c r="I318" s="1"/>
      <c r="J318" s="1"/>
      <c r="K318" s="1"/>
      <c r="L318" s="1"/>
      <c r="M318" s="1"/>
      <c r="N318" s="1"/>
      <c r="O318" s="1"/>
    </row>
    <row r="319" spans="2:15">
      <c r="B319" s="1"/>
      <c r="C319" s="18"/>
      <c r="D319" s="18"/>
      <c r="E319" s="18"/>
      <c r="F319" s="18"/>
      <c r="G319" s="1"/>
      <c r="H319" s="1"/>
      <c r="I319" s="1"/>
      <c r="J319" s="1"/>
      <c r="K319" s="1"/>
      <c r="L319" s="1"/>
      <c r="M319" s="1"/>
      <c r="N319" s="1"/>
      <c r="O319" s="1"/>
    </row>
    <row r="320" spans="2:15">
      <c r="B320" s="1"/>
      <c r="C320" s="18"/>
      <c r="D320" s="18"/>
      <c r="E320" s="18"/>
      <c r="F320" s="18"/>
      <c r="G320" s="1"/>
      <c r="H320" s="1"/>
      <c r="I320" s="1"/>
      <c r="J320" s="1"/>
      <c r="K320" s="1"/>
      <c r="L320" s="1"/>
      <c r="M320" s="1"/>
      <c r="N320" s="1"/>
      <c r="O320" s="1"/>
    </row>
    <row r="321" spans="2:15">
      <c r="B321" s="1"/>
      <c r="C321" s="18"/>
      <c r="D321" s="18"/>
      <c r="E321" s="18"/>
      <c r="F321" s="18"/>
      <c r="G321" s="1"/>
      <c r="H321" s="1"/>
      <c r="I321" s="1"/>
      <c r="J321" s="1"/>
      <c r="K321" s="1"/>
      <c r="L321" s="1"/>
      <c r="M321" s="1"/>
      <c r="N321" s="1"/>
      <c r="O321" s="1"/>
    </row>
    <row r="322" spans="2:15">
      <c r="B322" s="1"/>
      <c r="C322" s="18"/>
      <c r="D322" s="18"/>
      <c r="E322" s="18"/>
      <c r="F322" s="18"/>
      <c r="G322" s="1"/>
      <c r="H322" s="1"/>
      <c r="I322" s="1"/>
      <c r="J322" s="1"/>
      <c r="K322" s="1"/>
      <c r="L322" s="1"/>
      <c r="M322" s="1"/>
      <c r="N322" s="1"/>
      <c r="O322" s="1"/>
    </row>
    <row r="323" spans="2:15">
      <c r="B323" s="1"/>
      <c r="C323" s="18"/>
      <c r="D323" s="18"/>
      <c r="E323" s="18"/>
      <c r="F323" s="18"/>
      <c r="G323" s="1"/>
      <c r="H323" s="1"/>
      <c r="I323" s="1"/>
      <c r="J323" s="1"/>
      <c r="K323" s="1"/>
      <c r="L323" s="1"/>
      <c r="M323" s="1"/>
      <c r="N323" s="1"/>
      <c r="O323" s="1"/>
    </row>
    <row r="324" spans="2:15">
      <c r="B324" s="1"/>
      <c r="C324" s="18"/>
      <c r="D324" s="18"/>
      <c r="E324" s="18"/>
      <c r="F324" s="18"/>
      <c r="G324" s="1"/>
      <c r="H324" s="1"/>
      <c r="I324" s="1"/>
      <c r="J324" s="1"/>
      <c r="K324" s="1"/>
      <c r="L324" s="1"/>
      <c r="M324" s="1"/>
      <c r="N324" s="1"/>
      <c r="O324" s="1"/>
    </row>
    <row r="325" spans="2:15">
      <c r="B325" s="1"/>
      <c r="C325" s="18"/>
      <c r="D325" s="18"/>
      <c r="E325" s="18"/>
      <c r="F325" s="18"/>
      <c r="G325" s="1"/>
      <c r="H325" s="1"/>
      <c r="I325" s="1"/>
      <c r="J325" s="1"/>
      <c r="K325" s="1"/>
      <c r="L325" s="1"/>
      <c r="M325" s="1"/>
      <c r="N325" s="1"/>
      <c r="O325" s="1"/>
    </row>
    <row r="326" spans="2:15">
      <c r="B326" s="1"/>
      <c r="C326" s="18"/>
      <c r="D326" s="18"/>
      <c r="E326" s="18"/>
      <c r="F326" s="18"/>
      <c r="G326" s="1"/>
      <c r="H326" s="1"/>
      <c r="I326" s="1"/>
      <c r="J326" s="1"/>
      <c r="K326" s="1"/>
      <c r="L326" s="1"/>
      <c r="M326" s="1"/>
      <c r="N326" s="1"/>
      <c r="O326" s="1"/>
    </row>
    <row r="327" spans="2:15">
      <c r="B327" s="1"/>
      <c r="C327" s="18"/>
      <c r="D327" s="18"/>
      <c r="E327" s="18"/>
      <c r="F327" s="18"/>
      <c r="G327" s="1"/>
      <c r="H327" s="1"/>
      <c r="I327" s="1"/>
      <c r="J327" s="1"/>
      <c r="K327" s="1"/>
      <c r="L327" s="1"/>
      <c r="M327" s="1"/>
      <c r="N327" s="1"/>
      <c r="O327" s="1"/>
    </row>
    <row r="328" spans="2:15">
      <c r="B328" s="1"/>
      <c r="C328" s="18"/>
      <c r="D328" s="18"/>
      <c r="E328" s="18"/>
      <c r="F328" s="18"/>
      <c r="G328" s="1"/>
      <c r="H328" s="1"/>
      <c r="I328" s="1"/>
      <c r="J328" s="1"/>
      <c r="K328" s="1"/>
      <c r="L328" s="1"/>
      <c r="M328" s="1"/>
      <c r="N328" s="1"/>
      <c r="O328" s="1"/>
    </row>
    <row r="329" spans="2:15">
      <c r="B329" s="1"/>
      <c r="C329" s="18"/>
      <c r="D329" s="18"/>
      <c r="E329" s="18"/>
      <c r="F329" s="18"/>
      <c r="G329" s="1"/>
      <c r="H329" s="1"/>
      <c r="I329" s="1"/>
      <c r="J329" s="1"/>
      <c r="K329" s="1"/>
      <c r="L329" s="1"/>
      <c r="M329" s="1"/>
      <c r="N329" s="1"/>
      <c r="O329" s="1"/>
    </row>
    <row r="330" spans="2:15">
      <c r="B330" s="1"/>
      <c r="C330" s="18"/>
      <c r="D330" s="18"/>
      <c r="E330" s="18"/>
      <c r="F330" s="18"/>
      <c r="G330" s="1"/>
      <c r="H330" s="1"/>
      <c r="I330" s="1"/>
      <c r="J330" s="1"/>
      <c r="K330" s="1"/>
      <c r="L330" s="1"/>
      <c r="M330" s="1"/>
      <c r="N330" s="1"/>
      <c r="O330" s="1"/>
    </row>
    <row r="331" spans="2:15">
      <c r="B331" s="1"/>
      <c r="C331" s="18"/>
      <c r="D331" s="18"/>
      <c r="E331" s="18"/>
      <c r="F331" s="18"/>
      <c r="G331" s="1"/>
      <c r="H331" s="1"/>
      <c r="I331" s="1"/>
      <c r="J331" s="1"/>
      <c r="K331" s="1"/>
      <c r="L331" s="1"/>
      <c r="M331" s="1"/>
      <c r="N331" s="1"/>
      <c r="O331" s="1"/>
    </row>
    <row r="332" spans="2:15">
      <c r="B332" s="1"/>
      <c r="C332" s="18"/>
      <c r="D332" s="18"/>
      <c r="E332" s="18"/>
      <c r="F332" s="18"/>
      <c r="G332" s="1"/>
      <c r="H332" s="1"/>
      <c r="I332" s="1"/>
      <c r="J332" s="1"/>
      <c r="K332" s="1"/>
      <c r="L332" s="1"/>
      <c r="M332" s="1"/>
      <c r="N332" s="1"/>
      <c r="O332" s="1"/>
    </row>
    <row r="333" spans="2:15">
      <c r="B333" s="1"/>
      <c r="C333" s="18"/>
      <c r="D333" s="18"/>
      <c r="E333" s="18"/>
      <c r="F333" s="18"/>
      <c r="G333" s="1"/>
      <c r="H333" s="1"/>
      <c r="I333" s="1"/>
      <c r="J333" s="1"/>
      <c r="K333" s="1"/>
      <c r="L333" s="1"/>
      <c r="M333" s="1"/>
      <c r="N333" s="1"/>
      <c r="O333" s="1"/>
    </row>
    <row r="334" spans="2:15">
      <c r="B334" s="1"/>
      <c r="C334" s="18"/>
      <c r="D334" s="18"/>
      <c r="E334" s="18"/>
      <c r="F334" s="18"/>
      <c r="G334" s="1"/>
      <c r="H334" s="1"/>
      <c r="I334" s="1"/>
      <c r="J334" s="1"/>
      <c r="K334" s="1"/>
      <c r="L334" s="1"/>
      <c r="M334" s="1"/>
      <c r="N334" s="1"/>
      <c r="O334" s="1"/>
    </row>
    <row r="335" spans="2:15">
      <c r="B335" s="1"/>
      <c r="C335" s="18"/>
      <c r="D335" s="18"/>
      <c r="E335" s="18"/>
      <c r="F335" s="18"/>
      <c r="G335" s="1"/>
      <c r="H335" s="1"/>
      <c r="I335" s="1"/>
      <c r="J335" s="1"/>
      <c r="K335" s="1"/>
      <c r="L335" s="1"/>
      <c r="M335" s="1"/>
      <c r="N335" s="1"/>
      <c r="O335" s="1"/>
    </row>
    <row r="336" spans="2:15">
      <c r="B336" s="1"/>
      <c r="C336" s="18"/>
      <c r="D336" s="18"/>
      <c r="E336" s="18"/>
      <c r="F336" s="18"/>
      <c r="G336" s="1"/>
      <c r="H336" s="1"/>
      <c r="I336" s="1"/>
      <c r="J336" s="1"/>
      <c r="K336" s="1"/>
      <c r="L336" s="1"/>
      <c r="M336" s="1"/>
      <c r="N336" s="1"/>
      <c r="O336" s="1"/>
    </row>
    <row r="337" spans="2:15">
      <c r="B337" s="1"/>
      <c r="C337" s="18"/>
      <c r="D337" s="18"/>
      <c r="E337" s="18"/>
      <c r="F337" s="18"/>
      <c r="G337" s="1"/>
      <c r="H337" s="1"/>
      <c r="I337" s="1"/>
      <c r="J337" s="1"/>
      <c r="K337" s="1"/>
      <c r="L337" s="1"/>
      <c r="M337" s="1"/>
      <c r="N337" s="1"/>
      <c r="O337" s="1"/>
    </row>
    <row r="338" spans="2:15">
      <c r="B338" s="1"/>
      <c r="C338" s="18"/>
      <c r="D338" s="18"/>
      <c r="E338" s="18"/>
      <c r="F338" s="18"/>
      <c r="G338" s="1"/>
      <c r="H338" s="1"/>
      <c r="I338" s="1"/>
      <c r="J338" s="1"/>
      <c r="K338" s="1"/>
      <c r="L338" s="1"/>
      <c r="M338" s="1"/>
      <c r="N338" s="1"/>
      <c r="O338" s="1"/>
    </row>
    <row r="339" spans="2:15">
      <c r="B339" s="1"/>
      <c r="C339" s="18"/>
      <c r="D339" s="18"/>
      <c r="E339" s="18"/>
      <c r="F339" s="18"/>
      <c r="G339" s="1"/>
      <c r="H339" s="1"/>
      <c r="I339" s="1"/>
      <c r="J339" s="1"/>
      <c r="K339" s="1"/>
      <c r="L339" s="1"/>
      <c r="M339" s="1"/>
      <c r="N339" s="1"/>
      <c r="O339" s="1"/>
    </row>
    <row r="340" spans="2:15">
      <c r="B340" s="1"/>
      <c r="C340" s="18"/>
      <c r="D340" s="18"/>
      <c r="E340" s="18"/>
      <c r="F340" s="18"/>
      <c r="G340" s="1"/>
      <c r="H340" s="1"/>
      <c r="I340" s="1"/>
      <c r="J340" s="1"/>
      <c r="K340" s="1"/>
      <c r="L340" s="1"/>
      <c r="M340" s="1"/>
      <c r="N340" s="1"/>
      <c r="O340" s="1"/>
    </row>
    <row r="341" spans="2:15">
      <c r="B341" s="1"/>
      <c r="C341" s="18"/>
      <c r="D341" s="18"/>
      <c r="E341" s="18"/>
      <c r="F341" s="18"/>
      <c r="G341" s="1"/>
      <c r="H341" s="1"/>
      <c r="I341" s="1"/>
      <c r="J341" s="1"/>
      <c r="K341" s="1"/>
      <c r="L341" s="1"/>
      <c r="M341" s="1"/>
      <c r="N341" s="1"/>
      <c r="O341" s="1"/>
    </row>
    <row r="342" spans="2:15">
      <c r="B342" s="1"/>
      <c r="C342" s="18"/>
      <c r="D342" s="18"/>
      <c r="E342" s="18"/>
      <c r="F342" s="18"/>
      <c r="G342" s="1"/>
      <c r="H342" s="1"/>
      <c r="I342" s="1"/>
      <c r="J342" s="1"/>
      <c r="K342" s="1"/>
      <c r="L342" s="1"/>
      <c r="M342" s="1"/>
      <c r="N342" s="1"/>
      <c r="O342" s="1"/>
    </row>
    <row r="343" spans="2:15">
      <c r="B343" s="1"/>
      <c r="C343" s="18"/>
      <c r="D343" s="18"/>
      <c r="E343" s="18"/>
      <c r="F343" s="18"/>
      <c r="G343" s="1"/>
      <c r="H343" s="1"/>
      <c r="I343" s="1"/>
      <c r="J343" s="1"/>
      <c r="K343" s="1"/>
      <c r="L343" s="1"/>
      <c r="M343" s="1"/>
      <c r="N343" s="1"/>
      <c r="O343" s="1"/>
    </row>
    <row r="344" spans="2:15">
      <c r="B344" s="1"/>
      <c r="C344" s="18"/>
      <c r="D344" s="18"/>
      <c r="E344" s="18"/>
      <c r="F344" s="18"/>
      <c r="G344" s="1"/>
      <c r="H344" s="1"/>
      <c r="I344" s="1"/>
      <c r="J344" s="1"/>
      <c r="K344" s="1"/>
      <c r="L344" s="1"/>
      <c r="M344" s="1"/>
      <c r="N344" s="1"/>
      <c r="O344" s="1"/>
    </row>
    <row r="345" spans="2:15">
      <c r="B345" s="1"/>
      <c r="C345" s="18"/>
      <c r="D345" s="18"/>
      <c r="E345" s="18"/>
      <c r="F345" s="18"/>
      <c r="G345" s="1"/>
      <c r="H345" s="1"/>
      <c r="I345" s="1"/>
      <c r="J345" s="1"/>
      <c r="K345" s="1"/>
      <c r="L345" s="1"/>
      <c r="M345" s="1"/>
      <c r="N345" s="1"/>
      <c r="O345" s="1"/>
    </row>
    <row r="346" spans="2:15">
      <c r="B346" s="1"/>
      <c r="C346" s="18"/>
      <c r="D346" s="18"/>
      <c r="E346" s="18"/>
      <c r="F346" s="18"/>
      <c r="G346" s="1"/>
      <c r="H346" s="1"/>
      <c r="I346" s="1"/>
      <c r="J346" s="1"/>
      <c r="K346" s="1"/>
      <c r="L346" s="1"/>
      <c r="M346" s="1"/>
      <c r="N346" s="1"/>
      <c r="O346" s="1"/>
    </row>
    <row r="347" spans="2:15">
      <c r="B347" s="1"/>
      <c r="C347" s="18"/>
      <c r="D347" s="18"/>
      <c r="E347" s="18"/>
      <c r="F347" s="18"/>
      <c r="G347" s="1"/>
      <c r="H347" s="1"/>
      <c r="I347" s="1"/>
      <c r="J347" s="1"/>
      <c r="K347" s="1"/>
      <c r="L347" s="1"/>
      <c r="M347" s="1"/>
      <c r="N347" s="1"/>
      <c r="O347" s="1"/>
    </row>
    <row r="348" spans="2:15">
      <c r="B348" s="1"/>
      <c r="C348" s="18"/>
      <c r="D348" s="18"/>
      <c r="E348" s="18"/>
      <c r="F348" s="18"/>
      <c r="G348" s="1"/>
      <c r="H348" s="1"/>
      <c r="I348" s="1"/>
      <c r="J348" s="1"/>
      <c r="K348" s="1"/>
      <c r="L348" s="1"/>
      <c r="M348" s="1"/>
      <c r="N348" s="1"/>
      <c r="O348" s="1"/>
    </row>
    <row r="349" spans="2:15">
      <c r="B349" s="1"/>
      <c r="C349" s="18"/>
      <c r="D349" s="18"/>
      <c r="E349" s="18"/>
      <c r="F349" s="18"/>
      <c r="G349" s="1"/>
      <c r="H349" s="1"/>
      <c r="I349" s="1"/>
      <c r="J349" s="1"/>
      <c r="K349" s="1"/>
      <c r="L349" s="1"/>
      <c r="M349" s="1"/>
      <c r="N349" s="1"/>
      <c r="O349" s="1"/>
    </row>
    <row r="350" spans="2:15">
      <c r="B350" s="1"/>
      <c r="C350" s="18"/>
      <c r="D350" s="18"/>
      <c r="E350" s="18"/>
      <c r="F350" s="18"/>
      <c r="G350" s="1"/>
      <c r="H350" s="1"/>
      <c r="I350" s="1"/>
      <c r="J350" s="1"/>
      <c r="K350" s="1"/>
      <c r="L350" s="1"/>
      <c r="M350" s="1"/>
      <c r="N350" s="1"/>
      <c r="O350" s="1"/>
    </row>
    <row r="351" spans="2:15">
      <c r="B351" s="1"/>
      <c r="C351" s="18"/>
      <c r="D351" s="18"/>
      <c r="E351" s="18"/>
      <c r="F351" s="18"/>
      <c r="G351" s="1"/>
      <c r="H351" s="1"/>
      <c r="I351" s="1"/>
      <c r="J351" s="1"/>
      <c r="K351" s="1"/>
      <c r="L351" s="1"/>
      <c r="M351" s="1"/>
      <c r="N351" s="1"/>
      <c r="O351" s="1"/>
    </row>
    <row r="352" spans="2:15">
      <c r="B352" s="1"/>
      <c r="C352" s="18"/>
      <c r="D352" s="18"/>
      <c r="E352" s="18"/>
      <c r="F352" s="18"/>
      <c r="G352" s="1"/>
      <c r="H352" s="1"/>
      <c r="I352" s="1"/>
      <c r="J352" s="1"/>
      <c r="K352" s="1"/>
      <c r="L352" s="1"/>
      <c r="M352" s="1"/>
      <c r="N352" s="1"/>
      <c r="O352" s="1"/>
    </row>
    <row r="353" spans="2:15">
      <c r="B353" s="1"/>
      <c r="C353" s="18"/>
      <c r="D353" s="18"/>
      <c r="E353" s="18"/>
      <c r="F353" s="18"/>
      <c r="G353" s="1"/>
      <c r="H353" s="1"/>
      <c r="I353" s="1"/>
      <c r="J353" s="1"/>
      <c r="K353" s="1"/>
      <c r="L353" s="1"/>
      <c r="M353" s="1"/>
      <c r="N353" s="1"/>
      <c r="O353" s="1"/>
    </row>
    <row r="354" spans="2:15">
      <c r="B354" s="1"/>
      <c r="C354" s="18"/>
      <c r="D354" s="18"/>
      <c r="E354" s="18"/>
      <c r="F354" s="18"/>
      <c r="G354" s="1"/>
      <c r="H354" s="1"/>
      <c r="I354" s="1"/>
      <c r="J354" s="1"/>
      <c r="K354" s="1"/>
      <c r="L354" s="1"/>
      <c r="M354" s="1"/>
      <c r="N354" s="1"/>
      <c r="O354" s="1"/>
    </row>
    <row r="355" spans="2:15">
      <c r="B355" s="1"/>
      <c r="C355" s="18"/>
      <c r="D355" s="18"/>
      <c r="E355" s="18"/>
      <c r="F355" s="18"/>
      <c r="G355" s="1"/>
      <c r="H355" s="1"/>
      <c r="I355" s="1"/>
      <c r="J355" s="1"/>
      <c r="K355" s="1"/>
      <c r="L355" s="1"/>
      <c r="M355" s="1"/>
      <c r="N355" s="1"/>
      <c r="O355" s="1"/>
    </row>
    <row r="356" spans="2:15">
      <c r="B356" s="1"/>
      <c r="C356" s="18"/>
      <c r="D356" s="18"/>
      <c r="E356" s="18"/>
      <c r="F356" s="18"/>
      <c r="G356" s="1"/>
      <c r="H356" s="1"/>
      <c r="I356" s="1"/>
      <c r="J356" s="1"/>
      <c r="K356" s="1"/>
      <c r="L356" s="1"/>
      <c r="M356" s="1"/>
      <c r="N356" s="1"/>
      <c r="O356" s="1"/>
    </row>
    <row r="357" spans="2:15">
      <c r="B357" s="1"/>
      <c r="C357" s="18"/>
      <c r="D357" s="18"/>
      <c r="E357" s="18"/>
      <c r="F357" s="18"/>
      <c r="G357" s="1"/>
      <c r="H357" s="1"/>
      <c r="I357" s="1"/>
      <c r="J357" s="1"/>
      <c r="K357" s="1"/>
      <c r="L357" s="1"/>
      <c r="M357" s="1"/>
      <c r="N357" s="1"/>
      <c r="O357" s="1"/>
    </row>
    <row r="358" spans="2:15">
      <c r="B358" s="1"/>
      <c r="C358" s="18"/>
      <c r="D358" s="18"/>
      <c r="E358" s="18"/>
      <c r="F358" s="18"/>
      <c r="G358" s="1"/>
      <c r="H358" s="1"/>
      <c r="I358" s="1"/>
      <c r="J358" s="1"/>
      <c r="K358" s="1"/>
      <c r="L358" s="1"/>
      <c r="M358" s="1"/>
      <c r="N358" s="1"/>
      <c r="O358" s="1"/>
    </row>
    <row r="359" spans="2:15">
      <c r="B359" s="1"/>
      <c r="C359" s="18"/>
      <c r="D359" s="18"/>
      <c r="E359" s="18"/>
      <c r="F359" s="18"/>
      <c r="G359" s="1"/>
      <c r="H359" s="1"/>
      <c r="I359" s="1"/>
      <c r="J359" s="1"/>
      <c r="K359" s="1"/>
      <c r="L359" s="1"/>
      <c r="M359" s="1"/>
      <c r="N359" s="1"/>
      <c r="O359" s="1"/>
    </row>
    <row r="360" spans="2:15">
      <c r="B360" s="1"/>
      <c r="C360" s="18"/>
      <c r="D360" s="18"/>
      <c r="E360" s="18"/>
      <c r="F360" s="18"/>
      <c r="G360" s="1"/>
      <c r="H360" s="1"/>
      <c r="I360" s="1"/>
      <c r="J360" s="1"/>
      <c r="K360" s="1"/>
      <c r="L360" s="1"/>
      <c r="M360" s="1"/>
      <c r="N360" s="1"/>
      <c r="O360" s="1"/>
    </row>
    <row r="361" spans="2:15">
      <c r="B361" s="1"/>
      <c r="C361" s="18"/>
      <c r="D361" s="18"/>
      <c r="E361" s="18"/>
      <c r="F361" s="18"/>
      <c r="G361" s="1"/>
      <c r="H361" s="1"/>
      <c r="I361" s="1"/>
      <c r="J361" s="1"/>
      <c r="K361" s="1"/>
      <c r="L361" s="1"/>
      <c r="M361" s="1"/>
      <c r="N361" s="1"/>
      <c r="O361" s="1"/>
    </row>
    <row r="362" spans="2:15">
      <c r="B362" s="1"/>
      <c r="C362" s="18"/>
      <c r="D362" s="18"/>
      <c r="E362" s="18"/>
      <c r="F362" s="18"/>
      <c r="G362" s="1"/>
      <c r="H362" s="1"/>
      <c r="I362" s="1"/>
      <c r="J362" s="1"/>
      <c r="K362" s="1"/>
      <c r="L362" s="1"/>
      <c r="M362" s="1"/>
      <c r="N362" s="1"/>
      <c r="O362" s="1"/>
    </row>
    <row r="363" spans="2:15">
      <c r="B363" s="1"/>
      <c r="C363" s="18"/>
      <c r="D363" s="18"/>
      <c r="E363" s="18"/>
      <c r="F363" s="18"/>
      <c r="G363" s="1"/>
      <c r="H363" s="1"/>
      <c r="I363" s="1"/>
      <c r="J363" s="1"/>
      <c r="K363" s="1"/>
      <c r="L363" s="1"/>
      <c r="M363" s="1"/>
      <c r="N363" s="1"/>
      <c r="O363" s="1"/>
    </row>
    <row r="364" spans="2:15">
      <c r="B364" s="1"/>
      <c r="C364" s="18"/>
      <c r="D364" s="18"/>
      <c r="E364" s="18"/>
      <c r="F364" s="18"/>
      <c r="G364" s="1"/>
      <c r="H364" s="1"/>
      <c r="I364" s="1"/>
      <c r="J364" s="1"/>
      <c r="K364" s="1"/>
      <c r="L364" s="1"/>
      <c r="M364" s="1"/>
      <c r="N364" s="1"/>
      <c r="O364" s="1"/>
    </row>
    <row r="365" spans="2:15">
      <c r="B365" s="1"/>
      <c r="C365" s="18"/>
      <c r="D365" s="18"/>
      <c r="E365" s="18"/>
      <c r="F365" s="18"/>
      <c r="G365" s="1"/>
      <c r="H365" s="1"/>
      <c r="I365" s="1"/>
      <c r="J365" s="1"/>
      <c r="K365" s="1"/>
      <c r="L365" s="1"/>
      <c r="M365" s="1"/>
      <c r="N365" s="1"/>
      <c r="O365" s="1"/>
    </row>
    <row r="366" spans="2:15">
      <c r="B366" s="1"/>
      <c r="C366" s="18"/>
      <c r="D366" s="18"/>
      <c r="E366" s="18"/>
      <c r="F366" s="18"/>
      <c r="G366" s="1"/>
      <c r="H366" s="1"/>
      <c r="I366" s="1"/>
      <c r="J366" s="1"/>
      <c r="K366" s="1"/>
      <c r="L366" s="1"/>
      <c r="M366" s="1"/>
      <c r="N366" s="1"/>
      <c r="O366" s="1"/>
    </row>
    <row r="367" spans="2:15">
      <c r="B367" s="1"/>
      <c r="C367" s="18"/>
      <c r="D367" s="18"/>
      <c r="E367" s="18"/>
      <c r="F367" s="18"/>
      <c r="G367" s="1"/>
      <c r="H367" s="1"/>
      <c r="I367" s="1"/>
      <c r="J367" s="1"/>
      <c r="K367" s="1"/>
      <c r="L367" s="1"/>
      <c r="M367" s="1"/>
      <c r="N367" s="1"/>
      <c r="O367" s="1"/>
    </row>
    <row r="368" spans="2:15">
      <c r="B368" s="1"/>
      <c r="C368" s="18"/>
      <c r="D368" s="18"/>
      <c r="E368" s="18"/>
      <c r="F368" s="18"/>
      <c r="G368" s="1"/>
      <c r="H368" s="1"/>
      <c r="I368" s="1"/>
      <c r="J368" s="1"/>
      <c r="K368" s="1"/>
      <c r="L368" s="1"/>
      <c r="M368" s="1"/>
      <c r="N368" s="1"/>
      <c r="O368" s="1"/>
    </row>
    <row r="369" spans="2:15">
      <c r="B369" s="1"/>
      <c r="C369" s="18"/>
      <c r="D369" s="18"/>
      <c r="E369" s="18"/>
      <c r="F369" s="18"/>
      <c r="G369" s="1"/>
      <c r="H369" s="1"/>
      <c r="I369" s="1"/>
      <c r="J369" s="1"/>
      <c r="K369" s="1"/>
      <c r="L369" s="1"/>
      <c r="M369" s="1"/>
      <c r="N369" s="1"/>
      <c r="O369" s="1"/>
    </row>
    <row r="370" spans="2:15">
      <c r="B370" s="1"/>
      <c r="C370" s="18"/>
      <c r="D370" s="18"/>
      <c r="E370" s="18"/>
      <c r="F370" s="18"/>
      <c r="G370" s="1"/>
      <c r="H370" s="1"/>
      <c r="I370" s="1"/>
      <c r="J370" s="1"/>
      <c r="K370" s="1"/>
      <c r="L370" s="1"/>
      <c r="M370" s="1"/>
      <c r="N370" s="1"/>
      <c r="O370" s="1"/>
    </row>
    <row r="371" spans="2:15">
      <c r="B371" s="1"/>
      <c r="C371" s="18"/>
      <c r="D371" s="18"/>
      <c r="E371" s="18"/>
      <c r="F371" s="18"/>
      <c r="G371" s="1"/>
      <c r="H371" s="1"/>
      <c r="I371" s="1"/>
      <c r="J371" s="1"/>
      <c r="K371" s="1"/>
      <c r="L371" s="1"/>
      <c r="M371" s="1"/>
      <c r="N371" s="1"/>
      <c r="O371" s="1"/>
    </row>
    <row r="372" spans="2:15">
      <c r="B372" s="1"/>
      <c r="C372" s="18"/>
      <c r="D372" s="18"/>
      <c r="E372" s="18"/>
      <c r="F372" s="18"/>
      <c r="G372" s="1"/>
      <c r="H372" s="1"/>
      <c r="I372" s="1"/>
      <c r="J372" s="1"/>
      <c r="K372" s="1"/>
      <c r="L372" s="1"/>
      <c r="M372" s="1"/>
      <c r="N372" s="1"/>
      <c r="O372" s="1"/>
    </row>
    <row r="373" spans="2:15">
      <c r="B373" s="1"/>
      <c r="C373" s="18"/>
      <c r="D373" s="18"/>
      <c r="E373" s="18"/>
      <c r="F373" s="18"/>
      <c r="G373" s="1"/>
      <c r="H373" s="1"/>
      <c r="I373" s="1"/>
      <c r="J373" s="1"/>
      <c r="K373" s="1"/>
      <c r="L373" s="1"/>
      <c r="M373" s="1"/>
      <c r="N373" s="1"/>
      <c r="O373" s="1"/>
    </row>
    <row r="374" spans="2:15">
      <c r="B374" s="1"/>
      <c r="C374" s="18"/>
      <c r="D374" s="18"/>
      <c r="E374" s="18"/>
      <c r="F374" s="18"/>
      <c r="G374" s="1"/>
      <c r="H374" s="1"/>
      <c r="I374" s="1"/>
      <c r="J374" s="1"/>
      <c r="K374" s="1"/>
      <c r="L374" s="1"/>
      <c r="M374" s="1"/>
      <c r="N374" s="1"/>
      <c r="O374" s="1"/>
    </row>
    <row r="375" spans="2:15">
      <c r="B375" s="1"/>
      <c r="C375" s="18"/>
      <c r="D375" s="18"/>
      <c r="E375" s="18"/>
      <c r="F375" s="18"/>
      <c r="G375" s="1"/>
      <c r="H375" s="1"/>
      <c r="I375" s="1"/>
      <c r="J375" s="1"/>
      <c r="K375" s="1"/>
      <c r="L375" s="1"/>
      <c r="M375" s="1"/>
      <c r="N375" s="1"/>
      <c r="O375" s="1"/>
    </row>
    <row r="376" spans="2:15">
      <c r="B376" s="1"/>
      <c r="C376" s="18"/>
      <c r="D376" s="18"/>
      <c r="E376" s="18"/>
      <c r="F376" s="18"/>
      <c r="G376" s="1"/>
      <c r="H376" s="1"/>
      <c r="I376" s="1"/>
      <c r="J376" s="1"/>
      <c r="K376" s="1"/>
      <c r="L376" s="1"/>
      <c r="M376" s="1"/>
      <c r="N376" s="1"/>
      <c r="O376" s="1"/>
    </row>
    <row r="377" spans="2:15">
      <c r="B377" s="1"/>
      <c r="C377" s="18"/>
      <c r="D377" s="18"/>
      <c r="E377" s="18"/>
      <c r="F377" s="18"/>
      <c r="G377" s="1"/>
      <c r="H377" s="1"/>
      <c r="I377" s="1"/>
      <c r="J377" s="1"/>
      <c r="K377" s="1"/>
      <c r="L377" s="1"/>
      <c r="M377" s="1"/>
      <c r="N377" s="1"/>
      <c r="O377" s="1"/>
    </row>
    <row r="378" spans="2:15">
      <c r="B378" s="1"/>
      <c r="C378" s="18"/>
      <c r="D378" s="18"/>
      <c r="E378" s="18"/>
      <c r="F378" s="18"/>
      <c r="G378" s="1"/>
      <c r="H378" s="1"/>
      <c r="I378" s="1"/>
      <c r="J378" s="1"/>
      <c r="K378" s="1"/>
      <c r="L378" s="1"/>
      <c r="M378" s="1"/>
      <c r="N378" s="1"/>
      <c r="O378" s="1"/>
    </row>
    <row r="379" spans="2:15">
      <c r="B379" s="1"/>
      <c r="C379" s="18"/>
      <c r="D379" s="18"/>
      <c r="E379" s="18"/>
      <c r="F379" s="18"/>
      <c r="G379" s="1"/>
      <c r="H379" s="1"/>
      <c r="I379" s="1"/>
      <c r="J379" s="1"/>
      <c r="K379" s="1"/>
      <c r="L379" s="1"/>
      <c r="M379" s="1"/>
      <c r="N379" s="1"/>
      <c r="O379" s="1"/>
    </row>
    <row r="380" spans="2:15">
      <c r="B380" s="1"/>
      <c r="C380" s="18"/>
      <c r="D380" s="18"/>
      <c r="E380" s="18"/>
      <c r="F380" s="18"/>
      <c r="G380" s="1"/>
      <c r="H380" s="1"/>
      <c r="I380" s="1"/>
      <c r="J380" s="1"/>
      <c r="K380" s="1"/>
      <c r="L380" s="1"/>
      <c r="M380" s="1"/>
      <c r="N380" s="1"/>
      <c r="O380" s="1"/>
    </row>
    <row r="381" spans="2:15">
      <c r="B381" s="1"/>
      <c r="C381" s="18"/>
      <c r="D381" s="18"/>
      <c r="E381" s="18"/>
      <c r="F381" s="18"/>
      <c r="G381" s="1"/>
      <c r="H381" s="1"/>
      <c r="I381" s="1"/>
      <c r="J381" s="1"/>
      <c r="K381" s="1"/>
      <c r="L381" s="1"/>
      <c r="M381" s="1"/>
      <c r="N381" s="1"/>
      <c r="O381" s="1"/>
    </row>
    <row r="382" spans="2:15">
      <c r="B382" s="1"/>
      <c r="C382" s="18"/>
      <c r="D382" s="18"/>
      <c r="E382" s="18"/>
      <c r="F382" s="18"/>
      <c r="G382" s="1"/>
      <c r="H382" s="1"/>
      <c r="I382" s="1"/>
      <c r="J382" s="1"/>
      <c r="K382" s="1"/>
      <c r="L382" s="1"/>
      <c r="M382" s="1"/>
      <c r="N382" s="1"/>
      <c r="O382" s="1"/>
    </row>
    <row r="383" spans="2:15">
      <c r="B383" s="1"/>
      <c r="C383" s="18"/>
      <c r="D383" s="18"/>
      <c r="E383" s="18"/>
      <c r="F383" s="18"/>
      <c r="G383" s="1"/>
      <c r="H383" s="1"/>
      <c r="I383" s="1"/>
      <c r="J383" s="1"/>
      <c r="K383" s="1"/>
      <c r="L383" s="1"/>
      <c r="M383" s="1"/>
      <c r="N383" s="1"/>
      <c r="O383" s="1"/>
    </row>
    <row r="384" spans="2:15">
      <c r="B384" s="1"/>
      <c r="C384" s="18"/>
      <c r="D384" s="18"/>
      <c r="E384" s="18"/>
      <c r="F384" s="18"/>
      <c r="G384" s="1"/>
      <c r="H384" s="1"/>
      <c r="I384" s="1"/>
      <c r="J384" s="1"/>
      <c r="K384" s="1"/>
      <c r="L384" s="1"/>
      <c r="M384" s="1"/>
      <c r="N384" s="1"/>
      <c r="O384" s="1"/>
    </row>
    <row r="385" spans="2:15">
      <c r="B385" s="1"/>
      <c r="C385" s="18"/>
      <c r="D385" s="18"/>
      <c r="E385" s="18"/>
      <c r="F385" s="18"/>
      <c r="G385" s="1"/>
      <c r="H385" s="1"/>
      <c r="I385" s="1"/>
      <c r="J385" s="1"/>
      <c r="K385" s="1"/>
      <c r="L385" s="1"/>
      <c r="M385" s="1"/>
      <c r="N385" s="1"/>
      <c r="O385" s="1"/>
    </row>
    <row r="386" spans="2:15">
      <c r="B386" s="1"/>
      <c r="C386" s="18"/>
      <c r="D386" s="18"/>
      <c r="E386" s="18"/>
      <c r="F386" s="18"/>
      <c r="G386" s="1"/>
      <c r="H386" s="1"/>
      <c r="I386" s="1"/>
      <c r="J386" s="1"/>
      <c r="K386" s="1"/>
      <c r="L386" s="1"/>
      <c r="M386" s="1"/>
      <c r="N386" s="1"/>
      <c r="O386" s="1"/>
    </row>
    <row r="387" spans="2:15">
      <c r="B387" s="1"/>
      <c r="C387" s="18"/>
      <c r="D387" s="18"/>
      <c r="E387" s="18"/>
      <c r="F387" s="18"/>
      <c r="G387" s="1"/>
      <c r="H387" s="1"/>
      <c r="I387" s="1"/>
      <c r="J387" s="1"/>
      <c r="K387" s="1"/>
      <c r="L387" s="1"/>
      <c r="M387" s="1"/>
      <c r="N387" s="1"/>
      <c r="O387" s="1"/>
    </row>
    <row r="388" spans="2:15">
      <c r="B388" s="1"/>
      <c r="C388" s="18"/>
      <c r="D388" s="18"/>
      <c r="E388" s="18"/>
      <c r="F388" s="18"/>
      <c r="G388" s="1"/>
      <c r="H388" s="1"/>
      <c r="I388" s="1"/>
      <c r="J388" s="1"/>
      <c r="K388" s="1"/>
      <c r="L388" s="1"/>
      <c r="M388" s="1"/>
      <c r="N388" s="1"/>
      <c r="O388" s="1"/>
    </row>
    <row r="389" spans="2:15">
      <c r="B389" s="1"/>
      <c r="C389" s="18"/>
      <c r="D389" s="18"/>
      <c r="E389" s="18"/>
      <c r="F389" s="18"/>
      <c r="G389" s="1"/>
      <c r="H389" s="1"/>
      <c r="I389" s="1"/>
      <c r="J389" s="1"/>
      <c r="K389" s="1"/>
      <c r="L389" s="1"/>
      <c r="M389" s="1"/>
      <c r="N389" s="1"/>
      <c r="O389" s="1"/>
    </row>
    <row r="390" spans="2:15">
      <c r="B390" s="1"/>
      <c r="C390" s="18"/>
      <c r="D390" s="18"/>
      <c r="E390" s="18"/>
      <c r="F390" s="18"/>
      <c r="G390" s="1"/>
      <c r="H390" s="1"/>
      <c r="I390" s="1"/>
      <c r="J390" s="1"/>
      <c r="K390" s="1"/>
      <c r="L390" s="1"/>
      <c r="M390" s="1"/>
      <c r="N390" s="1"/>
      <c r="O390" s="1"/>
    </row>
    <row r="391" spans="2:15">
      <c r="B391" s="1"/>
      <c r="C391" s="18"/>
      <c r="D391" s="18"/>
      <c r="E391" s="18"/>
      <c r="F391" s="18"/>
      <c r="G391" s="1"/>
      <c r="H391" s="1"/>
      <c r="I391" s="1"/>
      <c r="J391" s="1"/>
      <c r="K391" s="1"/>
      <c r="L391" s="1"/>
      <c r="M391" s="1"/>
      <c r="N391" s="1"/>
      <c r="O391" s="1"/>
    </row>
    <row r="392" spans="2:15">
      <c r="B392" s="1"/>
      <c r="C392" s="18"/>
      <c r="D392" s="18"/>
      <c r="E392" s="18"/>
      <c r="F392" s="18"/>
      <c r="G392" s="1"/>
      <c r="H392" s="1"/>
      <c r="I392" s="1"/>
      <c r="J392" s="1"/>
      <c r="K392" s="1"/>
      <c r="L392" s="1"/>
      <c r="M392" s="1"/>
      <c r="N392" s="1"/>
      <c r="O392" s="1"/>
    </row>
    <row r="393" spans="2:15">
      <c r="B393" s="1"/>
      <c r="C393" s="18"/>
      <c r="D393" s="18"/>
      <c r="E393" s="18"/>
      <c r="F393" s="18"/>
      <c r="G393" s="1"/>
      <c r="H393" s="1"/>
      <c r="I393" s="1"/>
      <c r="J393" s="1"/>
      <c r="K393" s="1"/>
      <c r="L393" s="1"/>
      <c r="M393" s="1"/>
      <c r="N393" s="1"/>
      <c r="O393" s="1"/>
    </row>
    <row r="394" spans="2:15">
      <c r="B394" s="1"/>
      <c r="C394" s="18"/>
      <c r="D394" s="18"/>
      <c r="E394" s="18"/>
      <c r="F394" s="18"/>
      <c r="G394" s="1"/>
      <c r="H394" s="1"/>
      <c r="I394" s="1"/>
      <c r="J394" s="1"/>
      <c r="K394" s="1"/>
      <c r="L394" s="1"/>
      <c r="M394" s="1"/>
      <c r="N394" s="1"/>
      <c r="O394" s="1"/>
    </row>
    <row r="395" spans="2:15">
      <c r="B395" s="1"/>
      <c r="C395" s="18"/>
      <c r="D395" s="18"/>
      <c r="E395" s="18"/>
      <c r="F395" s="18"/>
      <c r="G395" s="1"/>
      <c r="H395" s="1"/>
      <c r="I395" s="1"/>
      <c r="J395" s="1"/>
      <c r="K395" s="1"/>
      <c r="L395" s="1"/>
      <c r="M395" s="1"/>
      <c r="N395" s="1"/>
      <c r="O395" s="1"/>
    </row>
    <row r="396" spans="2:15">
      <c r="B396" s="1"/>
      <c r="C396" s="18"/>
      <c r="D396" s="18"/>
      <c r="E396" s="18"/>
      <c r="F396" s="18"/>
      <c r="G396" s="1"/>
      <c r="H396" s="1"/>
      <c r="I396" s="1"/>
      <c r="J396" s="1"/>
      <c r="K396" s="1"/>
      <c r="L396" s="1"/>
      <c r="M396" s="1"/>
      <c r="N396" s="1"/>
      <c r="O396" s="1"/>
    </row>
    <row r="397" spans="2:15">
      <c r="B397" s="1"/>
      <c r="C397" s="18"/>
      <c r="D397" s="18"/>
      <c r="E397" s="18"/>
      <c r="F397" s="18"/>
      <c r="G397" s="1"/>
      <c r="H397" s="1"/>
      <c r="I397" s="1"/>
      <c r="J397" s="1"/>
      <c r="K397" s="1"/>
      <c r="L397" s="1"/>
      <c r="M397" s="1"/>
      <c r="N397" s="1"/>
      <c r="O397" s="1"/>
    </row>
    <row r="398" spans="2:15">
      <c r="B398" s="1"/>
      <c r="C398" s="18"/>
      <c r="D398" s="18"/>
      <c r="E398" s="18"/>
      <c r="F398" s="18"/>
      <c r="G398" s="1"/>
      <c r="H398" s="1"/>
      <c r="I398" s="1"/>
      <c r="J398" s="1"/>
      <c r="K398" s="1"/>
      <c r="L398" s="1"/>
      <c r="M398" s="1"/>
      <c r="N398" s="1"/>
      <c r="O398" s="1"/>
    </row>
    <row r="399" spans="2:15">
      <c r="B399" s="1"/>
      <c r="C399" s="18"/>
      <c r="D399" s="18"/>
      <c r="E399" s="18"/>
      <c r="F399" s="18"/>
      <c r="G399" s="1"/>
      <c r="H399" s="1"/>
      <c r="I399" s="1"/>
      <c r="J399" s="1"/>
      <c r="K399" s="1"/>
      <c r="L399" s="1"/>
      <c r="M399" s="1"/>
      <c r="N399" s="1"/>
      <c r="O399" s="1"/>
    </row>
    <row r="400" spans="2:15">
      <c r="B400" s="1"/>
      <c r="C400" s="18"/>
      <c r="D400" s="18"/>
      <c r="E400" s="18"/>
      <c r="F400" s="18"/>
      <c r="G400" s="1"/>
      <c r="H400" s="1"/>
      <c r="I400" s="1"/>
      <c r="J400" s="1"/>
      <c r="K400" s="1"/>
      <c r="L400" s="1"/>
      <c r="M400" s="1"/>
      <c r="N400" s="1"/>
      <c r="O400" s="1"/>
    </row>
    <row r="401" spans="2:15">
      <c r="B401" s="1"/>
      <c r="C401" s="18"/>
      <c r="D401" s="18"/>
      <c r="E401" s="18"/>
      <c r="F401" s="18"/>
      <c r="G401" s="1"/>
      <c r="H401" s="1"/>
      <c r="I401" s="1"/>
      <c r="J401" s="1"/>
      <c r="K401" s="1"/>
      <c r="L401" s="1"/>
      <c r="M401" s="1"/>
      <c r="N401" s="1"/>
      <c r="O401" s="1"/>
    </row>
    <row r="402" spans="2:15">
      <c r="B402" s="1"/>
      <c r="C402" s="18"/>
      <c r="D402" s="18"/>
      <c r="E402" s="18"/>
      <c r="F402" s="18"/>
      <c r="G402" s="1"/>
      <c r="H402" s="1"/>
      <c r="I402" s="1"/>
      <c r="J402" s="1"/>
      <c r="K402" s="1"/>
      <c r="L402" s="1"/>
      <c r="M402" s="1"/>
      <c r="N402" s="1"/>
      <c r="O402" s="1"/>
    </row>
    <row r="403" spans="2:15">
      <c r="B403" s="1"/>
      <c r="C403" s="18"/>
      <c r="D403" s="18"/>
      <c r="E403" s="18"/>
      <c r="F403" s="18"/>
      <c r="G403" s="1"/>
      <c r="H403" s="1"/>
      <c r="I403" s="1"/>
      <c r="J403" s="1"/>
      <c r="K403" s="1"/>
      <c r="L403" s="1"/>
      <c r="M403" s="1"/>
      <c r="N403" s="1"/>
      <c r="O403" s="1"/>
    </row>
    <row r="404" spans="2:15">
      <c r="B404" s="1"/>
      <c r="C404" s="18"/>
      <c r="D404" s="18"/>
      <c r="E404" s="18"/>
      <c r="F404" s="18"/>
      <c r="G404" s="1"/>
      <c r="H404" s="1"/>
      <c r="I404" s="1"/>
      <c r="J404" s="1"/>
      <c r="K404" s="1"/>
      <c r="L404" s="1"/>
      <c r="M404" s="1"/>
      <c r="N404" s="1"/>
      <c r="O404" s="1"/>
    </row>
  </sheetData>
  <phoneticPr fontId="499" type="noConversion"/>
  <hyperlinks>
    <hyperlink ref="C15" r:id="rId1" xr:uid="{D99CA090-3131-4B27-B861-6841964B51A7}"/>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964F07-164E-46BB-BB0C-594F2899D097}">
  <dimension ref="A1:BJ66"/>
  <sheetViews>
    <sheetView showGridLines="0" zoomScale="90" zoomScaleNormal="90" workbookViewId="0">
      <selection activeCell="J17" sqref="J17"/>
    </sheetView>
  </sheetViews>
  <sheetFormatPr defaultRowHeight="15.05"/>
  <cols>
    <col min="2" max="2" width="16.6640625" bestFit="1" customWidth="1"/>
    <col min="31" max="32" width="17.44140625" bestFit="1" customWidth="1"/>
  </cols>
  <sheetData>
    <row r="1" spans="1:62" ht="15.65">
      <c r="A1" s="27" t="s">
        <v>130</v>
      </c>
    </row>
    <row r="2" spans="1:62">
      <c r="A2" s="28" t="s">
        <v>129</v>
      </c>
    </row>
    <row r="4" spans="1:62">
      <c r="AH4" s="79"/>
      <c r="AI4" s="79"/>
      <c r="AJ4" s="79"/>
      <c r="AK4" s="79"/>
      <c r="AL4" s="79"/>
      <c r="AM4" s="79"/>
      <c r="AN4" s="79"/>
      <c r="AO4" s="79"/>
      <c r="AP4" s="79"/>
      <c r="AQ4" s="79"/>
      <c r="AR4" s="79"/>
      <c r="AS4" s="79"/>
      <c r="AT4" s="79"/>
      <c r="AU4" s="79"/>
      <c r="AV4" s="79"/>
      <c r="AW4" s="79"/>
      <c r="AX4" s="79"/>
      <c r="AY4" s="79"/>
      <c r="AZ4" s="79"/>
      <c r="BA4" s="79"/>
      <c r="BB4" s="79"/>
      <c r="BC4" s="79"/>
      <c r="BD4" s="79"/>
      <c r="BE4" s="79"/>
      <c r="BF4" s="79"/>
      <c r="BG4" s="79"/>
      <c r="BH4" s="79"/>
      <c r="BI4" s="79"/>
      <c r="BJ4" s="79"/>
    </row>
    <row r="8" spans="1:62">
      <c r="AF8" s="87"/>
      <c r="AH8" s="83"/>
      <c r="AI8" s="83"/>
      <c r="AJ8" s="83"/>
      <c r="AK8" s="83"/>
      <c r="AL8" s="83"/>
      <c r="AM8" s="83"/>
      <c r="AN8" s="83"/>
      <c r="AO8" s="83"/>
      <c r="AP8" s="83"/>
      <c r="AQ8" s="83"/>
      <c r="AR8" s="83"/>
      <c r="AS8" s="83"/>
      <c r="AT8" s="83"/>
      <c r="AU8" s="83"/>
      <c r="AV8" s="83"/>
      <c r="AW8" s="83"/>
      <c r="AX8" s="83"/>
      <c r="AY8" s="83"/>
      <c r="AZ8" s="83"/>
      <c r="BA8" s="83"/>
      <c r="BB8" s="83"/>
      <c r="BC8" s="83"/>
      <c r="BD8" s="83"/>
      <c r="BE8" s="83"/>
      <c r="BF8" s="83"/>
      <c r="BG8" s="83"/>
      <c r="BH8" s="83"/>
      <c r="BI8" s="83"/>
      <c r="BJ8" s="83"/>
    </row>
    <row r="19" spans="1:31">
      <c r="A19" s="28" t="s">
        <v>131</v>
      </c>
    </row>
    <row r="22" spans="1:31">
      <c r="AE22" s="87"/>
    </row>
    <row r="46" spans="1:30">
      <c r="A46" s="85" t="s">
        <v>120</v>
      </c>
    </row>
    <row r="48" spans="1:30">
      <c r="A48" s="78"/>
      <c r="B48" s="79" t="s">
        <v>26</v>
      </c>
      <c r="C48" s="79" t="s">
        <v>27</v>
      </c>
      <c r="D48" s="79" t="s">
        <v>28</v>
      </c>
      <c r="E48" s="79" t="s">
        <v>29</v>
      </c>
      <c r="F48" s="79" t="s">
        <v>30</v>
      </c>
      <c r="G48" s="79" t="s">
        <v>31</v>
      </c>
      <c r="H48" s="79" t="s">
        <v>32</v>
      </c>
      <c r="I48" s="79" t="s">
        <v>33</v>
      </c>
      <c r="J48" s="79" t="s">
        <v>34</v>
      </c>
      <c r="K48" s="79" t="s">
        <v>35</v>
      </c>
      <c r="L48" s="79" t="s">
        <v>36</v>
      </c>
      <c r="M48" s="79" t="s">
        <v>37</v>
      </c>
      <c r="N48" s="79" t="s">
        <v>38</v>
      </c>
      <c r="O48" s="79" t="s">
        <v>39</v>
      </c>
      <c r="P48" s="79" t="s">
        <v>40</v>
      </c>
      <c r="Q48" s="79" t="s">
        <v>41</v>
      </c>
      <c r="R48" s="79" t="s">
        <v>42</v>
      </c>
      <c r="S48" s="79" t="s">
        <v>43</v>
      </c>
      <c r="T48" s="79" t="s">
        <v>44</v>
      </c>
      <c r="U48" s="79" t="s">
        <v>45</v>
      </c>
      <c r="V48" s="79" t="s">
        <v>46</v>
      </c>
      <c r="W48" s="79" t="s">
        <v>47</v>
      </c>
      <c r="X48" s="79" t="s">
        <v>48</v>
      </c>
      <c r="Y48" s="79" t="s">
        <v>49</v>
      </c>
      <c r="Z48" s="79" t="s">
        <v>50</v>
      </c>
      <c r="AA48" s="79" t="s">
        <v>51</v>
      </c>
      <c r="AB48" s="79" t="s">
        <v>52</v>
      </c>
      <c r="AC48" s="79" t="s">
        <v>53</v>
      </c>
      <c r="AD48" s="79" t="s">
        <v>76</v>
      </c>
    </row>
    <row r="49" spans="1:30">
      <c r="A49" s="80" t="s">
        <v>10</v>
      </c>
      <c r="B49" s="90">
        <v>6.0202995212291404</v>
      </c>
      <c r="C49" s="86">
        <v>6.3612760739989449</v>
      </c>
      <c r="D49" s="86">
        <v>6.0065631631594822</v>
      </c>
      <c r="E49" s="86">
        <v>6.1217484352795069</v>
      </c>
      <c r="F49" s="86">
        <v>6.2510626988175355</v>
      </c>
      <c r="G49" s="86">
        <v>6.2770598229790266</v>
      </c>
      <c r="H49" s="86">
        <v>6.2976928131699594</v>
      </c>
      <c r="I49" s="86">
        <v>6.3470541715659197</v>
      </c>
      <c r="J49" s="86">
        <v>6.8645399256472777</v>
      </c>
      <c r="K49" s="86">
        <v>6.8928376384721091</v>
      </c>
      <c r="L49" s="86">
        <v>6.8004654919274312</v>
      </c>
      <c r="M49" s="86">
        <v>6.6982314398057525</v>
      </c>
      <c r="N49" s="86">
        <v>6.7620843905850343</v>
      </c>
      <c r="O49" s="86">
        <v>7.2923676399053745</v>
      </c>
      <c r="P49" s="86">
        <v>7.8078156664746619</v>
      </c>
      <c r="Q49" s="86">
        <v>7.7553446403833908</v>
      </c>
      <c r="R49" s="86">
        <v>7.679934858614784</v>
      </c>
      <c r="S49" s="86">
        <v>7.899753283347283</v>
      </c>
      <c r="T49" s="86">
        <v>7.9681452590782493</v>
      </c>
      <c r="U49" s="86">
        <v>7.9870445919987318</v>
      </c>
      <c r="V49" s="86">
        <v>7.8395477669912257</v>
      </c>
      <c r="W49" s="86">
        <v>7.62427266877667</v>
      </c>
      <c r="X49" s="86">
        <v>7.5671752736536524</v>
      </c>
      <c r="Y49" s="86">
        <v>7.5659021553812265</v>
      </c>
      <c r="Z49" s="86">
        <v>7.4569987082978653</v>
      </c>
      <c r="AA49" s="86">
        <v>8.5505170987269246</v>
      </c>
      <c r="AB49" s="86">
        <v>8.3983303532328168</v>
      </c>
      <c r="AC49" s="86">
        <v>7.775724895110157</v>
      </c>
      <c r="AD49" s="86">
        <v>7.8946962422562628</v>
      </c>
    </row>
    <row r="50" spans="1:30">
      <c r="A50" s="80" t="s">
        <v>11</v>
      </c>
      <c r="B50" s="90">
        <v>6.7836680222162009</v>
      </c>
      <c r="C50" s="86">
        <v>6.7107488143445684</v>
      </c>
      <c r="D50" s="86">
        <v>6.5457872846419036</v>
      </c>
      <c r="E50" s="86">
        <v>6.5984239812001491</v>
      </c>
      <c r="F50" s="86">
        <v>6.8782152602106423</v>
      </c>
      <c r="G50" s="86">
        <v>6.6931057065041726</v>
      </c>
      <c r="H50" s="86">
        <v>6.9286214276366129</v>
      </c>
      <c r="I50" s="86">
        <v>7.0695813537238594</v>
      </c>
      <c r="J50" s="86">
        <v>7.1341555047285778</v>
      </c>
      <c r="K50" s="86">
        <v>7.1919943188286384</v>
      </c>
      <c r="L50" s="86">
        <v>7.4135188661825895</v>
      </c>
      <c r="M50" s="86">
        <v>7.5063249455142893</v>
      </c>
      <c r="N50" s="86">
        <v>8.0241818804301435</v>
      </c>
      <c r="O50" s="86">
        <v>8.2640457053206546</v>
      </c>
      <c r="P50" s="86">
        <v>9.2870366383949712</v>
      </c>
      <c r="Q50" s="86">
        <v>8.9866939106494321</v>
      </c>
      <c r="R50" s="86">
        <v>8.8481086636706241</v>
      </c>
      <c r="S50" s="86">
        <v>9.0799199530319807</v>
      </c>
      <c r="T50" s="86">
        <v>8.8813701952253084</v>
      </c>
      <c r="U50" s="86">
        <v>8.9535781523341935</v>
      </c>
      <c r="V50" s="86">
        <v>8.9272317803911196</v>
      </c>
      <c r="W50" s="86">
        <v>8.805764510029757</v>
      </c>
      <c r="X50" s="86">
        <v>8.6678330587216124</v>
      </c>
      <c r="Y50" s="86">
        <v>8.6902978666010231</v>
      </c>
      <c r="Z50" s="86">
        <v>8.7307832668170917</v>
      </c>
      <c r="AA50" s="86">
        <v>9.3049974961416879</v>
      </c>
      <c r="AB50" s="86">
        <v>9.3423339396818417</v>
      </c>
      <c r="AC50" s="86">
        <v>8.26058900476656</v>
      </c>
      <c r="AD50" s="86">
        <v>8.244215391971947</v>
      </c>
    </row>
    <row r="51" spans="1:30">
      <c r="A51" s="80" t="s">
        <v>12</v>
      </c>
      <c r="B51" s="90">
        <v>6.1103832873351278</v>
      </c>
      <c r="C51" s="86">
        <v>6.2334611427885536</v>
      </c>
      <c r="D51" s="86">
        <v>6.0660926030837192</v>
      </c>
      <c r="E51" s="86">
        <v>6.0741962049584881</v>
      </c>
      <c r="F51" s="86">
        <v>6.0704107373245266</v>
      </c>
      <c r="G51" s="86">
        <v>6.433843899965253</v>
      </c>
      <c r="H51" s="86">
        <v>6.4909611802161669</v>
      </c>
      <c r="I51" s="86">
        <v>6.6474165227403565</v>
      </c>
      <c r="J51" s="86">
        <v>6.7395272245304154</v>
      </c>
      <c r="K51" s="86">
        <v>6.3636046471060252</v>
      </c>
      <c r="L51" s="86">
        <v>6.4341211930980213</v>
      </c>
      <c r="M51" s="86">
        <v>6.3141646539003702</v>
      </c>
      <c r="N51" s="86">
        <v>6.2468236423283585</v>
      </c>
      <c r="O51" s="86">
        <v>6.3676207098946591</v>
      </c>
      <c r="P51" s="86">
        <v>6.9969577573180164</v>
      </c>
      <c r="Q51" s="86">
        <v>6.8542770425754762</v>
      </c>
      <c r="R51" s="86">
        <v>6.6741514151269561</v>
      </c>
      <c r="S51" s="86">
        <v>6.7044829630264466</v>
      </c>
      <c r="T51" s="86">
        <v>6.9179849892581124</v>
      </c>
      <c r="U51" s="86">
        <v>6.992700583216366</v>
      </c>
      <c r="V51" s="86">
        <v>7.042373567967851</v>
      </c>
      <c r="W51" s="86">
        <v>7.0509150185694489</v>
      </c>
      <c r="X51" s="86">
        <v>6.9845787140022395</v>
      </c>
      <c r="Y51" s="86">
        <v>7.0343006531375964</v>
      </c>
      <c r="Z51" s="86">
        <v>7.1567634544878471</v>
      </c>
      <c r="AA51" s="86">
        <v>8.3328598512299905</v>
      </c>
      <c r="AB51" s="86">
        <v>8.525592553706554</v>
      </c>
      <c r="AC51" s="86">
        <v>8.3618751343627089</v>
      </c>
      <c r="AD51" s="86">
        <v>7.5277801005841525</v>
      </c>
    </row>
    <row r="52" spans="1:30">
      <c r="A52" s="80" t="s">
        <v>108</v>
      </c>
      <c r="B52" s="90">
        <v>5.7582408811557189</v>
      </c>
      <c r="C52" s="86">
        <v>5.5950982341352322</v>
      </c>
      <c r="D52" s="86">
        <v>5.9737508561234733</v>
      </c>
      <c r="E52" s="86">
        <v>5.5895093765137362</v>
      </c>
      <c r="F52" s="86">
        <v>5.743523669115552</v>
      </c>
      <c r="G52" s="86">
        <v>5.6057438205109156</v>
      </c>
      <c r="H52" s="86">
        <v>6.1676976077663159</v>
      </c>
      <c r="I52" s="86">
        <v>7.0885885220474183</v>
      </c>
      <c r="J52" s="86">
        <v>7.1765466521194492</v>
      </c>
      <c r="K52" s="86">
        <v>7.5474872135302729</v>
      </c>
      <c r="L52" s="86">
        <v>7.0865016373425105</v>
      </c>
      <c r="M52" s="86">
        <v>6.9514250592454596</v>
      </c>
      <c r="N52" s="86">
        <v>7.4231085426892669</v>
      </c>
      <c r="O52" s="86">
        <v>8.2857690832374384</v>
      </c>
      <c r="P52" s="86">
        <v>9.9472664978400118</v>
      </c>
      <c r="Q52" s="86">
        <v>9.680211179835732</v>
      </c>
      <c r="R52" s="86">
        <v>10.548069187449718</v>
      </c>
      <c r="S52" s="86">
        <v>10.47182950646198</v>
      </c>
      <c r="T52" s="86">
        <v>9.4634992949343744</v>
      </c>
      <c r="U52" s="86">
        <v>8.7128024013199301</v>
      </c>
      <c r="V52" s="86">
        <v>8.120460300288876</v>
      </c>
      <c r="W52" s="86">
        <v>8.1294441691348496</v>
      </c>
      <c r="X52" s="86">
        <v>8.019097081338419</v>
      </c>
      <c r="Y52" s="86">
        <v>8.246919757333167</v>
      </c>
      <c r="Z52" s="86">
        <v>8.2180534738674282</v>
      </c>
      <c r="AA52" s="86">
        <v>10.376075527619701</v>
      </c>
      <c r="AB52" s="86">
        <v>9.8254393261931998</v>
      </c>
      <c r="AC52" s="86">
        <v>9.0846471070758366</v>
      </c>
      <c r="AD52" s="86">
        <v>9.0646955302269951</v>
      </c>
    </row>
    <row r="53" spans="1:30">
      <c r="A53" s="80" t="s">
        <v>13</v>
      </c>
      <c r="B53" s="90"/>
      <c r="C53" s="86"/>
      <c r="D53" s="86"/>
      <c r="E53" s="86"/>
      <c r="F53" s="86"/>
      <c r="G53" s="86"/>
      <c r="H53" s="86"/>
      <c r="I53" s="86"/>
      <c r="J53" s="86"/>
      <c r="K53" s="86"/>
      <c r="L53" s="86"/>
      <c r="M53" s="86"/>
      <c r="N53" s="86"/>
      <c r="O53" s="86"/>
      <c r="P53" s="86"/>
      <c r="Q53" s="86"/>
      <c r="R53" s="86"/>
      <c r="S53" s="86"/>
      <c r="T53" s="86"/>
      <c r="U53" s="86"/>
      <c r="V53" s="86"/>
      <c r="W53" s="86"/>
      <c r="X53" s="86"/>
      <c r="Y53" s="86"/>
      <c r="Z53" s="86"/>
      <c r="AA53" s="86"/>
      <c r="AB53" s="86"/>
      <c r="AC53" s="86"/>
      <c r="AD53" s="86"/>
    </row>
    <row r="54" spans="1:30">
      <c r="A54" s="80" t="s">
        <v>54</v>
      </c>
      <c r="B54" s="90">
        <v>5.2457335246974424</v>
      </c>
      <c r="C54" s="86">
        <v>5.2981387347790916</v>
      </c>
      <c r="D54" s="86">
        <v>5.110683643364851</v>
      </c>
      <c r="E54" s="86">
        <v>5.1060351072016701</v>
      </c>
      <c r="F54" s="86">
        <v>5.1236303889846484</v>
      </c>
      <c r="G54" s="86">
        <v>5.1460153280963112</v>
      </c>
      <c r="H54" s="86">
        <v>5.0459513979439565</v>
      </c>
      <c r="I54" s="86">
        <v>5.1156127958343118</v>
      </c>
      <c r="J54" s="86">
        <v>5.171655560165096</v>
      </c>
      <c r="K54" s="86">
        <v>5.4547420583936681</v>
      </c>
      <c r="L54" s="86">
        <v>5.6524896511450002</v>
      </c>
      <c r="M54" s="86">
        <v>5.6427218162423776</v>
      </c>
      <c r="N54" s="86">
        <v>5.6860945430382692</v>
      </c>
      <c r="O54" s="86">
        <v>6.0540329656104825</v>
      </c>
      <c r="P54" s="86">
        <v>6.8027661022003931</v>
      </c>
      <c r="Q54" s="86">
        <v>6.6049603349595456</v>
      </c>
      <c r="R54" s="86">
        <v>6.4856974426634482</v>
      </c>
      <c r="S54" s="86">
        <v>6.2474178639412177</v>
      </c>
      <c r="T54" s="86">
        <v>6.1753889233385202</v>
      </c>
      <c r="U54" s="86">
        <v>6.1118495710569043</v>
      </c>
      <c r="V54" s="86">
        <v>6.1156532169638451</v>
      </c>
      <c r="W54" s="86">
        <v>6.029829905954494</v>
      </c>
      <c r="X54" s="86">
        <v>5.9227844898908053</v>
      </c>
      <c r="Y54" s="86">
        <v>5.951285020902831</v>
      </c>
      <c r="Z54" s="86">
        <v>6.0553876095747823</v>
      </c>
      <c r="AA54" s="86">
        <v>7.5756233982221266</v>
      </c>
      <c r="AB54" s="86">
        <v>7.1665611740918873</v>
      </c>
      <c r="AC54" s="86">
        <v>6.7941926095037308</v>
      </c>
      <c r="AD54" s="86">
        <v>6.5822879430617141</v>
      </c>
    </row>
    <row r="55" spans="1:30">
      <c r="A55" s="80" t="s">
        <v>14</v>
      </c>
      <c r="B55" s="90">
        <v>7.1306480152109923</v>
      </c>
      <c r="C55" s="86">
        <v>7.2646287527421913</v>
      </c>
      <c r="D55" s="86">
        <v>7.0967022807154949</v>
      </c>
      <c r="E55" s="86">
        <v>7.0066676668279033</v>
      </c>
      <c r="F55" s="86">
        <v>6.9331712477815977</v>
      </c>
      <c r="G55" s="86">
        <v>7.0062292448144312</v>
      </c>
      <c r="H55" s="86">
        <v>7.0577775186757687</v>
      </c>
      <c r="I55" s="86">
        <v>7.3299608244256085</v>
      </c>
      <c r="J55" s="86">
        <v>7.5768988569898479</v>
      </c>
      <c r="K55" s="86">
        <v>7.6162616324423267</v>
      </c>
      <c r="L55" s="86">
        <v>7.6920165101092328</v>
      </c>
      <c r="M55" s="86">
        <v>7.5936847515477615</v>
      </c>
      <c r="N55" s="86">
        <v>7.4763285974445326</v>
      </c>
      <c r="O55" s="86">
        <v>7.4579910740690067</v>
      </c>
      <c r="P55" s="86">
        <v>7.9579915738912748</v>
      </c>
      <c r="Q55" s="86">
        <v>7.9755015229637394</v>
      </c>
      <c r="R55" s="86">
        <v>7.9178372540311743</v>
      </c>
      <c r="S55" s="86">
        <v>8.0064198081613984</v>
      </c>
      <c r="T55" s="86">
        <v>8.0478150820153953</v>
      </c>
      <c r="U55" s="86">
        <v>8.1739469017771977</v>
      </c>
      <c r="V55" s="86">
        <v>8.0678600397128815</v>
      </c>
      <c r="W55" s="86">
        <v>8.1335889573850775</v>
      </c>
      <c r="X55" s="86">
        <v>8.1313254618172124</v>
      </c>
      <c r="Y55" s="86">
        <v>8.0539184876317158</v>
      </c>
      <c r="Z55" s="86">
        <v>8.1454422378886537</v>
      </c>
      <c r="AA55" s="86">
        <v>8.9716661025981281</v>
      </c>
      <c r="AB55" s="86">
        <v>9.3586693014874243</v>
      </c>
      <c r="AC55" s="86">
        <v>9.0926721987169703</v>
      </c>
      <c r="AD55" s="86">
        <v>8.8713915894342463</v>
      </c>
    </row>
    <row r="56" spans="1:30">
      <c r="A56" s="80" t="s">
        <v>15</v>
      </c>
      <c r="B56" s="90">
        <v>5.0823789383405504</v>
      </c>
      <c r="C56" s="86">
        <v>5.1606071663801858</v>
      </c>
      <c r="D56" s="86">
        <v>5.3525229421656704</v>
      </c>
      <c r="E56" s="86">
        <v>5.3578661417426723</v>
      </c>
      <c r="F56" s="86">
        <v>5.468389147396497</v>
      </c>
      <c r="G56" s="86">
        <v>5.7797417332814245</v>
      </c>
      <c r="H56" s="86">
        <v>6.0895302856872995</v>
      </c>
      <c r="I56" s="86">
        <v>6.1974635164615144</v>
      </c>
      <c r="J56" s="86">
        <v>6.2120101244402903</v>
      </c>
      <c r="K56" s="86">
        <v>6.5405423876468909</v>
      </c>
      <c r="L56" s="86">
        <v>6.7835250996098848</v>
      </c>
      <c r="M56" s="86">
        <v>6.8490577577201917</v>
      </c>
      <c r="N56" s="86">
        <v>6.6379131468578469</v>
      </c>
      <c r="O56" s="86">
        <v>6.9700486482237718</v>
      </c>
      <c r="P56" s="86">
        <v>7.394261548526905</v>
      </c>
      <c r="Q56" s="86">
        <v>7.3623653515475533</v>
      </c>
      <c r="R56" s="86">
        <v>7.0582036925905518</v>
      </c>
      <c r="S56" s="86">
        <v>7.0542045326148566</v>
      </c>
      <c r="T56" s="86">
        <v>7.0466150200273159</v>
      </c>
      <c r="U56" s="86">
        <v>7.0458502618819452</v>
      </c>
      <c r="V56" s="86">
        <v>6.9608941429323563</v>
      </c>
      <c r="W56" s="86">
        <v>6.8343573978974304</v>
      </c>
      <c r="X56" s="86">
        <v>6.7612767721051332</v>
      </c>
      <c r="Y56" s="86">
        <v>6.7234637330315881</v>
      </c>
      <c r="Z56" s="86">
        <v>6.711225992296959</v>
      </c>
      <c r="AA56" s="86">
        <v>7.8021599726325306</v>
      </c>
      <c r="AB56" s="86">
        <v>7.3763068739913882</v>
      </c>
      <c r="AC56" s="86">
        <v>6.8511887179466129</v>
      </c>
      <c r="AD56" s="86">
        <v>6.4977400860732519</v>
      </c>
    </row>
    <row r="57" spans="1:30">
      <c r="A57" s="80" t="s">
        <v>16</v>
      </c>
      <c r="B57" s="90"/>
      <c r="C57" s="86"/>
      <c r="D57" s="86"/>
      <c r="E57" s="86"/>
      <c r="F57" s="86"/>
      <c r="G57" s="86"/>
      <c r="H57" s="86"/>
      <c r="I57" s="86"/>
      <c r="J57" s="86"/>
      <c r="K57" s="86"/>
      <c r="L57" s="86"/>
      <c r="M57" s="86"/>
      <c r="N57" s="86"/>
      <c r="O57" s="86"/>
      <c r="P57" s="86"/>
      <c r="Q57" s="86"/>
      <c r="R57" s="86"/>
      <c r="S57" s="86"/>
      <c r="T57" s="86"/>
      <c r="U57" s="86"/>
      <c r="V57" s="86"/>
      <c r="W57" s="86"/>
      <c r="X57" s="86"/>
      <c r="Y57" s="86"/>
      <c r="Z57" s="86"/>
      <c r="AA57" s="86"/>
      <c r="AB57" s="86"/>
      <c r="AC57" s="86"/>
      <c r="AD57" s="86"/>
    </row>
    <row r="58" spans="1:30">
      <c r="A58" s="80" t="s">
        <v>17</v>
      </c>
      <c r="B58" s="90">
        <v>4.675911229113157</v>
      </c>
      <c r="C58" s="86">
        <v>4.4040016388081469</v>
      </c>
      <c r="D58" s="86">
        <v>4.6066529596692956</v>
      </c>
      <c r="E58" s="86">
        <v>4.5380496478325307</v>
      </c>
      <c r="F58" s="86">
        <v>4.4979923502236145</v>
      </c>
      <c r="G58" s="86">
        <v>4.6285750932681102</v>
      </c>
      <c r="H58" s="86">
        <v>4.762486514915901</v>
      </c>
      <c r="I58" s="86">
        <v>5.1278482246008661</v>
      </c>
      <c r="J58" s="86">
        <v>5.366274293504965</v>
      </c>
      <c r="K58" s="86">
        <v>5.3373666457852451</v>
      </c>
      <c r="L58" s="86">
        <v>5.3386052263334314</v>
      </c>
      <c r="M58" s="86">
        <v>6.6108429058769858</v>
      </c>
      <c r="N58" s="86">
        <v>6.6786560154148766</v>
      </c>
      <c r="O58" s="86">
        <v>6.5094526477086561</v>
      </c>
      <c r="P58" s="86">
        <v>7.3508385792472861</v>
      </c>
      <c r="Q58" s="86">
        <v>7.7096895596107133</v>
      </c>
      <c r="R58" s="86">
        <v>7.8121927461803349</v>
      </c>
      <c r="S58" s="86">
        <v>8.0626587586139848</v>
      </c>
      <c r="T58" s="86">
        <v>7.9718495658588839</v>
      </c>
      <c r="U58" s="86">
        <v>7.8812072021891257</v>
      </c>
      <c r="V58" s="86">
        <v>7.6176922801873639</v>
      </c>
      <c r="W58" s="86">
        <v>7.136459888221613</v>
      </c>
      <c r="X58" s="86">
        <v>7.166705954897111</v>
      </c>
      <c r="Y58" s="86">
        <v>7.2257018848607792</v>
      </c>
      <c r="Z58" s="86">
        <v>7.2150374743753369</v>
      </c>
      <c r="AA58" s="86">
        <v>8.1229645434024569</v>
      </c>
      <c r="AB58" s="86">
        <v>8.2705400706634506</v>
      </c>
      <c r="AC58" s="86">
        <v>7.1764504638666962</v>
      </c>
      <c r="AD58" s="86">
        <v>7.018178173640103</v>
      </c>
    </row>
    <row r="59" spans="1:30">
      <c r="A59" s="80" t="s">
        <v>18</v>
      </c>
      <c r="B59" s="90">
        <v>6.7107518847764949</v>
      </c>
      <c r="C59" s="86">
        <v>6.7620031525468027</v>
      </c>
      <c r="D59" s="86">
        <v>7.0928720848737115</v>
      </c>
      <c r="E59" s="86">
        <v>7.306893120285439</v>
      </c>
      <c r="F59" s="86">
        <v>7.4231440293226454</v>
      </c>
      <c r="G59" s="86">
        <v>7.2842300717302839</v>
      </c>
      <c r="H59" s="86">
        <v>7.2582670726109333</v>
      </c>
      <c r="I59" s="86">
        <v>7.5467406288832057</v>
      </c>
      <c r="J59" s="86">
        <v>7.6605597507437908</v>
      </c>
      <c r="K59" s="86">
        <v>7.7549963270401756</v>
      </c>
      <c r="L59" s="86">
        <v>7.6895673513769696</v>
      </c>
      <c r="M59" s="86">
        <v>7.5820401852040558</v>
      </c>
      <c r="N59" s="86">
        <v>7.6108702723733748</v>
      </c>
      <c r="O59" s="86">
        <v>7.7760477950372486</v>
      </c>
      <c r="P59" s="86">
        <v>8.1129588740301699</v>
      </c>
      <c r="Q59" s="86">
        <v>8.1505019884332839</v>
      </c>
      <c r="R59" s="86">
        <v>7.9395587457450016</v>
      </c>
      <c r="S59" s="86">
        <v>7.9934767241101561</v>
      </c>
      <c r="T59" s="86">
        <v>8.0837082651886707</v>
      </c>
      <c r="U59" s="86">
        <v>8.1822464091895668</v>
      </c>
      <c r="V59" s="86">
        <v>8.3043759783795483</v>
      </c>
      <c r="W59" s="86">
        <v>8.2640266587491169</v>
      </c>
      <c r="X59" s="86">
        <v>8.2852225827257602</v>
      </c>
      <c r="Y59" s="86">
        <v>8.343772986916882</v>
      </c>
      <c r="Z59" s="86">
        <v>8.3963682201064014</v>
      </c>
      <c r="AA59" s="86">
        <v>9.2487889736454694</v>
      </c>
      <c r="AB59" s="86">
        <v>10.100309650566757</v>
      </c>
      <c r="AC59" s="86">
        <v>9.3902690000209805</v>
      </c>
      <c r="AD59" s="86">
        <v>9.1360863619909871</v>
      </c>
    </row>
    <row r="60" spans="1:30">
      <c r="A60" s="80" t="s">
        <v>55</v>
      </c>
      <c r="B60" s="90">
        <v>5.4486144163980326</v>
      </c>
      <c r="C60" s="86">
        <v>5.6938654700352282</v>
      </c>
      <c r="D60" s="86">
        <v>5.7763008365390007</v>
      </c>
      <c r="E60" s="86">
        <v>6.0850875061097529</v>
      </c>
      <c r="F60" s="86">
        <v>6.0883771601619685</v>
      </c>
      <c r="G60" s="86">
        <v>6.2738291032781373</v>
      </c>
      <c r="H60" s="86">
        <v>6.4891180261461976</v>
      </c>
      <c r="I60" s="86">
        <v>6.5586937749334826</v>
      </c>
      <c r="J60" s="86">
        <v>6.9903791318968791</v>
      </c>
      <c r="K60" s="86">
        <v>7.2616198265466174</v>
      </c>
      <c r="L60" s="86">
        <v>7.3354159216462405</v>
      </c>
      <c r="M60" s="86">
        <v>6.9958889814477887</v>
      </c>
      <c r="N60" s="86">
        <v>7.0660244786686377</v>
      </c>
      <c r="O60" s="86">
        <v>7.2721922828677164</v>
      </c>
      <c r="P60" s="86">
        <v>8.013731897359655</v>
      </c>
      <c r="Q60" s="86">
        <v>7.4678472860062586</v>
      </c>
      <c r="R60" s="86">
        <v>6.9482412459306477</v>
      </c>
      <c r="S60" s="86">
        <v>6.6126612981699173</v>
      </c>
      <c r="T60" s="86">
        <v>6.4835278153409153</v>
      </c>
      <c r="U60" s="86">
        <v>6.2825263140876286</v>
      </c>
      <c r="V60" s="86">
        <v>6.1651895534210697</v>
      </c>
      <c r="W60" s="86">
        <v>6.1115233497888992</v>
      </c>
      <c r="X60" s="86">
        <v>6.2627263897179208</v>
      </c>
      <c r="Y60" s="86">
        <v>6.4666610731052456</v>
      </c>
      <c r="Z60" s="86">
        <v>6.4900025595610797</v>
      </c>
      <c r="AA60" s="86">
        <v>7.4269011956761259</v>
      </c>
      <c r="AB60" s="86">
        <v>7.5863177542810725</v>
      </c>
      <c r="AC60" s="86">
        <v>7.0978872924788821</v>
      </c>
      <c r="AD60" s="86">
        <v>6.7292657048300892</v>
      </c>
    </row>
    <row r="61" spans="1:30">
      <c r="A61" s="80" t="s">
        <v>19</v>
      </c>
      <c r="B61" s="90">
        <v>6.1866678628929632</v>
      </c>
      <c r="C61" s="86">
        <v>6.3739677663381524</v>
      </c>
      <c r="D61" s="86">
        <v>6.2159121350120543</v>
      </c>
      <c r="E61" s="86">
        <v>5.825770778991834</v>
      </c>
      <c r="F61" s="86">
        <v>5.775171805056428</v>
      </c>
      <c r="G61" s="86">
        <v>5.7197952869062805</v>
      </c>
      <c r="H61" s="86">
        <v>5.845947459771943</v>
      </c>
      <c r="I61" s="86">
        <v>6.1903799514955535</v>
      </c>
      <c r="J61" s="86">
        <v>6.4153604809048606</v>
      </c>
      <c r="K61" s="86">
        <v>6.4784775199853852</v>
      </c>
      <c r="L61" s="86">
        <v>6.658933841837416</v>
      </c>
      <c r="M61" s="86">
        <v>6.6700990969622991</v>
      </c>
      <c r="N61" s="86">
        <v>6.4648052218818659</v>
      </c>
      <c r="O61" s="86">
        <v>6.6995104322713166</v>
      </c>
      <c r="P61" s="86">
        <v>7.4069386744435581</v>
      </c>
      <c r="Q61" s="86">
        <v>7.3283124365522703</v>
      </c>
      <c r="R61" s="86">
        <v>7.3754774733753257</v>
      </c>
      <c r="S61" s="86">
        <v>7.7363782451167298</v>
      </c>
      <c r="T61" s="86">
        <v>7.8600667331705134</v>
      </c>
      <c r="U61" s="86">
        <v>7.8516431468752277</v>
      </c>
      <c r="V61" s="86">
        <v>7.2966620994138696</v>
      </c>
      <c r="W61" s="86">
        <v>7.2201078264578129</v>
      </c>
      <c r="X61" s="86">
        <v>7.0630067732948829</v>
      </c>
      <c r="Y61" s="86">
        <v>7.1477544684245702</v>
      </c>
      <c r="Z61" s="86">
        <v>7.2090995228871613</v>
      </c>
      <c r="AA61" s="86">
        <v>7.7330817684559641</v>
      </c>
      <c r="AB61" s="86">
        <v>7.8379508288980722</v>
      </c>
      <c r="AC61" s="86">
        <v>7.5442275029685408</v>
      </c>
      <c r="AD61" s="86">
        <v>7.5808576028098935</v>
      </c>
    </row>
    <row r="62" spans="1:30">
      <c r="A62" s="80" t="s">
        <v>20</v>
      </c>
      <c r="B62" s="90">
        <v>6.3074405136598264</v>
      </c>
      <c r="C62" s="86">
        <v>6.5138238706837912</v>
      </c>
      <c r="D62" s="86">
        <v>6.3274296472361344</v>
      </c>
      <c r="E62" s="86">
        <v>6.2479972244739796</v>
      </c>
      <c r="F62" s="86">
        <v>6.2860948789667939</v>
      </c>
      <c r="G62" s="86">
        <v>6.1511244245350776</v>
      </c>
      <c r="H62" s="86">
        <v>6.3152920171785452</v>
      </c>
      <c r="I62" s="86">
        <v>6.6267911351893822</v>
      </c>
      <c r="J62" s="86">
        <v>6.8195167193959048</v>
      </c>
      <c r="K62" s="86">
        <v>6.6087265915305426</v>
      </c>
      <c r="L62" s="86">
        <v>6.6296199871951753</v>
      </c>
      <c r="M62" s="86">
        <v>6.5238848535169387</v>
      </c>
      <c r="N62" s="86">
        <v>6.5152702081875855</v>
      </c>
      <c r="O62" s="86">
        <v>6.7450062818343861</v>
      </c>
      <c r="P62" s="86">
        <v>7.1684613003461921</v>
      </c>
      <c r="Q62" s="86">
        <v>6.8761676476898943</v>
      </c>
      <c r="R62" s="86">
        <v>6.9104569501849671</v>
      </c>
      <c r="S62" s="86">
        <v>7.0308424896097996</v>
      </c>
      <c r="T62" s="86">
        <v>7.1024725823167136</v>
      </c>
      <c r="U62" s="86">
        <v>7.1338031693039268</v>
      </c>
      <c r="V62" s="86">
        <v>7.0420935065956973</v>
      </c>
      <c r="W62" s="86">
        <v>7.0344256244951264</v>
      </c>
      <c r="X62" s="86">
        <v>7.0636822972325488</v>
      </c>
      <c r="Y62" s="86">
        <v>7.2157103329761423</v>
      </c>
      <c r="Z62" s="86">
        <v>7.1413649838148077</v>
      </c>
      <c r="AA62" s="86">
        <v>7.5128800104242899</v>
      </c>
      <c r="AB62" s="86">
        <v>7.4536406798995616</v>
      </c>
      <c r="AC62" s="86">
        <v>7.1313437758820983</v>
      </c>
      <c r="AD62" s="86">
        <v>7.3539850407235434</v>
      </c>
    </row>
    <row r="63" spans="1:30">
      <c r="A63" s="80" t="s">
        <v>109</v>
      </c>
      <c r="B63" s="90"/>
      <c r="C63" s="86"/>
      <c r="D63" s="86"/>
      <c r="E63" s="86"/>
      <c r="F63" s="86"/>
      <c r="G63" s="86"/>
      <c r="H63" s="86"/>
      <c r="I63" s="86"/>
      <c r="J63" s="86"/>
      <c r="K63" s="86"/>
      <c r="L63" s="86"/>
      <c r="M63" s="86"/>
      <c r="N63" s="86"/>
      <c r="O63" s="86"/>
      <c r="P63" s="86"/>
      <c r="Q63" s="86"/>
      <c r="R63" s="86"/>
      <c r="S63" s="86"/>
      <c r="T63" s="86"/>
      <c r="U63" s="86"/>
      <c r="V63" s="86"/>
      <c r="W63" s="86"/>
      <c r="X63" s="86"/>
      <c r="Y63" s="86"/>
      <c r="Z63" s="86"/>
      <c r="AA63" s="86"/>
      <c r="AB63" s="86"/>
      <c r="AC63" s="86"/>
      <c r="AD63" s="86"/>
    </row>
    <row r="64" spans="1:30">
      <c r="A64" s="80" t="s">
        <v>21</v>
      </c>
      <c r="B64" s="90">
        <v>7.0424376941010483</v>
      </c>
      <c r="C64" s="86">
        <v>6.9064807467675546</v>
      </c>
      <c r="D64" s="86">
        <v>6.9553438820373676</v>
      </c>
      <c r="E64" s="86">
        <v>7.6566709322958086</v>
      </c>
      <c r="F64" s="86">
        <v>7.6401456740706717</v>
      </c>
      <c r="G64" s="86">
        <v>6.8472494077131953</v>
      </c>
      <c r="H64" s="86">
        <v>7.1332800440561224</v>
      </c>
      <c r="I64" s="86">
        <v>7.8569926716328924</v>
      </c>
      <c r="J64" s="86">
        <v>8.1243513715688582</v>
      </c>
      <c r="K64" s="86">
        <v>7.6751618592564039</v>
      </c>
      <c r="L64" s="86">
        <v>7.2408719077222568</v>
      </c>
      <c r="M64" s="86">
        <v>6.8695232924753062</v>
      </c>
      <c r="N64" s="86">
        <v>6.8474208980875604</v>
      </c>
      <c r="O64" s="86">
        <v>6.5344941681224142</v>
      </c>
      <c r="P64" s="86">
        <v>7.4328863742221865</v>
      </c>
      <c r="Q64" s="86">
        <v>7.3124565468047171</v>
      </c>
      <c r="R64" s="86">
        <v>7.0977477892256431</v>
      </c>
      <c r="S64" s="86">
        <v>7.0881691696577933</v>
      </c>
      <c r="T64" s="86">
        <v>7.3234563609871044</v>
      </c>
      <c r="U64" s="86">
        <v>7.6808319267424192</v>
      </c>
      <c r="V64" s="86">
        <v>8.1857759980008957</v>
      </c>
      <c r="W64" s="86">
        <v>8.56249245296239</v>
      </c>
      <c r="X64" s="86">
        <v>8.3401232428214769</v>
      </c>
      <c r="Y64" s="86">
        <v>8.1319688636431948</v>
      </c>
      <c r="Z64" s="86">
        <v>8.6237112484440495</v>
      </c>
      <c r="AA64" s="86">
        <v>9.4932901477524272</v>
      </c>
      <c r="AB64" s="86">
        <v>8.3563680056862744</v>
      </c>
      <c r="AC64" s="86">
        <v>6.6899884765528554</v>
      </c>
      <c r="AD64" s="86">
        <v>7.9425597615244179</v>
      </c>
    </row>
    <row r="65" spans="1:30">
      <c r="A65" s="80" t="s">
        <v>71</v>
      </c>
      <c r="B65" s="86"/>
      <c r="C65" s="86"/>
      <c r="D65" s="86"/>
      <c r="E65" s="86"/>
      <c r="F65" s="86"/>
      <c r="G65" s="86"/>
      <c r="H65" s="86"/>
      <c r="I65" s="86"/>
      <c r="J65" s="86"/>
      <c r="K65" s="86"/>
      <c r="L65" s="86"/>
      <c r="M65" s="86"/>
      <c r="N65" s="86"/>
      <c r="O65" s="86"/>
      <c r="P65" s="86"/>
      <c r="Q65" s="86"/>
      <c r="R65" s="86"/>
      <c r="S65" s="86"/>
      <c r="T65" s="86"/>
      <c r="U65" s="86"/>
      <c r="V65" s="86"/>
      <c r="W65" s="86"/>
      <c r="X65" s="86"/>
      <c r="Y65" s="86"/>
      <c r="Z65" s="86"/>
      <c r="AA65" s="86"/>
      <c r="AB65" s="86"/>
      <c r="AC65" s="86"/>
      <c r="AD65" s="86"/>
    </row>
    <row r="66" spans="1:30">
      <c r="A66" s="88" t="s">
        <v>78</v>
      </c>
      <c r="B66" s="89">
        <v>6.0387058300866689</v>
      </c>
      <c r="C66" s="89">
        <v>6.0983155049498805</v>
      </c>
      <c r="D66" s="89">
        <v>6.086662639894012</v>
      </c>
      <c r="E66" s="89">
        <v>6.1165320095164208</v>
      </c>
      <c r="F66" s="89">
        <v>6.1676406959563934</v>
      </c>
      <c r="G66" s="89">
        <v>6.1420417648909718</v>
      </c>
      <c r="H66" s="89">
        <v>6.2986633358289019</v>
      </c>
      <c r="I66" s="89">
        <v>6.5925480071949512</v>
      </c>
      <c r="J66" s="89">
        <v>6.7885981228181711</v>
      </c>
      <c r="K66" s="89">
        <v>6.8249091281972536</v>
      </c>
      <c r="L66" s="89">
        <v>6.8273578988866266</v>
      </c>
      <c r="M66" s="89">
        <v>6.8313761338045822</v>
      </c>
      <c r="N66" s="89">
        <v>6.8799678336913352</v>
      </c>
      <c r="O66" s="89">
        <v>7.0945061103156251</v>
      </c>
      <c r="P66" s="89">
        <v>7.8215316526381002</v>
      </c>
      <c r="Q66" s="89">
        <v>7.6972561113855384</v>
      </c>
      <c r="R66" s="89">
        <v>7.6381290357530141</v>
      </c>
      <c r="S66" s="89">
        <v>7.6914011227587329</v>
      </c>
      <c r="T66" s="89">
        <v>7.6404538528261607</v>
      </c>
      <c r="U66" s="89">
        <v>7.6146177409210134</v>
      </c>
      <c r="V66" s="89">
        <v>7.5142930947112765</v>
      </c>
      <c r="W66" s="89">
        <v>7.4567083406478991</v>
      </c>
      <c r="X66" s="89">
        <v>7.4027336994014457</v>
      </c>
      <c r="Y66" s="89">
        <v>7.4459736372266105</v>
      </c>
      <c r="Z66" s="89">
        <v>7.5038645194168812</v>
      </c>
      <c r="AA66" s="89">
        <v>8.4962927758867561</v>
      </c>
      <c r="AB66" s="89">
        <v>8.4306431163369471</v>
      </c>
      <c r="AC66" s="89">
        <v>7.7885427830194329</v>
      </c>
      <c r="AD66" s="89">
        <v>7.7264415022405855</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38A52E-582C-45F4-93AB-DFB4A91C5087}">
  <dimension ref="A1:AE59"/>
  <sheetViews>
    <sheetView showGridLines="0" zoomScaleNormal="100" workbookViewId="0">
      <selection activeCell="J17" sqref="J17"/>
    </sheetView>
  </sheetViews>
  <sheetFormatPr defaultRowHeight="15.05"/>
  <cols>
    <col min="2" max="2" width="16.6640625" bestFit="1" customWidth="1"/>
    <col min="31" max="32" width="17.44140625" bestFit="1" customWidth="1"/>
  </cols>
  <sheetData>
    <row r="1" spans="1:1" ht="15.65">
      <c r="A1" s="27" t="s">
        <v>133</v>
      </c>
    </row>
    <row r="2" spans="1:1">
      <c r="A2" s="28" t="s">
        <v>132</v>
      </c>
    </row>
    <row r="19" spans="1:31">
      <c r="A19" s="28" t="s">
        <v>134</v>
      </c>
    </row>
    <row r="20" spans="1:31">
      <c r="A20" s="28" t="s">
        <v>135</v>
      </c>
      <c r="AE20" s="87"/>
    </row>
    <row r="24" spans="1:31">
      <c r="B24" s="87"/>
      <c r="C24" s="87"/>
      <c r="D24" s="87"/>
      <c r="E24" s="87"/>
      <c r="F24" s="87"/>
      <c r="G24" s="87"/>
      <c r="H24" s="87"/>
      <c r="I24" s="87"/>
      <c r="J24" s="87"/>
      <c r="K24" s="87"/>
      <c r="L24" s="87"/>
      <c r="M24" s="87"/>
      <c r="N24" s="87"/>
      <c r="O24" s="87"/>
      <c r="P24" s="87"/>
      <c r="Q24" s="87"/>
      <c r="R24" s="87"/>
      <c r="S24" s="87"/>
      <c r="T24" s="87"/>
      <c r="U24" s="87"/>
      <c r="V24" s="87"/>
      <c r="W24" s="87"/>
      <c r="X24" s="87"/>
      <c r="Y24" s="87"/>
      <c r="Z24" s="87"/>
      <c r="AA24" s="87"/>
      <c r="AB24" s="87"/>
      <c r="AC24" s="87"/>
      <c r="AD24" s="87"/>
    </row>
    <row r="41" spans="1:30">
      <c r="A41" s="78"/>
      <c r="B41" s="79" t="s">
        <v>26</v>
      </c>
      <c r="C41" s="79" t="s">
        <v>27</v>
      </c>
      <c r="D41" s="79" t="s">
        <v>28</v>
      </c>
      <c r="E41" s="79" t="s">
        <v>29</v>
      </c>
      <c r="F41" s="79" t="s">
        <v>30</v>
      </c>
      <c r="G41" s="79" t="s">
        <v>31</v>
      </c>
      <c r="H41" s="79" t="s">
        <v>32</v>
      </c>
      <c r="I41" s="79" t="s">
        <v>33</v>
      </c>
      <c r="J41" s="79" t="s">
        <v>34</v>
      </c>
      <c r="K41" s="79" t="s">
        <v>35</v>
      </c>
      <c r="L41" s="79" t="s">
        <v>36</v>
      </c>
      <c r="M41" s="79" t="s">
        <v>37</v>
      </c>
      <c r="N41" s="79" t="s">
        <v>38</v>
      </c>
      <c r="O41" s="79" t="s">
        <v>39</v>
      </c>
      <c r="P41" s="79" t="s">
        <v>40</v>
      </c>
      <c r="Q41" s="79" t="s">
        <v>41</v>
      </c>
      <c r="R41" s="79" t="s">
        <v>42</v>
      </c>
      <c r="S41" s="79" t="s">
        <v>43</v>
      </c>
      <c r="T41" s="79" t="s">
        <v>44</v>
      </c>
      <c r="U41" s="79" t="s">
        <v>45</v>
      </c>
      <c r="V41" s="79" t="s">
        <v>46</v>
      </c>
      <c r="W41" s="79" t="s">
        <v>47</v>
      </c>
      <c r="X41" s="79" t="s">
        <v>48</v>
      </c>
      <c r="Y41" s="79" t="s">
        <v>49</v>
      </c>
      <c r="Z41" s="79" t="s">
        <v>50</v>
      </c>
      <c r="AA41" s="79" t="s">
        <v>51</v>
      </c>
      <c r="AB41" s="79" t="s">
        <v>52</v>
      </c>
      <c r="AC41" s="79" t="s">
        <v>53</v>
      </c>
      <c r="AD41" s="79" t="s">
        <v>76</v>
      </c>
    </row>
    <row r="42" spans="1:30">
      <c r="A42" s="80" t="s">
        <v>10</v>
      </c>
      <c r="B42" s="86">
        <v>5.7051557784239586</v>
      </c>
      <c r="C42" s="86">
        <v>6.0067050015925272</v>
      </c>
      <c r="D42" s="86">
        <v>5.6080813760843871</v>
      </c>
      <c r="E42" s="86">
        <v>5.6910330702584124</v>
      </c>
      <c r="F42" s="86">
        <v>5.8092902193323361</v>
      </c>
      <c r="G42" s="86">
        <v>5.7941981512343013</v>
      </c>
      <c r="H42" s="86">
        <v>5.8178267547794711</v>
      </c>
      <c r="I42" s="86">
        <v>5.9106043101281172</v>
      </c>
      <c r="J42" s="86">
        <v>6.3800791752473378</v>
      </c>
      <c r="K42" s="86">
        <v>6.412494937828348</v>
      </c>
      <c r="L42" s="86">
        <v>6.3542884759496205</v>
      </c>
      <c r="M42" s="86">
        <v>6.3289372685176817</v>
      </c>
      <c r="N42" s="86">
        <v>6.4814252941647803</v>
      </c>
      <c r="O42" s="86">
        <v>7.0390720289865136</v>
      </c>
      <c r="P42" s="86">
        <v>7.6286007020615276</v>
      </c>
      <c r="Q42" s="86">
        <v>7.6429098181100681</v>
      </c>
      <c r="R42" s="86">
        <v>7.7094460226315533</v>
      </c>
      <c r="S42" s="86">
        <v>7.9573182383639125</v>
      </c>
      <c r="T42" s="86">
        <v>8.0953799908524005</v>
      </c>
      <c r="U42" s="86">
        <v>8.1758225856159914</v>
      </c>
      <c r="V42" s="86">
        <v>8.0319446279939601</v>
      </c>
      <c r="W42" s="86">
        <v>7.878256736349516</v>
      </c>
      <c r="X42" s="86">
        <v>7.7910021562061864</v>
      </c>
      <c r="Y42" s="86">
        <v>7.8157894028337136</v>
      </c>
      <c r="Z42" s="86">
        <v>7.7203724309392188</v>
      </c>
      <c r="AA42" s="86">
        <v>8.890608789392056</v>
      </c>
      <c r="AB42" s="86">
        <v>8.7504250449577992</v>
      </c>
      <c r="AC42" s="86">
        <v>8.1252443972535886</v>
      </c>
      <c r="AD42" s="86">
        <v>8.2400879780016201</v>
      </c>
    </row>
    <row r="43" spans="1:30">
      <c r="A43" s="80" t="s">
        <v>11</v>
      </c>
      <c r="B43" s="86">
        <v>6.6386481415429062</v>
      </c>
      <c r="C43" s="86">
        <v>6.7143825017913983</v>
      </c>
      <c r="D43" s="86">
        <v>6.6411989716380608</v>
      </c>
      <c r="E43" s="86">
        <v>6.7928734499929675</v>
      </c>
      <c r="F43" s="86">
        <v>7.121423304753435</v>
      </c>
      <c r="G43" s="86">
        <v>7.0131370495339072</v>
      </c>
      <c r="H43" s="86">
        <v>7.3088850805373413</v>
      </c>
      <c r="I43" s="86">
        <v>7.5175853392897114</v>
      </c>
      <c r="J43" s="86">
        <v>7.6163064571889638</v>
      </c>
      <c r="K43" s="86">
        <v>7.6787081993105684</v>
      </c>
      <c r="L43" s="86">
        <v>7.9430970906414853</v>
      </c>
      <c r="M43" s="86">
        <v>8.0256988860277065</v>
      </c>
      <c r="N43" s="86">
        <v>8.595979614066918</v>
      </c>
      <c r="O43" s="86">
        <v>8.7440186756646803</v>
      </c>
      <c r="P43" s="86">
        <v>9.7586889831484971</v>
      </c>
      <c r="Q43" s="86">
        <v>9.3454114160164004</v>
      </c>
      <c r="R43" s="86">
        <v>9.0407177735659072</v>
      </c>
      <c r="S43" s="86">
        <v>9.1989522424522274</v>
      </c>
      <c r="T43" s="86">
        <v>8.9218031064608443</v>
      </c>
      <c r="U43" s="86">
        <v>8.9637676924081742</v>
      </c>
      <c r="V43" s="86">
        <v>8.9004535175680086</v>
      </c>
      <c r="W43" s="86">
        <v>8.808710064518749</v>
      </c>
      <c r="X43" s="86">
        <v>8.6438740590950669</v>
      </c>
      <c r="Y43" s="86">
        <v>8.6982340266095175</v>
      </c>
      <c r="Z43" s="86">
        <v>8.7163191486290383</v>
      </c>
      <c r="AA43" s="86">
        <v>9.2861495211792722</v>
      </c>
      <c r="AB43" s="86">
        <v>9.3465822851880027</v>
      </c>
      <c r="AC43" s="86">
        <v>8.2917296655588153</v>
      </c>
      <c r="AD43" s="86">
        <v>8.2690976178004973</v>
      </c>
    </row>
    <row r="44" spans="1:30">
      <c r="A44" s="80" t="s">
        <v>12</v>
      </c>
      <c r="B44" s="86">
        <v>5.940927162028828</v>
      </c>
      <c r="C44" s="86">
        <v>6.0369377896722618</v>
      </c>
      <c r="D44" s="86">
        <v>5.8801072347486487</v>
      </c>
      <c r="E44" s="86">
        <v>5.8970023894928962</v>
      </c>
      <c r="F44" s="86">
        <v>5.8897689691537929</v>
      </c>
      <c r="G44" s="86">
        <v>6.1588817027635869</v>
      </c>
      <c r="H44" s="86">
        <v>6.1047367365146377</v>
      </c>
      <c r="I44" s="86">
        <v>6.1179111801782966</v>
      </c>
      <c r="J44" s="86">
        <v>6.084920907850619</v>
      </c>
      <c r="K44" s="86">
        <v>5.6241355868068865</v>
      </c>
      <c r="L44" s="86">
        <v>5.559465324944532</v>
      </c>
      <c r="M44" s="86">
        <v>5.3168900850228464</v>
      </c>
      <c r="N44" s="86">
        <v>5.1710662118740753</v>
      </c>
      <c r="O44" s="86">
        <v>5.2290656406080283</v>
      </c>
      <c r="P44" s="86">
        <v>5.7304737423531913</v>
      </c>
      <c r="Q44" s="86">
        <v>5.6127718418434354</v>
      </c>
      <c r="R44" s="86">
        <v>5.5346155106545352</v>
      </c>
      <c r="S44" s="86">
        <v>5.6767189540346008</v>
      </c>
      <c r="T44" s="86">
        <v>5.9471507128555698</v>
      </c>
      <c r="U44" s="86">
        <v>6.0962672662522444</v>
      </c>
      <c r="V44" s="86">
        <v>6.2188206801911887</v>
      </c>
      <c r="W44" s="86">
        <v>6.2844333236303802</v>
      </c>
      <c r="X44" s="86">
        <v>6.275316212022064</v>
      </c>
      <c r="Y44" s="86">
        <v>6.349812302723767</v>
      </c>
      <c r="Z44" s="86">
        <v>6.5134965995438154</v>
      </c>
      <c r="AA44" s="86">
        <v>7.5911936783413845</v>
      </c>
      <c r="AB44" s="86">
        <v>7.7928334914559851</v>
      </c>
      <c r="AC44" s="86">
        <v>7.7097724765799329</v>
      </c>
      <c r="AD44" s="86">
        <v>6.9723085787181249</v>
      </c>
    </row>
    <row r="45" spans="1:30">
      <c r="A45" s="80" t="s">
        <v>108</v>
      </c>
      <c r="B45" s="86">
        <v>7.5491301957375594</v>
      </c>
      <c r="C45" s="86">
        <v>7.4056657851121575</v>
      </c>
      <c r="D45" s="86">
        <v>8.0021664433352129</v>
      </c>
      <c r="E45" s="86">
        <v>7.5558383079827323</v>
      </c>
      <c r="F45" s="86">
        <v>7.8578467240480823</v>
      </c>
      <c r="G45" s="86">
        <v>7.7567403583176295</v>
      </c>
      <c r="H45" s="86">
        <v>8.6192096002332299</v>
      </c>
      <c r="I45" s="86">
        <v>10.022946437897911</v>
      </c>
      <c r="J45" s="86">
        <v>10.212386083989553</v>
      </c>
      <c r="K45" s="86">
        <v>10.800518219178803</v>
      </c>
      <c r="L45" s="86">
        <v>10.259354298070461</v>
      </c>
      <c r="M45" s="86">
        <v>10.341728138606001</v>
      </c>
      <c r="N45" s="86">
        <v>11.303382168536803</v>
      </c>
      <c r="O45" s="86">
        <v>12.681535253228056</v>
      </c>
      <c r="P45" s="86">
        <v>15.101696292836769</v>
      </c>
      <c r="Q45" s="86">
        <v>14.509373945678105</v>
      </c>
      <c r="R45" s="86">
        <v>15.582292385069488</v>
      </c>
      <c r="S45" s="86">
        <v>15.326606052049526</v>
      </c>
      <c r="T45" s="86">
        <v>13.719017175227227</v>
      </c>
      <c r="U45" s="86">
        <v>12.510150167260408</v>
      </c>
      <c r="V45" s="86">
        <v>11.566837178606331</v>
      </c>
      <c r="W45" s="86">
        <v>11.505433459352172</v>
      </c>
      <c r="X45" s="86">
        <v>11.263389638915612</v>
      </c>
      <c r="Y45" s="86">
        <v>11.505290329015326</v>
      </c>
      <c r="Z45" s="86">
        <v>11.368142435610061</v>
      </c>
      <c r="AA45" s="86">
        <v>14.274750507982706</v>
      </c>
      <c r="AB45" s="86">
        <v>13.415373302816302</v>
      </c>
      <c r="AC45" s="86">
        <v>12.282460828498618</v>
      </c>
      <c r="AD45" s="86">
        <v>12.209130017483059</v>
      </c>
    </row>
    <row r="46" spans="1:30">
      <c r="A46" s="80" t="s">
        <v>13</v>
      </c>
      <c r="B46" s="86"/>
      <c r="C46" s="86"/>
      <c r="D46" s="86"/>
      <c r="E46" s="86"/>
      <c r="F46" s="86"/>
      <c r="G46" s="86"/>
      <c r="H46" s="86"/>
      <c r="I46" s="86"/>
      <c r="J46" s="86"/>
      <c r="K46" s="86"/>
      <c r="L46" s="86"/>
      <c r="M46" s="86"/>
      <c r="N46" s="86"/>
      <c r="O46" s="86"/>
      <c r="P46" s="86"/>
      <c r="Q46" s="86"/>
      <c r="R46" s="86"/>
      <c r="S46" s="86"/>
      <c r="T46" s="86"/>
      <c r="U46" s="86"/>
      <c r="V46" s="86"/>
      <c r="W46" s="86"/>
      <c r="X46" s="86"/>
      <c r="Y46" s="86"/>
      <c r="Z46" s="86"/>
      <c r="AA46" s="86"/>
      <c r="AB46" s="86"/>
      <c r="AC46" s="86"/>
      <c r="AD46" s="86"/>
    </row>
    <row r="47" spans="1:30">
      <c r="A47" s="80" t="s">
        <v>54</v>
      </c>
      <c r="B47" s="86">
        <v>5.2362631220642522</v>
      </c>
      <c r="C47" s="86">
        <v>5.2317133162871112</v>
      </c>
      <c r="D47" s="86">
        <v>4.9857473036243647</v>
      </c>
      <c r="E47" s="86">
        <v>4.8951205162553748</v>
      </c>
      <c r="F47" s="86">
        <v>4.849170952134477</v>
      </c>
      <c r="G47" s="86">
        <v>4.8365255740883351</v>
      </c>
      <c r="H47" s="86">
        <v>4.6892112431402611</v>
      </c>
      <c r="I47" s="86">
        <v>4.7358193688663706</v>
      </c>
      <c r="J47" s="86">
        <v>4.806669099218646</v>
      </c>
      <c r="K47" s="86">
        <v>5.1652343896140902</v>
      </c>
      <c r="L47" s="86">
        <v>5.4725334005842958</v>
      </c>
      <c r="M47" s="86">
        <v>5.5243303461247084</v>
      </c>
      <c r="N47" s="86">
        <v>5.6482794557780869</v>
      </c>
      <c r="O47" s="86">
        <v>6.093178455904658</v>
      </c>
      <c r="P47" s="86">
        <v>6.8468197271763334</v>
      </c>
      <c r="Q47" s="86">
        <v>6.6641844981432765</v>
      </c>
      <c r="R47" s="86">
        <v>6.5106195916812721</v>
      </c>
      <c r="S47" s="86">
        <v>6.2929423652020322</v>
      </c>
      <c r="T47" s="86">
        <v>6.2385507485043039</v>
      </c>
      <c r="U47" s="86">
        <v>6.1526106602427202</v>
      </c>
      <c r="V47" s="86">
        <v>6.1635837023535593</v>
      </c>
      <c r="W47" s="86">
        <v>6.0641027678263928</v>
      </c>
      <c r="X47" s="86">
        <v>5.9689148822541727</v>
      </c>
      <c r="Y47" s="86">
        <v>6.0190938875721978</v>
      </c>
      <c r="Z47" s="86">
        <v>6.1393250277697673</v>
      </c>
      <c r="AA47" s="86">
        <v>7.715361034932009</v>
      </c>
      <c r="AB47" s="86">
        <v>7.3527236798896558</v>
      </c>
      <c r="AC47" s="86">
        <v>6.922102347296792</v>
      </c>
      <c r="AD47" s="86">
        <v>6.7335403871104083</v>
      </c>
    </row>
    <row r="48" spans="1:30">
      <c r="A48" s="80" t="s">
        <v>14</v>
      </c>
      <c r="B48" s="86">
        <v>7.2139608201416507</v>
      </c>
      <c r="C48" s="86">
        <v>7.2685623510685495</v>
      </c>
      <c r="D48" s="86">
        <v>7.0589648325793943</v>
      </c>
      <c r="E48" s="86">
        <v>6.9339290798357061</v>
      </c>
      <c r="F48" s="86">
        <v>6.8125480964836136</v>
      </c>
      <c r="G48" s="86">
        <v>6.8765976374224662</v>
      </c>
      <c r="H48" s="86">
        <v>6.9300577852018233</v>
      </c>
      <c r="I48" s="86">
        <v>7.209880335004005</v>
      </c>
      <c r="J48" s="86">
        <v>7.4358251369549375</v>
      </c>
      <c r="K48" s="86">
        <v>7.4791447197446157</v>
      </c>
      <c r="L48" s="86">
        <v>7.5841923034431717</v>
      </c>
      <c r="M48" s="86">
        <v>7.5250225232371664</v>
      </c>
      <c r="N48" s="86">
        <v>7.5177316684012121</v>
      </c>
      <c r="O48" s="86">
        <v>7.5062145837298226</v>
      </c>
      <c r="P48" s="86">
        <v>8.0580688375685448</v>
      </c>
      <c r="Q48" s="86">
        <v>8.1439667925017645</v>
      </c>
      <c r="R48" s="86">
        <v>8.1386401364751908</v>
      </c>
      <c r="S48" s="86">
        <v>8.2062490879976622</v>
      </c>
      <c r="T48" s="86">
        <v>8.1763219754058714</v>
      </c>
      <c r="U48" s="86">
        <v>8.2741741804263071</v>
      </c>
      <c r="V48" s="86">
        <v>8.1310906438758312</v>
      </c>
      <c r="W48" s="86">
        <v>8.0932604096490284</v>
      </c>
      <c r="X48" s="86">
        <v>8.0248199099816322</v>
      </c>
      <c r="Y48" s="86">
        <v>7.8975928127533424</v>
      </c>
      <c r="Z48" s="86">
        <v>7.9693088859005661</v>
      </c>
      <c r="AA48" s="86">
        <v>8.7340449499631312</v>
      </c>
      <c r="AB48" s="86">
        <v>9.1356696123638663</v>
      </c>
      <c r="AC48" s="86">
        <v>8.8649319429950832</v>
      </c>
      <c r="AD48" s="86">
        <v>8.6451382854589198</v>
      </c>
    </row>
    <row r="49" spans="1:30">
      <c r="A49" s="80" t="s">
        <v>15</v>
      </c>
      <c r="B49" s="86">
        <v>4.6120031349621451</v>
      </c>
      <c r="C49" s="86">
        <v>4.6134534062433987</v>
      </c>
      <c r="D49" s="86">
        <v>4.7359374025818131</v>
      </c>
      <c r="E49" s="86">
        <v>4.696273541523392</v>
      </c>
      <c r="F49" s="86">
        <v>4.7393274596173312</v>
      </c>
      <c r="G49" s="86">
        <v>4.9519495887477962</v>
      </c>
      <c r="H49" s="86">
        <v>5.166922981041334</v>
      </c>
      <c r="I49" s="86">
        <v>5.2157739152439984</v>
      </c>
      <c r="J49" s="86">
        <v>5.1658537677232443</v>
      </c>
      <c r="K49" s="86">
        <v>5.4192306148537037</v>
      </c>
      <c r="L49" s="86">
        <v>5.5908463625815656</v>
      </c>
      <c r="M49" s="86">
        <v>5.6216619563639716</v>
      </c>
      <c r="N49" s="86">
        <v>5.412794657728301</v>
      </c>
      <c r="O49" s="86">
        <v>5.6954416165278019</v>
      </c>
      <c r="P49" s="86">
        <v>6.1158226245649105</v>
      </c>
      <c r="Q49" s="86">
        <v>6.1174901339867063</v>
      </c>
      <c r="R49" s="86">
        <v>5.9391701328200872</v>
      </c>
      <c r="S49" s="86">
        <v>5.944114411761042</v>
      </c>
      <c r="T49" s="86">
        <v>5.9716006145670155</v>
      </c>
      <c r="U49" s="86">
        <v>5.9711819009787312</v>
      </c>
      <c r="V49" s="86">
        <v>5.8942585820801723</v>
      </c>
      <c r="W49" s="86">
        <v>5.8157872399806525</v>
      </c>
      <c r="X49" s="86">
        <v>5.7492600801690736</v>
      </c>
      <c r="Y49" s="86">
        <v>5.7469624853924746</v>
      </c>
      <c r="Z49" s="86">
        <v>5.734589941059963</v>
      </c>
      <c r="AA49" s="86">
        <v>6.6788140758591341</v>
      </c>
      <c r="AB49" s="86">
        <v>6.3119655247939264</v>
      </c>
      <c r="AC49" s="86">
        <v>5.8656903222697929</v>
      </c>
      <c r="AD49" s="86">
        <v>5.5669041488508109</v>
      </c>
    </row>
    <row r="50" spans="1:30">
      <c r="A50" s="80" t="s">
        <v>16</v>
      </c>
      <c r="B50" s="86"/>
      <c r="C50" s="86"/>
      <c r="D50" s="86"/>
      <c r="E50" s="86"/>
      <c r="F50" s="86"/>
      <c r="G50" s="86"/>
      <c r="H50" s="86"/>
      <c r="I50" s="86"/>
      <c r="J50" s="86"/>
      <c r="K50" s="86"/>
      <c r="L50" s="86"/>
      <c r="M50" s="86"/>
      <c r="N50" s="86"/>
      <c r="O50" s="86"/>
      <c r="P50" s="86"/>
      <c r="Q50" s="86"/>
      <c r="R50" s="86"/>
      <c r="S50" s="86"/>
      <c r="T50" s="86"/>
      <c r="U50" s="86"/>
      <c r="V50" s="86"/>
      <c r="W50" s="86"/>
      <c r="X50" s="86"/>
      <c r="Y50" s="86"/>
      <c r="Z50" s="86"/>
      <c r="AA50" s="86"/>
      <c r="AB50" s="86"/>
      <c r="AC50" s="86"/>
      <c r="AD50" s="86"/>
    </row>
    <row r="51" spans="1:30">
      <c r="A51" s="80" t="s">
        <v>17</v>
      </c>
      <c r="B51" s="86">
        <v>5.303942678493951</v>
      </c>
      <c r="C51" s="86">
        <v>5.0027393167067133</v>
      </c>
      <c r="D51" s="86">
        <v>5.2318653787833584</v>
      </c>
      <c r="E51" s="86">
        <v>5.156262859407045</v>
      </c>
      <c r="F51" s="86">
        <v>5.139989721187062</v>
      </c>
      <c r="G51" s="86">
        <v>5.2778222897566378</v>
      </c>
      <c r="H51" s="86">
        <v>5.4671484540013351</v>
      </c>
      <c r="I51" s="86">
        <v>5.890619638662705</v>
      </c>
      <c r="J51" s="86">
        <v>6.1889340485566438</v>
      </c>
      <c r="K51" s="86">
        <v>6.1528035343619303</v>
      </c>
      <c r="L51" s="86">
        <v>6.1285326567590213</v>
      </c>
      <c r="M51" s="86">
        <v>7.5131124354955325</v>
      </c>
      <c r="N51" s="86">
        <v>7.5493075267437595</v>
      </c>
      <c r="O51" s="86">
        <v>7.3092043128518895</v>
      </c>
      <c r="P51" s="86">
        <v>8.187608520187446</v>
      </c>
      <c r="Q51" s="86">
        <v>8.5414487627231725</v>
      </c>
      <c r="R51" s="86">
        <v>8.596270987116986</v>
      </c>
      <c r="S51" s="86">
        <v>8.7229967793267456</v>
      </c>
      <c r="T51" s="86">
        <v>8.4848169452297704</v>
      </c>
      <c r="U51" s="86">
        <v>8.3006479415345336</v>
      </c>
      <c r="V51" s="86">
        <v>7.9361833517786415</v>
      </c>
      <c r="W51" s="86">
        <v>7.3741936615563235</v>
      </c>
      <c r="X51" s="86">
        <v>7.3786874927954385</v>
      </c>
      <c r="Y51" s="86">
        <v>7.3853651072926612</v>
      </c>
      <c r="Z51" s="86">
        <v>7.35314872228843</v>
      </c>
      <c r="AA51" s="86">
        <v>8.2727982677979455</v>
      </c>
      <c r="AB51" s="86">
        <v>8.3996692245650468</v>
      </c>
      <c r="AC51" s="86">
        <v>7.3115567156138237</v>
      </c>
      <c r="AD51" s="86">
        <v>7.1439049942338562</v>
      </c>
    </row>
    <row r="52" spans="1:30">
      <c r="A52" s="80" t="s">
        <v>18</v>
      </c>
      <c r="B52" s="86">
        <v>6.654274774497642</v>
      </c>
      <c r="C52" s="86">
        <v>6.7211536415512523</v>
      </c>
      <c r="D52" s="86">
        <v>7.05515500420002</v>
      </c>
      <c r="E52" s="86">
        <v>7.2779925821649938</v>
      </c>
      <c r="F52" s="86">
        <v>7.4360871808762301</v>
      </c>
      <c r="G52" s="86">
        <v>7.3351549243038479</v>
      </c>
      <c r="H52" s="86">
        <v>7.3583126990165253</v>
      </c>
      <c r="I52" s="86">
        <v>7.6625639442837814</v>
      </c>
      <c r="J52" s="86">
        <v>7.8596523708321007</v>
      </c>
      <c r="K52" s="86">
        <v>7.9593022150442367</v>
      </c>
      <c r="L52" s="86">
        <v>7.7725140165106028</v>
      </c>
      <c r="M52" s="86">
        <v>7.5134832472628963</v>
      </c>
      <c r="N52" s="86">
        <v>7.3813136240880315</v>
      </c>
      <c r="O52" s="86">
        <v>7.50595187090968</v>
      </c>
      <c r="P52" s="86">
        <v>7.790071943871224</v>
      </c>
      <c r="Q52" s="86">
        <v>7.8497851423608758</v>
      </c>
      <c r="R52" s="86">
        <v>7.7436451752912028</v>
      </c>
      <c r="S52" s="86">
        <v>7.8707870030930609</v>
      </c>
      <c r="T52" s="86">
        <v>7.9859156932506083</v>
      </c>
      <c r="U52" s="86">
        <v>8.1467955292277043</v>
      </c>
      <c r="V52" s="86">
        <v>8.3242199139798636</v>
      </c>
      <c r="W52" s="86">
        <v>8.4465038481441503</v>
      </c>
      <c r="X52" s="86">
        <v>8.5302883404070897</v>
      </c>
      <c r="Y52" s="86">
        <v>8.6193518170747794</v>
      </c>
      <c r="Z52" s="86">
        <v>8.7391584663633388</v>
      </c>
      <c r="AA52" s="86">
        <v>9.6672679779186375</v>
      </c>
      <c r="AB52" s="86">
        <v>10.578569992044173</v>
      </c>
      <c r="AC52" s="86">
        <v>9.8629415860261567</v>
      </c>
      <c r="AD52" s="86">
        <v>9.5844407061544139</v>
      </c>
    </row>
    <row r="53" spans="1:30">
      <c r="A53" s="80" t="s">
        <v>55</v>
      </c>
      <c r="B53" s="86">
        <v>5.5122747385801691</v>
      </c>
      <c r="C53" s="86">
        <v>5.6969485428866777</v>
      </c>
      <c r="D53" s="86">
        <v>5.7455847596042604</v>
      </c>
      <c r="E53" s="86">
        <v>5.9833141278509459</v>
      </c>
      <c r="F53" s="86">
        <v>5.9445880981925239</v>
      </c>
      <c r="G53" s="86">
        <v>6.0807767517544615</v>
      </c>
      <c r="H53" s="86">
        <v>6.2153284668475743</v>
      </c>
      <c r="I53" s="86">
        <v>6.2180706458112187</v>
      </c>
      <c r="J53" s="86">
        <v>6.6137506015921499</v>
      </c>
      <c r="K53" s="86">
        <v>6.8355253853437299</v>
      </c>
      <c r="L53" s="86">
        <v>6.8541409279327414</v>
      </c>
      <c r="M53" s="86">
        <v>6.5342049044653034</v>
      </c>
      <c r="N53" s="86">
        <v>6.6179446800484456</v>
      </c>
      <c r="O53" s="86">
        <v>6.7816449938297865</v>
      </c>
      <c r="P53" s="86">
        <v>7.4383009564103499</v>
      </c>
      <c r="Q53" s="86">
        <v>6.9172013631948568</v>
      </c>
      <c r="R53" s="86">
        <v>6.3781544036527427</v>
      </c>
      <c r="S53" s="86">
        <v>6.0363928683783401</v>
      </c>
      <c r="T53" s="86">
        <v>5.9452405486966207</v>
      </c>
      <c r="U53" s="86">
        <v>5.723605239485158</v>
      </c>
      <c r="V53" s="86">
        <v>5.6043407945149166</v>
      </c>
      <c r="W53" s="86">
        <v>5.4992857533211206</v>
      </c>
      <c r="X53" s="86">
        <v>5.6003490320085341</v>
      </c>
      <c r="Y53" s="86">
        <v>5.7302997543755225</v>
      </c>
      <c r="Z53" s="86">
        <v>5.7204195360754486</v>
      </c>
      <c r="AA53" s="86">
        <v>6.4976195236432419</v>
      </c>
      <c r="AB53" s="86">
        <v>6.5756175900495064</v>
      </c>
      <c r="AC53" s="86">
        <v>6.1284021082534732</v>
      </c>
      <c r="AD53" s="86">
        <v>5.7893849245586875</v>
      </c>
    </row>
    <row r="54" spans="1:30">
      <c r="A54" s="80" t="s">
        <v>19</v>
      </c>
      <c r="B54" s="86">
        <v>6.5696795120136136</v>
      </c>
      <c r="C54" s="86">
        <v>6.7341977867203857</v>
      </c>
      <c r="D54" s="86">
        <v>6.5239816004847722</v>
      </c>
      <c r="E54" s="86">
        <v>6.120686162418604</v>
      </c>
      <c r="F54" s="86">
        <v>6.0607292085439681</v>
      </c>
      <c r="G54" s="86">
        <v>5.9932877204330541</v>
      </c>
      <c r="H54" s="86">
        <v>6.084566822086388</v>
      </c>
      <c r="I54" s="86">
        <v>6.4094402552336023</v>
      </c>
      <c r="J54" s="86">
        <v>6.6251114421620887</v>
      </c>
      <c r="K54" s="86">
        <v>6.6065306576701124</v>
      </c>
      <c r="L54" s="86">
        <v>6.7307631568413342</v>
      </c>
      <c r="M54" s="86">
        <v>6.7750326446986984</v>
      </c>
      <c r="N54" s="86">
        <v>6.421811358214077</v>
      </c>
      <c r="O54" s="86">
        <v>6.7019639580372132</v>
      </c>
      <c r="P54" s="86">
        <v>7.4102646756934707</v>
      </c>
      <c r="Q54" s="86">
        <v>7.307034121031319</v>
      </c>
      <c r="R54" s="86">
        <v>7.23458857751422</v>
      </c>
      <c r="S54" s="86">
        <v>7.4913755213974138</v>
      </c>
      <c r="T54" s="86">
        <v>7.4758580790419558</v>
      </c>
      <c r="U54" s="86">
        <v>7.3743572804548085</v>
      </c>
      <c r="V54" s="86">
        <v>6.7995383662035263</v>
      </c>
      <c r="W54" s="86">
        <v>6.6235820445014522</v>
      </c>
      <c r="X54" s="86">
        <v>6.4368678961824548</v>
      </c>
      <c r="Y54" s="86">
        <v>6.4522262408853157</v>
      </c>
      <c r="Z54" s="86">
        <v>6.4708378178724946</v>
      </c>
      <c r="AA54" s="86">
        <v>6.8868437115186865</v>
      </c>
      <c r="AB54" s="86">
        <v>6.943367968766748</v>
      </c>
      <c r="AC54" s="86">
        <v>6.6547685264141174</v>
      </c>
      <c r="AD54" s="86">
        <v>6.6899838305318644</v>
      </c>
    </row>
    <row r="55" spans="1:30">
      <c r="A55" s="80" t="s">
        <v>20</v>
      </c>
      <c r="B55" s="86">
        <v>5.3966171612134817</v>
      </c>
      <c r="C55" s="86">
        <v>5.6235428012877726</v>
      </c>
      <c r="D55" s="86">
        <v>5.5341883996416268</v>
      </c>
      <c r="E55" s="86">
        <v>5.5079647761689223</v>
      </c>
      <c r="F55" s="86">
        <v>5.5732559707560032</v>
      </c>
      <c r="G55" s="86">
        <v>5.5138477000206878</v>
      </c>
      <c r="H55" s="86">
        <v>5.7323276544772508</v>
      </c>
      <c r="I55" s="86">
        <v>6.0634698366303468</v>
      </c>
      <c r="J55" s="86">
        <v>6.2645330655201521</v>
      </c>
      <c r="K55" s="86">
        <v>6.1124375513985232</v>
      </c>
      <c r="L55" s="86">
        <v>6.1946521064721711</v>
      </c>
      <c r="M55" s="86">
        <v>6.1285717166866061</v>
      </c>
      <c r="N55" s="86">
        <v>6.1371851746712691</v>
      </c>
      <c r="O55" s="86">
        <v>6.3619063853411362</v>
      </c>
      <c r="P55" s="86">
        <v>6.7284864948370489</v>
      </c>
      <c r="Q55" s="86">
        <v>6.4395268991892403</v>
      </c>
      <c r="R55" s="86">
        <v>6.4120482768889673</v>
      </c>
      <c r="S55" s="86">
        <v>6.5546871320366282</v>
      </c>
      <c r="T55" s="86">
        <v>6.6491918334421971</v>
      </c>
      <c r="U55" s="86">
        <v>6.7001533761534304</v>
      </c>
      <c r="V55" s="86">
        <v>6.6627571820364571</v>
      </c>
      <c r="W55" s="86">
        <v>6.6813857991856427</v>
      </c>
      <c r="X55" s="86">
        <v>6.7951215087495909</v>
      </c>
      <c r="Y55" s="86">
        <v>7.0399185592807916</v>
      </c>
      <c r="Z55" s="86">
        <v>7.022053611446081</v>
      </c>
      <c r="AA55" s="86">
        <v>7.4601737942116717</v>
      </c>
      <c r="AB55" s="86">
        <v>7.4570301584914676</v>
      </c>
      <c r="AC55" s="86">
        <v>7.1582274227249032</v>
      </c>
      <c r="AD55" s="86">
        <v>7.4123381706992149</v>
      </c>
    </row>
    <row r="56" spans="1:30">
      <c r="A56" s="80" t="s">
        <v>109</v>
      </c>
      <c r="B56" s="86"/>
      <c r="C56" s="86"/>
      <c r="D56" s="86"/>
      <c r="E56" s="86"/>
      <c r="F56" s="86"/>
      <c r="G56" s="86"/>
      <c r="H56" s="86"/>
      <c r="I56" s="86"/>
      <c r="J56" s="86"/>
      <c r="K56" s="86"/>
      <c r="L56" s="86"/>
      <c r="M56" s="86"/>
      <c r="N56" s="86"/>
      <c r="O56" s="86"/>
      <c r="P56" s="86"/>
      <c r="Q56" s="86"/>
      <c r="R56" s="86"/>
      <c r="S56" s="86"/>
      <c r="T56" s="86"/>
      <c r="U56" s="86"/>
      <c r="V56" s="86"/>
      <c r="W56" s="86"/>
      <c r="X56" s="86"/>
      <c r="Y56" s="86"/>
      <c r="Z56" s="86"/>
      <c r="AA56" s="86"/>
      <c r="AB56" s="86"/>
      <c r="AC56" s="86"/>
      <c r="AD56" s="86"/>
    </row>
    <row r="57" spans="1:30">
      <c r="A57" s="80" t="s">
        <v>21</v>
      </c>
      <c r="B57" s="86">
        <v>6.5903658802149048</v>
      </c>
      <c r="C57" s="86">
        <v>6.5625363715427394</v>
      </c>
      <c r="D57" s="86">
        <v>6.6994227382005622</v>
      </c>
      <c r="E57" s="86">
        <v>7.4806597989795032</v>
      </c>
      <c r="F57" s="86">
        <v>7.6040899865947216</v>
      </c>
      <c r="G57" s="86">
        <v>6.940185419552126</v>
      </c>
      <c r="H57" s="86">
        <v>7.3752771189189597</v>
      </c>
      <c r="I57" s="86">
        <v>8.2988223027868315</v>
      </c>
      <c r="J57" s="86">
        <v>8.6734231922389338</v>
      </c>
      <c r="K57" s="86">
        <v>8.3060646119634143</v>
      </c>
      <c r="L57" s="86">
        <v>7.9164461714054166</v>
      </c>
      <c r="M57" s="86">
        <v>7.5946603190897726</v>
      </c>
      <c r="N57" s="86">
        <v>7.6870589535717864</v>
      </c>
      <c r="O57" s="86">
        <v>7.3875780687881907</v>
      </c>
      <c r="P57" s="86">
        <v>8.4479551871252063</v>
      </c>
      <c r="Q57" s="86">
        <v>8.3188464826325657</v>
      </c>
      <c r="R57" s="86">
        <v>8.068733322209976</v>
      </c>
      <c r="S57" s="86">
        <v>8.0670695398467416</v>
      </c>
      <c r="T57" s="86">
        <v>8.3408269298578066</v>
      </c>
      <c r="U57" s="86">
        <v>8.8019012033282298</v>
      </c>
      <c r="V57" s="86">
        <v>9.3702917163147426</v>
      </c>
      <c r="W57" s="86">
        <v>9.8188234564505397</v>
      </c>
      <c r="X57" s="86">
        <v>9.5696408694929058</v>
      </c>
      <c r="Y57" s="86">
        <v>9.2952855809827248</v>
      </c>
      <c r="Z57" s="86">
        <v>9.8107395628964067</v>
      </c>
      <c r="AA57" s="86">
        <v>10.773360534798748</v>
      </c>
      <c r="AB57" s="86">
        <v>9.387674672263179</v>
      </c>
      <c r="AC57" s="86">
        <v>7.4900400357783825</v>
      </c>
      <c r="AD57" s="86">
        <v>8.8757552565539246</v>
      </c>
    </row>
    <row r="58" spans="1:30">
      <c r="A58" s="80" t="s">
        <v>71</v>
      </c>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row>
    <row r="59" spans="1:30">
      <c r="A59" s="88" t="s">
        <v>78</v>
      </c>
      <c r="B59" s="86">
        <v>6.0710186999934672</v>
      </c>
      <c r="C59" s="86">
        <v>6.1245029701894573</v>
      </c>
      <c r="D59" s="86">
        <v>6.1309539573466525</v>
      </c>
      <c r="E59" s="86">
        <v>6.1529962047947304</v>
      </c>
      <c r="F59" s="86">
        <v>6.218316607051813</v>
      </c>
      <c r="G59" s="86">
        <v>6.1945465283022179</v>
      </c>
      <c r="H59" s="86">
        <v>6.3746008766766247</v>
      </c>
      <c r="I59" s="86">
        <v>6.7133467315397626</v>
      </c>
      <c r="J59" s="86">
        <v>6.9174957960827204</v>
      </c>
      <c r="K59" s="86">
        <v>6.9655485094706888</v>
      </c>
      <c r="L59" s="86">
        <v>6.9508327917028021</v>
      </c>
      <c r="M59" s="86">
        <v>6.980256497815299</v>
      </c>
      <c r="N59" s="86">
        <v>7.0711754144528891</v>
      </c>
      <c r="O59" s="86">
        <v>7.3105212188005728</v>
      </c>
      <c r="P59" s="86">
        <v>8.0956045144488069</v>
      </c>
      <c r="Q59" s="86">
        <v>7.9546116321086</v>
      </c>
      <c r="R59" s="86">
        <v>7.9145340227363183</v>
      </c>
      <c r="S59" s="86">
        <v>7.9497084766107644</v>
      </c>
      <c r="T59" s="86">
        <v>7.842436488722476</v>
      </c>
      <c r="U59" s="86">
        <v>7.7839565402591111</v>
      </c>
      <c r="V59" s="86">
        <v>7.6618707890382449</v>
      </c>
      <c r="W59" s="86">
        <v>7.6072121972666249</v>
      </c>
      <c r="X59" s="86">
        <v>7.5405793906369079</v>
      </c>
      <c r="Y59" s="86">
        <v>7.581170946676318</v>
      </c>
      <c r="Z59" s="86">
        <v>7.6367624758765098</v>
      </c>
      <c r="AA59" s="86">
        <v>8.6714604898106611</v>
      </c>
      <c r="AB59" s="86">
        <v>8.5728848113573566</v>
      </c>
      <c r="AC59" s="86">
        <v>7.8975283365587279</v>
      </c>
      <c r="AD59" s="86">
        <v>7.8563088381658002</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1478F-617E-4B01-84C8-9109D4A5795D}">
  <dimension ref="A1:N90"/>
  <sheetViews>
    <sheetView showGridLines="0" workbookViewId="0">
      <selection activeCell="I15" sqref="I15"/>
    </sheetView>
  </sheetViews>
  <sheetFormatPr defaultRowHeight="11.45" customHeight="1"/>
  <cols>
    <col min="1" max="1" width="14" style="92" customWidth="1"/>
    <col min="2" max="14" width="10" style="92" customWidth="1"/>
    <col min="15" max="16384" width="8.88671875" style="92"/>
  </cols>
  <sheetData>
    <row r="1" spans="1:1" ht="15.05" customHeight="1">
      <c r="A1" s="27" t="s">
        <v>139</v>
      </c>
    </row>
    <row r="2" spans="1:1" ht="15.05">
      <c r="A2" s="28" t="s">
        <v>138</v>
      </c>
    </row>
    <row r="3" spans="1:1" ht="15.05"/>
    <row r="4" spans="1:1" ht="15.05"/>
    <row r="5" spans="1:1" ht="15.05"/>
    <row r="6" spans="1:1" ht="15.05"/>
    <row r="7" spans="1:1" ht="15.05"/>
    <row r="8" spans="1:1" ht="15.05"/>
    <row r="9" spans="1:1" ht="15.05"/>
    <row r="10" spans="1:1" ht="15.05"/>
    <row r="11" spans="1:1" ht="15.05"/>
    <row r="12" spans="1:1" ht="15.05"/>
    <row r="13" spans="1:1" ht="15.05"/>
    <row r="14" spans="1:1" ht="15.05"/>
    <row r="15" spans="1:1" ht="15.05"/>
    <row r="16" spans="1:1" ht="15.05"/>
    <row r="17" spans="1:1" ht="15.05"/>
    <row r="18" spans="1:1" ht="15.05"/>
    <row r="19" spans="1:1" ht="15.05"/>
    <row r="20" spans="1:1" ht="15.05"/>
    <row r="21" spans="1:1" ht="15.05"/>
    <row r="22" spans="1:1" ht="15.05"/>
    <row r="23" spans="1:1" ht="15.05">
      <c r="A23" s="100" t="s">
        <v>140</v>
      </c>
    </row>
    <row r="24" spans="1:1" ht="15.05">
      <c r="A24" s="100" t="s">
        <v>141</v>
      </c>
    </row>
    <row r="25" spans="1:1" ht="15.05"/>
    <row r="26" spans="1:1" ht="15.05"/>
    <row r="28" spans="1:1" ht="15.05"/>
    <row r="29" spans="1:1" ht="15.05"/>
    <row r="62" spans="1:4" ht="11.45" customHeight="1">
      <c r="A62" s="91"/>
    </row>
    <row r="63" spans="1:4" ht="11.45" customHeight="1">
      <c r="A63" s="91"/>
      <c r="D63" s="93"/>
    </row>
    <row r="64" spans="1:4" ht="11.45" customHeight="1">
      <c r="A64" s="91"/>
      <c r="D64" s="91"/>
    </row>
    <row r="66" spans="1:14" ht="11.45" customHeight="1">
      <c r="A66" s="93"/>
      <c r="E66" s="91"/>
    </row>
    <row r="67" spans="1:14" ht="11.45" customHeight="1">
      <c r="A67" s="93"/>
      <c r="E67" s="91"/>
    </row>
    <row r="68" spans="1:14" ht="11.45" customHeight="1">
      <c r="A68" s="93"/>
      <c r="E68" s="91"/>
    </row>
    <row r="70" spans="1:14" ht="11.45" customHeight="1">
      <c r="A70" s="94"/>
      <c r="B70" s="95" t="s">
        <v>42</v>
      </c>
      <c r="C70" s="95" t="s">
        <v>43</v>
      </c>
      <c r="D70" s="95" t="s">
        <v>44</v>
      </c>
      <c r="E70" s="95" t="s">
        <v>45</v>
      </c>
      <c r="F70" s="95" t="s">
        <v>46</v>
      </c>
      <c r="G70" s="95" t="s">
        <v>47</v>
      </c>
      <c r="H70" s="95" t="s">
        <v>48</v>
      </c>
      <c r="I70" s="95" t="s">
        <v>49</v>
      </c>
      <c r="J70" s="95" t="s">
        <v>50</v>
      </c>
      <c r="K70" s="95" t="s">
        <v>51</v>
      </c>
      <c r="L70" s="95" t="s">
        <v>52</v>
      </c>
      <c r="M70" s="95" t="s">
        <v>53</v>
      </c>
      <c r="N70" s="95" t="s">
        <v>76</v>
      </c>
    </row>
    <row r="71" spans="1:14" ht="11.45" customHeight="1">
      <c r="A71" s="96" t="s">
        <v>10</v>
      </c>
      <c r="B71" s="101">
        <v>23.929317334231442</v>
      </c>
      <c r="C71" s="101">
        <v>23.636224665910561</v>
      </c>
      <c r="D71" s="101">
        <v>24.107839382806645</v>
      </c>
      <c r="E71" s="101">
        <v>23.960019152109808</v>
      </c>
      <c r="F71" s="101">
        <v>23.707623718670519</v>
      </c>
      <c r="G71" s="101">
        <v>23.321406028853872</v>
      </c>
      <c r="H71" s="101">
        <v>23.34655831501307</v>
      </c>
      <c r="I71" s="101">
        <v>23.480570215201595</v>
      </c>
      <c r="J71" s="101">
        <v>24.82222285647606</v>
      </c>
      <c r="K71" s="101">
        <v>21.954865662255628</v>
      </c>
      <c r="L71" s="101">
        <v>23.381462472619603</v>
      </c>
      <c r="M71" s="101">
        <v>24.880341288330911</v>
      </c>
      <c r="N71" s="102"/>
    </row>
    <row r="72" spans="1:14" ht="11.45" customHeight="1">
      <c r="A72" s="96" t="s">
        <v>11</v>
      </c>
      <c r="B72" s="101">
        <v>16.063998288169074</v>
      </c>
      <c r="C72" s="101">
        <v>15.633476713374066</v>
      </c>
      <c r="D72" s="101">
        <v>15.538424467015929</v>
      </c>
      <c r="E72" s="101">
        <v>15.556383696683284</v>
      </c>
      <c r="F72" s="101">
        <v>15.744587883118527</v>
      </c>
      <c r="G72" s="101">
        <v>15.818343380997291</v>
      </c>
      <c r="H72" s="101">
        <v>16.043308673558499</v>
      </c>
      <c r="I72" s="101">
        <v>16.250192036378323</v>
      </c>
      <c r="J72" s="101">
        <v>16.290558373954539</v>
      </c>
      <c r="K72" s="101">
        <v>15.657423427299904</v>
      </c>
      <c r="L72" s="101">
        <v>14.884229340504447</v>
      </c>
      <c r="M72" s="101">
        <v>15.420655328082702</v>
      </c>
      <c r="N72" s="101">
        <v>16.475891672714724</v>
      </c>
    </row>
    <row r="73" spans="1:14" ht="11.45" customHeight="1">
      <c r="A73" s="96" t="s">
        <v>12</v>
      </c>
      <c r="B73" s="101">
        <v>16.890095203979001</v>
      </c>
      <c r="C73" s="101">
        <v>17.025382516503839</v>
      </c>
      <c r="D73" s="101">
        <v>16.170259554624195</v>
      </c>
      <c r="E73" s="101">
        <v>15.791185810549152</v>
      </c>
      <c r="F73" s="101">
        <v>15.814232307065353</v>
      </c>
      <c r="G73" s="101">
        <v>15.64769280101703</v>
      </c>
      <c r="H73" s="101">
        <v>15.535791018396154</v>
      </c>
      <c r="I73" s="101">
        <v>15.806621206195942</v>
      </c>
      <c r="J73" s="101">
        <v>16.001719796081332</v>
      </c>
      <c r="K73" s="101">
        <v>14.702470939318104</v>
      </c>
      <c r="L73" s="101">
        <v>14.528414678828312</v>
      </c>
      <c r="M73" s="101">
        <v>13.327412585409178</v>
      </c>
      <c r="N73" s="101">
        <v>14.069103375375562</v>
      </c>
    </row>
    <row r="74" spans="1:14" ht="11.45" customHeight="1">
      <c r="A74" s="96" t="s">
        <v>108</v>
      </c>
      <c r="B74" s="101">
        <v>27.933693150712017</v>
      </c>
      <c r="C74" s="101">
        <v>28.084287626312957</v>
      </c>
      <c r="D74" s="101">
        <v>29.200673845021072</v>
      </c>
      <c r="E74" s="101">
        <v>28.799438772541237</v>
      </c>
      <c r="F74" s="101">
        <v>28.206781620217853</v>
      </c>
      <c r="G74" s="101">
        <v>27.531140163315825</v>
      </c>
      <c r="H74" s="101">
        <v>27.003479393712581</v>
      </c>
      <c r="I74" s="101">
        <v>25.967099516216479</v>
      </c>
      <c r="J74" s="101">
        <v>25.751200830709493</v>
      </c>
      <c r="K74" s="101">
        <v>21.965600334119458</v>
      </c>
      <c r="L74" s="101">
        <v>22.602889716948269</v>
      </c>
      <c r="M74" s="101">
        <v>22.64357688310514</v>
      </c>
      <c r="N74" s="101">
        <v>22.643570503856196</v>
      </c>
    </row>
    <row r="75" spans="1:14" ht="11.45" customHeight="1">
      <c r="A75" s="96" t="s">
        <v>13</v>
      </c>
      <c r="B75" s="101">
        <v>34.296983426017377</v>
      </c>
      <c r="C75" s="101">
        <v>33.894659450919562</v>
      </c>
      <c r="D75" s="101">
        <v>37.91922564561375</v>
      </c>
      <c r="E75" s="101">
        <v>42.442240401761133</v>
      </c>
      <c r="F75" s="101">
        <v>41.575364198212114</v>
      </c>
      <c r="G75" s="101">
        <v>38.613416792323186</v>
      </c>
      <c r="H75" s="101">
        <v>39.443082903156558</v>
      </c>
      <c r="I75" s="101">
        <v>40.784004960042573</v>
      </c>
      <c r="J75" s="101">
        <v>38.487187436382911</v>
      </c>
      <c r="K75" s="101">
        <v>38.175390641403986</v>
      </c>
      <c r="L75" s="101">
        <v>37.86398390438611</v>
      </c>
      <c r="M75" s="101">
        <v>38.044003097526549</v>
      </c>
      <c r="N75" s="102"/>
    </row>
    <row r="76" spans="1:14" ht="11.45" customHeight="1">
      <c r="A76" s="96" t="s">
        <v>54</v>
      </c>
      <c r="B76" s="101">
        <v>26.516057805207197</v>
      </c>
      <c r="C76" s="101">
        <v>27.88637728367641</v>
      </c>
      <c r="D76" s="101">
        <v>28.987448418602753</v>
      </c>
      <c r="E76" s="101">
        <v>29.729917532233628</v>
      </c>
      <c r="F76" s="101">
        <v>28.678830686072828</v>
      </c>
      <c r="G76" s="101">
        <v>28.44174143092954</v>
      </c>
      <c r="H76" s="101">
        <v>29.486552407376635</v>
      </c>
      <c r="I76" s="101">
        <v>29.770005209992988</v>
      </c>
      <c r="J76" s="101">
        <v>29.486871978110685</v>
      </c>
      <c r="K76" s="101">
        <v>26.829795931180513</v>
      </c>
      <c r="L76" s="101">
        <v>26.290874098471249</v>
      </c>
      <c r="M76" s="101">
        <v>25.974634148722558</v>
      </c>
      <c r="N76" s="102"/>
    </row>
    <row r="77" spans="1:14" ht="11.45" customHeight="1">
      <c r="A77" s="96" t="s">
        <v>14</v>
      </c>
      <c r="B77" s="101">
        <v>23.995565614759073</v>
      </c>
      <c r="C77" s="101">
        <v>23.912385999608858</v>
      </c>
      <c r="D77" s="101">
        <v>24.00829135529392</v>
      </c>
      <c r="E77" s="101">
        <v>23.814345540613786</v>
      </c>
      <c r="F77" s="101">
        <v>23.739837023384297</v>
      </c>
      <c r="G77" s="101">
        <v>17.275599819190617</v>
      </c>
      <c r="H77" s="101">
        <v>17.107843749035737</v>
      </c>
      <c r="I77" s="101">
        <v>16.90214177016297</v>
      </c>
      <c r="J77" s="101">
        <v>16.701695545579526</v>
      </c>
      <c r="K77" s="101">
        <v>15.376507277614323</v>
      </c>
      <c r="L77" s="101">
        <v>14.990492499081824</v>
      </c>
      <c r="M77" s="101">
        <v>15.26732460517583</v>
      </c>
      <c r="N77" s="102"/>
    </row>
    <row r="78" spans="1:14" ht="11.45" customHeight="1">
      <c r="A78" s="96" t="s">
        <v>15</v>
      </c>
      <c r="B78" s="101"/>
      <c r="C78" s="101">
        <v>24.123188202640947</v>
      </c>
      <c r="D78" s="101">
        <v>24.241482130491917</v>
      </c>
      <c r="E78" s="101">
        <v>24.575067386378606</v>
      </c>
      <c r="F78" s="101">
        <v>25.564581585534711</v>
      </c>
      <c r="G78" s="101">
        <v>25.598967309394922</v>
      </c>
      <c r="H78" s="101">
        <v>26.264623715136992</v>
      </c>
      <c r="I78" s="101">
        <v>26.138890695103711</v>
      </c>
      <c r="J78" s="101">
        <v>26.25511175124096</v>
      </c>
      <c r="K78" s="101">
        <v>24.071248092462412</v>
      </c>
      <c r="L78" s="101">
        <v>25.551157518880885</v>
      </c>
      <c r="M78" s="101">
        <v>25.559558158195756</v>
      </c>
      <c r="N78" s="101">
        <v>26.035321567046836</v>
      </c>
    </row>
    <row r="79" spans="1:14" ht="11.45" customHeight="1">
      <c r="A79" s="96" t="s">
        <v>16</v>
      </c>
      <c r="B79" s="101">
        <v>16.843362077134458</v>
      </c>
      <c r="C79" s="101">
        <v>17.150605735814722</v>
      </c>
      <c r="D79" s="101">
        <v>16.908783915218763</v>
      </c>
      <c r="E79" s="101">
        <v>16.523681199010682</v>
      </c>
      <c r="F79" s="101">
        <v>16.34109282307783</v>
      </c>
      <c r="G79" s="101">
        <v>16.392137050797629</v>
      </c>
      <c r="H79" s="101">
        <v>16.047630365864677</v>
      </c>
      <c r="I79" s="101">
        <v>15.923675232253728</v>
      </c>
      <c r="J79" s="101">
        <v>15.039890265133977</v>
      </c>
      <c r="K79" s="101">
        <v>13.507090530277566</v>
      </c>
      <c r="L79" s="101">
        <v>13.829984619516139</v>
      </c>
      <c r="M79" s="101">
        <v>13.891302630539542</v>
      </c>
      <c r="N79" s="101">
        <v>14.064935886114711</v>
      </c>
    </row>
    <row r="80" spans="1:14" ht="11.45" customHeight="1">
      <c r="A80" s="96" t="s">
        <v>17</v>
      </c>
      <c r="B80" s="101">
        <v>17.33754038013673</v>
      </c>
      <c r="C80" s="101">
        <v>17.888281794931416</v>
      </c>
      <c r="D80" s="101">
        <v>18.8538075277893</v>
      </c>
      <c r="E80" s="101">
        <v>18.919452116566148</v>
      </c>
      <c r="F80" s="101">
        <v>18.619798978044813</v>
      </c>
      <c r="G80" s="101">
        <v>18.811541731808333</v>
      </c>
      <c r="H80" s="101">
        <v>18.3115769158603</v>
      </c>
      <c r="I80" s="101">
        <v>17.894858999651859</v>
      </c>
      <c r="J80" s="101">
        <v>17.19892779603866</v>
      </c>
      <c r="K80" s="101">
        <v>15.032606628709487</v>
      </c>
      <c r="L80" s="101">
        <v>15.075579234295617</v>
      </c>
      <c r="M80" s="101">
        <v>15.770501962404467</v>
      </c>
      <c r="N80" s="102"/>
    </row>
    <row r="81" spans="1:14" ht="11.45" customHeight="1">
      <c r="A81" s="96" t="s">
        <v>18</v>
      </c>
      <c r="B81" s="101">
        <v>25.385549774859456</v>
      </c>
      <c r="C81" s="101">
        <v>25.321600791632719</v>
      </c>
      <c r="D81" s="101">
        <v>25.993806689099927</v>
      </c>
      <c r="E81" s="101">
        <v>25.989399809906473</v>
      </c>
      <c r="F81" s="101">
        <v>25.941777439703458</v>
      </c>
      <c r="G81" s="101">
        <v>26.038782285819408</v>
      </c>
      <c r="H81" s="101">
        <v>25.981452565179225</v>
      </c>
      <c r="I81" s="101">
        <v>25.331226897635545</v>
      </c>
      <c r="J81" s="101">
        <v>24.933500916545711</v>
      </c>
      <c r="K81" s="101">
        <v>23.061418141238761</v>
      </c>
      <c r="L81" s="101">
        <v>21.788994458444421</v>
      </c>
      <c r="M81" s="101">
        <v>22.445767693614371</v>
      </c>
      <c r="N81" s="101">
        <v>22.850697298355001</v>
      </c>
    </row>
    <row r="82" spans="1:14" ht="11.45" customHeight="1">
      <c r="A82" s="96" t="s">
        <v>55</v>
      </c>
      <c r="B82" s="101">
        <v>35.442376084157843</v>
      </c>
      <c r="C82" s="101">
        <v>38.664958878916536</v>
      </c>
      <c r="D82" s="101">
        <v>37.654642438182009</v>
      </c>
      <c r="E82" s="101">
        <v>38.199799606635253</v>
      </c>
      <c r="F82" s="101">
        <v>38.270192141146396</v>
      </c>
      <c r="G82" s="101">
        <v>38.336456503833702</v>
      </c>
      <c r="H82" s="101">
        <v>38.768369681039218</v>
      </c>
      <c r="I82" s="101">
        <v>38.77222177923354</v>
      </c>
      <c r="J82" s="101">
        <v>39.150936226567353</v>
      </c>
      <c r="K82" s="101">
        <v>35.702806554853325</v>
      </c>
      <c r="L82" s="101">
        <v>37.162475356862586</v>
      </c>
      <c r="M82" s="101">
        <v>37.540426286694064</v>
      </c>
      <c r="N82" s="101">
        <v>38.315816741077988</v>
      </c>
    </row>
    <row r="83" spans="1:14" ht="11.45" customHeight="1">
      <c r="A83" s="96" t="s">
        <v>19</v>
      </c>
      <c r="B83" s="101">
        <v>22.387415655518566</v>
      </c>
      <c r="C83" s="101">
        <v>21.813917285039693</v>
      </c>
      <c r="D83" s="101">
        <v>22.050145799370881</v>
      </c>
      <c r="E83" s="101">
        <v>21.983741589007408</v>
      </c>
      <c r="F83" s="101">
        <v>23.059564197426113</v>
      </c>
      <c r="G83" s="101">
        <v>23.77361357926344</v>
      </c>
      <c r="H83" s="101">
        <v>23.582078278981811</v>
      </c>
      <c r="I83" s="101">
        <v>23.043994579131919</v>
      </c>
      <c r="J83" s="101">
        <v>22.127048504048247</v>
      </c>
      <c r="K83" s="101">
        <v>20.940642854027644</v>
      </c>
      <c r="L83" s="101">
        <v>20.84386672594573</v>
      </c>
      <c r="M83" s="101">
        <v>20.408005828985324</v>
      </c>
      <c r="N83" s="102"/>
    </row>
    <row r="84" spans="1:14" ht="11.45" customHeight="1">
      <c r="A84" s="96" t="s">
        <v>20</v>
      </c>
      <c r="B84" s="101">
        <v>15.518292207926592</v>
      </c>
      <c r="C84" s="101">
        <v>15.783446124066771</v>
      </c>
      <c r="D84" s="101">
        <v>15.979992296108364</v>
      </c>
      <c r="E84" s="101">
        <v>15.971737994683977</v>
      </c>
      <c r="F84" s="101">
        <v>16.039017737163874</v>
      </c>
      <c r="G84" s="101">
        <v>15.737672261469243</v>
      </c>
      <c r="H84" s="101">
        <v>15.293262300316229</v>
      </c>
      <c r="I84" s="101">
        <v>15.215381042335963</v>
      </c>
      <c r="J84" s="101">
        <v>14.875852907503258</v>
      </c>
      <c r="K84" s="101">
        <v>13.820469279848524</v>
      </c>
      <c r="L84" s="101">
        <v>13.921684776126568</v>
      </c>
      <c r="M84" s="101">
        <v>14.046577126458686</v>
      </c>
      <c r="N84" s="101">
        <v>13.80516753870873</v>
      </c>
    </row>
    <row r="85" spans="1:14" ht="11.45" customHeight="1">
      <c r="A85" s="96" t="s">
        <v>21</v>
      </c>
      <c r="B85" s="101">
        <v>15.576895537496696</v>
      </c>
      <c r="C85" s="101">
        <v>15.244771357878278</v>
      </c>
      <c r="D85" s="101">
        <v>14.977069175626127</v>
      </c>
      <c r="E85" s="101">
        <v>14.711077042801108</v>
      </c>
      <c r="F85" s="101">
        <v>14.485396603031859</v>
      </c>
      <c r="G85" s="101">
        <v>14.620548986209087</v>
      </c>
      <c r="H85" s="101">
        <v>14.879335420889049</v>
      </c>
      <c r="I85" s="101">
        <v>14.296502245535208</v>
      </c>
      <c r="J85" s="101">
        <v>14.283097978096478</v>
      </c>
      <c r="K85" s="101">
        <v>14.033164930943443</v>
      </c>
      <c r="L85" s="101">
        <v>14.098578950456655</v>
      </c>
      <c r="M85" s="101">
        <v>14.321804546125023</v>
      </c>
      <c r="N85" s="102"/>
    </row>
    <row r="86" spans="1:14" ht="11.45" customHeight="1">
      <c r="A86" s="96"/>
      <c r="B86" s="97"/>
      <c r="C86" s="97"/>
      <c r="D86" s="97"/>
      <c r="E86" s="97"/>
      <c r="F86" s="97"/>
      <c r="G86" s="97"/>
      <c r="H86" s="97"/>
      <c r="I86" s="97"/>
      <c r="J86" s="97"/>
      <c r="K86" s="97"/>
      <c r="L86" s="97"/>
      <c r="M86" s="97"/>
      <c r="N86" s="98"/>
    </row>
    <row r="87" spans="1:14" ht="11.45" customHeight="1">
      <c r="A87" s="96"/>
      <c r="B87" s="99"/>
      <c r="C87" s="99"/>
      <c r="D87" s="97"/>
      <c r="E87" s="97"/>
      <c r="F87" s="97"/>
      <c r="G87" s="97"/>
      <c r="H87" s="97"/>
      <c r="I87" s="97"/>
      <c r="J87" s="97"/>
      <c r="K87" s="99"/>
      <c r="L87" s="99"/>
      <c r="M87" s="99"/>
      <c r="N87" s="99"/>
    </row>
    <row r="89" spans="1:14" ht="11.45" customHeight="1">
      <c r="A89" s="93" t="s">
        <v>137</v>
      </c>
      <c r="B89" s="103">
        <v>22.248066419762807</v>
      </c>
      <c r="C89" s="103">
        <v>22.693715326191768</v>
      </c>
      <c r="D89" s="103">
        <v>22.904914083079461</v>
      </c>
      <c r="E89" s="103">
        <v>22.923197388516144</v>
      </c>
      <c r="F89" s="103">
        <v>22.913247840044662</v>
      </c>
      <c r="G89" s="103">
        <v>22.381038944777103</v>
      </c>
      <c r="H89" s="103">
        <v>22.431094802653497</v>
      </c>
      <c r="I89" s="103">
        <v>22.220746630213537</v>
      </c>
      <c r="J89" s="103">
        <v>22.144518881611717</v>
      </c>
      <c r="K89" s="103">
        <v>20.242232311836272</v>
      </c>
      <c r="L89" s="103">
        <v>20.393899986728169</v>
      </c>
      <c r="M89" s="103">
        <v>20.585122033946465</v>
      </c>
      <c r="N89" s="103">
        <v>20.832167775144548</v>
      </c>
    </row>
    <row r="90" spans="1:14" ht="11.45" customHeight="1">
      <c r="A90" s="93"/>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0AB514-934D-4C4D-A28B-6A30495ED48E}">
  <dimension ref="A1:M87"/>
  <sheetViews>
    <sheetView showGridLines="0" zoomScale="85" zoomScaleNormal="85" workbookViewId="0">
      <selection activeCell="J15" sqref="J15"/>
    </sheetView>
  </sheetViews>
  <sheetFormatPr defaultRowHeight="11.45" customHeight="1"/>
  <cols>
    <col min="1" max="1" width="12" style="92" customWidth="1"/>
    <col min="2" max="13" width="10" style="92" customWidth="1"/>
    <col min="14" max="16384" width="8.88671875" style="92"/>
  </cols>
  <sheetData>
    <row r="1" spans="1:1" ht="15.65">
      <c r="A1" s="27" t="s">
        <v>147</v>
      </c>
    </row>
    <row r="2" spans="1:1" ht="15.05">
      <c r="A2" s="28" t="s">
        <v>144</v>
      </c>
    </row>
    <row r="3" spans="1:1" ht="15.05"/>
    <row r="4" spans="1:1" ht="15.05"/>
    <row r="5" spans="1:1" ht="15.05"/>
    <row r="6" spans="1:1" ht="15.05"/>
    <row r="7" spans="1:1" ht="15.05"/>
    <row r="8" spans="1:1" ht="15.05"/>
    <row r="9" spans="1:1" ht="15.05"/>
    <row r="10" spans="1:1" ht="15.05"/>
    <row r="11" spans="1:1" ht="15.05"/>
    <row r="12" spans="1:1" ht="15.05"/>
    <row r="13" spans="1:1" ht="15.05"/>
    <row r="14" spans="1:1" ht="15.05"/>
    <row r="15" spans="1:1" ht="15.05"/>
    <row r="16" spans="1:1" ht="15.05"/>
    <row r="17" spans="1:2" ht="15.05"/>
    <row r="18" spans="1:2" ht="15.05">
      <c r="A18" s="100" t="s">
        <v>145</v>
      </c>
    </row>
    <row r="19" spans="1:2" ht="15.05">
      <c r="A19" s="100" t="s">
        <v>146</v>
      </c>
    </row>
    <row r="20" spans="1:2" ht="15.05"/>
    <row r="21" spans="1:2" ht="15.05"/>
    <row r="22" spans="1:2" ht="15.05"/>
    <row r="23" spans="1:2" ht="15.05"/>
    <row r="24" spans="1:2" ht="15.05"/>
    <row r="25" spans="1:2" ht="15.05"/>
    <row r="27" spans="1:2" ht="15.05">
      <c r="A27" s="93"/>
    </row>
    <row r="28" spans="1:2" ht="15.05">
      <c r="A28" s="93"/>
      <c r="B28" s="91"/>
    </row>
    <row r="62" spans="1:2" ht="11.45" customHeight="1">
      <c r="A62" s="91"/>
    </row>
    <row r="63" spans="1:2" ht="11.45" customHeight="1">
      <c r="A63" s="91"/>
      <c r="B63" s="93"/>
    </row>
    <row r="64" spans="1:2" ht="11.45" customHeight="1">
      <c r="A64" s="91"/>
      <c r="B64" s="91"/>
    </row>
    <row r="66" spans="1:13" ht="11.45" customHeight="1">
      <c r="A66" s="93"/>
      <c r="C66" s="91"/>
    </row>
    <row r="67" spans="1:13" ht="11.45" customHeight="1">
      <c r="A67" s="93"/>
      <c r="C67" s="91"/>
    </row>
    <row r="68" spans="1:13" ht="11.45" customHeight="1">
      <c r="A68" s="93"/>
      <c r="C68" s="91"/>
    </row>
    <row r="69" spans="1:13" ht="11.45" customHeight="1">
      <c r="A69" s="93"/>
      <c r="C69" s="91"/>
    </row>
    <row r="71" spans="1:13" ht="11.45" customHeight="1">
      <c r="A71" s="94"/>
      <c r="B71" s="95" t="s">
        <v>42</v>
      </c>
      <c r="C71" s="95" t="s">
        <v>43</v>
      </c>
      <c r="D71" s="95" t="s">
        <v>44</v>
      </c>
      <c r="E71" s="95" t="s">
        <v>45</v>
      </c>
      <c r="F71" s="95" t="s">
        <v>46</v>
      </c>
      <c r="G71" s="95" t="s">
        <v>47</v>
      </c>
      <c r="H71" s="95" t="s">
        <v>48</v>
      </c>
      <c r="I71" s="95" t="s">
        <v>49</v>
      </c>
      <c r="J71" s="95" t="s">
        <v>50</v>
      </c>
      <c r="K71" s="95" t="s">
        <v>51</v>
      </c>
      <c r="L71" s="95" t="s">
        <v>52</v>
      </c>
      <c r="M71" s="95" t="s">
        <v>53</v>
      </c>
    </row>
    <row r="72" spans="1:13" ht="11.45" customHeight="1">
      <c r="A72" s="104"/>
      <c r="B72" s="105" t="s">
        <v>142</v>
      </c>
      <c r="C72" s="105" t="s">
        <v>142</v>
      </c>
      <c r="D72" s="105" t="s">
        <v>142</v>
      </c>
      <c r="E72" s="105" t="s">
        <v>142</v>
      </c>
      <c r="F72" s="105" t="s">
        <v>142</v>
      </c>
      <c r="G72" s="105" t="s">
        <v>142</v>
      </c>
      <c r="H72" s="105" t="s">
        <v>142</v>
      </c>
      <c r="I72" s="105" t="s">
        <v>142</v>
      </c>
      <c r="J72" s="105" t="s">
        <v>142</v>
      </c>
      <c r="K72" s="105" t="s">
        <v>142</v>
      </c>
      <c r="L72" s="105" t="s">
        <v>142</v>
      </c>
      <c r="M72" s="105" t="s">
        <v>142</v>
      </c>
    </row>
    <row r="73" spans="1:13" ht="11.45" customHeight="1">
      <c r="A73" s="96" t="s">
        <v>10</v>
      </c>
      <c r="B73" s="109">
        <v>605.03</v>
      </c>
      <c r="C73" s="109">
        <v>598.52</v>
      </c>
      <c r="D73" s="109">
        <v>592.76</v>
      </c>
      <c r="E73" s="109">
        <v>585.15</v>
      </c>
      <c r="F73" s="109">
        <v>583.22</v>
      </c>
      <c r="G73" s="109">
        <v>576.4</v>
      </c>
      <c r="H73" s="109">
        <v>566.35</v>
      </c>
      <c r="I73" s="109">
        <v>562.24</v>
      </c>
      <c r="J73" s="109">
        <v>556.72</v>
      </c>
      <c r="K73" s="109">
        <v>553.33000000000004</v>
      </c>
      <c r="L73" s="109">
        <v>549.22</v>
      </c>
      <c r="M73" s="109">
        <v>544.27</v>
      </c>
    </row>
    <row r="74" spans="1:13" ht="11.45" customHeight="1">
      <c r="A74" s="96" t="s">
        <v>11</v>
      </c>
      <c r="B74" s="101">
        <v>312.95</v>
      </c>
      <c r="C74" s="109">
        <v>310.005</v>
      </c>
      <c r="D74" s="109">
        <v>307.06</v>
      </c>
      <c r="E74" s="109">
        <v>291.24666666666667</v>
      </c>
      <c r="F74" s="109">
        <v>270.16222222222223</v>
      </c>
      <c r="G74" s="101">
        <v>259.62</v>
      </c>
      <c r="H74" s="101">
        <v>260.83</v>
      </c>
      <c r="I74" s="101">
        <v>261.17</v>
      </c>
      <c r="J74" s="101">
        <v>259.29000000000002</v>
      </c>
      <c r="K74" s="101">
        <v>258.75</v>
      </c>
      <c r="L74" s="101">
        <v>251.27</v>
      </c>
      <c r="M74" s="101">
        <v>247.67</v>
      </c>
    </row>
    <row r="75" spans="1:13" ht="11.45" customHeight="1">
      <c r="A75" s="96" t="s">
        <v>12</v>
      </c>
      <c r="B75" s="109">
        <v>837.84</v>
      </c>
      <c r="C75" s="109">
        <v>833.62</v>
      </c>
      <c r="D75" s="109">
        <v>827.77</v>
      </c>
      <c r="E75" s="109">
        <v>822.82</v>
      </c>
      <c r="F75" s="109">
        <v>813.31</v>
      </c>
      <c r="G75" s="109">
        <v>806.26</v>
      </c>
      <c r="H75" s="109">
        <v>800.23</v>
      </c>
      <c r="I75" s="109">
        <v>798.35</v>
      </c>
      <c r="J75" s="109">
        <v>791.48</v>
      </c>
      <c r="K75" s="109">
        <v>781.82</v>
      </c>
      <c r="L75" s="109">
        <v>776.02</v>
      </c>
      <c r="M75" s="109">
        <v>766.26</v>
      </c>
    </row>
    <row r="76" spans="1:13" ht="11.45" customHeight="1">
      <c r="A76" s="96" t="s">
        <v>108</v>
      </c>
      <c r="B76" s="101">
        <v>262.18</v>
      </c>
      <c r="C76" s="101">
        <v>254.2</v>
      </c>
      <c r="D76" s="101">
        <v>256</v>
      </c>
      <c r="E76" s="101">
        <v>257.39999999999998</v>
      </c>
      <c r="F76" s="101">
        <v>292.01</v>
      </c>
      <c r="G76" s="101">
        <v>295.29000000000002</v>
      </c>
      <c r="H76" s="101">
        <v>297.02</v>
      </c>
      <c r="I76" s="101">
        <v>297.39</v>
      </c>
      <c r="J76" s="101">
        <v>288.04000000000002</v>
      </c>
      <c r="K76" s="101">
        <v>289.08999999999997</v>
      </c>
      <c r="L76" s="101">
        <v>289.42</v>
      </c>
      <c r="M76" s="101">
        <v>290.55</v>
      </c>
    </row>
    <row r="77" spans="1:13" ht="11.45" customHeight="1">
      <c r="A77" s="96" t="s">
        <v>54</v>
      </c>
      <c r="B77" s="109">
        <v>304.63</v>
      </c>
      <c r="C77" s="109">
        <v>299.08999999999997</v>
      </c>
      <c r="D77" s="109">
        <v>296.33999999999997</v>
      </c>
      <c r="E77" s="109">
        <v>296.63</v>
      </c>
      <c r="F77" s="109">
        <v>297.92</v>
      </c>
      <c r="G77" s="109">
        <v>296.58999999999997</v>
      </c>
      <c r="H77" s="109">
        <v>297.43</v>
      </c>
      <c r="I77" s="109">
        <v>297.14999999999998</v>
      </c>
      <c r="J77" s="109">
        <v>294.60000000000002</v>
      </c>
      <c r="K77" s="109">
        <v>295.52</v>
      </c>
      <c r="L77" s="109">
        <v>296.10000000000002</v>
      </c>
      <c r="M77" s="109">
        <v>294.29000000000002</v>
      </c>
    </row>
    <row r="78" spans="1:13" ht="11.45" customHeight="1">
      <c r="A78" s="96" t="s">
        <v>14</v>
      </c>
      <c r="B78" s="101">
        <v>635.99</v>
      </c>
      <c r="C78" s="101">
        <v>633.94000000000005</v>
      </c>
      <c r="D78" s="101">
        <v>626.73</v>
      </c>
      <c r="E78" s="101">
        <v>619.39</v>
      </c>
      <c r="F78" s="101">
        <v>613.02</v>
      </c>
      <c r="G78" s="101">
        <v>605.47</v>
      </c>
      <c r="H78" s="101">
        <v>596.77</v>
      </c>
      <c r="I78" s="101">
        <v>588.80999999999995</v>
      </c>
      <c r="J78" s="101">
        <v>581.42999999999995</v>
      </c>
      <c r="K78" s="101">
        <v>571.74</v>
      </c>
      <c r="L78" s="101">
        <v>561.6</v>
      </c>
      <c r="M78" s="101">
        <v>549.9</v>
      </c>
    </row>
    <row r="79" spans="1:13" ht="11.45" customHeight="1">
      <c r="A79" s="96" t="s">
        <v>15</v>
      </c>
      <c r="B79" s="109">
        <v>351.73</v>
      </c>
      <c r="C79" s="109">
        <v>342.16</v>
      </c>
      <c r="D79" s="109">
        <v>331.17</v>
      </c>
      <c r="E79" s="109">
        <v>321.08999999999997</v>
      </c>
      <c r="F79" s="109">
        <v>319.55</v>
      </c>
      <c r="G79" s="109">
        <v>317.20999999999998</v>
      </c>
      <c r="H79" s="109">
        <v>318.07</v>
      </c>
      <c r="I79" s="109">
        <v>315.45999999999998</v>
      </c>
      <c r="J79" s="109">
        <v>316.27999999999997</v>
      </c>
      <c r="K79" s="109">
        <v>318.56</v>
      </c>
      <c r="L79" s="109">
        <v>312.39</v>
      </c>
      <c r="M79" s="109">
        <v>308.76</v>
      </c>
    </row>
    <row r="80" spans="1:13" ht="11.45" customHeight="1">
      <c r="A80" s="96" t="s">
        <v>17</v>
      </c>
      <c r="B80" s="101">
        <v>397.46</v>
      </c>
      <c r="C80" s="101">
        <v>377.86</v>
      </c>
      <c r="D80" s="101">
        <v>369.25</v>
      </c>
      <c r="E80" s="101">
        <v>354.55</v>
      </c>
      <c r="F80" s="101">
        <v>348.98</v>
      </c>
      <c r="G80" s="101">
        <v>341.1</v>
      </c>
      <c r="H80" s="101">
        <v>327.68</v>
      </c>
      <c r="I80" s="101">
        <v>318.43</v>
      </c>
      <c r="J80" s="101">
        <v>302.10000000000002</v>
      </c>
      <c r="K80" s="101">
        <v>291.13</v>
      </c>
      <c r="L80" s="101">
        <v>295.23</v>
      </c>
      <c r="M80" s="101">
        <v>244.93</v>
      </c>
    </row>
    <row r="81" spans="1:13" ht="11.45" customHeight="1">
      <c r="A81" s="96" t="s">
        <v>18</v>
      </c>
      <c r="B81" s="109">
        <v>767.63</v>
      </c>
      <c r="C81" s="109">
        <v>767.39</v>
      </c>
      <c r="D81" s="109">
        <v>764.46</v>
      </c>
      <c r="E81" s="109">
        <v>758.39</v>
      </c>
      <c r="F81" s="109">
        <v>753.68</v>
      </c>
      <c r="G81" s="109">
        <v>742.14</v>
      </c>
      <c r="H81" s="109">
        <v>736.62</v>
      </c>
      <c r="I81" s="109">
        <v>727.16</v>
      </c>
      <c r="J81" s="109">
        <v>718.9</v>
      </c>
      <c r="K81" s="109">
        <v>705.1</v>
      </c>
      <c r="L81" s="109">
        <v>691.47</v>
      </c>
      <c r="M81" s="109">
        <v>671.75</v>
      </c>
    </row>
    <row r="82" spans="1:13" ht="11.45" customHeight="1">
      <c r="A82" s="96" t="s">
        <v>55</v>
      </c>
      <c r="B82" s="101">
        <v>337.21</v>
      </c>
      <c r="C82" s="101">
        <v>340.61</v>
      </c>
      <c r="D82" s="101">
        <v>339.27</v>
      </c>
      <c r="E82" s="101">
        <v>331.91</v>
      </c>
      <c r="F82" s="101">
        <v>336.84</v>
      </c>
      <c r="G82" s="101">
        <v>339.33</v>
      </c>
      <c r="H82" s="101">
        <v>339.34</v>
      </c>
      <c r="I82" s="101">
        <v>344.32</v>
      </c>
      <c r="J82" s="101">
        <v>350.88</v>
      </c>
      <c r="K82" s="101">
        <v>349.8</v>
      </c>
      <c r="L82" s="101">
        <v>351.53</v>
      </c>
      <c r="M82" s="101">
        <v>347.84</v>
      </c>
    </row>
    <row r="83" spans="1:13" ht="11.45" customHeight="1">
      <c r="A83" s="96" t="s">
        <v>19</v>
      </c>
      <c r="B83" s="109">
        <v>552.51</v>
      </c>
      <c r="C83" s="109">
        <v>528.74</v>
      </c>
      <c r="D83" s="109">
        <v>486.27</v>
      </c>
      <c r="E83" s="109">
        <v>453.32</v>
      </c>
      <c r="F83" s="109">
        <v>428.3</v>
      </c>
      <c r="G83" s="109">
        <v>396.94</v>
      </c>
      <c r="H83" s="109">
        <v>375.44</v>
      </c>
      <c r="I83" s="109">
        <v>356.56</v>
      </c>
      <c r="J83" s="109">
        <v>339.29</v>
      </c>
      <c r="K83" s="109">
        <v>274.69</v>
      </c>
      <c r="L83" s="109">
        <v>278.94</v>
      </c>
      <c r="M83" s="109">
        <v>261.51</v>
      </c>
    </row>
    <row r="84" spans="1:13" ht="11.45" customHeight="1">
      <c r="A84" s="96" t="s">
        <v>20</v>
      </c>
      <c r="B84" s="101">
        <v>270.04000000000002</v>
      </c>
      <c r="C84" s="101">
        <v>265.67</v>
      </c>
      <c r="D84" s="101">
        <v>259.3</v>
      </c>
      <c r="E84" s="101">
        <v>253.79</v>
      </c>
      <c r="F84" s="101">
        <v>243.94</v>
      </c>
      <c r="G84" s="101">
        <v>233.89</v>
      </c>
      <c r="H84" s="101">
        <v>221.19</v>
      </c>
      <c r="I84" s="101">
        <v>213.33</v>
      </c>
      <c r="J84" s="101">
        <v>207.03</v>
      </c>
      <c r="K84" s="101">
        <v>204.61</v>
      </c>
      <c r="L84" s="101">
        <v>200.23</v>
      </c>
      <c r="M84" s="101">
        <v>189.93</v>
      </c>
    </row>
    <row r="85" spans="1:13" ht="11.45" customHeight="1">
      <c r="A85" s="96" t="s">
        <v>21</v>
      </c>
      <c r="B85" s="109">
        <v>419.5</v>
      </c>
      <c r="C85" s="109">
        <v>397.26</v>
      </c>
      <c r="D85" s="109">
        <v>385.86</v>
      </c>
      <c r="E85" s="109">
        <v>384.49</v>
      </c>
      <c r="F85" s="109">
        <v>375.85</v>
      </c>
      <c r="G85" s="109">
        <v>368.46</v>
      </c>
      <c r="H85" s="109">
        <v>360.11</v>
      </c>
      <c r="I85" s="109">
        <v>352.36</v>
      </c>
      <c r="J85" s="109">
        <v>348.16</v>
      </c>
      <c r="K85" s="109">
        <v>340.16</v>
      </c>
      <c r="L85" s="109">
        <v>339.98</v>
      </c>
      <c r="M85" s="109">
        <v>334.83</v>
      </c>
    </row>
    <row r="86" spans="1:13" ht="11.45" customHeight="1">
      <c r="A86" s="96" t="s">
        <v>71</v>
      </c>
      <c r="B86" s="101">
        <v>504.74</v>
      </c>
      <c r="C86" s="101">
        <v>497.48</v>
      </c>
      <c r="D86" s="101">
        <v>484.98</v>
      </c>
      <c r="E86" s="101">
        <v>473.39</v>
      </c>
      <c r="F86" s="101">
        <v>473</v>
      </c>
      <c r="G86" s="101">
        <v>468.8</v>
      </c>
      <c r="H86" s="101">
        <v>465.34</v>
      </c>
      <c r="I86" s="101">
        <v>462.76</v>
      </c>
      <c r="J86" s="101">
        <v>459.34</v>
      </c>
      <c r="K86" s="101">
        <v>448.07</v>
      </c>
      <c r="L86" s="101">
        <v>443.35</v>
      </c>
      <c r="M86" s="101">
        <v>442.07</v>
      </c>
    </row>
    <row r="87" spans="1:13" ht="11.45" customHeight="1">
      <c r="A87" s="107" t="s">
        <v>143</v>
      </c>
      <c r="B87" s="103">
        <v>468.53142857142853</v>
      </c>
      <c r="C87" s="103">
        <v>460.46750000000003</v>
      </c>
      <c r="D87" s="103">
        <v>451.94428571428568</v>
      </c>
      <c r="E87" s="103">
        <v>443.11190476190478</v>
      </c>
      <c r="F87" s="103">
        <v>439.27015873015881</v>
      </c>
      <c r="G87" s="103">
        <v>431.96428571428572</v>
      </c>
      <c r="H87" s="103">
        <v>425.88714285714281</v>
      </c>
      <c r="I87" s="103">
        <v>421.10642857142858</v>
      </c>
      <c r="J87" s="103">
        <v>415.25285714285712</v>
      </c>
      <c r="K87" s="103">
        <v>405.88357142857137</v>
      </c>
      <c r="L87" s="103">
        <v>402.625</v>
      </c>
      <c r="M87" s="103">
        <v>392.46857142857141</v>
      </c>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9B8C6-C93F-466D-9C91-A2A12061B2BD}">
  <dimension ref="A1:U88"/>
  <sheetViews>
    <sheetView showGridLines="0" zoomScaleNormal="100" workbookViewId="0">
      <selection activeCell="H17" sqref="H17"/>
    </sheetView>
  </sheetViews>
  <sheetFormatPr defaultRowHeight="11.45" customHeight="1"/>
  <cols>
    <col min="1" max="1" width="12" style="92" customWidth="1"/>
    <col min="2" max="21" width="10" style="92" customWidth="1"/>
    <col min="22" max="16384" width="8.88671875" style="92"/>
  </cols>
  <sheetData>
    <row r="1" spans="1:1" ht="15.65">
      <c r="A1" s="27" t="s">
        <v>152</v>
      </c>
    </row>
    <row r="2" spans="1:1" ht="15.05">
      <c r="A2" s="28" t="s">
        <v>151</v>
      </c>
    </row>
    <row r="3" spans="1:1" ht="15.05"/>
    <row r="4" spans="1:1" ht="15.05"/>
    <row r="5" spans="1:1" ht="15.05"/>
    <row r="6" spans="1:1" ht="15.05"/>
    <row r="7" spans="1:1" ht="15.05"/>
    <row r="8" spans="1:1" ht="15.05"/>
    <row r="9" spans="1:1" ht="15.05"/>
    <row r="10" spans="1:1" ht="15.05"/>
    <row r="11" spans="1:1" ht="15.05"/>
    <row r="12" spans="1:1" ht="15.05"/>
    <row r="13" spans="1:1" ht="15.05"/>
    <row r="14" spans="1:1" ht="15.05"/>
    <row r="15" spans="1:1" ht="15.05"/>
    <row r="16" spans="1:1" ht="15.05"/>
    <row r="17" spans="1:2" ht="15.05"/>
    <row r="18" spans="1:2" ht="15.05">
      <c r="A18" s="100" t="s">
        <v>153</v>
      </c>
    </row>
    <row r="19" spans="1:2" ht="15.05"/>
    <row r="20" spans="1:2" ht="15.05"/>
    <row r="21" spans="1:2" ht="15.05"/>
    <row r="22" spans="1:2" ht="15.05"/>
    <row r="23" spans="1:2" ht="15.05"/>
    <row r="24" spans="1:2" ht="15.05"/>
    <row r="25" spans="1:2" ht="15.05"/>
    <row r="26" spans="1:2" ht="15.05"/>
    <row r="27" spans="1:2" ht="15.05"/>
    <row r="29" spans="1:2" ht="15.05">
      <c r="A29" s="93"/>
    </row>
    <row r="30" spans="1:2" ht="15.05">
      <c r="A30" s="93"/>
      <c r="B30" s="91"/>
    </row>
    <row r="61" spans="1:2" ht="11.45" customHeight="1">
      <c r="A61" s="91"/>
    </row>
    <row r="62" spans="1:2" ht="11.45" customHeight="1">
      <c r="A62" s="91"/>
      <c r="B62" s="93"/>
    </row>
    <row r="63" spans="1:2" ht="11.45" customHeight="1">
      <c r="A63" s="91"/>
      <c r="B63" s="91"/>
    </row>
    <row r="65" spans="1:21" ht="11.45" customHeight="1">
      <c r="A65" s="93"/>
      <c r="C65" s="91"/>
    </row>
    <row r="66" spans="1:21" ht="11.45" customHeight="1">
      <c r="A66" s="93"/>
      <c r="C66" s="91"/>
    </row>
    <row r="67" spans="1:21" ht="11.45" customHeight="1">
      <c r="A67" s="93"/>
      <c r="C67" s="91"/>
    </row>
    <row r="68" spans="1:21" ht="11.45" customHeight="1">
      <c r="A68" s="93"/>
      <c r="C68" s="91"/>
    </row>
    <row r="69" spans="1:21" ht="11.45" customHeight="1">
      <c r="A69" s="93"/>
      <c r="C69" s="91"/>
    </row>
    <row r="70" spans="1:21" ht="11.45" customHeight="1">
      <c r="A70" s="93"/>
      <c r="C70" s="91"/>
    </row>
    <row r="72" spans="1:21" ht="11.45" customHeight="1">
      <c r="A72" s="94" t="s">
        <v>149</v>
      </c>
      <c r="B72" s="95" t="s">
        <v>36</v>
      </c>
      <c r="C72" s="95" t="s">
        <v>37</v>
      </c>
      <c r="D72" s="95" t="s">
        <v>38</v>
      </c>
      <c r="E72" s="95" t="s">
        <v>39</v>
      </c>
      <c r="F72" s="95" t="s">
        <v>40</v>
      </c>
      <c r="G72" s="95" t="s">
        <v>41</v>
      </c>
      <c r="H72" s="95" t="s">
        <v>42</v>
      </c>
      <c r="I72" s="95" t="s">
        <v>43</v>
      </c>
      <c r="J72" s="95" t="s">
        <v>44</v>
      </c>
      <c r="K72" s="95" t="s">
        <v>45</v>
      </c>
      <c r="L72" s="95" t="s">
        <v>46</v>
      </c>
      <c r="M72" s="95" t="s">
        <v>47</v>
      </c>
      <c r="N72" s="95" t="s">
        <v>48</v>
      </c>
      <c r="O72" s="95" t="s">
        <v>49</v>
      </c>
      <c r="P72" s="95" t="s">
        <v>50</v>
      </c>
      <c r="Q72" s="95" t="s">
        <v>51</v>
      </c>
      <c r="R72" s="95" t="s">
        <v>52</v>
      </c>
      <c r="S72" s="95" t="s">
        <v>53</v>
      </c>
      <c r="T72" s="95" t="s">
        <v>76</v>
      </c>
      <c r="U72" s="95" t="s">
        <v>93</v>
      </c>
    </row>
    <row r="73" spans="1:21" ht="11.45" customHeight="1">
      <c r="A73" s="104" t="s">
        <v>150</v>
      </c>
      <c r="B73" s="105" t="s">
        <v>142</v>
      </c>
      <c r="C73" s="105" t="s">
        <v>142</v>
      </c>
      <c r="D73" s="105" t="s">
        <v>142</v>
      </c>
      <c r="E73" s="105" t="s">
        <v>142</v>
      </c>
      <c r="F73" s="105" t="s">
        <v>142</v>
      </c>
      <c r="G73" s="105" t="s">
        <v>142</v>
      </c>
      <c r="H73" s="105" t="s">
        <v>142</v>
      </c>
      <c r="I73" s="105" t="s">
        <v>142</v>
      </c>
      <c r="J73" s="105" t="s">
        <v>142</v>
      </c>
      <c r="K73" s="105" t="s">
        <v>142</v>
      </c>
      <c r="L73" s="105" t="s">
        <v>142</v>
      </c>
      <c r="M73" s="105" t="s">
        <v>142</v>
      </c>
      <c r="N73" s="105" t="s">
        <v>142</v>
      </c>
      <c r="O73" s="105" t="s">
        <v>142</v>
      </c>
      <c r="P73" s="105" t="s">
        <v>142</v>
      </c>
      <c r="Q73" s="105" t="s">
        <v>142</v>
      </c>
      <c r="R73" s="105" t="s">
        <v>142</v>
      </c>
      <c r="S73" s="105" t="s">
        <v>142</v>
      </c>
      <c r="T73" s="105" t="s">
        <v>142</v>
      </c>
      <c r="U73" s="105" t="s">
        <v>142</v>
      </c>
    </row>
    <row r="74" spans="1:21" ht="11.45" customHeight="1">
      <c r="A74" s="96" t="s">
        <v>10</v>
      </c>
      <c r="B74" s="106">
        <v>46.3</v>
      </c>
      <c r="C74" s="106">
        <v>49.4</v>
      </c>
      <c r="D74" s="106">
        <v>50.2</v>
      </c>
      <c r="E74" s="106">
        <v>49.8</v>
      </c>
      <c r="F74" s="110">
        <v>48</v>
      </c>
      <c r="G74" s="106">
        <v>47.3</v>
      </c>
      <c r="H74" s="106">
        <v>48.1</v>
      </c>
      <c r="I74" s="106">
        <v>50.5</v>
      </c>
      <c r="J74" s="106">
        <v>51.5</v>
      </c>
      <c r="K74" s="106">
        <v>51.8</v>
      </c>
      <c r="L74" s="106">
        <v>52.6</v>
      </c>
      <c r="M74" s="106">
        <v>52.9</v>
      </c>
      <c r="N74" s="106">
        <v>53.9</v>
      </c>
      <c r="O74" s="106">
        <v>55.5</v>
      </c>
      <c r="P74" s="106">
        <v>54.9</v>
      </c>
      <c r="Q74" s="106">
        <v>56.7</v>
      </c>
      <c r="R74" s="106">
        <v>59.3</v>
      </c>
      <c r="S74" s="106">
        <v>57.4</v>
      </c>
      <c r="T74" s="106">
        <v>57.8</v>
      </c>
      <c r="U74" s="106">
        <v>57.4</v>
      </c>
    </row>
    <row r="75" spans="1:21" ht="11.45" customHeight="1">
      <c r="A75" s="96" t="s">
        <v>11</v>
      </c>
      <c r="B75" s="111">
        <v>56</v>
      </c>
      <c r="C75" s="97">
        <v>56.8</v>
      </c>
      <c r="D75" s="97">
        <v>58.2</v>
      </c>
      <c r="E75" s="97">
        <v>59.8</v>
      </c>
      <c r="F75" s="97">
        <v>55.7</v>
      </c>
      <c r="G75" s="97">
        <v>56.3</v>
      </c>
      <c r="H75" s="97">
        <v>56.2</v>
      </c>
      <c r="I75" s="97">
        <v>56.6</v>
      </c>
      <c r="J75" s="97">
        <v>58.7</v>
      </c>
      <c r="K75" s="97">
        <v>59.4</v>
      </c>
      <c r="L75" s="97">
        <v>59.7</v>
      </c>
      <c r="M75" s="97">
        <v>56.7</v>
      </c>
      <c r="N75" s="97">
        <v>57.4</v>
      </c>
      <c r="O75" s="97">
        <v>57.3</v>
      </c>
      <c r="P75" s="97">
        <v>57.2</v>
      </c>
      <c r="Q75" s="97">
        <v>58.7</v>
      </c>
      <c r="R75" s="97">
        <v>53.2</v>
      </c>
      <c r="S75" s="111">
        <v>55</v>
      </c>
      <c r="T75" s="97">
        <v>56.2</v>
      </c>
      <c r="U75" s="97">
        <v>56.4</v>
      </c>
    </row>
    <row r="76" spans="1:21" ht="11.45" customHeight="1">
      <c r="A76" s="96" t="s">
        <v>12</v>
      </c>
      <c r="B76" s="106">
        <v>29.3</v>
      </c>
      <c r="C76" s="106">
        <v>30.8</v>
      </c>
      <c r="D76" s="106">
        <v>31.4</v>
      </c>
      <c r="E76" s="106">
        <v>36.5</v>
      </c>
      <c r="F76" s="106">
        <v>38.1</v>
      </c>
      <c r="G76" s="110">
        <v>38</v>
      </c>
      <c r="H76" s="106">
        <v>38.4</v>
      </c>
      <c r="I76" s="106">
        <v>38.799999999999997</v>
      </c>
      <c r="J76" s="106">
        <v>41.5</v>
      </c>
      <c r="K76" s="106">
        <v>40.6</v>
      </c>
      <c r="L76" s="106">
        <v>40.9</v>
      </c>
      <c r="M76" s="106">
        <v>40.4</v>
      </c>
      <c r="N76" s="106">
        <v>41.8</v>
      </c>
      <c r="O76" s="106">
        <v>42.6</v>
      </c>
      <c r="P76" s="106">
        <v>42.3</v>
      </c>
      <c r="Q76" s="106">
        <v>40.1</v>
      </c>
      <c r="R76" s="110">
        <v>38</v>
      </c>
      <c r="S76" s="106">
        <v>37.5</v>
      </c>
      <c r="T76" s="106">
        <v>37.9</v>
      </c>
      <c r="U76" s="106">
        <v>36.799999999999997</v>
      </c>
    </row>
    <row r="77" spans="1:21" ht="11.45" customHeight="1">
      <c r="A77" s="96" t="s">
        <v>108</v>
      </c>
      <c r="B77" s="97">
        <v>58.9</v>
      </c>
      <c r="C77" s="97">
        <v>58.9</v>
      </c>
      <c r="D77" s="97">
        <v>61.3</v>
      </c>
      <c r="E77" s="97">
        <v>62.6</v>
      </c>
      <c r="F77" s="97">
        <v>63.4</v>
      </c>
      <c r="G77" s="97">
        <v>65.099999999999994</v>
      </c>
      <c r="H77" s="97">
        <v>63.8</v>
      </c>
      <c r="I77" s="97">
        <v>64.3</v>
      </c>
      <c r="J77" s="97">
        <v>61.4</v>
      </c>
      <c r="K77" s="97">
        <v>65.400000000000006</v>
      </c>
      <c r="L77" s="97">
        <v>65.099999999999994</v>
      </c>
      <c r="M77" s="97">
        <v>65.900000000000006</v>
      </c>
      <c r="N77" s="97">
        <v>67.099999999999994</v>
      </c>
      <c r="O77" s="97">
        <v>68.3</v>
      </c>
      <c r="P77" s="97">
        <v>69.8</v>
      </c>
      <c r="Q77" s="97">
        <v>69.599999999999994</v>
      </c>
      <c r="R77" s="97">
        <v>66.599999999999994</v>
      </c>
      <c r="S77" s="97">
        <v>62.3</v>
      </c>
      <c r="T77" s="97">
        <v>62.5</v>
      </c>
      <c r="U77" s="99"/>
    </row>
    <row r="78" spans="1:21" ht="11.45" customHeight="1">
      <c r="A78" s="96" t="s">
        <v>54</v>
      </c>
      <c r="B78" s="110">
        <v>29</v>
      </c>
      <c r="C78" s="106">
        <v>30.4</v>
      </c>
      <c r="D78" s="106">
        <v>30.5</v>
      </c>
      <c r="E78" s="106">
        <v>36.6</v>
      </c>
      <c r="F78" s="106">
        <v>35.799999999999997</v>
      </c>
      <c r="G78" s="106">
        <v>35.5</v>
      </c>
      <c r="H78" s="106">
        <v>38.700000000000003</v>
      </c>
      <c r="I78" s="106">
        <v>37.6</v>
      </c>
      <c r="J78" s="106">
        <v>38.299999999999997</v>
      </c>
      <c r="K78" s="106">
        <v>40.5</v>
      </c>
      <c r="L78" s="106">
        <v>39.5</v>
      </c>
      <c r="M78" s="106">
        <v>40.4</v>
      </c>
      <c r="N78" s="106">
        <v>43.2</v>
      </c>
      <c r="O78" s="106">
        <v>42.2</v>
      </c>
      <c r="P78" s="106">
        <v>44.5</v>
      </c>
      <c r="Q78" s="106">
        <v>45.8</v>
      </c>
      <c r="R78" s="106">
        <v>43.9</v>
      </c>
      <c r="S78" s="106">
        <v>42.7</v>
      </c>
      <c r="T78" s="106">
        <v>44.9</v>
      </c>
      <c r="U78" s="106">
        <v>44.4</v>
      </c>
    </row>
    <row r="79" spans="1:21" ht="11.45" customHeight="1">
      <c r="A79" s="96" t="s">
        <v>14</v>
      </c>
      <c r="B79" s="97">
        <v>32.9</v>
      </c>
      <c r="C79" s="97">
        <v>33.299999999999997</v>
      </c>
      <c r="D79" s="97">
        <v>35.4</v>
      </c>
      <c r="E79" s="97">
        <v>35.700000000000003</v>
      </c>
      <c r="F79" s="97">
        <v>35.4</v>
      </c>
      <c r="G79" s="97">
        <v>35.1</v>
      </c>
      <c r="H79" s="97">
        <v>36.700000000000003</v>
      </c>
      <c r="I79" s="111">
        <v>38</v>
      </c>
      <c r="J79" s="97">
        <v>38.9</v>
      </c>
      <c r="K79" s="97">
        <v>41.7</v>
      </c>
      <c r="L79" s="97">
        <v>41.9</v>
      </c>
      <c r="M79" s="97">
        <v>39.6</v>
      </c>
      <c r="N79" s="97">
        <v>40.6</v>
      </c>
      <c r="O79" s="97">
        <v>43.4</v>
      </c>
      <c r="P79" s="97">
        <v>44.6</v>
      </c>
      <c r="Q79" s="97">
        <v>44.6</v>
      </c>
      <c r="R79" s="97">
        <v>45.2</v>
      </c>
      <c r="S79" s="97">
        <v>41.2</v>
      </c>
      <c r="T79" s="111">
        <v>43</v>
      </c>
      <c r="U79" s="99"/>
    </row>
    <row r="80" spans="1:21" ht="11.45" customHeight="1">
      <c r="A80" s="96" t="s">
        <v>15</v>
      </c>
      <c r="B80" s="106">
        <v>17.5</v>
      </c>
      <c r="C80" s="110">
        <v>17</v>
      </c>
      <c r="D80" s="106">
        <v>23.1</v>
      </c>
      <c r="E80" s="106">
        <v>23.3</v>
      </c>
      <c r="F80" s="106">
        <v>23.2</v>
      </c>
      <c r="G80" s="106">
        <v>26.5</v>
      </c>
      <c r="H80" s="110">
        <v>27</v>
      </c>
      <c r="I80" s="106">
        <v>29.3</v>
      </c>
      <c r="J80" s="106">
        <v>28.3</v>
      </c>
      <c r="K80" s="106">
        <v>30.2</v>
      </c>
      <c r="L80" s="106">
        <v>27.7</v>
      </c>
      <c r="M80" s="106">
        <v>35.799999999999997</v>
      </c>
      <c r="N80" s="106">
        <v>41.9</v>
      </c>
      <c r="O80" s="106">
        <v>38.4</v>
      </c>
      <c r="P80" s="106">
        <v>39.799999999999997</v>
      </c>
      <c r="Q80" s="113">
        <v>41.5</v>
      </c>
      <c r="R80" s="106">
        <v>43.2</v>
      </c>
      <c r="S80" s="106">
        <v>41.7</v>
      </c>
      <c r="T80" s="110">
        <v>42</v>
      </c>
      <c r="U80" s="106">
        <v>42.7</v>
      </c>
    </row>
    <row r="81" spans="1:21" ht="11.45" customHeight="1">
      <c r="A81" s="96" t="s">
        <v>17</v>
      </c>
      <c r="B81" s="97">
        <v>51.8</v>
      </c>
      <c r="C81" s="97">
        <v>55.7</v>
      </c>
      <c r="D81" s="97">
        <v>56.1</v>
      </c>
      <c r="E81" s="111">
        <v>58</v>
      </c>
      <c r="F81" s="97">
        <v>57.4</v>
      </c>
      <c r="G81" s="97">
        <v>58.1</v>
      </c>
      <c r="H81" s="97">
        <v>56.9</v>
      </c>
      <c r="I81" s="97">
        <v>56.9</v>
      </c>
      <c r="J81" s="97">
        <v>59.1</v>
      </c>
      <c r="K81" s="97">
        <v>60.8</v>
      </c>
      <c r="L81" s="97">
        <v>59.4</v>
      </c>
      <c r="M81" s="97">
        <v>61.1</v>
      </c>
      <c r="N81" s="97">
        <v>60.3</v>
      </c>
      <c r="O81" s="111">
        <v>61</v>
      </c>
      <c r="P81" s="97">
        <v>60.8</v>
      </c>
      <c r="Q81" s="97">
        <v>63.9</v>
      </c>
      <c r="R81" s="97">
        <v>58.2</v>
      </c>
      <c r="S81" s="97">
        <v>58.7</v>
      </c>
      <c r="T81" s="97">
        <v>56.6</v>
      </c>
      <c r="U81" s="97">
        <v>55.5</v>
      </c>
    </row>
    <row r="82" spans="1:21" ht="11.45" customHeight="1">
      <c r="A82" s="96" t="s">
        <v>18</v>
      </c>
      <c r="B82" s="110">
        <v>36</v>
      </c>
      <c r="C82" s="106">
        <v>38.5</v>
      </c>
      <c r="D82" s="106">
        <v>40.4</v>
      </c>
      <c r="E82" s="106">
        <v>37.9</v>
      </c>
      <c r="F82" s="106">
        <v>41.7</v>
      </c>
      <c r="G82" s="106">
        <v>38.4</v>
      </c>
      <c r="H82" s="106">
        <v>39.200000000000003</v>
      </c>
      <c r="I82" s="106">
        <v>42.7</v>
      </c>
      <c r="J82" s="106">
        <v>42.2</v>
      </c>
      <c r="K82" s="106">
        <v>44.5</v>
      </c>
      <c r="L82" s="106">
        <v>42.9</v>
      </c>
      <c r="M82" s="106">
        <v>44.6</v>
      </c>
      <c r="N82" s="106">
        <v>43.4</v>
      </c>
      <c r="O82" s="106">
        <v>45.9</v>
      </c>
      <c r="P82" s="110">
        <v>45</v>
      </c>
      <c r="Q82" s="110">
        <v>49</v>
      </c>
      <c r="R82" s="106">
        <v>50.5</v>
      </c>
      <c r="S82" s="106">
        <v>46.9</v>
      </c>
      <c r="T82" s="106">
        <v>46.8</v>
      </c>
      <c r="U82" s="98"/>
    </row>
    <row r="83" spans="1:21" ht="11.45" customHeight="1">
      <c r="A83" s="96" t="s">
        <v>55</v>
      </c>
      <c r="B83" s="97">
        <v>7.4</v>
      </c>
      <c r="C83" s="97">
        <v>8.1</v>
      </c>
      <c r="D83" s="111">
        <v>8</v>
      </c>
      <c r="E83" s="97">
        <v>9.5</v>
      </c>
      <c r="F83" s="97">
        <v>10.8</v>
      </c>
      <c r="G83" s="97">
        <v>11.2</v>
      </c>
      <c r="H83" s="97">
        <v>11.1</v>
      </c>
      <c r="I83" s="97">
        <v>12.2</v>
      </c>
      <c r="J83" s="97">
        <v>11.2</v>
      </c>
      <c r="K83" s="97">
        <v>10.8</v>
      </c>
      <c r="L83" s="111">
        <v>12</v>
      </c>
      <c r="M83" s="97">
        <v>12.1</v>
      </c>
      <c r="N83" s="97">
        <v>14.3</v>
      </c>
      <c r="O83" s="97">
        <v>14.2</v>
      </c>
      <c r="P83" s="97">
        <v>14.8</v>
      </c>
      <c r="Q83" s="97">
        <v>15.6</v>
      </c>
      <c r="R83" s="97">
        <v>16.8</v>
      </c>
      <c r="S83" s="97">
        <v>16.600000000000001</v>
      </c>
      <c r="T83" s="97">
        <v>17.2</v>
      </c>
      <c r="U83" s="97">
        <v>19.100000000000001</v>
      </c>
    </row>
    <row r="84" spans="1:21" ht="11.45" customHeight="1">
      <c r="A84" s="96" t="s">
        <v>19</v>
      </c>
      <c r="B84" s="106">
        <v>37.799999999999997</v>
      </c>
      <c r="C84" s="106">
        <v>39.1</v>
      </c>
      <c r="D84" s="106">
        <v>36.299999999999997</v>
      </c>
      <c r="E84" s="110">
        <v>37</v>
      </c>
      <c r="F84" s="106">
        <v>35.9</v>
      </c>
      <c r="G84" s="106">
        <v>34.200000000000003</v>
      </c>
      <c r="H84" s="106">
        <v>36.1</v>
      </c>
      <c r="I84" s="106">
        <v>40.4</v>
      </c>
      <c r="J84" s="106">
        <v>38.6</v>
      </c>
      <c r="K84" s="106">
        <v>40.5</v>
      </c>
      <c r="L84" s="106">
        <v>47.3</v>
      </c>
      <c r="M84" s="110">
        <v>47</v>
      </c>
      <c r="N84" s="106">
        <v>48.7</v>
      </c>
      <c r="O84" s="106">
        <v>47.5</v>
      </c>
      <c r="P84" s="106">
        <v>47.7</v>
      </c>
      <c r="Q84" s="106">
        <v>51.2</v>
      </c>
      <c r="R84" s="110">
        <v>50</v>
      </c>
      <c r="S84" s="106">
        <v>44.3</v>
      </c>
      <c r="T84" s="106">
        <v>46.1</v>
      </c>
      <c r="U84" s="106">
        <v>48.3</v>
      </c>
    </row>
    <row r="85" spans="1:21" ht="11.45" customHeight="1">
      <c r="A85" s="96" t="s">
        <v>20</v>
      </c>
      <c r="B85" s="97">
        <v>54.4</v>
      </c>
      <c r="C85" s="97">
        <v>57.6</v>
      </c>
      <c r="D85" s="97">
        <v>59.6</v>
      </c>
      <c r="E85" s="97">
        <v>58.2</v>
      </c>
      <c r="F85" s="97">
        <v>59.1</v>
      </c>
      <c r="G85" s="97">
        <v>60.9</v>
      </c>
      <c r="H85" s="97">
        <v>61.3</v>
      </c>
      <c r="I85" s="97">
        <v>64.599999999999994</v>
      </c>
      <c r="J85" s="97">
        <v>66.5</v>
      </c>
      <c r="K85" s="97">
        <v>66.3</v>
      </c>
      <c r="L85" s="97">
        <v>63.1</v>
      </c>
      <c r="M85" s="97">
        <v>60.8</v>
      </c>
      <c r="N85" s="97">
        <v>60.9</v>
      </c>
      <c r="O85" s="97">
        <v>61.6</v>
      </c>
      <c r="P85" s="97">
        <v>62.5</v>
      </c>
      <c r="Q85" s="97">
        <v>63.3</v>
      </c>
      <c r="R85" s="111">
        <v>62</v>
      </c>
      <c r="S85" s="97">
        <v>55.3</v>
      </c>
      <c r="T85" s="97">
        <v>56.3</v>
      </c>
      <c r="U85" s="97">
        <v>54.6</v>
      </c>
    </row>
    <row r="86" spans="1:21" ht="11.45" customHeight="1">
      <c r="A86" s="96" t="s">
        <v>21</v>
      </c>
      <c r="B86" s="106">
        <v>54.5</v>
      </c>
      <c r="C86" s="106">
        <v>55.8</v>
      </c>
      <c r="D86" s="106">
        <v>59.7</v>
      </c>
      <c r="E86" s="106">
        <v>64.099999999999994</v>
      </c>
      <c r="F86" s="106">
        <v>62.2</v>
      </c>
      <c r="G86" s="106">
        <v>65.599999999999994</v>
      </c>
      <c r="H86" s="106">
        <v>59.1</v>
      </c>
      <c r="I86" s="106">
        <v>67.400000000000006</v>
      </c>
      <c r="J86" s="106">
        <v>62.4</v>
      </c>
      <c r="K86" s="106">
        <v>67.2</v>
      </c>
      <c r="L86" s="106">
        <v>66.7</v>
      </c>
      <c r="M86" s="106">
        <v>65.2</v>
      </c>
      <c r="N86" s="106">
        <v>67.400000000000006</v>
      </c>
      <c r="O86" s="106">
        <v>65.3</v>
      </c>
      <c r="P86" s="106">
        <v>61.4</v>
      </c>
      <c r="Q86" s="106">
        <v>63.9</v>
      </c>
      <c r="R86" s="106">
        <v>64.900000000000006</v>
      </c>
      <c r="S86" s="106">
        <v>62.5</v>
      </c>
      <c r="T86" s="106">
        <v>69.900000000000006</v>
      </c>
      <c r="U86" s="106">
        <v>67.900000000000006</v>
      </c>
    </row>
    <row r="87" spans="1:21" ht="11.45" customHeight="1">
      <c r="A87" s="96" t="s">
        <v>71</v>
      </c>
      <c r="B87" s="99"/>
      <c r="C87" s="99"/>
      <c r="D87" s="97">
        <v>67.8</v>
      </c>
      <c r="E87" s="97">
        <v>64.099999999999994</v>
      </c>
      <c r="F87" s="97">
        <v>66.3</v>
      </c>
      <c r="G87" s="97">
        <v>64.8</v>
      </c>
      <c r="H87" s="97">
        <v>65.099999999999994</v>
      </c>
      <c r="I87" s="97">
        <v>66.8</v>
      </c>
      <c r="J87" s="111">
        <v>67</v>
      </c>
      <c r="K87" s="97">
        <v>63.4</v>
      </c>
      <c r="L87" s="97">
        <v>64.2</v>
      </c>
      <c r="M87" s="111">
        <v>64</v>
      </c>
      <c r="N87" s="97">
        <v>65.7</v>
      </c>
      <c r="O87" s="111">
        <v>68</v>
      </c>
      <c r="P87" s="97">
        <v>68.7</v>
      </c>
      <c r="Q87" s="97">
        <v>70.900000000000006</v>
      </c>
      <c r="R87" s="97">
        <v>69.599999999999994</v>
      </c>
      <c r="S87" s="111">
        <v>68</v>
      </c>
      <c r="T87" s="97">
        <v>68.7</v>
      </c>
      <c r="U87" s="99"/>
    </row>
    <row r="88" spans="1:21" ht="11.45" customHeight="1">
      <c r="A88" s="107" t="s">
        <v>143</v>
      </c>
      <c r="D88" s="112">
        <v>44.142857142857146</v>
      </c>
      <c r="E88" s="112">
        <v>45.221428571428575</v>
      </c>
      <c r="F88" s="112">
        <v>45.214285714285708</v>
      </c>
      <c r="G88" s="112">
        <v>45.499999999999993</v>
      </c>
      <c r="H88" s="112">
        <v>45.550000000000004</v>
      </c>
      <c r="I88" s="112">
        <v>47.578571428571415</v>
      </c>
      <c r="J88" s="112">
        <v>47.542857142857144</v>
      </c>
      <c r="K88" s="112">
        <v>48.792857142857144</v>
      </c>
      <c r="L88" s="112">
        <v>48.785714285714285</v>
      </c>
      <c r="M88" s="112">
        <v>49.035714285714292</v>
      </c>
      <c r="N88" s="112">
        <v>50.471428571428575</v>
      </c>
      <c r="O88" s="112">
        <v>50.8</v>
      </c>
      <c r="P88" s="112">
        <v>51.000000000000007</v>
      </c>
      <c r="Q88" s="112">
        <v>52.48571428571428</v>
      </c>
      <c r="R88" s="112">
        <v>51.528571428571425</v>
      </c>
      <c r="S88" s="112">
        <v>49.292857142857137</v>
      </c>
      <c r="T88" s="112">
        <v>50.421428571428578</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C223F1-BBB8-431E-819B-83DB64A8EAC2}">
  <dimension ref="A1:AM86"/>
  <sheetViews>
    <sheetView showGridLines="0" workbookViewId="0">
      <selection activeCell="A23" sqref="A23"/>
    </sheetView>
  </sheetViews>
  <sheetFormatPr defaultRowHeight="11.45" customHeight="1"/>
  <cols>
    <col min="1" max="1" width="14" style="92" customWidth="1"/>
    <col min="2" max="39" width="10" style="92" customWidth="1"/>
    <col min="40" max="16384" width="8.88671875" style="92"/>
  </cols>
  <sheetData>
    <row r="1" spans="1:1" ht="13.15" customHeight="1">
      <c r="A1" s="27" t="s">
        <v>165</v>
      </c>
    </row>
    <row r="2" spans="1:1" ht="13.8" customHeight="1">
      <c r="A2" s="28" t="s">
        <v>164</v>
      </c>
    </row>
    <row r="3" spans="1:1" ht="15.05"/>
    <row r="4" spans="1:1" ht="15.05"/>
    <row r="5" spans="1:1" ht="15.05"/>
    <row r="6" spans="1:1" ht="15.05"/>
    <row r="7" spans="1:1" ht="15.05"/>
    <row r="8" spans="1:1" ht="15.05"/>
    <row r="9" spans="1:1" ht="15.05"/>
    <row r="10" spans="1:1" ht="15.05"/>
    <row r="11" spans="1:1" ht="15.05"/>
    <row r="12" spans="1:1" ht="15.05"/>
    <row r="13" spans="1:1" ht="15.05"/>
    <row r="14" spans="1:1" ht="15.05"/>
    <row r="15" spans="1:1" ht="15.05"/>
    <row r="16" spans="1:1" ht="15.05"/>
    <row r="17" spans="1:2" ht="15.05"/>
    <row r="18" spans="1:2" ht="15.05"/>
    <row r="19" spans="1:2" ht="15.05"/>
    <row r="20" spans="1:2" ht="15.05"/>
    <row r="21" spans="1:2" ht="15.05"/>
    <row r="22" spans="1:2" ht="15.05"/>
    <row r="23" spans="1:2" ht="15.05">
      <c r="A23" s="100" t="s">
        <v>166</v>
      </c>
    </row>
    <row r="24" spans="1:2" ht="15.05"/>
    <row r="25" spans="1:2" ht="15.05"/>
    <row r="26" spans="1:2" ht="15.05"/>
    <row r="27" spans="1:2" ht="15.05"/>
    <row r="28" spans="1:2" ht="15.05"/>
    <row r="29" spans="1:2" ht="15.05"/>
    <row r="31" spans="1:2" ht="15.05">
      <c r="A31" s="93"/>
    </row>
    <row r="32" spans="1:2" ht="15.05">
      <c r="A32" s="93"/>
      <c r="B32" s="91"/>
    </row>
    <row r="58" spans="1:3" ht="11.45" customHeight="1">
      <c r="A58" s="91"/>
    </row>
    <row r="59" spans="1:3" ht="11.45" customHeight="1">
      <c r="A59" s="91"/>
      <c r="B59" s="93"/>
    </row>
    <row r="60" spans="1:3" ht="11.45" customHeight="1">
      <c r="A60" s="91"/>
      <c r="B60" s="91"/>
    </row>
    <row r="62" spans="1:3" ht="11.45" customHeight="1">
      <c r="A62" s="93"/>
      <c r="C62" s="91"/>
    </row>
    <row r="63" spans="1:3" ht="11.45" customHeight="1">
      <c r="A63" s="93"/>
      <c r="C63" s="91"/>
    </row>
    <row r="64" spans="1:3" ht="11.45" customHeight="1">
      <c r="A64" s="93"/>
      <c r="C64" s="91"/>
    </row>
    <row r="65" spans="1:39" ht="11.45" customHeight="1">
      <c r="A65" s="93"/>
      <c r="C65" s="91"/>
    </row>
    <row r="67" spans="1:39" ht="11.45" customHeight="1">
      <c r="A67" s="94"/>
      <c r="B67" s="95" t="s">
        <v>154</v>
      </c>
      <c r="C67" s="95" t="s">
        <v>155</v>
      </c>
      <c r="D67" s="95" t="s">
        <v>156</v>
      </c>
      <c r="E67" s="95" t="s">
        <v>157</v>
      </c>
      <c r="F67" s="95" t="s">
        <v>158</v>
      </c>
      <c r="G67" s="95" t="s">
        <v>159</v>
      </c>
      <c r="H67" s="95" t="s">
        <v>160</v>
      </c>
      <c r="I67" s="95" t="s">
        <v>161</v>
      </c>
      <c r="J67" s="95" t="s">
        <v>162</v>
      </c>
      <c r="K67" s="95" t="s">
        <v>26</v>
      </c>
      <c r="L67" s="95" t="s">
        <v>27</v>
      </c>
      <c r="M67" s="95" t="s">
        <v>28</v>
      </c>
      <c r="N67" s="95" t="s">
        <v>29</v>
      </c>
      <c r="O67" s="95" t="s">
        <v>30</v>
      </c>
      <c r="P67" s="95" t="s">
        <v>31</v>
      </c>
      <c r="Q67" s="95" t="s">
        <v>32</v>
      </c>
      <c r="R67" s="95" t="s">
        <v>33</v>
      </c>
      <c r="S67" s="95" t="s">
        <v>34</v>
      </c>
      <c r="T67" s="95" t="s">
        <v>35</v>
      </c>
      <c r="U67" s="95" t="s">
        <v>36</v>
      </c>
      <c r="V67" s="95" t="s">
        <v>37</v>
      </c>
      <c r="W67" s="95" t="s">
        <v>38</v>
      </c>
      <c r="X67" s="95" t="s">
        <v>39</v>
      </c>
      <c r="Y67" s="95" t="s">
        <v>40</v>
      </c>
      <c r="Z67" s="95" t="s">
        <v>41</v>
      </c>
      <c r="AA67" s="95" t="s">
        <v>42</v>
      </c>
      <c r="AB67" s="95" t="s">
        <v>43</v>
      </c>
      <c r="AC67" s="95" t="s">
        <v>44</v>
      </c>
      <c r="AD67" s="95" t="s">
        <v>45</v>
      </c>
      <c r="AE67" s="95" t="s">
        <v>46</v>
      </c>
      <c r="AF67" s="95" t="s">
        <v>47</v>
      </c>
      <c r="AG67" s="95" t="s">
        <v>48</v>
      </c>
      <c r="AH67" s="95" t="s">
        <v>49</v>
      </c>
      <c r="AI67" s="95" t="s">
        <v>50</v>
      </c>
      <c r="AJ67" s="95" t="s">
        <v>51</v>
      </c>
      <c r="AK67" s="95" t="s">
        <v>52</v>
      </c>
      <c r="AL67" s="95" t="s">
        <v>53</v>
      </c>
      <c r="AM67" s="95" t="s">
        <v>76</v>
      </c>
    </row>
    <row r="68" spans="1:39" ht="11.45" customHeight="1">
      <c r="A68" s="104"/>
      <c r="B68" s="105" t="s">
        <v>154</v>
      </c>
      <c r="C68" s="105" t="s">
        <v>142</v>
      </c>
      <c r="D68" s="105" t="s">
        <v>142</v>
      </c>
      <c r="E68" s="105" t="s">
        <v>142</v>
      </c>
      <c r="F68" s="105" t="s">
        <v>142</v>
      </c>
      <c r="G68" s="105" t="s">
        <v>142</v>
      </c>
      <c r="H68" s="105" t="s">
        <v>142</v>
      </c>
      <c r="I68" s="105" t="s">
        <v>142</v>
      </c>
      <c r="J68" s="105" t="s">
        <v>142</v>
      </c>
      <c r="K68" s="105" t="s">
        <v>142</v>
      </c>
      <c r="L68" s="105" t="s">
        <v>142</v>
      </c>
      <c r="M68" s="105" t="s">
        <v>142</v>
      </c>
      <c r="N68" s="105" t="s">
        <v>142</v>
      </c>
      <c r="O68" s="105" t="s">
        <v>142</v>
      </c>
      <c r="P68" s="105" t="s">
        <v>142</v>
      </c>
      <c r="Q68" s="105" t="s">
        <v>142</v>
      </c>
      <c r="R68" s="105" t="s">
        <v>142</v>
      </c>
      <c r="S68" s="105" t="s">
        <v>142</v>
      </c>
      <c r="T68" s="105" t="s">
        <v>35</v>
      </c>
      <c r="U68" s="105" t="s">
        <v>142</v>
      </c>
      <c r="V68" s="105" t="s">
        <v>142</v>
      </c>
      <c r="W68" s="105" t="s">
        <v>142</v>
      </c>
      <c r="X68" s="105" t="s">
        <v>142</v>
      </c>
      <c r="Y68" s="105" t="s">
        <v>142</v>
      </c>
      <c r="Z68" s="105" t="s">
        <v>142</v>
      </c>
      <c r="AA68" s="105" t="s">
        <v>142</v>
      </c>
      <c r="AB68" s="105" t="s">
        <v>142</v>
      </c>
      <c r="AC68" s="105" t="s">
        <v>142</v>
      </c>
      <c r="AD68" s="105" t="s">
        <v>142</v>
      </c>
      <c r="AE68" s="105" t="s">
        <v>142</v>
      </c>
      <c r="AF68" s="105" t="s">
        <v>142</v>
      </c>
      <c r="AG68" s="105" t="s">
        <v>142</v>
      </c>
      <c r="AH68" s="105" t="s">
        <v>142</v>
      </c>
      <c r="AI68" s="105" t="s">
        <v>142</v>
      </c>
      <c r="AJ68" s="105" t="s">
        <v>142</v>
      </c>
      <c r="AK68" s="105" t="s">
        <v>142</v>
      </c>
      <c r="AL68" s="105" t="s">
        <v>142</v>
      </c>
      <c r="AM68" s="105" t="s">
        <v>76</v>
      </c>
    </row>
    <row r="69" spans="1:39" ht="11.45" customHeight="1">
      <c r="A69" s="96" t="s">
        <v>10</v>
      </c>
      <c r="B69" s="106">
        <v>74.8</v>
      </c>
      <c r="C69" s="106">
        <v>75.400000000000006</v>
      </c>
      <c r="D69" s="106">
        <v>75.7</v>
      </c>
      <c r="E69" s="106">
        <v>75.7</v>
      </c>
      <c r="F69" s="106">
        <v>76.2</v>
      </c>
      <c r="G69" s="106">
        <v>76.3</v>
      </c>
      <c r="H69" s="106">
        <v>76.5</v>
      </c>
      <c r="I69" s="106">
        <v>76.5</v>
      </c>
      <c r="J69" s="106">
        <v>76.8</v>
      </c>
      <c r="K69" s="110">
        <v>77</v>
      </c>
      <c r="L69" s="106">
        <v>77.3</v>
      </c>
      <c r="M69" s="106">
        <v>77.5</v>
      </c>
      <c r="N69" s="106">
        <v>77.599999999999994</v>
      </c>
      <c r="O69" s="106">
        <v>77.7</v>
      </c>
      <c r="P69" s="106">
        <v>77.900000000000006</v>
      </c>
      <c r="Q69" s="106">
        <v>78.099999999999994</v>
      </c>
      <c r="R69" s="106">
        <v>78.2</v>
      </c>
      <c r="S69" s="106">
        <v>78.3</v>
      </c>
      <c r="T69" s="110">
        <v>79</v>
      </c>
      <c r="U69" s="106">
        <v>79.099999999999994</v>
      </c>
      <c r="V69" s="106">
        <v>79.5</v>
      </c>
      <c r="W69" s="106">
        <v>79.900000000000006</v>
      </c>
      <c r="X69" s="106">
        <v>79.8</v>
      </c>
      <c r="Y69" s="106">
        <v>80.2</v>
      </c>
      <c r="Z69" s="106">
        <v>80.3</v>
      </c>
      <c r="AA69" s="106">
        <v>80.7</v>
      </c>
      <c r="AB69" s="106">
        <v>80.5</v>
      </c>
      <c r="AC69" s="106">
        <v>80.7</v>
      </c>
      <c r="AD69" s="106">
        <v>81.400000000000006</v>
      </c>
      <c r="AE69" s="106">
        <v>81.099999999999994</v>
      </c>
      <c r="AF69" s="106">
        <v>81.5</v>
      </c>
      <c r="AG69" s="106">
        <v>81.599999999999994</v>
      </c>
      <c r="AH69" s="106">
        <v>81.7</v>
      </c>
      <c r="AI69" s="106">
        <v>82.1</v>
      </c>
      <c r="AJ69" s="106">
        <v>80.8</v>
      </c>
      <c r="AK69" s="106">
        <v>81.900000000000006</v>
      </c>
      <c r="AL69" s="106">
        <v>81.8</v>
      </c>
      <c r="AM69" s="106">
        <v>82.5</v>
      </c>
    </row>
    <row r="70" spans="1:39" ht="11.45" customHeight="1">
      <c r="A70" s="96" t="s">
        <v>11</v>
      </c>
      <c r="B70" s="97">
        <v>74.7</v>
      </c>
      <c r="C70" s="97">
        <v>74.8</v>
      </c>
      <c r="D70" s="97">
        <v>74.900000000000006</v>
      </c>
      <c r="E70" s="97">
        <v>74.900000000000006</v>
      </c>
      <c r="F70" s="97">
        <v>74.900000000000006</v>
      </c>
      <c r="G70" s="97">
        <v>75.3</v>
      </c>
      <c r="H70" s="97">
        <v>75.3</v>
      </c>
      <c r="I70" s="97">
        <v>75.2</v>
      </c>
      <c r="J70" s="97">
        <v>75.5</v>
      </c>
      <c r="K70" s="97">
        <v>75.3</v>
      </c>
      <c r="L70" s="97">
        <v>75.7</v>
      </c>
      <c r="M70" s="97">
        <v>76.099999999999994</v>
      </c>
      <c r="N70" s="97">
        <v>76.5</v>
      </c>
      <c r="O70" s="97">
        <v>76.599999999999994</v>
      </c>
      <c r="P70" s="97">
        <v>76.900000000000006</v>
      </c>
      <c r="Q70" s="111">
        <v>77</v>
      </c>
      <c r="R70" s="97">
        <v>77.099999999999994</v>
      </c>
      <c r="S70" s="97">
        <v>77.400000000000006</v>
      </c>
      <c r="T70" s="97">
        <v>77.8</v>
      </c>
      <c r="U70" s="97">
        <v>78.3</v>
      </c>
      <c r="V70" s="97">
        <v>78.400000000000006</v>
      </c>
      <c r="W70" s="97">
        <v>78.400000000000006</v>
      </c>
      <c r="X70" s="97">
        <v>78.8</v>
      </c>
      <c r="Y70" s="111">
        <v>79</v>
      </c>
      <c r="Z70" s="97">
        <v>79.3</v>
      </c>
      <c r="AA70" s="97">
        <v>79.900000000000006</v>
      </c>
      <c r="AB70" s="97">
        <v>80.2</v>
      </c>
      <c r="AC70" s="97">
        <v>80.400000000000006</v>
      </c>
      <c r="AD70" s="97">
        <v>80.7</v>
      </c>
      <c r="AE70" s="97">
        <v>80.8</v>
      </c>
      <c r="AF70" s="97">
        <v>80.900000000000006</v>
      </c>
      <c r="AG70" s="97">
        <v>81.099999999999994</v>
      </c>
      <c r="AH70" s="111">
        <v>81</v>
      </c>
      <c r="AI70" s="97">
        <v>81.5</v>
      </c>
      <c r="AJ70" s="97">
        <v>81.599999999999994</v>
      </c>
      <c r="AK70" s="97">
        <v>81.5</v>
      </c>
      <c r="AL70" s="97">
        <v>81.3</v>
      </c>
      <c r="AM70" s="97">
        <v>81.8</v>
      </c>
    </row>
    <row r="71" spans="1:39" ht="11.45" customHeight="1">
      <c r="A71" s="96" t="s">
        <v>12</v>
      </c>
      <c r="B71" s="106">
        <v>75.3</v>
      </c>
      <c r="C71" s="106">
        <v>75.8</v>
      </c>
      <c r="D71" s="110">
        <v>76</v>
      </c>
      <c r="E71" s="106">
        <v>76.099999999999994</v>
      </c>
      <c r="F71" s="106">
        <v>77.400000000000006</v>
      </c>
      <c r="G71" s="106">
        <v>75.7</v>
      </c>
      <c r="H71" s="106">
        <v>76.2</v>
      </c>
      <c r="I71" s="106">
        <v>76.2</v>
      </c>
      <c r="J71" s="106">
        <v>76.599999999999994</v>
      </c>
      <c r="K71" s="106">
        <v>76.7</v>
      </c>
      <c r="L71" s="110">
        <v>77</v>
      </c>
      <c r="M71" s="106">
        <v>77.400000000000006</v>
      </c>
      <c r="N71" s="106">
        <v>77.8</v>
      </c>
      <c r="O71" s="110">
        <v>78</v>
      </c>
      <c r="P71" s="106">
        <v>78.3</v>
      </c>
      <c r="Q71" s="106">
        <v>78.599999999999994</v>
      </c>
      <c r="R71" s="106">
        <v>78.599999999999994</v>
      </c>
      <c r="S71" s="106">
        <v>78.599999999999994</v>
      </c>
      <c r="T71" s="106">
        <v>79.3</v>
      </c>
      <c r="U71" s="106">
        <v>79.400000000000006</v>
      </c>
      <c r="V71" s="106">
        <v>79.900000000000006</v>
      </c>
      <c r="W71" s="106">
        <v>80.099999999999994</v>
      </c>
      <c r="X71" s="106">
        <v>80.2</v>
      </c>
      <c r="Y71" s="106">
        <v>80.3</v>
      </c>
      <c r="Z71" s="106">
        <v>80.5</v>
      </c>
      <c r="AA71" s="106">
        <v>80.599999999999994</v>
      </c>
      <c r="AB71" s="106">
        <v>80.7</v>
      </c>
      <c r="AC71" s="106">
        <v>80.599999999999994</v>
      </c>
      <c r="AD71" s="106">
        <v>81.2</v>
      </c>
      <c r="AE71" s="106">
        <v>80.7</v>
      </c>
      <c r="AF71" s="110">
        <v>81</v>
      </c>
      <c r="AG71" s="106">
        <v>81.099999999999994</v>
      </c>
      <c r="AH71" s="110">
        <v>81</v>
      </c>
      <c r="AI71" s="106">
        <v>81.3</v>
      </c>
      <c r="AJ71" s="106">
        <v>81.099999999999994</v>
      </c>
      <c r="AK71" s="106">
        <v>80.8</v>
      </c>
      <c r="AL71" s="106">
        <v>80.7</v>
      </c>
      <c r="AM71" s="106">
        <v>81.099999999999994</v>
      </c>
    </row>
    <row r="72" spans="1:39" ht="11.45" customHeight="1">
      <c r="A72" s="96" t="s">
        <v>108</v>
      </c>
      <c r="B72" s="97">
        <v>73.5</v>
      </c>
      <c r="C72" s="97">
        <v>74.3</v>
      </c>
      <c r="D72" s="97">
        <v>74.400000000000006</v>
      </c>
      <c r="E72" s="97">
        <v>74.400000000000006</v>
      </c>
      <c r="F72" s="97">
        <v>74.8</v>
      </c>
      <c r="G72" s="111">
        <v>75</v>
      </c>
      <c r="H72" s="97">
        <v>75.400000000000006</v>
      </c>
      <c r="I72" s="97">
        <v>75.3</v>
      </c>
      <c r="J72" s="97">
        <v>75.8</v>
      </c>
      <c r="K72" s="97">
        <v>75.5</v>
      </c>
      <c r="L72" s="97">
        <v>75.8</v>
      </c>
      <c r="M72" s="111">
        <v>76</v>
      </c>
      <c r="N72" s="97">
        <v>76.2</v>
      </c>
      <c r="O72" s="97">
        <v>76.099999999999994</v>
      </c>
      <c r="P72" s="97">
        <v>76.599999999999994</v>
      </c>
      <c r="Q72" s="97">
        <v>77.2</v>
      </c>
      <c r="R72" s="97">
        <v>77.7</v>
      </c>
      <c r="S72" s="97">
        <v>78.2</v>
      </c>
      <c r="T72" s="97">
        <v>78.599999999999994</v>
      </c>
      <c r="U72" s="111">
        <v>79</v>
      </c>
      <c r="V72" s="97">
        <v>79.3</v>
      </c>
      <c r="W72" s="97">
        <v>79.7</v>
      </c>
      <c r="X72" s="97">
        <v>80.2</v>
      </c>
      <c r="Y72" s="97">
        <v>80.2</v>
      </c>
      <c r="Z72" s="97">
        <v>80.8</v>
      </c>
      <c r="AA72" s="97">
        <v>80.900000000000006</v>
      </c>
      <c r="AB72" s="97">
        <v>80.900000000000006</v>
      </c>
      <c r="AC72" s="111">
        <v>81</v>
      </c>
      <c r="AD72" s="97">
        <v>81.400000000000006</v>
      </c>
      <c r="AE72" s="97">
        <v>81.5</v>
      </c>
      <c r="AF72" s="97">
        <v>81.7</v>
      </c>
      <c r="AG72" s="97">
        <v>82.2</v>
      </c>
      <c r="AH72" s="97">
        <v>82.2</v>
      </c>
      <c r="AI72" s="97">
        <v>82.8</v>
      </c>
      <c r="AJ72" s="97">
        <v>82.5</v>
      </c>
      <c r="AK72" s="97">
        <v>82.3</v>
      </c>
      <c r="AL72" s="97">
        <v>82.6</v>
      </c>
      <c r="AM72" s="97">
        <v>82.9</v>
      </c>
    </row>
    <row r="73" spans="1:39" ht="11.45" customHeight="1">
      <c r="A73" s="96" t="s">
        <v>54</v>
      </c>
      <c r="B73" s="106">
        <v>76.7</v>
      </c>
      <c r="C73" s="106">
        <v>76.900000000000006</v>
      </c>
      <c r="D73" s="106">
        <v>76.900000000000006</v>
      </c>
      <c r="E73" s="110">
        <v>77</v>
      </c>
      <c r="F73" s="106">
        <v>76.900000000000006</v>
      </c>
      <c r="G73" s="106">
        <v>77.099999999999994</v>
      </c>
      <c r="H73" s="106">
        <v>77.599999999999994</v>
      </c>
      <c r="I73" s="106">
        <v>77.7</v>
      </c>
      <c r="J73" s="110">
        <v>78</v>
      </c>
      <c r="K73" s="106">
        <v>78.099999999999994</v>
      </c>
      <c r="L73" s="106">
        <v>78.3</v>
      </c>
      <c r="M73" s="106">
        <v>78.8</v>
      </c>
      <c r="N73" s="106">
        <v>78.8</v>
      </c>
      <c r="O73" s="106">
        <v>78.8</v>
      </c>
      <c r="P73" s="106">
        <v>79.3</v>
      </c>
      <c r="Q73" s="106">
        <v>79.8</v>
      </c>
      <c r="R73" s="106">
        <v>79.8</v>
      </c>
      <c r="S73" s="106">
        <v>79.7</v>
      </c>
      <c r="T73" s="106">
        <v>80.400000000000006</v>
      </c>
      <c r="U73" s="106">
        <v>80.3</v>
      </c>
      <c r="V73" s="106">
        <v>81.099999999999994</v>
      </c>
      <c r="W73" s="106">
        <v>81.099999999999994</v>
      </c>
      <c r="X73" s="106">
        <v>81.5</v>
      </c>
      <c r="Y73" s="106">
        <v>81.900000000000006</v>
      </c>
      <c r="Z73" s="106">
        <v>82.4</v>
      </c>
      <c r="AA73" s="106">
        <v>82.6</v>
      </c>
      <c r="AB73" s="106">
        <v>82.5</v>
      </c>
      <c r="AC73" s="106">
        <v>83.2</v>
      </c>
      <c r="AD73" s="106">
        <v>83.3</v>
      </c>
      <c r="AE73" s="110">
        <v>83</v>
      </c>
      <c r="AF73" s="106">
        <v>83.5</v>
      </c>
      <c r="AG73" s="106">
        <v>83.4</v>
      </c>
      <c r="AH73" s="106">
        <v>83.5</v>
      </c>
      <c r="AI73" s="110">
        <v>84</v>
      </c>
      <c r="AJ73" s="106">
        <v>82.3</v>
      </c>
      <c r="AK73" s="106">
        <v>83.3</v>
      </c>
      <c r="AL73" s="106">
        <v>83.2</v>
      </c>
      <c r="AM73" s="110">
        <v>84</v>
      </c>
    </row>
    <row r="74" spans="1:39" ht="11.45" customHeight="1">
      <c r="A74" s="96" t="s">
        <v>14</v>
      </c>
      <c r="B74" s="99"/>
      <c r="C74" s="99"/>
      <c r="D74" s="99"/>
      <c r="E74" s="99"/>
      <c r="F74" s="99"/>
      <c r="G74" s="99"/>
      <c r="H74" s="99"/>
      <c r="I74" s="99"/>
      <c r="J74" s="99"/>
      <c r="K74" s="99"/>
      <c r="L74" s="99"/>
      <c r="M74" s="99"/>
      <c r="N74" s="97">
        <v>78.7</v>
      </c>
      <c r="O74" s="97">
        <v>78.900000000000006</v>
      </c>
      <c r="P74" s="97">
        <v>79.2</v>
      </c>
      <c r="Q74" s="97">
        <v>79.3</v>
      </c>
      <c r="R74" s="97">
        <v>79.400000000000006</v>
      </c>
      <c r="S74" s="97">
        <v>79.3</v>
      </c>
      <c r="T74" s="97">
        <v>80.3</v>
      </c>
      <c r="U74" s="97">
        <v>80.3</v>
      </c>
      <c r="V74" s="97">
        <v>80.900000000000006</v>
      </c>
      <c r="W74" s="97">
        <v>81.3</v>
      </c>
      <c r="X74" s="97">
        <v>81.400000000000006</v>
      </c>
      <c r="Y74" s="97">
        <v>81.5</v>
      </c>
      <c r="Z74" s="97">
        <v>81.8</v>
      </c>
      <c r="AA74" s="97">
        <v>82.3</v>
      </c>
      <c r="AB74" s="97">
        <v>82.1</v>
      </c>
      <c r="AC74" s="97">
        <v>82.4</v>
      </c>
      <c r="AD74" s="97">
        <v>82.9</v>
      </c>
      <c r="AE74" s="97">
        <v>82.4</v>
      </c>
      <c r="AF74" s="97">
        <v>82.7</v>
      </c>
      <c r="AG74" s="97">
        <v>82.7</v>
      </c>
      <c r="AH74" s="97">
        <v>82.8</v>
      </c>
      <c r="AI74" s="111">
        <v>83</v>
      </c>
      <c r="AJ74" s="97">
        <v>82.3</v>
      </c>
      <c r="AK74" s="97">
        <v>82.4</v>
      </c>
      <c r="AL74" s="97">
        <v>82.3</v>
      </c>
      <c r="AM74" s="111">
        <v>83</v>
      </c>
    </row>
    <row r="75" spans="1:39" ht="11.45" customHeight="1">
      <c r="A75" s="96" t="s">
        <v>15</v>
      </c>
      <c r="B75" s="106">
        <v>75.900000000000006</v>
      </c>
      <c r="C75" s="106">
        <v>76.3</v>
      </c>
      <c r="D75" s="106">
        <v>76.5</v>
      </c>
      <c r="E75" s="110">
        <v>77</v>
      </c>
      <c r="F75" s="106">
        <v>77.099999999999994</v>
      </c>
      <c r="G75" s="106">
        <v>77.099999999999994</v>
      </c>
      <c r="H75" s="106">
        <v>77.5</v>
      </c>
      <c r="I75" s="106">
        <v>77.8</v>
      </c>
      <c r="J75" s="110">
        <v>78</v>
      </c>
      <c r="K75" s="106">
        <v>78.3</v>
      </c>
      <c r="L75" s="106">
        <v>78.7</v>
      </c>
      <c r="M75" s="110">
        <v>79</v>
      </c>
      <c r="N75" s="106">
        <v>79.099999999999994</v>
      </c>
      <c r="O75" s="106">
        <v>79.599999999999994</v>
      </c>
      <c r="P75" s="106">
        <v>79.900000000000006</v>
      </c>
      <c r="Q75" s="106">
        <v>80.3</v>
      </c>
      <c r="R75" s="106">
        <v>80.400000000000006</v>
      </c>
      <c r="S75" s="106">
        <v>80.099999999999994</v>
      </c>
      <c r="T75" s="106">
        <v>80.900000000000006</v>
      </c>
      <c r="U75" s="106">
        <v>80.900000000000006</v>
      </c>
      <c r="V75" s="106">
        <v>81.400000000000006</v>
      </c>
      <c r="W75" s="106">
        <v>81.599999999999994</v>
      </c>
      <c r="X75" s="106">
        <v>81.7</v>
      </c>
      <c r="Y75" s="106">
        <v>81.8</v>
      </c>
      <c r="Z75" s="106">
        <v>82.2</v>
      </c>
      <c r="AA75" s="106">
        <v>82.4</v>
      </c>
      <c r="AB75" s="106">
        <v>82.4</v>
      </c>
      <c r="AC75" s="106">
        <v>82.9</v>
      </c>
      <c r="AD75" s="106">
        <v>83.2</v>
      </c>
      <c r="AE75" s="106">
        <v>82.7</v>
      </c>
      <c r="AF75" s="106">
        <v>83.4</v>
      </c>
      <c r="AG75" s="106">
        <v>83.1</v>
      </c>
      <c r="AH75" s="106">
        <v>83.4</v>
      </c>
      <c r="AI75" s="106">
        <v>83.6</v>
      </c>
      <c r="AJ75" s="106">
        <v>82.3</v>
      </c>
      <c r="AK75" s="106">
        <v>82.7</v>
      </c>
      <c r="AL75" s="106">
        <v>82.8</v>
      </c>
      <c r="AM75" s="106">
        <v>83.5</v>
      </c>
    </row>
    <row r="76" spans="1:39" ht="11.45" customHeight="1">
      <c r="A76" s="96" t="s">
        <v>17</v>
      </c>
      <c r="B76" s="97">
        <v>76.400000000000006</v>
      </c>
      <c r="C76" s="97">
        <v>76.900000000000006</v>
      </c>
      <c r="D76" s="97">
        <v>77.099999999999994</v>
      </c>
      <c r="E76" s="97">
        <v>76.900000000000006</v>
      </c>
      <c r="F76" s="97">
        <v>77.099999999999994</v>
      </c>
      <c r="G76" s="97">
        <v>77.2</v>
      </c>
      <c r="H76" s="97">
        <v>77.400000000000006</v>
      </c>
      <c r="I76" s="97">
        <v>77.099999999999994</v>
      </c>
      <c r="J76" s="97">
        <v>77.599999999999994</v>
      </c>
      <c r="K76" s="97">
        <v>77.599999999999994</v>
      </c>
      <c r="L76" s="97">
        <v>77.599999999999994</v>
      </c>
      <c r="M76" s="111">
        <v>78</v>
      </c>
      <c r="N76" s="97">
        <v>78.099999999999994</v>
      </c>
      <c r="O76" s="111">
        <v>78</v>
      </c>
      <c r="P76" s="97">
        <v>78.2</v>
      </c>
      <c r="Q76" s="97">
        <v>78.400000000000006</v>
      </c>
      <c r="R76" s="97">
        <v>78.5</v>
      </c>
      <c r="S76" s="97">
        <v>78.7</v>
      </c>
      <c r="T76" s="97">
        <v>79.3</v>
      </c>
      <c r="U76" s="97">
        <v>79.599999999999994</v>
      </c>
      <c r="V76" s="111">
        <v>80</v>
      </c>
      <c r="W76" s="97">
        <v>80.400000000000006</v>
      </c>
      <c r="X76" s="97">
        <v>80.5</v>
      </c>
      <c r="Y76" s="97">
        <v>80.900000000000006</v>
      </c>
      <c r="Z76" s="111">
        <v>81</v>
      </c>
      <c r="AA76" s="97">
        <v>81.3</v>
      </c>
      <c r="AB76" s="97">
        <v>81.2</v>
      </c>
      <c r="AC76" s="97">
        <v>81.400000000000006</v>
      </c>
      <c r="AD76" s="97">
        <v>81.8</v>
      </c>
      <c r="AE76" s="97">
        <v>81.599999999999994</v>
      </c>
      <c r="AF76" s="97">
        <v>81.7</v>
      </c>
      <c r="AG76" s="97">
        <v>81.8</v>
      </c>
      <c r="AH76" s="97">
        <v>81.900000000000006</v>
      </c>
      <c r="AI76" s="97">
        <v>82.2</v>
      </c>
      <c r="AJ76" s="97">
        <v>81.400000000000006</v>
      </c>
      <c r="AK76" s="97">
        <v>81.400000000000006</v>
      </c>
      <c r="AL76" s="97">
        <v>81.7</v>
      </c>
      <c r="AM76" s="97">
        <v>81.900000000000006</v>
      </c>
    </row>
    <row r="77" spans="1:39" ht="11.45" customHeight="1">
      <c r="A77" s="96" t="s">
        <v>18</v>
      </c>
      <c r="B77" s="106">
        <v>74.5</v>
      </c>
      <c r="C77" s="110">
        <v>75</v>
      </c>
      <c r="D77" s="106">
        <v>75.5</v>
      </c>
      <c r="E77" s="106">
        <v>75.599999999999994</v>
      </c>
      <c r="F77" s="106">
        <v>75.8</v>
      </c>
      <c r="G77" s="106">
        <v>75.900000000000006</v>
      </c>
      <c r="H77" s="106">
        <v>76.099999999999994</v>
      </c>
      <c r="I77" s="106">
        <v>76.3</v>
      </c>
      <c r="J77" s="106">
        <v>76.7</v>
      </c>
      <c r="K77" s="106">
        <v>76.900000000000006</v>
      </c>
      <c r="L77" s="106">
        <v>77.099999999999994</v>
      </c>
      <c r="M77" s="106">
        <v>77.5</v>
      </c>
      <c r="N77" s="106">
        <v>77.900000000000006</v>
      </c>
      <c r="O77" s="106">
        <v>78.099999999999994</v>
      </c>
      <c r="P77" s="106">
        <v>78.3</v>
      </c>
      <c r="Q77" s="106">
        <v>78.8</v>
      </c>
      <c r="R77" s="106">
        <v>78.900000000000006</v>
      </c>
      <c r="S77" s="106">
        <v>78.8</v>
      </c>
      <c r="T77" s="106">
        <v>79.3</v>
      </c>
      <c r="U77" s="106">
        <v>79.5</v>
      </c>
      <c r="V77" s="106">
        <v>80.099999999999994</v>
      </c>
      <c r="W77" s="106">
        <v>80.3</v>
      </c>
      <c r="X77" s="106">
        <v>80.599999999999994</v>
      </c>
      <c r="Y77" s="106">
        <v>80.5</v>
      </c>
      <c r="Z77" s="106">
        <v>80.7</v>
      </c>
      <c r="AA77" s="106">
        <v>81.099999999999994</v>
      </c>
      <c r="AB77" s="106">
        <v>81.099999999999994</v>
      </c>
      <c r="AC77" s="106">
        <v>81.3</v>
      </c>
      <c r="AD77" s="106">
        <v>81.599999999999994</v>
      </c>
      <c r="AE77" s="106">
        <v>81.3</v>
      </c>
      <c r="AF77" s="106">
        <v>81.8</v>
      </c>
      <c r="AG77" s="106">
        <v>81.7</v>
      </c>
      <c r="AH77" s="106">
        <v>81.8</v>
      </c>
      <c r="AI77" s="110">
        <v>82</v>
      </c>
      <c r="AJ77" s="106">
        <v>81.3</v>
      </c>
      <c r="AK77" s="106">
        <v>81.3</v>
      </c>
      <c r="AL77" s="106">
        <v>81.400000000000006</v>
      </c>
      <c r="AM77" s="106">
        <v>81.900000000000006</v>
      </c>
    </row>
    <row r="78" spans="1:39" ht="11.45" customHeight="1">
      <c r="A78" s="96" t="s">
        <v>55</v>
      </c>
      <c r="B78" s="97">
        <v>73.400000000000006</v>
      </c>
      <c r="C78" s="97">
        <v>73.8</v>
      </c>
      <c r="D78" s="97">
        <v>73.8</v>
      </c>
      <c r="E78" s="97">
        <v>74.400000000000006</v>
      </c>
      <c r="F78" s="97">
        <v>74.099999999999994</v>
      </c>
      <c r="G78" s="97">
        <v>74.099999999999994</v>
      </c>
      <c r="H78" s="97">
        <v>74.7</v>
      </c>
      <c r="I78" s="97">
        <v>74.599999999999994</v>
      </c>
      <c r="J78" s="97">
        <v>75.5</v>
      </c>
      <c r="K78" s="97">
        <v>75.400000000000006</v>
      </c>
      <c r="L78" s="97">
        <v>75.3</v>
      </c>
      <c r="M78" s="97">
        <v>75.8</v>
      </c>
      <c r="N78" s="111">
        <v>76</v>
      </c>
      <c r="O78" s="97">
        <v>76.2</v>
      </c>
      <c r="P78" s="97">
        <v>76.8</v>
      </c>
      <c r="Q78" s="97">
        <v>77.2</v>
      </c>
      <c r="R78" s="97">
        <v>77.400000000000006</v>
      </c>
      <c r="S78" s="97">
        <v>77.5</v>
      </c>
      <c r="T78" s="97">
        <v>78.400000000000006</v>
      </c>
      <c r="U78" s="97">
        <v>78.2</v>
      </c>
      <c r="V78" s="111">
        <v>79</v>
      </c>
      <c r="W78" s="97">
        <v>79.3</v>
      </c>
      <c r="X78" s="97">
        <v>79.5</v>
      </c>
      <c r="Y78" s="97">
        <v>79.7</v>
      </c>
      <c r="Z78" s="97">
        <v>80.099999999999994</v>
      </c>
      <c r="AA78" s="97">
        <v>80.7</v>
      </c>
      <c r="AB78" s="97">
        <v>80.599999999999994</v>
      </c>
      <c r="AC78" s="97">
        <v>80.900000000000006</v>
      </c>
      <c r="AD78" s="97">
        <v>81.3</v>
      </c>
      <c r="AE78" s="97">
        <v>81.3</v>
      </c>
      <c r="AF78" s="97">
        <v>81.3</v>
      </c>
      <c r="AG78" s="97">
        <v>81.599999999999994</v>
      </c>
      <c r="AH78" s="97">
        <v>81.5</v>
      </c>
      <c r="AI78" s="97">
        <v>81.900000000000006</v>
      </c>
      <c r="AJ78" s="97">
        <v>81.5</v>
      </c>
      <c r="AK78" s="97">
        <v>81.5</v>
      </c>
      <c r="AL78" s="97">
        <v>81.8</v>
      </c>
      <c r="AM78" s="97">
        <v>82.5</v>
      </c>
    </row>
    <row r="79" spans="1:39" ht="11.45" customHeight="1">
      <c r="A79" s="96" t="s">
        <v>19</v>
      </c>
      <c r="B79" s="106">
        <v>74.900000000000006</v>
      </c>
      <c r="C79" s="106">
        <v>74.900000000000006</v>
      </c>
      <c r="D79" s="106">
        <v>74.8</v>
      </c>
      <c r="E79" s="110">
        <v>75</v>
      </c>
      <c r="F79" s="106">
        <v>75.099999999999994</v>
      </c>
      <c r="G79" s="106">
        <v>75.5</v>
      </c>
      <c r="H79" s="106">
        <v>75.7</v>
      </c>
      <c r="I79" s="106">
        <v>75.900000000000006</v>
      </c>
      <c r="J79" s="106">
        <v>76.7</v>
      </c>
      <c r="K79" s="106">
        <v>76.7</v>
      </c>
      <c r="L79" s="110">
        <v>77</v>
      </c>
      <c r="M79" s="106">
        <v>77.2</v>
      </c>
      <c r="N79" s="106">
        <v>77.400000000000006</v>
      </c>
      <c r="O79" s="106">
        <v>77.599999999999994</v>
      </c>
      <c r="P79" s="106">
        <v>77.8</v>
      </c>
      <c r="Q79" s="106">
        <v>78.2</v>
      </c>
      <c r="R79" s="106">
        <v>78.3</v>
      </c>
      <c r="S79" s="106">
        <v>78.599999999999994</v>
      </c>
      <c r="T79" s="110">
        <v>79</v>
      </c>
      <c r="U79" s="106">
        <v>79.099999999999994</v>
      </c>
      <c r="V79" s="106">
        <v>79.5</v>
      </c>
      <c r="W79" s="106">
        <v>79.599999999999994</v>
      </c>
      <c r="X79" s="106">
        <v>79.900000000000006</v>
      </c>
      <c r="Y79" s="106">
        <v>80.099999999999994</v>
      </c>
      <c r="Z79" s="106">
        <v>80.2</v>
      </c>
      <c r="AA79" s="106">
        <v>80.599999999999994</v>
      </c>
      <c r="AB79" s="106">
        <v>80.7</v>
      </c>
      <c r="AC79" s="106">
        <v>81.099999999999994</v>
      </c>
      <c r="AD79" s="106">
        <v>81.3</v>
      </c>
      <c r="AE79" s="106">
        <v>81.599999999999994</v>
      </c>
      <c r="AF79" s="106">
        <v>81.5</v>
      </c>
      <c r="AG79" s="106">
        <v>81.7</v>
      </c>
      <c r="AH79" s="106">
        <v>81.8</v>
      </c>
      <c r="AI79" s="106">
        <v>82.1</v>
      </c>
      <c r="AJ79" s="110">
        <v>82</v>
      </c>
      <c r="AK79" s="106">
        <v>81.900000000000006</v>
      </c>
      <c r="AL79" s="106">
        <v>81.2</v>
      </c>
      <c r="AM79" s="106">
        <v>81.599999999999994</v>
      </c>
    </row>
    <row r="80" spans="1:39" ht="11.45" customHeight="1">
      <c r="A80" s="96" t="s">
        <v>20</v>
      </c>
      <c r="B80" s="111">
        <v>77</v>
      </c>
      <c r="C80" s="97">
        <v>77.2</v>
      </c>
      <c r="D80" s="97">
        <v>77.099999999999994</v>
      </c>
      <c r="E80" s="97">
        <v>77.8</v>
      </c>
      <c r="F80" s="97">
        <v>77.7</v>
      </c>
      <c r="G80" s="97">
        <v>77.8</v>
      </c>
      <c r="H80" s="97">
        <v>78.2</v>
      </c>
      <c r="I80" s="97">
        <v>78.2</v>
      </c>
      <c r="J80" s="97">
        <v>78.900000000000006</v>
      </c>
      <c r="K80" s="111">
        <v>79</v>
      </c>
      <c r="L80" s="97">
        <v>79.2</v>
      </c>
      <c r="M80" s="97">
        <v>79.400000000000006</v>
      </c>
      <c r="N80" s="97">
        <v>79.5</v>
      </c>
      <c r="O80" s="97">
        <v>79.599999999999994</v>
      </c>
      <c r="P80" s="97">
        <v>79.8</v>
      </c>
      <c r="Q80" s="97">
        <v>79.900000000000006</v>
      </c>
      <c r="R80" s="111">
        <v>80</v>
      </c>
      <c r="S80" s="97">
        <v>80.3</v>
      </c>
      <c r="T80" s="97">
        <v>80.7</v>
      </c>
      <c r="U80" s="97">
        <v>80.7</v>
      </c>
      <c r="V80" s="111">
        <v>81</v>
      </c>
      <c r="W80" s="97">
        <v>81.099999999999994</v>
      </c>
      <c r="X80" s="97">
        <v>81.3</v>
      </c>
      <c r="Y80" s="97">
        <v>81.5</v>
      </c>
      <c r="Z80" s="97">
        <v>81.599999999999994</v>
      </c>
      <c r="AA80" s="97">
        <v>81.900000000000006</v>
      </c>
      <c r="AB80" s="97">
        <v>81.8</v>
      </c>
      <c r="AC80" s="111">
        <v>82</v>
      </c>
      <c r="AD80" s="97">
        <v>82.3</v>
      </c>
      <c r="AE80" s="97">
        <v>82.2</v>
      </c>
      <c r="AF80" s="97">
        <v>82.4</v>
      </c>
      <c r="AG80" s="97">
        <v>82.5</v>
      </c>
      <c r="AH80" s="97">
        <v>82.6</v>
      </c>
      <c r="AI80" s="97">
        <v>83.2</v>
      </c>
      <c r="AJ80" s="97">
        <v>82.4</v>
      </c>
      <c r="AK80" s="97">
        <v>83.1</v>
      </c>
      <c r="AL80" s="97">
        <v>83.1</v>
      </c>
      <c r="AM80" s="97">
        <v>83.4</v>
      </c>
    </row>
    <row r="81" spans="1:39" ht="11.45" customHeight="1">
      <c r="A81" s="96" t="s">
        <v>21</v>
      </c>
      <c r="B81" s="106">
        <v>76.400000000000006</v>
      </c>
      <c r="C81" s="106">
        <v>76.2</v>
      </c>
      <c r="D81" s="106">
        <v>76.3</v>
      </c>
      <c r="E81" s="106">
        <v>76.599999999999994</v>
      </c>
      <c r="F81" s="106">
        <v>76.599999999999994</v>
      </c>
      <c r="G81" s="106">
        <v>77.099999999999994</v>
      </c>
      <c r="H81" s="106">
        <v>77.3</v>
      </c>
      <c r="I81" s="106">
        <v>77.2</v>
      </c>
      <c r="J81" s="106">
        <v>77.900000000000006</v>
      </c>
      <c r="K81" s="106">
        <v>77.900000000000006</v>
      </c>
      <c r="L81" s="106">
        <v>78.3</v>
      </c>
      <c r="M81" s="106">
        <v>78.3</v>
      </c>
      <c r="N81" s="106">
        <v>78.5</v>
      </c>
      <c r="O81" s="106">
        <v>78.400000000000006</v>
      </c>
      <c r="P81" s="106">
        <v>78.8</v>
      </c>
      <c r="Q81" s="110">
        <v>79</v>
      </c>
      <c r="R81" s="110">
        <v>79</v>
      </c>
      <c r="S81" s="106">
        <v>79.599999999999994</v>
      </c>
      <c r="T81" s="106">
        <v>80.099999999999994</v>
      </c>
      <c r="U81" s="106">
        <v>80.3</v>
      </c>
      <c r="V81" s="106">
        <v>80.599999999999994</v>
      </c>
      <c r="W81" s="106">
        <v>80.599999999999994</v>
      </c>
      <c r="X81" s="106">
        <v>80.8</v>
      </c>
      <c r="Y81" s="110">
        <v>81</v>
      </c>
      <c r="Z81" s="106">
        <v>81.2</v>
      </c>
      <c r="AA81" s="106">
        <v>81.400000000000006</v>
      </c>
      <c r="AB81" s="106">
        <v>81.5</v>
      </c>
      <c r="AC81" s="106">
        <v>81.8</v>
      </c>
      <c r="AD81" s="106">
        <v>82.2</v>
      </c>
      <c r="AE81" s="106">
        <v>82.4</v>
      </c>
      <c r="AF81" s="106">
        <v>82.5</v>
      </c>
      <c r="AG81" s="106">
        <v>82.7</v>
      </c>
      <c r="AH81" s="106">
        <v>82.8</v>
      </c>
      <c r="AI81" s="110">
        <v>83</v>
      </c>
      <c r="AJ81" s="106">
        <v>83.3</v>
      </c>
      <c r="AK81" s="106">
        <v>83.2</v>
      </c>
      <c r="AL81" s="106">
        <v>82.5</v>
      </c>
      <c r="AM81" s="106">
        <v>83.1</v>
      </c>
    </row>
    <row r="82" spans="1:39" ht="11.45" customHeight="1">
      <c r="A82" s="96" t="s">
        <v>71</v>
      </c>
      <c r="B82" s="97">
        <v>77.2</v>
      </c>
      <c r="C82" s="97">
        <v>77.5</v>
      </c>
      <c r="D82" s="97">
        <v>77.5</v>
      </c>
      <c r="E82" s="97">
        <v>77.7</v>
      </c>
      <c r="F82" s="97">
        <v>77.5</v>
      </c>
      <c r="G82" s="97">
        <v>77.8</v>
      </c>
      <c r="H82" s="97">
        <v>78.099999999999994</v>
      </c>
      <c r="I82" s="97">
        <v>78.400000000000006</v>
      </c>
      <c r="J82" s="97">
        <v>78.7</v>
      </c>
      <c r="K82" s="97">
        <v>78.7</v>
      </c>
      <c r="L82" s="97">
        <v>79.2</v>
      </c>
      <c r="M82" s="97">
        <v>79.400000000000006</v>
      </c>
      <c r="N82" s="97">
        <v>79.599999999999994</v>
      </c>
      <c r="O82" s="97">
        <v>79.900000000000006</v>
      </c>
      <c r="P82" s="111">
        <v>80</v>
      </c>
      <c r="Q82" s="97">
        <v>80.5</v>
      </c>
      <c r="R82" s="97">
        <v>80.599999999999994</v>
      </c>
      <c r="S82" s="97">
        <v>80.7</v>
      </c>
      <c r="T82" s="97">
        <v>81.3</v>
      </c>
      <c r="U82" s="97">
        <v>81.5</v>
      </c>
      <c r="V82" s="97">
        <v>81.8</v>
      </c>
      <c r="W82" s="111">
        <v>82</v>
      </c>
      <c r="X82" s="97">
        <v>82.3</v>
      </c>
      <c r="Y82" s="97">
        <v>82.3</v>
      </c>
      <c r="Z82" s="97">
        <v>82.7</v>
      </c>
      <c r="AA82" s="97">
        <v>82.8</v>
      </c>
      <c r="AB82" s="97">
        <v>82.8</v>
      </c>
      <c r="AC82" s="97">
        <v>82.9</v>
      </c>
      <c r="AD82" s="97">
        <v>83.3</v>
      </c>
      <c r="AE82" s="111">
        <v>83</v>
      </c>
      <c r="AF82" s="97">
        <v>83.7</v>
      </c>
      <c r="AG82" s="97">
        <v>83.7</v>
      </c>
      <c r="AH82" s="97">
        <v>83.8</v>
      </c>
      <c r="AI82" s="111">
        <v>84</v>
      </c>
      <c r="AJ82" s="97">
        <v>83.1</v>
      </c>
      <c r="AK82" s="97">
        <v>83.9</v>
      </c>
      <c r="AL82" s="97">
        <v>83.7</v>
      </c>
      <c r="AM82" s="97">
        <v>84.3</v>
      </c>
    </row>
    <row r="83" spans="1:39" ht="11.45" customHeight="1">
      <c r="A83" s="96" t="s">
        <v>163</v>
      </c>
      <c r="B83" s="114">
        <v>75.438461538461539</v>
      </c>
      <c r="C83" s="114">
        <v>75.769230769230774</v>
      </c>
      <c r="D83" s="114">
        <v>75.884615384615373</v>
      </c>
      <c r="E83" s="114">
        <v>76.08461538461539</v>
      </c>
      <c r="F83" s="114">
        <v>76.246153846153859</v>
      </c>
      <c r="G83" s="114">
        <v>76.3</v>
      </c>
      <c r="H83" s="114">
        <v>76.615384615384627</v>
      </c>
      <c r="I83" s="114">
        <v>76.646153846153851</v>
      </c>
      <c r="J83" s="114">
        <v>77.130769230769232</v>
      </c>
      <c r="K83" s="114">
        <v>77.16153846153847</v>
      </c>
      <c r="L83" s="114">
        <v>77.42307692307692</v>
      </c>
      <c r="M83" s="114">
        <v>77.723076923076917</v>
      </c>
      <c r="N83" s="114">
        <v>77.978571428571414</v>
      </c>
      <c r="O83" s="114">
        <v>78.107142857142875</v>
      </c>
      <c r="P83" s="114">
        <v>78.414285714285697</v>
      </c>
      <c r="Q83" s="114">
        <v>78.73571428571428</v>
      </c>
      <c r="R83" s="114">
        <v>78.849999999999994</v>
      </c>
      <c r="S83" s="114">
        <v>78.98571428571428</v>
      </c>
      <c r="T83" s="114">
        <v>79.599999999999994</v>
      </c>
      <c r="U83" s="114">
        <v>79.728571428571428</v>
      </c>
      <c r="V83" s="114">
        <v>80.178571428571431</v>
      </c>
      <c r="W83" s="114">
        <v>80.385714285714272</v>
      </c>
      <c r="X83" s="114">
        <v>80.607142857142861</v>
      </c>
      <c r="Y83" s="114">
        <v>80.778571428571425</v>
      </c>
      <c r="Z83" s="114">
        <v>81.057142857142864</v>
      </c>
      <c r="AA83" s="114">
        <v>81.371428571428581</v>
      </c>
      <c r="AB83" s="114">
        <v>81.357142857142861</v>
      </c>
      <c r="AC83" s="114">
        <v>81.614285714285728</v>
      </c>
      <c r="AD83" s="114">
        <v>81.992857142857133</v>
      </c>
      <c r="AE83" s="114">
        <v>81.828571428571436</v>
      </c>
      <c r="AF83" s="114">
        <v>82.114285714285728</v>
      </c>
      <c r="AG83" s="114">
        <v>82.20714285714287</v>
      </c>
      <c r="AH83" s="114">
        <v>82.271428571428572</v>
      </c>
      <c r="AI83" s="114">
        <v>82.621428571428581</v>
      </c>
      <c r="AJ83" s="114">
        <v>81.992857142857133</v>
      </c>
      <c r="AK83" s="114">
        <v>82.228571428571428</v>
      </c>
      <c r="AL83" s="114">
        <v>82.15</v>
      </c>
      <c r="AM83" s="114">
        <v>82.678571428571416</v>
      </c>
    </row>
    <row r="84" spans="1:39" ht="11.45" customHeight="1">
      <c r="A84" s="96"/>
      <c r="B84" s="97"/>
      <c r="C84" s="97"/>
      <c r="D84" s="97"/>
      <c r="E84" s="97"/>
      <c r="F84" s="97"/>
      <c r="G84" s="97"/>
      <c r="H84" s="97"/>
      <c r="I84" s="97"/>
      <c r="J84" s="97"/>
      <c r="K84" s="97"/>
      <c r="L84" s="97"/>
      <c r="M84" s="97"/>
      <c r="N84" s="97"/>
      <c r="O84" s="97"/>
      <c r="P84" s="111"/>
      <c r="Q84" s="97"/>
      <c r="R84" s="97"/>
      <c r="S84" s="97"/>
      <c r="T84" s="97"/>
      <c r="U84" s="97"/>
      <c r="V84" s="97"/>
      <c r="W84" s="111"/>
      <c r="X84" s="97"/>
      <c r="Y84" s="97"/>
      <c r="Z84" s="97"/>
      <c r="AA84" s="97"/>
      <c r="AB84" s="97"/>
      <c r="AC84" s="97"/>
      <c r="AD84" s="97"/>
      <c r="AE84" s="111"/>
      <c r="AF84" s="97"/>
      <c r="AG84" s="97"/>
      <c r="AH84" s="97"/>
      <c r="AI84" s="111"/>
      <c r="AJ84" s="97"/>
      <c r="AK84" s="97"/>
      <c r="AL84" s="97"/>
      <c r="AM84" s="97"/>
    </row>
    <row r="85" spans="1:39" ht="11.45" customHeight="1">
      <c r="A85" s="96"/>
      <c r="B85" s="97"/>
      <c r="C85" s="97"/>
      <c r="D85" s="97"/>
      <c r="E85" s="97"/>
      <c r="F85" s="97"/>
      <c r="G85" s="97"/>
      <c r="H85" s="97"/>
      <c r="I85" s="97"/>
      <c r="J85" s="97"/>
      <c r="K85" s="97"/>
      <c r="L85" s="97"/>
      <c r="M85" s="97"/>
      <c r="N85" s="97"/>
      <c r="O85" s="97"/>
      <c r="P85" s="111"/>
      <c r="Q85" s="97"/>
      <c r="R85" s="97"/>
      <c r="S85" s="97"/>
      <c r="T85" s="97"/>
      <c r="U85" s="97"/>
      <c r="V85" s="97"/>
      <c r="W85" s="111"/>
      <c r="X85" s="97"/>
      <c r="Y85" s="97"/>
      <c r="Z85" s="97"/>
      <c r="AA85" s="97"/>
      <c r="AB85" s="97"/>
      <c r="AC85" s="97"/>
      <c r="AD85" s="97"/>
      <c r="AE85" s="111"/>
      <c r="AF85" s="97"/>
      <c r="AG85" s="97"/>
      <c r="AH85" s="97"/>
      <c r="AI85" s="111"/>
      <c r="AJ85" s="97"/>
      <c r="AK85" s="97"/>
      <c r="AL85" s="97"/>
      <c r="AM85" s="97"/>
    </row>
    <row r="86" spans="1:39" ht="11.45" customHeight="1">
      <c r="A86" s="96"/>
      <c r="B86" s="98"/>
      <c r="C86" s="98"/>
      <c r="D86" s="98"/>
      <c r="E86" s="98"/>
      <c r="F86" s="98"/>
      <c r="G86" s="98"/>
      <c r="H86" s="98"/>
      <c r="I86" s="106"/>
      <c r="J86" s="106"/>
      <c r="K86" s="106"/>
      <c r="L86" s="110"/>
      <c r="M86" s="106"/>
      <c r="N86" s="106"/>
      <c r="O86" s="106"/>
      <c r="P86" s="110"/>
      <c r="Q86" s="106"/>
      <c r="R86" s="106"/>
      <c r="S86" s="106"/>
      <c r="T86" s="110"/>
      <c r="U86" s="106"/>
      <c r="V86" s="106"/>
      <c r="W86" s="106"/>
      <c r="X86" s="106"/>
      <c r="Y86" s="106"/>
      <c r="Z86" s="106"/>
      <c r="AA86" s="110"/>
      <c r="AB86" s="110"/>
      <c r="AC86" s="106"/>
      <c r="AD86" s="106"/>
      <c r="AE86" s="110"/>
      <c r="AF86" s="106"/>
      <c r="AG86" s="106"/>
      <c r="AH86" s="106"/>
      <c r="AI86" s="98"/>
      <c r="AJ86" s="98"/>
      <c r="AK86" s="98"/>
      <c r="AL86" s="98"/>
      <c r="AM86" s="98"/>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C4044-C983-4A5B-8534-6EFE790261F9}">
  <dimension ref="A1:AG77"/>
  <sheetViews>
    <sheetView showGridLines="0" zoomScaleNormal="100" workbookViewId="0">
      <selection activeCell="K7" sqref="K7"/>
    </sheetView>
  </sheetViews>
  <sheetFormatPr defaultRowHeight="15.05"/>
  <sheetData>
    <row r="1" spans="1:1" ht="15.65">
      <c r="A1" s="27" t="s">
        <v>172</v>
      </c>
    </row>
    <row r="2" spans="1:1">
      <c r="A2" s="28" t="s">
        <v>171</v>
      </c>
    </row>
    <row r="18" spans="1:30">
      <c r="A18" s="28" t="s">
        <v>173</v>
      </c>
    </row>
    <row r="29" spans="1:30">
      <c r="A29" s="70"/>
      <c r="B29" s="70"/>
      <c r="C29" s="70"/>
      <c r="D29" s="70"/>
      <c r="E29" s="70"/>
      <c r="F29" s="70"/>
      <c r="G29" s="70"/>
      <c r="H29" s="70"/>
      <c r="I29" s="70"/>
      <c r="J29" s="70"/>
      <c r="K29" s="70"/>
      <c r="L29" s="70"/>
      <c r="M29" s="70"/>
      <c r="N29" s="70"/>
      <c r="O29" s="70"/>
      <c r="P29" s="70"/>
      <c r="Q29" s="70"/>
      <c r="R29" s="70"/>
      <c r="S29" s="70"/>
      <c r="T29" s="70"/>
      <c r="U29" s="70"/>
      <c r="V29" s="70"/>
      <c r="W29" s="70"/>
      <c r="X29" s="70"/>
      <c r="Y29" s="70"/>
      <c r="Z29" s="70"/>
      <c r="AA29" s="70"/>
      <c r="AB29" s="70"/>
      <c r="AC29" s="70"/>
      <c r="AD29" s="116"/>
    </row>
    <row r="30" spans="1:30">
      <c r="A30" s="70"/>
      <c r="B30" s="70"/>
      <c r="C30" s="70"/>
      <c r="D30" s="70"/>
      <c r="E30" s="70"/>
      <c r="F30" s="70"/>
      <c r="G30" s="70"/>
      <c r="H30" s="70"/>
      <c r="I30" s="70"/>
      <c r="J30" s="70"/>
      <c r="K30" s="70"/>
      <c r="L30" s="70"/>
      <c r="M30" s="70"/>
      <c r="N30" s="70"/>
      <c r="O30" s="70"/>
      <c r="P30" s="70"/>
      <c r="Q30" s="70"/>
      <c r="R30" s="70"/>
      <c r="S30" s="70"/>
      <c r="T30" s="70"/>
      <c r="U30" s="70"/>
      <c r="V30" s="70"/>
      <c r="W30" s="70"/>
      <c r="X30" s="70"/>
      <c r="Y30" s="70"/>
      <c r="Z30" s="70"/>
      <c r="AA30" s="70"/>
      <c r="AB30" s="70"/>
      <c r="AC30" s="70"/>
      <c r="AD30" s="116"/>
    </row>
    <row r="31" spans="1:30">
      <c r="A31" s="70"/>
      <c r="B31" s="116"/>
      <c r="C31" s="116"/>
      <c r="D31" s="116"/>
      <c r="E31" s="116"/>
      <c r="F31" s="116"/>
      <c r="G31" s="116"/>
      <c r="H31" s="116"/>
      <c r="I31" s="116"/>
      <c r="J31" s="116"/>
      <c r="K31" s="116"/>
      <c r="L31" s="116"/>
      <c r="M31" s="116"/>
      <c r="N31" s="116"/>
      <c r="O31" s="116"/>
      <c r="P31" s="116"/>
      <c r="Q31" s="116"/>
      <c r="R31" s="116"/>
      <c r="S31" s="116"/>
      <c r="T31" s="116"/>
      <c r="U31" s="116"/>
      <c r="V31" s="116"/>
      <c r="W31" s="116"/>
      <c r="X31" s="116"/>
      <c r="Y31" s="116"/>
      <c r="Z31" s="116"/>
      <c r="AA31" s="116"/>
      <c r="AB31" s="116"/>
      <c r="AC31" s="116"/>
      <c r="AD31" s="116"/>
    </row>
    <row r="32" spans="1:30">
      <c r="A32" s="70"/>
      <c r="B32" s="84"/>
      <c r="C32" s="84"/>
      <c r="D32" s="84"/>
      <c r="E32" s="84"/>
      <c r="F32" s="84"/>
      <c r="G32" s="84"/>
      <c r="H32" s="84"/>
      <c r="I32" s="84"/>
      <c r="J32" s="84"/>
      <c r="K32" s="84"/>
      <c r="L32" s="84"/>
      <c r="M32" s="84"/>
      <c r="N32" s="84"/>
      <c r="O32" s="84"/>
      <c r="P32" s="84"/>
      <c r="Q32" s="84"/>
      <c r="R32" s="84"/>
      <c r="S32" s="84"/>
      <c r="T32" s="84"/>
      <c r="U32" s="84"/>
      <c r="V32" s="84"/>
      <c r="W32" s="84"/>
      <c r="X32" s="84"/>
      <c r="Y32" s="84"/>
      <c r="Z32" s="84"/>
      <c r="AA32" s="84"/>
      <c r="AB32" s="84"/>
      <c r="AC32" s="84"/>
      <c r="AD32" s="116"/>
    </row>
    <row r="33" spans="1:30">
      <c r="A33" s="70"/>
      <c r="B33" s="70"/>
      <c r="C33" s="70"/>
      <c r="D33" s="70"/>
      <c r="E33" s="70"/>
      <c r="F33" s="70"/>
      <c r="G33" s="70"/>
      <c r="H33" s="70"/>
      <c r="I33" s="70"/>
      <c r="J33" s="70"/>
      <c r="K33" s="70"/>
      <c r="L33" s="70"/>
      <c r="M33" s="70"/>
      <c r="N33" s="70"/>
      <c r="O33" s="70"/>
      <c r="P33" s="70"/>
      <c r="Q33" s="70"/>
      <c r="R33" s="70"/>
      <c r="S33" s="70"/>
      <c r="T33" s="70"/>
      <c r="U33" s="70"/>
      <c r="V33" s="70"/>
      <c r="W33" s="70"/>
      <c r="X33" s="70"/>
      <c r="Y33" s="70"/>
      <c r="Z33" s="70"/>
      <c r="AA33" s="70"/>
      <c r="AB33" s="70"/>
      <c r="AC33" s="70"/>
      <c r="AD33" s="70"/>
    </row>
    <row r="54" spans="1:33">
      <c r="A54" s="70"/>
      <c r="B54" s="70"/>
      <c r="C54" s="70"/>
      <c r="D54" s="70"/>
      <c r="E54" s="70"/>
      <c r="F54" s="70"/>
      <c r="G54" s="70"/>
      <c r="H54" s="70"/>
      <c r="I54" s="70"/>
      <c r="J54" s="70"/>
      <c r="K54" s="70"/>
      <c r="L54" s="70"/>
      <c r="M54" s="70"/>
      <c r="N54" s="70"/>
      <c r="O54" s="70"/>
      <c r="P54" s="70"/>
      <c r="Q54" s="70"/>
      <c r="R54" s="70"/>
      <c r="S54" s="70"/>
      <c r="T54" s="70"/>
      <c r="U54" s="70"/>
      <c r="V54" s="70"/>
      <c r="W54" s="70"/>
      <c r="X54" s="70"/>
      <c r="Y54" s="70"/>
      <c r="Z54" s="70"/>
      <c r="AA54" s="70"/>
      <c r="AB54" s="70"/>
      <c r="AC54" s="70"/>
      <c r="AD54" s="70"/>
    </row>
    <row r="55" spans="1:33">
      <c r="A55" s="71" t="s">
        <v>117</v>
      </c>
      <c r="B55" s="69" t="s">
        <v>167</v>
      </c>
      <c r="C55" s="70"/>
      <c r="D55" s="70"/>
      <c r="E55" s="70"/>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row>
    <row r="56" spans="1:33">
      <c r="A56" s="71" t="s">
        <v>118</v>
      </c>
      <c r="B56" s="69" t="s">
        <v>119</v>
      </c>
      <c r="C56" s="70"/>
      <c r="D56" s="70"/>
      <c r="E56" s="70"/>
      <c r="F56" s="70"/>
      <c r="G56" s="70"/>
      <c r="H56" s="70"/>
      <c r="I56" s="70"/>
      <c r="J56" s="70"/>
      <c r="K56" s="70"/>
      <c r="L56" s="70"/>
      <c r="M56" s="70"/>
      <c r="N56" s="70"/>
      <c r="O56" s="70"/>
      <c r="P56" s="70"/>
      <c r="Q56" s="70"/>
      <c r="R56" s="70"/>
      <c r="S56" s="70"/>
      <c r="T56" s="70"/>
      <c r="U56" s="70"/>
      <c r="V56" s="70"/>
      <c r="W56" s="70"/>
      <c r="X56" s="70"/>
      <c r="Y56" s="70"/>
      <c r="Z56" s="70"/>
      <c r="AA56" s="70"/>
      <c r="AB56" s="70"/>
      <c r="AC56" s="70"/>
      <c r="AD56" s="70"/>
    </row>
    <row r="57" spans="1:33">
      <c r="A57" s="72"/>
      <c r="B57" s="73" t="s">
        <v>26</v>
      </c>
      <c r="C57" s="73" t="s">
        <v>27</v>
      </c>
      <c r="D57" s="73" t="s">
        <v>28</v>
      </c>
      <c r="E57" s="73" t="s">
        <v>29</v>
      </c>
      <c r="F57" s="73" t="s">
        <v>30</v>
      </c>
      <c r="G57" s="73" t="s">
        <v>31</v>
      </c>
      <c r="H57" s="73" t="s">
        <v>32</v>
      </c>
      <c r="I57" s="73" t="s">
        <v>33</v>
      </c>
      <c r="J57" s="73" t="s">
        <v>34</v>
      </c>
      <c r="K57" s="73" t="s">
        <v>35</v>
      </c>
      <c r="L57" s="73" t="s">
        <v>36</v>
      </c>
      <c r="M57" s="73" t="s">
        <v>37</v>
      </c>
      <c r="N57" s="73" t="s">
        <v>38</v>
      </c>
      <c r="O57" s="73" t="s">
        <v>39</v>
      </c>
      <c r="P57" s="73" t="s">
        <v>40</v>
      </c>
      <c r="Q57" s="73" t="s">
        <v>41</v>
      </c>
      <c r="R57" s="73" t="s">
        <v>42</v>
      </c>
      <c r="S57" s="73" t="s">
        <v>43</v>
      </c>
      <c r="T57" s="73" t="s">
        <v>44</v>
      </c>
      <c r="U57" s="73" t="s">
        <v>45</v>
      </c>
      <c r="V57" s="73" t="s">
        <v>46</v>
      </c>
      <c r="W57" s="73" t="s">
        <v>47</v>
      </c>
      <c r="X57" s="73" t="s">
        <v>48</v>
      </c>
      <c r="Y57" s="73" t="s">
        <v>49</v>
      </c>
      <c r="Z57" s="73" t="s">
        <v>50</v>
      </c>
      <c r="AA57" s="73" t="s">
        <v>51</v>
      </c>
      <c r="AB57" s="73" t="s">
        <v>52</v>
      </c>
      <c r="AC57" s="73" t="s">
        <v>53</v>
      </c>
      <c r="AD57" s="73" t="s">
        <v>76</v>
      </c>
    </row>
    <row r="58" spans="1:33">
      <c r="A58" s="74" t="s">
        <v>10</v>
      </c>
      <c r="B58" s="115">
        <v>5.7838425617986706</v>
      </c>
      <c r="C58" s="115">
        <v>5.9089319997290488</v>
      </c>
      <c r="D58" s="115">
        <v>5.8109864607297492</v>
      </c>
      <c r="E58" s="115">
        <v>5.8551864656817694</v>
      </c>
      <c r="F58" s="115">
        <v>5.7644498150285006</v>
      </c>
      <c r="G58" s="115">
        <v>5.5327245409483874</v>
      </c>
      <c r="H58" s="115">
        <v>5.6760571532552069</v>
      </c>
      <c r="I58" s="115">
        <v>5.7896645598503085</v>
      </c>
      <c r="J58" s="115">
        <v>5.8913187117221115</v>
      </c>
      <c r="K58" s="115">
        <v>5.6293433353648696</v>
      </c>
      <c r="L58" s="115">
        <v>5.6915677324298732</v>
      </c>
      <c r="M58" s="115">
        <v>5.6265771494211165</v>
      </c>
      <c r="N58" s="115">
        <v>5.5182354637652349</v>
      </c>
      <c r="O58" s="115">
        <v>5.7237227965523703</v>
      </c>
      <c r="P58" s="115">
        <v>6.0478542705952147</v>
      </c>
      <c r="Q58" s="115">
        <v>6.0318674251684268</v>
      </c>
      <c r="R58" s="115">
        <v>6.1698439109755521</v>
      </c>
      <c r="S58" s="115">
        <v>6.2294988153940256</v>
      </c>
      <c r="T58" s="115">
        <v>6.3438078964300262</v>
      </c>
      <c r="U58" s="115">
        <v>6.270744419857551</v>
      </c>
      <c r="V58" s="115">
        <v>6.3103976050325121</v>
      </c>
      <c r="W58" s="115">
        <v>6.2545525665797914</v>
      </c>
      <c r="X58" s="115">
        <v>6.2440122758493768</v>
      </c>
      <c r="Y58" s="115">
        <v>6.2082718342307741</v>
      </c>
      <c r="Z58" s="115">
        <v>6.1196604656760343</v>
      </c>
      <c r="AA58" s="115">
        <v>6.5216261574910144</v>
      </c>
      <c r="AB58" s="115">
        <v>6.2138257692532672</v>
      </c>
      <c r="AC58" s="115">
        <v>6.170826888993151</v>
      </c>
      <c r="AD58" s="115">
        <v>6.3215156410830016</v>
      </c>
      <c r="AF58" s="74"/>
    </row>
    <row r="59" spans="1:33">
      <c r="A59" s="74" t="s">
        <v>11</v>
      </c>
      <c r="B59" s="115">
        <v>6.3718375916269654</v>
      </c>
      <c r="C59" s="115">
        <v>6.4327984175916999</v>
      </c>
      <c r="D59" s="115">
        <v>6.41333972569947</v>
      </c>
      <c r="E59" s="115">
        <v>6.6937772946486991</v>
      </c>
      <c r="F59" s="115">
        <v>6.4869016904794146</v>
      </c>
      <c r="G59" s="115">
        <v>6.2927538105664347</v>
      </c>
      <c r="H59" s="115">
        <v>6.3911140218402434</v>
      </c>
      <c r="I59" s="115">
        <v>6.5702591369122043</v>
      </c>
      <c r="J59" s="115">
        <v>6.5568521656234164</v>
      </c>
      <c r="K59" s="115">
        <v>6.6136266305400415</v>
      </c>
      <c r="L59" s="115">
        <v>6.3193299522264788</v>
      </c>
      <c r="M59" s="115">
        <v>6.1391364081391293</v>
      </c>
      <c r="N59" s="115">
        <v>5.8823227701451914</v>
      </c>
      <c r="O59" s="115">
        <v>6.0328337043368059</v>
      </c>
      <c r="P59" s="115">
        <v>6.8595599948335986</v>
      </c>
      <c r="Q59" s="115">
        <v>7.0642102716223452</v>
      </c>
      <c r="R59" s="115">
        <v>6.7617742488059491</v>
      </c>
      <c r="S59" s="115">
        <v>6.935175561844698</v>
      </c>
      <c r="T59" s="115">
        <v>6.8450808747628891</v>
      </c>
      <c r="U59" s="115">
        <v>7.1082689563187467</v>
      </c>
      <c r="V59" s="115">
        <v>7.0088870764494313</v>
      </c>
      <c r="W59" s="115">
        <v>6.7908147340921703</v>
      </c>
      <c r="X59" s="115">
        <v>6.4270693550304916</v>
      </c>
      <c r="Y59" s="115">
        <v>6.3909615826067148</v>
      </c>
      <c r="Z59" s="115">
        <v>6.320641770989238</v>
      </c>
      <c r="AA59" s="115">
        <v>6.2157521683284838</v>
      </c>
      <c r="AB59" s="115">
        <v>5.8253484572871894</v>
      </c>
      <c r="AC59" s="115">
        <v>5.3239092012671421</v>
      </c>
      <c r="AD59" s="115">
        <v>5.5322902000371919</v>
      </c>
      <c r="AF59" s="74"/>
    </row>
    <row r="60" spans="1:33">
      <c r="A60" s="74" t="s">
        <v>12</v>
      </c>
      <c r="B60" s="115">
        <v>4.1078339179483052</v>
      </c>
      <c r="C60" s="115">
        <v>4.2025650349719736</v>
      </c>
      <c r="D60" s="115">
        <v>4.197227274528168</v>
      </c>
      <c r="E60" s="115">
        <v>4.1204387458538125</v>
      </c>
      <c r="F60" s="115">
        <v>4.1046292195413141</v>
      </c>
      <c r="G60" s="115">
        <v>4.0334607402120524</v>
      </c>
      <c r="H60" s="115">
        <v>4.1179123036351131</v>
      </c>
      <c r="I60" s="115">
        <v>4.1422891479562463</v>
      </c>
      <c r="J60" s="115">
        <v>4.1379679669405256</v>
      </c>
      <c r="K60" s="115">
        <v>4.0688343857935321</v>
      </c>
      <c r="L60" s="115">
        <v>4.0537298287404706</v>
      </c>
      <c r="M60" s="115">
        <v>3.9757973439728298</v>
      </c>
      <c r="N60" s="115">
        <v>3.8797193004539339</v>
      </c>
      <c r="O60" s="115">
        <v>3.9024126533007939</v>
      </c>
      <c r="P60" s="115">
        <v>4.2779784117008104</v>
      </c>
      <c r="Q60" s="115">
        <v>4.3250537067192649</v>
      </c>
      <c r="R60" s="115">
        <v>4.2375564540488604</v>
      </c>
      <c r="S60" s="115">
        <v>4.1536505759932583</v>
      </c>
      <c r="T60" s="115">
        <v>4.225014648028794</v>
      </c>
      <c r="U60" s="115">
        <v>4.1847532971321568</v>
      </c>
      <c r="V60" s="115">
        <v>4.1601931521721518</v>
      </c>
      <c r="W60" s="115">
        <v>4.1148458594979518</v>
      </c>
      <c r="X60" s="115">
        <v>4.0998345896713104</v>
      </c>
      <c r="Y60" s="115">
        <v>4.1819458895465926</v>
      </c>
      <c r="Z60" s="115">
        <v>4.295619653283846</v>
      </c>
      <c r="AA60" s="115">
        <v>4.5692279149587494</v>
      </c>
      <c r="AB60" s="115">
        <v>4.473705684272371</v>
      </c>
      <c r="AC60" s="115">
        <v>4.3930093453216488</v>
      </c>
      <c r="AD60" s="115">
        <v>4.4749913392505167</v>
      </c>
      <c r="AF60" s="74"/>
    </row>
    <row r="61" spans="1:33">
      <c r="A61" s="74" t="s">
        <v>108</v>
      </c>
      <c r="B61" s="115">
        <v>6.0058663899752576</v>
      </c>
      <c r="C61" s="115">
        <v>6.0699116163898275</v>
      </c>
      <c r="D61" s="115">
        <v>5.1265469952057083</v>
      </c>
      <c r="E61" s="115">
        <v>4.7069406961455957</v>
      </c>
      <c r="F61" s="115">
        <v>4.6648165813892986</v>
      </c>
      <c r="G61" s="115">
        <v>4.5541958969678324</v>
      </c>
      <c r="H61" s="115">
        <v>4.8256728458799349</v>
      </c>
      <c r="I61" s="115">
        <v>4.8130290272545979</v>
      </c>
      <c r="J61" s="115">
        <v>4.8308077746797595</v>
      </c>
      <c r="K61" s="115">
        <v>4.8387924141156589</v>
      </c>
      <c r="L61" s="115">
        <v>4.8518760059943391</v>
      </c>
      <c r="M61" s="115">
        <v>4.7007312220405781</v>
      </c>
      <c r="N61" s="115">
        <v>5.1536015668447908</v>
      </c>
      <c r="O61" s="115">
        <v>5.6355325405958316</v>
      </c>
      <c r="P61" s="115">
        <v>5.9781021897810218</v>
      </c>
      <c r="Q61" s="115">
        <v>5.9909892474783053</v>
      </c>
      <c r="R61" s="115">
        <v>6.9821771149204777</v>
      </c>
      <c r="S61" s="115">
        <v>6.904941604873911</v>
      </c>
      <c r="T61" s="115">
        <v>6.1034096250497161</v>
      </c>
      <c r="U61" s="115">
        <v>5.8579219040929784</v>
      </c>
      <c r="V61" s="115">
        <v>5.3474244819838566</v>
      </c>
      <c r="W61" s="115">
        <v>5.3840568853649264</v>
      </c>
      <c r="X61" s="115">
        <v>5.3466417809516082</v>
      </c>
      <c r="Y61" s="115">
        <v>5.4123147163675025</v>
      </c>
      <c r="Z61" s="115">
        <v>5.5149156311947012</v>
      </c>
      <c r="AA61" s="115">
        <v>6.0676643597743851</v>
      </c>
      <c r="AB61" s="115">
        <v>5.3644154448719279</v>
      </c>
      <c r="AC61" s="115">
        <v>4.9330097123743819</v>
      </c>
      <c r="AD61" s="115">
        <v>4.880556281192856</v>
      </c>
      <c r="AF61" s="74"/>
      <c r="AG61" s="26"/>
    </row>
    <row r="62" spans="1:33">
      <c r="A62" s="74" t="s">
        <v>13</v>
      </c>
      <c r="B62" s="115"/>
      <c r="C62" s="115"/>
      <c r="D62" s="115"/>
      <c r="E62" s="115"/>
      <c r="F62" s="115"/>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F62" s="74"/>
    </row>
    <row r="63" spans="1:33">
      <c r="A63" s="74" t="s">
        <v>54</v>
      </c>
      <c r="B63" s="115">
        <v>4.2982215099871253</v>
      </c>
      <c r="C63" s="115">
        <v>4.2648972547928601</v>
      </c>
      <c r="D63" s="115">
        <v>4.1572572426229959</v>
      </c>
      <c r="E63" s="115">
        <v>4.0868754481996508</v>
      </c>
      <c r="F63" s="115">
        <v>4.1532687545569704</v>
      </c>
      <c r="G63" s="115">
        <v>4.0747781317512111</v>
      </c>
      <c r="H63" s="115">
        <v>3.9893973676026238</v>
      </c>
      <c r="I63" s="115">
        <v>4.0393787746217376</v>
      </c>
      <c r="J63" s="115">
        <v>4.0210145225450145</v>
      </c>
      <c r="K63" s="115">
        <v>4.0796038411318296</v>
      </c>
      <c r="L63" s="115">
        <v>3.9569151469311148</v>
      </c>
      <c r="M63" s="115">
        <v>3.961487637515722</v>
      </c>
      <c r="N63" s="115">
        <v>4.0198934425697024</v>
      </c>
      <c r="O63" s="115">
        <v>4.2273145684410371</v>
      </c>
      <c r="P63" s="115">
        <v>4.6287477050112305</v>
      </c>
      <c r="Q63" s="115">
        <v>4.5019936962990128</v>
      </c>
      <c r="R63" s="115">
        <v>4.409136419354537</v>
      </c>
      <c r="S63" s="115">
        <v>4.1788131633917782</v>
      </c>
      <c r="T63" s="115">
        <v>4.1052910733855148</v>
      </c>
      <c r="U63" s="115">
        <v>4.0960624631237916</v>
      </c>
      <c r="V63" s="115">
        <v>4.0832959253508374</v>
      </c>
      <c r="W63" s="115">
        <v>4.036449868963202</v>
      </c>
      <c r="X63" s="115">
        <v>3.9693202874470952</v>
      </c>
      <c r="Y63" s="115">
        <v>3.9400268585701608</v>
      </c>
      <c r="Z63" s="115">
        <v>3.9923108214818419</v>
      </c>
      <c r="AA63" s="115">
        <v>4.6052386881494565</v>
      </c>
      <c r="AB63" s="115">
        <v>4.5233651214027972</v>
      </c>
      <c r="AC63" s="115">
        <v>4.2710950336662954</v>
      </c>
      <c r="AD63" s="115">
        <v>4.2073676988421731</v>
      </c>
      <c r="AF63" s="74"/>
    </row>
    <row r="64" spans="1:33">
      <c r="A64" s="74" t="s">
        <v>14</v>
      </c>
      <c r="B64" s="115">
        <v>5.7746662515512543</v>
      </c>
      <c r="C64" s="115">
        <v>5.7545698430524954</v>
      </c>
      <c r="D64" s="115">
        <v>5.701773104694297</v>
      </c>
      <c r="E64" s="115">
        <v>5.6318047685265844</v>
      </c>
      <c r="F64" s="115">
        <v>5.6971733464836705</v>
      </c>
      <c r="G64" s="115">
        <v>5.6194793233849376</v>
      </c>
      <c r="H64" s="115">
        <v>5.6476467855182397</v>
      </c>
      <c r="I64" s="115">
        <v>5.815765824443349</v>
      </c>
      <c r="J64" s="115">
        <v>5.7917314096270456</v>
      </c>
      <c r="K64" s="115">
        <v>5.575117664992618</v>
      </c>
      <c r="L64" s="115">
        <v>5.5293054779391051</v>
      </c>
      <c r="M64" s="115">
        <v>5.481628376018298</v>
      </c>
      <c r="N64" s="115">
        <v>5.3140646799798317</v>
      </c>
      <c r="O64" s="115">
        <v>5.3937194060883531</v>
      </c>
      <c r="P64" s="115">
        <v>5.6708709737508292</v>
      </c>
      <c r="Q64" s="115">
        <v>5.6405693352920432</v>
      </c>
      <c r="R64" s="115">
        <v>5.4700904603340978</v>
      </c>
      <c r="S64" s="115">
        <v>5.4897155644385416</v>
      </c>
      <c r="T64" s="115">
        <v>5.4847027986250776</v>
      </c>
      <c r="U64" s="115">
        <v>5.4790447340016266</v>
      </c>
      <c r="V64" s="115">
        <v>5.4390802659541988</v>
      </c>
      <c r="W64" s="115">
        <v>5.4136553713669988</v>
      </c>
      <c r="X64" s="115">
        <v>5.406774635469473</v>
      </c>
      <c r="Y64" s="115">
        <v>5.3400265980255783</v>
      </c>
      <c r="Z64" s="115">
        <v>5.0337824892192558</v>
      </c>
      <c r="AA64" s="115">
        <v>5.1806165287811687</v>
      </c>
      <c r="AB64" s="115">
        <v>5.0665796207754372</v>
      </c>
      <c r="AC64" s="115">
        <v>5.0429402338976477</v>
      </c>
      <c r="AD64" s="115">
        <v>5.0082647919296912</v>
      </c>
      <c r="AF64" s="74"/>
    </row>
    <row r="65" spans="1:32">
      <c r="A65" s="74" t="s">
        <v>15</v>
      </c>
      <c r="B65" s="115">
        <v>4.3685610477562715</v>
      </c>
      <c r="C65" s="115">
        <v>4.5080839740261469</v>
      </c>
      <c r="D65" s="115">
        <v>4.4792930451877275</v>
      </c>
      <c r="E65" s="115">
        <v>4.4685914172991836</v>
      </c>
      <c r="F65" s="115">
        <v>4.4634379338723456</v>
      </c>
      <c r="G65" s="115">
        <v>4.3676443722332667</v>
      </c>
      <c r="H65" s="115">
        <v>4.4424097358513688</v>
      </c>
      <c r="I65" s="115">
        <v>4.4542018969367012</v>
      </c>
      <c r="J65" s="115">
        <v>4.5735201009585635</v>
      </c>
      <c r="K65" s="115">
        <v>4.3521961206189674</v>
      </c>
      <c r="L65" s="115">
        <v>4.4796748070524384</v>
      </c>
      <c r="M65" s="115">
        <v>4.390625799348431</v>
      </c>
      <c r="N65" s="115">
        <v>4.4628940544097002</v>
      </c>
      <c r="O65" s="115">
        <v>4.3273520993980235</v>
      </c>
      <c r="P65" s="115">
        <v>4.5769136272882607</v>
      </c>
      <c r="Q65" s="115">
        <v>4.3940191528177692</v>
      </c>
      <c r="R65" s="115">
        <v>4.1077864572994356</v>
      </c>
      <c r="S65" s="115">
        <v>4.0811905945164382</v>
      </c>
      <c r="T65" s="115">
        <v>4.1199049603805236</v>
      </c>
      <c r="U65" s="115">
        <v>4.084717698043006</v>
      </c>
      <c r="V65" s="115">
        <v>4.0393675692279158</v>
      </c>
      <c r="W65" s="115">
        <v>3.9483611731120858</v>
      </c>
      <c r="X65" s="115">
        <v>3.9642348808507686</v>
      </c>
      <c r="Y65" s="115">
        <v>3.9544379945733481</v>
      </c>
      <c r="Z65" s="115">
        <v>3.9559344476601419</v>
      </c>
      <c r="AA65" s="115">
        <v>4.3197835895660379</v>
      </c>
      <c r="AB65" s="115">
        <v>4.1878746321453031</v>
      </c>
      <c r="AC65" s="115">
        <v>4.0056034513623038</v>
      </c>
      <c r="AD65" s="115">
        <v>3.9268113263459323</v>
      </c>
      <c r="AF65" s="74"/>
    </row>
    <row r="66" spans="1:32">
      <c r="A66" s="74" t="s">
        <v>16</v>
      </c>
      <c r="B66" s="115"/>
      <c r="C66" s="115"/>
      <c r="D66" s="115"/>
      <c r="E66" s="115"/>
      <c r="F66" s="115"/>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F66" s="74"/>
    </row>
    <row r="67" spans="1:32">
      <c r="A67" s="74" t="s">
        <v>17</v>
      </c>
      <c r="B67" s="115">
        <v>5.1176878012178584</v>
      </c>
      <c r="C67" s="115">
        <v>5.0333174645264682</v>
      </c>
      <c r="D67" s="115">
        <v>4.8842305120366829</v>
      </c>
      <c r="E67" s="115">
        <v>4.7768755691949769</v>
      </c>
      <c r="F67" s="115">
        <v>4.8440649969177159</v>
      </c>
      <c r="G67" s="115">
        <v>4.7559548951659805</v>
      </c>
      <c r="H67" s="115">
        <v>4.7001600609598277</v>
      </c>
      <c r="I67" s="115">
        <v>4.941330401013321</v>
      </c>
      <c r="J67" s="115">
        <v>5.2099335600435808</v>
      </c>
      <c r="K67" s="115">
        <v>5.1934541445859743</v>
      </c>
      <c r="L67" s="115">
        <v>5.1390109234490762</v>
      </c>
      <c r="M67" s="115">
        <v>5.167641511361083</v>
      </c>
      <c r="N67" s="115">
        <v>5.1214322989843843</v>
      </c>
      <c r="O67" s="115">
        <v>5.2571860236235581</v>
      </c>
      <c r="P67" s="115">
        <v>5.5924325542351072</v>
      </c>
      <c r="Q67" s="115">
        <v>5.5994973733402587</v>
      </c>
      <c r="R67" s="115">
        <v>5.4396787868533094</v>
      </c>
      <c r="S67" s="115">
        <v>5.4760327665625494</v>
      </c>
      <c r="T67" s="115">
        <v>5.3419114829911942</v>
      </c>
      <c r="U67" s="115">
        <v>5.3204484937970342</v>
      </c>
      <c r="V67" s="115">
        <v>5.1904029749347442</v>
      </c>
      <c r="W67" s="115">
        <v>5.1912382407053839</v>
      </c>
      <c r="X67" s="115">
        <v>5.0402138345179734</v>
      </c>
      <c r="Y67" s="115">
        <v>4.9717188319680723</v>
      </c>
      <c r="Z67" s="115">
        <v>4.8849857851661973</v>
      </c>
      <c r="AA67" s="115">
        <v>5.1121728725000395</v>
      </c>
      <c r="AB67" s="115">
        <v>4.9577701755369858</v>
      </c>
      <c r="AC67" s="115">
        <v>4.862651184319092</v>
      </c>
      <c r="AD67" s="115">
        <v>4.8978127555383626</v>
      </c>
      <c r="AF67" s="74"/>
    </row>
    <row r="68" spans="1:32">
      <c r="A68" s="74" t="s">
        <v>18</v>
      </c>
      <c r="B68" s="115">
        <v>5.5424191795204685</v>
      </c>
      <c r="C68" s="115">
        <v>5.5209365785240685</v>
      </c>
      <c r="D68" s="115">
        <v>5.4503432078025602</v>
      </c>
      <c r="E68" s="115">
        <v>5.3766750710245583</v>
      </c>
      <c r="F68" s="115">
        <v>5.3959596168515587</v>
      </c>
      <c r="G68" s="115">
        <v>5.2359905615074469</v>
      </c>
      <c r="H68" s="115">
        <v>5.2066500344390132</v>
      </c>
      <c r="I68" s="115">
        <v>5.2075655777143064</v>
      </c>
      <c r="J68" s="115">
        <v>5.2729243577848539</v>
      </c>
      <c r="K68" s="115">
        <v>4.9382705784485594</v>
      </c>
      <c r="L68" s="115">
        <v>4.8312911696979137</v>
      </c>
      <c r="M68" s="115">
        <v>4.8248492011354704</v>
      </c>
      <c r="N68" s="115">
        <v>4.7114860588742635</v>
      </c>
      <c r="O68" s="115">
        <v>4.8747593766853914</v>
      </c>
      <c r="P68" s="115">
        <v>5.1437066783198349</v>
      </c>
      <c r="Q68" s="115">
        <v>5.1593501254545995</v>
      </c>
      <c r="R68" s="115">
        <v>5.0265927240749333</v>
      </c>
      <c r="S68" s="115">
        <v>5.042904152823815</v>
      </c>
      <c r="T68" s="115">
        <v>5.0842222884339785</v>
      </c>
      <c r="U68" s="115">
        <v>4.990647156205366</v>
      </c>
      <c r="V68" s="115">
        <v>4.9658928302592784</v>
      </c>
      <c r="W68" s="115">
        <v>4.926059759504434</v>
      </c>
      <c r="X68" s="115">
        <v>4.871834593946172</v>
      </c>
      <c r="Y68" s="115">
        <v>4.8050500698919691</v>
      </c>
      <c r="Z68" s="115">
        <v>4.8352972453341714</v>
      </c>
      <c r="AA68" s="115">
        <v>5.05663814403687</v>
      </c>
      <c r="AB68" s="115">
        <v>4.9009913298333645</v>
      </c>
      <c r="AC68" s="115">
        <v>4.7553009169044973</v>
      </c>
      <c r="AD68" s="115">
        <v>4.9267084887644756</v>
      </c>
      <c r="AF68" s="74"/>
    </row>
    <row r="69" spans="1:32">
      <c r="A69" s="74" t="s">
        <v>55</v>
      </c>
      <c r="B69" s="115">
        <v>5.5347533065687493</v>
      </c>
      <c r="C69" s="115">
        <v>5.7637218659833502</v>
      </c>
      <c r="D69" s="115">
        <v>5.9394075499532457</v>
      </c>
      <c r="E69" s="115">
        <v>6.0073886218115229</v>
      </c>
      <c r="F69" s="115">
        <v>6.3501592347368341</v>
      </c>
      <c r="G69" s="115">
        <v>6.2562298309223889</v>
      </c>
      <c r="H69" s="115">
        <v>6.3553673356656235</v>
      </c>
      <c r="I69" s="115">
        <v>6.5339312809224284</v>
      </c>
      <c r="J69" s="115">
        <v>6.479383902965675</v>
      </c>
      <c r="K69" s="115">
        <v>6.6018427779865023</v>
      </c>
      <c r="L69" s="115">
        <v>6.6449830245716406</v>
      </c>
      <c r="M69" s="115">
        <v>6.3641694810252583</v>
      </c>
      <c r="N69" s="115">
        <v>5.8750286351871468</v>
      </c>
      <c r="O69" s="115">
        <v>5.9656242113467801</v>
      </c>
      <c r="P69" s="115">
        <v>6.5037818584807354</v>
      </c>
      <c r="Q69" s="115">
        <v>6.7196559109175782</v>
      </c>
      <c r="R69" s="115">
        <v>6.122347122812192</v>
      </c>
      <c r="S69" s="115">
        <v>5.3727687630385415</v>
      </c>
      <c r="T69" s="115">
        <v>5.4661006025465841</v>
      </c>
      <c r="U69" s="115">
        <v>5.3054304978384588</v>
      </c>
      <c r="V69" s="115">
        <v>5.0918459892738106</v>
      </c>
      <c r="W69" s="115">
        <v>4.7737238887932056</v>
      </c>
      <c r="X69" s="115">
        <v>4.5934434765440582</v>
      </c>
      <c r="Y69" s="115">
        <v>4.440442229567565</v>
      </c>
      <c r="Z69" s="115">
        <v>4.4665972616892455</v>
      </c>
      <c r="AA69" s="115">
        <v>4.7187845559453754</v>
      </c>
      <c r="AB69" s="115">
        <v>4.6933929255216196</v>
      </c>
      <c r="AC69" s="115">
        <v>4.4323366690291035</v>
      </c>
      <c r="AD69" s="115">
        <v>4.3515269969104393</v>
      </c>
      <c r="AF69" s="74"/>
    </row>
    <row r="70" spans="1:32">
      <c r="A70" s="74" t="s">
        <v>19</v>
      </c>
      <c r="B70" s="115">
        <v>6.8966021647145102</v>
      </c>
      <c r="C70" s="115">
        <v>6.8152653793323532</v>
      </c>
      <c r="D70" s="115">
        <v>6.4199482096615768</v>
      </c>
      <c r="E70" s="115">
        <v>6.1363214822216614</v>
      </c>
      <c r="F70" s="115">
        <v>5.9587983103209128</v>
      </c>
      <c r="G70" s="115">
        <v>5.8525068555423578</v>
      </c>
      <c r="H70" s="115">
        <v>5.8950440140236351</v>
      </c>
      <c r="I70" s="115">
        <v>6.1034761519805985</v>
      </c>
      <c r="J70" s="115">
        <v>6.2888065702571945</v>
      </c>
      <c r="K70" s="115">
        <v>6.2183052897487103</v>
      </c>
      <c r="L70" s="115">
        <v>6.1020489961497821</v>
      </c>
      <c r="M70" s="115">
        <v>5.968379217984392</v>
      </c>
      <c r="N70" s="115">
        <v>5.7676989612902885</v>
      </c>
      <c r="O70" s="115">
        <v>5.8212743175137582</v>
      </c>
      <c r="P70" s="115">
        <v>6.4808649957355486</v>
      </c>
      <c r="Q70" s="115">
        <v>6.5385044672516699</v>
      </c>
      <c r="R70" s="115">
        <v>6.4349497862437071</v>
      </c>
      <c r="S70" s="115">
        <v>6.4218626795356775</v>
      </c>
      <c r="T70" s="115">
        <v>6.3897747878347104</v>
      </c>
      <c r="U70" s="115">
        <v>6.3719608462267132</v>
      </c>
      <c r="V70" s="115">
        <v>6.3627540534368574</v>
      </c>
      <c r="W70" s="115">
        <v>6.2433651497100371</v>
      </c>
      <c r="X70" s="115">
        <v>5.8111487899744558</v>
      </c>
      <c r="Y70" s="115">
        <v>5.7562363899010371</v>
      </c>
      <c r="Z70" s="115">
        <v>5.8523884989812087</v>
      </c>
      <c r="AA70" s="115">
        <v>6.1187797975353977</v>
      </c>
      <c r="AB70" s="115">
        <v>5.9289125436156356</v>
      </c>
      <c r="AC70" s="115">
        <v>5.7909095008341973</v>
      </c>
      <c r="AD70" s="115">
        <v>6.3244548514561689</v>
      </c>
      <c r="AF70" s="74"/>
    </row>
    <row r="71" spans="1:32">
      <c r="A71" s="74" t="s">
        <v>20</v>
      </c>
      <c r="B71" s="115">
        <v>7.5176194588779683</v>
      </c>
      <c r="C71" s="115">
        <v>7.4382131344602564</v>
      </c>
      <c r="D71" s="115">
        <v>7.5085611122117131</v>
      </c>
      <c r="E71" s="115">
        <v>7.7590939464220803</v>
      </c>
      <c r="F71" s="115">
        <v>7.8068302721741363</v>
      </c>
      <c r="G71" s="115">
        <v>7.0673105072155087</v>
      </c>
      <c r="H71" s="115">
        <v>7.3432261835745569</v>
      </c>
      <c r="I71" s="115">
        <v>7.4421071114766022</v>
      </c>
      <c r="J71" s="115">
        <v>7.39589620508234</v>
      </c>
      <c r="K71" s="115">
        <v>7.2734188012939338</v>
      </c>
      <c r="L71" s="115">
        <v>7.2877143769508086</v>
      </c>
      <c r="M71" s="115">
        <v>7.1643725455912595</v>
      </c>
      <c r="N71" s="115">
        <v>6.9461119652355077</v>
      </c>
      <c r="O71" s="115">
        <v>7.0709189620686059</v>
      </c>
      <c r="P71" s="115">
        <v>7.378118300471737</v>
      </c>
      <c r="Q71" s="115">
        <v>7.0773044870701778</v>
      </c>
      <c r="R71" s="115">
        <v>6.9794082134140307</v>
      </c>
      <c r="S71" s="115">
        <v>7.1200682771243589</v>
      </c>
      <c r="T71" s="115">
        <v>7.1497432739876592</v>
      </c>
      <c r="U71" s="115">
        <v>7.2665499651777807</v>
      </c>
      <c r="V71" s="115">
        <v>7.1671974744028661</v>
      </c>
      <c r="W71" s="115">
        <v>7.2768941319782279</v>
      </c>
      <c r="X71" s="115">
        <v>7.4471809036573555</v>
      </c>
      <c r="Y71" s="115">
        <v>7.6207727245288908</v>
      </c>
      <c r="Z71" s="115">
        <v>7.6350307010595948</v>
      </c>
      <c r="AA71" s="115">
        <v>7.8162744193971951</v>
      </c>
      <c r="AB71" s="115">
        <v>7.3325668978598486</v>
      </c>
      <c r="AC71" s="115">
        <v>7.1209592211402715</v>
      </c>
      <c r="AD71" s="115">
        <v>7.1847397773160671</v>
      </c>
      <c r="AF71" s="74"/>
    </row>
    <row r="72" spans="1:32">
      <c r="A72" s="74" t="s">
        <v>109</v>
      </c>
      <c r="B72" s="115"/>
      <c r="C72" s="115"/>
      <c r="D72" s="115"/>
      <c r="E72" s="115"/>
      <c r="F72" s="115"/>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F72" s="74"/>
    </row>
    <row r="73" spans="1:32">
      <c r="A73" s="74" t="s">
        <v>21</v>
      </c>
      <c r="B73" s="115">
        <v>6.1457661238289418</v>
      </c>
      <c r="C73" s="115">
        <v>5.7685477559591494</v>
      </c>
      <c r="D73" s="115">
        <v>6.0413835935381339</v>
      </c>
      <c r="E73" s="115">
        <v>6.1925585990500194</v>
      </c>
      <c r="F73" s="115">
        <v>5.880376652777322</v>
      </c>
      <c r="G73" s="115">
        <v>5.2012108616287929</v>
      </c>
      <c r="H73" s="115">
        <v>5.4500957563104642</v>
      </c>
      <c r="I73" s="115">
        <v>5.7549235816350146</v>
      </c>
      <c r="J73" s="115">
        <v>6.1118168889291873</v>
      </c>
      <c r="K73" s="115">
        <v>5.6379258049900205</v>
      </c>
      <c r="L73" s="115">
        <v>5.190843613353338</v>
      </c>
      <c r="M73" s="115">
        <v>4.8993824818421157</v>
      </c>
      <c r="N73" s="115">
        <v>4.8372277859955943</v>
      </c>
      <c r="O73" s="115">
        <v>4.6476253798796305</v>
      </c>
      <c r="P73" s="115">
        <v>5.3907690458456834</v>
      </c>
      <c r="Q73" s="115">
        <v>5.2322332307917279</v>
      </c>
      <c r="R73" s="115">
        <v>4.9867924884149986</v>
      </c>
      <c r="S73" s="115">
        <v>4.8545214714640972</v>
      </c>
      <c r="T73" s="115">
        <v>4.8768393014847797</v>
      </c>
      <c r="U73" s="115">
        <v>5.0898861797554487</v>
      </c>
      <c r="V73" s="115">
        <v>5.4342918949086609</v>
      </c>
      <c r="W73" s="115">
        <v>5.6196173782373995</v>
      </c>
      <c r="X73" s="115">
        <v>5.5328476782158287</v>
      </c>
      <c r="Y73" s="115">
        <v>5.3608728226661686</v>
      </c>
      <c r="Z73" s="115">
        <v>5.5538773123581846</v>
      </c>
      <c r="AA73" s="115">
        <v>5.832221787860747</v>
      </c>
      <c r="AB73" s="115">
        <v>4.8172786367986893</v>
      </c>
      <c r="AC73" s="115">
        <v>3.8832123144253345</v>
      </c>
      <c r="AD73" s="115">
        <v>4.5847180225924244</v>
      </c>
      <c r="AF73" s="74"/>
    </row>
    <row r="74" spans="1:32">
      <c r="A74" s="74" t="s">
        <v>71</v>
      </c>
      <c r="B74" s="115">
        <v>5.2499848107868603</v>
      </c>
      <c r="C74" s="115">
        <v>5.279152942475327</v>
      </c>
      <c r="D74" s="115">
        <v>5.2080639453047999</v>
      </c>
      <c r="E74" s="115">
        <v>5.0888467944884681</v>
      </c>
      <c r="F74" s="115">
        <v>5.0989990833782466</v>
      </c>
      <c r="G74" s="115">
        <v>5.0122787779832407</v>
      </c>
      <c r="H74" s="115">
        <v>5.1544224823718157</v>
      </c>
      <c r="I74" s="115">
        <v>5.4146761111734953</v>
      </c>
      <c r="J74" s="115">
        <v>5.5147131081949974</v>
      </c>
      <c r="K74" s="115">
        <v>5.351571276775914</v>
      </c>
      <c r="L74" s="115">
        <v>5.2601649048261283</v>
      </c>
      <c r="M74" s="115">
        <v>5.0580816989955091</v>
      </c>
      <c r="N74" s="115">
        <v>4.8165140812569947</v>
      </c>
      <c r="O74" s="115">
        <v>4.9144961838549719</v>
      </c>
      <c r="P74" s="115">
        <v>5.2489761210085248</v>
      </c>
      <c r="Q74" s="115">
        <v>5.1650648683030456</v>
      </c>
      <c r="R74" s="115">
        <v>5.2046598244761961</v>
      </c>
      <c r="S74" s="115">
        <v>5.2985621318440304</v>
      </c>
      <c r="T74" s="115">
        <v>5.3630880837629542</v>
      </c>
      <c r="U74" s="115">
        <v>5.3690367681877031</v>
      </c>
      <c r="V74" s="115">
        <v>5.4628958645966863</v>
      </c>
      <c r="W74" s="115">
        <v>5.4859624639594609</v>
      </c>
      <c r="X74" s="115">
        <v>5.4975808585033237</v>
      </c>
      <c r="Y74" s="115">
        <v>5.4132934747008159</v>
      </c>
      <c r="Z74" s="115">
        <v>5.5401469051112651</v>
      </c>
      <c r="AA74" s="115">
        <v>5.8354716596085767</v>
      </c>
      <c r="AB74" s="115">
        <v>5.5762767912760616</v>
      </c>
      <c r="AC74" s="115">
        <v>5.3982637497594892</v>
      </c>
      <c r="AD74" s="115">
        <v>5.6155872688105886</v>
      </c>
      <c r="AF74" s="74"/>
    </row>
    <row r="75" spans="1:32">
      <c r="A75" s="70" t="s">
        <v>78</v>
      </c>
      <c r="B75" s="116">
        <v>5.6225472940113708</v>
      </c>
      <c r="C75" s="116">
        <v>5.6257795187010728</v>
      </c>
      <c r="D75" s="116">
        <v>5.5241687127983443</v>
      </c>
      <c r="E75" s="116">
        <v>5.4929553514691838</v>
      </c>
      <c r="F75" s="116">
        <v>5.4764189648934458</v>
      </c>
      <c r="G75" s="116">
        <v>5.2754656504307027</v>
      </c>
      <c r="H75" s="116">
        <v>5.3710840057805465</v>
      </c>
      <c r="I75" s="116">
        <v>5.5016141845636364</v>
      </c>
      <c r="J75" s="116">
        <v>5.5769062318110176</v>
      </c>
      <c r="K75" s="116">
        <v>5.4551645047419388</v>
      </c>
      <c r="L75" s="116">
        <v>5.3813182828794641</v>
      </c>
      <c r="M75" s="116">
        <v>5.2659185767422274</v>
      </c>
      <c r="N75" s="116">
        <v>5.1647307903566126</v>
      </c>
      <c r="O75" s="116">
        <v>5.2710551588347068</v>
      </c>
      <c r="P75" s="116">
        <v>5.6984769090755822</v>
      </c>
      <c r="Q75" s="116">
        <v>5.6743080927518728</v>
      </c>
      <c r="R75" s="116">
        <v>5.5951995722877328</v>
      </c>
      <c r="S75" s="116">
        <v>5.5399790087746945</v>
      </c>
      <c r="T75" s="116">
        <v>5.4927779784074575</v>
      </c>
      <c r="U75" s="116">
        <v>5.4853909556970271</v>
      </c>
      <c r="V75" s="116">
        <v>5.4331376541417002</v>
      </c>
      <c r="W75" s="116">
        <v>5.3899712479903767</v>
      </c>
      <c r="X75" s="116">
        <v>5.3037241386163769</v>
      </c>
      <c r="Y75" s="116">
        <v>5.2711694297960863</v>
      </c>
      <c r="Z75" s="116">
        <v>5.2857992135146379</v>
      </c>
      <c r="AA75" s="116">
        <v>5.5693037602809641</v>
      </c>
      <c r="AB75" s="116">
        <v>5.2758788593178929</v>
      </c>
      <c r="AC75" s="116">
        <v>5.0274305302353257</v>
      </c>
      <c r="AD75" s="115">
        <v>5.1598103885764193</v>
      </c>
      <c r="AF75" s="70"/>
    </row>
    <row r="76" spans="1:32">
      <c r="A76" s="70"/>
      <c r="B76" s="70"/>
      <c r="C76" s="70"/>
      <c r="D76" s="70"/>
      <c r="E76" s="70"/>
      <c r="F76" s="70"/>
      <c r="G76" s="70"/>
      <c r="H76" s="70"/>
      <c r="I76" s="70"/>
      <c r="J76" s="70"/>
      <c r="K76" s="70"/>
      <c r="L76" s="70"/>
      <c r="M76" s="70"/>
      <c r="N76" s="70"/>
      <c r="O76" s="70"/>
      <c r="P76" s="70"/>
      <c r="Q76" s="70"/>
      <c r="R76" s="70"/>
      <c r="S76" s="70"/>
      <c r="T76" s="70"/>
      <c r="U76" s="70"/>
      <c r="V76" s="70"/>
      <c r="W76" s="70"/>
      <c r="X76" s="70"/>
      <c r="Y76" s="70"/>
      <c r="Z76" s="70"/>
      <c r="AA76" s="70"/>
      <c r="AB76" s="70"/>
      <c r="AC76" s="70"/>
      <c r="AD76" s="70"/>
    </row>
    <row r="77" spans="1:32">
      <c r="A77" s="70"/>
      <c r="B77" s="116"/>
      <c r="C77" s="116"/>
      <c r="D77" s="116"/>
      <c r="E77" s="116"/>
      <c r="F77" s="116"/>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DDF8F2-E8CC-45A5-AC2D-0A1E73B0710A}">
  <dimension ref="A1:AG62"/>
  <sheetViews>
    <sheetView showGridLines="0" zoomScaleNormal="100" workbookViewId="0">
      <selection activeCell="I13" sqref="I13"/>
    </sheetView>
  </sheetViews>
  <sheetFormatPr defaultRowHeight="15.05"/>
  <sheetData>
    <row r="1" spans="1:30" ht="15.65">
      <c r="A1" s="27" t="s">
        <v>175</v>
      </c>
      <c r="B1" s="70"/>
      <c r="C1" s="70"/>
      <c r="D1" s="70"/>
      <c r="E1" s="70"/>
      <c r="F1" s="70"/>
      <c r="G1" s="70"/>
      <c r="H1" s="70"/>
      <c r="I1" s="70"/>
      <c r="J1" s="70"/>
      <c r="K1" s="70"/>
      <c r="L1" s="70"/>
      <c r="M1" s="70"/>
      <c r="N1" s="70"/>
      <c r="O1" s="70"/>
      <c r="P1" s="70"/>
      <c r="Q1" s="70"/>
      <c r="R1" s="70"/>
      <c r="S1" s="70"/>
      <c r="T1" s="70"/>
      <c r="U1" s="70"/>
      <c r="V1" s="70"/>
      <c r="W1" s="70"/>
      <c r="X1" s="70"/>
      <c r="Y1" s="70"/>
      <c r="Z1" s="70"/>
      <c r="AA1" s="70"/>
      <c r="AB1" s="70"/>
      <c r="AC1" s="70"/>
      <c r="AD1" s="70"/>
    </row>
    <row r="2" spans="1:30">
      <c r="A2" s="28" t="s">
        <v>174</v>
      </c>
    </row>
    <row r="18" spans="1:33">
      <c r="A18" s="28" t="s">
        <v>173</v>
      </c>
    </row>
    <row r="27" spans="1:33">
      <c r="A27" s="76"/>
      <c r="B27" s="77"/>
      <c r="C27" s="70"/>
      <c r="D27" s="70"/>
      <c r="E27" s="70"/>
      <c r="F27" s="70"/>
      <c r="G27" s="70"/>
      <c r="H27" s="70"/>
      <c r="I27" s="70"/>
      <c r="J27" s="70"/>
      <c r="K27" s="70"/>
      <c r="L27" s="70"/>
      <c r="M27" s="70"/>
      <c r="N27" s="70"/>
      <c r="O27" s="70"/>
      <c r="P27" s="70"/>
      <c r="Q27" s="70"/>
      <c r="R27" s="70"/>
      <c r="S27" s="70"/>
      <c r="T27" s="70"/>
      <c r="U27" s="70"/>
      <c r="V27" s="70"/>
      <c r="W27" s="70"/>
      <c r="X27" s="70"/>
      <c r="Y27" s="70"/>
      <c r="Z27" s="70"/>
      <c r="AA27" s="70"/>
      <c r="AB27" s="70"/>
      <c r="AC27" s="70"/>
      <c r="AD27" s="70"/>
      <c r="AE27" s="70"/>
      <c r="AF27" s="70"/>
      <c r="AG27" s="70"/>
    </row>
    <row r="42" spans="1:30">
      <c r="A42" s="71"/>
      <c r="B42" s="69" t="s">
        <v>168</v>
      </c>
    </row>
    <row r="43" spans="1:30">
      <c r="A43" s="71"/>
      <c r="B43" s="69" t="s">
        <v>169</v>
      </c>
    </row>
    <row r="44" spans="1:30">
      <c r="A44" s="72"/>
      <c r="B44" s="73" t="s">
        <v>26</v>
      </c>
      <c r="C44" s="73" t="s">
        <v>27</v>
      </c>
      <c r="D44" s="73" t="s">
        <v>28</v>
      </c>
      <c r="E44" s="73" t="s">
        <v>29</v>
      </c>
      <c r="F44" s="73" t="s">
        <v>30</v>
      </c>
      <c r="G44" s="73" t="s">
        <v>31</v>
      </c>
      <c r="H44" s="73" t="s">
        <v>32</v>
      </c>
      <c r="I44" s="73" t="s">
        <v>33</v>
      </c>
      <c r="J44" s="73" t="s">
        <v>34</v>
      </c>
      <c r="K44" s="73" t="s">
        <v>35</v>
      </c>
      <c r="L44" s="73" t="s">
        <v>36</v>
      </c>
      <c r="M44" s="73" t="s">
        <v>37</v>
      </c>
      <c r="N44" s="73" t="s">
        <v>38</v>
      </c>
      <c r="O44" s="73" t="s">
        <v>39</v>
      </c>
      <c r="P44" s="73" t="s">
        <v>40</v>
      </c>
      <c r="Q44" s="73" t="s">
        <v>41</v>
      </c>
      <c r="R44" s="73" t="s">
        <v>42</v>
      </c>
      <c r="S44" s="73" t="s">
        <v>43</v>
      </c>
      <c r="T44" s="73" t="s">
        <v>44</v>
      </c>
      <c r="U44" s="73" t="s">
        <v>45</v>
      </c>
      <c r="V44" s="73" t="s">
        <v>46</v>
      </c>
      <c r="W44" s="73" t="s">
        <v>47</v>
      </c>
      <c r="X44" s="73" t="s">
        <v>48</v>
      </c>
      <c r="Y44" s="73" t="s">
        <v>49</v>
      </c>
      <c r="Z44" s="73" t="s">
        <v>50</v>
      </c>
      <c r="AA44" s="73" t="s">
        <v>51</v>
      </c>
      <c r="AB44" s="73" t="s">
        <v>52</v>
      </c>
      <c r="AC44" s="73" t="s">
        <v>53</v>
      </c>
      <c r="AD44" s="73" t="s">
        <v>76</v>
      </c>
    </row>
    <row r="45" spans="1:30">
      <c r="A45" s="74" t="s">
        <v>10</v>
      </c>
      <c r="B45" s="26">
        <v>5.9790572756748395</v>
      </c>
      <c r="C45" s="26">
        <v>6.0753505717255791</v>
      </c>
      <c r="D45" s="26">
        <v>5.9545647139111422</v>
      </c>
      <c r="E45" s="26">
        <v>5.9755884262017478</v>
      </c>
      <c r="F45" s="26">
        <v>5.8625391215089904</v>
      </c>
      <c r="G45" s="26">
        <v>5.6121366857694506</v>
      </c>
      <c r="H45" s="26">
        <v>5.7319082489196775</v>
      </c>
      <c r="I45" s="26">
        <v>5.8217893718457798</v>
      </c>
      <c r="J45" s="26">
        <v>5.9353740950147733</v>
      </c>
      <c r="K45" s="26">
        <v>5.6420983380017775</v>
      </c>
      <c r="L45" s="26">
        <v>5.6920945406509773</v>
      </c>
      <c r="M45" s="26">
        <v>5.593692504685353</v>
      </c>
      <c r="N45" s="26">
        <v>5.4545205676241952</v>
      </c>
      <c r="O45" s="26">
        <v>5.6553922243975965</v>
      </c>
      <c r="P45" s="26">
        <v>5.9491990214067227</v>
      </c>
      <c r="Q45" s="26">
        <v>5.9298921196707157</v>
      </c>
      <c r="R45" s="26">
        <v>6.0311150146208368</v>
      </c>
      <c r="S45" s="26">
        <v>6.0760188542191917</v>
      </c>
      <c r="T45" s="26">
        <v>6.1701538190095171</v>
      </c>
      <c r="U45" s="26">
        <v>6.0969018173074696</v>
      </c>
      <c r="V45" s="26">
        <v>6.100675174169683</v>
      </c>
      <c r="W45" s="26">
        <v>6.0246490738198153</v>
      </c>
      <c r="X45" s="26">
        <v>5.9941273302609384</v>
      </c>
      <c r="Y45" s="26">
        <v>5.9595061480057456</v>
      </c>
      <c r="Z45" s="26">
        <v>5.8655052677929431</v>
      </c>
      <c r="AA45" s="26">
        <v>6.2068278847470637</v>
      </c>
      <c r="AB45" s="26">
        <v>5.8921578385487141</v>
      </c>
      <c r="AC45" s="26">
        <v>5.8428711845402717</v>
      </c>
      <c r="AD45" s="26">
        <v>5.9507388123295373</v>
      </c>
    </row>
    <row r="46" spans="1:30">
      <c r="A46" s="74" t="s">
        <v>11</v>
      </c>
      <c r="B46" s="26">
        <v>6.726451084222079</v>
      </c>
      <c r="C46" s="26">
        <v>6.7546939007754503</v>
      </c>
      <c r="D46" s="26">
        <v>6.6553408075573905</v>
      </c>
      <c r="E46" s="26">
        <v>6.8893168697039933</v>
      </c>
      <c r="F46" s="26">
        <v>6.6252390120835063</v>
      </c>
      <c r="G46" s="26">
        <v>6.3561419809209658</v>
      </c>
      <c r="H46" s="26">
        <v>6.3726481572742593</v>
      </c>
      <c r="I46" s="26">
        <v>6.4415473137831727</v>
      </c>
      <c r="J46" s="26">
        <v>6.3591916404480324</v>
      </c>
      <c r="K46" s="26">
        <v>6.3285512108926287</v>
      </c>
      <c r="L46" s="26">
        <v>5.9831980901214292</v>
      </c>
      <c r="M46" s="26">
        <v>5.7544986089273129</v>
      </c>
      <c r="N46" s="26">
        <v>5.4821523739032321</v>
      </c>
      <c r="O46" s="26">
        <v>5.5958651945344373</v>
      </c>
      <c r="P46" s="26">
        <v>6.3345415698652756</v>
      </c>
      <c r="Q46" s="26">
        <v>6.5178487582330709</v>
      </c>
      <c r="R46" s="26">
        <v>6.2289279789822842</v>
      </c>
      <c r="S46" s="26">
        <v>6.3994296515019835</v>
      </c>
      <c r="T46" s="26">
        <v>6.3499959979618472</v>
      </c>
      <c r="U46" s="26">
        <v>6.6183600380340062</v>
      </c>
      <c r="V46" s="26">
        <v>6.6007106445872807</v>
      </c>
      <c r="W46" s="26">
        <v>6.4274394422403009</v>
      </c>
      <c r="X46" s="26">
        <v>6.1157369120202043</v>
      </c>
      <c r="Y46" s="26">
        <v>6.1077300444193767</v>
      </c>
      <c r="Z46" s="26">
        <v>6.0581396323388974</v>
      </c>
      <c r="AA46" s="26">
        <v>5.9422462890935641</v>
      </c>
      <c r="AB46" s="26">
        <v>5.5737796877856702</v>
      </c>
      <c r="AC46" s="26">
        <v>5.0867908577303655</v>
      </c>
      <c r="AD46" s="26">
        <v>5.3033599678683974</v>
      </c>
    </row>
    <row r="47" spans="1:30">
      <c r="A47" s="74" t="s">
        <v>12</v>
      </c>
      <c r="B47" s="26">
        <v>4.7600083008942384</v>
      </c>
      <c r="C47" s="26">
        <v>4.8233588738433184</v>
      </c>
      <c r="D47" s="26">
        <v>4.7589023355623725</v>
      </c>
      <c r="E47" s="26">
        <v>4.655023809275856</v>
      </c>
      <c r="F47" s="26">
        <v>4.6231330933154009</v>
      </c>
      <c r="G47" s="26">
        <v>4.5331430604716108</v>
      </c>
      <c r="H47" s="26">
        <v>4.6314285733755636</v>
      </c>
      <c r="I47" s="26">
        <v>4.6635116807205677</v>
      </c>
      <c r="J47" s="26">
        <v>4.6724035218353404</v>
      </c>
      <c r="K47" s="26">
        <v>4.6151630726569586</v>
      </c>
      <c r="L47" s="26">
        <v>4.6132919416495737</v>
      </c>
      <c r="M47" s="26">
        <v>4.5652076263197481</v>
      </c>
      <c r="N47" s="26">
        <v>4.4967880153188373</v>
      </c>
      <c r="O47" s="26">
        <v>4.5713390674587036</v>
      </c>
      <c r="P47" s="26">
        <v>5.0941297643129539</v>
      </c>
      <c r="Q47" s="26">
        <v>5.1792174189610218</v>
      </c>
      <c r="R47" s="26">
        <v>5.0998977487737109</v>
      </c>
      <c r="S47" s="26">
        <v>5.0201071644689801</v>
      </c>
      <c r="T47" s="26">
        <v>5.0974028119323593</v>
      </c>
      <c r="U47" s="26">
        <v>5.0523916922240746</v>
      </c>
      <c r="V47" s="26">
        <v>4.9942666229393788</v>
      </c>
      <c r="W47" s="26">
        <v>4.8949293612840918</v>
      </c>
      <c r="X47" s="26">
        <v>4.834139372238953</v>
      </c>
      <c r="Y47" s="26">
        <v>4.908882668776986</v>
      </c>
      <c r="Z47" s="26">
        <v>5.0122660839034667</v>
      </c>
      <c r="AA47" s="26">
        <v>5.2940351364275671</v>
      </c>
      <c r="AB47" s="26">
        <v>5.1412621607124676</v>
      </c>
      <c r="AC47" s="26">
        <v>4.9914453629505093</v>
      </c>
      <c r="AD47" s="26">
        <v>5.0278452392701185</v>
      </c>
    </row>
    <row r="48" spans="1:30">
      <c r="A48" s="74" t="s">
        <v>108</v>
      </c>
      <c r="B48" s="26">
        <v>4.4415633340477694</v>
      </c>
      <c r="C48" s="26">
        <v>4.5301520310865282</v>
      </c>
      <c r="D48" s="26">
        <v>3.8670212696997099</v>
      </c>
      <c r="E48" s="26">
        <v>3.589410472859536</v>
      </c>
      <c r="F48" s="26">
        <v>3.5984585607230386</v>
      </c>
      <c r="G48" s="26">
        <v>3.5695324589598045</v>
      </c>
      <c r="H48" s="26">
        <v>3.838123247640878</v>
      </c>
      <c r="I48" s="26">
        <v>3.889374866429224</v>
      </c>
      <c r="J48" s="26">
        <v>3.9440214222861516</v>
      </c>
      <c r="K48" s="26">
        <v>3.9847926978736665</v>
      </c>
      <c r="L48" s="26">
        <v>4.042155700325619</v>
      </c>
      <c r="M48" s="26">
        <v>3.9528641127656088</v>
      </c>
      <c r="N48" s="26">
        <v>4.3800297641067596</v>
      </c>
      <c r="O48" s="26">
        <v>4.7510846188851907</v>
      </c>
      <c r="P48" s="26">
        <v>4.9821889056076918</v>
      </c>
      <c r="Q48" s="26">
        <v>4.9260300874711751</v>
      </c>
      <c r="R48" s="26">
        <v>5.6853122453046119</v>
      </c>
      <c r="S48" s="26">
        <v>5.5563652499586391</v>
      </c>
      <c r="T48" s="26">
        <v>4.8646883973168862</v>
      </c>
      <c r="U48" s="26">
        <v>4.6421124120473554</v>
      </c>
      <c r="V48" s="26">
        <v>4.2202247671092854</v>
      </c>
      <c r="W48" s="26">
        <v>4.251276839288149</v>
      </c>
      <c r="X48" s="26">
        <v>4.2276998004909698</v>
      </c>
      <c r="Y48" s="26">
        <v>4.2854217319845951</v>
      </c>
      <c r="Z48" s="26">
        <v>4.3892371946877766</v>
      </c>
      <c r="AA48" s="26">
        <v>4.8515616968453577</v>
      </c>
      <c r="AB48" s="26">
        <v>4.3067680652021547</v>
      </c>
      <c r="AC48" s="26">
        <v>3.9756127384904998</v>
      </c>
      <c r="AD48" s="26">
        <v>3.9577416810142934</v>
      </c>
    </row>
    <row r="49" spans="1:32">
      <c r="A49" s="74" t="s">
        <v>13</v>
      </c>
      <c r="B49" s="26"/>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c r="AD49" s="26"/>
    </row>
    <row r="50" spans="1:32">
      <c r="A50" s="74" t="s">
        <v>54</v>
      </c>
      <c r="B50" s="26">
        <v>4.2662702748931203</v>
      </c>
      <c r="C50" s="26">
        <v>4.3308774282136211</v>
      </c>
      <c r="D50" s="26">
        <v>4.3324852539872163</v>
      </c>
      <c r="E50" s="26">
        <v>4.3538499700547728</v>
      </c>
      <c r="F50" s="26">
        <v>4.5297475463910741</v>
      </c>
      <c r="G50" s="26">
        <v>4.5369782915719608</v>
      </c>
      <c r="H50" s="26">
        <v>4.5298241532502717</v>
      </c>
      <c r="I50" s="26">
        <v>4.6363868134661192</v>
      </c>
      <c r="J50" s="26">
        <v>4.6527298385528217</v>
      </c>
      <c r="K50" s="26">
        <v>4.7430630234078359</v>
      </c>
      <c r="L50" s="26">
        <v>4.6168282961629172</v>
      </c>
      <c r="M50" s="26">
        <v>4.6180472202081946</v>
      </c>
      <c r="N50" s="26">
        <v>4.659256831619552</v>
      </c>
      <c r="O50" s="26">
        <v>4.8765234179672889</v>
      </c>
      <c r="P50" s="26">
        <v>5.289118965263949</v>
      </c>
      <c r="Q50" s="26">
        <v>5.1188237882943293</v>
      </c>
      <c r="R50" s="26">
        <v>4.9847945313785704</v>
      </c>
      <c r="S50" s="26">
        <v>4.6934113156504988</v>
      </c>
      <c r="T50" s="26">
        <v>4.5777343816461613</v>
      </c>
      <c r="U50" s="26">
        <v>4.5456911055218097</v>
      </c>
      <c r="V50" s="26">
        <v>4.5058349779594193</v>
      </c>
      <c r="W50" s="26">
        <v>4.4379082579187532</v>
      </c>
      <c r="X50" s="26">
        <v>4.3493224716925045</v>
      </c>
      <c r="Y50" s="26">
        <v>4.3197142773548434</v>
      </c>
      <c r="Z50" s="26">
        <v>4.3731502118289809</v>
      </c>
      <c r="AA50" s="26">
        <v>5.0347667348803329</v>
      </c>
      <c r="AB50" s="26">
        <v>4.9559224204883643</v>
      </c>
      <c r="AC50" s="26">
        <v>4.700475467815008</v>
      </c>
      <c r="AD50" s="26">
        <v>4.6521243057676864</v>
      </c>
    </row>
    <row r="51" spans="1:32">
      <c r="A51" s="74" t="s">
        <v>14</v>
      </c>
      <c r="B51" s="26">
        <v>5.4494949659866858</v>
      </c>
      <c r="C51" s="26">
        <v>5.3992160985408972</v>
      </c>
      <c r="D51" s="26">
        <v>5.3297482622757215</v>
      </c>
      <c r="E51" s="26">
        <v>5.2612767570601386</v>
      </c>
      <c r="F51" s="26">
        <v>5.3019534084838789</v>
      </c>
      <c r="G51" s="26">
        <v>5.2140785084450334</v>
      </c>
      <c r="H51" s="26">
        <v>5.2150050874731884</v>
      </c>
      <c r="I51" s="26">
        <v>5.3664325426776189</v>
      </c>
      <c r="J51" s="26">
        <v>5.3296447320686244</v>
      </c>
      <c r="K51" s="26">
        <v>5.103771473381542</v>
      </c>
      <c r="L51" s="26">
        <v>5.0489635918457925</v>
      </c>
      <c r="M51" s="26">
        <v>5.0153605377516968</v>
      </c>
      <c r="N51" s="26">
        <v>4.8535014432255528</v>
      </c>
      <c r="O51" s="26">
        <v>4.9226728735622212</v>
      </c>
      <c r="P51" s="26">
        <v>5.1734838931451339</v>
      </c>
      <c r="Q51" s="26">
        <v>5.1203747638957031</v>
      </c>
      <c r="R51" s="26">
        <v>4.9574286356690767</v>
      </c>
      <c r="S51" s="26">
        <v>4.9626721850078512</v>
      </c>
      <c r="T51" s="26">
        <v>4.9426384105548022</v>
      </c>
      <c r="U51" s="26">
        <v>4.8940486171243327</v>
      </c>
      <c r="V51" s="26">
        <v>4.8308102346493129</v>
      </c>
      <c r="W51" s="26">
        <v>4.790705185073743</v>
      </c>
      <c r="X51" s="26">
        <v>4.8074978262144867</v>
      </c>
      <c r="Y51" s="26">
        <v>4.7268917807429025</v>
      </c>
      <c r="Z51" s="26">
        <v>4.4658609856819389</v>
      </c>
      <c r="AA51" s="26">
        <v>4.6018454187452376</v>
      </c>
      <c r="AB51" s="26">
        <v>4.5015085386928178</v>
      </c>
      <c r="AC51" s="26">
        <v>4.4916689621543506</v>
      </c>
      <c r="AD51" s="26">
        <v>4.4727443047113162</v>
      </c>
    </row>
    <row r="52" spans="1:32">
      <c r="A52" s="74" t="s">
        <v>15</v>
      </c>
      <c r="B52" s="26">
        <v>5.1337633075714981</v>
      </c>
      <c r="C52" s="26">
        <v>5.3481336944143099</v>
      </c>
      <c r="D52" s="26">
        <v>5.3774621886267617</v>
      </c>
      <c r="E52" s="26">
        <v>5.3999718249136173</v>
      </c>
      <c r="F52" s="26">
        <v>5.4062068806579315</v>
      </c>
      <c r="G52" s="26">
        <v>5.3074051038695291</v>
      </c>
      <c r="H52" s="26">
        <v>5.4063521838959208</v>
      </c>
      <c r="I52" s="26">
        <v>5.4024046750334449</v>
      </c>
      <c r="J52" s="26">
        <v>5.5388148368711434</v>
      </c>
      <c r="K52" s="26">
        <v>5.2984152163186948</v>
      </c>
      <c r="L52" s="26">
        <v>5.4468455861631808</v>
      </c>
      <c r="M52" s="26">
        <v>5.3068781321610432</v>
      </c>
      <c r="N52" s="26">
        <v>5.335210333449302</v>
      </c>
      <c r="O52" s="26">
        <v>5.1487385618664137</v>
      </c>
      <c r="P52" s="26">
        <v>5.4500957446835541</v>
      </c>
      <c r="Q52" s="26">
        <v>5.2064155923006394</v>
      </c>
      <c r="R52" s="26">
        <v>4.8652478621838942</v>
      </c>
      <c r="S52" s="26">
        <v>4.8020416792424037</v>
      </c>
      <c r="T52" s="26">
        <v>4.8642671197907363</v>
      </c>
      <c r="U52" s="26">
        <v>4.8255591448627158</v>
      </c>
      <c r="V52" s="26">
        <v>4.7705808764902153</v>
      </c>
      <c r="W52" s="26">
        <v>4.6713563338846278</v>
      </c>
      <c r="X52" s="26">
        <v>4.6997953141402187</v>
      </c>
      <c r="Y52" s="26">
        <v>4.6928367632861283</v>
      </c>
      <c r="Z52" s="26">
        <v>4.7184863366142018</v>
      </c>
      <c r="AA52" s="26">
        <v>5.1737305767755251</v>
      </c>
      <c r="AB52" s="26">
        <v>5.0031159640155378</v>
      </c>
      <c r="AC52" s="26">
        <v>4.8113375492379484</v>
      </c>
      <c r="AD52" s="26">
        <v>4.7162132394173888</v>
      </c>
    </row>
    <row r="53" spans="1:32">
      <c r="A53" s="74" t="s">
        <v>16</v>
      </c>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c r="AD53" s="26"/>
    </row>
    <row r="54" spans="1:32">
      <c r="A54" s="74" t="s">
        <v>17</v>
      </c>
      <c r="B54" s="26">
        <v>5.2253725062326675</v>
      </c>
      <c r="C54" s="26">
        <v>5.1111854972951329</v>
      </c>
      <c r="D54" s="26">
        <v>4.9225250588571106</v>
      </c>
      <c r="E54" s="26">
        <v>4.774793118594733</v>
      </c>
      <c r="F54" s="26">
        <v>4.7851589972178949</v>
      </c>
      <c r="G54" s="26">
        <v>4.6660468522214096</v>
      </c>
      <c r="H54" s="26">
        <v>4.5713361072435976</v>
      </c>
      <c r="I54" s="26">
        <v>4.7456614555619465</v>
      </c>
      <c r="J54" s="26">
        <v>4.970380815280997</v>
      </c>
      <c r="K54" s="26">
        <v>4.929026079783168</v>
      </c>
      <c r="L54" s="26">
        <v>4.8458016394836765</v>
      </c>
      <c r="M54" s="26">
        <v>4.8837384277621592</v>
      </c>
      <c r="N54" s="26">
        <v>4.8321944897114673</v>
      </c>
      <c r="O54" s="26">
        <v>4.9779906539206396</v>
      </c>
      <c r="P54" s="26">
        <v>5.2940479457830198</v>
      </c>
      <c r="Q54" s="26">
        <v>5.3190146500300077</v>
      </c>
      <c r="R54" s="26">
        <v>5.1816050698596845</v>
      </c>
      <c r="S54" s="26">
        <v>5.2265001759804735</v>
      </c>
      <c r="T54" s="26">
        <v>5.1057145708375185</v>
      </c>
      <c r="U54" s="26">
        <v>5.1051828426911268</v>
      </c>
      <c r="V54" s="26">
        <v>4.9957976214977462</v>
      </c>
      <c r="W54" s="26">
        <v>5.0226439144622663</v>
      </c>
      <c r="X54" s="26">
        <v>4.9035968135822445</v>
      </c>
      <c r="Y54" s="26">
        <v>4.8369951396456621</v>
      </c>
      <c r="Z54" s="26">
        <v>4.7890052143371191</v>
      </c>
      <c r="AA54" s="26">
        <v>5.022357445597267</v>
      </c>
      <c r="AB54" s="26">
        <v>4.8988346456507674</v>
      </c>
      <c r="AC54" s="26">
        <v>4.821400172810657</v>
      </c>
      <c r="AD54" s="26">
        <v>4.8509005270320591</v>
      </c>
    </row>
    <row r="55" spans="1:32">
      <c r="A55" s="74" t="s">
        <v>18</v>
      </c>
      <c r="B55" s="26">
        <v>5.8508728389889066</v>
      </c>
      <c r="C55" s="26">
        <v>5.797202743294732</v>
      </c>
      <c r="D55" s="26">
        <v>5.6800746739634427</v>
      </c>
      <c r="E55" s="26">
        <v>5.5810361852848915</v>
      </c>
      <c r="F55" s="26">
        <v>5.5819893942726884</v>
      </c>
      <c r="G55" s="26">
        <v>5.4027150745396773</v>
      </c>
      <c r="H55" s="26">
        <v>5.3721840606440656</v>
      </c>
      <c r="I55" s="26">
        <v>5.3979372835706885</v>
      </c>
      <c r="J55" s="26">
        <v>5.4776286558035254</v>
      </c>
      <c r="K55" s="26">
        <v>5.14921372464865</v>
      </c>
      <c r="L55" s="26">
        <v>5.0503690458426025</v>
      </c>
      <c r="M55" s="26">
        <v>5.0594804235958666</v>
      </c>
      <c r="N55" s="26">
        <v>4.9804948448078328</v>
      </c>
      <c r="O55" s="26">
        <v>5.1766807668714092</v>
      </c>
      <c r="P55" s="26">
        <v>5.4894059651029012</v>
      </c>
      <c r="Q55" s="26">
        <v>5.5574965559263498</v>
      </c>
      <c r="R55" s="26">
        <v>5.4621722784187225</v>
      </c>
      <c r="S55" s="26">
        <v>5.4973248183053345</v>
      </c>
      <c r="T55" s="26">
        <v>5.5847057756153928</v>
      </c>
      <c r="U55" s="26">
        <v>5.5106436709708557</v>
      </c>
      <c r="V55" s="26">
        <v>5.5356788702056798</v>
      </c>
      <c r="W55" s="26">
        <v>5.4712625019426087</v>
      </c>
      <c r="X55" s="26">
        <v>5.3927106524194119</v>
      </c>
      <c r="Y55" s="26">
        <v>5.3221286914785297</v>
      </c>
      <c r="Z55" s="26">
        <v>5.3511554533783752</v>
      </c>
      <c r="AA55" s="26">
        <v>5.5855557174790622</v>
      </c>
      <c r="AB55" s="26">
        <v>5.3696600124572109</v>
      </c>
      <c r="AC55" s="26">
        <v>5.1791276869326648</v>
      </c>
      <c r="AD55" s="26">
        <v>5.3346042105382008</v>
      </c>
    </row>
    <row r="56" spans="1:32">
      <c r="A56" s="74" t="s">
        <v>55</v>
      </c>
      <c r="B56" s="26">
        <v>5.3034467658574576</v>
      </c>
      <c r="C56" s="26">
        <v>5.6215501226027369</v>
      </c>
      <c r="D56" s="26">
        <v>5.889036286710577</v>
      </c>
      <c r="E56" s="26">
        <v>6.0295828344211175</v>
      </c>
      <c r="F56" s="26">
        <v>6.4582151178416005</v>
      </c>
      <c r="G56" s="26">
        <v>6.4002661146777449</v>
      </c>
      <c r="H56" s="26">
        <v>6.5860573426945743</v>
      </c>
      <c r="I56" s="26">
        <v>6.8329931978258696</v>
      </c>
      <c r="J56" s="26">
        <v>6.8218835527986457</v>
      </c>
      <c r="K56" s="26">
        <v>7.0095794341134026</v>
      </c>
      <c r="L56" s="26">
        <v>7.1070979470531261</v>
      </c>
      <c r="M56" s="26">
        <v>6.8295840440501348</v>
      </c>
      <c r="N56" s="26">
        <v>6.2979429165259564</v>
      </c>
      <c r="O56" s="26">
        <v>6.4251816641918236</v>
      </c>
      <c r="P56" s="26">
        <v>7.040519345915091</v>
      </c>
      <c r="Q56" s="26">
        <v>7.3081453570723776</v>
      </c>
      <c r="R56" s="26">
        <v>6.6853323796622846</v>
      </c>
      <c r="S56" s="26">
        <v>5.8857656198805239</v>
      </c>
      <c r="T56" s="26">
        <v>6.0041756385398628</v>
      </c>
      <c r="U56" s="26">
        <v>5.8582256127518102</v>
      </c>
      <c r="V56" s="26">
        <v>5.6472712733798884</v>
      </c>
      <c r="W56" s="26">
        <v>5.3020665161417853</v>
      </c>
      <c r="X56" s="26">
        <v>5.1369732220675886</v>
      </c>
      <c r="Y56" s="26">
        <v>4.9951330572476431</v>
      </c>
      <c r="Z56" s="26">
        <v>5.0471860591528612</v>
      </c>
      <c r="AA56" s="26">
        <v>5.3796046935221549</v>
      </c>
      <c r="AB56" s="26">
        <v>5.4232045846070704</v>
      </c>
      <c r="AC56" s="26">
        <v>5.1474257276959552</v>
      </c>
      <c r="AD56" s="26">
        <v>5.0803226800133219</v>
      </c>
    </row>
    <row r="57" spans="1:32">
      <c r="A57" s="74" t="s">
        <v>19</v>
      </c>
      <c r="B57" s="26">
        <v>6.737957808212462</v>
      </c>
      <c r="C57" s="26">
        <v>6.6209856702170384</v>
      </c>
      <c r="D57" s="26">
        <v>6.2392019161028731</v>
      </c>
      <c r="E57" s="26">
        <v>5.9619042903322219</v>
      </c>
      <c r="F57" s="26">
        <v>5.791395740535294</v>
      </c>
      <c r="G57" s="26">
        <v>5.672129952346606</v>
      </c>
      <c r="H57" s="26">
        <v>5.7100682618210215</v>
      </c>
      <c r="I57" s="26">
        <v>5.9100332239581475</v>
      </c>
      <c r="J57" s="26">
        <v>6.1246398954811427</v>
      </c>
      <c r="K57" s="26">
        <v>6.0752755704148287</v>
      </c>
      <c r="L57" s="26">
        <v>5.9987395208619843</v>
      </c>
      <c r="M57" s="26">
        <v>5.857426430968605</v>
      </c>
      <c r="N57" s="26">
        <v>5.6765299757620946</v>
      </c>
      <c r="O57" s="26">
        <v>5.7268796852958257</v>
      </c>
      <c r="P57" s="26">
        <v>6.3751462858420416</v>
      </c>
      <c r="Q57" s="26">
        <v>6.4279639093203063</v>
      </c>
      <c r="R57" s="26">
        <v>6.3456807790031959</v>
      </c>
      <c r="S57" s="26">
        <v>6.3471585769668293</v>
      </c>
      <c r="T57" s="26">
        <v>6.3263397751593207</v>
      </c>
      <c r="U57" s="26">
        <v>6.3069394883657335</v>
      </c>
      <c r="V57" s="26">
        <v>6.3190540839625822</v>
      </c>
      <c r="W57" s="26">
        <v>6.2345654644149215</v>
      </c>
      <c r="X57" s="26">
        <v>5.8099569798020889</v>
      </c>
      <c r="Y57" s="26">
        <v>5.7825876777443312</v>
      </c>
      <c r="Z57" s="26">
        <v>5.871451735827387</v>
      </c>
      <c r="AA57" s="26">
        <v>6.18221621402206</v>
      </c>
      <c r="AB57" s="26">
        <v>5.9985864403901621</v>
      </c>
      <c r="AC57" s="26">
        <v>5.8522027764272142</v>
      </c>
      <c r="AD57" s="26">
        <v>6.4159138329191725</v>
      </c>
    </row>
    <row r="58" spans="1:32">
      <c r="A58" s="74" t="s">
        <v>20</v>
      </c>
      <c r="B58" s="26">
        <v>7.5825743638770735</v>
      </c>
      <c r="C58" s="26">
        <v>7.4611729053050091</v>
      </c>
      <c r="D58" s="26">
        <v>7.5056566303645766</v>
      </c>
      <c r="E58" s="26">
        <v>7.7239257128685601</v>
      </c>
      <c r="F58" s="26">
        <v>7.7436319162781784</v>
      </c>
      <c r="G58" s="26">
        <v>6.9910112535224807</v>
      </c>
      <c r="H58" s="26">
        <v>7.2308640335745524</v>
      </c>
      <c r="I58" s="26">
        <v>7.2963157272588628</v>
      </c>
      <c r="J58" s="26">
        <v>7.2028294167477247</v>
      </c>
      <c r="K58" s="26">
        <v>7.04690232875764</v>
      </c>
      <c r="L58" s="26">
        <v>7.0150743389488133</v>
      </c>
      <c r="M58" s="26">
        <v>6.8840901749947125</v>
      </c>
      <c r="N58" s="26">
        <v>6.6639719149462255</v>
      </c>
      <c r="O58" s="26">
        <v>6.7801529013861002</v>
      </c>
      <c r="P58" s="26">
        <v>7.0732437980444649</v>
      </c>
      <c r="Q58" s="26">
        <v>6.8089870861365771</v>
      </c>
      <c r="R58" s="26">
        <v>6.7342545935916265</v>
      </c>
      <c r="S58" s="26">
        <v>6.8842585798788312</v>
      </c>
      <c r="T58" s="26">
        <v>6.9235275677863601</v>
      </c>
      <c r="U58" s="26">
        <v>7.0339770509424886</v>
      </c>
      <c r="V58" s="26">
        <v>6.8984755650647065</v>
      </c>
      <c r="W58" s="26">
        <v>6.9785331633765502</v>
      </c>
      <c r="X58" s="26">
        <v>7.0554883071795409</v>
      </c>
      <c r="Y58" s="26">
        <v>7.1253974750935702</v>
      </c>
      <c r="Z58" s="26">
        <v>7.0352735262650246</v>
      </c>
      <c r="AA58" s="26">
        <v>7.1516408843985992</v>
      </c>
      <c r="AB58" s="26">
        <v>6.6545742669935484</v>
      </c>
      <c r="AC58" s="26">
        <v>6.4518823099659661</v>
      </c>
      <c r="AD58" s="26">
        <v>6.4998256839434365</v>
      </c>
    </row>
    <row r="59" spans="1:32">
      <c r="A59" s="74" t="s">
        <v>109</v>
      </c>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c r="AD59" s="26"/>
    </row>
    <row r="60" spans="1:32">
      <c r="A60" s="74" t="s">
        <v>21</v>
      </c>
      <c r="B60" s="26">
        <v>5.9576666493331709</v>
      </c>
      <c r="C60" s="26">
        <v>5.5603242750973871</v>
      </c>
      <c r="D60" s="26">
        <v>5.7570678173814853</v>
      </c>
      <c r="E60" s="26">
        <v>5.8299834671571542</v>
      </c>
      <c r="F60" s="26">
        <v>5.4936587130859227</v>
      </c>
      <c r="G60" s="26">
        <v>4.8073516492571775</v>
      </c>
      <c r="H60" s="26">
        <v>4.9937259046507299</v>
      </c>
      <c r="I60" s="26">
        <v>5.208170065346974</v>
      </c>
      <c r="J60" s="26">
        <v>5.494403497871188</v>
      </c>
      <c r="K60" s="26">
        <v>5.0421633034284818</v>
      </c>
      <c r="L60" s="26">
        <v>4.6122917741841167</v>
      </c>
      <c r="M60" s="26">
        <v>4.3274722092528837</v>
      </c>
      <c r="N60" s="26">
        <v>4.2644704606586474</v>
      </c>
      <c r="O60" s="26">
        <v>4.0937694680930248</v>
      </c>
      <c r="P60" s="26">
        <v>4.7457255467815962</v>
      </c>
      <c r="Q60" s="26">
        <v>4.6193131165815657</v>
      </c>
      <c r="R60" s="26">
        <v>4.4122457285517251</v>
      </c>
      <c r="S60" s="26">
        <v>4.3182449110249017</v>
      </c>
      <c r="T60" s="26">
        <v>4.3416877814279013</v>
      </c>
      <c r="U60" s="26">
        <v>4.5464404159298129</v>
      </c>
      <c r="V60" s="26">
        <v>4.8661193083031415</v>
      </c>
      <c r="W60" s="26">
        <v>5.055164914479314</v>
      </c>
      <c r="X60" s="26">
        <v>5.0015904543455534</v>
      </c>
      <c r="Y60" s="26">
        <v>4.8649750021804161</v>
      </c>
      <c r="Z60" s="26">
        <v>5.0525474318511856</v>
      </c>
      <c r="AA60" s="26">
        <v>5.3362962387088198</v>
      </c>
      <c r="AB60" s="26">
        <v>4.4288818480037966</v>
      </c>
      <c r="AC60" s="26">
        <v>3.580075718895483</v>
      </c>
      <c r="AD60" s="26">
        <v>4.2394238364960382</v>
      </c>
    </row>
    <row r="61" spans="1:32">
      <c r="A61" s="74" t="s">
        <v>71</v>
      </c>
      <c r="B61" s="26">
        <v>5.6135218751281766</v>
      </c>
      <c r="C61" s="26">
        <v>5.5909024685282542</v>
      </c>
      <c r="D61" s="26">
        <v>5.4741720611725491</v>
      </c>
      <c r="E61" s="26">
        <v>5.3049385711463444</v>
      </c>
      <c r="F61" s="26">
        <v>5.274790922440391</v>
      </c>
      <c r="G61" s="26">
        <v>5.1718798560647201</v>
      </c>
      <c r="H61" s="26">
        <v>5.295273121413433</v>
      </c>
      <c r="I61" s="26">
        <v>5.637453704148939</v>
      </c>
      <c r="J61" s="26">
        <v>5.7288040753678446</v>
      </c>
      <c r="K61" s="26">
        <v>5.5801689739462059</v>
      </c>
      <c r="L61" s="26">
        <v>5.4986903248521362</v>
      </c>
      <c r="M61" s="26">
        <v>5.3040549600998306</v>
      </c>
      <c r="N61" s="26">
        <v>5.0680563628874173</v>
      </c>
      <c r="O61" s="26">
        <v>5.1946048446046396</v>
      </c>
      <c r="P61" s="26">
        <v>5.6017503779509346</v>
      </c>
      <c r="Q61" s="26">
        <v>5.537158722391311</v>
      </c>
      <c r="R61" s="26">
        <v>5.5744879261364222</v>
      </c>
      <c r="S61" s="26">
        <v>5.7199425019473784</v>
      </c>
      <c r="T61" s="26">
        <v>5.8043900294199506</v>
      </c>
      <c r="U61" s="26">
        <v>5.8116423561159607</v>
      </c>
      <c r="V61" s="26">
        <v>5.9088255670047927</v>
      </c>
      <c r="W61" s="26">
        <v>5.9415632074314493</v>
      </c>
      <c r="X61" s="26">
        <v>5.9339819835858227</v>
      </c>
      <c r="Y61" s="26">
        <v>5.8459304264446077</v>
      </c>
      <c r="Z61" s="26">
        <v>5.9472665784587067</v>
      </c>
      <c r="AA61" s="26">
        <v>6.2202492789340482</v>
      </c>
      <c r="AB61" s="26">
        <v>5.9253145452722977</v>
      </c>
      <c r="AC61" s="26">
        <v>5.7021277907439716</v>
      </c>
      <c r="AD61" s="26">
        <v>5.8971849805009651</v>
      </c>
      <c r="AF61" s="26"/>
    </row>
    <row r="62" spans="1:32">
      <c r="A62" s="70" t="s">
        <v>78</v>
      </c>
      <c r="B62" s="26">
        <v>5.6448586679228674</v>
      </c>
      <c r="C62" s="26">
        <v>5.6446504486385711</v>
      </c>
      <c r="D62" s="26">
        <v>5.5530899482980667</v>
      </c>
      <c r="E62" s="26">
        <v>5.5236144507053337</v>
      </c>
      <c r="F62" s="26">
        <v>5.505437030345413</v>
      </c>
      <c r="G62" s="26">
        <v>5.3029154887598695</v>
      </c>
      <c r="H62" s="26">
        <v>5.3917713202765523</v>
      </c>
      <c r="I62" s="26">
        <v>5.517857994401953</v>
      </c>
      <c r="J62" s="26">
        <v>5.5894821426019972</v>
      </c>
      <c r="K62" s="26">
        <v>5.4677274605446771</v>
      </c>
      <c r="L62" s="26">
        <v>5.3979601670104236</v>
      </c>
      <c r="M62" s="26">
        <v>5.2823139581102252</v>
      </c>
      <c r="N62" s="26">
        <v>5.1746514496105052</v>
      </c>
      <c r="O62" s="26">
        <v>5.2783482816453802</v>
      </c>
      <c r="P62" s="26">
        <v>5.7066140806932379</v>
      </c>
      <c r="Q62" s="26">
        <v>5.6840487090203675</v>
      </c>
      <c r="R62" s="26">
        <v>5.5891787694383321</v>
      </c>
      <c r="S62" s="26">
        <v>5.5278029488595584</v>
      </c>
      <c r="T62" s="26">
        <v>5.4969587197856162</v>
      </c>
      <c r="U62" s="26">
        <v>5.4891511617778246</v>
      </c>
      <c r="V62" s="26">
        <v>5.4424518276659359</v>
      </c>
      <c r="W62" s="26">
        <v>5.3931474411255982</v>
      </c>
      <c r="X62" s="26">
        <v>5.3044726742886086</v>
      </c>
      <c r="Y62" s="26">
        <v>5.2695807774575254</v>
      </c>
      <c r="Z62" s="26">
        <v>5.2840379794370609</v>
      </c>
      <c r="AA62" s="26">
        <v>5.57020958644119</v>
      </c>
      <c r="AB62" s="26">
        <v>5.2909693584871835</v>
      </c>
      <c r="AC62" s="26">
        <v>5.0453174504564897</v>
      </c>
      <c r="AD62" s="26">
        <v>5.1713530929872817</v>
      </c>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613DBF-2432-47DE-BF53-8D67F601D24E}">
  <dimension ref="A1:AD98"/>
  <sheetViews>
    <sheetView showGridLines="0" zoomScale="85" zoomScaleNormal="85" workbookViewId="0">
      <selection activeCell="A24" sqref="A24"/>
    </sheetView>
  </sheetViews>
  <sheetFormatPr defaultRowHeight="11.45" customHeight="1"/>
  <cols>
    <col min="1" max="1" width="12" style="70" customWidth="1"/>
    <col min="2" max="30" width="10" style="70" customWidth="1"/>
    <col min="31" max="16384" width="8.88671875" style="70"/>
  </cols>
  <sheetData>
    <row r="1" spans="1:1" ht="15.65">
      <c r="A1" s="27" t="s">
        <v>183</v>
      </c>
    </row>
    <row r="2" spans="1:1" ht="15.05">
      <c r="A2" s="28" t="s">
        <v>182</v>
      </c>
    </row>
    <row r="3" spans="1:1" ht="15.05"/>
    <row r="4" spans="1:1" ht="15.05"/>
    <row r="5" spans="1:1" ht="15.05"/>
    <row r="6" spans="1:1" ht="15.05"/>
    <row r="7" spans="1:1" ht="15.05"/>
    <row r="8" spans="1:1" ht="15.05"/>
    <row r="9" spans="1:1" ht="15.05"/>
    <row r="10" spans="1:1" ht="15.05"/>
    <row r="11" spans="1:1" ht="15.05"/>
    <row r="12" spans="1:1" ht="15.05"/>
    <row r="13" spans="1:1" ht="15.05"/>
    <row r="14" spans="1:1" ht="15.05"/>
    <row r="15" spans="1:1" ht="15.05"/>
    <row r="16" spans="1:1" ht="15.05"/>
    <row r="17" spans="1:1" ht="15.05"/>
    <row r="18" spans="1:1" ht="15.05"/>
    <row r="19" spans="1:1" ht="15.05">
      <c r="A19" s="28" t="s">
        <v>184</v>
      </c>
    </row>
    <row r="20" spans="1:1" ht="15.05">
      <c r="A20" s="28" t="s">
        <v>185</v>
      </c>
    </row>
    <row r="21" spans="1:1" ht="15.05">
      <c r="A21" s="28" t="s">
        <v>186</v>
      </c>
    </row>
    <row r="22" spans="1:1" ht="15.05"/>
    <row r="23" spans="1:1" ht="15.05"/>
    <row r="24" spans="1:1" ht="15.05"/>
    <row r="25" spans="1:1" ht="15.05"/>
    <row r="26" spans="1:1" ht="15.05"/>
    <row r="27" spans="1:1" ht="15.05"/>
    <row r="28" spans="1:1" ht="15.05"/>
    <row r="30" spans="1:1" ht="15.05"/>
    <row r="31" spans="1:1" ht="15.05"/>
    <row r="67" spans="1:30" ht="11.45" customHeight="1">
      <c r="A67" s="69" t="s">
        <v>176</v>
      </c>
    </row>
    <row r="68" spans="1:30" ht="11.45" customHeight="1">
      <c r="A68" s="69" t="s">
        <v>106</v>
      </c>
      <c r="B68" s="71" t="s">
        <v>177</v>
      </c>
    </row>
    <row r="69" spans="1:30" ht="11.45" customHeight="1">
      <c r="A69" s="69" t="s">
        <v>107</v>
      </c>
      <c r="B69" s="69" t="s">
        <v>178</v>
      </c>
    </row>
    <row r="71" spans="1:30" ht="11.45" customHeight="1">
      <c r="A71" s="71" t="s">
        <v>74</v>
      </c>
      <c r="C71" s="69" t="s">
        <v>75</v>
      </c>
    </row>
    <row r="72" spans="1:30" ht="11.45" customHeight="1">
      <c r="A72" s="71" t="s">
        <v>92</v>
      </c>
      <c r="C72" s="69" t="s">
        <v>69</v>
      </c>
    </row>
    <row r="73" spans="1:30" ht="11.45" customHeight="1">
      <c r="A73" s="71" t="s">
        <v>91</v>
      </c>
      <c r="C73" s="69" t="s">
        <v>179</v>
      </c>
    </row>
    <row r="74" spans="1:30" ht="11.45" customHeight="1">
      <c r="A74" s="71" t="s">
        <v>89</v>
      </c>
      <c r="C74" s="69" t="s">
        <v>148</v>
      </c>
    </row>
    <row r="75" spans="1:30" ht="11.45" customHeight="1">
      <c r="A75" s="71" t="s">
        <v>180</v>
      </c>
      <c r="C75" s="69" t="s">
        <v>181</v>
      </c>
    </row>
    <row r="77" spans="1:30" ht="11.45" customHeight="1">
      <c r="A77" s="72"/>
      <c r="B77" s="73" t="s">
        <v>26</v>
      </c>
      <c r="C77" s="73" t="s">
        <v>27</v>
      </c>
      <c r="D77" s="73" t="s">
        <v>28</v>
      </c>
      <c r="E77" s="73" t="s">
        <v>29</v>
      </c>
      <c r="F77" s="73" t="s">
        <v>30</v>
      </c>
      <c r="G77" s="73" t="s">
        <v>31</v>
      </c>
      <c r="H77" s="73" t="s">
        <v>32</v>
      </c>
      <c r="I77" s="73" t="s">
        <v>33</v>
      </c>
      <c r="J77" s="73" t="s">
        <v>34</v>
      </c>
      <c r="K77" s="73" t="s">
        <v>35</v>
      </c>
      <c r="L77" s="73" t="s">
        <v>36</v>
      </c>
      <c r="M77" s="73" t="s">
        <v>37</v>
      </c>
      <c r="N77" s="73" t="s">
        <v>38</v>
      </c>
      <c r="O77" s="73" t="s">
        <v>39</v>
      </c>
      <c r="P77" s="73" t="s">
        <v>40</v>
      </c>
      <c r="Q77" s="73" t="s">
        <v>41</v>
      </c>
      <c r="R77" s="73" t="s">
        <v>42</v>
      </c>
      <c r="S77" s="73" t="s">
        <v>43</v>
      </c>
      <c r="T77" s="73" t="s">
        <v>44</v>
      </c>
      <c r="U77" s="73" t="s">
        <v>45</v>
      </c>
      <c r="V77" s="73" t="s">
        <v>46</v>
      </c>
      <c r="W77" s="73" t="s">
        <v>47</v>
      </c>
      <c r="X77" s="73" t="s">
        <v>48</v>
      </c>
      <c r="Y77" s="73" t="s">
        <v>49</v>
      </c>
      <c r="Z77" s="73" t="s">
        <v>50</v>
      </c>
      <c r="AA77" s="73" t="s">
        <v>51</v>
      </c>
      <c r="AB77" s="73" t="s">
        <v>52</v>
      </c>
      <c r="AC77" s="73" t="s">
        <v>53</v>
      </c>
      <c r="AD77" s="73" t="s">
        <v>76</v>
      </c>
    </row>
    <row r="78" spans="1:30" ht="11.45" customHeight="1">
      <c r="A78" s="117"/>
      <c r="B78" s="118" t="s">
        <v>142</v>
      </c>
      <c r="C78" s="118" t="s">
        <v>142</v>
      </c>
      <c r="D78" s="118" t="s">
        <v>142</v>
      </c>
      <c r="E78" s="118" t="s">
        <v>142</v>
      </c>
      <c r="F78" s="118" t="s">
        <v>142</v>
      </c>
      <c r="G78" s="118" t="s">
        <v>142</v>
      </c>
      <c r="H78" s="118" t="s">
        <v>142</v>
      </c>
      <c r="I78" s="118" t="s">
        <v>142</v>
      </c>
      <c r="J78" s="118" t="s">
        <v>142</v>
      </c>
      <c r="K78" s="118" t="s">
        <v>142</v>
      </c>
      <c r="L78" s="118" t="s">
        <v>142</v>
      </c>
      <c r="M78" s="118" t="s">
        <v>142</v>
      </c>
      <c r="N78" s="118" t="s">
        <v>142</v>
      </c>
      <c r="O78" s="118" t="s">
        <v>142</v>
      </c>
      <c r="P78" s="118" t="s">
        <v>142</v>
      </c>
      <c r="Q78" s="118" t="s">
        <v>142</v>
      </c>
      <c r="R78" s="118" t="s">
        <v>142</v>
      </c>
      <c r="S78" s="118" t="s">
        <v>142</v>
      </c>
      <c r="T78" s="118" t="s">
        <v>142</v>
      </c>
      <c r="U78" s="118" t="s">
        <v>142</v>
      </c>
      <c r="V78" s="118" t="s">
        <v>142</v>
      </c>
      <c r="W78" s="118" t="s">
        <v>142</v>
      </c>
      <c r="X78" s="118" t="s">
        <v>142</v>
      </c>
      <c r="Y78" s="118" t="s">
        <v>142</v>
      </c>
      <c r="Z78" s="118" t="s">
        <v>142</v>
      </c>
      <c r="AA78" s="118" t="s">
        <v>142</v>
      </c>
      <c r="AB78" s="118" t="s">
        <v>142</v>
      </c>
      <c r="AC78" s="118" t="s">
        <v>142</v>
      </c>
      <c r="AD78" s="118" t="s">
        <v>142</v>
      </c>
    </row>
    <row r="79" spans="1:30" ht="11.45" customHeight="1">
      <c r="A79" s="74" t="s">
        <v>10</v>
      </c>
      <c r="B79" s="119">
        <v>54.5</v>
      </c>
      <c r="C79" s="119">
        <v>56.6</v>
      </c>
      <c r="D79" s="119">
        <v>57.8</v>
      </c>
      <c r="E79" s="119">
        <v>56.7</v>
      </c>
      <c r="F79" s="119">
        <v>57.4</v>
      </c>
      <c r="G79" s="119">
        <v>58.5</v>
      </c>
      <c r="H79" s="119">
        <v>59.5</v>
      </c>
      <c r="I79" s="119">
        <v>60.8</v>
      </c>
      <c r="J79" s="115">
        <v>62</v>
      </c>
      <c r="K79" s="119">
        <v>64.3</v>
      </c>
      <c r="L79" s="119">
        <v>66.099999999999994</v>
      </c>
      <c r="M79" s="119">
        <v>66.900000000000006</v>
      </c>
      <c r="N79" s="115">
        <v>68</v>
      </c>
      <c r="O79" s="119">
        <v>69.599999999999994</v>
      </c>
      <c r="P79" s="119">
        <v>70.599999999999994</v>
      </c>
      <c r="Q79" s="119">
        <v>70.5</v>
      </c>
      <c r="R79" s="119">
        <v>71.3</v>
      </c>
      <c r="S79" s="119">
        <v>71.599999999999994</v>
      </c>
      <c r="T79" s="119">
        <v>72.8</v>
      </c>
      <c r="U79" s="119">
        <v>73.599999999999994</v>
      </c>
      <c r="V79" s="119">
        <v>74.7</v>
      </c>
      <c r="W79" s="119">
        <v>75.099999999999994</v>
      </c>
      <c r="X79" s="119">
        <v>76.8</v>
      </c>
      <c r="Y79" s="119">
        <v>78.2</v>
      </c>
      <c r="Z79" s="119">
        <v>78.7</v>
      </c>
      <c r="AA79" s="119">
        <v>79.8</v>
      </c>
      <c r="AB79" s="119">
        <v>81.5</v>
      </c>
      <c r="AC79" s="119">
        <v>82.4</v>
      </c>
      <c r="AD79" s="119">
        <v>82.2</v>
      </c>
    </row>
    <row r="80" spans="1:30" ht="11.45" customHeight="1">
      <c r="A80" s="74" t="s">
        <v>11</v>
      </c>
      <c r="B80" s="120">
        <v>79.5</v>
      </c>
      <c r="C80" s="120">
        <v>77.599999999999994</v>
      </c>
      <c r="D80" s="120">
        <v>78.599999999999994</v>
      </c>
      <c r="E80" s="120">
        <v>78.5</v>
      </c>
      <c r="F80" s="120">
        <v>79.599999999999994</v>
      </c>
      <c r="G80" s="120">
        <v>78.5</v>
      </c>
      <c r="H80" s="120">
        <v>80.7</v>
      </c>
      <c r="I80" s="120">
        <v>81.099999999999994</v>
      </c>
      <c r="J80" s="120">
        <v>80.5</v>
      </c>
      <c r="K80" s="120">
        <v>81.2</v>
      </c>
      <c r="L80" s="75">
        <v>81</v>
      </c>
      <c r="M80" s="120">
        <v>81.599999999999994</v>
      </c>
      <c r="N80" s="120">
        <v>74.3</v>
      </c>
      <c r="O80" s="120">
        <v>73.5</v>
      </c>
      <c r="P80" s="120">
        <v>74.5</v>
      </c>
      <c r="Q80" s="120">
        <v>75.3</v>
      </c>
      <c r="R80" s="120">
        <v>76.7</v>
      </c>
      <c r="S80" s="120">
        <v>77.599999999999994</v>
      </c>
      <c r="T80" s="120">
        <v>77.900000000000006</v>
      </c>
      <c r="U80" s="120">
        <v>78.900000000000006</v>
      </c>
      <c r="V80" s="120">
        <v>79.7</v>
      </c>
      <c r="W80" s="120">
        <v>80.3</v>
      </c>
      <c r="X80" s="75">
        <v>81</v>
      </c>
      <c r="Y80" s="120">
        <v>81.099999999999994</v>
      </c>
      <c r="Z80" s="120">
        <v>81.599999999999994</v>
      </c>
      <c r="AA80" s="120">
        <v>81.5</v>
      </c>
      <c r="AB80" s="120">
        <v>82.1</v>
      </c>
      <c r="AC80" s="120">
        <v>81.8</v>
      </c>
      <c r="AD80" s="120">
        <v>82.2</v>
      </c>
    </row>
    <row r="81" spans="1:30" ht="11.45" customHeight="1">
      <c r="A81" s="74" t="s">
        <v>12</v>
      </c>
      <c r="B81" s="119">
        <v>81.2</v>
      </c>
      <c r="C81" s="119">
        <v>78.5</v>
      </c>
      <c r="D81" s="119">
        <v>80.400000000000006</v>
      </c>
      <c r="E81" s="121">
        <v>80.150000000000006</v>
      </c>
      <c r="F81" s="119">
        <v>79.900000000000006</v>
      </c>
      <c r="G81" s="119">
        <v>81.3</v>
      </c>
      <c r="H81" s="119">
        <v>82.5</v>
      </c>
      <c r="I81" s="115">
        <v>83</v>
      </c>
      <c r="J81" s="119">
        <v>83.5</v>
      </c>
      <c r="K81" s="119">
        <v>83.9</v>
      </c>
      <c r="L81" s="119">
        <v>83.1</v>
      </c>
      <c r="M81" s="119">
        <v>83.2</v>
      </c>
      <c r="N81" s="119">
        <v>84.4</v>
      </c>
      <c r="O81" s="119">
        <v>85.3</v>
      </c>
      <c r="P81" s="119">
        <v>85.5</v>
      </c>
      <c r="Q81" s="119">
        <v>86.1</v>
      </c>
      <c r="R81" s="119">
        <v>86.6</v>
      </c>
      <c r="S81" s="119">
        <v>86.6</v>
      </c>
      <c r="T81" s="119">
        <v>86.7</v>
      </c>
      <c r="U81" s="119">
        <v>86.9</v>
      </c>
      <c r="V81" s="119">
        <v>86.8</v>
      </c>
      <c r="W81" s="119">
        <v>86.5</v>
      </c>
      <c r="X81" s="119">
        <v>86.5</v>
      </c>
      <c r="Y81" s="119">
        <v>86.6</v>
      </c>
      <c r="Z81" s="119">
        <v>86.6</v>
      </c>
      <c r="AA81" s="119">
        <v>85.7</v>
      </c>
      <c r="AB81" s="119">
        <v>83.7</v>
      </c>
      <c r="AC81" s="115">
        <v>83</v>
      </c>
      <c r="AD81" s="119">
        <v>83.1</v>
      </c>
    </row>
    <row r="82" spans="1:30" ht="11.45" customHeight="1">
      <c r="A82" s="74" t="s">
        <v>108</v>
      </c>
      <c r="B82" s="120">
        <v>47.3</v>
      </c>
      <c r="C82" s="75">
        <v>50</v>
      </c>
      <c r="D82" s="120">
        <v>49.3</v>
      </c>
      <c r="E82" s="121">
        <v>52.099999999999994</v>
      </c>
      <c r="F82" s="120">
        <v>54.9</v>
      </c>
      <c r="G82" s="120">
        <v>57.6</v>
      </c>
      <c r="H82" s="120">
        <v>59.2</v>
      </c>
      <c r="I82" s="120">
        <v>60.3</v>
      </c>
      <c r="J82" s="120">
        <v>62.2</v>
      </c>
      <c r="K82" s="75">
        <v>63</v>
      </c>
      <c r="L82" s="120">
        <v>65.2</v>
      </c>
      <c r="M82" s="120">
        <v>66.8</v>
      </c>
      <c r="N82" s="120">
        <v>68.400000000000006</v>
      </c>
      <c r="O82" s="120">
        <v>70.400000000000006</v>
      </c>
      <c r="P82" s="120">
        <v>71.5</v>
      </c>
      <c r="Q82" s="120">
        <v>73.099999999999994</v>
      </c>
      <c r="R82" s="120">
        <v>73.900000000000006</v>
      </c>
      <c r="S82" s="120">
        <v>74.900000000000006</v>
      </c>
      <c r="T82" s="120">
        <v>77.099999999999994</v>
      </c>
      <c r="U82" s="120">
        <v>80.3</v>
      </c>
      <c r="V82" s="120">
        <v>81.099999999999994</v>
      </c>
      <c r="W82" s="120">
        <v>81.400000000000006</v>
      </c>
      <c r="X82" s="120">
        <v>82.5</v>
      </c>
      <c r="Y82" s="120">
        <v>83.2</v>
      </c>
      <c r="Z82" s="120">
        <v>83.7</v>
      </c>
      <c r="AA82" s="120">
        <v>85.5</v>
      </c>
      <c r="AB82" s="120">
        <v>87.5</v>
      </c>
      <c r="AC82" s="120">
        <v>87.8</v>
      </c>
      <c r="AD82" s="120">
        <v>88.3</v>
      </c>
    </row>
    <row r="83" spans="1:30" ht="11.45" customHeight="1">
      <c r="A83" s="74"/>
      <c r="B83" s="119"/>
      <c r="C83" s="119"/>
      <c r="D83" s="119"/>
      <c r="E83" s="119"/>
      <c r="F83" s="119"/>
      <c r="G83" s="119"/>
      <c r="H83" s="119"/>
      <c r="I83" s="119"/>
      <c r="J83" s="119"/>
      <c r="K83" s="119"/>
      <c r="L83" s="119"/>
      <c r="M83" s="119"/>
      <c r="N83" s="119"/>
      <c r="O83" s="119"/>
      <c r="P83" s="119"/>
      <c r="Q83" s="119"/>
      <c r="R83" s="119"/>
      <c r="S83" s="119"/>
      <c r="T83" s="119"/>
      <c r="U83" s="119"/>
      <c r="V83" s="119"/>
      <c r="W83" s="119"/>
      <c r="X83" s="119"/>
      <c r="Y83" s="119"/>
      <c r="Z83" s="119"/>
      <c r="AA83" s="119"/>
      <c r="AB83" s="119"/>
      <c r="AC83" s="119"/>
      <c r="AD83" s="119"/>
    </row>
    <row r="84" spans="1:30" ht="11.45" customHeight="1">
      <c r="A84" s="74" t="s">
        <v>54</v>
      </c>
      <c r="B84" s="120">
        <v>29.5</v>
      </c>
      <c r="C84" s="120">
        <v>32.200000000000003</v>
      </c>
      <c r="D84" s="120">
        <v>33.700000000000003</v>
      </c>
      <c r="E84" s="120">
        <v>34.5</v>
      </c>
      <c r="F84" s="120">
        <v>36.299999999999997</v>
      </c>
      <c r="G84" s="120">
        <v>38.6</v>
      </c>
      <c r="H84" s="120">
        <v>40.4</v>
      </c>
      <c r="I84" s="120">
        <v>42.2</v>
      </c>
      <c r="J84" s="120">
        <v>43.7</v>
      </c>
      <c r="K84" s="120">
        <v>45.4</v>
      </c>
      <c r="L84" s="120">
        <v>48.8</v>
      </c>
      <c r="M84" s="120">
        <v>49.7</v>
      </c>
      <c r="N84" s="120">
        <v>50.6</v>
      </c>
      <c r="O84" s="120">
        <v>51.1</v>
      </c>
      <c r="P84" s="120">
        <v>51.6</v>
      </c>
      <c r="Q84" s="120">
        <v>52.9</v>
      </c>
      <c r="R84" s="75">
        <v>54</v>
      </c>
      <c r="S84" s="120">
        <v>54.7</v>
      </c>
      <c r="T84" s="120">
        <v>55.5</v>
      </c>
      <c r="U84" s="120">
        <v>56.6</v>
      </c>
      <c r="V84" s="120">
        <v>57.4</v>
      </c>
      <c r="W84" s="120">
        <v>58.3</v>
      </c>
      <c r="X84" s="120">
        <v>59.1</v>
      </c>
      <c r="Y84" s="120">
        <v>60.1</v>
      </c>
      <c r="Z84" s="120">
        <v>61.3</v>
      </c>
      <c r="AA84" s="120">
        <v>62.9</v>
      </c>
      <c r="AB84" s="120">
        <v>63.4</v>
      </c>
      <c r="AC84" s="120">
        <v>63.7</v>
      </c>
      <c r="AD84" s="120">
        <v>64.2</v>
      </c>
    </row>
    <row r="85" spans="1:30" ht="11.45" customHeight="1">
      <c r="A85" s="74" t="s">
        <v>14</v>
      </c>
      <c r="B85" s="119">
        <v>58.8</v>
      </c>
      <c r="C85" s="119">
        <v>58.8</v>
      </c>
      <c r="D85" s="115">
        <v>60</v>
      </c>
      <c r="E85" s="119">
        <v>59.9</v>
      </c>
      <c r="F85" s="119">
        <v>60.9</v>
      </c>
      <c r="G85" s="119">
        <v>62.2</v>
      </c>
      <c r="H85" s="119">
        <v>63.2</v>
      </c>
      <c r="I85" s="119">
        <v>64.099999999999994</v>
      </c>
      <c r="J85" s="119">
        <v>65.2</v>
      </c>
      <c r="K85" s="119">
        <v>65.900000000000006</v>
      </c>
      <c r="L85" s="119">
        <v>66.7</v>
      </c>
      <c r="M85" s="119">
        <v>67.3</v>
      </c>
      <c r="N85" s="119">
        <v>68.5</v>
      </c>
      <c r="O85" s="119">
        <v>69.5</v>
      </c>
      <c r="P85" s="119">
        <v>70.099999999999994</v>
      </c>
      <c r="Q85" s="119">
        <v>70.7</v>
      </c>
      <c r="R85" s="119">
        <v>71.5</v>
      </c>
      <c r="S85" s="119">
        <v>72.400000000000006</v>
      </c>
      <c r="T85" s="115">
        <v>75</v>
      </c>
      <c r="U85" s="119">
        <v>76.7</v>
      </c>
      <c r="V85" s="119">
        <v>77.599999999999994</v>
      </c>
      <c r="W85" s="119">
        <v>78.099999999999994</v>
      </c>
      <c r="X85" s="119">
        <v>78.400000000000006</v>
      </c>
      <c r="Y85" s="119">
        <v>79.400000000000006</v>
      </c>
      <c r="Z85" s="119">
        <v>80.5</v>
      </c>
      <c r="AA85" s="119">
        <v>81.5</v>
      </c>
      <c r="AB85" s="119">
        <v>82.2</v>
      </c>
      <c r="AC85" s="119">
        <v>83.3</v>
      </c>
      <c r="AD85" s="119">
        <v>83.7</v>
      </c>
    </row>
    <row r="86" spans="1:30" ht="11.45" customHeight="1">
      <c r="A86" s="74" t="s">
        <v>15</v>
      </c>
      <c r="B86" s="120">
        <v>36.299999999999997</v>
      </c>
      <c r="C86" s="120">
        <v>37.799999999999997</v>
      </c>
      <c r="D86" s="120">
        <v>39.6</v>
      </c>
      <c r="E86" s="120">
        <v>41.5</v>
      </c>
      <c r="F86" s="120">
        <v>43.2</v>
      </c>
      <c r="G86" s="120">
        <v>45.2</v>
      </c>
      <c r="H86" s="75">
        <v>43</v>
      </c>
      <c r="I86" s="120">
        <v>44.1</v>
      </c>
      <c r="J86" s="120">
        <v>46.4</v>
      </c>
      <c r="K86" s="120">
        <v>48.7</v>
      </c>
      <c r="L86" s="120">
        <v>50.1</v>
      </c>
      <c r="M86" s="120">
        <v>51.3</v>
      </c>
      <c r="N86" s="120">
        <v>52.2</v>
      </c>
      <c r="O86" s="120">
        <v>53.3</v>
      </c>
      <c r="P86" s="120">
        <v>54.2</v>
      </c>
      <c r="Q86" s="120">
        <v>55.1</v>
      </c>
      <c r="R86" s="75">
        <v>56</v>
      </c>
      <c r="S86" s="120">
        <v>57.2</v>
      </c>
      <c r="T86" s="120">
        <v>58.2</v>
      </c>
      <c r="U86" s="120">
        <v>59.3</v>
      </c>
      <c r="V86" s="120">
        <v>59.9</v>
      </c>
      <c r="W86" s="120">
        <v>60.1</v>
      </c>
      <c r="X86" s="120">
        <v>60.9</v>
      </c>
      <c r="Y86" s="120">
        <v>61.8</v>
      </c>
      <c r="Z86" s="120">
        <v>62.3</v>
      </c>
      <c r="AA86" s="120">
        <v>62.6</v>
      </c>
      <c r="AB86" s="120">
        <v>62.7</v>
      </c>
      <c r="AC86" s="75">
        <v>63</v>
      </c>
      <c r="AD86" s="120">
        <v>65.5</v>
      </c>
    </row>
    <row r="87" spans="1:30" ht="11.45" customHeight="1">
      <c r="A87" s="74"/>
      <c r="B87" s="119"/>
      <c r="C87" s="119"/>
      <c r="D87" s="115"/>
      <c r="E87" s="122"/>
      <c r="F87" s="119"/>
      <c r="G87" s="119"/>
      <c r="H87" s="119"/>
      <c r="I87" s="119"/>
      <c r="J87" s="119"/>
      <c r="K87" s="119"/>
      <c r="L87" s="119"/>
      <c r="M87" s="119"/>
      <c r="N87" s="119"/>
      <c r="O87" s="119"/>
      <c r="P87" s="119"/>
      <c r="Q87" s="119"/>
      <c r="R87" s="119"/>
      <c r="S87" s="119"/>
      <c r="T87" s="119"/>
      <c r="U87" s="115"/>
      <c r="V87" s="115"/>
      <c r="W87" s="119"/>
      <c r="X87" s="119"/>
      <c r="Y87" s="119"/>
      <c r="Z87" s="119"/>
      <c r="AA87" s="119"/>
      <c r="AB87" s="119"/>
      <c r="AC87" s="119"/>
      <c r="AD87" s="119"/>
    </row>
    <row r="88" spans="1:30" ht="11.45" customHeight="1">
      <c r="A88" s="74" t="s">
        <v>17</v>
      </c>
      <c r="B88" s="123"/>
      <c r="C88" s="120">
        <v>63.1</v>
      </c>
      <c r="D88" s="120">
        <v>64.5</v>
      </c>
      <c r="E88" s="120">
        <v>64.400000000000006</v>
      </c>
      <c r="F88" s="120">
        <v>64.7</v>
      </c>
      <c r="G88" s="120">
        <v>66.099999999999994</v>
      </c>
      <c r="H88" s="120">
        <v>66.900000000000006</v>
      </c>
      <c r="I88" s="120">
        <v>67.8</v>
      </c>
      <c r="J88" s="120">
        <v>69.2</v>
      </c>
      <c r="K88" s="120">
        <v>70.900000000000006</v>
      </c>
      <c r="L88" s="120">
        <v>69.5</v>
      </c>
      <c r="M88" s="120">
        <v>70.599999999999994</v>
      </c>
      <c r="N88" s="120">
        <v>71.400000000000006</v>
      </c>
      <c r="O88" s="120">
        <v>71.400000000000006</v>
      </c>
      <c r="P88" s="120">
        <v>71.599999999999994</v>
      </c>
      <c r="Q88" s="120">
        <v>72.400000000000006</v>
      </c>
      <c r="R88" s="120">
        <v>72.5</v>
      </c>
      <c r="S88" s="120">
        <v>73.400000000000006</v>
      </c>
      <c r="T88" s="120">
        <v>75.8</v>
      </c>
      <c r="U88" s="120">
        <v>75.900000000000006</v>
      </c>
      <c r="V88" s="120">
        <v>76.400000000000006</v>
      </c>
      <c r="W88" s="120">
        <v>77.099999999999994</v>
      </c>
      <c r="X88" s="120">
        <v>78.400000000000006</v>
      </c>
      <c r="Y88" s="75">
        <v>79</v>
      </c>
      <c r="Z88" s="120">
        <v>79.599999999999994</v>
      </c>
      <c r="AA88" s="75">
        <v>81</v>
      </c>
      <c r="AB88" s="120">
        <v>80.599999999999994</v>
      </c>
      <c r="AC88" s="120">
        <v>81.2</v>
      </c>
      <c r="AD88" s="120">
        <v>80.7</v>
      </c>
    </row>
    <row r="89" spans="1:30" ht="11.45" customHeight="1">
      <c r="A89" s="74" t="s">
        <v>18</v>
      </c>
      <c r="B89" s="119">
        <v>68.900000000000006</v>
      </c>
      <c r="C89" s="119">
        <v>70.5</v>
      </c>
      <c r="D89" s="119">
        <v>73.099999999999994</v>
      </c>
      <c r="E89" s="119">
        <v>74.099999999999994</v>
      </c>
      <c r="F89" s="119">
        <v>74.8</v>
      </c>
      <c r="G89" s="124">
        <v>75.8</v>
      </c>
      <c r="H89" s="124">
        <v>76.8</v>
      </c>
      <c r="I89" s="124">
        <v>77.8</v>
      </c>
      <c r="J89" s="124">
        <v>78.8</v>
      </c>
      <c r="K89" s="119">
        <v>79.8</v>
      </c>
      <c r="L89" s="119">
        <v>80.400000000000006</v>
      </c>
      <c r="M89" s="119">
        <v>80.099999999999994</v>
      </c>
      <c r="N89" s="119">
        <v>79.900000000000006</v>
      </c>
      <c r="O89" s="119">
        <v>80.900000000000006</v>
      </c>
      <c r="P89" s="119">
        <v>81.599999999999994</v>
      </c>
      <c r="Q89" s="119">
        <v>82.4</v>
      </c>
      <c r="R89" s="119">
        <v>82.4</v>
      </c>
      <c r="S89" s="119">
        <v>82.9</v>
      </c>
      <c r="T89" s="115">
        <v>83</v>
      </c>
      <c r="U89" s="119">
        <v>83.9</v>
      </c>
      <c r="V89" s="119">
        <v>84.6</v>
      </c>
      <c r="W89" s="119">
        <v>84.5</v>
      </c>
      <c r="X89" s="115">
        <v>85</v>
      </c>
      <c r="Y89" s="119">
        <v>85.3</v>
      </c>
      <c r="Z89" s="119">
        <v>85.6</v>
      </c>
      <c r="AA89" s="119">
        <v>85.7</v>
      </c>
      <c r="AB89" s="119">
        <v>85.9</v>
      </c>
      <c r="AC89" s="119">
        <v>85.9</v>
      </c>
      <c r="AD89" s="115">
        <v>86</v>
      </c>
    </row>
    <row r="90" spans="1:30" ht="11.45" customHeight="1">
      <c r="A90" s="74" t="s">
        <v>55</v>
      </c>
      <c r="B90" s="120">
        <v>21.9</v>
      </c>
      <c r="C90" s="120">
        <v>21.8</v>
      </c>
      <c r="D90" s="75">
        <v>22</v>
      </c>
      <c r="E90" s="120">
        <v>17.8</v>
      </c>
      <c r="F90" s="120">
        <v>19.100000000000001</v>
      </c>
      <c r="G90" s="120">
        <v>19.2</v>
      </c>
      <c r="H90" s="120">
        <v>20.100000000000001</v>
      </c>
      <c r="I90" s="120">
        <v>20.6</v>
      </c>
      <c r="J90" s="120">
        <v>22.7</v>
      </c>
      <c r="K90" s="120">
        <v>24.9</v>
      </c>
      <c r="L90" s="120">
        <v>26.3</v>
      </c>
      <c r="M90" s="120">
        <v>27.5</v>
      </c>
      <c r="N90" s="120">
        <v>27.3</v>
      </c>
      <c r="O90" s="120">
        <v>28.1</v>
      </c>
      <c r="P90" s="120">
        <v>29.7</v>
      </c>
      <c r="Q90" s="120">
        <v>31.7</v>
      </c>
      <c r="R90" s="120">
        <v>34.6</v>
      </c>
      <c r="S90" s="120">
        <v>37.299999999999997</v>
      </c>
      <c r="T90" s="120">
        <v>39.799999999999997</v>
      </c>
      <c r="U90" s="120">
        <v>43.2</v>
      </c>
      <c r="V90" s="120">
        <v>45.1</v>
      </c>
      <c r="W90" s="120">
        <v>46.9</v>
      </c>
      <c r="X90" s="75">
        <v>48</v>
      </c>
      <c r="Y90" s="120">
        <v>49.8</v>
      </c>
      <c r="Z90" s="120">
        <v>52.3</v>
      </c>
      <c r="AA90" s="120">
        <v>54.4</v>
      </c>
      <c r="AB90" s="120">
        <v>56.9</v>
      </c>
      <c r="AC90" s="120">
        <v>58.3</v>
      </c>
      <c r="AD90" s="120">
        <v>58.9</v>
      </c>
    </row>
    <row r="91" spans="1:30" ht="11.45" customHeight="1">
      <c r="A91" s="74" t="s">
        <v>19</v>
      </c>
      <c r="B91" s="119">
        <v>66.8</v>
      </c>
      <c r="C91" s="119">
        <v>67.900000000000006</v>
      </c>
      <c r="D91" s="119">
        <v>69.599999999999994</v>
      </c>
      <c r="E91" s="119">
        <v>70.099999999999994</v>
      </c>
      <c r="F91" s="119">
        <v>71.5</v>
      </c>
      <c r="G91" s="119">
        <v>73.2</v>
      </c>
      <c r="H91" s="119">
        <v>73.8</v>
      </c>
      <c r="I91" s="115">
        <v>75</v>
      </c>
      <c r="J91" s="115">
        <v>76</v>
      </c>
      <c r="K91" s="119">
        <v>77.599999999999994</v>
      </c>
      <c r="L91" s="119">
        <v>78.8</v>
      </c>
      <c r="M91" s="119">
        <v>79.599999999999994</v>
      </c>
      <c r="N91" s="119">
        <v>80.5</v>
      </c>
      <c r="O91" s="119">
        <v>81.099999999999994</v>
      </c>
      <c r="P91" s="115">
        <v>82</v>
      </c>
      <c r="Q91" s="115">
        <v>83</v>
      </c>
      <c r="R91" s="119">
        <v>83.7</v>
      </c>
      <c r="S91" s="119">
        <v>84.8</v>
      </c>
      <c r="T91" s="119">
        <v>85.9</v>
      </c>
      <c r="U91" s="119">
        <v>86.5</v>
      </c>
      <c r="V91" s="119">
        <v>87.7</v>
      </c>
      <c r="W91" s="119">
        <v>88.1</v>
      </c>
      <c r="X91" s="119">
        <v>88.3</v>
      </c>
      <c r="Y91" s="119">
        <v>89.2</v>
      </c>
      <c r="Z91" s="119">
        <v>90.1</v>
      </c>
      <c r="AA91" s="119">
        <v>91.1</v>
      </c>
      <c r="AB91" s="119">
        <v>88.9</v>
      </c>
      <c r="AC91" s="119">
        <v>89.1</v>
      </c>
      <c r="AD91" s="119">
        <v>88.8</v>
      </c>
    </row>
    <row r="92" spans="1:30" ht="11.45" customHeight="1">
      <c r="A92" s="74" t="s">
        <v>20</v>
      </c>
      <c r="B92" s="120">
        <v>74.099999999999994</v>
      </c>
      <c r="C92" s="120">
        <v>73.900000000000006</v>
      </c>
      <c r="D92" s="120">
        <v>74.7</v>
      </c>
      <c r="E92" s="120">
        <v>75.5</v>
      </c>
      <c r="F92" s="75">
        <v>77</v>
      </c>
      <c r="G92" s="120">
        <v>77.2</v>
      </c>
      <c r="H92" s="120">
        <v>80.5</v>
      </c>
      <c r="I92" s="120">
        <v>81.400000000000006</v>
      </c>
      <c r="J92" s="120">
        <v>82.1</v>
      </c>
      <c r="K92" s="120">
        <v>82.9</v>
      </c>
      <c r="L92" s="120">
        <v>83.6</v>
      </c>
      <c r="M92" s="120">
        <v>78.900000000000006</v>
      </c>
      <c r="N92" s="120">
        <v>79.400000000000006</v>
      </c>
      <c r="O92" s="75">
        <v>80</v>
      </c>
      <c r="P92" s="120">
        <v>80.7</v>
      </c>
      <c r="Q92" s="120">
        <v>81.2</v>
      </c>
      <c r="R92" s="120">
        <v>81.599999999999994</v>
      </c>
      <c r="S92" s="120">
        <v>82.4</v>
      </c>
      <c r="T92" s="120">
        <v>83.2</v>
      </c>
      <c r="U92" s="120">
        <v>83.7</v>
      </c>
      <c r="V92" s="120">
        <v>84.3</v>
      </c>
      <c r="W92" s="75">
        <v>85</v>
      </c>
      <c r="X92" s="120">
        <v>85.3</v>
      </c>
      <c r="Y92" s="120">
        <v>85.6</v>
      </c>
      <c r="Z92" s="120">
        <v>86.1</v>
      </c>
      <c r="AA92" s="120">
        <v>86.5</v>
      </c>
      <c r="AB92" s="120">
        <v>87.5</v>
      </c>
      <c r="AC92" s="120">
        <v>88.3</v>
      </c>
      <c r="AD92" s="120">
        <v>88.4</v>
      </c>
    </row>
    <row r="93" spans="1:30" ht="11.45" customHeight="1">
      <c r="A93" s="74" t="s">
        <v>21</v>
      </c>
      <c r="B93" s="122"/>
      <c r="C93" s="119">
        <v>80.7</v>
      </c>
      <c r="D93" s="119">
        <v>82.2</v>
      </c>
      <c r="E93" s="119">
        <v>83.5</v>
      </c>
      <c r="F93" s="119">
        <v>84.7</v>
      </c>
      <c r="G93" s="119">
        <v>85.4</v>
      </c>
      <c r="H93" s="119">
        <v>85.7</v>
      </c>
      <c r="I93" s="119">
        <v>85.8</v>
      </c>
      <c r="J93" s="119">
        <v>86.4</v>
      </c>
      <c r="K93" s="119">
        <v>87.4</v>
      </c>
      <c r="L93" s="119">
        <v>88.2</v>
      </c>
      <c r="M93" s="119">
        <v>78.5</v>
      </c>
      <c r="N93" s="119">
        <v>78.7</v>
      </c>
      <c r="O93" s="115">
        <v>80</v>
      </c>
      <c r="P93" s="119">
        <v>80.5</v>
      </c>
      <c r="Q93" s="119">
        <v>80.900000000000006</v>
      </c>
      <c r="R93" s="119">
        <v>81.3</v>
      </c>
      <c r="S93" s="119">
        <v>82.1</v>
      </c>
      <c r="T93" s="119">
        <v>82.4</v>
      </c>
      <c r="U93" s="119">
        <v>82.7</v>
      </c>
      <c r="V93" s="119">
        <v>82.7</v>
      </c>
      <c r="W93" s="119">
        <v>82.3</v>
      </c>
      <c r="X93" s="119">
        <v>82.2</v>
      </c>
      <c r="Y93" s="115">
        <v>83</v>
      </c>
      <c r="Z93" s="119">
        <v>83.2</v>
      </c>
      <c r="AA93" s="119">
        <v>83.4</v>
      </c>
      <c r="AB93" s="119">
        <v>82.4</v>
      </c>
      <c r="AC93" s="119">
        <v>82.5</v>
      </c>
      <c r="AD93" s="119">
        <v>83.4</v>
      </c>
    </row>
    <row r="94" spans="1:30" ht="11.45" customHeight="1">
      <c r="A94" s="74" t="s">
        <v>71</v>
      </c>
      <c r="B94" s="123"/>
      <c r="C94" s="120">
        <v>83.3</v>
      </c>
      <c r="D94" s="120">
        <v>83.6</v>
      </c>
      <c r="E94" s="120">
        <v>81.599999999999994</v>
      </c>
      <c r="F94" s="120">
        <v>81.7</v>
      </c>
      <c r="G94" s="120">
        <v>81.8</v>
      </c>
      <c r="H94" s="75">
        <v>82</v>
      </c>
      <c r="I94" s="120">
        <v>82.4</v>
      </c>
      <c r="J94" s="120">
        <v>81.900000000000006</v>
      </c>
      <c r="K94" s="120">
        <v>82.5</v>
      </c>
      <c r="L94" s="75">
        <v>83</v>
      </c>
      <c r="M94" s="120">
        <v>85.2</v>
      </c>
      <c r="N94" s="75">
        <v>86</v>
      </c>
      <c r="O94" s="120">
        <v>86.8</v>
      </c>
      <c r="P94" s="120">
        <v>86.9</v>
      </c>
      <c r="Q94" s="75">
        <v>85</v>
      </c>
      <c r="R94" s="120">
        <v>84.8</v>
      </c>
      <c r="S94" s="120">
        <v>85.7</v>
      </c>
      <c r="T94" s="120">
        <v>86.4</v>
      </c>
      <c r="U94" s="120">
        <v>87.2</v>
      </c>
      <c r="V94" s="120">
        <v>87.3</v>
      </c>
      <c r="W94" s="120">
        <v>87.4</v>
      </c>
      <c r="X94" s="120">
        <v>87.8</v>
      </c>
      <c r="Y94" s="120">
        <v>88.4</v>
      </c>
      <c r="Z94" s="75">
        <v>89</v>
      </c>
      <c r="AA94" s="120">
        <v>89.3</v>
      </c>
      <c r="AB94" s="120">
        <v>87.3</v>
      </c>
      <c r="AC94" s="75">
        <v>86</v>
      </c>
      <c r="AD94" s="120">
        <v>86.3</v>
      </c>
    </row>
    <row r="95" spans="1:30" ht="11.45" customHeight="1">
      <c r="A95" s="107" t="s">
        <v>78</v>
      </c>
      <c r="B95" s="92"/>
      <c r="C95" s="114">
        <v>60.907142857142851</v>
      </c>
      <c r="D95" s="114">
        <v>62.078571428571436</v>
      </c>
      <c r="E95" s="114">
        <v>62.167857142857144</v>
      </c>
      <c r="F95" s="114">
        <v>63.26428571428572</v>
      </c>
      <c r="G95" s="114">
        <v>64.328571428571436</v>
      </c>
      <c r="H95" s="114">
        <v>65.30714285714285</v>
      </c>
      <c r="I95" s="114">
        <v>66.171428571428564</v>
      </c>
      <c r="J95" s="114">
        <v>67.185714285714283</v>
      </c>
      <c r="K95" s="114">
        <v>68.457142857142841</v>
      </c>
      <c r="L95" s="114">
        <v>69.342857142857142</v>
      </c>
      <c r="M95" s="114">
        <v>69.085714285714289</v>
      </c>
      <c r="N95" s="114">
        <v>69.257142857142853</v>
      </c>
      <c r="O95" s="114">
        <v>70.071428571428569</v>
      </c>
      <c r="P95" s="114">
        <v>70.785714285714292</v>
      </c>
      <c r="Q95" s="114">
        <v>71.45</v>
      </c>
      <c r="R95" s="114">
        <v>72.207142857142856</v>
      </c>
      <c r="S95" s="114">
        <v>73.114285714285714</v>
      </c>
      <c r="T95" s="114">
        <v>74.26428571428572</v>
      </c>
      <c r="U95" s="114">
        <v>75.385714285714286</v>
      </c>
      <c r="V95" s="114">
        <v>76.092857142857142</v>
      </c>
      <c r="W95" s="114">
        <v>76.507142857142853</v>
      </c>
      <c r="X95" s="114">
        <v>77.157142857142858</v>
      </c>
      <c r="Y95" s="114">
        <v>77.907142857142858</v>
      </c>
      <c r="Z95" s="114">
        <v>78.614285714285728</v>
      </c>
      <c r="AA95" s="114">
        <v>79.350000000000009</v>
      </c>
      <c r="AB95" s="114">
        <v>79.471428571428561</v>
      </c>
      <c r="AC95" s="114">
        <v>79.73571428571428</v>
      </c>
      <c r="AD95" s="114">
        <v>80.121428571428581</v>
      </c>
    </row>
    <row r="96" spans="1:30" ht="11.45" customHeight="1">
      <c r="A96" s="71"/>
    </row>
    <row r="97" spans="1:30" ht="11.45" customHeight="1">
      <c r="A97" s="71"/>
      <c r="B97" s="69"/>
    </row>
    <row r="98" spans="1:30" ht="11.45" customHeight="1">
      <c r="AD98" s="125">
        <v>88.8</v>
      </c>
    </row>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F9305-EEE0-4EDA-A2BC-96C1EB272168}">
  <dimension ref="A1:AD95"/>
  <sheetViews>
    <sheetView showGridLines="0" zoomScaleNormal="100" workbookViewId="0">
      <selection activeCell="G24" sqref="G24"/>
    </sheetView>
  </sheetViews>
  <sheetFormatPr defaultRowHeight="11.45" customHeight="1"/>
  <cols>
    <col min="1" max="1" width="12" style="92" customWidth="1"/>
    <col min="2" max="2" width="10" style="92" customWidth="1"/>
    <col min="3" max="3" width="13.44140625" style="92" customWidth="1"/>
    <col min="4" max="30" width="10" style="92" customWidth="1"/>
    <col min="31" max="16384" width="8.88671875" style="92"/>
  </cols>
  <sheetData>
    <row r="1" spans="1:1" ht="15.65">
      <c r="A1" s="27" t="s">
        <v>191</v>
      </c>
    </row>
    <row r="2" spans="1:1" ht="15.05">
      <c r="A2" s="28" t="s">
        <v>190</v>
      </c>
    </row>
    <row r="3" spans="1:1" ht="15.05"/>
    <row r="4" spans="1:1" ht="15.05"/>
    <row r="5" spans="1:1" ht="15.05"/>
    <row r="6" spans="1:1" ht="15.05"/>
    <row r="7" spans="1:1" ht="15.05"/>
    <row r="8" spans="1:1" ht="15.05"/>
    <row r="9" spans="1:1" ht="15.05"/>
    <row r="10" spans="1:1" ht="15.05"/>
    <row r="11" spans="1:1" ht="15.05"/>
    <row r="12" spans="1:1" ht="15.05"/>
    <row r="13" spans="1:1" ht="15.05"/>
    <row r="14" spans="1:1" ht="15.05"/>
    <row r="15" spans="1:1" ht="15.05"/>
    <row r="16" spans="1:1" ht="15.05"/>
    <row r="17" spans="1:1" ht="15.05"/>
    <row r="18" spans="1:1" ht="15.05"/>
    <row r="19" spans="1:1" ht="15.05">
      <c r="A19" s="28" t="s">
        <v>192</v>
      </c>
    </row>
    <row r="20" spans="1:1" ht="15.05">
      <c r="A20" s="28" t="s">
        <v>193</v>
      </c>
    </row>
    <row r="21" spans="1:1" ht="15.05">
      <c r="A21" s="28" t="s">
        <v>194</v>
      </c>
    </row>
    <row r="22" spans="1:1" ht="15.05"/>
    <row r="23" spans="1:1" ht="15.05"/>
    <row r="24" spans="1:1" ht="15.05"/>
    <row r="25" spans="1:1" ht="15.05"/>
    <row r="26" spans="1:1" ht="15.05"/>
    <row r="27" spans="1:1" ht="15.05"/>
    <row r="28" spans="1:1" ht="15.05"/>
    <row r="29" spans="1:1" ht="14.4" customHeight="1"/>
    <row r="30" spans="1:1" ht="15.05"/>
    <row r="31" spans="1:1" ht="15.05"/>
    <row r="65" spans="1:30" ht="11.45" customHeight="1">
      <c r="A65" s="91" t="s">
        <v>187</v>
      </c>
    </row>
    <row r="66" spans="1:30" ht="11.45" customHeight="1">
      <c r="A66" s="91" t="s">
        <v>106</v>
      </c>
      <c r="B66" s="93" t="s">
        <v>188</v>
      </c>
    </row>
    <row r="67" spans="1:30" ht="11.45" customHeight="1">
      <c r="A67" s="91" t="s">
        <v>107</v>
      </c>
      <c r="B67" s="91" t="s">
        <v>178</v>
      </c>
    </row>
    <row r="69" spans="1:30" ht="11.45" customHeight="1">
      <c r="A69" s="93" t="s">
        <v>74</v>
      </c>
      <c r="C69" s="91" t="s">
        <v>75</v>
      </c>
    </row>
    <row r="70" spans="1:30" ht="11.45" customHeight="1">
      <c r="A70" s="93" t="s">
        <v>92</v>
      </c>
      <c r="C70" s="91" t="s">
        <v>69</v>
      </c>
    </row>
    <row r="71" spans="1:30" ht="11.45" customHeight="1">
      <c r="A71" s="93" t="s">
        <v>91</v>
      </c>
      <c r="C71" s="91" t="s">
        <v>179</v>
      </c>
    </row>
    <row r="72" spans="1:30" ht="11.45" customHeight="1">
      <c r="A72" s="93" t="s">
        <v>89</v>
      </c>
      <c r="C72" s="91" t="s">
        <v>148</v>
      </c>
    </row>
    <row r="73" spans="1:30" ht="11.45" customHeight="1">
      <c r="A73" s="93" t="s">
        <v>180</v>
      </c>
      <c r="C73" s="91" t="s">
        <v>189</v>
      </c>
    </row>
    <row r="75" spans="1:30" ht="11.45" customHeight="1">
      <c r="A75" s="94"/>
      <c r="B75" s="95" t="s">
        <v>26</v>
      </c>
      <c r="C75" s="95" t="s">
        <v>27</v>
      </c>
      <c r="D75" s="95" t="s">
        <v>28</v>
      </c>
      <c r="E75" s="95" t="s">
        <v>29</v>
      </c>
      <c r="F75" s="95" t="s">
        <v>30</v>
      </c>
      <c r="G75" s="95" t="s">
        <v>31</v>
      </c>
      <c r="H75" s="95" t="s">
        <v>32</v>
      </c>
      <c r="I75" s="95" t="s">
        <v>33</v>
      </c>
      <c r="J75" s="95" t="s">
        <v>34</v>
      </c>
      <c r="K75" s="95" t="s">
        <v>35</v>
      </c>
      <c r="L75" s="95" t="s">
        <v>36</v>
      </c>
      <c r="M75" s="95" t="s">
        <v>37</v>
      </c>
      <c r="N75" s="95" t="s">
        <v>38</v>
      </c>
      <c r="O75" s="95" t="s">
        <v>39</v>
      </c>
      <c r="P75" s="95" t="s">
        <v>40</v>
      </c>
      <c r="Q75" s="95" t="s">
        <v>41</v>
      </c>
      <c r="R75" s="95" t="s">
        <v>42</v>
      </c>
      <c r="S75" s="95" t="s">
        <v>43</v>
      </c>
      <c r="T75" s="95" t="s">
        <v>44</v>
      </c>
      <c r="U75" s="95" t="s">
        <v>45</v>
      </c>
      <c r="V75" s="95" t="s">
        <v>46</v>
      </c>
      <c r="W75" s="95" t="s">
        <v>47</v>
      </c>
      <c r="X75" s="95" t="s">
        <v>48</v>
      </c>
      <c r="Y75" s="95" t="s">
        <v>49</v>
      </c>
      <c r="Z75" s="95" t="s">
        <v>50</v>
      </c>
      <c r="AA75" s="95" t="s">
        <v>51</v>
      </c>
      <c r="AB75" s="95" t="s">
        <v>52</v>
      </c>
      <c r="AC75" s="95" t="s">
        <v>53</v>
      </c>
      <c r="AD75" s="95" t="s">
        <v>76</v>
      </c>
    </row>
    <row r="76" spans="1:30" ht="11.45" customHeight="1">
      <c r="A76" s="104"/>
      <c r="B76" s="105" t="s">
        <v>142</v>
      </c>
      <c r="C76" s="105" t="s">
        <v>142</v>
      </c>
      <c r="D76" s="105" t="s">
        <v>142</v>
      </c>
      <c r="E76" s="105" t="s">
        <v>142</v>
      </c>
      <c r="F76" s="105" t="s">
        <v>142</v>
      </c>
      <c r="G76" s="105" t="s">
        <v>142</v>
      </c>
      <c r="H76" s="105" t="s">
        <v>142</v>
      </c>
      <c r="I76" s="105" t="s">
        <v>142</v>
      </c>
      <c r="J76" s="105" t="s">
        <v>142</v>
      </c>
      <c r="K76" s="105" t="s">
        <v>142</v>
      </c>
      <c r="L76" s="105" t="s">
        <v>142</v>
      </c>
      <c r="M76" s="105" t="s">
        <v>142</v>
      </c>
      <c r="N76" s="105" t="s">
        <v>142</v>
      </c>
      <c r="O76" s="105" t="s">
        <v>142</v>
      </c>
      <c r="P76" s="105" t="s">
        <v>142</v>
      </c>
      <c r="Q76" s="105" t="s">
        <v>142</v>
      </c>
      <c r="R76" s="105" t="s">
        <v>142</v>
      </c>
      <c r="S76" s="105" t="s">
        <v>142</v>
      </c>
      <c r="T76" s="105" t="s">
        <v>142</v>
      </c>
      <c r="U76" s="105" t="s">
        <v>142</v>
      </c>
      <c r="V76" s="105" t="s">
        <v>142</v>
      </c>
      <c r="W76" s="105" t="s">
        <v>142</v>
      </c>
      <c r="X76" s="105" t="s">
        <v>142</v>
      </c>
      <c r="Y76" s="105" t="s">
        <v>142</v>
      </c>
      <c r="Z76" s="105" t="s">
        <v>142</v>
      </c>
      <c r="AA76" s="105" t="s">
        <v>142</v>
      </c>
      <c r="AB76" s="105" t="s">
        <v>142</v>
      </c>
      <c r="AC76" s="105" t="s">
        <v>142</v>
      </c>
      <c r="AD76" s="105" t="s">
        <v>142</v>
      </c>
    </row>
    <row r="77" spans="1:30" ht="11.45" customHeight="1">
      <c r="A77" s="96" t="s">
        <v>10</v>
      </c>
      <c r="B77" s="97">
        <v>23.3</v>
      </c>
      <c r="C77" s="97">
        <v>24.5</v>
      </c>
      <c r="D77" s="97">
        <v>25.6</v>
      </c>
      <c r="E77" s="97">
        <v>25.3</v>
      </c>
      <c r="F77" s="97">
        <v>26.7</v>
      </c>
      <c r="G77" s="97">
        <v>27.1</v>
      </c>
      <c r="H77" s="97">
        <v>27.6</v>
      </c>
      <c r="I77" s="97">
        <v>28.1</v>
      </c>
      <c r="J77" s="111">
        <v>29</v>
      </c>
      <c r="K77" s="97">
        <v>30.4</v>
      </c>
      <c r="L77" s="111">
        <v>31</v>
      </c>
      <c r="M77" s="97">
        <v>31.8</v>
      </c>
      <c r="N77" s="97">
        <v>32.1</v>
      </c>
      <c r="O77" s="97">
        <v>32.299999999999997</v>
      </c>
      <c r="P77" s="97">
        <v>33.4</v>
      </c>
      <c r="Q77" s="111">
        <v>35</v>
      </c>
      <c r="R77" s="97">
        <v>34.6</v>
      </c>
      <c r="S77" s="97">
        <v>35.299999999999997</v>
      </c>
      <c r="T77" s="97">
        <v>35.5</v>
      </c>
      <c r="U77" s="97">
        <v>36.9</v>
      </c>
      <c r="V77" s="97">
        <v>36.9</v>
      </c>
      <c r="W77" s="97">
        <v>37.5</v>
      </c>
      <c r="X77" s="97">
        <v>40.299999999999997</v>
      </c>
      <c r="Y77" s="97">
        <v>40.6</v>
      </c>
      <c r="Z77" s="97">
        <v>40.700000000000003</v>
      </c>
      <c r="AA77" s="97">
        <v>42.4</v>
      </c>
      <c r="AB77" s="97">
        <v>44.9</v>
      </c>
      <c r="AC77" s="97">
        <v>45.8</v>
      </c>
      <c r="AD77" s="97">
        <v>44.8</v>
      </c>
    </row>
    <row r="78" spans="1:30" ht="11.45" customHeight="1">
      <c r="A78" s="96" t="s">
        <v>11</v>
      </c>
      <c r="B78" s="106">
        <v>27.3</v>
      </c>
      <c r="C78" s="106">
        <v>28.1</v>
      </c>
      <c r="D78" s="106">
        <v>25.5</v>
      </c>
      <c r="E78" s="126">
        <v>25.4</v>
      </c>
      <c r="F78" s="126">
        <v>26.5</v>
      </c>
      <c r="G78" s="126">
        <v>26.2</v>
      </c>
      <c r="H78" s="126">
        <v>28.4</v>
      </c>
      <c r="I78" s="126">
        <v>29.6</v>
      </c>
      <c r="J78" s="126">
        <v>31.9</v>
      </c>
      <c r="K78" s="126">
        <v>32.9</v>
      </c>
      <c r="L78" s="126">
        <v>33.5</v>
      </c>
      <c r="M78" s="106">
        <v>34.700000000000003</v>
      </c>
      <c r="N78" s="106">
        <v>30.9</v>
      </c>
      <c r="O78" s="106">
        <v>31.1</v>
      </c>
      <c r="P78" s="110">
        <v>32</v>
      </c>
      <c r="Q78" s="110">
        <v>33</v>
      </c>
      <c r="R78" s="106">
        <v>33.700000000000003</v>
      </c>
      <c r="S78" s="106">
        <v>34.6</v>
      </c>
      <c r="T78" s="106">
        <v>35.200000000000003</v>
      </c>
      <c r="U78" s="106">
        <v>35.700000000000003</v>
      </c>
      <c r="V78" s="106">
        <v>36.6</v>
      </c>
      <c r="W78" s="106">
        <v>37.799999999999997</v>
      </c>
      <c r="X78" s="106">
        <v>38.9</v>
      </c>
      <c r="Y78" s="106">
        <v>39.4</v>
      </c>
      <c r="Z78" s="106">
        <v>40.4</v>
      </c>
      <c r="AA78" s="106">
        <v>40.6</v>
      </c>
      <c r="AB78" s="106">
        <v>41.9</v>
      </c>
      <c r="AC78" s="106">
        <v>42.1</v>
      </c>
      <c r="AD78" s="106">
        <v>42.9</v>
      </c>
    </row>
    <row r="79" spans="1:30" ht="11.45" customHeight="1">
      <c r="A79" s="96" t="s">
        <v>12</v>
      </c>
      <c r="B79" s="97">
        <v>22.1</v>
      </c>
      <c r="C79" s="97">
        <v>21.9</v>
      </c>
      <c r="D79" s="97">
        <v>22.7</v>
      </c>
      <c r="E79" s="127">
        <v>22.85</v>
      </c>
      <c r="F79" s="127">
        <v>23</v>
      </c>
      <c r="G79" s="126">
        <v>23.8</v>
      </c>
      <c r="H79" s="126">
        <v>23.5</v>
      </c>
      <c r="I79" s="126">
        <v>22.3</v>
      </c>
      <c r="J79" s="127">
        <v>24</v>
      </c>
      <c r="K79" s="126">
        <v>24.9</v>
      </c>
      <c r="L79" s="126">
        <v>24.6</v>
      </c>
      <c r="M79" s="97">
        <v>23.9</v>
      </c>
      <c r="N79" s="97">
        <v>24.3</v>
      </c>
      <c r="O79" s="97">
        <v>25.4</v>
      </c>
      <c r="P79" s="97">
        <v>26.4</v>
      </c>
      <c r="Q79" s="97">
        <v>26.7</v>
      </c>
      <c r="R79" s="97">
        <v>27.7</v>
      </c>
      <c r="S79" s="97">
        <v>28.2</v>
      </c>
      <c r="T79" s="97">
        <v>28.6</v>
      </c>
      <c r="U79" s="97">
        <v>27.1</v>
      </c>
      <c r="V79" s="97">
        <v>27.6</v>
      </c>
      <c r="W79" s="97">
        <v>28.3</v>
      </c>
      <c r="X79" s="97">
        <v>28.6</v>
      </c>
      <c r="Y79" s="97">
        <v>29.1</v>
      </c>
      <c r="Z79" s="97">
        <v>29.9</v>
      </c>
      <c r="AA79" s="97">
        <v>31.2</v>
      </c>
      <c r="AB79" s="97">
        <v>32.1</v>
      </c>
      <c r="AC79" s="111">
        <v>32</v>
      </c>
      <c r="AD79" s="97">
        <v>33.299999999999997</v>
      </c>
    </row>
    <row r="80" spans="1:30" ht="11.45" customHeight="1">
      <c r="A80" s="96" t="s">
        <v>108</v>
      </c>
      <c r="B80" s="106">
        <v>19.899999999999999</v>
      </c>
      <c r="C80" s="106">
        <v>22.4</v>
      </c>
      <c r="D80" s="106">
        <v>22.2</v>
      </c>
      <c r="E80" s="127">
        <v>21.25</v>
      </c>
      <c r="F80" s="126">
        <v>20.3</v>
      </c>
      <c r="G80" s="127">
        <v>22</v>
      </c>
      <c r="H80" s="126">
        <v>23.9</v>
      </c>
      <c r="I80" s="126">
        <v>25.2</v>
      </c>
      <c r="J80" s="126">
        <v>26.7</v>
      </c>
      <c r="K80" s="126">
        <v>28.2</v>
      </c>
      <c r="L80" s="126">
        <v>29.6</v>
      </c>
      <c r="M80" s="106">
        <v>31.8</v>
      </c>
      <c r="N80" s="106">
        <v>34.299999999999997</v>
      </c>
      <c r="O80" s="106">
        <v>35.9</v>
      </c>
      <c r="P80" s="106">
        <v>37.1</v>
      </c>
      <c r="Q80" s="106">
        <v>38.700000000000003</v>
      </c>
      <c r="R80" s="106">
        <v>39.200000000000003</v>
      </c>
      <c r="S80" s="106">
        <v>40.799999999999997</v>
      </c>
      <c r="T80" s="106">
        <v>42.6</v>
      </c>
      <c r="U80" s="106">
        <v>43.3</v>
      </c>
      <c r="V80" s="106">
        <v>44.5</v>
      </c>
      <c r="W80" s="106">
        <v>45.1</v>
      </c>
      <c r="X80" s="106">
        <v>46.5</v>
      </c>
      <c r="Y80" s="106">
        <v>46.9</v>
      </c>
      <c r="Z80" s="106">
        <v>47.3</v>
      </c>
      <c r="AA80" s="106">
        <v>49.9</v>
      </c>
      <c r="AB80" s="106">
        <v>52.9</v>
      </c>
      <c r="AC80" s="106">
        <v>53.7</v>
      </c>
      <c r="AD80" s="106">
        <v>54.5</v>
      </c>
    </row>
    <row r="81" spans="1:30" ht="11.45" customHeight="1">
      <c r="A81" s="96"/>
      <c r="B81" s="97"/>
      <c r="C81" s="97"/>
      <c r="D81" s="97"/>
      <c r="E81" s="126"/>
      <c r="F81" s="126"/>
      <c r="G81" s="127"/>
      <c r="H81" s="126"/>
      <c r="I81" s="126"/>
      <c r="J81" s="126"/>
      <c r="K81" s="126"/>
      <c r="L81" s="126"/>
      <c r="M81" s="97"/>
      <c r="N81" s="97"/>
      <c r="O81" s="97"/>
      <c r="P81" s="97"/>
      <c r="Q81" s="111"/>
      <c r="R81" s="97"/>
      <c r="S81" s="97"/>
      <c r="T81" s="97"/>
      <c r="U81" s="97"/>
      <c r="V81" s="97"/>
      <c r="W81" s="97"/>
      <c r="X81" s="111"/>
      <c r="Y81" s="97"/>
      <c r="Z81" s="97"/>
      <c r="AA81" s="97"/>
      <c r="AB81" s="97"/>
      <c r="AC81" s="97"/>
      <c r="AD81" s="97"/>
    </row>
    <row r="82" spans="1:30" ht="11.45" customHeight="1">
      <c r="A82" s="96" t="s">
        <v>54</v>
      </c>
      <c r="B82" s="106">
        <v>16.399999999999999</v>
      </c>
      <c r="C82" s="106">
        <v>18.2</v>
      </c>
      <c r="D82" s="106">
        <v>19.100000000000001</v>
      </c>
      <c r="E82" s="127">
        <v>20</v>
      </c>
      <c r="F82" s="126">
        <v>21.1</v>
      </c>
      <c r="G82" s="126">
        <v>22.7</v>
      </c>
      <c r="H82" s="126">
        <v>23.7</v>
      </c>
      <c r="I82" s="126">
        <v>24.9</v>
      </c>
      <c r="J82" s="126">
        <v>25.6</v>
      </c>
      <c r="K82" s="126">
        <v>26.7</v>
      </c>
      <c r="L82" s="126">
        <v>28.5</v>
      </c>
      <c r="M82" s="106">
        <v>28.8</v>
      </c>
      <c r="N82" s="106">
        <v>29.3</v>
      </c>
      <c r="O82" s="106">
        <v>29.5</v>
      </c>
      <c r="P82" s="110">
        <v>30</v>
      </c>
      <c r="Q82" s="110">
        <v>31</v>
      </c>
      <c r="R82" s="106">
        <v>31.9</v>
      </c>
      <c r="S82" s="106">
        <v>32.6</v>
      </c>
      <c r="T82" s="106">
        <v>33.700000000000003</v>
      </c>
      <c r="U82" s="106">
        <v>34.700000000000003</v>
      </c>
      <c r="V82" s="106">
        <v>35.1</v>
      </c>
      <c r="W82" s="106">
        <v>35.700000000000003</v>
      </c>
      <c r="X82" s="106">
        <v>36.4</v>
      </c>
      <c r="Y82" s="106">
        <v>37.299999999999997</v>
      </c>
      <c r="Z82" s="106">
        <v>38.6</v>
      </c>
      <c r="AA82" s="106">
        <v>39.700000000000003</v>
      </c>
      <c r="AB82" s="106">
        <v>40.4</v>
      </c>
      <c r="AC82" s="106">
        <v>40.700000000000003</v>
      </c>
      <c r="AD82" s="106">
        <v>41.4</v>
      </c>
    </row>
    <row r="83" spans="1:30" ht="11.45" customHeight="1">
      <c r="A83" s="96" t="s">
        <v>14</v>
      </c>
      <c r="B83" s="97">
        <v>18.2</v>
      </c>
      <c r="C83" s="97">
        <v>17.5</v>
      </c>
      <c r="D83" s="97">
        <v>18.3</v>
      </c>
      <c r="E83" s="126">
        <v>20.100000000000001</v>
      </c>
      <c r="F83" s="126">
        <v>20.9</v>
      </c>
      <c r="G83" s="126">
        <v>21.6</v>
      </c>
      <c r="H83" s="126">
        <v>22.6</v>
      </c>
      <c r="I83" s="126">
        <v>23.5</v>
      </c>
      <c r="J83" s="126">
        <v>23.9</v>
      </c>
      <c r="K83" s="126">
        <v>24.5</v>
      </c>
      <c r="L83" s="126">
        <v>25.4</v>
      </c>
      <c r="M83" s="97">
        <v>26.1</v>
      </c>
      <c r="N83" s="97">
        <v>26.6</v>
      </c>
      <c r="O83" s="97">
        <v>27.1</v>
      </c>
      <c r="P83" s="97">
        <v>28.4</v>
      </c>
      <c r="Q83" s="97">
        <v>28.9</v>
      </c>
      <c r="R83" s="97">
        <v>29.7</v>
      </c>
      <c r="S83" s="97">
        <v>30.7</v>
      </c>
      <c r="T83" s="97">
        <v>32.1</v>
      </c>
      <c r="U83" s="97">
        <v>33.200000000000003</v>
      </c>
      <c r="V83" s="97">
        <v>34.1</v>
      </c>
      <c r="W83" s="97">
        <v>34.6</v>
      </c>
      <c r="X83" s="97">
        <v>35.299999999999997</v>
      </c>
      <c r="Y83" s="97">
        <v>36.9</v>
      </c>
      <c r="Z83" s="111">
        <v>38</v>
      </c>
      <c r="AA83" s="97">
        <v>39.700000000000003</v>
      </c>
      <c r="AB83" s="97">
        <v>40.700000000000003</v>
      </c>
      <c r="AC83" s="97">
        <v>41.6</v>
      </c>
      <c r="AD83" s="97">
        <v>42.4</v>
      </c>
    </row>
    <row r="84" spans="1:30" ht="11.45" customHeight="1">
      <c r="A84" s="96" t="s">
        <v>15</v>
      </c>
      <c r="B84" s="106">
        <v>7.4</v>
      </c>
      <c r="C84" s="106">
        <v>7.8</v>
      </c>
      <c r="D84" s="106">
        <v>8.1</v>
      </c>
      <c r="E84" s="126">
        <v>8.8000000000000007</v>
      </c>
      <c r="F84" s="126">
        <v>9.5</v>
      </c>
      <c r="G84" s="126">
        <v>9.6999999999999993</v>
      </c>
      <c r="H84" s="126">
        <v>9.8000000000000007</v>
      </c>
      <c r="I84" s="126">
        <v>10.199999999999999</v>
      </c>
      <c r="J84" s="126">
        <v>10.7</v>
      </c>
      <c r="K84" s="126">
        <v>11.6</v>
      </c>
      <c r="L84" s="126">
        <v>12.3</v>
      </c>
      <c r="M84" s="106">
        <v>12.9</v>
      </c>
      <c r="N84" s="106">
        <v>13.5</v>
      </c>
      <c r="O84" s="106">
        <v>14.3</v>
      </c>
      <c r="P84" s="106">
        <v>14.5</v>
      </c>
      <c r="Q84" s="106">
        <v>14.8</v>
      </c>
      <c r="R84" s="110">
        <v>15</v>
      </c>
      <c r="S84" s="106">
        <v>15.8</v>
      </c>
      <c r="T84" s="106">
        <v>16.399999999999999</v>
      </c>
      <c r="U84" s="106">
        <v>16.899999999999999</v>
      </c>
      <c r="V84" s="106">
        <v>17.600000000000001</v>
      </c>
      <c r="W84" s="106">
        <v>17.7</v>
      </c>
      <c r="X84" s="106">
        <v>18.7</v>
      </c>
      <c r="Y84" s="106">
        <v>19.399999999999999</v>
      </c>
      <c r="Z84" s="106">
        <v>19.7</v>
      </c>
      <c r="AA84" s="110">
        <v>20</v>
      </c>
      <c r="AB84" s="110">
        <v>20</v>
      </c>
      <c r="AC84" s="106">
        <v>20.3</v>
      </c>
      <c r="AD84" s="106">
        <v>21.6</v>
      </c>
    </row>
    <row r="85" spans="1:30" ht="11.45" customHeight="1">
      <c r="A85" s="96"/>
      <c r="B85" s="97"/>
      <c r="C85" s="97"/>
      <c r="D85" s="97"/>
      <c r="E85" s="113"/>
      <c r="F85" s="126"/>
      <c r="G85" s="126"/>
      <c r="H85" s="126"/>
      <c r="I85" s="126"/>
      <c r="J85" s="126"/>
      <c r="K85" s="126"/>
      <c r="L85" s="126"/>
      <c r="M85" s="111"/>
      <c r="N85" s="97"/>
      <c r="O85" s="97"/>
      <c r="P85" s="97"/>
      <c r="Q85" s="97"/>
      <c r="R85" s="111"/>
      <c r="S85" s="97"/>
      <c r="T85" s="97"/>
      <c r="U85" s="97"/>
      <c r="V85" s="97"/>
      <c r="W85" s="97"/>
      <c r="X85" s="97"/>
      <c r="Y85" s="97"/>
      <c r="Z85" s="111"/>
      <c r="AA85" s="97"/>
      <c r="AB85" s="97"/>
      <c r="AC85" s="97"/>
      <c r="AD85" s="97"/>
    </row>
    <row r="86" spans="1:30" ht="11.45" customHeight="1">
      <c r="A86" s="96" t="s">
        <v>17</v>
      </c>
      <c r="B86" s="98"/>
      <c r="C86" s="106">
        <v>21.8</v>
      </c>
      <c r="D86" s="110">
        <v>23</v>
      </c>
      <c r="E86" s="126">
        <v>21.9</v>
      </c>
      <c r="F86" s="126">
        <v>22.6</v>
      </c>
      <c r="G86" s="127">
        <v>24</v>
      </c>
      <c r="H86" s="126">
        <v>24.1</v>
      </c>
      <c r="I86" s="127">
        <v>25</v>
      </c>
      <c r="J86" s="126">
        <v>27.5</v>
      </c>
      <c r="K86" s="126">
        <v>29.5</v>
      </c>
      <c r="L86" s="127">
        <v>28</v>
      </c>
      <c r="M86" s="106">
        <v>28.5</v>
      </c>
      <c r="N86" s="106">
        <v>29.3</v>
      </c>
      <c r="O86" s="106">
        <v>30.2</v>
      </c>
      <c r="P86" s="106">
        <v>30.8</v>
      </c>
      <c r="Q86" s="110">
        <v>32</v>
      </c>
      <c r="R86" s="106">
        <v>32.1</v>
      </c>
      <c r="S86" s="110">
        <v>33</v>
      </c>
      <c r="T86" s="106">
        <v>33.9</v>
      </c>
      <c r="U86" s="106">
        <v>34.4</v>
      </c>
      <c r="V86" s="106">
        <v>35.299999999999997</v>
      </c>
      <c r="W86" s="110">
        <v>36</v>
      </c>
      <c r="X86" s="106">
        <v>37.200000000000003</v>
      </c>
      <c r="Y86" s="106">
        <v>38.299999999999997</v>
      </c>
      <c r="Z86" s="106">
        <v>40.4</v>
      </c>
      <c r="AA86" s="106">
        <v>42.6</v>
      </c>
      <c r="AB86" s="106">
        <v>43.1</v>
      </c>
      <c r="AC86" s="106">
        <v>44.7</v>
      </c>
      <c r="AD86" s="106">
        <v>44.3</v>
      </c>
    </row>
    <row r="87" spans="1:30" ht="11.45" customHeight="1">
      <c r="A87" s="96" t="s">
        <v>18</v>
      </c>
      <c r="B87" s="111">
        <v>8</v>
      </c>
      <c r="C87" s="97">
        <v>8.1999999999999993</v>
      </c>
      <c r="D87" s="97">
        <v>8.3000000000000007</v>
      </c>
      <c r="E87" s="126">
        <v>8.1999999999999993</v>
      </c>
      <c r="F87" s="126">
        <v>14.3</v>
      </c>
      <c r="G87" s="127">
        <v>15.040000000000001</v>
      </c>
      <c r="H87" s="127">
        <v>15.780000000000001</v>
      </c>
      <c r="I87" s="127">
        <v>16.52</v>
      </c>
      <c r="J87" s="127">
        <v>17.259999999999998</v>
      </c>
      <c r="K87" s="127">
        <v>18</v>
      </c>
      <c r="L87" s="126">
        <v>17.7</v>
      </c>
      <c r="M87" s="97">
        <v>17.5</v>
      </c>
      <c r="N87" s="97">
        <v>17.3</v>
      </c>
      <c r="O87" s="97">
        <v>17.899999999999999</v>
      </c>
      <c r="P87" s="97">
        <v>18.899999999999999</v>
      </c>
      <c r="Q87" s="97">
        <v>19.100000000000001</v>
      </c>
      <c r="R87" s="97">
        <v>19.2</v>
      </c>
      <c r="S87" s="97">
        <v>19.8</v>
      </c>
      <c r="T87" s="97">
        <v>20.6</v>
      </c>
      <c r="U87" s="97">
        <v>29.9</v>
      </c>
      <c r="V87" s="97">
        <v>30.6</v>
      </c>
      <c r="W87" s="97">
        <v>31.4</v>
      </c>
      <c r="X87" s="97">
        <v>32.4</v>
      </c>
      <c r="Y87" s="97">
        <v>32.700000000000003</v>
      </c>
      <c r="Z87" s="97">
        <v>33.799999999999997</v>
      </c>
      <c r="AA87" s="97">
        <v>34.200000000000003</v>
      </c>
      <c r="AB87" s="97">
        <v>34.6</v>
      </c>
      <c r="AC87" s="97">
        <v>35.6</v>
      </c>
      <c r="AD87" s="97">
        <v>36.6</v>
      </c>
    </row>
    <row r="88" spans="1:30" ht="11.45" customHeight="1">
      <c r="A88" s="96" t="s">
        <v>55</v>
      </c>
      <c r="B88" s="106">
        <v>11.3</v>
      </c>
      <c r="C88" s="110">
        <v>11</v>
      </c>
      <c r="D88" s="110">
        <v>11</v>
      </c>
      <c r="E88" s="126">
        <v>8.3000000000000007</v>
      </c>
      <c r="F88" s="126">
        <v>8.8000000000000007</v>
      </c>
      <c r="G88" s="126">
        <v>8.8000000000000007</v>
      </c>
      <c r="H88" s="126">
        <v>9.1999999999999993</v>
      </c>
      <c r="I88" s="126">
        <v>9.4</v>
      </c>
      <c r="J88" s="126">
        <v>10.9</v>
      </c>
      <c r="K88" s="126">
        <v>12.4</v>
      </c>
      <c r="L88" s="126">
        <v>12.8</v>
      </c>
      <c r="M88" s="106">
        <v>13.4</v>
      </c>
      <c r="N88" s="106">
        <v>13.6</v>
      </c>
      <c r="O88" s="106">
        <v>14.2</v>
      </c>
      <c r="P88" s="106">
        <v>14.6</v>
      </c>
      <c r="Q88" s="106">
        <v>15.5</v>
      </c>
      <c r="R88" s="106">
        <v>17.2</v>
      </c>
      <c r="S88" s="106">
        <v>18.399999999999999</v>
      </c>
      <c r="T88" s="106">
        <v>19.3</v>
      </c>
      <c r="U88" s="106">
        <v>21.7</v>
      </c>
      <c r="V88" s="106">
        <v>22.9</v>
      </c>
      <c r="W88" s="106">
        <v>23.8</v>
      </c>
      <c r="X88" s="106">
        <v>24.1</v>
      </c>
      <c r="Y88" s="110">
        <v>25</v>
      </c>
      <c r="Z88" s="106">
        <v>26.4</v>
      </c>
      <c r="AA88" s="106">
        <v>27.5</v>
      </c>
      <c r="AB88" s="106">
        <v>28.8</v>
      </c>
      <c r="AC88" s="106">
        <v>29.5</v>
      </c>
      <c r="AD88" s="106">
        <v>29.8</v>
      </c>
    </row>
    <row r="89" spans="1:30" ht="11.45" customHeight="1">
      <c r="A89" s="96" t="s">
        <v>19</v>
      </c>
      <c r="B89" s="111">
        <v>21</v>
      </c>
      <c r="C89" s="97">
        <v>20.9</v>
      </c>
      <c r="D89" s="97">
        <v>20.6</v>
      </c>
      <c r="E89" s="97">
        <v>28.9</v>
      </c>
      <c r="F89" s="97">
        <v>31.3</v>
      </c>
      <c r="G89" s="97">
        <v>32.299999999999997</v>
      </c>
      <c r="H89" s="97">
        <v>32.299999999999997</v>
      </c>
      <c r="I89" s="97">
        <v>32.4</v>
      </c>
      <c r="J89" s="97">
        <v>33.200000000000003</v>
      </c>
      <c r="K89" s="97">
        <v>34.200000000000003</v>
      </c>
      <c r="L89" s="97">
        <v>34.6</v>
      </c>
      <c r="M89" s="97">
        <v>35.1</v>
      </c>
      <c r="N89" s="97">
        <v>36.4</v>
      </c>
      <c r="O89" s="97">
        <v>36.6</v>
      </c>
      <c r="P89" s="97">
        <v>37.299999999999997</v>
      </c>
      <c r="Q89" s="97">
        <v>38.1</v>
      </c>
      <c r="R89" s="97">
        <v>39.299999999999997</v>
      </c>
      <c r="S89" s="97">
        <v>39.700000000000003</v>
      </c>
      <c r="T89" s="97">
        <v>40.5</v>
      </c>
      <c r="U89" s="97">
        <v>41.8</v>
      </c>
      <c r="V89" s="97">
        <v>42.7</v>
      </c>
      <c r="W89" s="97">
        <v>43.1</v>
      </c>
      <c r="X89" s="97">
        <v>43.7</v>
      </c>
      <c r="Y89" s="97">
        <v>44.5</v>
      </c>
      <c r="Z89" s="111">
        <v>46</v>
      </c>
      <c r="AA89" s="97">
        <v>47.5</v>
      </c>
      <c r="AB89" s="97">
        <v>42.3</v>
      </c>
      <c r="AC89" s="97">
        <v>42.7</v>
      </c>
      <c r="AD89" s="97">
        <v>42.6</v>
      </c>
    </row>
    <row r="90" spans="1:30" ht="11.45" customHeight="1">
      <c r="A90" s="96" t="s">
        <v>20</v>
      </c>
      <c r="B90" s="106">
        <v>27.7</v>
      </c>
      <c r="C90" s="106">
        <v>26.5</v>
      </c>
      <c r="D90" s="106">
        <v>26.5</v>
      </c>
      <c r="E90" s="106">
        <v>27.6</v>
      </c>
      <c r="F90" s="106">
        <v>28.5</v>
      </c>
      <c r="G90" s="106">
        <v>29.7</v>
      </c>
      <c r="H90" s="106">
        <v>25.5</v>
      </c>
      <c r="I90" s="106">
        <v>26.4</v>
      </c>
      <c r="J90" s="106">
        <v>27.2</v>
      </c>
      <c r="K90" s="106">
        <v>28.1</v>
      </c>
      <c r="L90" s="106">
        <v>29.6</v>
      </c>
      <c r="M90" s="106">
        <v>30.5</v>
      </c>
      <c r="N90" s="106">
        <v>31.3</v>
      </c>
      <c r="O90" s="110">
        <v>32</v>
      </c>
      <c r="P90" s="106">
        <v>33.1</v>
      </c>
      <c r="Q90" s="106">
        <v>33.9</v>
      </c>
      <c r="R90" s="106">
        <v>34.799999999999997</v>
      </c>
      <c r="S90" s="106">
        <v>35.700000000000003</v>
      </c>
      <c r="T90" s="110">
        <v>37</v>
      </c>
      <c r="U90" s="106">
        <v>38.700000000000003</v>
      </c>
      <c r="V90" s="106">
        <v>39.799999999999997</v>
      </c>
      <c r="W90" s="106">
        <v>41.1</v>
      </c>
      <c r="X90" s="106">
        <v>41.9</v>
      </c>
      <c r="Y90" s="106">
        <v>43.2</v>
      </c>
      <c r="Z90" s="110">
        <v>44</v>
      </c>
      <c r="AA90" s="106">
        <v>44.6</v>
      </c>
      <c r="AB90" s="106">
        <v>46.6</v>
      </c>
      <c r="AC90" s="106">
        <v>48.5</v>
      </c>
      <c r="AD90" s="106">
        <v>49.4</v>
      </c>
    </row>
    <row r="91" spans="1:30" ht="11.45" customHeight="1">
      <c r="A91" s="96" t="s">
        <v>21</v>
      </c>
      <c r="B91" s="99"/>
      <c r="C91" s="97">
        <v>26.8</v>
      </c>
      <c r="D91" s="97">
        <v>27.7</v>
      </c>
      <c r="E91" s="97">
        <v>28.5</v>
      </c>
      <c r="F91" s="97">
        <v>29.6</v>
      </c>
      <c r="G91" s="97">
        <v>31.6</v>
      </c>
      <c r="H91" s="97">
        <v>34.1</v>
      </c>
      <c r="I91" s="97">
        <v>33.9</v>
      </c>
      <c r="J91" s="97">
        <v>31.3</v>
      </c>
      <c r="K91" s="97">
        <v>32.299999999999997</v>
      </c>
      <c r="L91" s="97">
        <v>32.6</v>
      </c>
      <c r="M91" s="97">
        <v>33.1</v>
      </c>
      <c r="N91" s="97">
        <v>34.4</v>
      </c>
      <c r="O91" s="97">
        <v>35.5</v>
      </c>
      <c r="P91" s="97">
        <v>35.9</v>
      </c>
      <c r="Q91" s="97">
        <v>36.9</v>
      </c>
      <c r="R91" s="97">
        <v>37.6</v>
      </c>
      <c r="S91" s="97">
        <v>38.6</v>
      </c>
      <c r="T91" s="97">
        <v>39.799999999999997</v>
      </c>
      <c r="U91" s="97">
        <v>42.3</v>
      </c>
      <c r="V91" s="97">
        <v>43.2</v>
      </c>
      <c r="W91" s="97">
        <v>43.2</v>
      </c>
      <c r="X91" s="97">
        <v>43.2</v>
      </c>
      <c r="Y91" s="97">
        <v>43.7</v>
      </c>
      <c r="Z91" s="111">
        <v>44</v>
      </c>
      <c r="AA91" s="97">
        <v>45.3</v>
      </c>
      <c r="AB91" s="97">
        <v>47.2</v>
      </c>
      <c r="AC91" s="97">
        <v>47.8</v>
      </c>
      <c r="AD91" s="97">
        <v>48.7</v>
      </c>
    </row>
    <row r="92" spans="1:30" ht="11.45" customHeight="1">
      <c r="A92" s="96" t="s">
        <v>71</v>
      </c>
      <c r="B92" s="98"/>
      <c r="C92" s="110">
        <v>22</v>
      </c>
      <c r="D92" s="106">
        <v>22.2</v>
      </c>
      <c r="E92" s="106">
        <v>22.9</v>
      </c>
      <c r="F92" s="106">
        <v>23.6</v>
      </c>
      <c r="G92" s="106">
        <v>24.2</v>
      </c>
      <c r="H92" s="106">
        <v>25.4</v>
      </c>
      <c r="I92" s="106">
        <v>25.4</v>
      </c>
      <c r="J92" s="106">
        <v>26.9</v>
      </c>
      <c r="K92" s="106">
        <v>28.1</v>
      </c>
      <c r="L92" s="106">
        <v>28.8</v>
      </c>
      <c r="M92" s="106">
        <v>29.9</v>
      </c>
      <c r="N92" s="106">
        <v>31.3</v>
      </c>
      <c r="O92" s="106">
        <v>33.700000000000003</v>
      </c>
      <c r="P92" s="110">
        <v>35</v>
      </c>
      <c r="Q92" s="106">
        <v>33.9</v>
      </c>
      <c r="R92" s="110">
        <v>34</v>
      </c>
      <c r="S92" s="106">
        <v>35.299999999999997</v>
      </c>
      <c r="T92" s="106">
        <v>37.4</v>
      </c>
      <c r="U92" s="106">
        <v>38.4</v>
      </c>
      <c r="V92" s="106">
        <v>39.799999999999997</v>
      </c>
      <c r="W92" s="106">
        <v>41.2</v>
      </c>
      <c r="X92" s="106">
        <v>42.6</v>
      </c>
      <c r="Y92" s="106">
        <v>43.7</v>
      </c>
      <c r="Z92" s="106">
        <v>44.4</v>
      </c>
      <c r="AA92" s="106">
        <v>45.3</v>
      </c>
      <c r="AB92" s="106">
        <v>44.9</v>
      </c>
      <c r="AC92" s="106">
        <v>44.6</v>
      </c>
      <c r="AD92" s="110">
        <v>46</v>
      </c>
    </row>
    <row r="93" spans="1:30" ht="11.45" customHeight="1">
      <c r="A93" s="107" t="s">
        <v>78</v>
      </c>
      <c r="C93" s="114">
        <v>19.828571428571429</v>
      </c>
      <c r="D93" s="114">
        <v>20.057142857142857</v>
      </c>
      <c r="E93" s="114">
        <v>20.714285714285715</v>
      </c>
      <c r="F93" s="114">
        <v>21.907142857142862</v>
      </c>
      <c r="G93" s="114">
        <v>22.767142857142858</v>
      </c>
      <c r="H93" s="114">
        <v>23.277142857142856</v>
      </c>
      <c r="I93" s="114">
        <v>23.772857142857138</v>
      </c>
      <c r="J93" s="114">
        <v>24.71857142857143</v>
      </c>
      <c r="K93" s="114">
        <v>25.842857142857149</v>
      </c>
      <c r="L93" s="114">
        <v>26.357142857142861</v>
      </c>
      <c r="M93" s="114">
        <v>27</v>
      </c>
      <c r="N93" s="114">
        <v>27.471428571428572</v>
      </c>
      <c r="O93" s="114">
        <v>28.264285714285712</v>
      </c>
      <c r="P93" s="114">
        <v>29.1</v>
      </c>
      <c r="Q93" s="114">
        <v>29.821428571428573</v>
      </c>
      <c r="R93" s="114">
        <v>30.428571428571434</v>
      </c>
      <c r="S93" s="114">
        <v>31.321428571428573</v>
      </c>
      <c r="T93" s="114">
        <v>32.328571428571429</v>
      </c>
      <c r="U93" s="114">
        <v>33.928571428571423</v>
      </c>
      <c r="V93" s="114">
        <v>34.764285714285712</v>
      </c>
      <c r="W93" s="114">
        <v>35.464285714285708</v>
      </c>
      <c r="X93" s="114">
        <v>36.414285714285711</v>
      </c>
      <c r="Y93" s="114">
        <v>37.192857142857143</v>
      </c>
      <c r="Z93" s="114">
        <v>38.114285714285714</v>
      </c>
      <c r="AA93" s="114">
        <v>39.321428571428569</v>
      </c>
      <c r="AB93" s="114">
        <v>40.028571428571432</v>
      </c>
      <c r="AC93" s="114">
        <v>40.68571428571429</v>
      </c>
      <c r="AD93" s="114">
        <v>41.307142857142864</v>
      </c>
    </row>
    <row r="94" spans="1:30" ht="11.45" customHeight="1">
      <c r="A94" s="93"/>
    </row>
    <row r="95" spans="1:30" ht="11.45" customHeight="1">
      <c r="A95" s="93"/>
      <c r="B95" s="91"/>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F36739-5571-470C-B185-913276EADCF7}">
  <dimension ref="A1:BL117"/>
  <sheetViews>
    <sheetView showGridLines="0" zoomScale="85" zoomScaleNormal="85" workbookViewId="0">
      <selection activeCell="C76" sqref="C76"/>
    </sheetView>
  </sheetViews>
  <sheetFormatPr defaultRowHeight="11.45" customHeight="1"/>
  <cols>
    <col min="1" max="1" width="11.44140625" style="30" customWidth="1"/>
    <col min="2" max="30" width="10" style="30" customWidth="1"/>
    <col min="31" max="31" width="16.77734375" style="30" bestFit="1" customWidth="1"/>
    <col min="32" max="36" width="12.5546875" style="30" bestFit="1" customWidth="1"/>
    <col min="37" max="37" width="11.5546875" style="30" bestFit="1" customWidth="1"/>
    <col min="38" max="42" width="12.5546875" style="30" bestFit="1" customWidth="1"/>
    <col min="43" max="43" width="11.5546875" style="30" bestFit="1" customWidth="1"/>
    <col min="44" max="61" width="12.5546875" style="30" bestFit="1" customWidth="1"/>
    <col min="62" max="62" width="11.5546875" style="30" bestFit="1" customWidth="1"/>
    <col min="63" max="64" width="12.5546875" style="30" bestFit="1" customWidth="1"/>
    <col min="65" max="16384" width="8.88671875" style="30"/>
  </cols>
  <sheetData>
    <row r="1" spans="1:3" ht="15.65">
      <c r="A1" s="27" t="s">
        <v>84</v>
      </c>
      <c r="B1" s="27"/>
    </row>
    <row r="2" spans="1:3" ht="15.05">
      <c r="A2" s="28" t="s">
        <v>73</v>
      </c>
    </row>
    <row r="3" spans="1:3" ht="15.05">
      <c r="A3" s="29"/>
      <c r="B3" s="29"/>
    </row>
    <row r="4" spans="1:3" ht="15.05">
      <c r="A4" s="31"/>
      <c r="C4" s="29"/>
    </row>
    <row r="5" spans="1:3" ht="15.05"/>
    <row r="6" spans="1:3" ht="15.05"/>
    <row r="7" spans="1:3" ht="15.05"/>
    <row r="8" spans="1:3" ht="15.05"/>
    <row r="9" spans="1:3" ht="15.05"/>
    <row r="10" spans="1:3" ht="15.05"/>
    <row r="11" spans="1:3" ht="15.05"/>
    <row r="12" spans="1:3" ht="15.05"/>
    <row r="13" spans="1:3" ht="15.05"/>
    <row r="14" spans="1:3" ht="15.05"/>
    <row r="15" spans="1:3" ht="15.05"/>
    <row r="16" spans="1:3" ht="15.05"/>
    <row r="17" spans="1:1" ht="15.05"/>
    <row r="18" spans="1:1" ht="15.05"/>
    <row r="19" spans="1:1" ht="15.05">
      <c r="A19" s="28" t="s">
        <v>85</v>
      </c>
    </row>
    <row r="20" spans="1:1" ht="15.05">
      <c r="A20" s="28" t="s">
        <v>86</v>
      </c>
    </row>
    <row r="21" spans="1:1" ht="15.05"/>
    <row r="22" spans="1:1" ht="15.05"/>
    <row r="23" spans="1:1" ht="20.85" customHeight="1"/>
    <row r="24" spans="1:1" ht="15.05"/>
    <row r="25" spans="1:1" ht="15.05"/>
    <row r="81" spans="1:64" ht="11.45" customHeight="1">
      <c r="A81" s="30" t="s">
        <v>83</v>
      </c>
      <c r="B81" s="30">
        <v>11.4</v>
      </c>
      <c r="C81" s="30">
        <v>11.4</v>
      </c>
      <c r="D81" s="30">
        <v>11.4</v>
      </c>
      <c r="E81" s="30">
        <v>11.4</v>
      </c>
      <c r="F81" s="30">
        <v>11.3</v>
      </c>
      <c r="G81" s="30">
        <v>11.2</v>
      </c>
      <c r="H81" s="30">
        <v>11.2</v>
      </c>
      <c r="I81" s="30">
        <v>11.1</v>
      </c>
      <c r="J81" s="30">
        <v>11.1</v>
      </c>
      <c r="K81" s="30">
        <v>11.1</v>
      </c>
      <c r="L81" s="30">
        <v>11.1</v>
      </c>
      <c r="M81" s="30">
        <v>11</v>
      </c>
      <c r="N81" s="30">
        <v>10.8</v>
      </c>
      <c r="O81" s="30">
        <v>10.8</v>
      </c>
      <c r="P81" s="30">
        <v>10.9</v>
      </c>
      <c r="Q81" s="30">
        <v>11.2</v>
      </c>
      <c r="R81" s="30">
        <v>11.5</v>
      </c>
      <c r="S81" s="30">
        <v>11.9</v>
      </c>
      <c r="T81" s="30">
        <v>12.2</v>
      </c>
      <c r="U81" s="30">
        <v>12.6</v>
      </c>
      <c r="V81" s="30">
        <v>12.9</v>
      </c>
      <c r="W81" s="30">
        <v>13.2</v>
      </c>
      <c r="X81" s="30">
        <v>13.5</v>
      </c>
      <c r="Y81" s="30">
        <v>13.8</v>
      </c>
      <c r="Z81" s="30">
        <v>14.1</v>
      </c>
      <c r="AA81" s="30">
        <v>14.4</v>
      </c>
      <c r="AB81" s="30">
        <v>14.7</v>
      </c>
      <c r="AC81" s="30">
        <v>15</v>
      </c>
      <c r="AD81" s="30">
        <v>15.2</v>
      </c>
      <c r="AE81" s="30">
        <v>15.446348683234589</v>
      </c>
      <c r="AF81" s="30">
        <v>15.709631694212797</v>
      </c>
      <c r="AG81" s="30">
        <v>16.032965926828748</v>
      </c>
      <c r="AH81" s="30">
        <v>16.381707279939903</v>
      </c>
      <c r="AI81" s="30">
        <v>16.747788014678363</v>
      </c>
      <c r="AJ81" s="30">
        <v>17.112078413695869</v>
      </c>
      <c r="AK81" s="30">
        <v>17.483932577166829</v>
      </c>
      <c r="AL81" s="30">
        <v>17.8774402784986</v>
      </c>
      <c r="AM81" s="30">
        <v>18.254257374754154</v>
      </c>
      <c r="AN81" s="30">
        <v>18.640486307029821</v>
      </c>
      <c r="AO81" s="30">
        <v>19.026239589602465</v>
      </c>
      <c r="AP81" s="30">
        <v>19.406910605508845</v>
      </c>
      <c r="AQ81" s="30">
        <v>19.835553260586124</v>
      </c>
      <c r="AR81" s="30">
        <v>20.267680489984876</v>
      </c>
      <c r="AS81" s="30">
        <v>20.734501271663085</v>
      </c>
      <c r="AT81" s="30">
        <v>21.19361176240287</v>
      </c>
      <c r="AU81" s="30">
        <v>21.633893295285056</v>
      </c>
      <c r="AV81" s="30">
        <v>22.068899736629216</v>
      </c>
      <c r="AW81" s="30">
        <v>22.501235064490491</v>
      </c>
      <c r="AX81" s="30">
        <v>22.935853832626488</v>
      </c>
      <c r="AY81" s="30">
        <v>23.364454164889136</v>
      </c>
      <c r="AZ81" s="30">
        <v>23.852932814851407</v>
      </c>
      <c r="BA81" s="30">
        <v>24.411495805146302</v>
      </c>
      <c r="BB81" s="30">
        <v>24.970762459425124</v>
      </c>
      <c r="BC81" s="30">
        <v>25.517875949881308</v>
      </c>
      <c r="BD81" s="30">
        <v>26.018249429116789</v>
      </c>
      <c r="BE81" s="30">
        <v>26.474743980515871</v>
      </c>
      <c r="BF81" s="30">
        <v>26.887644708478206</v>
      </c>
      <c r="BG81" s="30">
        <v>27.286597006013075</v>
      </c>
      <c r="BH81" s="30">
        <v>27.662151502608822</v>
      </c>
      <c r="BI81" s="30">
        <v>27.981697421500488</v>
      </c>
      <c r="BJ81" s="30">
        <v>28.258013000885725</v>
      </c>
      <c r="BK81" s="30">
        <v>28.542050829520178</v>
      </c>
      <c r="BL81" s="30">
        <v>28.815264550783624</v>
      </c>
    </row>
    <row r="89" spans="1:64" ht="11.45" customHeight="1">
      <c r="A89" s="31"/>
      <c r="C89" s="29"/>
    </row>
    <row r="90" spans="1:64" ht="11.45" customHeight="1">
      <c r="B90" s="30">
        <v>1995</v>
      </c>
      <c r="AF90" s="30">
        <v>2025</v>
      </c>
      <c r="BJ90" s="30">
        <v>2055</v>
      </c>
    </row>
    <row r="91" spans="1:64" ht="11.45" customHeight="1">
      <c r="A91" s="32"/>
      <c r="B91" s="33" t="s">
        <v>26</v>
      </c>
      <c r="C91" s="33" t="s">
        <v>27</v>
      </c>
      <c r="D91" s="33" t="s">
        <v>28</v>
      </c>
      <c r="E91" s="33" t="s">
        <v>29</v>
      </c>
      <c r="F91" s="33" t="s">
        <v>30</v>
      </c>
      <c r="G91" s="33" t="s">
        <v>31</v>
      </c>
      <c r="H91" s="33" t="s">
        <v>32</v>
      </c>
      <c r="I91" s="33" t="s">
        <v>33</v>
      </c>
      <c r="J91" s="33" t="s">
        <v>34</v>
      </c>
      <c r="K91" s="33" t="s">
        <v>35</v>
      </c>
      <c r="L91" s="33" t="s">
        <v>36</v>
      </c>
      <c r="M91" s="33" t="s">
        <v>37</v>
      </c>
      <c r="N91" s="33" t="s">
        <v>38</v>
      </c>
      <c r="O91" s="33" t="s">
        <v>39</v>
      </c>
      <c r="P91" s="33" t="s">
        <v>40</v>
      </c>
      <c r="Q91" s="33" t="s">
        <v>41</v>
      </c>
      <c r="R91" s="33" t="s">
        <v>42</v>
      </c>
      <c r="S91" s="33" t="s">
        <v>43</v>
      </c>
      <c r="T91" s="33" t="s">
        <v>44</v>
      </c>
      <c r="U91" s="33" t="s">
        <v>45</v>
      </c>
      <c r="V91" s="33" t="s">
        <v>46</v>
      </c>
      <c r="W91" s="33" t="s">
        <v>47</v>
      </c>
      <c r="X91" s="33" t="s">
        <v>48</v>
      </c>
      <c r="Y91" s="33" t="s">
        <v>49</v>
      </c>
      <c r="Z91" s="33" t="s">
        <v>50</v>
      </c>
      <c r="AA91" s="33" t="s">
        <v>51</v>
      </c>
      <c r="AB91" s="33" t="s">
        <v>52</v>
      </c>
      <c r="AC91" s="33" t="s">
        <v>53</v>
      </c>
      <c r="AD91" s="33" t="s">
        <v>76</v>
      </c>
      <c r="AE91" s="33">
        <v>2024</v>
      </c>
      <c r="AF91" s="33">
        <v>2025</v>
      </c>
      <c r="AG91" s="33">
        <v>2026</v>
      </c>
      <c r="AH91" s="33">
        <v>2027</v>
      </c>
      <c r="AI91" s="33">
        <v>2028</v>
      </c>
      <c r="AJ91" s="33">
        <v>2029</v>
      </c>
      <c r="AK91" s="33">
        <v>2030</v>
      </c>
      <c r="AL91" s="33">
        <v>2031</v>
      </c>
      <c r="AM91" s="33">
        <v>2032</v>
      </c>
      <c r="AN91" s="33">
        <v>2033</v>
      </c>
      <c r="AO91" s="33">
        <v>2034</v>
      </c>
      <c r="AP91" s="33">
        <v>2035</v>
      </c>
      <c r="AQ91" s="33">
        <v>2036</v>
      </c>
      <c r="AR91" s="33">
        <v>2037</v>
      </c>
      <c r="AS91" s="33">
        <v>2038</v>
      </c>
      <c r="AT91" s="33">
        <v>2039</v>
      </c>
      <c r="AU91" s="33">
        <v>2040</v>
      </c>
      <c r="AV91" s="33">
        <v>2041</v>
      </c>
      <c r="AW91" s="33">
        <v>2042</v>
      </c>
      <c r="AX91" s="33">
        <v>2043</v>
      </c>
      <c r="AY91" s="33">
        <v>2044</v>
      </c>
      <c r="AZ91" s="33">
        <v>2045</v>
      </c>
      <c r="BA91" s="33">
        <v>2046</v>
      </c>
      <c r="BB91" s="33">
        <v>2047</v>
      </c>
      <c r="BC91" s="33">
        <v>2048</v>
      </c>
      <c r="BD91" s="33">
        <v>2049</v>
      </c>
      <c r="BE91" s="33">
        <v>2050</v>
      </c>
      <c r="BF91" s="33">
        <v>2051</v>
      </c>
      <c r="BG91" s="33">
        <v>2052</v>
      </c>
      <c r="BH91" s="33">
        <v>2053</v>
      </c>
      <c r="BI91" s="33">
        <v>2054</v>
      </c>
      <c r="BJ91" s="33">
        <v>2055</v>
      </c>
      <c r="BK91" s="33">
        <v>2056</v>
      </c>
      <c r="BL91" s="33">
        <v>2057</v>
      </c>
    </row>
    <row r="92" spans="1:64" ht="11.45" customHeight="1">
      <c r="A92" s="34" t="s">
        <v>10</v>
      </c>
      <c r="B92" s="35">
        <v>15.8</v>
      </c>
      <c r="C92" s="36">
        <v>16</v>
      </c>
      <c r="D92" s="35">
        <v>16.3</v>
      </c>
      <c r="E92" s="35">
        <v>16.5</v>
      </c>
      <c r="F92" s="35">
        <v>16.600000000000001</v>
      </c>
      <c r="G92" s="35">
        <v>16.8</v>
      </c>
      <c r="H92" s="35">
        <v>16.899999999999999</v>
      </c>
      <c r="I92" s="35">
        <v>16.899999999999999</v>
      </c>
      <c r="J92" s="36">
        <v>17</v>
      </c>
      <c r="K92" s="35">
        <v>17.100000000000001</v>
      </c>
      <c r="L92" s="35">
        <v>17.2</v>
      </c>
      <c r="M92" s="35">
        <v>17.2</v>
      </c>
      <c r="N92" s="35">
        <v>17.100000000000001</v>
      </c>
      <c r="O92" s="35">
        <v>17.100000000000001</v>
      </c>
      <c r="P92" s="35">
        <v>17.100000000000001</v>
      </c>
      <c r="Q92" s="35">
        <v>17.2</v>
      </c>
      <c r="R92" s="35">
        <v>17.100000000000001</v>
      </c>
      <c r="S92" s="35">
        <v>17.399999999999999</v>
      </c>
      <c r="T92" s="35">
        <v>17.600000000000001</v>
      </c>
      <c r="U92" s="35">
        <v>17.8</v>
      </c>
      <c r="V92" s="35">
        <v>18.100000000000001</v>
      </c>
      <c r="W92" s="35">
        <v>18.2</v>
      </c>
      <c r="X92" s="35">
        <v>18.5</v>
      </c>
      <c r="Y92" s="35">
        <v>18.7</v>
      </c>
      <c r="Z92" s="35">
        <v>18.899999999999999</v>
      </c>
      <c r="AA92" s="35">
        <v>19.100000000000001</v>
      </c>
      <c r="AB92" s="35">
        <v>19.3</v>
      </c>
      <c r="AC92" s="35">
        <v>19.5</v>
      </c>
      <c r="AD92" s="35">
        <v>19.7</v>
      </c>
      <c r="AE92" s="35">
        <v>19.899999999999999</v>
      </c>
      <c r="AF92" s="37">
        <v>20.220158575789657</v>
      </c>
      <c r="AG92" s="37">
        <v>20.543154921504296</v>
      </c>
      <c r="AH92" s="37">
        <v>20.870838950882991</v>
      </c>
      <c r="AI92" s="37">
        <v>21.207097416873772</v>
      </c>
      <c r="AJ92" s="37">
        <v>21.561201486117461</v>
      </c>
      <c r="AK92" s="37">
        <v>21.902877397121689</v>
      </c>
      <c r="AL92" s="37">
        <v>22.206379606163075</v>
      </c>
      <c r="AM92" s="37">
        <v>22.473585928517576</v>
      </c>
      <c r="AN92" s="37">
        <v>22.7170758512543</v>
      </c>
      <c r="AO92" s="37">
        <v>22.95242917206787</v>
      </c>
      <c r="AP92" s="37">
        <v>23.186417668992934</v>
      </c>
      <c r="AQ92" s="37">
        <v>23.413159785454869</v>
      </c>
      <c r="AR92" s="37">
        <v>23.614648641961967</v>
      </c>
      <c r="AS92" s="37">
        <v>23.779887425304739</v>
      </c>
      <c r="AT92" s="37">
        <v>23.910052813780833</v>
      </c>
      <c r="AU92" s="37">
        <v>24.008354266501303</v>
      </c>
      <c r="AV92" s="37">
        <v>24.095076510885178</v>
      </c>
      <c r="AW92" s="37">
        <v>24.193160643215325</v>
      </c>
      <c r="AX92" s="37">
        <v>24.301906948870421</v>
      </c>
      <c r="AY92" s="37">
        <v>24.421420813483845</v>
      </c>
      <c r="AZ92" s="37">
        <v>24.55571790538702</v>
      </c>
      <c r="BA92" s="37">
        <v>24.690863977505561</v>
      </c>
      <c r="BB92" s="37">
        <v>24.81271250596668</v>
      </c>
      <c r="BC92" s="37">
        <v>24.918035436243859</v>
      </c>
      <c r="BD92" s="37">
        <v>25.012552908554046</v>
      </c>
      <c r="BE92" s="37">
        <v>25.105399589617154</v>
      </c>
      <c r="BF92" s="37">
        <v>25.207355299193285</v>
      </c>
      <c r="BG92" s="37">
        <v>25.323151461479085</v>
      </c>
      <c r="BH92" s="37">
        <v>25.455615437023184</v>
      </c>
      <c r="BI92" s="37">
        <v>25.603167123869493</v>
      </c>
      <c r="BJ92" s="37">
        <v>25.762608897035442</v>
      </c>
      <c r="BK92" s="37">
        <v>25.936379803873887</v>
      </c>
      <c r="BL92" s="37">
        <v>26.110724164232082</v>
      </c>
    </row>
    <row r="93" spans="1:64" ht="11.45" customHeight="1">
      <c r="A93" s="34" t="s">
        <v>11</v>
      </c>
      <c r="B93" s="38">
        <v>15.3</v>
      </c>
      <c r="C93" s="38">
        <v>15.1</v>
      </c>
      <c r="D93" s="39">
        <v>15</v>
      </c>
      <c r="E93" s="38">
        <v>14.9</v>
      </c>
      <c r="F93" s="38">
        <v>14.9</v>
      </c>
      <c r="G93" s="38">
        <v>14.8</v>
      </c>
      <c r="H93" s="38">
        <v>14.8</v>
      </c>
      <c r="I93" s="38">
        <v>14.8</v>
      </c>
      <c r="J93" s="38">
        <v>14.8</v>
      </c>
      <c r="K93" s="38">
        <v>14.9</v>
      </c>
      <c r="L93" s="39">
        <v>15</v>
      </c>
      <c r="M93" s="38">
        <v>15.2</v>
      </c>
      <c r="N93" s="38">
        <v>15.3</v>
      </c>
      <c r="O93" s="38">
        <v>15.6</v>
      </c>
      <c r="P93" s="38">
        <v>15.9</v>
      </c>
      <c r="Q93" s="38">
        <v>16.3</v>
      </c>
      <c r="R93" s="38">
        <v>16.8</v>
      </c>
      <c r="S93" s="38">
        <v>17.3</v>
      </c>
      <c r="T93" s="38">
        <v>17.8</v>
      </c>
      <c r="U93" s="38">
        <v>18.2</v>
      </c>
      <c r="V93" s="38">
        <v>18.600000000000001</v>
      </c>
      <c r="W93" s="38">
        <v>18.8</v>
      </c>
      <c r="X93" s="38">
        <v>19.100000000000001</v>
      </c>
      <c r="Y93" s="38">
        <v>19.3</v>
      </c>
      <c r="Z93" s="38">
        <v>19.600000000000001</v>
      </c>
      <c r="AA93" s="38">
        <v>19.899999999999999</v>
      </c>
      <c r="AB93" s="38">
        <v>20.100000000000001</v>
      </c>
      <c r="AC93" s="38">
        <v>20.3</v>
      </c>
      <c r="AD93" s="38">
        <v>20.5</v>
      </c>
      <c r="AE93" s="38">
        <v>20.7</v>
      </c>
      <c r="AF93" s="37">
        <v>20.924458605641313</v>
      </c>
      <c r="AG93" s="37">
        <v>21.165261713650079</v>
      </c>
      <c r="AH93" s="37">
        <v>21.415819602278145</v>
      </c>
      <c r="AI93" s="37">
        <v>21.707295355119118</v>
      </c>
      <c r="AJ93" s="37">
        <v>22.035320768872406</v>
      </c>
      <c r="AK93" s="37">
        <v>22.382066233539106</v>
      </c>
      <c r="AL93" s="37">
        <v>22.756114171238575</v>
      </c>
      <c r="AM93" s="37">
        <v>23.09897038276409</v>
      </c>
      <c r="AN93" s="37">
        <v>23.350983943350965</v>
      </c>
      <c r="AO93" s="37">
        <v>23.536615712087897</v>
      </c>
      <c r="AP93" s="37">
        <v>23.699976318447018</v>
      </c>
      <c r="AQ93" s="37">
        <v>23.888688342442183</v>
      </c>
      <c r="AR93" s="37">
        <v>24.10852546637922</v>
      </c>
      <c r="AS93" s="37">
        <v>24.310461720481253</v>
      </c>
      <c r="AT93" s="37">
        <v>24.490844782184976</v>
      </c>
      <c r="AU93" s="37">
        <v>24.683806575959935</v>
      </c>
      <c r="AV93" s="37">
        <v>24.843852427405935</v>
      </c>
      <c r="AW93" s="37">
        <v>24.942574174688541</v>
      </c>
      <c r="AX93" s="37">
        <v>25.027423018261334</v>
      </c>
      <c r="AY93" s="37">
        <v>25.104997636704091</v>
      </c>
      <c r="AZ93" s="37">
        <v>25.163823381770392</v>
      </c>
      <c r="BA93" s="37">
        <v>25.190281843279703</v>
      </c>
      <c r="BB93" s="37">
        <v>25.195391299819121</v>
      </c>
      <c r="BC93" s="37">
        <v>25.195536032234074</v>
      </c>
      <c r="BD93" s="37">
        <v>25.197614722771668</v>
      </c>
      <c r="BE93" s="37">
        <v>25.230481778064824</v>
      </c>
      <c r="BF93" s="37">
        <v>25.295798595130297</v>
      </c>
      <c r="BG93" s="37">
        <v>25.381254362291301</v>
      </c>
      <c r="BH93" s="37">
        <v>25.498623473294273</v>
      </c>
      <c r="BI93" s="37">
        <v>25.656290580211845</v>
      </c>
      <c r="BJ93" s="37">
        <v>25.846545559139308</v>
      </c>
      <c r="BK93" s="37">
        <v>26.054611691217804</v>
      </c>
      <c r="BL93" s="37">
        <v>26.284288581776156</v>
      </c>
    </row>
    <row r="94" spans="1:64" ht="11.45" customHeight="1">
      <c r="A94" s="34" t="s">
        <v>12</v>
      </c>
      <c r="B94" s="35">
        <v>15.4</v>
      </c>
      <c r="C94" s="35">
        <v>15.6</v>
      </c>
      <c r="D94" s="35">
        <v>15.7</v>
      </c>
      <c r="E94" s="35">
        <v>15.8</v>
      </c>
      <c r="F94" s="35">
        <v>15.9</v>
      </c>
      <c r="G94" s="35">
        <v>16.2</v>
      </c>
      <c r="H94" s="35">
        <v>16.600000000000001</v>
      </c>
      <c r="I94" s="35">
        <v>17.100000000000001</v>
      </c>
      <c r="J94" s="35">
        <v>17.5</v>
      </c>
      <c r="K94" s="36">
        <v>18</v>
      </c>
      <c r="L94" s="35">
        <v>18.600000000000001</v>
      </c>
      <c r="M94" s="35">
        <v>19.3</v>
      </c>
      <c r="N94" s="35">
        <v>19.8</v>
      </c>
      <c r="O94" s="35">
        <v>20.100000000000001</v>
      </c>
      <c r="P94" s="35">
        <v>20.399999999999999</v>
      </c>
      <c r="Q94" s="35">
        <v>20.7</v>
      </c>
      <c r="R94" s="35">
        <v>20.7</v>
      </c>
      <c r="S94" s="35">
        <v>20.7</v>
      </c>
      <c r="T94" s="35">
        <v>20.8</v>
      </c>
      <c r="U94" s="35">
        <v>20.9</v>
      </c>
      <c r="V94" s="36">
        <v>21</v>
      </c>
      <c r="W94" s="35">
        <v>21.1</v>
      </c>
      <c r="X94" s="35">
        <v>21.2</v>
      </c>
      <c r="Y94" s="35">
        <v>21.4</v>
      </c>
      <c r="Z94" s="35">
        <v>21.5</v>
      </c>
      <c r="AA94" s="35">
        <v>21.8</v>
      </c>
      <c r="AB94" s="36">
        <v>22</v>
      </c>
      <c r="AC94" s="35">
        <v>22.1</v>
      </c>
      <c r="AD94" s="35">
        <v>22.2</v>
      </c>
      <c r="AE94" s="35">
        <v>22.4</v>
      </c>
      <c r="AF94" s="37">
        <v>22.698697468517661</v>
      </c>
      <c r="AG94" s="37">
        <v>23.049153419418275</v>
      </c>
      <c r="AH94" s="37">
        <v>23.44527696465558</v>
      </c>
      <c r="AI94" s="37">
        <v>23.879969957394575</v>
      </c>
      <c r="AJ94" s="37">
        <v>24.340588993269602</v>
      </c>
      <c r="AK94" s="37">
        <v>24.791530725506828</v>
      </c>
      <c r="AL94" s="37">
        <v>25.225530815924003</v>
      </c>
      <c r="AM94" s="37">
        <v>25.638551927609271</v>
      </c>
      <c r="AN94" s="37">
        <v>26.015758261679569</v>
      </c>
      <c r="AO94" s="37">
        <v>26.34353114384399</v>
      </c>
      <c r="AP94" s="37">
        <v>26.594595240842938</v>
      </c>
      <c r="AQ94" s="37">
        <v>26.780651826762433</v>
      </c>
      <c r="AR94" s="37">
        <v>26.892980719232593</v>
      </c>
      <c r="AS94" s="37">
        <v>26.910747976793122</v>
      </c>
      <c r="AT94" s="37">
        <v>26.883462309774863</v>
      </c>
      <c r="AU94" s="37">
        <v>26.845896162734487</v>
      </c>
      <c r="AV94" s="37">
        <v>26.814869042290972</v>
      </c>
      <c r="AW94" s="37">
        <v>26.805763981489132</v>
      </c>
      <c r="AX94" s="37">
        <v>26.808892116012547</v>
      </c>
      <c r="AY94" s="37">
        <v>26.820951363216096</v>
      </c>
      <c r="AZ94" s="37">
        <v>26.863826296334043</v>
      </c>
      <c r="BA94" s="37">
        <v>26.927560636952521</v>
      </c>
      <c r="BB94" s="37">
        <v>26.990131601810546</v>
      </c>
      <c r="BC94" s="37">
        <v>27.043908968377043</v>
      </c>
      <c r="BD94" s="37">
        <v>27.084535298904061</v>
      </c>
      <c r="BE94" s="37">
        <v>27.129204459622997</v>
      </c>
      <c r="BF94" s="37">
        <v>27.19692625169013</v>
      </c>
      <c r="BG94" s="37">
        <v>27.295917593020938</v>
      </c>
      <c r="BH94" s="37">
        <v>27.427117004963979</v>
      </c>
      <c r="BI94" s="37">
        <v>27.566859410974018</v>
      </c>
      <c r="BJ94" s="37">
        <v>27.708994431792963</v>
      </c>
      <c r="BK94" s="37">
        <v>27.820997549923973</v>
      </c>
      <c r="BL94" s="37">
        <v>27.880101298645062</v>
      </c>
    </row>
    <row r="95" spans="1:64" ht="11.45" customHeight="1">
      <c r="A95" s="40" t="s">
        <v>88</v>
      </c>
      <c r="B95">
        <v>11.42087579485186</v>
      </c>
      <c r="C95">
        <v>11.414467334050357</v>
      </c>
      <c r="D95">
        <v>11.360969352945991</v>
      </c>
      <c r="E95">
        <v>11.347249601685075</v>
      </c>
      <c r="F95">
        <v>11.275924738079965</v>
      </c>
      <c r="G95">
        <v>11.207283282754981</v>
      </c>
      <c r="H95">
        <v>11.171761280931587</v>
      </c>
      <c r="I95">
        <v>11.130399264780968</v>
      </c>
      <c r="J95">
        <v>11.103294052614386</v>
      </c>
      <c r="K95">
        <v>11.11687926431326</v>
      </c>
      <c r="L95">
        <v>11.10116599738739</v>
      </c>
      <c r="M95">
        <v>10.92395284556687</v>
      </c>
      <c r="N95">
        <v>10.763746057863704</v>
      </c>
      <c r="O95">
        <v>10.784597890793961</v>
      </c>
      <c r="P95">
        <v>11.004985220805578</v>
      </c>
      <c r="Q95">
        <v>11.3089488012646</v>
      </c>
      <c r="R95">
        <v>11.619926118603686</v>
      </c>
      <c r="S95">
        <v>11.975096327579077</v>
      </c>
      <c r="T95">
        <v>12.334496283615405</v>
      </c>
      <c r="U95">
        <v>12.689972876393854</v>
      </c>
      <c r="V95">
        <v>13.018900123725412</v>
      </c>
      <c r="W95">
        <v>13.288041184910119</v>
      </c>
      <c r="X95">
        <v>13.56087218607745</v>
      </c>
      <c r="Y95">
        <v>13.846752236483859</v>
      </c>
      <c r="Z95">
        <v>14.145406877079761</v>
      </c>
      <c r="AA95">
        <v>14.435674665500308</v>
      </c>
      <c r="AB95">
        <v>14.727964214633376</v>
      </c>
      <c r="AC95">
        <v>15.071373456790122</v>
      </c>
      <c r="AD95">
        <v>15.266207209936381</v>
      </c>
      <c r="AE95">
        <v>15.486125308997639</v>
      </c>
      <c r="AF95" s="41">
        <v>15.791549553912706</v>
      </c>
      <c r="AG95" s="41">
        <v>16.133614339262877</v>
      </c>
      <c r="AH95" s="41">
        <v>16.50576632084438</v>
      </c>
      <c r="AI95" s="41">
        <v>16.876015523064158</v>
      </c>
      <c r="AJ95" s="41">
        <v>17.254883848282606</v>
      </c>
      <c r="AK95" s="41">
        <v>17.65623679358804</v>
      </c>
      <c r="AL95" s="41">
        <v>18.02997510042918</v>
      </c>
      <c r="AM95" s="41">
        <v>18.424411194429588</v>
      </c>
      <c r="AN95" s="41">
        <v>18.81903205181273</v>
      </c>
      <c r="AO95" s="41">
        <v>19.209235388548461</v>
      </c>
      <c r="AP95" s="41">
        <v>19.647978782462879</v>
      </c>
      <c r="AQ95" s="41">
        <v>20.09053435574404</v>
      </c>
      <c r="AR95" s="41">
        <v>20.568163856980973</v>
      </c>
      <c r="AS95" s="41">
        <v>21.040269234195311</v>
      </c>
      <c r="AT95" s="41">
        <v>21.493354812733084</v>
      </c>
      <c r="AU95" s="41">
        <v>21.940970534009885</v>
      </c>
      <c r="AV95" s="41">
        <v>22.385847936507144</v>
      </c>
      <c r="AW95" s="41">
        <v>22.832408691756946</v>
      </c>
      <c r="AX95" s="41">
        <v>23.272349224368877</v>
      </c>
      <c r="AY95" s="41">
        <v>23.772508296255456</v>
      </c>
      <c r="AZ95" s="41">
        <v>24.343088994607847</v>
      </c>
      <c r="BA95" s="41">
        <v>24.914021363706084</v>
      </c>
      <c r="BB95" s="41">
        <v>25.472121517541172</v>
      </c>
      <c r="BC95" s="41">
        <v>25.982461923408824</v>
      </c>
      <c r="BD95" s="41">
        <v>26.447970671397822</v>
      </c>
      <c r="BE95" s="41">
        <v>26.869236111273441</v>
      </c>
      <c r="BF95" s="41">
        <v>27.276402496455177</v>
      </c>
      <c r="BG95" s="41">
        <v>27.660238444468785</v>
      </c>
      <c r="BH95" s="41">
        <v>27.987690425216137</v>
      </c>
      <c r="BI95" s="41">
        <v>28.271800549178405</v>
      </c>
      <c r="BJ95" s="41">
        <v>28.563802391781522</v>
      </c>
      <c r="BK95" s="41">
        <v>28.845182899483078</v>
      </c>
      <c r="BL95" s="41">
        <v>29.104260728747239</v>
      </c>
    </row>
    <row r="96" spans="1:64" ht="11.45" customHeight="1">
      <c r="A96" s="34" t="s">
        <v>13</v>
      </c>
      <c r="B96" s="35">
        <v>15.4</v>
      </c>
      <c r="C96" s="35">
        <v>15.8</v>
      </c>
      <c r="D96" s="35">
        <v>16.2</v>
      </c>
      <c r="E96" s="35">
        <v>16.600000000000001</v>
      </c>
      <c r="F96" s="35">
        <v>16.899999999999999</v>
      </c>
      <c r="G96" s="35">
        <v>17.3</v>
      </c>
      <c r="H96" s="35">
        <v>17.7</v>
      </c>
      <c r="I96" s="35">
        <v>17.5</v>
      </c>
      <c r="J96" s="35">
        <v>17.8</v>
      </c>
      <c r="K96" s="36">
        <v>18</v>
      </c>
      <c r="L96" s="35">
        <v>18.3</v>
      </c>
      <c r="M96" s="35">
        <v>18.5</v>
      </c>
      <c r="N96" s="35">
        <v>18.600000000000001</v>
      </c>
      <c r="O96" s="35">
        <v>18.7</v>
      </c>
      <c r="P96" s="35">
        <v>18.8</v>
      </c>
      <c r="Q96" s="36">
        <v>19</v>
      </c>
      <c r="R96" s="35">
        <v>19.3</v>
      </c>
      <c r="S96" s="35">
        <v>19.7</v>
      </c>
      <c r="T96" s="35">
        <v>20.100000000000001</v>
      </c>
      <c r="U96" s="35">
        <v>20.5</v>
      </c>
      <c r="V96" s="35">
        <v>20.9</v>
      </c>
      <c r="W96" s="35">
        <v>21.3</v>
      </c>
      <c r="X96" s="35">
        <v>21.5</v>
      </c>
      <c r="Y96" s="35">
        <v>21.8</v>
      </c>
      <c r="Z96" s="36">
        <v>22</v>
      </c>
      <c r="AA96" s="35">
        <v>22.3</v>
      </c>
      <c r="AB96" s="35">
        <v>22.5</v>
      </c>
      <c r="AC96" s="35">
        <v>22.7</v>
      </c>
      <c r="AD96" s="36">
        <v>23</v>
      </c>
      <c r="AE96" s="35">
        <v>23.3</v>
      </c>
      <c r="AF96" s="37">
        <v>23.733210851941333</v>
      </c>
      <c r="AG96" s="37">
        <v>24.149333294745379</v>
      </c>
      <c r="AH96" s="37">
        <v>24.552734147537638</v>
      </c>
      <c r="AI96" s="37">
        <v>24.971438612505651</v>
      </c>
      <c r="AJ96" s="37">
        <v>25.414663351690415</v>
      </c>
      <c r="AK96" s="37">
        <v>25.894402862302492</v>
      </c>
      <c r="AL96" s="37">
        <v>26.417660500507829</v>
      </c>
      <c r="AM96" s="37">
        <v>26.992433610563094</v>
      </c>
      <c r="AN96" s="37">
        <v>27.599119628185669</v>
      </c>
      <c r="AO96" s="37">
        <v>28.184220121047236</v>
      </c>
      <c r="AP96" s="37">
        <v>28.728882591294223</v>
      </c>
      <c r="AQ96" s="37">
        <v>29.254327118291958</v>
      </c>
      <c r="AR96" s="37">
        <v>29.767495821962171</v>
      </c>
      <c r="AS96" s="37">
        <v>30.273364533363711</v>
      </c>
      <c r="AT96" s="37">
        <v>30.79446051575977</v>
      </c>
      <c r="AU96" s="37">
        <v>31.325306068741721</v>
      </c>
      <c r="AV96" s="37">
        <v>31.84560843550473</v>
      </c>
      <c r="AW96" s="37">
        <v>32.347142161899782</v>
      </c>
      <c r="AX96" s="37">
        <v>32.831102181447335</v>
      </c>
      <c r="AY96" s="37">
        <v>33.311878487422526</v>
      </c>
      <c r="AZ96" s="37">
        <v>33.787657919337825</v>
      </c>
      <c r="BA96" s="37">
        <v>34.21957617044982</v>
      </c>
      <c r="BB96" s="37">
        <v>34.591974232753628</v>
      </c>
      <c r="BC96" s="37">
        <v>34.919803101603961</v>
      </c>
      <c r="BD96" s="37">
        <v>35.1762234479258</v>
      </c>
      <c r="BE96" s="37">
        <v>35.347405947343347</v>
      </c>
      <c r="BF96" s="37">
        <v>35.444575905309414</v>
      </c>
      <c r="BG96" s="37">
        <v>35.473807620818839</v>
      </c>
      <c r="BH96" s="37">
        <v>35.470681279224046</v>
      </c>
      <c r="BI96" s="37">
        <v>35.435392592983284</v>
      </c>
      <c r="BJ96" s="37">
        <v>35.366768169028241</v>
      </c>
      <c r="BK96" s="37">
        <v>35.279481415652178</v>
      </c>
      <c r="BL96" s="37">
        <v>35.163299193348209</v>
      </c>
    </row>
    <row r="97" spans="1:64" ht="11.45" customHeight="1">
      <c r="A97" s="34" t="s">
        <v>54</v>
      </c>
      <c r="B97" s="39">
        <v>15</v>
      </c>
      <c r="C97" s="38">
        <v>15.3</v>
      </c>
      <c r="D97" s="38">
        <v>15.6</v>
      </c>
      <c r="E97" s="39">
        <v>16</v>
      </c>
      <c r="F97" s="38">
        <v>16.3</v>
      </c>
      <c r="G97" s="38">
        <v>16.5</v>
      </c>
      <c r="H97" s="38">
        <v>16.8</v>
      </c>
      <c r="I97" s="39">
        <v>17</v>
      </c>
      <c r="J97" s="39">
        <v>17</v>
      </c>
      <c r="K97" s="38">
        <v>16.8</v>
      </c>
      <c r="L97" s="38">
        <v>16.600000000000001</v>
      </c>
      <c r="M97" s="38">
        <v>16.600000000000001</v>
      </c>
      <c r="N97" s="38">
        <v>16.5</v>
      </c>
      <c r="O97" s="38">
        <v>16.399999999999999</v>
      </c>
      <c r="P97" s="38">
        <v>16.600000000000001</v>
      </c>
      <c r="Q97" s="38">
        <v>16.8</v>
      </c>
      <c r="R97" s="38">
        <v>17.100000000000001</v>
      </c>
      <c r="S97" s="38">
        <v>17.399999999999999</v>
      </c>
      <c r="T97" s="38">
        <v>17.7</v>
      </c>
      <c r="U97" s="38">
        <v>18.100000000000001</v>
      </c>
      <c r="V97" s="38">
        <v>18.399999999999999</v>
      </c>
      <c r="W97" s="38">
        <v>18.7</v>
      </c>
      <c r="X97" s="38">
        <v>18.899999999999999</v>
      </c>
      <c r="Y97" s="38">
        <v>19.100000000000001</v>
      </c>
      <c r="Z97" s="38">
        <v>19.3</v>
      </c>
      <c r="AA97" s="38">
        <v>19.5</v>
      </c>
      <c r="AB97" s="38">
        <v>19.600000000000001</v>
      </c>
      <c r="AC97" s="39">
        <v>20</v>
      </c>
      <c r="AD97" s="38">
        <v>20.100000000000001</v>
      </c>
      <c r="AE97" s="38">
        <v>20.399999999999999</v>
      </c>
      <c r="AF97" s="37">
        <v>20.810772825179885</v>
      </c>
      <c r="AG97" s="37">
        <v>21.24452029885007</v>
      </c>
      <c r="AH97" s="37">
        <v>21.699000575821216</v>
      </c>
      <c r="AI97" s="37">
        <v>22.189288246296829</v>
      </c>
      <c r="AJ97" s="37">
        <v>22.724088254332944</v>
      </c>
      <c r="AK97" s="37">
        <v>23.272691410111292</v>
      </c>
      <c r="AL97" s="37">
        <v>23.806699149104794</v>
      </c>
      <c r="AM97" s="37">
        <v>24.350680230816334</v>
      </c>
      <c r="AN97" s="37">
        <v>24.894599578883067</v>
      </c>
      <c r="AO97" s="37">
        <v>25.42707072359276</v>
      </c>
      <c r="AP97" s="37">
        <v>25.958862443033535</v>
      </c>
      <c r="AQ97" s="37">
        <v>26.494473448980642</v>
      </c>
      <c r="AR97" s="37">
        <v>27.038221188569242</v>
      </c>
      <c r="AS97" s="37">
        <v>27.582946330728838</v>
      </c>
      <c r="AT97" s="37">
        <v>28.135345786659133</v>
      </c>
      <c r="AU97" s="37">
        <v>28.697883682546546</v>
      </c>
      <c r="AV97" s="37">
        <v>29.258924415873821</v>
      </c>
      <c r="AW97" s="37">
        <v>29.800645524394799</v>
      </c>
      <c r="AX97" s="37">
        <v>30.309001632275603</v>
      </c>
      <c r="AY97" s="37">
        <v>30.767546061617253</v>
      </c>
      <c r="AZ97" s="37">
        <v>31.1675105517125</v>
      </c>
      <c r="BA97" s="37">
        <v>31.510394487758262</v>
      </c>
      <c r="BB97" s="37">
        <v>31.790506285764003</v>
      </c>
      <c r="BC97" s="37">
        <v>32.007207930839257</v>
      </c>
      <c r="BD97" s="37">
        <v>32.170188326322993</v>
      </c>
      <c r="BE97" s="37">
        <v>32.29263841608676</v>
      </c>
      <c r="BF97" s="37">
        <v>32.375988078096562</v>
      </c>
      <c r="BG97" s="37">
        <v>32.428988046947516</v>
      </c>
      <c r="BH97" s="37">
        <v>32.465194988635844</v>
      </c>
      <c r="BI97" s="37">
        <v>32.489078070822025</v>
      </c>
      <c r="BJ97" s="37">
        <v>32.499396872789937</v>
      </c>
      <c r="BK97" s="37">
        <v>32.499266877777323</v>
      </c>
      <c r="BL97" s="37">
        <v>32.500132339165518</v>
      </c>
    </row>
    <row r="98" spans="1:64" ht="11.45" customHeight="1">
      <c r="A98" s="34" t="s">
        <v>14</v>
      </c>
      <c r="B98" s="35">
        <v>14.8</v>
      </c>
      <c r="C98" s="35">
        <v>15.1</v>
      </c>
      <c r="D98" s="35">
        <v>15.3</v>
      </c>
      <c r="E98" s="35">
        <v>15.5</v>
      </c>
      <c r="F98" s="35">
        <v>15.7</v>
      </c>
      <c r="G98" s="35">
        <v>15.8</v>
      </c>
      <c r="H98" s="35">
        <v>15.9</v>
      </c>
      <c r="I98" s="36">
        <v>16</v>
      </c>
      <c r="J98" s="35">
        <v>16.100000000000001</v>
      </c>
      <c r="K98" s="35">
        <v>16.2</v>
      </c>
      <c r="L98" s="35">
        <v>16.3</v>
      </c>
      <c r="M98" s="35">
        <v>16.399999999999999</v>
      </c>
      <c r="N98" s="35">
        <v>16.3</v>
      </c>
      <c r="O98" s="35">
        <v>16.399999999999999</v>
      </c>
      <c r="P98" s="35">
        <v>16.5</v>
      </c>
      <c r="Q98" s="35">
        <v>16.600000000000001</v>
      </c>
      <c r="R98" s="35">
        <v>16.7</v>
      </c>
      <c r="S98" s="35">
        <v>17.100000000000001</v>
      </c>
      <c r="T98" s="35">
        <v>17.600000000000001</v>
      </c>
      <c r="U98" s="36">
        <v>18</v>
      </c>
      <c r="V98" s="35">
        <v>18.399999999999999</v>
      </c>
      <c r="W98" s="35">
        <v>18.899999999999999</v>
      </c>
      <c r="X98" s="35">
        <v>19.3</v>
      </c>
      <c r="Y98" s="35">
        <v>19.7</v>
      </c>
      <c r="Z98" s="36">
        <v>20</v>
      </c>
      <c r="AA98" s="35">
        <v>20.399999999999999</v>
      </c>
      <c r="AB98" s="35">
        <v>20.6</v>
      </c>
      <c r="AC98" s="35">
        <v>20.9</v>
      </c>
      <c r="AD98" s="35">
        <v>21.1</v>
      </c>
      <c r="AE98" s="35">
        <v>21.4</v>
      </c>
      <c r="AF98" s="37">
        <v>21.728793222272273</v>
      </c>
      <c r="AG98" s="37">
        <v>22.054511155665971</v>
      </c>
      <c r="AH98" s="37">
        <v>22.375086811189178</v>
      </c>
      <c r="AI98" s="37">
        <v>22.706792350407529</v>
      </c>
      <c r="AJ98" s="37">
        <v>23.056131972801268</v>
      </c>
      <c r="AK98" s="37">
        <v>23.395961243974885</v>
      </c>
      <c r="AL98" s="37">
        <v>23.715224953575678</v>
      </c>
      <c r="AM98" s="37">
        <v>24.004617528531789</v>
      </c>
      <c r="AN98" s="37">
        <v>24.269100867042976</v>
      </c>
      <c r="AO98" s="37">
        <v>24.531221059860702</v>
      </c>
      <c r="AP98" s="37">
        <v>24.795568805687147</v>
      </c>
      <c r="AQ98" s="37">
        <v>25.069105435160331</v>
      </c>
      <c r="AR98" s="37">
        <v>25.349180366224338</v>
      </c>
      <c r="AS98" s="37">
        <v>25.60787277239373</v>
      </c>
      <c r="AT98" s="37">
        <v>25.815082998554164</v>
      </c>
      <c r="AU98" s="37">
        <v>25.95916966554627</v>
      </c>
      <c r="AV98" s="37">
        <v>26.051785526416896</v>
      </c>
      <c r="AW98" s="37">
        <v>26.135978789698171</v>
      </c>
      <c r="AX98" s="37">
        <v>26.228875867176011</v>
      </c>
      <c r="AY98" s="37">
        <v>26.328462735679899</v>
      </c>
      <c r="AZ98" s="37">
        <v>26.4687662980628</v>
      </c>
      <c r="BA98" s="37">
        <v>26.630817445215992</v>
      </c>
      <c r="BB98" s="37">
        <v>26.78091785083215</v>
      </c>
      <c r="BC98" s="37">
        <v>26.89700933963038</v>
      </c>
      <c r="BD98" s="37">
        <v>26.991678219976542</v>
      </c>
      <c r="BE98" s="37">
        <v>27.102638442319694</v>
      </c>
      <c r="BF98" s="37">
        <v>27.223920304086633</v>
      </c>
      <c r="BG98" s="37">
        <v>27.344015064236086</v>
      </c>
      <c r="BH98" s="37">
        <v>27.461004641439644</v>
      </c>
      <c r="BI98" s="37">
        <v>27.57448531594309</v>
      </c>
      <c r="BJ98" s="37">
        <v>27.681396189151094</v>
      </c>
      <c r="BK98" s="37">
        <v>27.7758472198372</v>
      </c>
      <c r="BL98" s="37">
        <v>27.852627518691712</v>
      </c>
    </row>
    <row r="99" spans="1:64" ht="11.45" customHeight="1">
      <c r="A99" s="34" t="s">
        <v>15</v>
      </c>
      <c r="B99" s="38">
        <v>16.5</v>
      </c>
      <c r="C99" s="38">
        <v>16.899999999999999</v>
      </c>
      <c r="D99" s="38">
        <v>17.2</v>
      </c>
      <c r="E99" s="38">
        <v>17.5</v>
      </c>
      <c r="F99" s="38">
        <v>17.8</v>
      </c>
      <c r="G99" s="38">
        <v>18.100000000000001</v>
      </c>
      <c r="H99" s="38">
        <v>18.399999999999999</v>
      </c>
      <c r="I99" s="38">
        <v>18.7</v>
      </c>
      <c r="J99" s="39">
        <v>19</v>
      </c>
      <c r="K99" s="38">
        <v>19.2</v>
      </c>
      <c r="L99" s="38">
        <v>19.5</v>
      </c>
      <c r="M99" s="38">
        <v>19.8</v>
      </c>
      <c r="N99" s="38">
        <v>20.100000000000001</v>
      </c>
      <c r="O99" s="38">
        <v>20.2</v>
      </c>
      <c r="P99" s="38">
        <v>20.2</v>
      </c>
      <c r="Q99" s="38">
        <v>20.399999999999999</v>
      </c>
      <c r="R99" s="38">
        <v>20.399999999999999</v>
      </c>
      <c r="S99" s="38">
        <v>20.8</v>
      </c>
      <c r="T99" s="38">
        <v>21.1</v>
      </c>
      <c r="U99" s="38">
        <v>21.5</v>
      </c>
      <c r="V99" s="38">
        <v>21.9</v>
      </c>
      <c r="W99" s="38">
        <v>22.1</v>
      </c>
      <c r="X99" s="38">
        <v>22.4</v>
      </c>
      <c r="Y99" s="38">
        <v>22.6</v>
      </c>
      <c r="Z99" s="38">
        <v>22.9</v>
      </c>
      <c r="AA99" s="38">
        <v>23.2</v>
      </c>
      <c r="AB99" s="38">
        <v>23.5</v>
      </c>
      <c r="AC99" s="38">
        <v>23.8</v>
      </c>
      <c r="AD99" s="39">
        <v>24</v>
      </c>
      <c r="AE99" s="38">
        <v>24.3</v>
      </c>
      <c r="AF99" s="37">
        <v>24.693255763179828</v>
      </c>
      <c r="AG99" s="37">
        <v>25.113430553689682</v>
      </c>
      <c r="AH99" s="37">
        <v>25.558377147838236</v>
      </c>
      <c r="AI99" s="37">
        <v>26.033561090732675</v>
      </c>
      <c r="AJ99" s="37">
        <v>26.575001873252688</v>
      </c>
      <c r="AK99" s="37">
        <v>27.147082006643998</v>
      </c>
      <c r="AL99" s="37">
        <v>27.702827865201119</v>
      </c>
      <c r="AM99" s="37">
        <v>28.245524698502223</v>
      </c>
      <c r="AN99" s="37">
        <v>28.770334670541967</v>
      </c>
      <c r="AO99" s="37">
        <v>29.289893670256244</v>
      </c>
      <c r="AP99" s="37">
        <v>29.787931085407045</v>
      </c>
      <c r="AQ99" s="37">
        <v>30.266460980830654</v>
      </c>
      <c r="AR99" s="37">
        <v>30.738491344697731</v>
      </c>
      <c r="AS99" s="37">
        <v>31.19056849263065</v>
      </c>
      <c r="AT99" s="37">
        <v>31.634756276645568</v>
      </c>
      <c r="AU99" s="37">
        <v>32.050151263074518</v>
      </c>
      <c r="AV99" s="37">
        <v>32.400784025805109</v>
      </c>
      <c r="AW99" s="37">
        <v>32.687718819864315</v>
      </c>
      <c r="AX99" s="37">
        <v>32.923231243713978</v>
      </c>
      <c r="AY99" s="37">
        <v>33.104295113707643</v>
      </c>
      <c r="AZ99" s="37">
        <v>33.234200355806649</v>
      </c>
      <c r="BA99" s="37">
        <v>33.330955513245442</v>
      </c>
      <c r="BB99" s="37">
        <v>33.409934638340609</v>
      </c>
      <c r="BC99" s="37">
        <v>33.467034724078424</v>
      </c>
      <c r="BD99" s="37">
        <v>33.496380077034871</v>
      </c>
      <c r="BE99" s="37">
        <v>33.507231529353632</v>
      </c>
      <c r="BF99" s="37">
        <v>33.493467898855002</v>
      </c>
      <c r="BG99" s="37">
        <v>33.463212382401061</v>
      </c>
      <c r="BH99" s="37">
        <v>33.44407361599923</v>
      </c>
      <c r="BI99" s="37">
        <v>33.426041971720835</v>
      </c>
      <c r="BJ99" s="37">
        <v>33.400171331997022</v>
      </c>
      <c r="BK99" s="37">
        <v>33.37091920218888</v>
      </c>
      <c r="BL99" s="37">
        <v>33.340327412256407</v>
      </c>
    </row>
    <row r="100" spans="1:64" ht="11.45" customHeight="1">
      <c r="A100" s="34" t="s">
        <v>16</v>
      </c>
      <c r="B100" s="35">
        <v>13.9</v>
      </c>
      <c r="C100" s="35">
        <v>14.1</v>
      </c>
      <c r="D100" s="35">
        <v>14.2</v>
      </c>
      <c r="E100" s="35">
        <v>14.3</v>
      </c>
      <c r="F100" s="35">
        <v>14.3</v>
      </c>
      <c r="G100" s="35">
        <v>14.3</v>
      </c>
      <c r="H100" s="35">
        <v>13.9</v>
      </c>
      <c r="I100" s="35">
        <v>13.9</v>
      </c>
      <c r="J100" s="36">
        <v>14</v>
      </c>
      <c r="K100" s="36">
        <v>14</v>
      </c>
      <c r="L100" s="35">
        <v>14.1</v>
      </c>
      <c r="M100" s="35">
        <v>14.1</v>
      </c>
      <c r="N100" s="36">
        <v>14</v>
      </c>
      <c r="O100" s="36">
        <v>14</v>
      </c>
      <c r="P100" s="36">
        <v>14</v>
      </c>
      <c r="Q100" s="36">
        <v>14</v>
      </c>
      <c r="R100" s="35">
        <v>13.9</v>
      </c>
      <c r="S100" s="36">
        <v>14</v>
      </c>
      <c r="T100" s="36">
        <v>14</v>
      </c>
      <c r="U100" s="35">
        <v>14.1</v>
      </c>
      <c r="V100" s="35">
        <v>14.2</v>
      </c>
      <c r="W100" s="35">
        <v>14.2</v>
      </c>
      <c r="X100" s="35">
        <v>14.2</v>
      </c>
      <c r="Y100" s="35">
        <v>14.3</v>
      </c>
      <c r="Z100" s="35">
        <v>14.4</v>
      </c>
      <c r="AA100" s="35">
        <v>14.5</v>
      </c>
      <c r="AB100" s="35">
        <v>14.6</v>
      </c>
      <c r="AC100" s="35">
        <v>14.8</v>
      </c>
      <c r="AD100" s="35">
        <v>14.9</v>
      </c>
      <c r="AE100" s="36">
        <v>15</v>
      </c>
      <c r="AF100" s="37">
        <v>15.228340612814192</v>
      </c>
      <c r="AG100" s="37">
        <v>15.486000419535401</v>
      </c>
      <c r="AH100" s="37">
        <v>15.774319893356513</v>
      </c>
      <c r="AI100" s="37">
        <v>16.091675130403594</v>
      </c>
      <c r="AJ100" s="37">
        <v>16.439145995065306</v>
      </c>
      <c r="AK100" s="37">
        <v>16.798166204312231</v>
      </c>
      <c r="AL100" s="37">
        <v>17.145300074249612</v>
      </c>
      <c r="AM100" s="37">
        <v>17.488827071123861</v>
      </c>
      <c r="AN100" s="37">
        <v>17.832835812965435</v>
      </c>
      <c r="AO100" s="37">
        <v>18.163559858513327</v>
      </c>
      <c r="AP100" s="37">
        <v>18.473927997769803</v>
      </c>
      <c r="AQ100" s="37">
        <v>18.781385564712483</v>
      </c>
      <c r="AR100" s="37">
        <v>19.079697875676171</v>
      </c>
      <c r="AS100" s="37">
        <v>19.343080140221009</v>
      </c>
      <c r="AT100" s="37">
        <v>19.598871375135872</v>
      </c>
      <c r="AU100" s="37">
        <v>19.864641675464863</v>
      </c>
      <c r="AV100" s="37">
        <v>20.12834152413523</v>
      </c>
      <c r="AW100" s="37">
        <v>20.403633712247629</v>
      </c>
      <c r="AX100" s="37">
        <v>20.689401218359873</v>
      </c>
      <c r="AY100" s="37">
        <v>20.968722867843233</v>
      </c>
      <c r="AZ100" s="37">
        <v>21.264634287752191</v>
      </c>
      <c r="BA100" s="37">
        <v>21.573424866734182</v>
      </c>
      <c r="BB100" s="37">
        <v>21.883636368866142</v>
      </c>
      <c r="BC100" s="37">
        <v>22.190628242168813</v>
      </c>
      <c r="BD100" s="37">
        <v>22.485679586195747</v>
      </c>
      <c r="BE100" s="37">
        <v>22.776915145683834</v>
      </c>
      <c r="BF100" s="37">
        <v>23.09018732272876</v>
      </c>
      <c r="BG100" s="37">
        <v>23.421807782785223</v>
      </c>
      <c r="BH100" s="37">
        <v>23.767987134059183</v>
      </c>
      <c r="BI100" s="37">
        <v>24.130127403239545</v>
      </c>
      <c r="BJ100" s="37">
        <v>24.502978934373584</v>
      </c>
      <c r="BK100" s="37">
        <v>24.867638390408139</v>
      </c>
      <c r="BL100" s="37">
        <v>25.228824209673274</v>
      </c>
    </row>
    <row r="101" spans="1:64" ht="11.45" customHeight="1">
      <c r="A101" s="34" t="s">
        <v>17</v>
      </c>
      <c r="B101" s="38">
        <v>13.2</v>
      </c>
      <c r="C101" s="38">
        <v>13.3</v>
      </c>
      <c r="D101" s="38">
        <v>13.4</v>
      </c>
      <c r="E101" s="38">
        <v>13.5</v>
      </c>
      <c r="F101" s="38">
        <v>13.5</v>
      </c>
      <c r="G101" s="38">
        <v>13.6</v>
      </c>
      <c r="H101" s="38">
        <v>13.6</v>
      </c>
      <c r="I101" s="38">
        <v>13.7</v>
      </c>
      <c r="J101" s="38">
        <v>13.7</v>
      </c>
      <c r="K101" s="38">
        <v>13.8</v>
      </c>
      <c r="L101" s="39">
        <v>14</v>
      </c>
      <c r="M101" s="38">
        <v>14.3</v>
      </c>
      <c r="N101" s="38">
        <v>14.5</v>
      </c>
      <c r="O101" s="38">
        <v>14.7</v>
      </c>
      <c r="P101" s="39">
        <v>15</v>
      </c>
      <c r="Q101" s="38">
        <v>15.3</v>
      </c>
      <c r="R101" s="38">
        <v>15.6</v>
      </c>
      <c r="S101" s="38">
        <v>16.2</v>
      </c>
      <c r="T101" s="38">
        <v>16.8</v>
      </c>
      <c r="U101" s="38">
        <v>17.3</v>
      </c>
      <c r="V101" s="38">
        <v>17.8</v>
      </c>
      <c r="W101" s="38">
        <v>18.2</v>
      </c>
      <c r="X101" s="38">
        <v>18.5</v>
      </c>
      <c r="Y101" s="38">
        <v>18.899999999999999</v>
      </c>
      <c r="Z101" s="38">
        <v>19.2</v>
      </c>
      <c r="AA101" s="38">
        <v>19.5</v>
      </c>
      <c r="AB101" s="38">
        <v>19.8</v>
      </c>
      <c r="AC101" s="39">
        <v>20</v>
      </c>
      <c r="AD101" s="38">
        <v>20.2</v>
      </c>
      <c r="AE101" s="38">
        <v>20.5</v>
      </c>
      <c r="AF101" s="37">
        <v>20.845831192772476</v>
      </c>
      <c r="AG101" s="37">
        <v>21.210799093057656</v>
      </c>
      <c r="AH101" s="37">
        <v>21.595750733218082</v>
      </c>
      <c r="AI101" s="37">
        <v>21.988988483948074</v>
      </c>
      <c r="AJ101" s="37">
        <v>22.387701548012441</v>
      </c>
      <c r="AK101" s="37">
        <v>22.768837813263872</v>
      </c>
      <c r="AL101" s="37">
        <v>23.113556307256811</v>
      </c>
      <c r="AM101" s="37">
        <v>23.431457532595555</v>
      </c>
      <c r="AN101" s="37">
        <v>23.739312653900026</v>
      </c>
      <c r="AO101" s="37">
        <v>24.068070721781559</v>
      </c>
      <c r="AP101" s="37">
        <v>24.398564321298057</v>
      </c>
      <c r="AQ101" s="37">
        <v>24.680434126133093</v>
      </c>
      <c r="AR101" s="37">
        <v>24.899994381827579</v>
      </c>
      <c r="AS101" s="37">
        <v>25.041441439543657</v>
      </c>
      <c r="AT101" s="37">
        <v>25.117376963894415</v>
      </c>
      <c r="AU101" s="37">
        <v>25.14900543384401</v>
      </c>
      <c r="AV101" s="37">
        <v>25.152641090340719</v>
      </c>
      <c r="AW101" s="37">
        <v>25.148349134474195</v>
      </c>
      <c r="AX101" s="37">
        <v>25.146913514901556</v>
      </c>
      <c r="AY101" s="37">
        <v>25.152803315682124</v>
      </c>
      <c r="AZ101" s="37">
        <v>25.177678722328618</v>
      </c>
      <c r="BA101" s="37">
        <v>25.214969965632605</v>
      </c>
      <c r="BB101" s="37">
        <v>25.238109347102693</v>
      </c>
      <c r="BC101" s="37">
        <v>25.252528327125919</v>
      </c>
      <c r="BD101" s="37">
        <v>25.282107347474508</v>
      </c>
      <c r="BE101" s="37">
        <v>25.338218752681794</v>
      </c>
      <c r="BF101" s="37">
        <v>25.41900000850789</v>
      </c>
      <c r="BG101" s="37">
        <v>25.517540669542743</v>
      </c>
      <c r="BH101" s="37">
        <v>25.627426727693383</v>
      </c>
      <c r="BI101" s="37">
        <v>25.751876111718005</v>
      </c>
      <c r="BJ101" s="37">
        <v>25.905145310955923</v>
      </c>
      <c r="BK101" s="37">
        <v>26.082518935595999</v>
      </c>
      <c r="BL101" s="37">
        <v>26.259741144461255</v>
      </c>
    </row>
    <row r="102" spans="1:64" ht="11.45" customHeight="1">
      <c r="A102" s="34" t="s">
        <v>18</v>
      </c>
      <c r="B102" s="35">
        <v>15.1</v>
      </c>
      <c r="C102" s="35">
        <v>15.2</v>
      </c>
      <c r="D102" s="35">
        <v>15.3</v>
      </c>
      <c r="E102" s="35">
        <v>15.4</v>
      </c>
      <c r="F102" s="35">
        <v>15.4</v>
      </c>
      <c r="G102" s="35">
        <v>15.4</v>
      </c>
      <c r="H102" s="35">
        <v>15.4</v>
      </c>
      <c r="I102" s="35">
        <v>15.5</v>
      </c>
      <c r="J102" s="35">
        <v>15.4</v>
      </c>
      <c r="K102" s="35">
        <v>15.5</v>
      </c>
      <c r="L102" s="35">
        <v>15.9</v>
      </c>
      <c r="M102" s="35">
        <v>16.399999999999999</v>
      </c>
      <c r="N102" s="35">
        <v>16.899999999999999</v>
      </c>
      <c r="O102" s="35">
        <v>17.100000000000001</v>
      </c>
      <c r="P102" s="35">
        <v>17.399999999999999</v>
      </c>
      <c r="Q102" s="35">
        <v>17.600000000000001</v>
      </c>
      <c r="R102" s="35">
        <v>17.600000000000001</v>
      </c>
      <c r="S102" s="35">
        <v>17.8</v>
      </c>
      <c r="T102" s="35">
        <v>18.100000000000001</v>
      </c>
      <c r="U102" s="35">
        <v>18.3</v>
      </c>
      <c r="V102" s="35">
        <v>18.5</v>
      </c>
      <c r="W102" s="35">
        <v>18.399999999999999</v>
      </c>
      <c r="X102" s="35">
        <v>18.5</v>
      </c>
      <c r="Y102" s="35">
        <v>18.7</v>
      </c>
      <c r="Z102" s="35">
        <v>18.8</v>
      </c>
      <c r="AA102" s="36">
        <v>19</v>
      </c>
      <c r="AB102" s="35">
        <v>19.2</v>
      </c>
      <c r="AC102" s="35">
        <v>19.399999999999999</v>
      </c>
      <c r="AD102" s="35">
        <v>19.600000000000001</v>
      </c>
      <c r="AE102" s="35">
        <v>19.8</v>
      </c>
      <c r="AF102" s="37">
        <v>20.19580162204867</v>
      </c>
      <c r="AG102" s="37">
        <v>20.630511118515614</v>
      </c>
      <c r="AH102" s="37">
        <v>21.099264731043505</v>
      </c>
      <c r="AI102" s="37">
        <v>21.591627597890763</v>
      </c>
      <c r="AJ102" s="37">
        <v>22.096341391851453</v>
      </c>
      <c r="AK102" s="37">
        <v>22.593084190469078</v>
      </c>
      <c r="AL102" s="37">
        <v>23.073079601846896</v>
      </c>
      <c r="AM102" s="37">
        <v>23.540259257767364</v>
      </c>
      <c r="AN102" s="37">
        <v>24.000335379991444</v>
      </c>
      <c r="AO102" s="37">
        <v>24.435305873477933</v>
      </c>
      <c r="AP102" s="37">
        <v>24.804616220251759</v>
      </c>
      <c r="AQ102" s="37">
        <v>25.113652018266226</v>
      </c>
      <c r="AR102" s="37">
        <v>25.383174658258636</v>
      </c>
      <c r="AS102" s="37">
        <v>25.596200829701992</v>
      </c>
      <c r="AT102" s="37">
        <v>25.773339390135941</v>
      </c>
      <c r="AU102" s="37">
        <v>25.934823055209172</v>
      </c>
      <c r="AV102" s="37">
        <v>26.059236687142505</v>
      </c>
      <c r="AW102" s="37">
        <v>26.155220933353068</v>
      </c>
      <c r="AX102" s="37">
        <v>26.246637957594981</v>
      </c>
      <c r="AY102" s="37">
        <v>26.345217838243116</v>
      </c>
      <c r="AZ102" s="37">
        <v>26.477624158815903</v>
      </c>
      <c r="BA102" s="37">
        <v>26.650527102751084</v>
      </c>
      <c r="BB102" s="37">
        <v>26.836152079176301</v>
      </c>
      <c r="BC102" s="37">
        <v>27.004086523926055</v>
      </c>
      <c r="BD102" s="37">
        <v>27.154258078347222</v>
      </c>
      <c r="BE102" s="37">
        <v>27.299780072439784</v>
      </c>
      <c r="BF102" s="37">
        <v>27.43821834843974</v>
      </c>
      <c r="BG102" s="37">
        <v>27.573896807929923</v>
      </c>
      <c r="BH102" s="37">
        <v>27.719330541458675</v>
      </c>
      <c r="BI102" s="37">
        <v>27.87245098864145</v>
      </c>
      <c r="BJ102" s="37">
        <v>28.027291322931948</v>
      </c>
      <c r="BK102" s="37">
        <v>28.191508329504597</v>
      </c>
      <c r="BL102" s="37">
        <v>28.355108302145261</v>
      </c>
    </row>
    <row r="103" spans="1:64" ht="11.45" customHeight="1">
      <c r="A103" s="34" t="s">
        <v>55</v>
      </c>
      <c r="B103" s="38">
        <v>14.8</v>
      </c>
      <c r="C103" s="38">
        <v>15.1</v>
      </c>
      <c r="D103" s="38">
        <v>15.3</v>
      </c>
      <c r="E103" s="38">
        <v>15.6</v>
      </c>
      <c r="F103" s="38">
        <v>15.8</v>
      </c>
      <c r="G103" s="39">
        <v>16</v>
      </c>
      <c r="H103" s="38">
        <v>16.3</v>
      </c>
      <c r="I103" s="38">
        <v>16.600000000000001</v>
      </c>
      <c r="J103" s="38">
        <v>16.7</v>
      </c>
      <c r="K103" s="38">
        <v>16.899999999999999</v>
      </c>
      <c r="L103" s="38">
        <v>17.2</v>
      </c>
      <c r="M103" s="38">
        <v>17.399999999999999</v>
      </c>
      <c r="N103" s="38">
        <v>17.5</v>
      </c>
      <c r="O103" s="38">
        <v>17.7</v>
      </c>
      <c r="P103" s="39">
        <v>18</v>
      </c>
      <c r="Q103" s="38">
        <v>18.3</v>
      </c>
      <c r="R103" s="38">
        <v>18.7</v>
      </c>
      <c r="S103" s="38">
        <v>19.2</v>
      </c>
      <c r="T103" s="38">
        <v>19.5</v>
      </c>
      <c r="U103" s="39">
        <v>20</v>
      </c>
      <c r="V103" s="38">
        <v>20.399999999999999</v>
      </c>
      <c r="W103" s="38">
        <v>20.9</v>
      </c>
      <c r="X103" s="38">
        <v>21.3</v>
      </c>
      <c r="Y103" s="38">
        <v>21.8</v>
      </c>
      <c r="Z103" s="38">
        <v>22.2</v>
      </c>
      <c r="AA103" s="38">
        <v>22.7</v>
      </c>
      <c r="AB103" s="38">
        <v>23.2</v>
      </c>
      <c r="AC103" s="38">
        <v>23.6</v>
      </c>
      <c r="AD103" s="38">
        <v>23.9</v>
      </c>
      <c r="AE103" s="38">
        <v>24.1</v>
      </c>
      <c r="AF103" s="37">
        <v>24.513127691463044</v>
      </c>
      <c r="AG103" s="37">
        <v>24.929776571082051</v>
      </c>
      <c r="AH103" s="37">
        <v>25.358813371597265</v>
      </c>
      <c r="AI103" s="37">
        <v>25.791435366503912</v>
      </c>
      <c r="AJ103" s="37">
        <v>26.227427297429546</v>
      </c>
      <c r="AK103" s="37">
        <v>26.666666363582134</v>
      </c>
      <c r="AL103" s="37">
        <v>27.089850602528532</v>
      </c>
      <c r="AM103" s="37">
        <v>27.498585349696338</v>
      </c>
      <c r="AN103" s="37">
        <v>27.889841128853782</v>
      </c>
      <c r="AO103" s="37">
        <v>28.269249772334444</v>
      </c>
      <c r="AP103" s="37">
        <v>28.648071863115643</v>
      </c>
      <c r="AQ103" s="37">
        <v>29.05186677240151</v>
      </c>
      <c r="AR103" s="37">
        <v>29.478008336243459</v>
      </c>
      <c r="AS103" s="37">
        <v>29.901656563770445</v>
      </c>
      <c r="AT103" s="37">
        <v>30.339439454676015</v>
      </c>
      <c r="AU103" s="37">
        <v>30.802720276386498</v>
      </c>
      <c r="AV103" s="37">
        <v>31.27832153900318</v>
      </c>
      <c r="AW103" s="37">
        <v>31.735462440988986</v>
      </c>
      <c r="AX103" s="37">
        <v>32.120713778405829</v>
      </c>
      <c r="AY103" s="37">
        <v>32.436985922029422</v>
      </c>
      <c r="AZ103" s="37">
        <v>32.720886466891493</v>
      </c>
      <c r="BA103" s="37">
        <v>32.969069736259151</v>
      </c>
      <c r="BB103" s="37">
        <v>33.185990783594065</v>
      </c>
      <c r="BC103" s="37">
        <v>33.36708004808623</v>
      </c>
      <c r="BD103" s="37">
        <v>33.502418862063038</v>
      </c>
      <c r="BE103" s="37">
        <v>33.578827744151781</v>
      </c>
      <c r="BF103" s="37">
        <v>33.600415807075088</v>
      </c>
      <c r="BG103" s="37">
        <v>33.5988744077059</v>
      </c>
      <c r="BH103" s="37">
        <v>33.594099499285399</v>
      </c>
      <c r="BI103" s="37">
        <v>33.582782433405256</v>
      </c>
      <c r="BJ103" s="37">
        <v>33.557724253440512</v>
      </c>
      <c r="BK103" s="37">
        <v>33.536611888565922</v>
      </c>
      <c r="BL103" s="37">
        <v>33.514384431421071</v>
      </c>
    </row>
    <row r="104" spans="1:64" ht="11.45" customHeight="1">
      <c r="A104" s="34" t="s">
        <v>19</v>
      </c>
      <c r="B104" s="35">
        <v>14.1</v>
      </c>
      <c r="C104" s="35">
        <v>14.3</v>
      </c>
      <c r="D104" s="35">
        <v>14.5</v>
      </c>
      <c r="E104" s="35">
        <v>14.6</v>
      </c>
      <c r="F104" s="35">
        <v>14.7</v>
      </c>
      <c r="G104" s="35">
        <v>14.8</v>
      </c>
      <c r="H104" s="36">
        <v>15</v>
      </c>
      <c r="I104" s="35">
        <v>15.2</v>
      </c>
      <c r="J104" s="35">
        <v>15.3</v>
      </c>
      <c r="K104" s="35">
        <v>15.6</v>
      </c>
      <c r="L104" s="35">
        <v>15.9</v>
      </c>
      <c r="M104" s="36">
        <v>16</v>
      </c>
      <c r="N104" s="35">
        <v>16.5</v>
      </c>
      <c r="O104" s="35">
        <v>16.5</v>
      </c>
      <c r="P104" s="35">
        <v>16.7</v>
      </c>
      <c r="Q104" s="36">
        <v>17</v>
      </c>
      <c r="R104" s="35">
        <v>17.5</v>
      </c>
      <c r="S104" s="35">
        <v>18.100000000000001</v>
      </c>
      <c r="T104" s="35">
        <v>18.8</v>
      </c>
      <c r="U104" s="35">
        <v>19.399999999999999</v>
      </c>
      <c r="V104" s="35">
        <v>19.899999999999999</v>
      </c>
      <c r="W104" s="35">
        <v>20.5</v>
      </c>
      <c r="X104" s="35">
        <v>20.9</v>
      </c>
      <c r="Y104" s="35">
        <v>21.4</v>
      </c>
      <c r="Z104" s="35">
        <v>21.8</v>
      </c>
      <c r="AA104" s="35">
        <v>22.3</v>
      </c>
      <c r="AB104" s="35">
        <v>22.7</v>
      </c>
      <c r="AC104" s="35">
        <v>23.1</v>
      </c>
      <c r="AD104" s="35">
        <v>23.3</v>
      </c>
      <c r="AE104" s="35">
        <v>23.4</v>
      </c>
      <c r="AF104" s="37">
        <v>23.690919046903876</v>
      </c>
      <c r="AG104" s="37">
        <v>23.987826142603968</v>
      </c>
      <c r="AH104" s="37">
        <v>24.29134121486878</v>
      </c>
      <c r="AI104" s="37">
        <v>24.597879090899593</v>
      </c>
      <c r="AJ104" s="37">
        <v>24.89114578577988</v>
      </c>
      <c r="AK104" s="37">
        <v>25.154668327086508</v>
      </c>
      <c r="AL104" s="37">
        <v>25.391607434193517</v>
      </c>
      <c r="AM104" s="37">
        <v>25.609983481573625</v>
      </c>
      <c r="AN104" s="37">
        <v>25.799347838313306</v>
      </c>
      <c r="AO104" s="37">
        <v>25.922944756781249</v>
      </c>
      <c r="AP104" s="37">
        <v>25.986262714349937</v>
      </c>
      <c r="AQ104" s="37">
        <v>26.015625192537652</v>
      </c>
      <c r="AR104" s="37">
        <v>26.007538033019809</v>
      </c>
      <c r="AS104" s="37">
        <v>25.963075340800188</v>
      </c>
      <c r="AT104" s="37">
        <v>25.946227773724335</v>
      </c>
      <c r="AU104" s="37">
        <v>26.000606667720739</v>
      </c>
      <c r="AV104" s="37">
        <v>26.092657348307384</v>
      </c>
      <c r="AW104" s="37">
        <v>26.195393784983601</v>
      </c>
      <c r="AX104" s="37">
        <v>26.294105668406793</v>
      </c>
      <c r="AY104" s="37">
        <v>26.393026962273925</v>
      </c>
      <c r="AZ104" s="37">
        <v>26.50386510893485</v>
      </c>
      <c r="BA104" s="37">
        <v>26.634570707713543</v>
      </c>
      <c r="BB104" s="37">
        <v>26.806632696275848</v>
      </c>
      <c r="BC104" s="37">
        <v>27.021524732402828</v>
      </c>
      <c r="BD104" s="37">
        <v>27.245014050486986</v>
      </c>
      <c r="BE104" s="37">
        <v>27.455047899304891</v>
      </c>
      <c r="BF104" s="37">
        <v>27.645091231667674</v>
      </c>
      <c r="BG104" s="37">
        <v>27.824191469212543</v>
      </c>
      <c r="BH104" s="37">
        <v>28.041802758136104</v>
      </c>
      <c r="BI104" s="37">
        <v>28.302531765211629</v>
      </c>
      <c r="BJ104" s="37">
        <v>28.586790670033452</v>
      </c>
      <c r="BK104" s="37">
        <v>28.889358298731405</v>
      </c>
      <c r="BL104" s="37">
        <v>29.203340879890938</v>
      </c>
    </row>
    <row r="105" spans="1:64" ht="11.45" customHeight="1">
      <c r="A105" s="34" t="s">
        <v>20</v>
      </c>
      <c r="B105" s="38">
        <v>17.5</v>
      </c>
      <c r="C105" s="38">
        <v>17.5</v>
      </c>
      <c r="D105" s="38">
        <v>17.399999999999999</v>
      </c>
      <c r="E105" s="38">
        <v>17.399999999999999</v>
      </c>
      <c r="F105" s="38">
        <v>17.399999999999999</v>
      </c>
      <c r="G105" s="38">
        <v>17.3</v>
      </c>
      <c r="H105" s="38">
        <v>17.2</v>
      </c>
      <c r="I105" s="38">
        <v>17.2</v>
      </c>
      <c r="J105" s="38">
        <v>17.2</v>
      </c>
      <c r="K105" s="38">
        <v>17.2</v>
      </c>
      <c r="L105" s="38">
        <v>17.2</v>
      </c>
      <c r="M105" s="38">
        <v>17.3</v>
      </c>
      <c r="N105" s="38">
        <v>17.399999999999999</v>
      </c>
      <c r="O105" s="38">
        <v>17.5</v>
      </c>
      <c r="P105" s="38">
        <v>17.8</v>
      </c>
      <c r="Q105" s="38">
        <v>18.100000000000001</v>
      </c>
      <c r="R105" s="38">
        <v>18.5</v>
      </c>
      <c r="S105" s="38">
        <v>18.8</v>
      </c>
      <c r="T105" s="38">
        <v>19.100000000000001</v>
      </c>
      <c r="U105" s="38">
        <v>19.399999999999999</v>
      </c>
      <c r="V105" s="38">
        <v>19.600000000000001</v>
      </c>
      <c r="W105" s="38">
        <v>19.8</v>
      </c>
      <c r="X105" s="38">
        <v>19.8</v>
      </c>
      <c r="Y105" s="38">
        <v>19.8</v>
      </c>
      <c r="Z105" s="38">
        <v>19.899999999999999</v>
      </c>
      <c r="AA105" s="39">
        <v>20</v>
      </c>
      <c r="AB105" s="38">
        <v>20.100000000000001</v>
      </c>
      <c r="AC105" s="38">
        <v>20.3</v>
      </c>
      <c r="AD105" s="38">
        <v>20.399999999999999</v>
      </c>
      <c r="AE105" s="38">
        <v>20.6</v>
      </c>
      <c r="AF105" s="37">
        <v>20.696139465589113</v>
      </c>
      <c r="AG105" s="37">
        <v>20.786433961984933</v>
      </c>
      <c r="AH105" s="37">
        <v>20.890854647389755</v>
      </c>
      <c r="AI105" s="37">
        <v>21.030929762650697</v>
      </c>
      <c r="AJ105" s="37">
        <v>21.228197978032952</v>
      </c>
      <c r="AK105" s="37">
        <v>21.459400125934582</v>
      </c>
      <c r="AL105" s="37">
        <v>21.682835891467676</v>
      </c>
      <c r="AM105" s="37">
        <v>21.891430006375064</v>
      </c>
      <c r="AN105" s="37">
        <v>22.06139508582952</v>
      </c>
      <c r="AO105" s="37">
        <v>22.175645191213949</v>
      </c>
      <c r="AP105" s="37">
        <v>22.270657254277921</v>
      </c>
      <c r="AQ105" s="37">
        <v>22.383185012924297</v>
      </c>
      <c r="AR105" s="37">
        <v>22.506716542378044</v>
      </c>
      <c r="AS105" s="37">
        <v>22.61934910747749</v>
      </c>
      <c r="AT105" s="37">
        <v>22.730156565893683</v>
      </c>
      <c r="AU105" s="37">
        <v>22.826733184802709</v>
      </c>
      <c r="AV105" s="37">
        <v>22.882518193532164</v>
      </c>
      <c r="AW105" s="37">
        <v>22.91792142927256</v>
      </c>
      <c r="AX105" s="37">
        <v>22.946155191900225</v>
      </c>
      <c r="AY105" s="37">
        <v>22.987489439153315</v>
      </c>
      <c r="AZ105" s="37">
        <v>23.064582368632585</v>
      </c>
      <c r="BA105" s="37">
        <v>23.145303894499087</v>
      </c>
      <c r="BB105" s="37">
        <v>23.222299390521194</v>
      </c>
      <c r="BC105" s="37">
        <v>23.31104452402656</v>
      </c>
      <c r="BD105" s="37">
        <v>23.414667368033733</v>
      </c>
      <c r="BE105" s="37">
        <v>23.553139702042461</v>
      </c>
      <c r="BF105" s="37">
        <v>23.723881686713522</v>
      </c>
      <c r="BG105" s="37">
        <v>23.914601761916135</v>
      </c>
      <c r="BH105" s="37">
        <v>24.142917933263632</v>
      </c>
      <c r="BI105" s="37">
        <v>24.409208933824711</v>
      </c>
      <c r="BJ105" s="37">
        <v>24.710020738223857</v>
      </c>
      <c r="BK105" s="37">
        <v>25.027464439090924</v>
      </c>
      <c r="BL105" s="37">
        <v>25.324981237708222</v>
      </c>
    </row>
    <row r="106" spans="1:64" ht="11.45" customHeight="1">
      <c r="A106" s="34" t="s">
        <v>21</v>
      </c>
      <c r="B106" s="36">
        <v>16</v>
      </c>
      <c r="C106" s="35">
        <v>15.9</v>
      </c>
      <c r="D106" s="35">
        <v>15.8</v>
      </c>
      <c r="E106" s="35">
        <v>15.7</v>
      </c>
      <c r="F106" s="35">
        <v>15.5</v>
      </c>
      <c r="G106" s="35">
        <v>15.3</v>
      </c>
      <c r="H106" s="35">
        <v>15.1</v>
      </c>
      <c r="I106" s="35">
        <v>14.9</v>
      </c>
      <c r="J106" s="35">
        <v>14.8</v>
      </c>
      <c r="K106" s="35">
        <v>14.7</v>
      </c>
      <c r="L106" s="35">
        <v>14.7</v>
      </c>
      <c r="M106" s="35">
        <v>14.7</v>
      </c>
      <c r="N106" s="35">
        <v>14.6</v>
      </c>
      <c r="O106" s="35">
        <v>14.6</v>
      </c>
      <c r="P106" s="35">
        <v>14.7</v>
      </c>
      <c r="Q106" s="35">
        <v>14.9</v>
      </c>
      <c r="R106" s="35">
        <v>15.1</v>
      </c>
      <c r="S106" s="35">
        <v>15.4</v>
      </c>
      <c r="T106" s="35">
        <v>15.7</v>
      </c>
      <c r="U106" s="35">
        <v>15.9</v>
      </c>
      <c r="V106" s="35">
        <v>16.2</v>
      </c>
      <c r="W106" s="35">
        <v>16.399999999999999</v>
      </c>
      <c r="X106" s="35">
        <v>16.600000000000001</v>
      </c>
      <c r="Y106" s="35">
        <v>16.899999999999999</v>
      </c>
      <c r="Z106" s="35">
        <v>17.2</v>
      </c>
      <c r="AA106" s="35">
        <v>17.5</v>
      </c>
      <c r="AB106" s="35">
        <v>17.899999999999999</v>
      </c>
      <c r="AC106" s="35">
        <v>18.2</v>
      </c>
      <c r="AD106" s="35">
        <v>18.399999999999999</v>
      </c>
      <c r="AE106" s="35">
        <v>18.7</v>
      </c>
      <c r="AF106" s="37">
        <v>19.038707116259143</v>
      </c>
      <c r="AG106" s="37">
        <v>19.349937417321371</v>
      </c>
      <c r="AH106" s="37">
        <v>19.642320819381045</v>
      </c>
      <c r="AI106" s="37">
        <v>19.931717252258082</v>
      </c>
      <c r="AJ106" s="37">
        <v>20.241281790732813</v>
      </c>
      <c r="AK106" s="37">
        <v>20.567438717405263</v>
      </c>
      <c r="AL106" s="37">
        <v>20.895459715259381</v>
      </c>
      <c r="AM106" s="37">
        <v>21.218982993686282</v>
      </c>
      <c r="AN106" s="37">
        <v>21.545971461615451</v>
      </c>
      <c r="AO106" s="37">
        <v>21.877711051372408</v>
      </c>
      <c r="AP106" s="37">
        <v>22.186258133826993</v>
      </c>
      <c r="AQ106" s="37">
        <v>22.474571357596297</v>
      </c>
      <c r="AR106" s="37">
        <v>22.755277984710638</v>
      </c>
      <c r="AS106" s="37">
        <v>23.003093156515995</v>
      </c>
      <c r="AT106" s="37">
        <v>23.219405040197007</v>
      </c>
      <c r="AU106" s="37">
        <v>23.402933082309353</v>
      </c>
      <c r="AV106" s="37">
        <v>23.540578427541259</v>
      </c>
      <c r="AW106" s="37">
        <v>23.64495772689234</v>
      </c>
      <c r="AX106" s="37">
        <v>23.747108649379712</v>
      </c>
      <c r="AY106" s="37">
        <v>23.863208226017051</v>
      </c>
      <c r="AZ106" s="37">
        <v>23.989046258316645</v>
      </c>
      <c r="BA106" s="37">
        <v>24.115074143273333</v>
      </c>
      <c r="BB106" s="37">
        <v>24.24523989943815</v>
      </c>
      <c r="BC106" s="37">
        <v>24.38393892849076</v>
      </c>
      <c r="BD106" s="37">
        <v>24.522190128300419</v>
      </c>
      <c r="BE106" s="37">
        <v>24.671636096526772</v>
      </c>
      <c r="BF106" s="37">
        <v>24.838638127275605</v>
      </c>
      <c r="BG106" s="37">
        <v>25.018045947295306</v>
      </c>
      <c r="BH106" s="37">
        <v>25.224459460245182</v>
      </c>
      <c r="BI106" s="37">
        <v>25.457868163648261</v>
      </c>
      <c r="BJ106" s="37">
        <v>25.702112356084147</v>
      </c>
      <c r="BK106" s="37">
        <v>25.945528811603705</v>
      </c>
      <c r="BL106" s="37">
        <v>26.172670667036162</v>
      </c>
    </row>
    <row r="107" spans="1:64" ht="11.45" customHeight="1">
      <c r="A107" s="42" t="s">
        <v>78</v>
      </c>
      <c r="B107" s="43">
        <v>14.993913522680913</v>
      </c>
      <c r="C107" s="43">
        <v>15.13188210261926</v>
      </c>
      <c r="D107" s="43">
        <v>15.243151488688158</v>
      </c>
      <c r="E107" s="43">
        <v>15.365173046283466</v>
      </c>
      <c r="F107" s="43">
        <v>15.444301902929228</v>
      </c>
      <c r="G107" s="43">
        <v>15.523637175596539</v>
      </c>
      <c r="H107" s="43">
        <v>15.628597021610121</v>
      </c>
      <c r="I107" s="43">
        <v>15.748492251136996</v>
      </c>
      <c r="J107" s="43">
        <v>15.81563800404726</v>
      </c>
      <c r="K107" s="43">
        <v>15.924375328024096</v>
      </c>
      <c r="L107" s="43">
        <v>16.092397384414411</v>
      </c>
      <c r="M107" s="43">
        <v>16.271073295812837</v>
      </c>
      <c r="N107" s="43">
        <v>16.404903542912596</v>
      </c>
      <c r="O107" s="43">
        <v>16.514199837753381</v>
      </c>
      <c r="P107" s="43">
        <v>16.715768093908117</v>
      </c>
      <c r="Q107" s="43">
        <v>16.962226830866509</v>
      </c>
      <c r="R107" s="43">
        <v>17.186148162969513</v>
      </c>
      <c r="S107" s="43">
        <v>17.551930486736854</v>
      </c>
      <c r="T107" s="43">
        <v>17.918038175662723</v>
      </c>
      <c r="U107" s="43">
        <v>18.268459452030299</v>
      </c>
      <c r="V107" s="43">
        <v>18.601453855671188</v>
      </c>
      <c r="W107" s="43">
        <v>18.868310860377701</v>
      </c>
      <c r="X107" s="43">
        <v>19.120067091236727</v>
      </c>
      <c r="Y107" s="43">
        <v>19.395904018191068</v>
      </c>
      <c r="Z107" s="43">
        <v>19.649646682852289</v>
      </c>
      <c r="AA107" s="43">
        <v>19.94889805119233</v>
      </c>
      <c r="AB107" s="43">
        <v>20.209843401125642</v>
      </c>
      <c r="AC107" s="43">
        <v>20.482413342830007</v>
      </c>
      <c r="AD107" s="43">
        <v>20.666631323841258</v>
      </c>
      <c r="AE107" s="43">
        <v>20.898932716076743</v>
      </c>
      <c r="AF107" s="43">
        <v>21.219093242271512</v>
      </c>
      <c r="AG107" s="43">
        <v>21.553763900508219</v>
      </c>
      <c r="AH107" s="43">
        <v>21.903731683923699</v>
      </c>
      <c r="AI107" s="43">
        <v>22.271738268772292</v>
      </c>
      <c r="AJ107" s="43">
        <v>22.663024076059084</v>
      </c>
      <c r="AK107" s="43">
        <v>23.058349334479015</v>
      </c>
      <c r="AL107" s="43">
        <v>23.437626247245326</v>
      </c>
      <c r="AM107" s="43">
        <v>23.802080039451159</v>
      </c>
      <c r="AN107" s="43">
        <v>24.144083751774545</v>
      </c>
      <c r="AO107" s="43">
        <v>24.464532633632267</v>
      </c>
      <c r="AP107" s="43">
        <v>24.766596988614911</v>
      </c>
      <c r="AQ107" s="43">
        <v>25.055569896556481</v>
      </c>
      <c r="AR107" s="43">
        <v>25.33391704003725</v>
      </c>
      <c r="AS107" s="43">
        <v>25.580582337718262</v>
      </c>
      <c r="AT107" s="43">
        <v>25.806834228373383</v>
      </c>
      <c r="AU107" s="43">
        <v>26.02331183466503</v>
      </c>
      <c r="AV107" s="43">
        <v>26.219776397773256</v>
      </c>
      <c r="AW107" s="43">
        <v>26.39965815962092</v>
      </c>
      <c r="AX107" s="43">
        <v>26.567178062405219</v>
      </c>
      <c r="AY107" s="43">
        <v>26.730685671081787</v>
      </c>
      <c r="AZ107" s="43">
        <v>26.902355143661644</v>
      </c>
      <c r="BA107" s="43">
        <v>27.071108524445567</v>
      </c>
      <c r="BB107" s="43">
        <v>27.22970306893712</v>
      </c>
      <c r="BC107" s="43">
        <v>27.373184418374631</v>
      </c>
      <c r="BD107" s="43">
        <v>27.50165969689753</v>
      </c>
      <c r="BE107" s="43">
        <v>27.625652353345075</v>
      </c>
      <c r="BF107" s="43">
        <v>27.748854164091274</v>
      </c>
      <c r="BG107" s="43">
        <v>27.8726098783421</v>
      </c>
      <c r="BH107" s="43">
        <v>28.00687357743497</v>
      </c>
      <c r="BI107" s="43">
        <v>28.151110878397617</v>
      </c>
      <c r="BJ107" s="43">
        <v>28.304000025027474</v>
      </c>
      <c r="BK107" s="43">
        <v>28.459707380568823</v>
      </c>
      <c r="BL107" s="43">
        <v>28.607899131244398</v>
      </c>
    </row>
    <row r="108" spans="1:64" ht="11.45" customHeight="1">
      <c r="A108" s="31"/>
    </row>
    <row r="109" spans="1:64" ht="11.45" customHeight="1">
      <c r="A109" s="31"/>
      <c r="B109" s="29"/>
    </row>
    <row r="112" spans="1:64" ht="11.45" customHeight="1">
      <c r="A112" s="30" t="s">
        <v>79</v>
      </c>
      <c r="AE112" s="44">
        <v>15.486125308997639</v>
      </c>
      <c r="AF112" s="44">
        <v>15.709631694212797</v>
      </c>
      <c r="AG112" s="44">
        <v>16.032965926828748</v>
      </c>
      <c r="AH112" s="44">
        <v>16.381707279939903</v>
      </c>
      <c r="AI112" s="44">
        <v>16.747788014678363</v>
      </c>
      <c r="AJ112" s="44">
        <v>17.112078413695869</v>
      </c>
      <c r="AK112" s="44">
        <v>17.483932577166829</v>
      </c>
      <c r="AL112" s="44">
        <v>17.8774402784986</v>
      </c>
      <c r="AM112" s="44">
        <v>18.254257374754154</v>
      </c>
      <c r="AN112" s="44">
        <v>18.640486307029821</v>
      </c>
      <c r="AO112" s="44">
        <v>19.026239589602465</v>
      </c>
      <c r="AP112" s="44">
        <v>19.406910605508845</v>
      </c>
      <c r="AQ112" s="44">
        <v>19.835553260586124</v>
      </c>
      <c r="AR112" s="44">
        <v>20.267680489984876</v>
      </c>
      <c r="AS112" s="44">
        <v>20.734501271663085</v>
      </c>
      <c r="AT112" s="44">
        <v>21.19361176240287</v>
      </c>
      <c r="AU112" s="44">
        <v>21.633893295285056</v>
      </c>
      <c r="AV112" s="44">
        <v>22.068899736629216</v>
      </c>
      <c r="AW112" s="44">
        <v>22.501235064490491</v>
      </c>
      <c r="AX112" s="44">
        <v>22.935853832626488</v>
      </c>
      <c r="AY112" s="44">
        <v>23.364454164889136</v>
      </c>
      <c r="AZ112" s="44">
        <v>23.852932814851407</v>
      </c>
      <c r="BA112" s="44">
        <v>24.411495805146302</v>
      </c>
      <c r="BB112" s="44">
        <v>24.970762459425124</v>
      </c>
      <c r="BC112" s="44">
        <v>25.517875949881308</v>
      </c>
      <c r="BD112" s="44">
        <v>26.018249429116789</v>
      </c>
      <c r="BE112" s="44">
        <v>26.474743980515871</v>
      </c>
      <c r="BF112" s="44">
        <v>26.887644708478206</v>
      </c>
      <c r="BG112" s="44">
        <v>27.286597006013075</v>
      </c>
      <c r="BH112" s="44">
        <v>27.662151502608822</v>
      </c>
      <c r="BI112" s="44">
        <v>27.981697421500488</v>
      </c>
      <c r="BJ112" s="44">
        <v>28.258013000885725</v>
      </c>
      <c r="BK112" s="44">
        <v>28.542050829520178</v>
      </c>
      <c r="BL112" s="44">
        <v>28.815264550783624</v>
      </c>
    </row>
    <row r="113" spans="1:64" ht="11.45" customHeight="1">
      <c r="A113" s="30" t="s">
        <v>80</v>
      </c>
      <c r="AE113" s="44">
        <v>20.898932716076743</v>
      </c>
      <c r="AF113" s="44">
        <v>21.038380754213872</v>
      </c>
      <c r="AG113" s="44">
        <v>21.372098771138425</v>
      </c>
      <c r="AH113" s="44">
        <v>21.719958163308043</v>
      </c>
      <c r="AI113" s="44">
        <v>22.087689952479067</v>
      </c>
      <c r="AJ113" s="44">
        <v>22.47854549730399</v>
      </c>
      <c r="AK113" s="44">
        <v>22.875111450469579</v>
      </c>
      <c r="AL113" s="44">
        <v>23.263162168375924</v>
      </c>
      <c r="AM113" s="44">
        <v>23.639067528899961</v>
      </c>
      <c r="AN113" s="44">
        <v>23.998290935204011</v>
      </c>
      <c r="AO113" s="44">
        <v>24.336771598430452</v>
      </c>
      <c r="AP113" s="44">
        <v>24.651691254848444</v>
      </c>
      <c r="AQ113" s="44">
        <v>24.956733720113572</v>
      </c>
      <c r="AR113" s="44">
        <v>25.249033160649955</v>
      </c>
      <c r="AS113" s="44">
        <v>25.513740844000846</v>
      </c>
      <c r="AT113" s="44">
        <v>25.762019957869484</v>
      </c>
      <c r="AU113" s="44">
        <v>26.002252660983334</v>
      </c>
      <c r="AV113" s="44">
        <v>26.224130699295813</v>
      </c>
      <c r="AW113" s="44">
        <v>26.430868258705058</v>
      </c>
      <c r="AX113" s="44">
        <v>26.627012558530364</v>
      </c>
      <c r="AY113" s="44">
        <v>26.814621767105699</v>
      </c>
      <c r="AZ113" s="44">
        <v>27.009374563570518</v>
      </c>
      <c r="BA113" s="44">
        <v>27.204183457002628</v>
      </c>
      <c r="BB113" s="44">
        <v>27.387217133220609</v>
      </c>
      <c r="BC113" s="44">
        <v>27.556340557849218</v>
      </c>
      <c r="BD113" s="44">
        <v>27.706774894008745</v>
      </c>
      <c r="BE113" s="44">
        <v>27.847411674291894</v>
      </c>
      <c r="BF113" s="44">
        <v>27.981931675458039</v>
      </c>
      <c r="BG113" s="44">
        <v>28.114251196147901</v>
      </c>
      <c r="BH113" s="44">
        <v>28.256690103730232</v>
      </c>
      <c r="BI113" s="44">
        <v>28.405848256422455</v>
      </c>
      <c r="BJ113" s="44">
        <v>28.557588239765732</v>
      </c>
      <c r="BK113" s="44">
        <v>28.711203282807663</v>
      </c>
      <c r="BL113" s="44">
        <v>28.856912099323857</v>
      </c>
    </row>
    <row r="116" spans="1:64" ht="11.45" customHeight="1">
      <c r="A116" s="30" t="s">
        <v>81</v>
      </c>
      <c r="B116" s="44">
        <v>-3.5730377278290533</v>
      </c>
      <c r="C116" s="44">
        <v>-3.7174147685689025</v>
      </c>
      <c r="D116" s="44">
        <v>-3.8821821357421662</v>
      </c>
      <c r="E116" s="44">
        <v>-4.0179234445983916</v>
      </c>
      <c r="F116" s="44">
        <v>-4.1683771648492627</v>
      </c>
      <c r="G116" s="44">
        <v>-4.3163538928415583</v>
      </c>
      <c r="H116" s="44">
        <v>-4.4568357406785335</v>
      </c>
      <c r="I116" s="44">
        <v>-4.6180929863560287</v>
      </c>
      <c r="J116" s="44">
        <v>-4.7123439514328744</v>
      </c>
      <c r="K116" s="44">
        <v>-4.8074960637108362</v>
      </c>
      <c r="L116" s="44">
        <v>-4.9912313870270211</v>
      </c>
      <c r="M116" s="44">
        <v>-5.347120450245967</v>
      </c>
      <c r="N116" s="44">
        <v>-5.6411574850488915</v>
      </c>
      <c r="O116" s="44">
        <v>-5.7296019469594199</v>
      </c>
      <c r="P116" s="44">
        <v>-5.7107828731025396</v>
      </c>
      <c r="Q116" s="44">
        <v>-5.6532780296019087</v>
      </c>
      <c r="R116" s="44">
        <v>-5.5662220443658263</v>
      </c>
      <c r="S116" s="44">
        <v>-5.5768341591577766</v>
      </c>
      <c r="T116" s="44">
        <v>-5.5835418920473181</v>
      </c>
      <c r="U116" s="44">
        <v>-5.578486575636445</v>
      </c>
      <c r="V116" s="44">
        <v>-5.5825537319457759</v>
      </c>
      <c r="W116" s="44">
        <v>-5.5802696754675818</v>
      </c>
      <c r="X116" s="44">
        <v>-5.5591949051592771</v>
      </c>
      <c r="Y116" s="44">
        <v>-5.5491517817072094</v>
      </c>
      <c r="Z116" s="44">
        <v>-5.5042398057725279</v>
      </c>
      <c r="AA116" s="44">
        <v>-5.5132233856920223</v>
      </c>
      <c r="AB116" s="44">
        <v>-5.4818791864922662</v>
      </c>
      <c r="AC116" s="44">
        <v>-5.4110398860398856</v>
      </c>
      <c r="AD116" s="44">
        <v>-5.4004241139048776</v>
      </c>
      <c r="AE116" s="44">
        <v>-5.4128074070791037</v>
      </c>
    </row>
    <row r="117" spans="1:64" ht="11.45" customHeight="1">
      <c r="A117" s="30" t="s">
        <v>82</v>
      </c>
      <c r="B117" s="30">
        <v>-23.829920870386566</v>
      </c>
      <c r="C117" s="30">
        <v>-24.566770632751854</v>
      </c>
      <c r="D117" s="30">
        <v>-25.468369441995698</v>
      </c>
      <c r="E117" s="30">
        <v>-26.149548934434218</v>
      </c>
      <c r="F117" s="30">
        <v>-26.98974153087924</v>
      </c>
      <c r="G117" s="30">
        <v>-27.805042362281895</v>
      </c>
      <c r="H117" s="30">
        <v>-28.51718381704983</v>
      </c>
      <c r="I117" s="30">
        <v>-29.324032502366158</v>
      </c>
      <c r="J117" s="30">
        <v>-29.79547173643563</v>
      </c>
      <c r="K117" s="30">
        <v>-30.189542538918246</v>
      </c>
      <c r="L117" s="30">
        <v>-31.016083357853564</v>
      </c>
      <c r="M117" s="30">
        <v>-32.862739617932789</v>
      </c>
      <c r="N117" s="30">
        <v>-34.387020138780635</v>
      </c>
      <c r="O117" s="30">
        <v>-34.695001896857782</v>
      </c>
      <c r="P117" s="30">
        <v>-34.164047030442916</v>
      </c>
      <c r="Q117" s="30">
        <v>-33.328631234399744</v>
      </c>
      <c r="R117" s="30">
        <v>-32.387839273719287</v>
      </c>
      <c r="S117" s="30">
        <v>-31.773337772571065</v>
      </c>
      <c r="T117" s="30">
        <v>-31.161569348764949</v>
      </c>
      <c r="U117" s="30">
        <v>-30.53616310824977</v>
      </c>
      <c r="V117" s="30">
        <v>-30.01138392332583</v>
      </c>
      <c r="W117" s="30">
        <v>-29.574823717717138</v>
      </c>
      <c r="X117" s="30">
        <v>-29.075185137332571</v>
      </c>
      <c r="Y117" s="30">
        <v>-28.609915663135677</v>
      </c>
      <c r="Z117" s="30">
        <v>-28.011902171126202</v>
      </c>
      <c r="AA117" s="30">
        <v>-27.636731470300447</v>
      </c>
      <c r="AB117" s="30">
        <v>-27.124797939735334</v>
      </c>
      <c r="AC117" s="30">
        <v>-26.417980125052264</v>
      </c>
      <c r="AD117" s="30">
        <v>-26.131129109923624</v>
      </c>
      <c r="AE117" s="30">
        <v>-25.899922644926455</v>
      </c>
    </row>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246B8-3BCB-4232-83E2-E68E51ED9C0B}">
  <dimension ref="A1:C32"/>
  <sheetViews>
    <sheetView showGridLines="0" zoomScale="55" zoomScaleNormal="55" workbookViewId="0">
      <selection activeCell="F25" sqref="F25"/>
    </sheetView>
  </sheetViews>
  <sheetFormatPr defaultRowHeight="15.05"/>
  <sheetData>
    <row r="1" spans="1:1" ht="15.65">
      <c r="A1" s="27" t="s">
        <v>198</v>
      </c>
    </row>
    <row r="2" spans="1:1">
      <c r="A2" s="28" t="s">
        <v>197</v>
      </c>
    </row>
    <row r="18" spans="1:3">
      <c r="A18" s="28" t="s">
        <v>199</v>
      </c>
    </row>
    <row r="19" spans="1:3">
      <c r="A19" s="28" t="s">
        <v>200</v>
      </c>
    </row>
    <row r="30" spans="1:3">
      <c r="B30" t="s">
        <v>195</v>
      </c>
      <c r="C30" t="s">
        <v>196</v>
      </c>
    </row>
    <row r="31" spans="1:3">
      <c r="A31">
        <v>2024</v>
      </c>
      <c r="B31">
        <v>38</v>
      </c>
      <c r="C31">
        <v>44</v>
      </c>
    </row>
    <row r="32" spans="1:3">
      <c r="A32">
        <v>2050</v>
      </c>
      <c r="B32">
        <v>61</v>
      </c>
      <c r="C32">
        <v>65</v>
      </c>
    </row>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259F5-B806-411F-9CD8-BDCAB7F02D17}">
  <dimension ref="A1:AG57"/>
  <sheetViews>
    <sheetView showGridLines="0" zoomScale="85" zoomScaleNormal="85" workbookViewId="0">
      <selection activeCell="C22" sqref="C22"/>
    </sheetView>
  </sheetViews>
  <sheetFormatPr defaultRowHeight="15.05"/>
  <sheetData>
    <row r="1" spans="1:33" ht="15.65">
      <c r="A1" s="27" t="s">
        <v>202</v>
      </c>
      <c r="B1" s="70"/>
      <c r="C1" s="70"/>
      <c r="D1" s="70"/>
      <c r="E1" s="70"/>
      <c r="F1" s="70"/>
      <c r="G1" s="70"/>
      <c r="H1" s="70"/>
      <c r="I1" s="70"/>
      <c r="J1" s="70"/>
      <c r="K1" s="70"/>
      <c r="L1" s="70"/>
      <c r="M1" s="70"/>
      <c r="N1" s="70"/>
      <c r="O1" s="70"/>
      <c r="P1" s="70"/>
      <c r="Q1" s="70"/>
      <c r="R1" s="70"/>
      <c r="S1" s="70"/>
      <c r="T1" s="70"/>
      <c r="U1" s="70"/>
      <c r="V1" s="70"/>
      <c r="W1" s="70"/>
      <c r="X1" s="70"/>
      <c r="Y1" s="70"/>
      <c r="Z1" s="70"/>
      <c r="AA1" s="70"/>
      <c r="AB1" s="70"/>
      <c r="AC1" s="70"/>
      <c r="AD1" s="70"/>
      <c r="AE1" s="70"/>
      <c r="AF1" s="70"/>
      <c r="AG1" s="70"/>
    </row>
    <row r="2" spans="1:33">
      <c r="A2" s="28" t="s">
        <v>201</v>
      </c>
    </row>
    <row r="18" spans="1:1">
      <c r="A18" s="28" t="s">
        <v>203</v>
      </c>
    </row>
    <row r="19" spans="1:1">
      <c r="A19" s="28" t="s">
        <v>204</v>
      </c>
    </row>
    <row r="36" spans="1:30">
      <c r="B36" s="69" t="s">
        <v>170</v>
      </c>
    </row>
    <row r="37" spans="1:30">
      <c r="B37" s="69" t="s">
        <v>169</v>
      </c>
    </row>
    <row r="39" spans="1:30">
      <c r="A39" s="72"/>
      <c r="B39" s="73" t="s">
        <v>26</v>
      </c>
      <c r="C39" s="73" t="s">
        <v>27</v>
      </c>
      <c r="D39" s="73" t="s">
        <v>28</v>
      </c>
      <c r="E39" s="73" t="s">
        <v>29</v>
      </c>
      <c r="F39" s="73" t="s">
        <v>30</v>
      </c>
      <c r="G39" s="73" t="s">
        <v>31</v>
      </c>
      <c r="H39" s="73" t="s">
        <v>32</v>
      </c>
      <c r="I39" s="73" t="s">
        <v>33</v>
      </c>
      <c r="J39" s="73" t="s">
        <v>34</v>
      </c>
      <c r="K39" s="73" t="s">
        <v>35</v>
      </c>
      <c r="L39" s="73" t="s">
        <v>36</v>
      </c>
      <c r="M39" s="73" t="s">
        <v>37</v>
      </c>
      <c r="N39" s="73" t="s">
        <v>38</v>
      </c>
      <c r="O39" s="73" t="s">
        <v>39</v>
      </c>
      <c r="P39" s="73" t="s">
        <v>40</v>
      </c>
      <c r="Q39" s="73" t="s">
        <v>41</v>
      </c>
      <c r="R39" s="73" t="s">
        <v>42</v>
      </c>
      <c r="S39" s="73" t="s">
        <v>43</v>
      </c>
      <c r="T39" s="73" t="s">
        <v>44</v>
      </c>
      <c r="U39" s="73" t="s">
        <v>45</v>
      </c>
      <c r="V39" s="73" t="s">
        <v>46</v>
      </c>
      <c r="W39" s="73" t="s">
        <v>47</v>
      </c>
      <c r="X39" s="73" t="s">
        <v>48</v>
      </c>
      <c r="Y39" s="73" t="s">
        <v>49</v>
      </c>
      <c r="Z39" s="73" t="s">
        <v>50</v>
      </c>
      <c r="AA39" s="73" t="s">
        <v>51</v>
      </c>
      <c r="AB39" s="73" t="s">
        <v>52</v>
      </c>
      <c r="AC39" s="73" t="s">
        <v>53</v>
      </c>
      <c r="AD39" s="73" t="s">
        <v>76</v>
      </c>
    </row>
    <row r="40" spans="1:30">
      <c r="A40" s="74" t="s">
        <v>10</v>
      </c>
      <c r="B40" s="26"/>
      <c r="C40" s="26"/>
      <c r="D40" s="26"/>
      <c r="E40" s="26"/>
      <c r="F40" s="26"/>
      <c r="G40" s="26"/>
      <c r="H40" s="26">
        <v>2.1254645312313896</v>
      </c>
      <c r="I40" s="26">
        <v>2.1383040897261458</v>
      </c>
      <c r="J40" s="26">
        <v>2.1451885982410754</v>
      </c>
      <c r="K40" s="26">
        <v>2.0674749957458425</v>
      </c>
      <c r="L40" s="26">
        <v>2.0379414535262805</v>
      </c>
      <c r="M40" s="26">
        <v>1.9870176305663967</v>
      </c>
      <c r="N40" s="26">
        <v>1.9560584972754427</v>
      </c>
      <c r="O40" s="26">
        <v>2.1351543897344696</v>
      </c>
      <c r="P40" s="26">
        <v>2.3621690681844254</v>
      </c>
      <c r="Q40" s="26">
        <v>2.3409897567589582</v>
      </c>
      <c r="R40" s="26">
        <v>2.375848431855129</v>
      </c>
      <c r="S40" s="26">
        <v>2.3972798832763318</v>
      </c>
      <c r="T40" s="26">
        <v>2.2622360982354568</v>
      </c>
      <c r="U40" s="26">
        <v>2.2712573295770611</v>
      </c>
      <c r="V40" s="26">
        <v>2.2009296438943724</v>
      </c>
      <c r="W40" s="26">
        <v>2.1226902431802319</v>
      </c>
      <c r="X40" s="26">
        <v>2.0905748788743099</v>
      </c>
      <c r="Y40" s="26">
        <v>2.0751152285818826</v>
      </c>
      <c r="Z40" s="26">
        <v>2.080146895167275</v>
      </c>
      <c r="AA40" s="26">
        <v>2.21100581267457</v>
      </c>
      <c r="AB40" s="26">
        <v>2.0687595273346377</v>
      </c>
      <c r="AC40" s="26">
        <v>2.0434331075901224</v>
      </c>
      <c r="AD40" s="26">
        <v>2.0438818132356236</v>
      </c>
    </row>
    <row r="41" spans="1:30">
      <c r="A41" s="74" t="s">
        <v>11</v>
      </c>
      <c r="B41" s="26">
        <v>4.8248300946161899</v>
      </c>
      <c r="C41" s="26">
        <v>5.2005058494594687</v>
      </c>
      <c r="D41" s="26">
        <v>5.0556128261051283</v>
      </c>
      <c r="E41" s="26">
        <v>5.1261399052435417</v>
      </c>
      <c r="F41" s="26">
        <v>5.1471570371526427</v>
      </c>
      <c r="G41" s="26">
        <v>4.9877522347961598</v>
      </c>
      <c r="H41" s="26">
        <v>5.0396389607768715</v>
      </c>
      <c r="I41" s="26">
        <v>4.9314814416232133</v>
      </c>
      <c r="J41" s="26">
        <v>5.1175846153180249</v>
      </c>
      <c r="K41" s="26">
        <v>4.8673364075698586</v>
      </c>
      <c r="L41" s="26">
        <v>4.6877251961693132</v>
      </c>
      <c r="M41" s="26">
        <v>4.6924832422323748</v>
      </c>
      <c r="N41" s="26">
        <v>4.5141326036742555</v>
      </c>
      <c r="O41" s="26">
        <v>4.5642363441942919</v>
      </c>
      <c r="P41" s="26">
        <v>5.0616059252954502</v>
      </c>
      <c r="Q41" s="26">
        <v>4.9492578272273038</v>
      </c>
      <c r="R41" s="26">
        <v>4.7346580475066782</v>
      </c>
      <c r="S41" s="26">
        <v>4.5577820600008003</v>
      </c>
      <c r="T41" s="26">
        <v>4.5782981092081849</v>
      </c>
      <c r="U41" s="26">
        <v>4.4284803101634278</v>
      </c>
      <c r="V41" s="26">
        <v>4.3082441214263962</v>
      </c>
      <c r="W41" s="26">
        <v>4.2376013246650333</v>
      </c>
      <c r="X41" s="26">
        <v>4.1766386641206985</v>
      </c>
      <c r="Y41" s="26">
        <v>4.1695522612324689</v>
      </c>
      <c r="Z41" s="26">
        <v>4.1206756214427536</v>
      </c>
      <c r="AA41" s="26">
        <v>4.2082271186368541</v>
      </c>
      <c r="AB41" s="26">
        <v>3.9611383799910835</v>
      </c>
      <c r="AC41" s="26">
        <v>3.6642798335916065</v>
      </c>
      <c r="AD41" s="26">
        <v>3.8606561815917684</v>
      </c>
    </row>
    <row r="42" spans="1:30">
      <c r="A42" s="74" t="s">
        <v>12</v>
      </c>
      <c r="B42" s="26"/>
      <c r="C42" s="26"/>
      <c r="D42" s="26"/>
      <c r="E42" s="26"/>
      <c r="F42" s="26"/>
      <c r="G42" s="26">
        <v>1.5727920305386027</v>
      </c>
      <c r="H42" s="26">
        <v>1.5299440965870434</v>
      </c>
      <c r="I42" s="26">
        <v>1.566437206487554</v>
      </c>
      <c r="J42" s="26">
        <v>1.6050868101141142</v>
      </c>
      <c r="K42" s="26">
        <v>1.6166921190101542</v>
      </c>
      <c r="L42" s="26">
        <v>1.6091570196774032</v>
      </c>
      <c r="M42" s="26">
        <v>1.5460937459736008</v>
      </c>
      <c r="N42" s="26">
        <v>1.5282906090529624</v>
      </c>
      <c r="O42" s="26">
        <v>1.6156196068911786</v>
      </c>
      <c r="P42" s="26">
        <v>1.9261566641863914</v>
      </c>
      <c r="Q42" s="26">
        <v>1.9262426264056949</v>
      </c>
      <c r="R42" s="26">
        <v>1.8176378956897032</v>
      </c>
      <c r="S42" s="26">
        <v>1.860820685562377</v>
      </c>
      <c r="T42" s="26">
        <v>1.8554524355098465</v>
      </c>
      <c r="U42" s="26">
        <v>1.8547788460430996</v>
      </c>
      <c r="V42" s="26">
        <v>1.9332946196285989</v>
      </c>
      <c r="W42" s="26">
        <v>2.0363189011535869</v>
      </c>
      <c r="X42" s="26">
        <v>1.9741496746614258</v>
      </c>
      <c r="Y42" s="26">
        <v>1.9731937561820514</v>
      </c>
      <c r="Z42" s="26">
        <v>1.9827903396747566</v>
      </c>
      <c r="AA42" s="26">
        <v>2.3447838863113502</v>
      </c>
      <c r="AB42" s="26">
        <v>2.1803022709345825</v>
      </c>
      <c r="AC42" s="26">
        <v>1.9963425003817594</v>
      </c>
      <c r="AD42" s="26">
        <v>2.0603903257578211</v>
      </c>
    </row>
    <row r="43" spans="1:30">
      <c r="A43" s="74" t="s">
        <v>108</v>
      </c>
      <c r="B43" s="26">
        <v>1.2081158515515162</v>
      </c>
      <c r="C43" s="26">
        <v>0.82447337087219319</v>
      </c>
      <c r="D43" s="26">
        <v>0.98567832276817313</v>
      </c>
      <c r="E43" s="26">
        <v>0.85455620696100154</v>
      </c>
      <c r="F43" s="26">
        <v>0.77200616826071522</v>
      </c>
      <c r="G43" s="26">
        <v>0.70565458389121716</v>
      </c>
      <c r="H43" s="26">
        <v>0.7868586304880173</v>
      </c>
      <c r="I43" s="26">
        <v>0.90568007634932768</v>
      </c>
      <c r="J43" s="26">
        <v>0.89425707391581977</v>
      </c>
      <c r="K43" s="26">
        <v>0.91009623696447395</v>
      </c>
      <c r="L43" s="26">
        <v>0.98769331513254377</v>
      </c>
      <c r="M43" s="26">
        <v>1.0407265771242267</v>
      </c>
      <c r="N43" s="26">
        <v>1.204707265715083</v>
      </c>
      <c r="O43" s="26">
        <v>1.4019717655663755</v>
      </c>
      <c r="P43" s="26">
        <v>1.6889733364815189</v>
      </c>
      <c r="Q43" s="26">
        <v>1.6773364456466568</v>
      </c>
      <c r="R43" s="26">
        <v>2.1991689755435986</v>
      </c>
      <c r="S43" s="26">
        <v>2.2505210838546517</v>
      </c>
      <c r="T43" s="26">
        <v>1.9049294621073576</v>
      </c>
      <c r="U43" s="26">
        <v>1.6703119225756891</v>
      </c>
      <c r="V43" s="26">
        <v>1.4320261600812008</v>
      </c>
      <c r="W43" s="26">
        <v>1.3895500093310937</v>
      </c>
      <c r="X43" s="26">
        <v>1.6686217354826598</v>
      </c>
      <c r="Y43" s="26">
        <v>1.7127655983849834</v>
      </c>
      <c r="Z43" s="26">
        <v>1.637176045984186</v>
      </c>
      <c r="AA43" s="26">
        <v>1.5384484834476768</v>
      </c>
      <c r="AB43" s="26">
        <v>1.2584813520091584</v>
      </c>
      <c r="AC43" s="26">
        <v>1.2414564011143445</v>
      </c>
      <c r="AD43" s="26">
        <v>1.2047627573471615</v>
      </c>
    </row>
    <row r="44" spans="1:30">
      <c r="A44" s="74" t="s">
        <v>13</v>
      </c>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row>
    <row r="45" spans="1:30">
      <c r="A45" s="74" t="s">
        <v>54</v>
      </c>
      <c r="B45" s="26">
        <v>0.44251629045360868</v>
      </c>
      <c r="C45" s="26">
        <v>0.46813084054600279</v>
      </c>
      <c r="D45" s="26">
        <v>0.48376305432138378</v>
      </c>
      <c r="E45" s="26">
        <v>0.48475660673113657</v>
      </c>
      <c r="F45" s="26">
        <v>0.48243771902142618</v>
      </c>
      <c r="G45" s="26">
        <v>0.49140425047609293</v>
      </c>
      <c r="H45" s="26">
        <v>0.5118811444811493</v>
      </c>
      <c r="I45" s="26">
        <v>0.59843605923193199</v>
      </c>
      <c r="J45" s="26">
        <v>0.69756350504266651</v>
      </c>
      <c r="K45" s="26">
        <v>0.69604216682893794</v>
      </c>
      <c r="L45" s="26">
        <v>0.69393852130209122</v>
      </c>
      <c r="M45" s="26">
        <v>0.71326163862805658</v>
      </c>
      <c r="N45" s="26">
        <v>0.79328698709932122</v>
      </c>
      <c r="O45" s="26">
        <v>0.92478279763178428</v>
      </c>
      <c r="P45" s="26">
        <v>1.0545011878154797</v>
      </c>
      <c r="Q45" s="26">
        <v>0.99087288682322949</v>
      </c>
      <c r="R45" s="26">
        <v>0.90037322276237297</v>
      </c>
      <c r="S45" s="26">
        <v>0.81929521869143274</v>
      </c>
      <c r="T45" s="26">
        <v>0.73472495490345224</v>
      </c>
      <c r="U45" s="26">
        <v>0.73650108498385369</v>
      </c>
      <c r="V45" s="26">
        <v>0.76839762971734182</v>
      </c>
      <c r="W45" s="26">
        <v>0.81164532867425132</v>
      </c>
      <c r="X45" s="26">
        <v>0.83049377027193327</v>
      </c>
      <c r="Y45" s="26">
        <v>0.90266870869857407</v>
      </c>
      <c r="Z45" s="26">
        <v>1.0197202134231604</v>
      </c>
      <c r="AA45" s="26">
        <v>1.1285940393534994</v>
      </c>
      <c r="AB45" s="26">
        <v>1.1195941765888093</v>
      </c>
      <c r="AC45" s="26">
        <v>1.0598883560947816</v>
      </c>
      <c r="AD45" s="26">
        <v>1.0832571809067872</v>
      </c>
    </row>
    <row r="46" spans="1:30">
      <c r="A46" s="74" t="s">
        <v>14</v>
      </c>
      <c r="B46" s="26">
        <v>2.4672135686041718</v>
      </c>
      <c r="C46" s="26">
        <v>2.4418270724481195</v>
      </c>
      <c r="D46" s="26">
        <v>2.417571292452569</v>
      </c>
      <c r="E46" s="26">
        <v>2.324562621692599</v>
      </c>
      <c r="F46" s="26">
        <v>2.3103159919334599</v>
      </c>
      <c r="G46" s="26">
        <v>2.2840086911057225</v>
      </c>
      <c r="H46" s="26">
        <v>2.2316139715619592</v>
      </c>
      <c r="I46" s="26">
        <v>2.1965705452924382</v>
      </c>
      <c r="J46" s="26">
        <v>2.2195508553197665</v>
      </c>
      <c r="K46" s="26">
        <v>2.1688330067141552</v>
      </c>
      <c r="L46" s="26">
        <v>2.122576437799955</v>
      </c>
      <c r="M46" s="26">
        <v>2.1826968804060298</v>
      </c>
      <c r="N46" s="26">
        <v>2.2212616335135009</v>
      </c>
      <c r="O46" s="26">
        <v>2.1957226114004271</v>
      </c>
      <c r="P46" s="26">
        <v>2.2850625985919097</v>
      </c>
      <c r="Q46" s="26">
        <v>2.2190564546542939</v>
      </c>
      <c r="R46" s="26">
        <v>2.1982573109062113</v>
      </c>
      <c r="S46" s="26">
        <v>2.2440484939822753</v>
      </c>
      <c r="T46" s="26">
        <v>2.2469783750601646</v>
      </c>
      <c r="U46" s="26">
        <v>2.2333524120550603</v>
      </c>
      <c r="V46" s="26">
        <v>2.1654243244646381</v>
      </c>
      <c r="W46" s="26">
        <v>2.1042180169891371</v>
      </c>
      <c r="X46" s="26">
        <v>2.0885801170655642</v>
      </c>
      <c r="Y46" s="26">
        <v>2.027410662487874</v>
      </c>
      <c r="Z46" s="26">
        <v>2.0195443947110743</v>
      </c>
      <c r="AA46" s="26">
        <v>2.1504731208038046</v>
      </c>
      <c r="AB46" s="26">
        <v>2.0496343423078214</v>
      </c>
      <c r="AC46" s="26">
        <v>2.0415304930217197</v>
      </c>
      <c r="AD46" s="26">
        <v>2.0215882850958291</v>
      </c>
    </row>
    <row r="47" spans="1:30">
      <c r="A47" s="74" t="s">
        <v>15</v>
      </c>
      <c r="B47" s="26"/>
      <c r="C47" s="26"/>
      <c r="D47" s="26"/>
      <c r="E47" s="26"/>
      <c r="F47" s="26"/>
      <c r="G47" s="26"/>
      <c r="H47" s="26">
        <v>0.97498548700880772</v>
      </c>
      <c r="I47" s="26">
        <v>0.913110961641737</v>
      </c>
      <c r="J47" s="26">
        <v>0.97689015016283243</v>
      </c>
      <c r="K47" s="26">
        <v>0.99449182761716726</v>
      </c>
      <c r="L47" s="26">
        <v>0.96829421814491023</v>
      </c>
      <c r="M47" s="26">
        <v>1.0070142157517821</v>
      </c>
      <c r="N47" s="26">
        <v>1.0173517218824879</v>
      </c>
      <c r="O47" s="26">
        <v>1.0416261594030283</v>
      </c>
      <c r="P47" s="26">
        <v>1.2423414742023124</v>
      </c>
      <c r="Q47" s="26">
        <v>1.0814476156728043</v>
      </c>
      <c r="R47" s="26">
        <v>1.0955238507023133</v>
      </c>
      <c r="S47" s="26">
        <v>1.1251795920777852</v>
      </c>
      <c r="T47" s="26">
        <v>1.1472767807658018</v>
      </c>
      <c r="U47" s="26">
        <v>1.1378436605192244</v>
      </c>
      <c r="V47" s="26">
        <v>1.094907668357187</v>
      </c>
      <c r="W47" s="26">
        <v>1.1143013352841757</v>
      </c>
      <c r="X47" s="26">
        <v>1.1337007948789128</v>
      </c>
      <c r="Y47" s="26">
        <v>1.132492207504846</v>
      </c>
      <c r="Z47" s="26">
        <v>1.1031313118736903</v>
      </c>
      <c r="AA47" s="26">
        <v>1.2487368026017895</v>
      </c>
      <c r="AB47" s="26">
        <v>1.2212463558081472</v>
      </c>
      <c r="AC47" s="26">
        <v>1.6015718191855162</v>
      </c>
      <c r="AD47" s="26">
        <v>1.6691353589109224</v>
      </c>
    </row>
    <row r="48" spans="1:30">
      <c r="A48" s="74" t="s">
        <v>16</v>
      </c>
      <c r="B48" s="26"/>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row>
    <row r="49" spans="1:32">
      <c r="A49" s="74" t="s">
        <v>17</v>
      </c>
      <c r="B49" s="26">
        <v>1.3884881994112179</v>
      </c>
      <c r="C49" s="26">
        <v>1.2833859348253309</v>
      </c>
      <c r="D49" s="26">
        <v>1.1925370896765037</v>
      </c>
      <c r="E49" s="26">
        <v>1.176932675306581</v>
      </c>
      <c r="F49" s="26">
        <v>1.1386853883415029</v>
      </c>
      <c r="G49" s="26">
        <v>1.1221423937361263</v>
      </c>
      <c r="H49" s="26">
        <v>1.1646344203792995</v>
      </c>
      <c r="I49" s="26">
        <v>1.1317018022398428</v>
      </c>
      <c r="J49" s="26">
        <v>1.1305921022457559</v>
      </c>
      <c r="K49" s="26">
        <v>1.089467060485996</v>
      </c>
      <c r="L49" s="26">
        <v>1.0342824466753726</v>
      </c>
      <c r="M49" s="26">
        <v>1.0522954526465818</v>
      </c>
      <c r="N49" s="26">
        <v>1.2133891101457641</v>
      </c>
      <c r="O49" s="26">
        <v>1.4118360759411019</v>
      </c>
      <c r="P49" s="26">
        <v>1.6105070094415681</v>
      </c>
      <c r="Q49" s="26">
        <v>1.6029725036792648</v>
      </c>
      <c r="R49" s="26">
        <v>1.5551349389995015</v>
      </c>
      <c r="S49" s="26">
        <v>1.4682630262721121</v>
      </c>
      <c r="T49" s="26">
        <v>1.3987078787184968</v>
      </c>
      <c r="U49" s="26">
        <v>1.3459324067904734</v>
      </c>
      <c r="V49" s="26">
        <v>1.6160283350444213</v>
      </c>
      <c r="W49" s="26">
        <v>1.6562123302169482</v>
      </c>
      <c r="X49" s="26">
        <v>1.6916728761561577</v>
      </c>
      <c r="Y49" s="26">
        <v>1.7097117538386279</v>
      </c>
      <c r="Z49" s="26">
        <v>1.803290733370194</v>
      </c>
      <c r="AA49" s="26">
        <v>2.0377494271829639</v>
      </c>
      <c r="AB49" s="26">
        <v>2.0042651915555862</v>
      </c>
      <c r="AC49" s="26">
        <v>1.8282530763306561</v>
      </c>
      <c r="AD49" s="26">
        <v>1.9585804266040818</v>
      </c>
    </row>
    <row r="50" spans="1:32">
      <c r="A50" s="74" t="s">
        <v>18</v>
      </c>
      <c r="B50" s="26">
        <v>3.4112988788284224</v>
      </c>
      <c r="C50" s="26">
        <v>3.2203419168496539</v>
      </c>
      <c r="D50" s="26">
        <v>2.9654880704016104</v>
      </c>
      <c r="E50" s="26">
        <v>2.7427512863308512</v>
      </c>
      <c r="F50" s="26">
        <v>2.9249496049351635</v>
      </c>
      <c r="G50" s="26">
        <v>2.9979783314463897</v>
      </c>
      <c r="H50" s="26">
        <v>2.858846644704327</v>
      </c>
      <c r="I50" s="26">
        <v>2.8816076950429315</v>
      </c>
      <c r="J50" s="26">
        <v>2.9991034120001241</v>
      </c>
      <c r="K50" s="26">
        <v>2.9555548714517674</v>
      </c>
      <c r="L50" s="26">
        <v>2.8934820228112828</v>
      </c>
      <c r="M50" s="26">
        <v>2.7665885167829973</v>
      </c>
      <c r="N50" s="26">
        <v>2.6439751855474563</v>
      </c>
      <c r="O50" s="26">
        <v>2.7396004134346108</v>
      </c>
      <c r="P50" s="26">
        <v>2.9223572200554258</v>
      </c>
      <c r="Q50" s="26">
        <v>2.9039385705581631</v>
      </c>
      <c r="R50" s="26">
        <v>2.6544796869465599</v>
      </c>
      <c r="S50" s="26">
        <v>2.6091572855322904</v>
      </c>
      <c r="T50" s="26">
        <v>2.5885106653133119</v>
      </c>
      <c r="U50" s="26">
        <v>2.5319499072389946</v>
      </c>
      <c r="V50" s="26">
        <v>2.589768988090396</v>
      </c>
      <c r="W50" s="26">
        <v>2.5368485734137534</v>
      </c>
      <c r="X50" s="26">
        <v>2.4033334994886042</v>
      </c>
      <c r="Y50" s="26">
        <v>2.3442152322929828</v>
      </c>
      <c r="Z50" s="26">
        <v>2.2523482483057418</v>
      </c>
      <c r="AA50" s="26">
        <v>2.6170466036054165</v>
      </c>
      <c r="AB50" s="26">
        <v>2.2747439137827663</v>
      </c>
      <c r="AC50" s="26">
        <v>2.2617492570982458</v>
      </c>
      <c r="AD50" s="26">
        <v>2.118053754363594</v>
      </c>
    </row>
    <row r="51" spans="1:32">
      <c r="A51" s="74" t="s">
        <v>55</v>
      </c>
      <c r="B51" s="26">
        <v>0.80822949521563681</v>
      </c>
      <c r="C51" s="26">
        <v>0.85333138341413706</v>
      </c>
      <c r="D51" s="26">
        <v>0.87522608133436153</v>
      </c>
      <c r="E51" s="26">
        <v>1.1836633690925049</v>
      </c>
      <c r="F51" s="26">
        <v>1.2116274814236336</v>
      </c>
      <c r="G51" s="26">
        <v>1.2442992375452981</v>
      </c>
      <c r="H51" s="26">
        <v>1.3510233054008187</v>
      </c>
      <c r="I51" s="26">
        <v>1.4828880496956554</v>
      </c>
      <c r="J51" s="26">
        <v>1.5188012672994335</v>
      </c>
      <c r="K51" s="26">
        <v>1.6314678971829126</v>
      </c>
      <c r="L51" s="26">
        <v>1.6661118490695073</v>
      </c>
      <c r="M51" s="26">
        <v>1.2586299048206484</v>
      </c>
      <c r="N51" s="26">
        <v>1.2272488354947906</v>
      </c>
      <c r="O51" s="26">
        <v>1.3182188126906853</v>
      </c>
      <c r="P51" s="26">
        <v>1.430233737068449</v>
      </c>
      <c r="Q51" s="26">
        <v>1.3862256520840992</v>
      </c>
      <c r="R51" s="26">
        <v>1.1722308081877173</v>
      </c>
      <c r="S51" s="26">
        <v>1.1877869173259199</v>
      </c>
      <c r="T51" s="26">
        <v>1.1619241205470796</v>
      </c>
      <c r="U51" s="26">
        <v>1.1547111443090459</v>
      </c>
      <c r="V51" s="26">
        <v>1.1443044315881543</v>
      </c>
      <c r="W51" s="26">
        <v>1.1591212593199496</v>
      </c>
      <c r="X51" s="26">
        <v>1.1809672977619252</v>
      </c>
      <c r="Y51" s="26">
        <v>1.2142122111627038</v>
      </c>
      <c r="Z51" s="26">
        <v>1.3393977116602891</v>
      </c>
      <c r="AA51" s="26">
        <v>1.8702693652146853</v>
      </c>
      <c r="AB51" s="26">
        <v>1.9654706652772429</v>
      </c>
      <c r="AC51" s="26">
        <v>2.4556548244076191</v>
      </c>
      <c r="AD51" s="26">
        <v>2.0485376327055169</v>
      </c>
    </row>
    <row r="52" spans="1:32">
      <c r="A52" s="74" t="s">
        <v>19</v>
      </c>
      <c r="B52" s="26"/>
      <c r="C52" s="26"/>
      <c r="D52" s="26"/>
      <c r="E52" s="26"/>
      <c r="F52" s="26"/>
      <c r="G52" s="26"/>
      <c r="H52" s="26">
        <v>2.925698318784073</v>
      </c>
      <c r="I52" s="26">
        <v>2.8956553511203325</v>
      </c>
      <c r="J52" s="26">
        <v>2.9047264990097652</v>
      </c>
      <c r="K52" s="26">
        <v>2.9068510301964579</v>
      </c>
      <c r="L52" s="26">
        <v>2.9372808959634713</v>
      </c>
      <c r="M52" s="26">
        <v>2.8387256135352361</v>
      </c>
      <c r="N52" s="26">
        <v>2.7759173372991759</v>
      </c>
      <c r="O52" s="26">
        <v>2.8852169762230555</v>
      </c>
      <c r="P52" s="26">
        <v>3.1902795218842752</v>
      </c>
      <c r="Q52" s="26">
        <v>3.1575504717950422</v>
      </c>
      <c r="R52" s="26">
        <v>3.1611159223024021</v>
      </c>
      <c r="S52" s="26">
        <v>3.2623645343533267</v>
      </c>
      <c r="T52" s="26">
        <v>3.3040201040611357</v>
      </c>
      <c r="U52" s="26">
        <v>3.2594909500366929</v>
      </c>
      <c r="V52" s="26">
        <v>3.2578045393242117</v>
      </c>
      <c r="W52" s="26">
        <v>3.2154211253212086</v>
      </c>
      <c r="X52" s="26">
        <v>3.0896263798242996</v>
      </c>
      <c r="Y52" s="26">
        <v>3.0682499454238599</v>
      </c>
      <c r="Z52" s="26">
        <v>3.1113352310276654</v>
      </c>
      <c r="AA52" s="26">
        <v>3.2129230697458393</v>
      </c>
      <c r="AB52" s="26">
        <v>3.166654961345027</v>
      </c>
      <c r="AC52" s="26">
        <v>3.0485681584035871</v>
      </c>
      <c r="AD52" s="26">
        <v>3.5234449853003418</v>
      </c>
    </row>
    <row r="53" spans="1:32">
      <c r="A53" s="74" t="s">
        <v>20</v>
      </c>
      <c r="B53" s="26"/>
      <c r="C53" s="26"/>
      <c r="D53" s="26"/>
      <c r="E53" s="26"/>
      <c r="F53" s="26"/>
      <c r="G53" s="26"/>
      <c r="H53" s="26">
        <v>2.7908776753164717</v>
      </c>
      <c r="I53" s="26">
        <v>2.6263466104540703</v>
      </c>
      <c r="J53" s="26">
        <v>2.5996657767404336</v>
      </c>
      <c r="K53" s="26">
        <v>2.5269798730510389</v>
      </c>
      <c r="L53" s="26">
        <v>2.474130988300121</v>
      </c>
      <c r="M53" s="26">
        <v>2.4676558835656119</v>
      </c>
      <c r="N53" s="26">
        <v>2.3778063082291028</v>
      </c>
      <c r="O53" s="26">
        <v>2.4078300819071168</v>
      </c>
      <c r="P53" s="26">
        <v>2.5229712833357114</v>
      </c>
      <c r="Q53" s="26">
        <v>2.4415231007258389</v>
      </c>
      <c r="R53" s="26">
        <v>2.4295787460910407</v>
      </c>
      <c r="S53" s="26">
        <v>2.4907110611529317</v>
      </c>
      <c r="T53" s="26">
        <v>2.5313674974505727</v>
      </c>
      <c r="U53" s="26">
        <v>2.509434934263036</v>
      </c>
      <c r="V53" s="26">
        <v>2.4391586422227736</v>
      </c>
      <c r="W53" s="26">
        <v>2.4392237213515151</v>
      </c>
      <c r="X53" s="26">
        <v>2.4123343200727461</v>
      </c>
      <c r="Y53" s="26">
        <v>2.4479381141787102</v>
      </c>
      <c r="Z53" s="26">
        <v>2.3690121715817933</v>
      </c>
      <c r="AA53" s="26">
        <v>2.3905101985600465</v>
      </c>
      <c r="AB53" s="26">
        <v>2.2226847582080849</v>
      </c>
      <c r="AC53" s="26">
        <v>2.1223078855057156</v>
      </c>
      <c r="AD53" s="26">
        <v>2.0719130293946422</v>
      </c>
    </row>
    <row r="54" spans="1:32">
      <c r="A54" s="74" t="s">
        <v>109</v>
      </c>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c r="AD54" s="26"/>
    </row>
    <row r="55" spans="1:32">
      <c r="A55" s="74" t="s">
        <v>21</v>
      </c>
      <c r="B55" s="26">
        <v>3.3912640755768337</v>
      </c>
      <c r="C55" s="26">
        <v>3.2586609089489569</v>
      </c>
      <c r="D55" s="26">
        <v>3.0976936056380779</v>
      </c>
      <c r="E55" s="26">
        <v>3.2399831756798543</v>
      </c>
      <c r="F55" s="26">
        <v>3.1678010170286108</v>
      </c>
      <c r="G55" s="26">
        <v>2.7450066858555755</v>
      </c>
      <c r="H55" s="26">
        <v>2.8506393341388372</v>
      </c>
      <c r="I55" s="26">
        <v>2.9603891524481272</v>
      </c>
      <c r="J55" s="26">
        <v>3.0002457298737863</v>
      </c>
      <c r="K55" s="26">
        <v>2.9022683602324624</v>
      </c>
      <c r="L55" s="26">
        <v>2.7232940560528811</v>
      </c>
      <c r="M55" s="26">
        <v>2.6358997839981462</v>
      </c>
      <c r="N55" s="26">
        <v>2.6998680940548838</v>
      </c>
      <c r="O55" s="26">
        <v>2.6472895226255919</v>
      </c>
      <c r="P55" s="26">
        <v>3.0778718124129814</v>
      </c>
      <c r="Q55" s="26">
        <v>3.0018239007334748</v>
      </c>
      <c r="R55" s="26">
        <v>2.9333826774647331</v>
      </c>
      <c r="S55" s="26">
        <v>2.8953320681351657</v>
      </c>
      <c r="T55" s="26">
        <v>2.9339053069051415</v>
      </c>
      <c r="U55" s="26">
        <v>3.0132352253612797</v>
      </c>
      <c r="V55" s="26">
        <v>3.1515795438096279</v>
      </c>
      <c r="W55" s="26">
        <v>3.2799029997436087</v>
      </c>
      <c r="X55" s="26">
        <v>3.1621842626198831</v>
      </c>
      <c r="Y55" s="26">
        <v>2.988042480953971</v>
      </c>
      <c r="Z55" s="26">
        <v>3.0881260395820047</v>
      </c>
      <c r="AA55" s="26">
        <v>3.2579868738757516</v>
      </c>
      <c r="AB55" s="26">
        <v>2.7376220275012852</v>
      </c>
      <c r="AC55" s="26">
        <v>2.1500687182847535</v>
      </c>
      <c r="AD55" s="26">
        <v>2.5989767593233837</v>
      </c>
    </row>
    <row r="56" spans="1:32">
      <c r="A56" s="74" t="s">
        <v>71</v>
      </c>
      <c r="B56" s="26">
        <v>0.31071797440234711</v>
      </c>
      <c r="C56" s="26">
        <v>0.31509781043705187</v>
      </c>
      <c r="D56" s="26">
        <v>0.30446174333086412</v>
      </c>
      <c r="E56" s="26">
        <v>0.29854715839677176</v>
      </c>
      <c r="F56" s="26">
        <v>0.30581393487562519</v>
      </c>
      <c r="G56" s="26">
        <v>0.27783811763843824</v>
      </c>
      <c r="H56" s="26">
        <v>0.30641713510687546</v>
      </c>
      <c r="I56" s="26">
        <v>0.33450738031182625</v>
      </c>
      <c r="J56" s="26">
        <v>0.33529751802496877</v>
      </c>
      <c r="K56" s="26">
        <v>0.32748358265339345</v>
      </c>
      <c r="L56" s="26">
        <v>0.37270724126473015</v>
      </c>
      <c r="M56" s="26">
        <v>0.41014204300484408</v>
      </c>
      <c r="N56" s="26">
        <v>0.41524706264087635</v>
      </c>
      <c r="O56" s="26">
        <v>0.47634802517355818</v>
      </c>
      <c r="P56" s="26">
        <v>0.54209711707626795</v>
      </c>
      <c r="Q56" s="26">
        <v>0.55091061604868874</v>
      </c>
      <c r="R56" s="26">
        <v>0.5662100342124925</v>
      </c>
      <c r="S56" s="26">
        <v>0.59544409399137666</v>
      </c>
      <c r="T56" s="26">
        <v>0.61157869213202343</v>
      </c>
      <c r="U56" s="26">
        <v>0.63609249343664809</v>
      </c>
      <c r="V56" s="26">
        <v>0.64870128341678868</v>
      </c>
      <c r="W56" s="26">
        <v>0.64077286922987897</v>
      </c>
      <c r="X56" s="26">
        <v>0.63860842124137041</v>
      </c>
      <c r="Y56" s="26">
        <v>0.62133260257309086</v>
      </c>
      <c r="Z56" s="26">
        <v>0.64941177328520816</v>
      </c>
      <c r="AA56" s="26">
        <v>0.70096336534679016</v>
      </c>
      <c r="AB56" s="26">
        <v>0.54328064916801233</v>
      </c>
      <c r="AC56" s="26">
        <v>0.61552640482271725</v>
      </c>
      <c r="AD56" s="26">
        <v>0.63301953328943006</v>
      </c>
    </row>
    <row r="57" spans="1:32">
      <c r="A57" s="70" t="s">
        <v>78</v>
      </c>
      <c r="B57" s="26"/>
      <c r="C57" s="26"/>
      <c r="D57" s="26"/>
      <c r="E57" s="26"/>
      <c r="F57" s="26"/>
      <c r="G57" s="26"/>
      <c r="H57" s="26">
        <v>1.9606088325689959</v>
      </c>
      <c r="I57" s="26">
        <v>1.9687940301189382</v>
      </c>
      <c r="J57" s="26">
        <v>2.0103252795220405</v>
      </c>
      <c r="K57" s="26">
        <v>1.9757885311217585</v>
      </c>
      <c r="L57" s="26">
        <v>1.9434725472778478</v>
      </c>
      <c r="M57" s="26">
        <v>1.8999450806454663</v>
      </c>
      <c r="N57" s="26">
        <v>1.8991815179732221</v>
      </c>
      <c r="O57" s="26">
        <v>1.9832466844869483</v>
      </c>
      <c r="P57" s="26">
        <v>2.2083662825737265</v>
      </c>
      <c r="Q57" s="26">
        <v>2.1592963163438221</v>
      </c>
      <c r="R57" s="26">
        <v>2.1281143249407468</v>
      </c>
      <c r="S57" s="26">
        <v>2.1259990003006268</v>
      </c>
      <c r="T57" s="26">
        <v>2.0899936057798594</v>
      </c>
      <c r="U57" s="26">
        <v>2.0559551876681135</v>
      </c>
      <c r="V57" s="26">
        <v>2.0536121379332934</v>
      </c>
      <c r="W57" s="26">
        <v>2.0531305741338834</v>
      </c>
      <c r="X57" s="26">
        <v>2.0386776208943211</v>
      </c>
      <c r="Y57" s="26">
        <v>2.0276357688211877</v>
      </c>
      <c r="Z57" s="26">
        <v>2.0411504807921284</v>
      </c>
      <c r="AA57" s="26">
        <v>2.2084084405257882</v>
      </c>
      <c r="AB57" s="26">
        <v>2.0552770408437322</v>
      </c>
      <c r="AC57" s="26">
        <v>2.0093307739880819</v>
      </c>
      <c r="AD57" s="26">
        <v>2.064014144559065</v>
      </c>
      <c r="AF57" s="26">
        <v>-0.85925138721190342</v>
      </c>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D84C17-3C55-481F-871B-CC08E6673A74}">
  <dimension ref="A1:M82"/>
  <sheetViews>
    <sheetView showGridLines="0" zoomScale="85" zoomScaleNormal="85" workbookViewId="0">
      <selection activeCell="B25" sqref="B25"/>
    </sheetView>
  </sheetViews>
  <sheetFormatPr defaultRowHeight="11.45" customHeight="1"/>
  <cols>
    <col min="1" max="1" width="12" style="92" customWidth="1"/>
    <col min="2" max="13" width="10" style="92" customWidth="1"/>
    <col min="14" max="16384" width="8.88671875" style="92"/>
  </cols>
  <sheetData>
    <row r="1" spans="1:1" ht="15.65">
      <c r="A1" s="27" t="s">
        <v>209</v>
      </c>
    </row>
    <row r="2" spans="1:1" ht="15.05">
      <c r="A2" s="28" t="s">
        <v>205</v>
      </c>
    </row>
    <row r="3" spans="1:1" ht="15.05"/>
    <row r="4" spans="1:1" ht="15.05"/>
    <row r="5" spans="1:1" ht="15.05"/>
    <row r="6" spans="1:1" ht="15.05"/>
    <row r="7" spans="1:1" ht="15.05"/>
    <row r="8" spans="1:1" ht="15.05"/>
    <row r="9" spans="1:1" ht="15.05"/>
    <row r="10" spans="1:1" ht="15.05"/>
    <row r="11" spans="1:1" ht="15.05"/>
    <row r="12" spans="1:1" ht="15.05"/>
    <row r="13" spans="1:1" ht="15.05"/>
    <row r="14" spans="1:1" ht="15.05"/>
    <row r="15" spans="1:1" ht="15.05"/>
    <row r="16" spans="1:1" ht="15.05"/>
    <row r="17" spans="1:2" ht="15.05"/>
    <row r="18" spans="1:2" ht="15.05"/>
    <row r="19" spans="1:2" ht="15.05"/>
    <row r="20" spans="1:2" ht="15.05">
      <c r="A20" s="28" t="s">
        <v>206</v>
      </c>
    </row>
    <row r="21" spans="1:2" ht="15.05">
      <c r="A21" s="28" t="s">
        <v>207</v>
      </c>
    </row>
    <row r="22" spans="1:2" ht="15.05">
      <c r="A22" s="28" t="s">
        <v>208</v>
      </c>
    </row>
    <row r="23" spans="1:2" ht="15.05">
      <c r="A23" s="28" t="s">
        <v>204</v>
      </c>
    </row>
    <row r="24" spans="1:2" ht="15.05"/>
    <row r="25" spans="1:2" ht="15.05"/>
    <row r="26" spans="1:2" ht="15.05"/>
    <row r="28" spans="1:2" ht="15.05">
      <c r="A28" s="93"/>
    </row>
    <row r="29" spans="1:2" ht="15.05">
      <c r="A29" s="93"/>
      <c r="B29" s="91"/>
    </row>
    <row r="56" spans="1:3" ht="11.45" customHeight="1">
      <c r="A56" s="91"/>
    </row>
    <row r="57" spans="1:3" ht="11.45" customHeight="1">
      <c r="A57" s="91"/>
      <c r="B57" s="93"/>
    </row>
    <row r="58" spans="1:3" ht="11.45" customHeight="1">
      <c r="A58" s="91"/>
      <c r="B58" s="91"/>
    </row>
    <row r="60" spans="1:3" ht="11.45" customHeight="1">
      <c r="A60" s="93"/>
      <c r="C60" s="91"/>
    </row>
    <row r="61" spans="1:3" ht="11.45" customHeight="1">
      <c r="A61" s="93"/>
      <c r="C61" s="91"/>
    </row>
    <row r="62" spans="1:3" ht="11.45" customHeight="1">
      <c r="A62" s="93"/>
      <c r="C62" s="91"/>
    </row>
    <row r="63" spans="1:3" ht="11.45" customHeight="1">
      <c r="A63" s="93"/>
      <c r="C63" s="91"/>
    </row>
    <row r="64" spans="1:3" ht="11.45" customHeight="1">
      <c r="A64" s="93"/>
      <c r="C64" s="91"/>
    </row>
    <row r="66" spans="1:13" ht="11.45" customHeight="1">
      <c r="A66" s="94"/>
      <c r="B66" s="95" t="s">
        <v>44</v>
      </c>
      <c r="C66" s="95" t="s">
        <v>45</v>
      </c>
      <c r="D66" s="95" t="s">
        <v>46</v>
      </c>
      <c r="E66" s="95" t="s">
        <v>47</v>
      </c>
      <c r="F66" s="95" t="s">
        <v>48</v>
      </c>
      <c r="G66" s="95" t="s">
        <v>49</v>
      </c>
      <c r="H66" s="95" t="s">
        <v>50</v>
      </c>
      <c r="I66" s="95" t="s">
        <v>51</v>
      </c>
      <c r="J66" s="95" t="s">
        <v>52</v>
      </c>
      <c r="K66" s="95" t="s">
        <v>53</v>
      </c>
      <c r="L66" s="95" t="s">
        <v>76</v>
      </c>
      <c r="M66" s="95" t="s">
        <v>93</v>
      </c>
    </row>
    <row r="67" spans="1:13" ht="11.45" customHeight="1">
      <c r="A67" s="104"/>
      <c r="B67" s="105" t="s">
        <v>142</v>
      </c>
      <c r="C67" s="105" t="s">
        <v>142</v>
      </c>
      <c r="D67" s="105" t="s">
        <v>142</v>
      </c>
      <c r="E67" s="105" t="s">
        <v>142</v>
      </c>
      <c r="F67" s="105" t="s">
        <v>142</v>
      </c>
      <c r="G67" s="105" t="s">
        <v>142</v>
      </c>
      <c r="H67" s="105" t="s">
        <v>142</v>
      </c>
      <c r="I67" s="105" t="s">
        <v>142</v>
      </c>
      <c r="J67" s="105" t="s">
        <v>142</v>
      </c>
      <c r="K67" s="105" t="s">
        <v>142</v>
      </c>
      <c r="L67" s="105" t="s">
        <v>142</v>
      </c>
      <c r="M67" s="105" t="s">
        <v>142</v>
      </c>
    </row>
    <row r="68" spans="1:13" ht="11.45" customHeight="1">
      <c r="A68" s="96" t="s">
        <v>10</v>
      </c>
      <c r="B68" s="97">
        <v>17.2</v>
      </c>
      <c r="C68" s="97">
        <v>18.8</v>
      </c>
      <c r="D68" s="111">
        <v>18</v>
      </c>
      <c r="E68" s="97">
        <v>17.600000000000001</v>
      </c>
      <c r="F68" s="97">
        <v>18.399999999999999</v>
      </c>
      <c r="G68" s="97">
        <v>20.100000000000001</v>
      </c>
      <c r="H68" s="97">
        <v>18.899999999999999</v>
      </c>
      <c r="I68" s="97">
        <v>15.6</v>
      </c>
      <c r="J68" s="97">
        <v>15.1</v>
      </c>
      <c r="K68" s="97">
        <v>14.1</v>
      </c>
      <c r="L68" s="97">
        <v>13.2</v>
      </c>
      <c r="M68" s="97">
        <v>14.5</v>
      </c>
    </row>
    <row r="69" spans="1:13" ht="11.45" customHeight="1">
      <c r="A69" s="96" t="s">
        <v>11</v>
      </c>
      <c r="B69" s="106">
        <v>9.1</v>
      </c>
      <c r="C69" s="106">
        <v>9.1999999999999993</v>
      </c>
      <c r="D69" s="106">
        <v>10.4</v>
      </c>
      <c r="E69" s="106">
        <v>9.4</v>
      </c>
      <c r="F69" s="110">
        <v>10</v>
      </c>
      <c r="G69" s="110">
        <v>11</v>
      </c>
      <c r="H69" s="106">
        <v>10.3</v>
      </c>
      <c r="I69" s="110">
        <v>10</v>
      </c>
      <c r="J69" s="106">
        <v>9.6</v>
      </c>
      <c r="K69" s="106">
        <v>10.1</v>
      </c>
      <c r="L69" s="106">
        <v>9.6999999999999993</v>
      </c>
      <c r="M69" s="106">
        <v>10.1</v>
      </c>
    </row>
    <row r="70" spans="1:13" ht="11.45" customHeight="1">
      <c r="A70" s="96" t="s">
        <v>12</v>
      </c>
      <c r="B70" s="97">
        <v>14.7</v>
      </c>
      <c r="C70" s="97">
        <v>15.1</v>
      </c>
      <c r="D70" s="97">
        <v>14.6</v>
      </c>
      <c r="E70" s="97">
        <v>15.4</v>
      </c>
      <c r="F70" s="97">
        <v>15.2</v>
      </c>
      <c r="G70" s="97">
        <v>14.5</v>
      </c>
      <c r="H70" s="97">
        <v>12.1</v>
      </c>
      <c r="I70" s="97">
        <v>15.4</v>
      </c>
      <c r="J70" s="97">
        <v>16.399999999999999</v>
      </c>
      <c r="K70" s="111">
        <v>15</v>
      </c>
      <c r="L70" s="111">
        <v>14</v>
      </c>
      <c r="M70" s="97">
        <v>14.4</v>
      </c>
    </row>
    <row r="71" spans="1:13" ht="11.45" customHeight="1">
      <c r="A71" s="96" t="s">
        <v>108</v>
      </c>
      <c r="B71" s="106">
        <v>18.2</v>
      </c>
      <c r="C71" s="106">
        <v>18.600000000000001</v>
      </c>
      <c r="D71" s="106">
        <v>17.7</v>
      </c>
      <c r="E71" s="106">
        <v>18.8</v>
      </c>
      <c r="F71" s="110">
        <v>17</v>
      </c>
      <c r="G71" s="106">
        <v>15.8</v>
      </c>
      <c r="H71" s="106">
        <v>16.7</v>
      </c>
      <c r="I71" s="106">
        <v>14.8</v>
      </c>
      <c r="J71" s="106">
        <v>14.5</v>
      </c>
      <c r="K71" s="106">
        <v>15.4</v>
      </c>
      <c r="L71" s="106">
        <v>14.7</v>
      </c>
      <c r="M71" s="98"/>
    </row>
    <row r="72" spans="1:13" ht="11.45" customHeight="1">
      <c r="A72" s="96" t="s">
        <v>54</v>
      </c>
      <c r="B72" s="97">
        <v>27.5</v>
      </c>
      <c r="C72" s="97">
        <v>30.5</v>
      </c>
      <c r="D72" s="97">
        <v>29.6</v>
      </c>
      <c r="E72" s="97">
        <v>29.7</v>
      </c>
      <c r="F72" s="97">
        <v>28.3</v>
      </c>
      <c r="G72" s="97">
        <v>26.8</v>
      </c>
      <c r="H72" s="97">
        <v>27.4</v>
      </c>
      <c r="I72" s="97">
        <v>27.4</v>
      </c>
      <c r="J72" s="97">
        <v>28.9</v>
      </c>
      <c r="K72" s="97">
        <v>27.8</v>
      </c>
      <c r="L72" s="97">
        <v>28.9</v>
      </c>
      <c r="M72" s="97">
        <v>29.2</v>
      </c>
    </row>
    <row r="73" spans="1:13" ht="11.45" customHeight="1">
      <c r="A73" s="96" t="s">
        <v>14</v>
      </c>
      <c r="B73" s="106">
        <v>17.600000000000001</v>
      </c>
      <c r="C73" s="106">
        <v>17.7</v>
      </c>
      <c r="D73" s="106">
        <v>18.7</v>
      </c>
      <c r="E73" s="106">
        <v>19.100000000000001</v>
      </c>
      <c r="F73" s="110">
        <v>19</v>
      </c>
      <c r="G73" s="106">
        <v>19.899999999999999</v>
      </c>
      <c r="H73" s="106">
        <v>18.2</v>
      </c>
      <c r="I73" s="106">
        <v>19.399999999999999</v>
      </c>
      <c r="J73" s="106">
        <v>18.5</v>
      </c>
      <c r="K73" s="106">
        <v>21.7</v>
      </c>
      <c r="L73" s="106">
        <v>21.6</v>
      </c>
      <c r="M73" s="98"/>
    </row>
    <row r="74" spans="1:13" ht="11.45" customHeight="1">
      <c r="A74" s="96" t="s">
        <v>15</v>
      </c>
      <c r="B74" s="97">
        <v>25.2</v>
      </c>
      <c r="C74" s="97">
        <v>25.1</v>
      </c>
      <c r="D74" s="97">
        <v>26.8</v>
      </c>
      <c r="E74" s="97">
        <v>26.7</v>
      </c>
      <c r="F74" s="97">
        <v>26.4</v>
      </c>
      <c r="G74" s="97">
        <v>26.2</v>
      </c>
      <c r="H74" s="97">
        <v>24.5</v>
      </c>
      <c r="I74" s="97">
        <v>25.1</v>
      </c>
      <c r="J74" s="111">
        <v>26</v>
      </c>
      <c r="K74" s="97">
        <v>25.4</v>
      </c>
      <c r="L74" s="97">
        <v>24.7</v>
      </c>
      <c r="M74" s="97">
        <v>23.2</v>
      </c>
    </row>
    <row r="75" spans="1:13" ht="11.45" customHeight="1">
      <c r="A75" s="96" t="s">
        <v>17</v>
      </c>
      <c r="B75" s="106">
        <v>12.6</v>
      </c>
      <c r="C75" s="106">
        <v>13.7</v>
      </c>
      <c r="D75" s="110">
        <v>14</v>
      </c>
      <c r="E75" s="106">
        <v>14.8</v>
      </c>
      <c r="F75" s="106">
        <v>14.4</v>
      </c>
      <c r="G75" s="106">
        <v>13.1</v>
      </c>
      <c r="H75" s="106">
        <v>13.6</v>
      </c>
      <c r="I75" s="106">
        <v>14.1</v>
      </c>
      <c r="J75" s="106">
        <v>13.8</v>
      </c>
      <c r="K75" s="106">
        <v>12.7</v>
      </c>
      <c r="L75" s="106">
        <v>14.2</v>
      </c>
      <c r="M75" s="106">
        <v>13.7</v>
      </c>
    </row>
    <row r="76" spans="1:13" ht="11.45" customHeight="1">
      <c r="A76" s="96" t="s">
        <v>18</v>
      </c>
      <c r="B76" s="97">
        <v>18.600000000000001</v>
      </c>
      <c r="C76" s="97">
        <v>18.2</v>
      </c>
      <c r="D76" s="97">
        <v>17.8</v>
      </c>
      <c r="E76" s="97">
        <v>16.5</v>
      </c>
      <c r="F76" s="97">
        <v>19.100000000000001</v>
      </c>
      <c r="G76" s="97">
        <v>19.2</v>
      </c>
      <c r="H76" s="97">
        <v>14.9</v>
      </c>
      <c r="I76" s="97">
        <v>18.399999999999999</v>
      </c>
      <c r="J76" s="97">
        <v>19.899999999999999</v>
      </c>
      <c r="K76" s="97">
        <v>19.2</v>
      </c>
      <c r="L76" s="97">
        <v>19.600000000000001</v>
      </c>
      <c r="M76" s="99"/>
    </row>
    <row r="77" spans="1:13" ht="11.45" customHeight="1">
      <c r="A77" s="96" t="s">
        <v>55</v>
      </c>
      <c r="B77" s="106">
        <v>24.4</v>
      </c>
      <c r="C77" s="106">
        <v>25.6</v>
      </c>
      <c r="D77" s="106">
        <v>24.8</v>
      </c>
      <c r="E77" s="106">
        <v>22.4</v>
      </c>
      <c r="F77" s="106">
        <v>20.7</v>
      </c>
      <c r="G77" s="110">
        <v>19</v>
      </c>
      <c r="H77" s="106">
        <v>18.5</v>
      </c>
      <c r="I77" s="106">
        <v>19.100000000000001</v>
      </c>
      <c r="J77" s="106">
        <v>20.399999999999999</v>
      </c>
      <c r="K77" s="106">
        <v>18.5</v>
      </c>
      <c r="L77" s="106">
        <v>20.7</v>
      </c>
      <c r="M77" s="106">
        <v>17.8</v>
      </c>
    </row>
    <row r="78" spans="1:13" ht="11.45" customHeight="1">
      <c r="A78" s="96" t="s">
        <v>19</v>
      </c>
      <c r="B78" s="97">
        <v>9.3000000000000007</v>
      </c>
      <c r="C78" s="97">
        <v>10.9</v>
      </c>
      <c r="D78" s="111">
        <v>10</v>
      </c>
      <c r="E78" s="97">
        <v>9.3000000000000007</v>
      </c>
      <c r="F78" s="97">
        <v>10.199999999999999</v>
      </c>
      <c r="G78" s="97">
        <v>11.1</v>
      </c>
      <c r="H78" s="97">
        <v>10.3</v>
      </c>
      <c r="I78" s="97">
        <v>11.6</v>
      </c>
      <c r="J78" s="97">
        <v>9.1</v>
      </c>
      <c r="K78" s="97">
        <v>9.5</v>
      </c>
      <c r="L78" s="97">
        <v>9.6999999999999993</v>
      </c>
      <c r="M78" s="97">
        <v>11.6</v>
      </c>
    </row>
    <row r="79" spans="1:13" ht="11.45" customHeight="1">
      <c r="A79" s="96" t="s">
        <v>20</v>
      </c>
      <c r="B79" s="110">
        <v>19</v>
      </c>
      <c r="C79" s="106">
        <v>18.2</v>
      </c>
      <c r="D79" s="106">
        <v>18.100000000000001</v>
      </c>
      <c r="E79" s="106">
        <v>18.7</v>
      </c>
      <c r="F79" s="106">
        <v>18.600000000000001</v>
      </c>
      <c r="G79" s="106">
        <v>19.3</v>
      </c>
      <c r="H79" s="106">
        <v>21.5</v>
      </c>
      <c r="I79" s="106">
        <v>18.7</v>
      </c>
      <c r="J79" s="106">
        <v>18.100000000000001</v>
      </c>
      <c r="K79" s="106">
        <v>17.2</v>
      </c>
      <c r="L79" s="106">
        <v>19.8</v>
      </c>
      <c r="M79" s="106">
        <v>18.2</v>
      </c>
    </row>
    <row r="80" spans="1:13" ht="11.45" customHeight="1">
      <c r="A80" s="96" t="s">
        <v>21</v>
      </c>
      <c r="B80" s="97">
        <v>10.5</v>
      </c>
      <c r="C80" s="97">
        <v>10.199999999999999</v>
      </c>
      <c r="D80" s="97">
        <v>11.3</v>
      </c>
      <c r="E80" s="97">
        <v>12.8</v>
      </c>
      <c r="F80" s="97">
        <v>13.7</v>
      </c>
      <c r="G80" s="97">
        <v>13.2</v>
      </c>
      <c r="H80" s="97">
        <v>13.7</v>
      </c>
      <c r="I80" s="97">
        <v>14.1</v>
      </c>
      <c r="J80" s="97">
        <v>14.7</v>
      </c>
      <c r="K80" s="97">
        <v>13.4</v>
      </c>
      <c r="L80" s="97">
        <v>12.3</v>
      </c>
      <c r="M80" s="97">
        <v>12.4</v>
      </c>
    </row>
    <row r="81" spans="1:13" ht="11.45" customHeight="1">
      <c r="A81" s="96" t="s">
        <v>71</v>
      </c>
      <c r="B81" s="106">
        <v>15.9</v>
      </c>
      <c r="C81" s="106">
        <v>14.8</v>
      </c>
      <c r="D81" s="106">
        <v>18.399999999999999</v>
      </c>
      <c r="E81" s="110">
        <v>17</v>
      </c>
      <c r="F81" s="110">
        <v>18</v>
      </c>
      <c r="G81" s="110">
        <v>19</v>
      </c>
      <c r="H81" s="106">
        <v>18.100000000000001</v>
      </c>
      <c r="I81" s="106">
        <v>19.8</v>
      </c>
      <c r="J81" s="106">
        <v>16.3</v>
      </c>
      <c r="K81" s="106">
        <v>17.100000000000001</v>
      </c>
      <c r="L81" s="106">
        <v>19.600000000000001</v>
      </c>
      <c r="M81" s="98"/>
    </row>
    <row r="82" spans="1:13" ht="11.45" customHeight="1">
      <c r="A82" s="107" t="s">
        <v>143</v>
      </c>
      <c r="B82" s="108">
        <v>17.12857142857143</v>
      </c>
      <c r="C82" s="108">
        <v>17.61428571428571</v>
      </c>
      <c r="D82" s="108">
        <v>17.871428571428574</v>
      </c>
      <c r="E82" s="108">
        <v>17.728571428571431</v>
      </c>
      <c r="F82" s="108">
        <v>17.785714285714281</v>
      </c>
      <c r="G82" s="108">
        <v>17.728571428571424</v>
      </c>
      <c r="H82" s="108">
        <v>17.05</v>
      </c>
      <c r="I82" s="108">
        <v>17.392857142857142</v>
      </c>
      <c r="J82" s="108">
        <v>17.235714285714288</v>
      </c>
      <c r="K82" s="108">
        <v>16.935714285714283</v>
      </c>
      <c r="L82" s="108">
        <v>17.335714285714285</v>
      </c>
      <c r="M82" s="108"/>
    </row>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05D58-C1B8-4850-9E19-547E6CB8F5EE}">
  <dimension ref="A1:W79"/>
  <sheetViews>
    <sheetView showGridLines="0" zoomScale="115" zoomScaleNormal="115" workbookViewId="0">
      <selection activeCell="D20" sqref="D20"/>
    </sheetView>
  </sheetViews>
  <sheetFormatPr defaultRowHeight="11.45" customHeight="1"/>
  <cols>
    <col min="1" max="1" width="12" style="70" customWidth="1"/>
    <col min="2" max="19" width="10" style="70" customWidth="1"/>
    <col min="20" max="16384" width="8.88671875" style="70"/>
  </cols>
  <sheetData>
    <row r="1" spans="1:1" ht="15.65">
      <c r="A1" s="27" t="s">
        <v>211</v>
      </c>
    </row>
    <row r="2" spans="1:1" ht="15.05">
      <c r="A2" s="28" t="s">
        <v>210</v>
      </c>
    </row>
    <row r="3" spans="1:1" ht="15.05"/>
    <row r="4" spans="1:1" ht="15.05"/>
    <row r="5" spans="1:1" ht="15.05"/>
    <row r="6" spans="1:1" ht="15.05"/>
    <row r="7" spans="1:1" ht="15.05"/>
    <row r="8" spans="1:1" ht="15.05"/>
    <row r="9" spans="1:1" ht="15.05"/>
    <row r="10" spans="1:1" ht="15.05"/>
    <row r="11" spans="1:1" ht="15.05"/>
    <row r="12" spans="1:1" ht="15.05"/>
    <row r="13" spans="1:1" ht="15.05"/>
    <row r="14" spans="1:1" ht="15.05"/>
    <row r="15" spans="1:1" ht="15.05"/>
    <row r="16" spans="1:1" ht="15.05"/>
    <row r="17" spans="1:2" ht="15.05"/>
    <row r="18" spans="1:2" ht="15.05">
      <c r="A18" s="28" t="s">
        <v>206</v>
      </c>
    </row>
    <row r="19" spans="1:2" ht="15.05">
      <c r="A19" s="28" t="s">
        <v>212</v>
      </c>
    </row>
    <row r="20" spans="1:2" ht="15.05">
      <c r="A20" s="28" t="s">
        <v>213</v>
      </c>
    </row>
    <row r="21" spans="1:2" ht="15.05">
      <c r="A21" s="28" t="s">
        <v>214</v>
      </c>
    </row>
    <row r="22" spans="1:2" ht="15.05">
      <c r="A22" s="28" t="s">
        <v>215</v>
      </c>
    </row>
    <row r="23" spans="1:2" ht="15.05">
      <c r="A23" s="28" t="s">
        <v>216</v>
      </c>
    </row>
    <row r="24" spans="1:2" ht="15.05"/>
    <row r="26" spans="1:2" ht="15.05">
      <c r="A26" s="71"/>
    </row>
    <row r="27" spans="1:2" ht="15.05">
      <c r="A27" s="71"/>
      <c r="B27" s="69"/>
    </row>
    <row r="42" spans="1:15" ht="11.45" customHeight="1">
      <c r="A42" s="128"/>
    </row>
    <row r="43" spans="1:15" ht="11.45" customHeight="1">
      <c r="A43" s="129"/>
      <c r="B43" s="129"/>
    </row>
    <row r="44" spans="1:15" ht="11.45" customHeight="1">
      <c r="A44" s="130"/>
      <c r="B44" s="164"/>
      <c r="C44" s="165"/>
      <c r="D44" s="165"/>
      <c r="E44" s="165"/>
      <c r="F44" s="165"/>
      <c r="G44" s="165"/>
      <c r="H44" s="165"/>
      <c r="I44" s="165"/>
      <c r="J44" s="165"/>
      <c r="K44" s="165"/>
      <c r="L44" s="165"/>
      <c r="M44" s="165"/>
      <c r="N44" s="165"/>
      <c r="O44" s="165"/>
    </row>
    <row r="46" spans="1:15" ht="11.45" customHeight="1">
      <c r="A46" s="69"/>
      <c r="D46" s="69"/>
    </row>
    <row r="47" spans="1:15" ht="11.45" customHeight="1">
      <c r="A47" s="69"/>
      <c r="D47" s="69"/>
    </row>
    <row r="49" spans="1:23" ht="11.45" customHeight="1">
      <c r="B49" s="71"/>
    </row>
    <row r="50" spans="1:23" ht="11.45" customHeight="1">
      <c r="C50" s="69"/>
    </row>
    <row r="51" spans="1:23" ht="11.45" customHeight="1">
      <c r="B51" s="128"/>
      <c r="C51" s="128"/>
      <c r="D51" s="128"/>
      <c r="E51" s="128"/>
      <c r="F51" s="128"/>
    </row>
    <row r="52" spans="1:23" ht="11.45" customHeight="1">
      <c r="B52" s="131"/>
      <c r="C52" s="69"/>
      <c r="D52" s="69"/>
      <c r="E52" s="69"/>
      <c r="F52" s="69"/>
    </row>
    <row r="54" spans="1:23" ht="11.45" customHeight="1">
      <c r="A54" s="69"/>
    </row>
    <row r="55" spans="1:23" ht="11.45" customHeight="1">
      <c r="A55" s="69"/>
      <c r="B55" s="71"/>
    </row>
    <row r="56" spans="1:23" ht="11.45" customHeight="1">
      <c r="A56" s="69"/>
      <c r="B56" s="69"/>
    </row>
    <row r="58" spans="1:23" ht="11.45" customHeight="1">
      <c r="A58" s="71"/>
      <c r="C58" s="69"/>
    </row>
    <row r="59" spans="1:23" ht="11.45" customHeight="1">
      <c r="A59" s="71"/>
      <c r="C59" s="69"/>
    </row>
    <row r="60" spans="1:23" ht="11.45" customHeight="1">
      <c r="A60" s="71"/>
      <c r="C60" s="69"/>
    </row>
    <row r="61" spans="1:23" ht="11.45" customHeight="1">
      <c r="A61" s="71"/>
      <c r="C61" s="69"/>
    </row>
    <row r="63" spans="1:23" ht="11.45" customHeight="1">
      <c r="A63" s="72"/>
      <c r="B63" s="73" t="s">
        <v>34</v>
      </c>
      <c r="C63" s="73" t="s">
        <v>35</v>
      </c>
      <c r="D63" s="73" t="s">
        <v>36</v>
      </c>
      <c r="E63" s="73" t="s">
        <v>37</v>
      </c>
      <c r="F63" s="73" t="s">
        <v>38</v>
      </c>
      <c r="G63" s="73" t="s">
        <v>39</v>
      </c>
      <c r="H63" s="73" t="s">
        <v>40</v>
      </c>
      <c r="I63" s="73" t="s">
        <v>41</v>
      </c>
      <c r="J63" s="73" t="s">
        <v>42</v>
      </c>
      <c r="K63" s="73" t="s">
        <v>43</v>
      </c>
      <c r="L63" s="73" t="s">
        <v>44</v>
      </c>
      <c r="M63" s="73" t="s">
        <v>45</v>
      </c>
      <c r="N63" s="73" t="s">
        <v>46</v>
      </c>
      <c r="O63" s="73" t="s">
        <v>47</v>
      </c>
      <c r="P63" s="73" t="s">
        <v>48</v>
      </c>
      <c r="Q63" s="73" t="s">
        <v>49</v>
      </c>
      <c r="R63" s="73" t="s">
        <v>50</v>
      </c>
      <c r="S63" s="73" t="s">
        <v>51</v>
      </c>
      <c r="T63" s="73">
        <v>2021</v>
      </c>
      <c r="U63" s="73">
        <v>2022</v>
      </c>
      <c r="V63" s="73">
        <v>2023</v>
      </c>
      <c r="W63" s="73">
        <v>2024</v>
      </c>
    </row>
    <row r="64" spans="1:23" ht="11.45" customHeight="1">
      <c r="A64" s="117"/>
      <c r="B64" s="118" t="s">
        <v>142</v>
      </c>
      <c r="C64" s="118" t="s">
        <v>142</v>
      </c>
      <c r="D64" s="118" t="s">
        <v>142</v>
      </c>
      <c r="E64" s="118" t="s">
        <v>142</v>
      </c>
      <c r="F64" s="118" t="s">
        <v>142</v>
      </c>
      <c r="G64" s="118" t="s">
        <v>142</v>
      </c>
      <c r="H64" s="118" t="s">
        <v>142</v>
      </c>
      <c r="I64" s="118" t="s">
        <v>142</v>
      </c>
      <c r="J64" s="118" t="s">
        <v>142</v>
      </c>
      <c r="K64" s="118" t="s">
        <v>142</v>
      </c>
      <c r="L64" s="118" t="s">
        <v>142</v>
      </c>
      <c r="M64" s="118" t="s">
        <v>142</v>
      </c>
      <c r="N64" s="118" t="s">
        <v>142</v>
      </c>
      <c r="O64" s="118" t="s">
        <v>142</v>
      </c>
      <c r="P64" s="118" t="s">
        <v>142</v>
      </c>
      <c r="Q64" s="118" t="s">
        <v>142</v>
      </c>
      <c r="R64" s="118" t="s">
        <v>142</v>
      </c>
      <c r="S64" s="118" t="s">
        <v>142</v>
      </c>
    </row>
    <row r="65" spans="1:23" ht="11.45" customHeight="1">
      <c r="A65" s="74" t="s">
        <v>10</v>
      </c>
      <c r="B65" s="84">
        <v>23.080176211453747</v>
      </c>
      <c r="C65" s="84">
        <v>23.288105726872249</v>
      </c>
      <c r="D65" s="84">
        <v>24.535682819383265</v>
      </c>
      <c r="E65" s="84">
        <v>21.728634361233482</v>
      </c>
      <c r="F65" s="84">
        <v>22.144493392070487</v>
      </c>
      <c r="G65" s="84">
        <v>21.41674008810573</v>
      </c>
      <c r="H65" s="84">
        <v>20.896916299559475</v>
      </c>
      <c r="I65" s="84">
        <v>24.11982378854626</v>
      </c>
      <c r="J65" s="84">
        <v>23.807929515418504</v>
      </c>
      <c r="K65" s="84">
        <v>23.496035242290752</v>
      </c>
      <c r="L65" s="84">
        <v>22.35242290748899</v>
      </c>
      <c r="M65" s="84">
        <v>23.184140969163</v>
      </c>
      <c r="N65" s="70">
        <v>23.6</v>
      </c>
      <c r="O65" s="70">
        <v>23.2</v>
      </c>
      <c r="P65" s="70">
        <v>23.7</v>
      </c>
      <c r="Q65" s="70">
        <v>23</v>
      </c>
      <c r="R65" s="70">
        <v>23</v>
      </c>
      <c r="S65" s="70">
        <v>21.8</v>
      </c>
      <c r="T65" s="70">
        <v>20.399999999999999</v>
      </c>
      <c r="U65" s="70">
        <v>19</v>
      </c>
      <c r="V65" s="70">
        <v>19</v>
      </c>
      <c r="W65" s="70">
        <v>20.2</v>
      </c>
    </row>
    <row r="66" spans="1:23" ht="11.45" customHeight="1">
      <c r="A66" s="74" t="s">
        <v>11</v>
      </c>
      <c r="B66" s="84">
        <v>13.821568627450981</v>
      </c>
      <c r="C66" s="84">
        <v>14.341176470588236</v>
      </c>
      <c r="D66" s="84">
        <v>15.9</v>
      </c>
      <c r="E66" s="84">
        <v>14.964705882352941</v>
      </c>
      <c r="F66" s="84">
        <v>14.652941176470586</v>
      </c>
      <c r="G66" s="84">
        <v>13.198039215686272</v>
      </c>
      <c r="H66" s="84">
        <v>14.549019607843135</v>
      </c>
      <c r="I66" s="84">
        <v>15.692156862745096</v>
      </c>
      <c r="J66" s="84">
        <v>16.731372549019607</v>
      </c>
      <c r="K66" s="84">
        <v>14.860784313725491</v>
      </c>
      <c r="L66" s="84">
        <v>16.003921568627451</v>
      </c>
      <c r="M66" s="84">
        <v>14.964705882352941</v>
      </c>
      <c r="N66" s="70">
        <v>15.9</v>
      </c>
      <c r="O66" s="70">
        <v>13.8</v>
      </c>
      <c r="P66" s="70">
        <v>15.1</v>
      </c>
      <c r="Q66" s="70">
        <v>15</v>
      </c>
      <c r="R66" s="70">
        <v>14.2</v>
      </c>
      <c r="S66" s="70">
        <v>13.8</v>
      </c>
      <c r="T66" s="70">
        <v>14.4</v>
      </c>
      <c r="U66" s="70">
        <v>13.4</v>
      </c>
      <c r="V66" s="70">
        <v>15.7</v>
      </c>
      <c r="W66" s="70">
        <v>16.100000000000001</v>
      </c>
    </row>
    <row r="67" spans="1:23" ht="11.45" customHeight="1">
      <c r="A67" s="74" t="s">
        <v>12</v>
      </c>
      <c r="B67" s="84"/>
      <c r="C67" s="84"/>
      <c r="D67" s="84">
        <v>18.416129032258066</v>
      </c>
      <c r="E67" s="84">
        <v>21.822580645161288</v>
      </c>
      <c r="F67" s="84">
        <v>21.07741935483871</v>
      </c>
      <c r="G67" s="84">
        <v>20.970967741935482</v>
      </c>
      <c r="H67" s="84">
        <v>21.396774193548389</v>
      </c>
      <c r="I67" s="84">
        <v>22.674193548387098</v>
      </c>
      <c r="J67" s="84">
        <v>21.183870967741935</v>
      </c>
      <c r="K67" s="84">
        <v>19.374193548387098</v>
      </c>
      <c r="L67" s="84">
        <v>20.332258064516132</v>
      </c>
      <c r="M67" s="84">
        <v>20.545161290322582</v>
      </c>
      <c r="N67" s="70">
        <v>19.8</v>
      </c>
      <c r="O67" s="70">
        <v>20.6</v>
      </c>
      <c r="P67" s="70">
        <v>18.600000000000001</v>
      </c>
      <c r="Q67" s="70">
        <v>17.600000000000001</v>
      </c>
      <c r="R67" s="70">
        <v>15.5</v>
      </c>
      <c r="S67" s="70">
        <v>22.1</v>
      </c>
      <c r="T67" s="70">
        <v>23.9</v>
      </c>
      <c r="U67" s="70">
        <v>24.4</v>
      </c>
      <c r="V67" s="70">
        <v>23.9</v>
      </c>
      <c r="W67" s="70">
        <v>21.9</v>
      </c>
    </row>
    <row r="68" spans="1:23" ht="11.45" customHeight="1">
      <c r="A68" s="74" t="s">
        <v>108</v>
      </c>
      <c r="B68" s="84">
        <v>26.539784946236548</v>
      </c>
      <c r="C68" s="84">
        <v>27.568458781361997</v>
      </c>
      <c r="D68" s="84">
        <v>30.448745519713253</v>
      </c>
      <c r="E68" s="84">
        <v>27.774193548387089</v>
      </c>
      <c r="F68" s="84">
        <v>27.259856630824366</v>
      </c>
      <c r="G68" s="84">
        <v>28.082795698924723</v>
      </c>
      <c r="H68" s="84">
        <v>32.403225806451601</v>
      </c>
      <c r="I68" s="84">
        <v>35.386379928315399</v>
      </c>
      <c r="J68" s="84">
        <v>36.312186379928306</v>
      </c>
      <c r="K68" s="84">
        <v>33.226164874551962</v>
      </c>
      <c r="L68" s="84">
        <v>35.077777777777776</v>
      </c>
      <c r="M68" s="84">
        <v>30.551612903225806</v>
      </c>
      <c r="N68" s="70">
        <v>28.7</v>
      </c>
      <c r="O68" s="70">
        <v>26.5</v>
      </c>
      <c r="P68" s="70">
        <v>25.1</v>
      </c>
      <c r="Q68" s="70">
        <v>24.6</v>
      </c>
      <c r="R68" s="70">
        <v>24.7</v>
      </c>
      <c r="S68" s="70">
        <v>22.2</v>
      </c>
      <c r="T68" s="70">
        <v>23</v>
      </c>
      <c r="U68" s="70">
        <v>22.3</v>
      </c>
      <c r="V68" s="70">
        <v>25</v>
      </c>
    </row>
    <row r="69" spans="1:23" ht="11.45" customHeight="1">
      <c r="A69" s="74" t="s">
        <v>54</v>
      </c>
      <c r="B69" s="84"/>
      <c r="C69" s="84">
        <v>28.726946107784425</v>
      </c>
      <c r="D69" s="84">
        <v>28.428742514970057</v>
      </c>
      <c r="E69" s="84">
        <v>29.025149700598799</v>
      </c>
      <c r="F69" s="84">
        <v>27.633532934131736</v>
      </c>
      <c r="G69" s="84">
        <v>29.422754491017965</v>
      </c>
      <c r="H69" s="84">
        <v>31.708982035928141</v>
      </c>
      <c r="I69" s="84">
        <v>32.404790419161678</v>
      </c>
      <c r="J69" s="84">
        <v>31.410778443113774</v>
      </c>
      <c r="K69" s="84">
        <v>31.211976047904194</v>
      </c>
      <c r="L69" s="84">
        <v>31.708982035928145</v>
      </c>
      <c r="M69" s="84">
        <v>35.188023952095811</v>
      </c>
      <c r="N69" s="70">
        <v>33.200000000000003</v>
      </c>
      <c r="O69" s="70">
        <v>32.799999999999997</v>
      </c>
      <c r="P69" s="70">
        <v>31.7</v>
      </c>
      <c r="Q69" s="70">
        <v>29.9</v>
      </c>
      <c r="R69" s="70">
        <v>30.8</v>
      </c>
      <c r="S69" s="70">
        <v>31.8</v>
      </c>
      <c r="T69" s="70">
        <v>33.200000000000003</v>
      </c>
      <c r="U69" s="70">
        <v>32.200000000000003</v>
      </c>
      <c r="V69" s="70">
        <v>34.299999999999997</v>
      </c>
      <c r="W69" s="70">
        <v>34.700000000000003</v>
      </c>
    </row>
    <row r="70" spans="1:23" ht="11.45" customHeight="1">
      <c r="A70" s="74" t="s">
        <v>14</v>
      </c>
      <c r="B70" s="84"/>
      <c r="C70" s="84">
        <v>20.91291866028709</v>
      </c>
      <c r="D70" s="84">
        <v>20.48612440191388</v>
      </c>
      <c r="E70" s="84">
        <v>18.992344497607661</v>
      </c>
      <c r="F70" s="84">
        <v>20.699521531100483</v>
      </c>
      <c r="G70" s="84">
        <v>22.300000000000008</v>
      </c>
      <c r="H70" s="84">
        <v>21.873205741626801</v>
      </c>
      <c r="I70" s="84">
        <v>24.540669856459338</v>
      </c>
      <c r="J70" s="84">
        <v>24.113875598086132</v>
      </c>
      <c r="K70" s="84">
        <v>24.327272727272732</v>
      </c>
      <c r="L70" s="84">
        <v>21.553110047846893</v>
      </c>
      <c r="M70" s="84">
        <v>22.833492822966509</v>
      </c>
      <c r="N70" s="70">
        <v>22.3</v>
      </c>
      <c r="O70" s="70">
        <v>23.5</v>
      </c>
      <c r="P70" s="70">
        <v>23.2</v>
      </c>
      <c r="Q70" s="70">
        <v>23.8</v>
      </c>
      <c r="R70" s="70">
        <v>23.6</v>
      </c>
      <c r="S70" s="70">
        <v>23</v>
      </c>
      <c r="T70" s="70">
        <v>22</v>
      </c>
      <c r="U70" s="70">
        <v>27.4</v>
      </c>
      <c r="V70" s="70">
        <v>26.7</v>
      </c>
    </row>
    <row r="71" spans="1:23" ht="11.45" customHeight="1">
      <c r="A71" s="74" t="s">
        <v>15</v>
      </c>
      <c r="B71" s="84"/>
      <c r="C71" s="84">
        <v>29.559281437125744</v>
      </c>
      <c r="D71" s="84">
        <v>29.147305389221557</v>
      </c>
      <c r="E71" s="84">
        <v>28.838323353293415</v>
      </c>
      <c r="F71" s="84">
        <v>29.04431137724551</v>
      </c>
      <c r="G71" s="84">
        <v>28.838323353293415</v>
      </c>
      <c r="H71" s="84">
        <v>29.04431137724551</v>
      </c>
      <c r="I71" s="84">
        <v>29.765269461077843</v>
      </c>
      <c r="J71" s="84">
        <v>32.134131736526946</v>
      </c>
      <c r="K71" s="84">
        <v>35.017964071856291</v>
      </c>
      <c r="L71" s="84">
        <v>32.649101796407187</v>
      </c>
      <c r="M71" s="84">
        <v>32.855089820359282</v>
      </c>
      <c r="N71" s="70">
        <v>34.4</v>
      </c>
      <c r="O71" s="70">
        <v>32.6</v>
      </c>
      <c r="P71" s="70">
        <v>30.4</v>
      </c>
      <c r="Q71" s="70">
        <v>29.7</v>
      </c>
      <c r="R71" s="70">
        <v>27.2</v>
      </c>
      <c r="S71" s="70">
        <v>28.9</v>
      </c>
      <c r="T71" s="70">
        <v>29.7</v>
      </c>
      <c r="U71" s="70">
        <v>28.8</v>
      </c>
      <c r="V71" s="70">
        <v>26.3</v>
      </c>
      <c r="W71" s="70">
        <v>26.7</v>
      </c>
    </row>
    <row r="72" spans="1:23" ht="11.45" customHeight="1">
      <c r="A72" s="74" t="s">
        <v>17</v>
      </c>
      <c r="B72" s="84"/>
      <c r="C72" s="84"/>
      <c r="D72" s="84">
        <v>20.613496932515336</v>
      </c>
      <c r="E72" s="84">
        <v>18.036809815950921</v>
      </c>
      <c r="F72" s="84">
        <v>17.830674846625769</v>
      </c>
      <c r="G72" s="84">
        <v>16.284662576687118</v>
      </c>
      <c r="H72" s="84">
        <v>17.727607361963191</v>
      </c>
      <c r="I72" s="84">
        <v>16.696932515337423</v>
      </c>
      <c r="J72" s="84">
        <v>18.552147239263807</v>
      </c>
      <c r="K72" s="84">
        <v>17.624539877300617</v>
      </c>
      <c r="L72" s="84">
        <v>17.521472392638039</v>
      </c>
      <c r="M72" s="84">
        <v>17.521472392638039</v>
      </c>
      <c r="N72" s="70">
        <v>16.8</v>
      </c>
      <c r="O72" s="70">
        <v>16.8</v>
      </c>
      <c r="P72" s="70">
        <v>16</v>
      </c>
      <c r="Q72" s="70">
        <v>14.9</v>
      </c>
      <c r="R72" s="70">
        <v>15.3</v>
      </c>
      <c r="S72" s="70">
        <v>16.100000000000001</v>
      </c>
      <c r="T72" s="70">
        <v>14.8</v>
      </c>
      <c r="U72" s="70">
        <v>13.5</v>
      </c>
      <c r="V72" s="70">
        <v>15.2</v>
      </c>
      <c r="W72" s="70">
        <v>15.7</v>
      </c>
    </row>
    <row r="73" spans="1:23" ht="11.45" customHeight="1">
      <c r="A73" s="74" t="s">
        <v>18</v>
      </c>
      <c r="B73" s="84">
        <v>18.300000000000004</v>
      </c>
      <c r="C73" s="84">
        <v>19.400000000000002</v>
      </c>
      <c r="D73" s="84">
        <v>19.400000000000002</v>
      </c>
      <c r="E73" s="84">
        <v>19.400000000000002</v>
      </c>
      <c r="F73" s="84">
        <v>18.900000000000002</v>
      </c>
      <c r="G73" s="84">
        <v>23.300000000000004</v>
      </c>
      <c r="H73" s="84">
        <v>21.600000000000005</v>
      </c>
      <c r="I73" s="84">
        <v>23.300000000000004</v>
      </c>
      <c r="J73" s="84">
        <v>22.500000000000004</v>
      </c>
      <c r="K73" s="84">
        <v>21.700000000000003</v>
      </c>
      <c r="L73" s="84">
        <v>24.200000000000003</v>
      </c>
      <c r="M73" s="84">
        <v>23.800000000000004</v>
      </c>
      <c r="N73" s="70">
        <v>22.7</v>
      </c>
      <c r="O73" s="70">
        <v>20.9</v>
      </c>
      <c r="P73" s="70">
        <v>23.8</v>
      </c>
      <c r="Q73" s="70">
        <v>21.9</v>
      </c>
      <c r="R73" s="70">
        <v>20.100000000000001</v>
      </c>
      <c r="S73" s="70">
        <v>22.8</v>
      </c>
      <c r="T73" s="70">
        <v>23.8</v>
      </c>
      <c r="U73" s="70">
        <v>21.2</v>
      </c>
      <c r="V73" s="70">
        <v>23.2</v>
      </c>
    </row>
    <row r="74" spans="1:23" ht="11.45" customHeight="1">
      <c r="A74" s="74" t="s">
        <v>55</v>
      </c>
      <c r="B74" s="84"/>
      <c r="C74" s="84">
        <v>31.319587628865978</v>
      </c>
      <c r="D74" s="84">
        <v>29.934707903780069</v>
      </c>
      <c r="E74" s="84">
        <v>26.312714776632298</v>
      </c>
      <c r="F74" s="84">
        <v>28.549828178694156</v>
      </c>
      <c r="G74" s="84">
        <v>31.106529209621993</v>
      </c>
      <c r="H74" s="84">
        <v>29.508591065292094</v>
      </c>
      <c r="I74" s="84">
        <v>28.869415807560138</v>
      </c>
      <c r="J74" s="84">
        <v>29.508591065292094</v>
      </c>
      <c r="K74" s="84">
        <v>28.762886597938142</v>
      </c>
      <c r="L74" s="84">
        <v>32.81099656357388</v>
      </c>
      <c r="M74" s="84">
        <v>32.81099656357388</v>
      </c>
      <c r="N74" s="70">
        <v>31</v>
      </c>
      <c r="O74" s="70">
        <v>26.8</v>
      </c>
      <c r="P74" s="70">
        <v>23</v>
      </c>
      <c r="Q74" s="70">
        <v>21.7</v>
      </c>
      <c r="R74" s="70">
        <v>20.9</v>
      </c>
      <c r="S74" s="70">
        <v>20.8</v>
      </c>
      <c r="T74" s="70">
        <v>22.5</v>
      </c>
      <c r="U74" s="70">
        <v>20.7</v>
      </c>
      <c r="V74" s="70">
        <v>21.8</v>
      </c>
      <c r="W74" s="70">
        <v>20.100000000000001</v>
      </c>
    </row>
    <row r="75" spans="1:23" ht="11.45" customHeight="1">
      <c r="A75" s="74" t="s">
        <v>19</v>
      </c>
      <c r="B75" s="84"/>
      <c r="C75" s="84">
        <v>15.37297297297297</v>
      </c>
      <c r="D75" s="84">
        <v>14.399999999999999</v>
      </c>
      <c r="E75" s="84">
        <v>12.84324324324324</v>
      </c>
      <c r="F75" s="84">
        <v>14.3027027027027</v>
      </c>
      <c r="G75" s="84">
        <v>14.789189189189187</v>
      </c>
      <c r="H75" s="84">
        <v>13.427027027027028</v>
      </c>
      <c r="I75" s="84">
        <v>13.71891891891892</v>
      </c>
      <c r="J75" s="84">
        <v>15.956756756756755</v>
      </c>
      <c r="K75" s="84">
        <v>14.69189189189189</v>
      </c>
      <c r="L75" s="84">
        <v>12.454054054054053</v>
      </c>
      <c r="M75" s="84">
        <v>15.081081081081079</v>
      </c>
      <c r="N75" s="70">
        <v>14.4</v>
      </c>
      <c r="O75" s="70">
        <v>14.5</v>
      </c>
      <c r="P75" s="70">
        <v>14.8</v>
      </c>
      <c r="Q75" s="70">
        <v>15.3</v>
      </c>
      <c r="R75" s="70">
        <v>13.2</v>
      </c>
      <c r="S75" s="70">
        <v>14.6</v>
      </c>
      <c r="T75" s="70">
        <v>13.2</v>
      </c>
      <c r="U75" s="70">
        <v>15</v>
      </c>
      <c r="V75" s="70">
        <v>13</v>
      </c>
      <c r="W75" s="70">
        <v>16.7</v>
      </c>
    </row>
    <row r="76" spans="1:23" ht="11.45" customHeight="1">
      <c r="A76" s="74" t="s">
        <v>20</v>
      </c>
      <c r="B76" s="84"/>
      <c r="C76" s="84">
        <v>18.10569948186528</v>
      </c>
      <c r="D76" s="84">
        <v>13.827979274611398</v>
      </c>
      <c r="E76" s="84">
        <v>17.807253886010358</v>
      </c>
      <c r="F76" s="84">
        <v>14.225906735751293</v>
      </c>
      <c r="G76" s="84">
        <v>16.61347150259067</v>
      </c>
      <c r="H76" s="84">
        <v>18.006217616580312</v>
      </c>
      <c r="I76" s="84">
        <v>18.205181347150258</v>
      </c>
      <c r="J76" s="84">
        <v>19.299481865284971</v>
      </c>
      <c r="K76" s="84">
        <v>18.702590673575127</v>
      </c>
      <c r="L76" s="84">
        <v>19.100518134715021</v>
      </c>
      <c r="M76" s="84">
        <v>19.896373056994815</v>
      </c>
      <c r="N76" s="70">
        <v>19.2</v>
      </c>
      <c r="O76" s="70">
        <v>19.100000000000001</v>
      </c>
      <c r="P76" s="70">
        <v>18.3</v>
      </c>
      <c r="Q76" s="70">
        <v>20.5</v>
      </c>
      <c r="R76" s="70">
        <v>22.7</v>
      </c>
      <c r="S76" s="70">
        <v>19.600000000000001</v>
      </c>
      <c r="T76" s="70">
        <v>19</v>
      </c>
      <c r="U76" s="70">
        <v>18.899999999999999</v>
      </c>
      <c r="V76" s="70">
        <v>21.4</v>
      </c>
      <c r="W76" s="70">
        <v>20.7</v>
      </c>
    </row>
    <row r="77" spans="1:23" ht="11.45" customHeight="1">
      <c r="A77" s="74" t="s">
        <v>21</v>
      </c>
      <c r="B77" s="84">
        <v>10.520300751879699</v>
      </c>
      <c r="C77" s="84">
        <v>13.2</v>
      </c>
      <c r="D77" s="84">
        <v>14.589473684210523</v>
      </c>
      <c r="E77" s="84">
        <v>12.803007518796992</v>
      </c>
      <c r="F77" s="84">
        <v>15.482706766917293</v>
      </c>
      <c r="G77" s="84">
        <v>12.505263157894737</v>
      </c>
      <c r="H77" s="84">
        <v>13.795488721804512</v>
      </c>
      <c r="I77" s="84">
        <v>13.596992481203008</v>
      </c>
      <c r="J77" s="84">
        <v>12.207518796992483</v>
      </c>
      <c r="K77" s="84">
        <v>11.413533834586467</v>
      </c>
      <c r="L77" s="84">
        <v>13.299248120300753</v>
      </c>
      <c r="M77" s="84">
        <v>11.612030075187969</v>
      </c>
      <c r="N77" s="70">
        <v>13.2</v>
      </c>
      <c r="O77" s="70">
        <v>13.7</v>
      </c>
      <c r="P77" s="70">
        <v>15.6</v>
      </c>
      <c r="Q77" s="70">
        <v>15</v>
      </c>
      <c r="R77" s="70">
        <v>15.9</v>
      </c>
      <c r="S77" s="70">
        <v>16.2</v>
      </c>
      <c r="T77" s="70">
        <v>16.399999999999999</v>
      </c>
      <c r="U77" s="70">
        <v>15.3</v>
      </c>
      <c r="V77" s="70">
        <v>14.7</v>
      </c>
      <c r="W77" s="70">
        <v>15.2</v>
      </c>
    </row>
    <row r="78" spans="1:23" ht="11.45" customHeight="1">
      <c r="A78" s="74" t="s">
        <v>71</v>
      </c>
      <c r="B78" s="84"/>
      <c r="C78" s="84"/>
      <c r="D78" s="84"/>
      <c r="E78" s="84"/>
      <c r="F78" s="84">
        <v>20.901408450704221</v>
      </c>
      <c r="G78" s="84">
        <v>21.896713615023469</v>
      </c>
      <c r="H78" s="84">
        <v>20.702347417840372</v>
      </c>
      <c r="I78" s="84">
        <v>20.005633802816899</v>
      </c>
      <c r="J78" s="84">
        <v>18.612206572769949</v>
      </c>
      <c r="K78" s="84">
        <v>19.010328638497651</v>
      </c>
      <c r="L78" s="84">
        <v>17.218779342723003</v>
      </c>
      <c r="M78" s="84">
        <v>17.517370892018779</v>
      </c>
      <c r="N78" s="70">
        <v>21.2</v>
      </c>
      <c r="O78" s="70">
        <v>21.4</v>
      </c>
      <c r="P78" s="70">
        <v>22.5</v>
      </c>
      <c r="Q78" s="70">
        <v>22.7</v>
      </c>
      <c r="R78" s="70">
        <v>22.3</v>
      </c>
      <c r="S78" s="70">
        <v>23.6</v>
      </c>
      <c r="T78" s="70">
        <v>20.100000000000001</v>
      </c>
      <c r="U78" s="70">
        <v>19.399999999999999</v>
      </c>
      <c r="V78" s="70">
        <v>21.8</v>
      </c>
    </row>
    <row r="79" spans="1:23" ht="11.45" customHeight="1">
      <c r="A79" s="70" t="s">
        <v>143</v>
      </c>
      <c r="F79" s="84">
        <v>20.907521719862665</v>
      </c>
      <c r="G79" s="84">
        <v>21.480389274283624</v>
      </c>
      <c r="H79" s="84">
        <v>21.902836733765042</v>
      </c>
      <c r="I79" s="84">
        <v>22.784025624119952</v>
      </c>
      <c r="J79" s="84">
        <v>23.02363196329966</v>
      </c>
      <c r="K79" s="84">
        <v>22.387154452841315</v>
      </c>
      <c r="L79" s="84">
        <v>22.59161734332838</v>
      </c>
      <c r="M79" s="84">
        <v>22.740110835855756</v>
      </c>
      <c r="N79" s="84">
        <v>22.599999999999998</v>
      </c>
      <c r="O79" s="84">
        <v>21.87142857142857</v>
      </c>
      <c r="P79" s="84">
        <v>21.55714285714286</v>
      </c>
      <c r="Q79" s="84">
        <v>21.11428571428571</v>
      </c>
      <c r="R79" s="84">
        <v>20.671428571428571</v>
      </c>
      <c r="S79" s="84">
        <v>21.235714285714288</v>
      </c>
      <c r="T79" s="84">
        <v>21.171428571428571</v>
      </c>
      <c r="U79" s="84">
        <v>20.821428571428566</v>
      </c>
      <c r="V79" s="84">
        <v>21.571428571428573</v>
      </c>
    </row>
  </sheetData>
  <mergeCells count="1">
    <mergeCell ref="B44:O44"/>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4C2EDD-9257-4A01-A0D1-E9131F1F89E5}">
  <dimension ref="A1:AE67"/>
  <sheetViews>
    <sheetView showGridLines="0" zoomScale="85" zoomScaleNormal="85" workbookViewId="0">
      <selection activeCell="E24" sqref="E24"/>
    </sheetView>
  </sheetViews>
  <sheetFormatPr defaultRowHeight="15.05"/>
  <cols>
    <col min="31" max="31" width="16.6640625" bestFit="1" customWidth="1"/>
  </cols>
  <sheetData>
    <row r="1" spans="1:1" ht="15.65">
      <c r="A1" s="27" t="s">
        <v>225</v>
      </c>
    </row>
    <row r="2" spans="1:1">
      <c r="A2" s="28" t="s">
        <v>224</v>
      </c>
    </row>
    <row r="18" spans="1:29">
      <c r="A18" s="28" t="s">
        <v>226</v>
      </c>
    </row>
    <row r="19" spans="1:29">
      <c r="A19" s="28" t="s">
        <v>227</v>
      </c>
    </row>
    <row r="20" spans="1:29">
      <c r="A20" s="28" t="s">
        <v>228</v>
      </c>
    </row>
    <row r="21" spans="1:29">
      <c r="A21" s="28"/>
    </row>
    <row r="22" spans="1:29">
      <c r="A22" s="28"/>
    </row>
    <row r="23" spans="1:29">
      <c r="A23" s="28"/>
    </row>
    <row r="24" spans="1:29">
      <c r="A24" s="28"/>
    </row>
    <row r="25" spans="1:29">
      <c r="B25" s="86"/>
      <c r="C25" s="86"/>
      <c r="D25" s="86"/>
      <c r="E25" s="86"/>
      <c r="F25" s="86"/>
      <c r="G25" s="86"/>
      <c r="H25" s="86"/>
      <c r="I25" s="86"/>
      <c r="J25" s="86"/>
      <c r="K25" s="86"/>
      <c r="L25" s="86"/>
      <c r="M25" s="86"/>
      <c r="N25" s="86"/>
      <c r="O25" s="86"/>
      <c r="P25" s="86"/>
      <c r="Q25" s="86"/>
      <c r="R25" s="86"/>
      <c r="S25" s="86"/>
      <c r="T25" s="86"/>
      <c r="U25" s="86"/>
      <c r="V25" s="86"/>
      <c r="W25" s="86"/>
      <c r="X25" s="86"/>
      <c r="Y25" s="86"/>
      <c r="Z25" s="86"/>
      <c r="AA25" s="86"/>
      <c r="AB25" s="86"/>
      <c r="AC25" s="86"/>
    </row>
    <row r="46" spans="1:30">
      <c r="A46" t="s">
        <v>222</v>
      </c>
    </row>
    <row r="48" spans="1:30">
      <c r="A48" s="78" t="s">
        <v>149</v>
      </c>
      <c r="B48" s="79" t="s">
        <v>26</v>
      </c>
      <c r="C48" s="79" t="s">
        <v>27</v>
      </c>
      <c r="D48" s="79" t="s">
        <v>28</v>
      </c>
      <c r="E48" s="79" t="s">
        <v>29</v>
      </c>
      <c r="F48" s="79" t="s">
        <v>30</v>
      </c>
      <c r="G48" s="79" t="s">
        <v>31</v>
      </c>
      <c r="H48" s="79" t="s">
        <v>32</v>
      </c>
      <c r="I48" s="79" t="s">
        <v>33</v>
      </c>
      <c r="J48" s="79" t="s">
        <v>34</v>
      </c>
      <c r="K48" s="79" t="s">
        <v>35</v>
      </c>
      <c r="L48" s="79" t="s">
        <v>36</v>
      </c>
      <c r="M48" s="79" t="s">
        <v>37</v>
      </c>
      <c r="N48" s="79" t="s">
        <v>38</v>
      </c>
      <c r="O48" s="79" t="s">
        <v>39</v>
      </c>
      <c r="P48" s="79" t="s">
        <v>40</v>
      </c>
      <c r="Q48" s="79" t="s">
        <v>41</v>
      </c>
      <c r="R48" s="79" t="s">
        <v>42</v>
      </c>
      <c r="S48" s="79" t="s">
        <v>43</v>
      </c>
      <c r="T48" s="79" t="s">
        <v>44</v>
      </c>
      <c r="U48" s="79" t="s">
        <v>45</v>
      </c>
      <c r="V48" s="79" t="s">
        <v>46</v>
      </c>
      <c r="W48" s="79" t="s">
        <v>47</v>
      </c>
      <c r="X48" s="79" t="s">
        <v>48</v>
      </c>
      <c r="Y48" s="79" t="s">
        <v>49</v>
      </c>
      <c r="Z48" s="79" t="s">
        <v>50</v>
      </c>
      <c r="AA48" s="79" t="s">
        <v>51</v>
      </c>
      <c r="AB48" s="79" t="s">
        <v>52</v>
      </c>
      <c r="AC48" s="79" t="s">
        <v>53</v>
      </c>
      <c r="AD48" s="79" t="s">
        <v>76</v>
      </c>
    </row>
    <row r="49" spans="1:30">
      <c r="A49" s="132" t="s">
        <v>150</v>
      </c>
      <c r="B49" s="133" t="s">
        <v>142</v>
      </c>
      <c r="C49" s="133" t="s">
        <v>142</v>
      </c>
      <c r="D49" s="133" t="s">
        <v>142</v>
      </c>
      <c r="E49" s="133" t="s">
        <v>142</v>
      </c>
      <c r="F49" s="133" t="s">
        <v>142</v>
      </c>
      <c r="G49" s="133" t="s">
        <v>142</v>
      </c>
      <c r="H49" s="133" t="s">
        <v>142</v>
      </c>
      <c r="I49" s="133" t="s">
        <v>142</v>
      </c>
      <c r="J49" s="133" t="s">
        <v>142</v>
      </c>
      <c r="K49" s="133" t="s">
        <v>142</v>
      </c>
      <c r="L49" s="133" t="s">
        <v>142</v>
      </c>
      <c r="M49" s="133" t="s">
        <v>142</v>
      </c>
      <c r="N49" s="133" t="s">
        <v>142</v>
      </c>
      <c r="O49" s="133" t="s">
        <v>142</v>
      </c>
      <c r="P49" s="133" t="s">
        <v>142</v>
      </c>
      <c r="Q49" s="133" t="s">
        <v>142</v>
      </c>
      <c r="R49" s="133" t="s">
        <v>142</v>
      </c>
      <c r="S49" s="133" t="s">
        <v>142</v>
      </c>
      <c r="T49" s="133" t="s">
        <v>142</v>
      </c>
      <c r="U49" s="133" t="s">
        <v>142</v>
      </c>
      <c r="V49" s="133" t="s">
        <v>142</v>
      </c>
      <c r="W49" s="133" t="s">
        <v>142</v>
      </c>
      <c r="X49" s="133" t="s">
        <v>142</v>
      </c>
      <c r="Y49" s="133" t="s">
        <v>142</v>
      </c>
      <c r="Z49" s="133" t="s">
        <v>142</v>
      </c>
      <c r="AA49" s="133" t="s">
        <v>142</v>
      </c>
      <c r="AB49" s="133" t="s">
        <v>142</v>
      </c>
      <c r="AC49" s="133" t="s">
        <v>142</v>
      </c>
      <c r="AD49" s="133" t="s">
        <v>142</v>
      </c>
    </row>
    <row r="50" spans="1:30">
      <c r="A50" s="80" t="s">
        <v>10</v>
      </c>
      <c r="B50" s="86">
        <v>52.644499583430758</v>
      </c>
      <c r="C50" s="86">
        <v>53.05223142013763</v>
      </c>
      <c r="D50" s="86">
        <v>51.601939984585215</v>
      </c>
      <c r="E50" s="86">
        <v>50.959566817320209</v>
      </c>
      <c r="F50" s="86">
        <v>50.496889078179962</v>
      </c>
      <c r="G50" s="86">
        <v>49.398267547246938</v>
      </c>
      <c r="H50" s="86">
        <v>49.379480348603224</v>
      </c>
      <c r="I50" s="86">
        <v>49.903478753798183</v>
      </c>
      <c r="J50" s="86">
        <v>51.047367676125397</v>
      </c>
      <c r="K50" s="86">
        <v>49.318929976682803</v>
      </c>
      <c r="L50" s="86">
        <v>51.861935455570553</v>
      </c>
      <c r="M50" s="86">
        <v>48.789471984597952</v>
      </c>
      <c r="N50" s="86">
        <v>48.563102902663381</v>
      </c>
      <c r="O50" s="86">
        <v>50.775409666884727</v>
      </c>
      <c r="P50" s="86">
        <v>54.530390823584284</v>
      </c>
      <c r="Q50" s="86">
        <v>53.902352809033303</v>
      </c>
      <c r="R50" s="86">
        <v>54.810434661384662</v>
      </c>
      <c r="S50" s="86">
        <v>55.49366659199778</v>
      </c>
      <c r="T50" s="86">
        <v>55.902201708343014</v>
      </c>
      <c r="U50" s="86">
        <v>55.416545357880061</v>
      </c>
      <c r="V50" s="86">
        <v>53.880776246697053</v>
      </c>
      <c r="W50" s="86">
        <v>53.378450760863558</v>
      </c>
      <c r="X50" s="86">
        <v>52.254248465067775</v>
      </c>
      <c r="Y50" s="86">
        <v>52.451099236156118</v>
      </c>
      <c r="Z50" s="86">
        <v>51.751452565247853</v>
      </c>
      <c r="AA50" s="86">
        <v>58.452889255848341</v>
      </c>
      <c r="AB50" s="86">
        <v>54.930702782006826</v>
      </c>
      <c r="AC50" s="86">
        <v>52.240731684292044</v>
      </c>
      <c r="AD50" s="86">
        <v>53.258985183473456</v>
      </c>
    </row>
    <row r="51" spans="1:30">
      <c r="A51" s="80" t="s">
        <v>11</v>
      </c>
      <c r="B51" s="86">
        <v>58.745205041313952</v>
      </c>
      <c r="C51" s="86">
        <v>58.203936795731501</v>
      </c>
      <c r="D51" s="86">
        <v>56.177517664579987</v>
      </c>
      <c r="E51" s="86">
        <v>55.601485157911924</v>
      </c>
      <c r="F51" s="86">
        <v>54.666583582685142</v>
      </c>
      <c r="G51" s="86">
        <v>52.869216694258078</v>
      </c>
      <c r="H51" s="86">
        <v>52.997100674843864</v>
      </c>
      <c r="I51" s="86">
        <v>53.097824513377994</v>
      </c>
      <c r="J51" s="86">
        <v>53.501337780033943</v>
      </c>
      <c r="K51" s="86">
        <v>52.789751813436013</v>
      </c>
      <c r="L51" s="86">
        <v>51.055010314844097</v>
      </c>
      <c r="M51" s="86">
        <v>49.710884925826846</v>
      </c>
      <c r="N51" s="86">
        <v>49.455057118665003</v>
      </c>
      <c r="O51" s="86">
        <v>50.282815473460992</v>
      </c>
      <c r="P51" s="86">
        <v>56.328927541223578</v>
      </c>
      <c r="Q51" s="86">
        <v>56.515243197322924</v>
      </c>
      <c r="R51" s="86">
        <v>56.290159408315034</v>
      </c>
      <c r="S51" s="86">
        <v>57.905621179965287</v>
      </c>
      <c r="T51" s="86">
        <v>55.580164057536123</v>
      </c>
      <c r="U51" s="86">
        <v>55.101742725093047</v>
      </c>
      <c r="V51" s="86">
        <v>54.418115087456322</v>
      </c>
      <c r="W51" s="86">
        <v>52.351672240032514</v>
      </c>
      <c r="X51" s="86">
        <v>50.60134871158975</v>
      </c>
      <c r="Y51" s="86">
        <v>50.754325415848186</v>
      </c>
      <c r="Z51" s="86">
        <v>49.807387029884012</v>
      </c>
      <c r="AA51" s="86">
        <v>53.339551061248251</v>
      </c>
      <c r="AB51" s="86">
        <v>49.429549641404719</v>
      </c>
      <c r="AC51" s="86">
        <v>44.89419953948282</v>
      </c>
      <c r="AD51" s="86">
        <v>46.832425683393993</v>
      </c>
    </row>
    <row r="52" spans="1:30">
      <c r="A52" s="80" t="s">
        <v>12</v>
      </c>
      <c r="B52" s="86">
        <v>55.240348835702413</v>
      </c>
      <c r="C52" s="86">
        <v>49.556765840789673</v>
      </c>
      <c r="D52" s="86">
        <v>48.753021002116995</v>
      </c>
      <c r="E52" s="86">
        <v>48.290928954066025</v>
      </c>
      <c r="F52" s="86">
        <v>48.486790163871291</v>
      </c>
      <c r="G52" s="86">
        <v>48.056732060516701</v>
      </c>
      <c r="H52" s="86">
        <v>47.652685228623611</v>
      </c>
      <c r="I52" s="86">
        <v>48.24400906735751</v>
      </c>
      <c r="J52" s="86">
        <v>48.513751723707053</v>
      </c>
      <c r="K52" s="86">
        <v>46.971705683285073</v>
      </c>
      <c r="L52" s="86">
        <v>46.867107248969134</v>
      </c>
      <c r="M52" s="86">
        <v>45.308839410101477</v>
      </c>
      <c r="N52" s="86">
        <v>43.53985886351299</v>
      </c>
      <c r="O52" s="86">
        <v>44.317058478267583</v>
      </c>
      <c r="P52" s="86">
        <v>48.138860942654325</v>
      </c>
      <c r="Q52" s="86">
        <v>46.825416848237424</v>
      </c>
      <c r="R52" s="86">
        <v>45.256513368828266</v>
      </c>
      <c r="S52" s="86">
        <v>45.008427427706238</v>
      </c>
      <c r="T52" s="86">
        <v>45.150804944058478</v>
      </c>
      <c r="U52" s="86">
        <v>44.497700298475465</v>
      </c>
      <c r="V52" s="86">
        <v>44.505792944760422</v>
      </c>
      <c r="W52" s="86">
        <v>44.718611061571721</v>
      </c>
      <c r="X52" s="86">
        <v>44.566285712570284</v>
      </c>
      <c r="Y52" s="86">
        <v>44.68871771107478</v>
      </c>
      <c r="Z52" s="86">
        <v>45.563498619472234</v>
      </c>
      <c r="AA52" s="86">
        <v>51.129805601776425</v>
      </c>
      <c r="AB52" s="86">
        <v>50.709160442382071</v>
      </c>
      <c r="AC52" s="86">
        <v>49.001985406628982</v>
      </c>
      <c r="AD52" s="86">
        <v>48.380021741467665</v>
      </c>
    </row>
    <row r="53" spans="1:30">
      <c r="A53" s="80" t="s">
        <v>108</v>
      </c>
      <c r="B53" s="86">
        <v>42.578817144225397</v>
      </c>
      <c r="C53" s="86">
        <v>41.608075623113486</v>
      </c>
      <c r="D53" s="86">
        <v>42.034627208002163</v>
      </c>
      <c r="E53" s="86">
        <v>38.107535810670541</v>
      </c>
      <c r="F53" s="86">
        <v>37.37081407881859</v>
      </c>
      <c r="G53" s="86">
        <v>35.198093883658977</v>
      </c>
      <c r="H53" s="86">
        <v>37.904889652310686</v>
      </c>
      <c r="I53" s="86">
        <v>39.632882783071125</v>
      </c>
      <c r="J53" s="86">
        <v>38.430678466076699</v>
      </c>
      <c r="K53" s="86">
        <v>38.689141684645676</v>
      </c>
      <c r="L53" s="86">
        <v>39.017525115169008</v>
      </c>
      <c r="M53" s="86">
        <v>39.325488854249834</v>
      </c>
      <c r="N53" s="86">
        <v>42.457262373963296</v>
      </c>
      <c r="O53" s="86">
        <v>49.756936453138984</v>
      </c>
      <c r="P53" s="86">
        <v>56.204751973782216</v>
      </c>
      <c r="Q53" s="86">
        <v>56.69249645840268</v>
      </c>
      <c r="R53" s="86">
        <v>57.238303731666569</v>
      </c>
      <c r="S53" s="86">
        <v>57.878401195135417</v>
      </c>
      <c r="T53" s="86">
        <v>52.699714358028707</v>
      </c>
      <c r="U53" s="86">
        <v>48.584254921579408</v>
      </c>
      <c r="V53" s="86">
        <v>44.174918864941333</v>
      </c>
      <c r="W53" s="86">
        <v>43.749697479572674</v>
      </c>
      <c r="X53" s="86">
        <v>42.171765533284642</v>
      </c>
      <c r="Y53" s="86">
        <v>43.219452957241437</v>
      </c>
      <c r="Z53" s="86">
        <v>41.972489484117389</v>
      </c>
      <c r="AA53" s="86">
        <v>51.370677097247352</v>
      </c>
      <c r="AB53" s="86">
        <v>45.840655436553327</v>
      </c>
      <c r="AC53" s="86">
        <v>40.184771086864508</v>
      </c>
      <c r="AD53" s="86">
        <v>39.841028144033658</v>
      </c>
    </row>
    <row r="54" spans="1:30">
      <c r="A54" s="80" t="s">
        <v>13</v>
      </c>
      <c r="B54" s="86"/>
      <c r="C54" s="86"/>
      <c r="D54" s="86"/>
      <c r="E54" s="86"/>
      <c r="F54" s="86"/>
      <c r="G54" s="86"/>
      <c r="H54" s="86"/>
      <c r="I54" s="86"/>
      <c r="J54" s="86"/>
      <c r="K54" s="86"/>
      <c r="L54" s="86"/>
      <c r="M54" s="86"/>
      <c r="N54" s="86"/>
      <c r="O54" s="86"/>
      <c r="P54" s="86"/>
      <c r="Q54" s="86"/>
      <c r="R54" s="86"/>
      <c r="S54" s="86"/>
      <c r="T54" s="86"/>
      <c r="U54" s="86"/>
      <c r="V54" s="86"/>
      <c r="W54" s="86"/>
      <c r="X54" s="86"/>
      <c r="Y54" s="86"/>
      <c r="Z54" s="86"/>
      <c r="AA54" s="86"/>
      <c r="AB54" s="86"/>
      <c r="AC54" s="86"/>
      <c r="AD54" s="86"/>
    </row>
    <row r="55" spans="1:30">
      <c r="A55" s="80" t="s">
        <v>54</v>
      </c>
      <c r="B55" s="86">
        <v>44.119076267310085</v>
      </c>
      <c r="C55" s="86">
        <v>42.863220183656637</v>
      </c>
      <c r="D55" s="86">
        <v>41.485757581986626</v>
      </c>
      <c r="E55" s="86">
        <v>40.967215975938068</v>
      </c>
      <c r="F55" s="86">
        <v>39.946609950238724</v>
      </c>
      <c r="G55" s="86">
        <v>39.110426842544967</v>
      </c>
      <c r="H55" s="86">
        <v>38.403870132019321</v>
      </c>
      <c r="I55" s="86">
        <v>38.616781194647771</v>
      </c>
      <c r="J55" s="86">
        <v>38.345897446439004</v>
      </c>
      <c r="K55" s="86">
        <v>38.795710526835947</v>
      </c>
      <c r="L55" s="86">
        <v>38.441605737176793</v>
      </c>
      <c r="M55" s="86">
        <v>38.384697744025729</v>
      </c>
      <c r="N55" s="86">
        <v>39.178462814872006</v>
      </c>
      <c r="O55" s="86">
        <v>41.334032102636385</v>
      </c>
      <c r="P55" s="86">
        <v>46.072470386490089</v>
      </c>
      <c r="Q55" s="86">
        <v>45.844988372039047</v>
      </c>
      <c r="R55" s="86">
        <v>45.454902731381409</v>
      </c>
      <c r="S55" s="86">
        <v>45.452158569216692</v>
      </c>
      <c r="T55" s="86">
        <v>45.86146178235893</v>
      </c>
      <c r="U55" s="86">
        <v>44.975162399694305</v>
      </c>
      <c r="V55" s="86">
        <v>43.643433243308877</v>
      </c>
      <c r="W55" s="86">
        <v>42.095359881456893</v>
      </c>
      <c r="X55" s="86">
        <v>41.016936404723324</v>
      </c>
      <c r="Y55" s="86">
        <v>41.508121912831733</v>
      </c>
      <c r="Z55" s="86">
        <v>42.01681409576377</v>
      </c>
      <c r="AA55" s="86">
        <v>51.37768394653272</v>
      </c>
      <c r="AB55" s="86">
        <v>49.464739848835343</v>
      </c>
      <c r="AC55" s="86">
        <v>46.38202891756071</v>
      </c>
      <c r="AD55" s="86">
        <v>45.447580096160777</v>
      </c>
    </row>
    <row r="56" spans="1:30">
      <c r="A56" s="80" t="s">
        <v>14</v>
      </c>
      <c r="B56" s="86">
        <v>55.010850886342162</v>
      </c>
      <c r="C56" s="86">
        <v>55.114074218016974</v>
      </c>
      <c r="D56" s="86">
        <v>54.661866641403371</v>
      </c>
      <c r="E56" s="86">
        <v>53.143686915745683</v>
      </c>
      <c r="F56" s="86">
        <v>52.850665305759676</v>
      </c>
      <c r="G56" s="86">
        <v>51.829998874122481</v>
      </c>
      <c r="H56" s="86">
        <v>51.993146199957145</v>
      </c>
      <c r="I56" s="86">
        <v>53.112897020801228</v>
      </c>
      <c r="J56" s="86">
        <v>53.544852755892698</v>
      </c>
      <c r="K56" s="86">
        <v>53.232055959653977</v>
      </c>
      <c r="L56" s="86">
        <v>53.410756133332825</v>
      </c>
      <c r="M56" s="86">
        <v>52.936781644063814</v>
      </c>
      <c r="N56" s="86">
        <v>52.659914360890838</v>
      </c>
      <c r="O56" s="86">
        <v>53.360058295486176</v>
      </c>
      <c r="P56" s="86">
        <v>57.168975001139039</v>
      </c>
      <c r="Q56" s="86">
        <v>56.859383697537233</v>
      </c>
      <c r="R56" s="86">
        <v>56.187757056814824</v>
      </c>
      <c r="S56" s="86">
        <v>56.997585628448434</v>
      </c>
      <c r="T56" s="86">
        <v>57.142448854833958</v>
      </c>
      <c r="U56" s="86">
        <v>57.108190425266713</v>
      </c>
      <c r="V56" s="86">
        <v>56.720954504621055</v>
      </c>
      <c r="W56" s="86">
        <v>56.744471057512179</v>
      </c>
      <c r="X56" s="86">
        <v>56.640661732732816</v>
      </c>
      <c r="Y56" s="86">
        <v>55.832163096063169</v>
      </c>
      <c r="Z56" s="86">
        <v>55.345458289155353</v>
      </c>
      <c r="AA56" s="86">
        <v>61.696919461106482</v>
      </c>
      <c r="AB56" s="86">
        <v>59.462207741685823</v>
      </c>
      <c r="AC56" s="86">
        <v>58.398680442187441</v>
      </c>
      <c r="AD56" s="86">
        <v>57.038153952945777</v>
      </c>
    </row>
    <row r="57" spans="1:30">
      <c r="A57" s="80" t="s">
        <v>15</v>
      </c>
      <c r="B57" s="86">
        <v>51.446866770394429</v>
      </c>
      <c r="C57" s="86">
        <v>51.34933426238257</v>
      </c>
      <c r="D57" s="86">
        <v>49.324641675663862</v>
      </c>
      <c r="E57" s="86">
        <v>48.004176171458745</v>
      </c>
      <c r="F57" s="86">
        <v>47.076654174341854</v>
      </c>
      <c r="G57" s="86">
        <v>46.368482777425278</v>
      </c>
      <c r="H57" s="86">
        <v>47.131828866539188</v>
      </c>
      <c r="I57" s="86">
        <v>46.493222575534169</v>
      </c>
      <c r="J57" s="86">
        <v>46.968527625687265</v>
      </c>
      <c r="K57" s="86">
        <v>46.666765475729271</v>
      </c>
      <c r="L57" s="86">
        <v>47.053409203327043</v>
      </c>
      <c r="M57" s="86">
        <v>47.559909381855164</v>
      </c>
      <c r="N57" s="86">
        <v>46.600372630324266</v>
      </c>
      <c r="O57" s="86">
        <v>47.750868335873506</v>
      </c>
      <c r="P57" s="86">
        <v>51.052618421939734</v>
      </c>
      <c r="Q57" s="86">
        <v>49.798797202401296</v>
      </c>
      <c r="R57" s="86">
        <v>49.02664004283433</v>
      </c>
      <c r="S57" s="86">
        <v>50.480847401109131</v>
      </c>
      <c r="T57" s="86">
        <v>50.900697216678353</v>
      </c>
      <c r="U57" s="86">
        <v>50.715010666796587</v>
      </c>
      <c r="V57" s="86">
        <v>50.138771174530866</v>
      </c>
      <c r="W57" s="86">
        <v>48.979893735350309</v>
      </c>
      <c r="X57" s="86">
        <v>48.78294151939847</v>
      </c>
      <c r="Y57" s="86">
        <v>48.320669720574003</v>
      </c>
      <c r="Z57" s="86">
        <v>48.423816679071969</v>
      </c>
      <c r="AA57" s="86">
        <v>56.783786989781333</v>
      </c>
      <c r="AB57" s="86">
        <v>56.029245798415793</v>
      </c>
      <c r="AC57" s="86">
        <v>54.908205077386711</v>
      </c>
      <c r="AD57" s="86">
        <v>53.799447688333288</v>
      </c>
    </row>
    <row r="58" spans="1:30">
      <c r="A58" s="80" t="s">
        <v>16</v>
      </c>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row>
    <row r="59" spans="1:30">
      <c r="A59" s="80" t="s">
        <v>17</v>
      </c>
      <c r="B59" s="86">
        <v>54.786211076159418</v>
      </c>
      <c r="C59" s="86">
        <v>48.121036723306027</v>
      </c>
      <c r="D59" s="86">
        <v>46.453748653906281</v>
      </c>
      <c r="E59" s="86">
        <v>45.376720977752605</v>
      </c>
      <c r="F59" s="86">
        <v>44.275877498851578</v>
      </c>
      <c r="G59" s="86">
        <v>43.210280611511507</v>
      </c>
      <c r="H59" s="86">
        <v>44.075363243129075</v>
      </c>
      <c r="I59" s="86">
        <v>44.781179595984099</v>
      </c>
      <c r="J59" s="86">
        <v>45.752096033994881</v>
      </c>
      <c r="K59" s="86">
        <v>44.673074065086077</v>
      </c>
      <c r="L59" s="86">
        <v>43.420258098574998</v>
      </c>
      <c r="M59" s="86">
        <v>43.961977652337922</v>
      </c>
      <c r="N59" s="86">
        <v>43.268596202480829</v>
      </c>
      <c r="O59" s="86">
        <v>44.259241915003706</v>
      </c>
      <c r="P59" s="86">
        <v>48.084573601217443</v>
      </c>
      <c r="Q59" s="86">
        <v>48.866601764791874</v>
      </c>
      <c r="R59" s="86">
        <v>47.775882490133583</v>
      </c>
      <c r="S59" s="86">
        <v>47.501488836762725</v>
      </c>
      <c r="T59" s="86">
        <v>47.359469444849282</v>
      </c>
      <c r="U59" s="86">
        <v>46.739372291406028</v>
      </c>
      <c r="V59" s="86">
        <v>45.251761004040475</v>
      </c>
      <c r="W59" s="86">
        <v>43.916964626653247</v>
      </c>
      <c r="X59" s="86">
        <v>42.758779587699991</v>
      </c>
      <c r="Y59" s="86">
        <v>42.443091532416325</v>
      </c>
      <c r="Z59" s="86">
        <v>42.098323987336201</v>
      </c>
      <c r="AA59" s="86">
        <v>47.813189330073747</v>
      </c>
      <c r="AB59" s="86">
        <v>45.894341315686162</v>
      </c>
      <c r="AC59" s="86">
        <v>43.241834537441385</v>
      </c>
      <c r="AD59" s="86">
        <v>43.201333084800567</v>
      </c>
    </row>
    <row r="60" spans="1:30">
      <c r="A60" s="80" t="s">
        <v>18</v>
      </c>
      <c r="B60" s="86">
        <v>56.032210563461582</v>
      </c>
      <c r="C60" s="86">
        <v>55.963944157651007</v>
      </c>
      <c r="D60" s="86">
        <v>52.6795888996485</v>
      </c>
      <c r="E60" s="86">
        <v>52.647630538239831</v>
      </c>
      <c r="F60" s="86">
        <v>52.411371930845753</v>
      </c>
      <c r="G60" s="86">
        <v>51.449341546504165</v>
      </c>
      <c r="H60" s="86">
        <v>51.815421475630814</v>
      </c>
      <c r="I60" s="86">
        <v>51.611792548599901</v>
      </c>
      <c r="J60" s="86">
        <v>51.762564635756021</v>
      </c>
      <c r="K60" s="86">
        <v>54.316486496935873</v>
      </c>
      <c r="L60" s="86">
        <v>51.672743426024226</v>
      </c>
      <c r="M60" s="86">
        <v>50.919872133543059</v>
      </c>
      <c r="N60" s="86">
        <v>49.719710483253145</v>
      </c>
      <c r="O60" s="86">
        <v>50.404322550713353</v>
      </c>
      <c r="P60" s="86">
        <v>53.671708338267429</v>
      </c>
      <c r="Q60" s="86">
        <v>53.127420926874493</v>
      </c>
      <c r="R60" s="86">
        <v>51.113584517485656</v>
      </c>
      <c r="S60" s="86">
        <v>51.262360647576955</v>
      </c>
      <c r="T60" s="86">
        <v>51.882754130944228</v>
      </c>
      <c r="U60" s="86">
        <v>50.753725612554469</v>
      </c>
      <c r="V60" s="86">
        <v>50.704257878558892</v>
      </c>
      <c r="W60" s="86">
        <v>50.639758244823227</v>
      </c>
      <c r="X60" s="86">
        <v>49.821029369043785</v>
      </c>
      <c r="Y60" s="86">
        <v>49.192752318881688</v>
      </c>
      <c r="Z60" s="86">
        <v>49.073935550260956</v>
      </c>
      <c r="AA60" s="86">
        <v>57.312842756020686</v>
      </c>
      <c r="AB60" s="86">
        <v>56.026443995932375</v>
      </c>
      <c r="AC60" s="86">
        <v>53.010396703268739</v>
      </c>
      <c r="AD60" s="86">
        <v>52.691194304970537</v>
      </c>
    </row>
    <row r="61" spans="1:30">
      <c r="A61" s="80" t="s">
        <v>55</v>
      </c>
      <c r="B61" s="86">
        <v>42.628093144267261</v>
      </c>
      <c r="C61" s="86">
        <v>43.149105631149951</v>
      </c>
      <c r="D61" s="86">
        <v>42.45904908302083</v>
      </c>
      <c r="E61" s="86">
        <v>42.679816449937981</v>
      </c>
      <c r="F61" s="86">
        <v>42.575831937747537</v>
      </c>
      <c r="G61" s="86">
        <v>42.654562105184468</v>
      </c>
      <c r="H61" s="86">
        <v>44.128005892100902</v>
      </c>
      <c r="I61" s="86">
        <v>43.739753904301736</v>
      </c>
      <c r="J61" s="86">
        <v>45.425175551917988</v>
      </c>
      <c r="K61" s="86">
        <v>46.272013367628162</v>
      </c>
      <c r="L61" s="86">
        <v>46.780155746322826</v>
      </c>
      <c r="M61" s="86">
        <v>45.242074936620547</v>
      </c>
      <c r="N61" s="86">
        <v>44.510534899597346</v>
      </c>
      <c r="O61" s="86">
        <v>45.485497714161923</v>
      </c>
      <c r="P61" s="86">
        <v>50.257501579099788</v>
      </c>
      <c r="Q61" s="86">
        <v>50.886409682175731</v>
      </c>
      <c r="R61" s="86">
        <v>49.68721287673408</v>
      </c>
      <c r="S61" s="86">
        <v>48.326082777378268</v>
      </c>
      <c r="T61" s="86">
        <v>49.546683884515417</v>
      </c>
      <c r="U61" s="86">
        <v>48.855137259385387</v>
      </c>
      <c r="V61" s="86">
        <v>47.01439913664268</v>
      </c>
      <c r="W61" s="86">
        <v>44.86569693106636</v>
      </c>
      <c r="X61" s="86">
        <v>45.485862294900848</v>
      </c>
      <c r="Y61" s="86">
        <v>43.281433538734113</v>
      </c>
      <c r="Z61" s="86">
        <v>42.480881384158415</v>
      </c>
      <c r="AA61" s="86">
        <v>49.123102858390695</v>
      </c>
      <c r="AB61" s="86">
        <v>47.343225230110619</v>
      </c>
      <c r="AC61" s="86">
        <v>43.87394341054226</v>
      </c>
      <c r="AD61" s="86">
        <v>42.396543102942097</v>
      </c>
    </row>
    <row r="62" spans="1:30">
      <c r="A62" s="80" t="s">
        <v>19</v>
      </c>
      <c r="B62" s="86">
        <v>61.017292946393134</v>
      </c>
      <c r="C62" s="86">
        <v>59.45848524666431</v>
      </c>
      <c r="D62" s="86">
        <v>56.053397624787927</v>
      </c>
      <c r="E62" s="86">
        <v>52.310457128629984</v>
      </c>
      <c r="F62" s="86">
        <v>50.974875480738916</v>
      </c>
      <c r="G62" s="86">
        <v>47.932339096388191</v>
      </c>
      <c r="H62" s="86">
        <v>47.279290243615719</v>
      </c>
      <c r="I62" s="86">
        <v>48.459310158986796</v>
      </c>
      <c r="J62" s="86">
        <v>49.334932834148461</v>
      </c>
      <c r="K62" s="86">
        <v>49.123414870764329</v>
      </c>
      <c r="L62" s="86">
        <v>49.018619508581004</v>
      </c>
      <c r="M62" s="86">
        <v>48.063472963826428</v>
      </c>
      <c r="N62" s="86">
        <v>46.569798833523116</v>
      </c>
      <c r="O62" s="86">
        <v>47.876223275831002</v>
      </c>
      <c r="P62" s="86">
        <v>54.092497317522763</v>
      </c>
      <c r="Q62" s="86">
        <v>54.017869006680947</v>
      </c>
      <c r="R62" s="86">
        <v>53.832182337912016</v>
      </c>
      <c r="S62" s="86">
        <v>55.697232231083255</v>
      </c>
      <c r="T62" s="86">
        <v>57.10649297041234</v>
      </c>
      <c r="U62" s="86">
        <v>57.625027325058902</v>
      </c>
      <c r="V62" s="86">
        <v>55.743320392783744</v>
      </c>
      <c r="W62" s="86">
        <v>55.103677503395652</v>
      </c>
      <c r="X62" s="86">
        <v>52.849501125915644</v>
      </c>
      <c r="Y62" s="86">
        <v>52.665962355274786</v>
      </c>
      <c r="Z62" s="86">
        <v>52.599384532823521</v>
      </c>
      <c r="AA62" s="86">
        <v>56.452766015051587</v>
      </c>
      <c r="AB62" s="86">
        <v>55.113682044025666</v>
      </c>
      <c r="AC62" s="86">
        <v>52.638995355548545</v>
      </c>
      <c r="AD62" s="86">
        <v>55.84406556417386</v>
      </c>
    </row>
    <row r="63" spans="1:30">
      <c r="A63" s="80" t="s">
        <v>20</v>
      </c>
      <c r="B63" s="86">
        <v>63.175318698254245</v>
      </c>
      <c r="C63" s="86">
        <v>60.987293833577745</v>
      </c>
      <c r="D63" s="86">
        <v>58.765451080957888</v>
      </c>
      <c r="E63" s="86">
        <v>56.454298629045816</v>
      </c>
      <c r="F63" s="86">
        <v>56.081464942065558</v>
      </c>
      <c r="G63" s="86">
        <v>53.110254012696608</v>
      </c>
      <c r="H63" s="86">
        <v>52.613269514214274</v>
      </c>
      <c r="I63" s="86">
        <v>53.646946717323942</v>
      </c>
      <c r="J63" s="86">
        <v>53.9466880218109</v>
      </c>
      <c r="K63" s="86">
        <v>52.677414574281549</v>
      </c>
      <c r="L63" s="86">
        <v>52.184890497824796</v>
      </c>
      <c r="M63" s="86">
        <v>51.144824253276433</v>
      </c>
      <c r="N63" s="86">
        <v>49.447323332397751</v>
      </c>
      <c r="O63" s="86">
        <v>50.436723558466412</v>
      </c>
      <c r="P63" s="86">
        <v>52.762102396823877</v>
      </c>
      <c r="Q63" s="86">
        <v>50.827735830258767</v>
      </c>
      <c r="R63" s="86">
        <v>50.18545428133968</v>
      </c>
      <c r="S63" s="86">
        <v>51.36801968295633</v>
      </c>
      <c r="T63" s="86">
        <v>52.438226369087921</v>
      </c>
      <c r="U63" s="86">
        <v>51.764524675570314</v>
      </c>
      <c r="V63" s="86">
        <v>50.328862082158821</v>
      </c>
      <c r="W63" s="86">
        <v>50.386284979856661</v>
      </c>
      <c r="X63" s="86">
        <v>50.167130210612029</v>
      </c>
      <c r="Y63" s="86">
        <v>50.689824056977166</v>
      </c>
      <c r="Z63" s="86">
        <v>49.702771836440256</v>
      </c>
      <c r="AA63" s="86">
        <v>52.99476947955403</v>
      </c>
      <c r="AB63" s="86">
        <v>49.910545394591736</v>
      </c>
      <c r="AC63" s="86">
        <v>48.9242652429134</v>
      </c>
      <c r="AD63" s="86">
        <v>49.386696297688196</v>
      </c>
    </row>
    <row r="64" spans="1:30">
      <c r="A64" s="80" t="s">
        <v>109</v>
      </c>
      <c r="B64" s="86"/>
      <c r="C64" s="86"/>
      <c r="D64" s="86"/>
      <c r="E64" s="86"/>
      <c r="F64" s="86"/>
      <c r="G64" s="86"/>
      <c r="H64" s="86"/>
      <c r="I64" s="86"/>
      <c r="J64" s="86"/>
      <c r="K64" s="86"/>
      <c r="L64" s="86"/>
      <c r="M64" s="86"/>
      <c r="N64" s="86"/>
      <c r="O64" s="86"/>
      <c r="P64" s="86"/>
      <c r="Q64" s="86"/>
      <c r="R64" s="86"/>
      <c r="S64" s="86"/>
      <c r="T64" s="86"/>
      <c r="U64" s="86"/>
      <c r="V64" s="86"/>
      <c r="W64" s="86"/>
      <c r="X64" s="86"/>
      <c r="Y64" s="86"/>
      <c r="Z64" s="86"/>
      <c r="AA64" s="86"/>
      <c r="AB64" s="86"/>
      <c r="AC64" s="86"/>
      <c r="AD64" s="86"/>
    </row>
    <row r="65" spans="1:31">
      <c r="A65" s="80" t="s">
        <v>21</v>
      </c>
      <c r="B65" s="86">
        <v>50.65906177682573</v>
      </c>
      <c r="C65" s="86">
        <v>48.260342778804073</v>
      </c>
      <c r="D65" s="86">
        <v>46.647664760855605</v>
      </c>
      <c r="E65" s="86">
        <v>48.883818957872123</v>
      </c>
      <c r="F65" s="86">
        <v>47.517963187768629</v>
      </c>
      <c r="G65" s="86">
        <v>42.372254474473479</v>
      </c>
      <c r="H65" s="86">
        <v>44.1172028472091</v>
      </c>
      <c r="I65" s="86">
        <v>47.08425461971315</v>
      </c>
      <c r="J65" s="86">
        <v>48.204340254336259</v>
      </c>
      <c r="K65" s="86">
        <v>45.305004999007686</v>
      </c>
      <c r="L65" s="86">
        <v>42.337359515751203</v>
      </c>
      <c r="M65" s="86">
        <v>41.034738063865547</v>
      </c>
      <c r="N65" s="86">
        <v>41.563000463632058</v>
      </c>
      <c r="O65" s="86">
        <v>40.342197452728705</v>
      </c>
      <c r="P65" s="86">
        <v>46.285989438113653</v>
      </c>
      <c r="Q65" s="86">
        <v>45.148710928223224</v>
      </c>
      <c r="R65" s="86">
        <v>43.911952881190082</v>
      </c>
      <c r="S65" s="86">
        <v>43.034616552718177</v>
      </c>
      <c r="T65" s="86">
        <v>44.133206755574243</v>
      </c>
      <c r="U65" s="86">
        <v>45.944209161213813</v>
      </c>
      <c r="V65" s="86">
        <v>48.980963052316078</v>
      </c>
      <c r="W65" s="86">
        <v>51.238012322728473</v>
      </c>
      <c r="X65" s="86">
        <v>50.056288653717424</v>
      </c>
      <c r="Y65" s="86">
        <v>48.512978133278381</v>
      </c>
      <c r="Z65" s="86">
        <v>51.07297253995489</v>
      </c>
      <c r="AA65" s="86">
        <v>57.616229038875076</v>
      </c>
      <c r="AB65" s="86">
        <v>47.083551927673014</v>
      </c>
      <c r="AC65" s="86">
        <v>38.313205204966387</v>
      </c>
      <c r="AD65" s="86">
        <v>46.522193953959381</v>
      </c>
    </row>
    <row r="66" spans="1:31">
      <c r="A66" s="80" t="s">
        <v>71</v>
      </c>
      <c r="B66" s="86"/>
      <c r="C66" s="86"/>
      <c r="D66" s="86"/>
      <c r="E66" s="86"/>
      <c r="F66" s="86"/>
      <c r="G66" s="86"/>
      <c r="H66" s="86"/>
      <c r="I66" s="86"/>
      <c r="J66" s="86"/>
      <c r="K66" s="86"/>
      <c r="L66" s="86"/>
      <c r="M66" s="86"/>
      <c r="N66" s="86"/>
      <c r="O66" s="86"/>
      <c r="P66" s="86"/>
      <c r="Q66" s="86"/>
      <c r="R66" s="86"/>
      <c r="S66" s="86"/>
      <c r="T66" s="86"/>
      <c r="U66" s="86"/>
      <c r="V66" s="86"/>
      <c r="W66" s="86"/>
      <c r="X66" s="86"/>
      <c r="Y66" s="86"/>
      <c r="Z66" s="86"/>
      <c r="AA66" s="86"/>
      <c r="AB66" s="86"/>
      <c r="AC66" s="86"/>
      <c r="AD66" s="86"/>
    </row>
    <row r="67" spans="1:31">
      <c r="A67" s="85" t="s">
        <v>137</v>
      </c>
      <c r="B67" s="89">
        <v>52.92952713339082</v>
      </c>
      <c r="C67" s="89">
        <v>51.360603593460119</v>
      </c>
      <c r="D67" s="89">
        <v>49.77679014319348</v>
      </c>
      <c r="E67" s="89">
        <v>48.725179883429966</v>
      </c>
      <c r="F67" s="89">
        <v>48.056337793224088</v>
      </c>
      <c r="G67" s="89">
        <v>46.427711578963994</v>
      </c>
      <c r="H67" s="89">
        <v>46.883965716830531</v>
      </c>
      <c r="I67" s="89">
        <v>47.571102573345975</v>
      </c>
      <c r="J67" s="89">
        <v>48.059862369686662</v>
      </c>
      <c r="K67" s="89">
        <v>47.602420730305575</v>
      </c>
      <c r="L67" s="89">
        <v>47.163182769343727</v>
      </c>
      <c r="M67" s="89">
        <v>46.337156457553128</v>
      </c>
      <c r="N67" s="89">
        <v>45.964076559982772</v>
      </c>
      <c r="O67" s="89">
        <v>47.413952713281027</v>
      </c>
      <c r="P67" s="89">
        <v>51.896259058604464</v>
      </c>
      <c r="Q67" s="89">
        <v>51.485648209536848</v>
      </c>
      <c r="R67" s="89">
        <v>50.828536952770797</v>
      </c>
      <c r="S67" s="89">
        <v>51.262039132465745</v>
      </c>
      <c r="T67" s="89">
        <v>51.208025113632395</v>
      </c>
      <c r="U67" s="89">
        <v>50.621584855382658</v>
      </c>
      <c r="V67" s="89">
        <v>49.654332739447426</v>
      </c>
      <c r="W67" s="89">
        <v>49.089888524991018</v>
      </c>
      <c r="X67" s="89">
        <v>48.244059947788983</v>
      </c>
      <c r="Y67" s="89">
        <v>47.9661993834886</v>
      </c>
      <c r="Z67" s="89">
        <v>47.839168199514361</v>
      </c>
      <c r="AA67" s="89">
        <v>54.266477914731283</v>
      </c>
      <c r="AB67" s="89">
        <v>51.326003969177194</v>
      </c>
      <c r="AC67" s="89">
        <v>48.154864816083382</v>
      </c>
      <c r="AD67" s="89">
        <v>48.81843606141102</v>
      </c>
      <c r="AE67" s="87"/>
    </row>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4E9AB-CC92-4FB9-9D83-780B82067534}">
  <dimension ref="A1:AE65"/>
  <sheetViews>
    <sheetView showGridLines="0" zoomScale="70" zoomScaleNormal="70" workbookViewId="0">
      <selection activeCell="O17" sqref="O17"/>
    </sheetView>
  </sheetViews>
  <sheetFormatPr defaultRowHeight="15.05"/>
  <cols>
    <col min="31" max="31" width="16.6640625" bestFit="1" customWidth="1"/>
  </cols>
  <sheetData>
    <row r="1" spans="1:29" ht="15.65">
      <c r="A1" s="27" t="s">
        <v>230</v>
      </c>
      <c r="B1" s="86"/>
      <c r="C1" s="86"/>
      <c r="D1" s="86"/>
      <c r="E1" s="86"/>
      <c r="F1" s="86"/>
      <c r="G1" s="86"/>
      <c r="H1" s="86"/>
      <c r="I1" s="86"/>
      <c r="J1" s="86"/>
      <c r="K1" s="86"/>
      <c r="L1" s="86"/>
      <c r="M1" s="86"/>
      <c r="N1" s="86"/>
      <c r="O1" s="86"/>
      <c r="P1" s="86"/>
      <c r="Q1" s="86"/>
      <c r="R1" s="86"/>
      <c r="S1" s="86"/>
      <c r="T1" s="86"/>
      <c r="U1" s="86"/>
      <c r="V1" s="86"/>
      <c r="W1" s="86"/>
      <c r="X1" s="86"/>
      <c r="Y1" s="86"/>
      <c r="Z1" s="86"/>
      <c r="AA1" s="86"/>
      <c r="AB1" s="86"/>
      <c r="AC1" s="86"/>
    </row>
    <row r="2" spans="1:29">
      <c r="A2" s="28" t="s">
        <v>229</v>
      </c>
      <c r="B2" s="86"/>
    </row>
    <row r="19" spans="1:1">
      <c r="A19" s="28" t="s">
        <v>123</v>
      </c>
    </row>
    <row r="20" spans="1:1">
      <c r="A20" s="28" t="s">
        <v>231</v>
      </c>
    </row>
    <row r="21" spans="1:1">
      <c r="A21" s="28" t="s">
        <v>232</v>
      </c>
    </row>
    <row r="43" spans="1:30">
      <c r="A43" t="s">
        <v>223</v>
      </c>
    </row>
    <row r="45" spans="1:30">
      <c r="A45" s="78"/>
      <c r="B45" s="79" t="s">
        <v>26</v>
      </c>
      <c r="C45" s="79" t="s">
        <v>27</v>
      </c>
      <c r="D45" s="79" t="s">
        <v>28</v>
      </c>
      <c r="E45" s="79" t="s">
        <v>29</v>
      </c>
      <c r="F45" s="79" t="s">
        <v>30</v>
      </c>
      <c r="G45" s="79" t="s">
        <v>31</v>
      </c>
      <c r="H45" s="79" t="s">
        <v>32</v>
      </c>
      <c r="I45" s="79" t="s">
        <v>33</v>
      </c>
      <c r="J45" s="79" t="s">
        <v>34</v>
      </c>
      <c r="K45" s="79" t="s">
        <v>35</v>
      </c>
      <c r="L45" s="79" t="s">
        <v>36</v>
      </c>
      <c r="M45" s="79" t="s">
        <v>37</v>
      </c>
      <c r="N45" s="79" t="s">
        <v>38</v>
      </c>
      <c r="O45" s="79" t="s">
        <v>39</v>
      </c>
      <c r="P45" s="79" t="s">
        <v>40</v>
      </c>
      <c r="Q45" s="79" t="s">
        <v>41</v>
      </c>
      <c r="R45" s="79" t="s">
        <v>42</v>
      </c>
      <c r="S45" s="79" t="s">
        <v>43</v>
      </c>
      <c r="T45" s="79" t="s">
        <v>44</v>
      </c>
      <c r="U45" s="79" t="s">
        <v>45</v>
      </c>
      <c r="V45" s="79" t="s">
        <v>46</v>
      </c>
      <c r="W45" s="79" t="s">
        <v>47</v>
      </c>
      <c r="X45" s="79" t="s">
        <v>48</v>
      </c>
      <c r="Y45" s="79" t="s">
        <v>49</v>
      </c>
      <c r="Z45" s="79" t="s">
        <v>50</v>
      </c>
      <c r="AA45" s="79" t="s">
        <v>51</v>
      </c>
      <c r="AB45" s="79" t="s">
        <v>52</v>
      </c>
      <c r="AC45" s="79" t="s">
        <v>53</v>
      </c>
      <c r="AD45" s="79" t="s">
        <v>76</v>
      </c>
    </row>
    <row r="46" spans="1:30">
      <c r="A46" s="80" t="s">
        <v>10</v>
      </c>
      <c r="B46" s="86"/>
      <c r="C46" s="86"/>
      <c r="D46" s="86"/>
      <c r="E46" s="86"/>
      <c r="F46" s="86"/>
      <c r="G46" s="86"/>
      <c r="H46" s="86">
        <v>48.455760121126332</v>
      </c>
      <c r="I46" s="86">
        <v>49.029933782968648</v>
      </c>
      <c r="J46" s="86">
        <v>50.122015459871484</v>
      </c>
      <c r="K46" s="86">
        <v>48.360497330444531</v>
      </c>
      <c r="L46" s="86">
        <v>50.951174972948323</v>
      </c>
      <c r="M46" s="86">
        <v>47.982224605620758</v>
      </c>
      <c r="N46" s="86">
        <v>47.898332375540633</v>
      </c>
      <c r="O46" s="86">
        <v>50.169832663480811</v>
      </c>
      <c r="P46" s="86">
        <v>54.031100195516437</v>
      </c>
      <c r="Q46" s="86">
        <v>53.531807465569983</v>
      </c>
      <c r="R46" s="86">
        <v>54.677651752187629</v>
      </c>
      <c r="S46" s="86">
        <v>55.398535045239072</v>
      </c>
      <c r="T46" s="86">
        <v>55.933442826583807</v>
      </c>
      <c r="U46" s="86">
        <v>55.576780688916024</v>
      </c>
      <c r="V46" s="86">
        <v>54.00672513360098</v>
      </c>
      <c r="W46" s="86">
        <v>53.621784393266687</v>
      </c>
      <c r="X46" s="86">
        <v>52.41207579606926</v>
      </c>
      <c r="Y46" s="86">
        <v>52.670857486719783</v>
      </c>
      <c r="Z46" s="86">
        <v>52.000232929487488</v>
      </c>
      <c r="AA46" s="86">
        <v>58.767178338058997</v>
      </c>
      <c r="AB46" s="86">
        <v>55.249197931505826</v>
      </c>
      <c r="AC46" s="86">
        <v>52.576073989751215</v>
      </c>
      <c r="AD46" s="86">
        <v>53.539922477458035</v>
      </c>
    </row>
    <row r="47" spans="1:30">
      <c r="A47" s="80" t="s">
        <v>11</v>
      </c>
      <c r="B47" s="86">
        <v>58.576156433293733</v>
      </c>
      <c r="C47" s="86">
        <v>58.045262726080082</v>
      </c>
      <c r="D47" s="86">
        <v>56.003079323987656</v>
      </c>
      <c r="E47" s="86">
        <v>55.43121590343943</v>
      </c>
      <c r="F47" s="86">
        <v>54.55699660993389</v>
      </c>
      <c r="G47" s="86">
        <v>52.723680179433202</v>
      </c>
      <c r="H47" s="86">
        <v>53.661261081141092</v>
      </c>
      <c r="I47" s="86">
        <v>53.687401232033409</v>
      </c>
      <c r="J47" s="86">
        <v>54.029555990865717</v>
      </c>
      <c r="K47" s="86">
        <v>53.169840129436345</v>
      </c>
      <c r="L47" s="86">
        <v>51.412928029073697</v>
      </c>
      <c r="M47" s="86">
        <v>49.952703280168038</v>
      </c>
      <c r="N47" s="86">
        <v>49.742605869974128</v>
      </c>
      <c r="O47" s="86">
        <v>50.336575099376297</v>
      </c>
      <c r="P47" s="86">
        <v>56.209782256048364</v>
      </c>
      <c r="Q47" s="86">
        <v>56.195079655836039</v>
      </c>
      <c r="R47" s="86">
        <v>55.704074325374677</v>
      </c>
      <c r="S47" s="86">
        <v>57.205767702288249</v>
      </c>
      <c r="T47" s="86">
        <v>54.803324277412457</v>
      </c>
      <c r="U47" s="86">
        <v>54.30306254626332</v>
      </c>
      <c r="V47" s="86">
        <v>53.693189357696696</v>
      </c>
      <c r="W47" s="86">
        <v>51.754273692514019</v>
      </c>
      <c r="X47" s="86">
        <v>50.03214745678919</v>
      </c>
      <c r="Y47" s="86">
        <v>50.292765644897329</v>
      </c>
      <c r="Z47" s="86">
        <v>49.338787137343324</v>
      </c>
      <c r="AA47" s="86">
        <v>52.837255145486225</v>
      </c>
      <c r="AB47" s="86">
        <v>49.006801422191337</v>
      </c>
      <c r="AC47" s="86">
        <v>44.542645595467754</v>
      </c>
      <c r="AD47" s="86">
        <v>46.483075366345737</v>
      </c>
    </row>
    <row r="48" spans="1:30">
      <c r="A48" s="80" t="s">
        <v>12</v>
      </c>
      <c r="B48" s="86"/>
      <c r="C48" s="86"/>
      <c r="D48" s="86"/>
      <c r="E48" s="86"/>
      <c r="F48" s="86"/>
      <c r="G48" s="86">
        <v>47.387871371308478</v>
      </c>
      <c r="H48" s="86">
        <v>47.39610138774637</v>
      </c>
      <c r="I48" s="86">
        <v>47.650857708993961</v>
      </c>
      <c r="J48" s="86">
        <v>47.627161470115944</v>
      </c>
      <c r="K48" s="86">
        <v>45.846536140649121</v>
      </c>
      <c r="L48" s="86">
        <v>45.42432923863069</v>
      </c>
      <c r="M48" s="86">
        <v>43.6173692834885</v>
      </c>
      <c r="N48" s="86">
        <v>41.717300246114284</v>
      </c>
      <c r="O48" s="86">
        <v>42.450300387586573</v>
      </c>
      <c r="P48" s="86">
        <v>46.231419258947462</v>
      </c>
      <c r="Q48" s="86">
        <v>45.04988211409642</v>
      </c>
      <c r="R48" s="86">
        <v>43.738873088940565</v>
      </c>
      <c r="S48" s="86">
        <v>43.778303140222405</v>
      </c>
      <c r="T48" s="86">
        <v>44.101545690951966</v>
      </c>
      <c r="U48" s="86">
        <v>43.635356361143351</v>
      </c>
      <c r="V48" s="86">
        <v>43.77670724303821</v>
      </c>
      <c r="W48" s="86">
        <v>44.062620439185039</v>
      </c>
      <c r="X48" s="86">
        <v>43.952866364622949</v>
      </c>
      <c r="Y48" s="86">
        <v>44.120986565706048</v>
      </c>
      <c r="Z48" s="86">
        <v>45.068347307679879</v>
      </c>
      <c r="AA48" s="86">
        <v>50.53004543117607</v>
      </c>
      <c r="AB48" s="86">
        <v>50.082301102719853</v>
      </c>
      <c r="AC48" s="86">
        <v>48.42860366849257</v>
      </c>
      <c r="AD48" s="86">
        <v>47.903186731533765</v>
      </c>
    </row>
    <row r="49" spans="1:31">
      <c r="A49" s="80" t="s">
        <v>108</v>
      </c>
      <c r="B49" s="86">
        <v>46.27369115181601</v>
      </c>
      <c r="C49" s="86">
        <v>45.35702088920133</v>
      </c>
      <c r="D49" s="86">
        <v>46.193835914986963</v>
      </c>
      <c r="E49" s="86">
        <v>41.998997909971109</v>
      </c>
      <c r="F49" s="86">
        <v>41.866153079635652</v>
      </c>
      <c r="G49" s="86">
        <v>39.132283767969476</v>
      </c>
      <c r="H49" s="86">
        <v>41.228165667423873</v>
      </c>
      <c r="I49" s="86">
        <v>43.71924591618027</v>
      </c>
      <c r="J49" s="86">
        <v>42.749072688349735</v>
      </c>
      <c r="K49" s="86">
        <v>43.419117489900614</v>
      </c>
      <c r="L49" s="86">
        <v>43.284039781105655</v>
      </c>
      <c r="M49" s="86">
        <v>44.100284397288306</v>
      </c>
      <c r="N49" s="86">
        <v>48.063271034570619</v>
      </c>
      <c r="O49" s="86">
        <v>56.327409903859781</v>
      </c>
      <c r="P49" s="86">
        <v>64.068817662364992</v>
      </c>
      <c r="Q49" s="86">
        <v>64.127621447109817</v>
      </c>
      <c r="R49" s="86">
        <v>64.092340155356808</v>
      </c>
      <c r="S49" s="86">
        <v>64.619937640917016</v>
      </c>
      <c r="T49" s="86">
        <v>58.624813431788738</v>
      </c>
      <c r="U49" s="86">
        <v>53.760403300097664</v>
      </c>
      <c r="V49" s="86">
        <v>48.853812111511772</v>
      </c>
      <c r="W49" s="86">
        <v>48.26165737082691</v>
      </c>
      <c r="X49" s="86">
        <v>46.451744684090933</v>
      </c>
      <c r="Y49" s="86">
        <v>47.440465973393827</v>
      </c>
      <c r="Z49" s="86">
        <v>46.006985507945593</v>
      </c>
      <c r="AA49" s="86">
        <v>56.347233304908443</v>
      </c>
      <c r="AB49" s="86">
        <v>50.405379966136415</v>
      </c>
      <c r="AC49" s="86">
        <v>44.192663941244675</v>
      </c>
      <c r="AD49" s="86">
        <v>43.745272378769016</v>
      </c>
    </row>
    <row r="50" spans="1:31">
      <c r="A50" s="80" t="s">
        <v>13</v>
      </c>
      <c r="B50" s="86"/>
      <c r="C50" s="86"/>
      <c r="D50" s="86"/>
      <c r="E50" s="86"/>
      <c r="F50" s="86"/>
      <c r="G50" s="86"/>
      <c r="H50" s="86"/>
      <c r="I50" s="86"/>
      <c r="J50" s="86"/>
      <c r="K50" s="86"/>
      <c r="L50" s="86"/>
      <c r="M50" s="86"/>
      <c r="N50" s="86"/>
      <c r="O50" s="86"/>
      <c r="P50" s="86"/>
      <c r="Q50" s="86"/>
      <c r="R50" s="86"/>
      <c r="S50" s="86"/>
      <c r="T50" s="86"/>
      <c r="U50" s="86"/>
      <c r="V50" s="86"/>
      <c r="W50" s="86"/>
      <c r="X50" s="86"/>
      <c r="Y50" s="86"/>
      <c r="Z50" s="86"/>
      <c r="AA50" s="86"/>
      <c r="AB50" s="86"/>
      <c r="AC50" s="86"/>
      <c r="AD50" s="86"/>
    </row>
    <row r="51" spans="1:31">
      <c r="A51" s="80" t="s">
        <v>54</v>
      </c>
      <c r="B51" s="86">
        <v>44.096496024074227</v>
      </c>
      <c r="C51" s="86">
        <v>42.711724045029605</v>
      </c>
      <c r="D51" s="86">
        <v>41.201406503540994</v>
      </c>
      <c r="E51" s="86">
        <v>40.490934142701214</v>
      </c>
      <c r="F51" s="86">
        <v>39.328347944687785</v>
      </c>
      <c r="G51" s="86">
        <v>38.423382972797789</v>
      </c>
      <c r="H51" s="86">
        <v>38.21869238864722</v>
      </c>
      <c r="I51" s="86">
        <v>38.453972898912284</v>
      </c>
      <c r="J51" s="86">
        <v>38.274332837851333</v>
      </c>
      <c r="K51" s="86">
        <v>38.946877519876395</v>
      </c>
      <c r="L51" s="86">
        <v>38.828398690969465</v>
      </c>
      <c r="M51" s="86">
        <v>38.896412723900191</v>
      </c>
      <c r="N51" s="86">
        <v>39.848313990185446</v>
      </c>
      <c r="O51" s="86">
        <v>42.186285135283427</v>
      </c>
      <c r="P51" s="86">
        <v>46.95413101763836</v>
      </c>
      <c r="Q51" s="86">
        <v>46.707058859631644</v>
      </c>
      <c r="R51" s="86">
        <v>46.189627028344105</v>
      </c>
      <c r="S51" s="86">
        <v>46.163890924708738</v>
      </c>
      <c r="T51" s="86">
        <v>46.564772647122041</v>
      </c>
      <c r="U51" s="86">
        <v>45.59960856455772</v>
      </c>
      <c r="V51" s="86">
        <v>44.257260974214333</v>
      </c>
      <c r="W51" s="86">
        <v>42.65643377133614</v>
      </c>
      <c r="X51" s="86">
        <v>41.586627834884403</v>
      </c>
      <c r="Y51" s="86">
        <v>42.140829012671063</v>
      </c>
      <c r="Z51" s="86">
        <v>42.701649880749883</v>
      </c>
      <c r="AA51" s="86">
        <v>52.243734849726096</v>
      </c>
      <c r="AB51" s="86">
        <v>50.453636580992345</v>
      </c>
      <c r="AC51" s="86">
        <v>47.22459618051974</v>
      </c>
      <c r="AD51" s="86">
        <v>46.382031281472848</v>
      </c>
    </row>
    <row r="52" spans="1:31">
      <c r="A52" s="80" t="s">
        <v>14</v>
      </c>
      <c r="B52" s="86">
        <v>55.216720387346186</v>
      </c>
      <c r="C52" s="86">
        <v>55.122517894866633</v>
      </c>
      <c r="D52" s="86">
        <v>54.5705499662552</v>
      </c>
      <c r="E52" s="86">
        <v>52.965448755840853</v>
      </c>
      <c r="F52" s="86">
        <v>52.548062887065981</v>
      </c>
      <c r="G52" s="86">
        <v>51.508388491312949</v>
      </c>
      <c r="H52" s="86">
        <v>51.059423145182386</v>
      </c>
      <c r="I52" s="86">
        <v>52.18809465350158</v>
      </c>
      <c r="J52" s="86">
        <v>52.549417474911742</v>
      </c>
      <c r="K52" s="86">
        <v>52.22352294985658</v>
      </c>
      <c r="L52" s="86">
        <v>52.462744866828587</v>
      </c>
      <c r="M52" s="86">
        <v>52.094397636966008</v>
      </c>
      <c r="N52" s="86">
        <v>52.094517711684482</v>
      </c>
      <c r="O52" s="86">
        <v>52.804675446899672</v>
      </c>
      <c r="P52" s="86">
        <v>56.713683379061138</v>
      </c>
      <c r="Q52" s="86">
        <v>56.554897601802175</v>
      </c>
      <c r="R52" s="86">
        <v>56.032455244852514</v>
      </c>
      <c r="S52" s="86">
        <v>56.763886243064036</v>
      </c>
      <c r="T52" s="86">
        <v>56.69733209359029</v>
      </c>
      <c r="U52" s="86">
        <v>56.522509723549653</v>
      </c>
      <c r="V52" s="86">
        <v>56.008794458123184</v>
      </c>
      <c r="W52" s="86">
        <v>55.740660698109252</v>
      </c>
      <c r="X52" s="86">
        <v>55.499488832983076</v>
      </c>
      <c r="Y52" s="86">
        <v>54.541824669404747</v>
      </c>
      <c r="Z52" s="86">
        <v>54.055792174849472</v>
      </c>
      <c r="AA52" s="86">
        <v>60.230388201550127</v>
      </c>
      <c r="AB52" s="86">
        <v>58.097069780587923</v>
      </c>
      <c r="AC52" s="86">
        <v>57.038430374043791</v>
      </c>
      <c r="AD52" s="86">
        <v>55.701120788441209</v>
      </c>
    </row>
    <row r="53" spans="1:31">
      <c r="A53" s="80" t="s">
        <v>15</v>
      </c>
      <c r="B53" s="86"/>
      <c r="C53" s="86"/>
      <c r="D53" s="86"/>
      <c r="E53" s="86"/>
      <c r="F53" s="86"/>
      <c r="G53" s="86"/>
      <c r="H53" s="86">
        <v>45.633691071151567</v>
      </c>
      <c r="I53" s="86">
        <v>44.88125477019922</v>
      </c>
      <c r="J53" s="86">
        <v>45.11788812415169</v>
      </c>
      <c r="K53" s="86">
        <v>44.68651278553201</v>
      </c>
      <c r="L53" s="86">
        <v>44.951804756304</v>
      </c>
      <c r="M53" s="86">
        <v>45.324755334743223</v>
      </c>
      <c r="N53" s="86">
        <v>44.230130502797643</v>
      </c>
      <c r="O53" s="86">
        <v>45.232223085371459</v>
      </c>
      <c r="P53" s="86">
        <v>48.584104607374336</v>
      </c>
      <c r="Q53" s="86">
        <v>47.301951933850823</v>
      </c>
      <c r="R53" s="86">
        <v>46.748283126207767</v>
      </c>
      <c r="S53" s="86">
        <v>48.140260879625082</v>
      </c>
      <c r="T53" s="86">
        <v>48.640643584378083</v>
      </c>
      <c r="U53" s="86">
        <v>48.47218262888007</v>
      </c>
      <c r="V53" s="86">
        <v>47.876132997746247</v>
      </c>
      <c r="W53" s="86">
        <v>46.869198847628809</v>
      </c>
      <c r="X53" s="86">
        <v>46.694952952451189</v>
      </c>
      <c r="Y53" s="86">
        <v>46.326736188244922</v>
      </c>
      <c r="Z53" s="86">
        <v>46.415522737912696</v>
      </c>
      <c r="AA53" s="86">
        <v>54.546053335106812</v>
      </c>
      <c r="AB53" s="86">
        <v>53.956191272551685</v>
      </c>
      <c r="AC53" s="86">
        <v>53.053980886196513</v>
      </c>
      <c r="AD53" s="86">
        <v>51.979045331650092</v>
      </c>
    </row>
    <row r="54" spans="1:31">
      <c r="A54" s="80" t="s">
        <v>16</v>
      </c>
      <c r="B54" s="86"/>
      <c r="C54" s="86"/>
      <c r="D54" s="86"/>
      <c r="E54" s="86"/>
      <c r="F54" s="86"/>
      <c r="G54" s="86"/>
      <c r="H54" s="86"/>
      <c r="I54" s="86"/>
      <c r="J54" s="86"/>
      <c r="K54" s="86"/>
      <c r="L54" s="86"/>
      <c r="M54" s="86"/>
      <c r="N54" s="86"/>
      <c r="O54" s="86"/>
      <c r="P54" s="86"/>
      <c r="Q54" s="86"/>
      <c r="R54" s="86"/>
      <c r="S54" s="86"/>
      <c r="T54" s="86"/>
      <c r="U54" s="86"/>
      <c r="V54" s="86"/>
      <c r="W54" s="86"/>
      <c r="X54" s="86"/>
      <c r="Y54" s="86"/>
      <c r="Z54" s="86"/>
      <c r="AA54" s="86"/>
      <c r="AB54" s="86"/>
      <c r="AC54" s="86"/>
      <c r="AD54" s="86"/>
    </row>
    <row r="55" spans="1:31">
      <c r="A55" s="80" t="s">
        <v>17</v>
      </c>
      <c r="B55" s="86">
        <v>56.366468551815437</v>
      </c>
      <c r="C55" s="86">
        <v>49.627558865990075</v>
      </c>
      <c r="D55" s="86">
        <v>47.873124409060594</v>
      </c>
      <c r="E55" s="86">
        <v>46.734724610055899</v>
      </c>
      <c r="F55" s="86">
        <v>45.607684315644683</v>
      </c>
      <c r="G55" s="86">
        <v>44.475880414081637</v>
      </c>
      <c r="H55" s="86">
        <v>45.386156026169857</v>
      </c>
      <c r="I55" s="86">
        <v>46.094858040997806</v>
      </c>
      <c r="J55" s="86">
        <v>47.121891571577969</v>
      </c>
      <c r="K55" s="86">
        <v>45.999323477978486</v>
      </c>
      <c r="L55" s="86">
        <v>44.659836940026423</v>
      </c>
      <c r="M55" s="86">
        <v>45.245401685920442</v>
      </c>
      <c r="N55" s="86">
        <v>44.476259014713328</v>
      </c>
      <c r="O55" s="86">
        <v>45.368865819449567</v>
      </c>
      <c r="P55" s="86">
        <v>49.214963035726278</v>
      </c>
      <c r="Q55" s="86">
        <v>49.996844858912773</v>
      </c>
      <c r="R55" s="86">
        <v>48.85871430612027</v>
      </c>
      <c r="S55" s="86">
        <v>48.380134678136038</v>
      </c>
      <c r="T55" s="86">
        <v>48.002912597763846</v>
      </c>
      <c r="U55" s="86">
        <v>47.250766391703401</v>
      </c>
      <c r="V55" s="86">
        <v>45.581997351826089</v>
      </c>
      <c r="W55" s="86">
        <v>44.145305566265023</v>
      </c>
      <c r="X55" s="86">
        <v>42.972254706437461</v>
      </c>
      <c r="Y55" s="86">
        <v>42.556326404052342</v>
      </c>
      <c r="Z55" s="86">
        <v>42.221636871761902</v>
      </c>
      <c r="AA55" s="86">
        <v>47.957564537555506</v>
      </c>
      <c r="AB55" s="86">
        <v>46.038800032413931</v>
      </c>
      <c r="AC55" s="86">
        <v>43.42993826789295</v>
      </c>
      <c r="AD55" s="86">
        <v>43.367282188348412</v>
      </c>
    </row>
    <row r="56" spans="1:31">
      <c r="A56" s="80" t="s">
        <v>18</v>
      </c>
      <c r="B56" s="86">
        <v>56.362202717704207</v>
      </c>
      <c r="C56" s="86">
        <v>56.278807681754294</v>
      </c>
      <c r="D56" s="86">
        <v>52.926806924708309</v>
      </c>
      <c r="E56" s="86">
        <v>52.875637816942877</v>
      </c>
      <c r="F56" s="86">
        <v>52.729020294268899</v>
      </c>
      <c r="G56" s="86">
        <v>51.844402854819123</v>
      </c>
      <c r="H56" s="86">
        <v>52.337177109798255</v>
      </c>
      <c r="I56" s="86">
        <v>52.206194176492765</v>
      </c>
      <c r="J56" s="86">
        <v>52.596909336843957</v>
      </c>
      <c r="K56" s="86">
        <v>55.169976752424759</v>
      </c>
      <c r="L56" s="86">
        <v>52.226984428890219</v>
      </c>
      <c r="M56" s="86">
        <v>51.109464481959009</v>
      </c>
      <c r="N56" s="86">
        <v>49.559134212020886</v>
      </c>
      <c r="O56" s="86">
        <v>50.195438555424644</v>
      </c>
      <c r="P56" s="86">
        <v>53.384431534780639</v>
      </c>
      <c r="Q56" s="86">
        <v>52.968635030944128</v>
      </c>
      <c r="R56" s="86">
        <v>51.260394936776578</v>
      </c>
      <c r="S56" s="86">
        <v>51.616851072165048</v>
      </c>
      <c r="T56" s="86">
        <v>52.361542392250925</v>
      </c>
      <c r="U56" s="86">
        <v>51.420750599023137</v>
      </c>
      <c r="V56" s="86">
        <v>51.591236461250666</v>
      </c>
      <c r="W56" s="86">
        <v>51.901289855357156</v>
      </c>
      <c r="X56" s="86">
        <v>51.193303908480601</v>
      </c>
      <c r="Y56" s="86">
        <v>50.624856310770312</v>
      </c>
      <c r="Z56" s="86">
        <v>50.664545507514745</v>
      </c>
      <c r="AA56" s="86">
        <v>59.134627891508067</v>
      </c>
      <c r="AB56" s="86">
        <v>57.814099078857716</v>
      </c>
      <c r="AC56" s="86">
        <v>54.747688583652867</v>
      </c>
      <c r="AD56" s="86">
        <v>54.368767065918718</v>
      </c>
    </row>
    <row r="57" spans="1:31">
      <c r="A57" s="80" t="s">
        <v>55</v>
      </c>
      <c r="B57" s="86">
        <v>42.487915862515457</v>
      </c>
      <c r="C57" s="86">
        <v>42.99153130707677</v>
      </c>
      <c r="D57" s="86">
        <v>42.340849729287662</v>
      </c>
      <c r="E57" s="86">
        <v>42.502628931550049</v>
      </c>
      <c r="F57" s="86">
        <v>42.420705074164296</v>
      </c>
      <c r="G57" s="86">
        <v>42.44497965695232</v>
      </c>
      <c r="H57" s="86">
        <v>43.862519260002671</v>
      </c>
      <c r="I57" s="86">
        <v>43.409137713417906</v>
      </c>
      <c r="J57" s="86">
        <v>45.056957609982604</v>
      </c>
      <c r="K57" s="86">
        <v>45.886047911125374</v>
      </c>
      <c r="L57" s="86">
        <v>46.325933660627229</v>
      </c>
      <c r="M57" s="86">
        <v>44.751294558491615</v>
      </c>
      <c r="N57" s="86">
        <v>43.999655860043035</v>
      </c>
      <c r="O57" s="86">
        <v>44.922734512355028</v>
      </c>
      <c r="P57" s="86">
        <v>49.583758028201203</v>
      </c>
      <c r="Q57" s="86">
        <v>50.252306348968226</v>
      </c>
      <c r="R57" s="86">
        <v>48.836934475231097</v>
      </c>
      <c r="S57" s="86">
        <v>47.360069075424022</v>
      </c>
      <c r="T57" s="86">
        <v>48.60597943914221</v>
      </c>
      <c r="U57" s="86">
        <v>47.839873400556804</v>
      </c>
      <c r="V57" s="86">
        <v>45.989306481166949</v>
      </c>
      <c r="W57" s="86">
        <v>43.672105777615911</v>
      </c>
      <c r="X57" s="86">
        <v>44.258844934181198</v>
      </c>
      <c r="Y57" s="86">
        <v>41.937192170870226</v>
      </c>
      <c r="Z57" s="86">
        <v>41.109258017186292</v>
      </c>
      <c r="AA57" s="86">
        <v>47.543226056414426</v>
      </c>
      <c r="AB57" s="86">
        <v>45.791568500732822</v>
      </c>
      <c r="AC57" s="86">
        <v>42.459007387234834</v>
      </c>
      <c r="AD57" s="86">
        <v>40.991405855277399</v>
      </c>
    </row>
    <row r="58" spans="1:31">
      <c r="A58" s="80" t="s">
        <v>19</v>
      </c>
      <c r="B58" s="86"/>
      <c r="C58" s="86"/>
      <c r="D58" s="86"/>
      <c r="E58" s="86"/>
      <c r="F58" s="86"/>
      <c r="G58" s="86"/>
      <c r="H58" s="86">
        <v>47.548666842553892</v>
      </c>
      <c r="I58" s="86">
        <v>48.674839229554472</v>
      </c>
      <c r="J58" s="86">
        <v>49.57356922920173</v>
      </c>
      <c r="K58" s="86">
        <v>49.205211499777405</v>
      </c>
      <c r="L58" s="86">
        <v>49.026352004245425</v>
      </c>
      <c r="M58" s="86">
        <v>48.133561053167675</v>
      </c>
      <c r="N58" s="86">
        <v>46.336547014296485</v>
      </c>
      <c r="O58" s="86">
        <v>47.739825900751782</v>
      </c>
      <c r="P58" s="86">
        <v>53.941687177307301</v>
      </c>
      <c r="Q58" s="86">
        <v>53.80240233258769</v>
      </c>
      <c r="R58" s="86">
        <v>53.35691044640636</v>
      </c>
      <c r="S58" s="86">
        <v>54.983509343121426</v>
      </c>
      <c r="T58" s="86">
        <v>56.043845736361547</v>
      </c>
      <c r="U58" s="86">
        <v>56.303702356962944</v>
      </c>
      <c r="V58" s="86">
        <v>54.267044717633027</v>
      </c>
      <c r="W58" s="86">
        <v>53.339598527268734</v>
      </c>
      <c r="X58" s="86">
        <v>51.000346888652501</v>
      </c>
      <c r="Y58" s="86">
        <v>50.668132783501946</v>
      </c>
      <c r="Z58" s="86">
        <v>50.474001782212788</v>
      </c>
      <c r="AA58" s="86">
        <v>54.120032218179425</v>
      </c>
      <c r="AB58" s="86">
        <v>52.720002985021587</v>
      </c>
      <c r="AC58" s="86">
        <v>50.23932274538771</v>
      </c>
      <c r="AD58" s="86">
        <v>53.348386595849917</v>
      </c>
    </row>
    <row r="59" spans="1:31">
      <c r="A59" s="80" t="s">
        <v>20</v>
      </c>
      <c r="B59" s="86"/>
      <c r="C59" s="86"/>
      <c r="D59" s="86"/>
      <c r="E59" s="86"/>
      <c r="F59" s="86"/>
      <c r="G59" s="86"/>
      <c r="H59" s="86">
        <v>50.951686390592918</v>
      </c>
      <c r="I59" s="86">
        <v>52.030450249295633</v>
      </c>
      <c r="J59" s="86">
        <v>52.268922696463569</v>
      </c>
      <c r="K59" s="86">
        <v>51.090802558503839</v>
      </c>
      <c r="L59" s="86">
        <v>50.702031606699904</v>
      </c>
      <c r="M59" s="86">
        <v>49.761020862871653</v>
      </c>
      <c r="N59" s="86">
        <v>48.111104762450275</v>
      </c>
      <c r="O59" s="86">
        <v>49.07634802487302</v>
      </c>
      <c r="P59" s="86">
        <v>51.226912219332938</v>
      </c>
      <c r="Q59" s="86">
        <v>49.354524399182566</v>
      </c>
      <c r="R59" s="86">
        <v>48.609148892201816</v>
      </c>
      <c r="S59" s="86">
        <v>49.825775026705294</v>
      </c>
      <c r="T59" s="86">
        <v>50.949412758991251</v>
      </c>
      <c r="U59" s="86">
        <v>50.33610182696038</v>
      </c>
      <c r="V59" s="86">
        <v>49.001340564113661</v>
      </c>
      <c r="W59" s="86">
        <v>49.08191108525682</v>
      </c>
      <c r="X59" s="86">
        <v>48.956181715402643</v>
      </c>
      <c r="Y59" s="86">
        <v>49.582590031280496</v>
      </c>
      <c r="Z59" s="86">
        <v>48.602462809782402</v>
      </c>
      <c r="AA59" s="86">
        <v>51.977357546198554</v>
      </c>
      <c r="AB59" s="86">
        <v>49.014300691623937</v>
      </c>
      <c r="AC59" s="86">
        <v>48.10105159653817</v>
      </c>
      <c r="AD59" s="86">
        <v>48.625886269634869</v>
      </c>
    </row>
    <row r="60" spans="1:31">
      <c r="A60" s="80" t="s">
        <v>109</v>
      </c>
      <c r="B60" s="86"/>
      <c r="C60" s="86"/>
      <c r="D60" s="86"/>
      <c r="E60" s="86"/>
      <c r="F60" s="86"/>
      <c r="G60" s="86"/>
      <c r="H60" s="86"/>
      <c r="I60" s="86"/>
      <c r="J60" s="86"/>
      <c r="K60" s="86"/>
      <c r="L60" s="86"/>
      <c r="M60" s="86"/>
      <c r="N60" s="86"/>
      <c r="O60" s="86"/>
      <c r="P60" s="86"/>
      <c r="Q60" s="86"/>
      <c r="R60" s="86"/>
      <c r="S60" s="86"/>
      <c r="T60" s="86"/>
      <c r="U60" s="86"/>
      <c r="V60" s="86"/>
      <c r="W60" s="86"/>
      <c r="X60" s="86"/>
      <c r="Y60" s="86"/>
      <c r="Z60" s="86"/>
      <c r="AA60" s="86"/>
      <c r="AB60" s="86"/>
      <c r="AC60" s="86"/>
      <c r="AD60" s="86"/>
    </row>
    <row r="61" spans="1:31">
      <c r="A61" s="80" t="s">
        <v>21</v>
      </c>
      <c r="B61" s="86">
        <v>49.472608982378055</v>
      </c>
      <c r="C61" s="86">
        <v>47.257654162574219</v>
      </c>
      <c r="D61" s="86">
        <v>45.717991011098817</v>
      </c>
      <c r="E61" s="86">
        <v>47.984247231639593</v>
      </c>
      <c r="F61" s="86">
        <v>46.839515720720257</v>
      </c>
      <c r="G61" s="86">
        <v>41.931782357752311</v>
      </c>
      <c r="H61" s="86">
        <v>43.810798910311014</v>
      </c>
      <c r="I61" s="86">
        <v>46.968850366675547</v>
      </c>
      <c r="J61" s="86">
        <v>48.167320641256239</v>
      </c>
      <c r="K61" s="86">
        <v>45.426183227701131</v>
      </c>
      <c r="L61" s="86">
        <v>42.552483990428954</v>
      </c>
      <c r="M61" s="86">
        <v>41.335373840124333</v>
      </c>
      <c r="N61" s="86">
        <v>42.052347014702555</v>
      </c>
      <c r="O61" s="86">
        <v>40.891844926472338</v>
      </c>
      <c r="P61" s="86">
        <v>46.969683307033215</v>
      </c>
      <c r="Q61" s="86">
        <v>45.88385616871345</v>
      </c>
      <c r="R61" s="86">
        <v>44.685415153332237</v>
      </c>
      <c r="S61" s="86">
        <v>43.913184045752459</v>
      </c>
      <c r="T61" s="86">
        <v>45.095057514210446</v>
      </c>
      <c r="U61" s="86">
        <v>47.1003587309051</v>
      </c>
      <c r="V61" s="86">
        <v>50.229549555897044</v>
      </c>
      <c r="W61" s="86">
        <v>52.640123648305597</v>
      </c>
      <c r="X61" s="86">
        <v>51.481213559495195</v>
      </c>
      <c r="Y61" s="86">
        <v>49.87970016815715</v>
      </c>
      <c r="Z61" s="86">
        <v>52.460434760759512</v>
      </c>
      <c r="AA61" s="86">
        <v>59.160045771224652</v>
      </c>
      <c r="AB61" s="86">
        <v>48.31580100035891</v>
      </c>
      <c r="AC61" s="86">
        <v>39.274421368260363</v>
      </c>
      <c r="AD61" s="86">
        <v>47.668024961436203</v>
      </c>
    </row>
    <row r="62" spans="1:31">
      <c r="A62" s="80" t="s">
        <v>71</v>
      </c>
      <c r="B62" s="86"/>
      <c r="C62" s="86"/>
      <c r="D62" s="86"/>
      <c r="E62" s="86"/>
      <c r="F62" s="86"/>
      <c r="G62" s="86"/>
      <c r="H62" s="86"/>
      <c r="I62" s="86"/>
      <c r="J62" s="86"/>
      <c r="K62" s="86"/>
      <c r="L62" s="86"/>
      <c r="M62" s="86"/>
      <c r="N62" s="86"/>
      <c r="O62" s="86"/>
      <c r="P62" s="86"/>
      <c r="Q62" s="86"/>
      <c r="R62" s="86"/>
      <c r="S62" s="86"/>
      <c r="T62" s="86"/>
      <c r="U62" s="86"/>
      <c r="V62" s="86"/>
      <c r="W62" s="86"/>
      <c r="X62" s="86"/>
      <c r="Y62" s="86"/>
      <c r="Z62" s="86"/>
      <c r="AA62" s="86"/>
      <c r="AB62" s="86"/>
      <c r="AC62" s="86"/>
      <c r="AD62" s="86"/>
    </row>
    <row r="63" spans="1:31">
      <c r="A63" s="85" t="s">
        <v>137</v>
      </c>
      <c r="B63" s="89"/>
      <c r="C63" s="89"/>
      <c r="D63" s="89"/>
      <c r="E63" s="89"/>
      <c r="F63" s="89"/>
      <c r="G63" s="89"/>
      <c r="H63" s="89">
        <v>46.888469184757497</v>
      </c>
      <c r="I63" s="89">
        <v>47.615006979940276</v>
      </c>
      <c r="J63" s="89">
        <v>48.096539625495673</v>
      </c>
      <c r="K63" s="89">
        <v>47.648496136400503</v>
      </c>
      <c r="L63" s="89">
        <v>47.139157151290661</v>
      </c>
      <c r="M63" s="89">
        <v>46.331097211131528</v>
      </c>
      <c r="N63" s="89">
        <v>46.009963046853372</v>
      </c>
      <c r="O63" s="89">
        <v>47.515566112398801</v>
      </c>
      <c r="P63" s="89">
        <v>52.085728744564044</v>
      </c>
      <c r="Q63" s="89">
        <v>51.671297555169673</v>
      </c>
      <c r="R63" s="89">
        <v>50.983909456256328</v>
      </c>
      <c r="S63" s="89">
        <v>51.396161909028372</v>
      </c>
      <c r="T63" s="89">
        <v>51.263432691580576</v>
      </c>
      <c r="U63" s="89">
        <v>50.624727470732282</v>
      </c>
      <c r="V63" s="89">
        <v>49.625622877524521</v>
      </c>
      <c r="W63" s="89">
        <v>49.057458744072008</v>
      </c>
      <c r="X63" s="89">
        <v>48.191696125733898</v>
      </c>
      <c r="Y63" s="89">
        <v>47.906404877666937</v>
      </c>
      <c r="Z63" s="89">
        <v>47.77843518655277</v>
      </c>
      <c r="AA63" s="89">
        <v>54.261134048237949</v>
      </c>
      <c r="AB63" s="89">
        <v>51.303473103514939</v>
      </c>
      <c r="AC63" s="89">
        <v>48.100648044975621</v>
      </c>
      <c r="AD63" s="89">
        <v>48.77718517631817</v>
      </c>
      <c r="AE63" s="87">
        <v>5.031912797549154</v>
      </c>
    </row>
    <row r="64" spans="1:31">
      <c r="AE64" s="87"/>
    </row>
    <row r="65" spans="1:29">
      <c r="A65" s="85"/>
      <c r="B65" s="86"/>
      <c r="C65" s="86"/>
      <c r="D65" s="86"/>
      <c r="E65" s="86"/>
      <c r="F65" s="86"/>
      <c r="G65" s="86"/>
      <c r="H65" s="86"/>
      <c r="I65" s="86"/>
      <c r="J65" s="86"/>
      <c r="K65" s="86"/>
      <c r="L65" s="86"/>
      <c r="M65" s="86"/>
      <c r="N65" s="86"/>
      <c r="O65" s="86"/>
      <c r="P65" s="86"/>
      <c r="Q65" s="86"/>
      <c r="R65" s="86"/>
      <c r="S65" s="86"/>
      <c r="T65" s="86"/>
      <c r="U65" s="86"/>
      <c r="V65" s="86"/>
      <c r="W65" s="86"/>
      <c r="X65" s="86"/>
      <c r="Y65" s="86"/>
      <c r="Z65" s="86"/>
      <c r="AA65" s="86"/>
      <c r="AB65" s="86"/>
      <c r="AC65" s="86"/>
    </row>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3CF5D0-8EFD-43A8-8590-05EF03114111}">
  <dimension ref="A1:AE61"/>
  <sheetViews>
    <sheetView showGridLines="0" zoomScale="85" zoomScaleNormal="85" workbookViewId="0">
      <selection activeCell="M15" sqref="M15"/>
    </sheetView>
  </sheetViews>
  <sheetFormatPr defaultRowHeight="15.05"/>
  <cols>
    <col min="1" max="1" width="14.77734375" bestFit="1" customWidth="1"/>
  </cols>
  <sheetData>
    <row r="1" spans="1:1" ht="15.65">
      <c r="A1" s="27" t="s">
        <v>244</v>
      </c>
    </row>
    <row r="2" spans="1:1">
      <c r="A2" s="28" t="s">
        <v>243</v>
      </c>
    </row>
    <row r="18" spans="1:1">
      <c r="A18" s="28" t="s">
        <v>245</v>
      </c>
    </row>
    <row r="19" spans="1:1">
      <c r="A19" s="28" t="s">
        <v>246</v>
      </c>
    </row>
    <row r="20" spans="1:1">
      <c r="A20" s="28" t="s">
        <v>247</v>
      </c>
    </row>
    <row r="21" spans="1:1">
      <c r="A21" s="28" t="s">
        <v>248</v>
      </c>
    </row>
    <row r="22" spans="1:1">
      <c r="A22" s="28"/>
    </row>
    <row r="23" spans="1:1">
      <c r="A23" s="28"/>
    </row>
    <row r="24" spans="1:1">
      <c r="A24" s="28"/>
    </row>
    <row r="25" spans="1:1">
      <c r="A25" s="28"/>
    </row>
    <row r="42" spans="1:31">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row>
    <row r="44" spans="1:31">
      <c r="B44">
        <v>1995</v>
      </c>
      <c r="C44">
        <v>1996</v>
      </c>
      <c r="D44">
        <v>1997</v>
      </c>
      <c r="E44">
        <v>1998</v>
      </c>
      <c r="F44">
        <v>1999</v>
      </c>
      <c r="G44">
        <v>2000</v>
      </c>
      <c r="H44">
        <v>2001</v>
      </c>
      <c r="I44">
        <v>2002</v>
      </c>
      <c r="J44">
        <v>2003</v>
      </c>
      <c r="K44">
        <v>2004</v>
      </c>
      <c r="L44">
        <v>2005</v>
      </c>
      <c r="M44">
        <v>2006</v>
      </c>
      <c r="N44">
        <v>2007</v>
      </c>
      <c r="O44">
        <v>2008</v>
      </c>
      <c r="P44">
        <v>2009</v>
      </c>
      <c r="Q44">
        <v>2010</v>
      </c>
      <c r="R44">
        <v>2011</v>
      </c>
      <c r="S44">
        <v>2012</v>
      </c>
      <c r="T44">
        <v>2013</v>
      </c>
      <c r="U44">
        <v>2014</v>
      </c>
      <c r="V44">
        <v>2015</v>
      </c>
      <c r="W44">
        <v>2016</v>
      </c>
      <c r="X44">
        <v>2017</v>
      </c>
      <c r="Y44">
        <v>2018</v>
      </c>
      <c r="Z44">
        <v>2019</v>
      </c>
      <c r="AA44">
        <v>2020</v>
      </c>
      <c r="AB44">
        <v>2021</v>
      </c>
      <c r="AC44">
        <v>2022</v>
      </c>
      <c r="AD44">
        <v>2023</v>
      </c>
      <c r="AE44">
        <v>2024</v>
      </c>
    </row>
    <row r="45" spans="1:31">
      <c r="A45" t="s">
        <v>18</v>
      </c>
      <c r="B45" s="26">
        <v>-0.73299999999999998</v>
      </c>
      <c r="C45" s="26">
        <v>-0.67800000000000005</v>
      </c>
      <c r="D45" s="26">
        <v>-0.38800000000000001</v>
      </c>
      <c r="E45" s="26">
        <v>0.61399999999999999</v>
      </c>
      <c r="F45" s="26">
        <v>1.103</v>
      </c>
      <c r="G45" s="26">
        <v>1.6850000000000001</v>
      </c>
      <c r="H45" s="26">
        <v>0.76600000000000001</v>
      </c>
      <c r="I45" s="26">
        <v>0.27300000000000002</v>
      </c>
      <c r="J45" s="26">
        <v>-1.2050000000000001</v>
      </c>
      <c r="K45" s="26">
        <v>-0.76200000000000001</v>
      </c>
      <c r="L45" s="26">
        <v>-0.52500000000000002</v>
      </c>
      <c r="M45" s="26">
        <v>0.93200000000000005</v>
      </c>
      <c r="N45" s="26">
        <v>2.6080000000000001</v>
      </c>
      <c r="O45" s="26">
        <v>2.7280000000000002</v>
      </c>
      <c r="P45" s="26">
        <v>-1.2969999999999999</v>
      </c>
      <c r="Q45" s="26">
        <v>-0.67500000000000004</v>
      </c>
      <c r="R45" s="26">
        <v>1.0880000000000001</v>
      </c>
      <c r="S45" s="26">
        <v>0.68799999999999994</v>
      </c>
      <c r="T45" s="26">
        <v>-0.34300000000000003</v>
      </c>
      <c r="U45" s="26">
        <v>-0.96199999999999997</v>
      </c>
      <c r="V45" s="26">
        <v>-0.92500000000000004</v>
      </c>
      <c r="W45" s="26">
        <v>-0.498</v>
      </c>
      <c r="X45" s="26">
        <v>0.19800000000000001</v>
      </c>
      <c r="Y45" s="26">
        <v>0.97399999999999998</v>
      </c>
      <c r="Z45" s="26">
        <v>0.70299999999999996</v>
      </c>
      <c r="AA45" s="26">
        <v>-1.8720000000000001</v>
      </c>
      <c r="AB45" s="26">
        <v>-2.1389999999999998</v>
      </c>
      <c r="AC45" s="26">
        <v>1.5840000000000001</v>
      </c>
      <c r="AD45" s="26">
        <v>-0.14899999999999999</v>
      </c>
      <c r="AE45" s="26">
        <v>-1.641</v>
      </c>
    </row>
    <row r="46" spans="1:31">
      <c r="A46" t="s">
        <v>10</v>
      </c>
      <c r="B46" s="26">
        <v>-0.77700000000000002</v>
      </c>
      <c r="C46" s="26">
        <v>-1.609</v>
      </c>
      <c r="D46" s="26">
        <v>-0.27500000000000002</v>
      </c>
      <c r="E46" s="26">
        <v>-0.69299999999999995</v>
      </c>
      <c r="F46" s="26">
        <v>0.34599999999999997</v>
      </c>
      <c r="G46" s="26">
        <v>1.5840000000000001</v>
      </c>
      <c r="H46" s="26">
        <v>0.40799999999999997</v>
      </c>
      <c r="I46" s="26">
        <v>-0.13900000000000001</v>
      </c>
      <c r="J46" s="26">
        <v>-1.268</v>
      </c>
      <c r="K46" s="26">
        <v>-4.5999999999999999E-2</v>
      </c>
      <c r="L46" s="26">
        <v>8.4000000000000005E-2</v>
      </c>
      <c r="M46" s="26">
        <v>0.56399999999999995</v>
      </c>
      <c r="N46" s="26">
        <v>2.3519999999999999</v>
      </c>
      <c r="O46" s="26">
        <v>1.379</v>
      </c>
      <c r="P46" s="26">
        <v>-1.7989999999999999</v>
      </c>
      <c r="Q46" s="26">
        <v>-0.25</v>
      </c>
      <c r="R46" s="26">
        <v>0.214</v>
      </c>
      <c r="S46" s="26">
        <v>-0.26400000000000001</v>
      </c>
      <c r="T46" s="26">
        <v>-1.022</v>
      </c>
      <c r="U46" s="26">
        <v>-0.74299999999999999</v>
      </c>
      <c r="V46" s="26">
        <v>-4.9000000000000002E-2</v>
      </c>
      <c r="W46" s="26">
        <v>-5.5E-2</v>
      </c>
      <c r="X46" s="26">
        <v>0.25700000000000001</v>
      </c>
      <c r="Y46" s="26">
        <v>0.73799999999999999</v>
      </c>
      <c r="Z46" s="26">
        <v>1.657</v>
      </c>
      <c r="AA46" s="26">
        <v>-4.7809999999999997</v>
      </c>
      <c r="AB46" s="26">
        <v>-6.3E-2</v>
      </c>
      <c r="AC46" s="26">
        <v>1.109</v>
      </c>
      <c r="AD46" s="26">
        <v>0.70199999999999996</v>
      </c>
      <c r="AE46" s="26">
        <v>0.30099999999999999</v>
      </c>
    </row>
    <row r="47" spans="1:31">
      <c r="A47" t="s">
        <v>11</v>
      </c>
      <c r="B47" s="26">
        <v>-0.46</v>
      </c>
      <c r="C47" s="26">
        <v>-0.16400000000000001</v>
      </c>
      <c r="D47" s="26">
        <v>0.36299999999999999</v>
      </c>
      <c r="E47" s="26">
        <v>0.182</v>
      </c>
      <c r="F47" s="26">
        <v>0.76900000000000002</v>
      </c>
      <c r="G47" s="26">
        <v>2.2469999999999999</v>
      </c>
      <c r="H47" s="26">
        <v>1.1970000000000001</v>
      </c>
      <c r="I47" s="26">
        <v>-0.154</v>
      </c>
      <c r="J47" s="26">
        <v>-1.3169999999999999</v>
      </c>
      <c r="K47" s="26">
        <v>-5.0999999999999997E-2</v>
      </c>
      <c r="L47" s="26">
        <v>1.0049999999999999</v>
      </c>
      <c r="M47" s="26">
        <v>3.7909999999999999</v>
      </c>
      <c r="N47" s="26">
        <v>4.0750000000000002</v>
      </c>
      <c r="O47" s="26">
        <v>3.1709999999999998</v>
      </c>
      <c r="P47" s="26">
        <v>-2.2069999999999999</v>
      </c>
      <c r="Q47" s="26">
        <v>-0.97799999999999998</v>
      </c>
      <c r="R47" s="26">
        <v>-0.192</v>
      </c>
      <c r="S47" s="26">
        <v>-0.92500000000000004</v>
      </c>
      <c r="T47" s="26">
        <v>-0.54900000000000004</v>
      </c>
      <c r="U47" s="26">
        <v>-0.55200000000000005</v>
      </c>
      <c r="V47" s="26">
        <v>-3.0000000000000001E-3</v>
      </c>
      <c r="W47" s="26">
        <v>1.298</v>
      </c>
      <c r="X47" s="26">
        <v>2.387</v>
      </c>
      <c r="Y47" s="26">
        <v>1.5669999999999999</v>
      </c>
      <c r="Z47" s="26">
        <v>0.748</v>
      </c>
      <c r="AA47" s="26">
        <v>-3.609</v>
      </c>
      <c r="AB47" s="26">
        <v>1.1850000000000001</v>
      </c>
      <c r="AC47" s="26">
        <v>0.46500000000000002</v>
      </c>
      <c r="AD47" s="26">
        <v>0.74399999999999999</v>
      </c>
      <c r="AE47" s="26">
        <v>0.70599999999999996</v>
      </c>
    </row>
    <row r="48" spans="1:31">
      <c r="A48" t="s">
        <v>19</v>
      </c>
      <c r="B48" s="26">
        <v>-3.7370000000000001</v>
      </c>
      <c r="C48" s="26">
        <v>-3.1760000000000002</v>
      </c>
      <c r="D48" s="26">
        <v>-0.50700000000000001</v>
      </c>
      <c r="E48" s="26">
        <v>0.998</v>
      </c>
      <c r="F48" s="26">
        <v>1.4319999999999999</v>
      </c>
      <c r="G48" s="26">
        <v>3.21</v>
      </c>
      <c r="H48" s="26">
        <v>2.1389999999999998</v>
      </c>
      <c r="I48" s="26">
        <v>0.51300000000000001</v>
      </c>
      <c r="J48" s="26">
        <v>-0.52</v>
      </c>
      <c r="K48" s="26">
        <v>0.61899999999999999</v>
      </c>
      <c r="L48" s="26">
        <v>0.89</v>
      </c>
      <c r="M48" s="26">
        <v>2.7709999999999999</v>
      </c>
      <c r="N48" s="26">
        <v>6.1719999999999997</v>
      </c>
      <c r="O48" s="26">
        <v>5.4429999999999996</v>
      </c>
      <c r="P48" s="26">
        <v>-3.798</v>
      </c>
      <c r="Q48" s="26">
        <v>-1.3160000000000001</v>
      </c>
      <c r="R48" s="26">
        <v>0.434</v>
      </c>
      <c r="S48" s="26">
        <v>-1.595</v>
      </c>
      <c r="T48" s="26">
        <v>-3.2349999999999999</v>
      </c>
      <c r="U48" s="26">
        <v>-4.2850000000000001</v>
      </c>
      <c r="V48" s="26">
        <v>-4.484</v>
      </c>
      <c r="W48" s="26">
        <v>-2.6219999999999999</v>
      </c>
      <c r="X48" s="26">
        <v>-0.36799999999999999</v>
      </c>
      <c r="Y48" s="26">
        <v>-0.22500000000000001</v>
      </c>
      <c r="Z48" s="26">
        <v>0.33400000000000002</v>
      </c>
      <c r="AA48" s="26">
        <v>-2.3679999999999999</v>
      </c>
      <c r="AB48" s="26">
        <v>-0.317</v>
      </c>
      <c r="AC48" s="26">
        <v>-0.24399999999999999</v>
      </c>
      <c r="AD48" s="26">
        <v>-2.1930000000000001</v>
      </c>
      <c r="AE48" s="26">
        <v>-3.2090000000000001</v>
      </c>
    </row>
    <row r="49" spans="1:31">
      <c r="A49" t="s">
        <v>14</v>
      </c>
      <c r="B49" s="26">
        <v>-1.4730000000000001</v>
      </c>
      <c r="C49" s="26">
        <v>-2.1789999999999998</v>
      </c>
      <c r="D49" s="26">
        <v>-2.1259999999999999</v>
      </c>
      <c r="E49" s="26">
        <v>-1.008</v>
      </c>
      <c r="F49" s="26">
        <v>-0.191</v>
      </c>
      <c r="G49" s="26">
        <v>1.4870000000000001</v>
      </c>
      <c r="H49" s="26">
        <v>1.2450000000000001</v>
      </c>
      <c r="I49" s="26">
        <v>0.437</v>
      </c>
      <c r="J49" s="26">
        <v>-0.59099999999999997</v>
      </c>
      <c r="K49" s="26">
        <v>1.2999999999999999E-2</v>
      </c>
      <c r="L49" s="26">
        <v>1.4E-2</v>
      </c>
      <c r="M49" s="26">
        <v>1.018</v>
      </c>
      <c r="N49" s="26">
        <v>2.0030000000000001</v>
      </c>
      <c r="O49" s="26">
        <v>1.097</v>
      </c>
      <c r="P49" s="26">
        <v>-2.508</v>
      </c>
      <c r="Q49" s="26">
        <v>-1.786</v>
      </c>
      <c r="R49" s="26">
        <v>-0.76800000000000002</v>
      </c>
      <c r="S49" s="26">
        <v>-1.516</v>
      </c>
      <c r="T49" s="26">
        <v>-1.9790000000000001</v>
      </c>
      <c r="U49" s="26">
        <v>-2.2149999999999999</v>
      </c>
      <c r="V49" s="26">
        <v>-2.4089999999999998</v>
      </c>
      <c r="W49" s="26">
        <v>-2.6640000000000001</v>
      </c>
      <c r="X49" s="26">
        <v>-1.5469999999999999</v>
      </c>
      <c r="Y49" s="26">
        <v>-0.83299999999999996</v>
      </c>
      <c r="Z49" s="26">
        <v>0</v>
      </c>
      <c r="AA49" s="26">
        <v>-4.4989999999999997</v>
      </c>
      <c r="AB49" s="26">
        <v>-2.0739999999999998</v>
      </c>
      <c r="AC49" s="26">
        <v>-0.872</v>
      </c>
      <c r="AD49" s="26">
        <v>-0.90600000000000003</v>
      </c>
      <c r="AE49" s="26">
        <v>-0.623</v>
      </c>
    </row>
    <row r="50" spans="1:31">
      <c r="A50" t="s">
        <v>12</v>
      </c>
      <c r="B50" s="26">
        <v>-0.70499999999999996</v>
      </c>
      <c r="C50" s="26">
        <v>-1.2889999999999999</v>
      </c>
      <c r="D50" s="26">
        <v>-0.97599999999999998</v>
      </c>
      <c r="E50" s="26">
        <v>-0.54300000000000004</v>
      </c>
      <c r="F50" s="26">
        <v>-9.6000000000000002E-2</v>
      </c>
      <c r="G50" s="26">
        <v>1.272</v>
      </c>
      <c r="H50" s="26">
        <v>1.5449999999999999</v>
      </c>
      <c r="I50" s="26">
        <v>0.32500000000000001</v>
      </c>
      <c r="J50" s="26">
        <v>-1.41</v>
      </c>
      <c r="K50" s="26">
        <v>-1.3360000000000001</v>
      </c>
      <c r="L50" s="26">
        <v>-1.8360000000000001</v>
      </c>
      <c r="M50" s="26">
        <v>0.38900000000000001</v>
      </c>
      <c r="N50" s="26">
        <v>2.33</v>
      </c>
      <c r="O50" s="26">
        <v>2.4470000000000001</v>
      </c>
      <c r="P50" s="26">
        <v>-3.87</v>
      </c>
      <c r="Q50" s="26">
        <v>-1.0069999999999999</v>
      </c>
      <c r="R50" s="26">
        <v>1.3280000000000001</v>
      </c>
      <c r="S50" s="26">
        <v>0.23499999999999999</v>
      </c>
      <c r="T50" s="26">
        <v>-0.84299999999999997</v>
      </c>
      <c r="U50" s="26">
        <v>-0.37</v>
      </c>
      <c r="V50" s="26">
        <v>-0.371</v>
      </c>
      <c r="W50" s="26">
        <v>0.11899999999999999</v>
      </c>
      <c r="X50" s="26">
        <v>0.97199999999999998</v>
      </c>
      <c r="Y50" s="26">
        <v>0.79</v>
      </c>
      <c r="Z50" s="26">
        <v>0.35699999999999998</v>
      </c>
      <c r="AA50" s="26">
        <v>-3.1360000000000001</v>
      </c>
      <c r="AB50" s="26">
        <v>-1.07</v>
      </c>
      <c r="AC50" s="26">
        <v>0.53400000000000003</v>
      </c>
      <c r="AD50" s="26">
        <v>-0.379</v>
      </c>
      <c r="AE50" s="26">
        <v>-1.163</v>
      </c>
    </row>
    <row r="51" spans="1:31">
      <c r="A51" t="s">
        <v>239</v>
      </c>
      <c r="B51" s="26">
        <v>-6.7439999999999998</v>
      </c>
      <c r="C51" s="26">
        <v>-4.3099999999999996</v>
      </c>
      <c r="D51" s="26">
        <v>-2.242</v>
      </c>
      <c r="E51" s="26">
        <v>0.23300000000000001</v>
      </c>
      <c r="F51" s="26">
        <v>0.45800000000000002</v>
      </c>
      <c r="G51" s="26">
        <v>2.907</v>
      </c>
      <c r="H51" s="26">
        <v>1.8580000000000001</v>
      </c>
      <c r="I51" s="26">
        <v>0.78500000000000003</v>
      </c>
      <c r="J51" s="26">
        <v>1.2390000000000001</v>
      </c>
      <c r="K51" s="26">
        <v>0.81100000000000005</v>
      </c>
      <c r="L51" s="26">
        <v>2.512</v>
      </c>
      <c r="M51" s="26">
        <v>4.4139999999999997</v>
      </c>
      <c r="N51" s="26">
        <v>5.6459999999999999</v>
      </c>
      <c r="O51" s="26">
        <v>2.4129999999999998</v>
      </c>
      <c r="P51" s="26">
        <v>-3.7789999999999999</v>
      </c>
      <c r="Q51" s="26">
        <v>-3.8759999999999999</v>
      </c>
      <c r="R51" s="26">
        <v>-4.2</v>
      </c>
      <c r="S51" s="26">
        <v>-4.9480000000000004</v>
      </c>
      <c r="T51" s="26">
        <v>-3.165</v>
      </c>
      <c r="U51" s="26">
        <v>-1.2</v>
      </c>
      <c r="V51" s="26">
        <v>0.5</v>
      </c>
      <c r="W51" s="26">
        <v>1.9</v>
      </c>
      <c r="X51" s="26">
        <v>2.504</v>
      </c>
      <c r="Y51" s="26">
        <v>0.95099999999999996</v>
      </c>
      <c r="Z51" s="26">
        <v>3.6999999999999998E-2</v>
      </c>
      <c r="AA51" s="26">
        <v>-1.9239999999999999</v>
      </c>
      <c r="AB51" s="26">
        <v>3.3719999999999999</v>
      </c>
      <c r="AC51" s="26">
        <v>3.1059999999999999</v>
      </c>
      <c r="AD51" s="26">
        <v>0.95799999999999996</v>
      </c>
      <c r="AE51" s="26">
        <v>0.3</v>
      </c>
    </row>
    <row r="52" spans="1:31">
      <c r="A52" t="s">
        <v>15</v>
      </c>
      <c r="B52" s="26">
        <v>-1.956</v>
      </c>
      <c r="C52" s="26">
        <v>-2.3370000000000002</v>
      </c>
      <c r="D52" s="26">
        <v>-2.2330000000000001</v>
      </c>
      <c r="E52" s="26">
        <v>-2.3540000000000001</v>
      </c>
      <c r="F52" s="26">
        <v>-2.524</v>
      </c>
      <c r="G52" s="26">
        <v>-0.47</v>
      </c>
      <c r="H52" s="26">
        <v>1.4999999999999999E-2</v>
      </c>
      <c r="I52" s="26">
        <v>-0.92700000000000005</v>
      </c>
      <c r="J52" s="26">
        <v>-1.8560000000000001</v>
      </c>
      <c r="K52" s="26">
        <v>-1.389</v>
      </c>
      <c r="L52" s="26">
        <v>-1.2010000000000001</v>
      </c>
      <c r="M52" s="26">
        <v>8.8999999999999996E-2</v>
      </c>
      <c r="N52" s="26">
        <v>1.087</v>
      </c>
      <c r="O52" s="26">
        <v>-3.1E-2</v>
      </c>
      <c r="P52" s="26">
        <v>-5.0389999999999997</v>
      </c>
      <c r="Q52" s="26">
        <v>-3.3170000000000002</v>
      </c>
      <c r="R52" s="26">
        <v>-2.5169999999999999</v>
      </c>
      <c r="S52" s="26">
        <v>-4.8529999999999998</v>
      </c>
      <c r="T52" s="26">
        <v>-6.3579999999999997</v>
      </c>
      <c r="U52" s="26">
        <v>-6.23</v>
      </c>
      <c r="V52" s="26">
        <v>-5.2770000000000001</v>
      </c>
      <c r="W52" s="26">
        <v>-4.0380000000000003</v>
      </c>
      <c r="X52" s="26">
        <v>-2.7010000000000001</v>
      </c>
      <c r="Y52" s="26">
        <v>-2.0939999999999999</v>
      </c>
      <c r="Z52" s="26">
        <v>-1.9510000000000001</v>
      </c>
      <c r="AA52" s="26">
        <v>-6.5</v>
      </c>
      <c r="AB52" s="26">
        <v>-3</v>
      </c>
      <c r="AC52" s="26">
        <v>0.77600000000000002</v>
      </c>
      <c r="AD52" s="26">
        <v>0.73399999999999999</v>
      </c>
      <c r="AE52" s="26">
        <v>0.66600000000000004</v>
      </c>
    </row>
    <row r="53" spans="1:31">
      <c r="A53" t="s">
        <v>240</v>
      </c>
      <c r="B53" s="26">
        <v>-1.87</v>
      </c>
      <c r="C53" s="26">
        <v>-1.51</v>
      </c>
      <c r="D53" s="26">
        <v>-0.51</v>
      </c>
      <c r="E53" s="26">
        <v>0.71</v>
      </c>
      <c r="F53" s="26">
        <v>2.27</v>
      </c>
      <c r="G53" s="26">
        <v>3.27</v>
      </c>
      <c r="H53" s="26">
        <v>2.82</v>
      </c>
      <c r="I53" s="26">
        <v>0.67</v>
      </c>
      <c r="J53" s="26">
        <v>-1.25</v>
      </c>
      <c r="K53" s="26">
        <v>-1.3</v>
      </c>
      <c r="L53" s="26">
        <v>-1.012</v>
      </c>
      <c r="M53" s="26">
        <v>0.30299999999999999</v>
      </c>
      <c r="N53" s="26">
        <v>1.9990000000000001</v>
      </c>
      <c r="O53" s="26">
        <v>2.6419999999999999</v>
      </c>
      <c r="P53" s="26">
        <v>-1.7749999999999999</v>
      </c>
      <c r="Q53" s="26">
        <v>-0.67700000000000005</v>
      </c>
      <c r="R53" s="26">
        <v>0.72</v>
      </c>
      <c r="S53" s="26">
        <v>-0.626</v>
      </c>
      <c r="T53" s="26">
        <v>-1.1479999999999999</v>
      </c>
      <c r="U53" s="26">
        <v>-0.55200000000000005</v>
      </c>
      <c r="V53" s="26">
        <v>-0.219</v>
      </c>
      <c r="W53" s="26">
        <v>0.14699999999999999</v>
      </c>
      <c r="X53" s="26">
        <v>0.89500000000000002</v>
      </c>
      <c r="Y53" s="26">
        <v>1.177</v>
      </c>
      <c r="Z53" s="26">
        <v>1.5629999999999999</v>
      </c>
      <c r="AA53" s="26">
        <v>-4.1639999999999997</v>
      </c>
      <c r="AB53" s="26">
        <v>-0.32300000000000001</v>
      </c>
      <c r="AC53" s="26">
        <v>2.411</v>
      </c>
      <c r="AD53" s="26">
        <v>0.42899999999999999</v>
      </c>
      <c r="AE53" s="26">
        <v>-0.68500000000000005</v>
      </c>
    </row>
    <row r="54" spans="1:31">
      <c r="A54" t="s">
        <v>21</v>
      </c>
      <c r="B54" s="26">
        <v>-0.86099999999999999</v>
      </c>
      <c r="C54" s="26">
        <v>0.58699999999999997</v>
      </c>
      <c r="D54" s="26">
        <v>2.4039999999999999</v>
      </c>
      <c r="E54" s="26">
        <v>1.82</v>
      </c>
      <c r="F54" s="26">
        <v>0.83599999999999997</v>
      </c>
      <c r="G54" s="26">
        <v>1.2769999999999999</v>
      </c>
      <c r="H54" s="26">
        <v>0.68600000000000005</v>
      </c>
      <c r="I54" s="26">
        <v>-0.39200000000000002</v>
      </c>
      <c r="J54" s="26">
        <v>-1.7090000000000001</v>
      </c>
      <c r="K54" s="26">
        <v>0.105</v>
      </c>
      <c r="L54" s="26">
        <v>0.82399999999999995</v>
      </c>
      <c r="M54" s="26">
        <v>1.5089999999999999</v>
      </c>
      <c r="N54" s="26">
        <v>2.8340000000000001</v>
      </c>
      <c r="O54" s="26">
        <v>1.879</v>
      </c>
      <c r="P54" s="26">
        <v>-1.385</v>
      </c>
      <c r="Q54" s="26">
        <v>-1.839</v>
      </c>
      <c r="R54" s="26">
        <v>-1.9770000000000001</v>
      </c>
      <c r="S54" s="26">
        <v>-0.57999999999999996</v>
      </c>
      <c r="T54" s="26">
        <v>-0.86799999999999999</v>
      </c>
      <c r="U54" s="26">
        <v>-0.184</v>
      </c>
      <c r="V54" s="26">
        <v>0.28399999999999997</v>
      </c>
      <c r="W54" s="26">
        <v>4.3999999999999997E-2</v>
      </c>
      <c r="X54" s="26">
        <v>1.0649999999999999</v>
      </c>
      <c r="Y54" s="26">
        <v>0.45200000000000001</v>
      </c>
      <c r="Z54" s="26">
        <v>0.113</v>
      </c>
      <c r="AA54" s="26">
        <v>-2.6269999999999998</v>
      </c>
      <c r="AB54" s="26">
        <v>-0.35899999999999999</v>
      </c>
      <c r="AC54" s="26">
        <v>1.0469999999999999</v>
      </c>
      <c r="AD54" s="26">
        <v>-5.1999999999999998E-2</v>
      </c>
      <c r="AE54" s="26">
        <v>-9.0999999999999998E-2</v>
      </c>
    </row>
    <row r="55" spans="1:31">
      <c r="A55" t="s">
        <v>55</v>
      </c>
      <c r="B55" s="26">
        <v>-2.387</v>
      </c>
      <c r="C55" s="26">
        <v>-1.5580000000000001</v>
      </c>
      <c r="D55" s="26">
        <v>0.17299999999999993</v>
      </c>
      <c r="E55" s="26">
        <v>1.9039999999999999</v>
      </c>
      <c r="F55" s="26">
        <v>2.9769999999999999</v>
      </c>
      <c r="G55" s="26">
        <v>4.0979999999999999</v>
      </c>
      <c r="H55" s="26">
        <v>3.5739999999999998</v>
      </c>
      <c r="I55" s="26">
        <v>2.2189999999999999</v>
      </c>
      <c r="J55" s="26">
        <v>-0.47499999999999998</v>
      </c>
      <c r="K55" s="26">
        <v>-0.13400000000000001</v>
      </c>
      <c r="L55" s="26">
        <v>-0.64800000000000002</v>
      </c>
      <c r="M55" s="26">
        <v>-0.192</v>
      </c>
      <c r="N55" s="26">
        <v>1.264</v>
      </c>
      <c r="O55" s="26">
        <v>0.71199999999999997</v>
      </c>
      <c r="P55" s="26">
        <v>-2.9820000000000002</v>
      </c>
      <c r="Q55" s="26">
        <v>-1.579</v>
      </c>
      <c r="R55" s="26">
        <v>-3.4060000000000001</v>
      </c>
      <c r="S55" s="26">
        <v>-7.2270000000000003</v>
      </c>
      <c r="T55" s="26">
        <v>-7.8</v>
      </c>
      <c r="U55" s="26">
        <v>-6.8330000000000002</v>
      </c>
      <c r="V55" s="26">
        <v>-5.141</v>
      </c>
      <c r="W55" s="26">
        <v>-3.577</v>
      </c>
      <c r="X55" s="26">
        <v>-1.0860000000000001</v>
      </c>
      <c r="Y55" s="26">
        <v>0.32700000000000001</v>
      </c>
      <c r="Z55" s="26">
        <v>1.397</v>
      </c>
      <c r="AA55" s="26">
        <v>-4.7569999999999997</v>
      </c>
      <c r="AB55" s="26">
        <v>-2.2709999999999999</v>
      </c>
      <c r="AC55" s="26">
        <v>1.7909999999999999</v>
      </c>
      <c r="AD55" s="26">
        <v>1.585</v>
      </c>
      <c r="AE55" s="26">
        <v>1</v>
      </c>
    </row>
    <row r="56" spans="1:31">
      <c r="A56" t="s">
        <v>54</v>
      </c>
      <c r="B56" s="26">
        <v>-2.2789999999999999</v>
      </c>
      <c r="C56" s="26">
        <v>-3.867</v>
      </c>
      <c r="D56" s="26">
        <v>-2.9359999999999999</v>
      </c>
      <c r="E56" s="26">
        <v>-1.66</v>
      </c>
      <c r="F56" s="26">
        <v>-0.63</v>
      </c>
      <c r="G56" s="26">
        <v>0.49299999999999999</v>
      </c>
      <c r="H56" s="26">
        <v>1.385</v>
      </c>
      <c r="I56" s="26">
        <v>1.3660000000000001</v>
      </c>
      <c r="J56" s="26">
        <v>1.5389999999999999</v>
      </c>
      <c r="K56" s="26">
        <v>1.948</v>
      </c>
      <c r="L56" s="26">
        <v>2.899</v>
      </c>
      <c r="M56" s="26">
        <v>4.0789999999999997</v>
      </c>
      <c r="N56" s="26">
        <v>4.8250000000000002</v>
      </c>
      <c r="O56" s="26">
        <v>3.2719999999999998</v>
      </c>
      <c r="P56" s="26">
        <v>-2.1259999999999999</v>
      </c>
      <c r="Q56" s="26">
        <v>-2.9369999999999998</v>
      </c>
      <c r="R56" s="26">
        <v>-4.2510000000000003</v>
      </c>
      <c r="S56" s="26">
        <v>-7.5529999999999999</v>
      </c>
      <c r="T56" s="26">
        <v>-8.9499999999999993</v>
      </c>
      <c r="U56" s="26">
        <v>-7.7880000000000003</v>
      </c>
      <c r="V56" s="26">
        <v>-4.7830000000000004</v>
      </c>
      <c r="W56" s="26">
        <v>-2.7759999999999998</v>
      </c>
      <c r="X56" s="26">
        <v>-1.075</v>
      </c>
      <c r="Y56" s="26">
        <v>-0.03</v>
      </c>
      <c r="Z56" s="26">
        <v>0.442</v>
      </c>
      <c r="AA56" s="26">
        <v>-8.5039999999999996</v>
      </c>
      <c r="AB56" s="26">
        <v>-4.1760000000000002</v>
      </c>
      <c r="AC56" s="26">
        <v>-0.37</v>
      </c>
      <c r="AD56" s="26">
        <v>0.183</v>
      </c>
      <c r="AE56" s="26">
        <v>0.66700000000000004</v>
      </c>
    </row>
    <row r="57" spans="1:31">
      <c r="A57" t="s">
        <v>20</v>
      </c>
      <c r="B57" s="26">
        <v>-1.607</v>
      </c>
      <c r="C57" s="26">
        <v>-2.121</v>
      </c>
      <c r="D57" s="26">
        <v>-1.569</v>
      </c>
      <c r="E57" s="26">
        <v>-0.53100000000000003</v>
      </c>
      <c r="F57" s="26">
        <v>0.33200000000000002</v>
      </c>
      <c r="G57" s="26">
        <v>2.2519999999999998</v>
      </c>
      <c r="H57" s="26">
        <v>0.93700000000000006</v>
      </c>
      <c r="I57" s="26">
        <v>0.34599999999999997</v>
      </c>
      <c r="J57" s="26">
        <v>-0.36299999999999999</v>
      </c>
      <c r="K57" s="26">
        <v>0.65500000000000003</v>
      </c>
      <c r="L57" s="26">
        <v>0.73399999999999999</v>
      </c>
      <c r="M57" s="26">
        <v>3.3220000000000001</v>
      </c>
      <c r="N57" s="26">
        <v>4.4930000000000003</v>
      </c>
      <c r="O57" s="26">
        <v>1.456</v>
      </c>
      <c r="P57" s="26">
        <v>-4.4960000000000004</v>
      </c>
      <c r="Q57" s="26">
        <v>-1.1759999999999999</v>
      </c>
      <c r="R57" s="26">
        <v>0.5</v>
      </c>
      <c r="S57" s="26">
        <v>-1.1990000000000001</v>
      </c>
      <c r="T57" s="26">
        <v>-1.9330000000000001</v>
      </c>
      <c r="U57" s="26">
        <v>-1.3620000000000001</v>
      </c>
      <c r="V57" s="26">
        <v>0.58299999999999996</v>
      </c>
      <c r="W57" s="26">
        <v>0.42099999999999999</v>
      </c>
      <c r="X57" s="26">
        <v>0.72699999999999998</v>
      </c>
      <c r="Y57" s="26">
        <v>0.93500000000000005</v>
      </c>
      <c r="Z57" s="26">
        <v>1.823</v>
      </c>
      <c r="AA57" s="26">
        <v>-2.5950000000000002</v>
      </c>
      <c r="AB57" s="26">
        <v>1.3839999999999999</v>
      </c>
      <c r="AC57" s="26">
        <v>1.3460000000000001</v>
      </c>
      <c r="AD57" s="26">
        <v>-0.26800000000000002</v>
      </c>
      <c r="AE57" s="26">
        <v>-1.6439999999999999</v>
      </c>
    </row>
    <row r="58" spans="1:31">
      <c r="A58" t="s">
        <v>241</v>
      </c>
      <c r="B58" s="26">
        <v>-4.167694464355173</v>
      </c>
      <c r="C58" s="26">
        <v>-2.6635176662768081</v>
      </c>
      <c r="D58" s="26">
        <v>-1.3855235748938757</v>
      </c>
      <c r="E58" s="26">
        <v>0.14399063021867664</v>
      </c>
      <c r="F58" s="26">
        <v>0.28303737613799956</v>
      </c>
      <c r="G58" s="26">
        <v>1.7964839572776523</v>
      </c>
      <c r="H58" s="26">
        <v>2.1771189546938983</v>
      </c>
      <c r="I58" s="26">
        <v>3.0729433060221325</v>
      </c>
      <c r="J58" s="26">
        <v>2.4774161982068499</v>
      </c>
      <c r="K58" s="26">
        <v>1.8909468032529475</v>
      </c>
      <c r="L58" s="26">
        <v>1.6696920600906</v>
      </c>
      <c r="M58" s="26">
        <v>2.8919484672944149</v>
      </c>
      <c r="N58" s="26">
        <v>3.3915085124100126</v>
      </c>
      <c r="O58" s="26">
        <v>1.6376001317153841</v>
      </c>
      <c r="P58" s="26">
        <v>-3.2336766897749696</v>
      </c>
      <c r="Q58" s="26">
        <v>-5.0421140339576755</v>
      </c>
      <c r="R58" s="26">
        <v>-4.8823176288263994</v>
      </c>
      <c r="S58" s="26">
        <v>-4.9466591426591648</v>
      </c>
      <c r="T58" s="26">
        <v>-3.7837175324865497</v>
      </c>
      <c r="U58" s="26">
        <v>-2.1605453112352953</v>
      </c>
      <c r="V58" s="26">
        <v>-2.1564087564952401</v>
      </c>
      <c r="W58" s="26">
        <v>-1.7384078440923374</v>
      </c>
      <c r="X58" s="26">
        <v>-0.49192167247748619</v>
      </c>
      <c r="Y58" s="26">
        <v>-0.57532615244500074</v>
      </c>
      <c r="Z58" s="26">
        <v>0.12474573533128124</v>
      </c>
      <c r="AA58" s="26">
        <v>-4.2520870741079531</v>
      </c>
      <c r="AB58" s="26">
        <v>-1.4441021661569202</v>
      </c>
      <c r="AC58" s="26">
        <v>2.3592038116481251</v>
      </c>
      <c r="AD58" s="26">
        <v>3.6171512669073524</v>
      </c>
      <c r="AE58" s="26">
        <v>1.5536849902141738</v>
      </c>
    </row>
    <row r="59" spans="1:31">
      <c r="A59" t="s">
        <v>78</v>
      </c>
      <c r="B59" s="26">
        <v>-1.5704166666666666</v>
      </c>
      <c r="C59" s="26">
        <v>-1.6584166666666667</v>
      </c>
      <c r="D59" s="26">
        <v>-0.71499999999999986</v>
      </c>
      <c r="E59" s="26">
        <v>-4.6750000000000021E-2</v>
      </c>
      <c r="F59" s="26">
        <v>0.55199999999999994</v>
      </c>
      <c r="G59" s="26">
        <v>1.8670833333333328</v>
      </c>
      <c r="H59" s="26">
        <v>1.3930833333333332</v>
      </c>
      <c r="I59" s="26">
        <v>0.37808333333333333</v>
      </c>
      <c r="J59" s="26">
        <v>-0.86875000000000002</v>
      </c>
      <c r="K59" s="26">
        <v>-0.13983333333333331</v>
      </c>
      <c r="L59" s="26">
        <v>0.10233333333333328</v>
      </c>
      <c r="M59" s="26">
        <v>1.5479166666666666</v>
      </c>
      <c r="N59" s="26">
        <v>3.0034999999999994</v>
      </c>
      <c r="O59" s="26">
        <v>2.1829166666666668</v>
      </c>
      <c r="P59" s="26">
        <v>-2.7735000000000003</v>
      </c>
      <c r="Q59" s="26">
        <v>-1.4614166666666666</v>
      </c>
      <c r="R59" s="26">
        <v>-0.73558333333333348</v>
      </c>
      <c r="S59" s="26">
        <v>-2.1179166666666669</v>
      </c>
      <c r="T59" s="26">
        <v>-2.919</v>
      </c>
      <c r="U59" s="26">
        <v>-2.673</v>
      </c>
      <c r="V59" s="26">
        <v>-1.8995000000000004</v>
      </c>
      <c r="W59" s="26">
        <v>-1.1834166666666668</v>
      </c>
      <c r="X59" s="26">
        <v>-2.2999999999999993E-2</v>
      </c>
      <c r="Y59" s="26">
        <v>0.31483333333333335</v>
      </c>
      <c r="Z59" s="26">
        <v>0.59883333333333333</v>
      </c>
      <c r="AA59" s="26">
        <v>-4.1176666666666666</v>
      </c>
      <c r="AB59" s="26">
        <v>-1.1019166666666667</v>
      </c>
      <c r="AC59" s="26">
        <v>0.79808333333333337</v>
      </c>
      <c r="AD59" s="26">
        <v>3.5833333333333328E-2</v>
      </c>
      <c r="AE59" s="26">
        <v>-0.47633333333333333</v>
      </c>
    </row>
    <row r="60" spans="1:31">
      <c r="B60" s="26"/>
      <c r="C60" s="26"/>
      <c r="D60" s="26"/>
      <c r="E60" s="26"/>
      <c r="F60" s="26"/>
      <c r="G60" s="26"/>
    </row>
    <row r="61" spans="1:31">
      <c r="A61" t="s">
        <v>242</v>
      </c>
      <c r="AD61" s="26">
        <v>3.5813179335740193</v>
      </c>
      <c r="AE61" s="26">
        <v>2.0300183235475071</v>
      </c>
    </row>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9DE4B5-2B4A-49D9-AEF8-10BF98B82CC5}">
  <dimension ref="A1:AD75"/>
  <sheetViews>
    <sheetView showGridLines="0" zoomScaleNormal="100" workbookViewId="0">
      <selection activeCell="M22" sqref="M22"/>
    </sheetView>
  </sheetViews>
  <sheetFormatPr defaultRowHeight="15.05"/>
  <cols>
    <col min="1" max="1" width="14.21875" customWidth="1"/>
  </cols>
  <sheetData>
    <row r="1" spans="1:1" ht="15.65">
      <c r="A1" s="27" t="s">
        <v>238</v>
      </c>
    </row>
    <row r="2" spans="1:1">
      <c r="A2" s="28" t="s">
        <v>233</v>
      </c>
    </row>
    <row r="18" spans="1:30">
      <c r="A18" s="28" t="s">
        <v>234</v>
      </c>
    </row>
    <row r="19" spans="1:30">
      <c r="A19" s="28" t="s">
        <v>235</v>
      </c>
    </row>
    <row r="20" spans="1:30">
      <c r="A20" s="28" t="s">
        <v>236</v>
      </c>
    </row>
    <row r="21" spans="1:30">
      <c r="A21" s="28" t="s">
        <v>237</v>
      </c>
    </row>
    <row r="22" spans="1:30">
      <c r="A22" s="28"/>
      <c r="AD22" s="26"/>
    </row>
    <row r="23" spans="1:30">
      <c r="A23" s="28"/>
    </row>
    <row r="24" spans="1:30">
      <c r="A24" s="28"/>
    </row>
    <row r="26" spans="1:30">
      <c r="AD26" s="26"/>
    </row>
    <row r="34" spans="30:30">
      <c r="AD34" s="134"/>
    </row>
    <row r="57" spans="1:30">
      <c r="B57" s="79" t="s">
        <v>26</v>
      </c>
      <c r="C57" s="79" t="s">
        <v>27</v>
      </c>
      <c r="D57" s="79" t="s">
        <v>28</v>
      </c>
      <c r="E57" s="79" t="s">
        <v>29</v>
      </c>
      <c r="F57" s="79" t="s">
        <v>30</v>
      </c>
      <c r="G57" s="79" t="s">
        <v>31</v>
      </c>
      <c r="H57" s="79" t="s">
        <v>32</v>
      </c>
      <c r="I57" s="79" t="s">
        <v>33</v>
      </c>
      <c r="J57" s="79" t="s">
        <v>34</v>
      </c>
      <c r="K57" s="79" t="s">
        <v>35</v>
      </c>
      <c r="L57" s="79" t="s">
        <v>36</v>
      </c>
      <c r="M57" s="79" t="s">
        <v>37</v>
      </c>
      <c r="N57" s="79" t="s">
        <v>38</v>
      </c>
      <c r="O57" s="79" t="s">
        <v>39</v>
      </c>
      <c r="P57" s="79" t="s">
        <v>40</v>
      </c>
      <c r="Q57" s="79" t="s">
        <v>41</v>
      </c>
      <c r="R57" s="79" t="s">
        <v>42</v>
      </c>
      <c r="S57" s="79" t="s">
        <v>43</v>
      </c>
      <c r="T57" s="79" t="s">
        <v>44</v>
      </c>
      <c r="U57" s="79" t="s">
        <v>45</v>
      </c>
      <c r="V57" s="79" t="s">
        <v>46</v>
      </c>
      <c r="W57" s="79" t="s">
        <v>47</v>
      </c>
      <c r="X57" s="79" t="s">
        <v>48</v>
      </c>
      <c r="Y57" s="79" t="s">
        <v>49</v>
      </c>
      <c r="Z57" s="79" t="s">
        <v>50</v>
      </c>
      <c r="AA57" s="79" t="s">
        <v>51</v>
      </c>
      <c r="AB57" s="79" t="s">
        <v>52</v>
      </c>
      <c r="AC57" s="79" t="s">
        <v>53</v>
      </c>
      <c r="AD57" s="79" t="s">
        <v>76</v>
      </c>
    </row>
    <row r="58" spans="1:30">
      <c r="A58" s="80" t="s">
        <v>10</v>
      </c>
      <c r="B58" s="26"/>
      <c r="C58" s="26"/>
      <c r="D58" s="26"/>
      <c r="E58" s="26"/>
      <c r="F58" s="26"/>
      <c r="G58" s="26"/>
      <c r="H58" s="26">
        <v>48.659760121126332</v>
      </c>
      <c r="I58" s="26">
        <v>48.96043378296865</v>
      </c>
      <c r="J58" s="26">
        <v>49.488015459871484</v>
      </c>
      <c r="K58" s="26">
        <v>48.337497330444528</v>
      </c>
      <c r="L58" s="26">
        <v>50.993174972948324</v>
      </c>
      <c r="M58" s="26">
        <v>48.264224605620754</v>
      </c>
      <c r="N58" s="26">
        <v>49.074332375540635</v>
      </c>
      <c r="O58" s="26">
        <v>50.859332663480814</v>
      </c>
      <c r="P58" s="26">
        <v>53.131600195516434</v>
      </c>
      <c r="Q58" s="26">
        <v>53.406807465569983</v>
      </c>
      <c r="R58" s="26">
        <v>54.784651752187628</v>
      </c>
      <c r="S58" s="26">
        <v>55.266535045239074</v>
      </c>
      <c r="T58" s="26">
        <v>55.422442826583804</v>
      </c>
      <c r="U58" s="26">
        <v>55.205280688916027</v>
      </c>
      <c r="V58" s="26">
        <v>53.982225133600977</v>
      </c>
      <c r="W58" s="26">
        <v>53.594284393266683</v>
      </c>
      <c r="X58" s="26">
        <v>52.540575796069263</v>
      </c>
      <c r="Y58" s="26">
        <v>53.039857486719782</v>
      </c>
      <c r="Z58" s="26">
        <v>52.828732929487487</v>
      </c>
      <c r="AA58" s="26">
        <v>56.376678338058994</v>
      </c>
      <c r="AB58" s="26">
        <v>55.217697931505825</v>
      </c>
      <c r="AC58" s="26">
        <v>53.130573989751213</v>
      </c>
      <c r="AD58" s="26">
        <v>53.890922477458034</v>
      </c>
    </row>
    <row r="59" spans="1:30">
      <c r="A59" s="80" t="s">
        <v>11</v>
      </c>
      <c r="B59" s="26">
        <v>58.346156433293736</v>
      </c>
      <c r="C59" s="26">
        <v>57.963262726080082</v>
      </c>
      <c r="D59" s="26">
        <v>56.184579323987656</v>
      </c>
      <c r="E59" s="26">
        <v>55.522215903439431</v>
      </c>
      <c r="F59" s="26">
        <v>54.941496609933893</v>
      </c>
      <c r="G59" s="26">
        <v>53.847180179433202</v>
      </c>
      <c r="H59" s="26">
        <v>54.259761081141093</v>
      </c>
      <c r="I59" s="26">
        <v>53.610401232033411</v>
      </c>
      <c r="J59" s="26">
        <v>53.37105599086572</v>
      </c>
      <c r="K59" s="26">
        <v>53.144340129436344</v>
      </c>
      <c r="L59" s="26">
        <v>51.915428029073695</v>
      </c>
      <c r="M59" s="26">
        <v>51.848203280168036</v>
      </c>
      <c r="N59" s="26">
        <v>51.780105869974129</v>
      </c>
      <c r="O59" s="26">
        <v>51.9220750993763</v>
      </c>
      <c r="P59" s="26">
        <v>55.106282256048367</v>
      </c>
      <c r="Q59" s="26">
        <v>55.706079655836042</v>
      </c>
      <c r="R59" s="26">
        <v>55.60807432537468</v>
      </c>
      <c r="S59" s="26">
        <v>56.74326770228825</v>
      </c>
      <c r="T59" s="26">
        <v>54.528824277412454</v>
      </c>
      <c r="U59" s="26">
        <v>54.027062546263316</v>
      </c>
      <c r="V59" s="26">
        <v>53.691689357696696</v>
      </c>
      <c r="W59" s="26">
        <v>52.40327369251402</v>
      </c>
      <c r="X59" s="26">
        <v>51.22564745678919</v>
      </c>
      <c r="Y59" s="26">
        <v>51.076265644897326</v>
      </c>
      <c r="Z59" s="26">
        <v>49.712787137343327</v>
      </c>
      <c r="AA59" s="26">
        <v>51.032755145486227</v>
      </c>
      <c r="AB59" s="26">
        <v>49.599301422191338</v>
      </c>
      <c r="AC59" s="26">
        <v>44.775145595467755</v>
      </c>
      <c r="AD59" s="26">
        <v>46.855075366345737</v>
      </c>
    </row>
    <row r="60" spans="1:30">
      <c r="A60" s="80" t="s">
        <v>12</v>
      </c>
      <c r="B60" s="26"/>
      <c r="C60" s="26"/>
      <c r="D60" s="26"/>
      <c r="E60" s="26"/>
      <c r="F60" s="26"/>
      <c r="G60" s="26">
        <v>48.023871371308481</v>
      </c>
      <c r="H60" s="26">
        <v>48.168601387746371</v>
      </c>
      <c r="I60" s="26">
        <v>47.813357708993962</v>
      </c>
      <c r="J60" s="26">
        <v>46.922161470115945</v>
      </c>
      <c r="K60" s="26">
        <v>45.178536140649122</v>
      </c>
      <c r="L60" s="26">
        <v>44.506329238630691</v>
      </c>
      <c r="M60" s="26">
        <v>43.811869283488498</v>
      </c>
      <c r="N60" s="26">
        <v>42.882300246114283</v>
      </c>
      <c r="O60" s="26">
        <v>43.673800387586574</v>
      </c>
      <c r="P60" s="26">
        <v>44.296419258947459</v>
      </c>
      <c r="Q60" s="26">
        <v>44.546382114096417</v>
      </c>
      <c r="R60" s="26">
        <v>44.402873088940567</v>
      </c>
      <c r="S60" s="26">
        <v>43.895803140222405</v>
      </c>
      <c r="T60" s="26">
        <v>43.680045690951964</v>
      </c>
      <c r="U60" s="26">
        <v>43.450356361143349</v>
      </c>
      <c r="V60" s="26">
        <v>43.591207243038212</v>
      </c>
      <c r="W60" s="26">
        <v>44.122120439185039</v>
      </c>
      <c r="X60" s="26">
        <v>44.438866364622946</v>
      </c>
      <c r="Y60" s="26">
        <v>44.515986565706051</v>
      </c>
      <c r="Z60" s="26">
        <v>45.246847307679879</v>
      </c>
      <c r="AA60" s="26">
        <v>48.962045431176072</v>
      </c>
      <c r="AB60" s="26">
        <v>49.547301102719857</v>
      </c>
      <c r="AC60" s="26">
        <v>48.695603668492573</v>
      </c>
      <c r="AD60" s="26">
        <v>47.713686731533762</v>
      </c>
    </row>
    <row r="61" spans="1:30">
      <c r="A61" s="80" t="s">
        <v>108</v>
      </c>
      <c r="B61" s="26">
        <v>44.18984391963842</v>
      </c>
      <c r="C61" s="26">
        <v>44.025262056062928</v>
      </c>
      <c r="D61" s="26">
        <v>45.501074127540022</v>
      </c>
      <c r="E61" s="26">
        <v>42.07099322508045</v>
      </c>
      <c r="F61" s="26">
        <v>42.00767176770465</v>
      </c>
      <c r="G61" s="26">
        <v>40.030525746608305</v>
      </c>
      <c r="H61" s="26">
        <v>42.316725144770821</v>
      </c>
      <c r="I61" s="26">
        <v>45.255717569191333</v>
      </c>
      <c r="J61" s="26">
        <v>43.987780787453161</v>
      </c>
      <c r="K61" s="26">
        <v>44.364590891527087</v>
      </c>
      <c r="L61" s="26">
        <v>44.118885811150953</v>
      </c>
      <c r="M61" s="26">
        <v>45.546258630935512</v>
      </c>
      <c r="N61" s="26">
        <v>49.759025290775625</v>
      </c>
      <c r="O61" s="26">
        <v>57.146209969717475</v>
      </c>
      <c r="P61" s="26">
        <v>62.451979317477509</v>
      </c>
      <c r="Q61" s="26">
        <v>61.60656443013098</v>
      </c>
      <c r="R61" s="26">
        <v>61.651181340943609</v>
      </c>
      <c r="S61" s="26">
        <v>62.14660806958743</v>
      </c>
      <c r="T61" s="26">
        <v>56.732954665545464</v>
      </c>
      <c r="U61" s="26">
        <v>52.680130644480016</v>
      </c>
      <c r="V61" s="26">
        <v>47.775607733264152</v>
      </c>
      <c r="W61" s="26">
        <v>47.392453448780742</v>
      </c>
      <c r="X61" s="26">
        <v>46.205783847852189</v>
      </c>
      <c r="Y61" s="26">
        <v>47.152802897171327</v>
      </c>
      <c r="Z61" s="26">
        <v>46.069358375611237</v>
      </c>
      <c r="AA61" s="26">
        <v>54.221189767854469</v>
      </c>
      <c r="AB61" s="26">
        <v>49.683328883057953</v>
      </c>
      <c r="AC61" s="26">
        <v>45.372265847068739</v>
      </c>
      <c r="AD61" s="26">
        <v>45.553848012222694</v>
      </c>
    </row>
    <row r="62" spans="1:30">
      <c r="A62" s="80" t="s">
        <v>13</v>
      </c>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c r="AD62" s="26"/>
    </row>
    <row r="63" spans="1:30">
      <c r="A63" s="80" t="s">
        <v>54</v>
      </c>
      <c r="B63" s="26">
        <v>42.956996024074229</v>
      </c>
      <c r="C63" s="26">
        <v>40.778224045029603</v>
      </c>
      <c r="D63" s="26">
        <v>39.733406503540991</v>
      </c>
      <c r="E63" s="26">
        <v>39.660934142701215</v>
      </c>
      <c r="F63" s="26">
        <v>39.013347944687787</v>
      </c>
      <c r="G63" s="26">
        <v>38.669882972797787</v>
      </c>
      <c r="H63" s="26">
        <v>38.911192388647223</v>
      </c>
      <c r="I63" s="26">
        <v>39.136972898912283</v>
      </c>
      <c r="J63" s="26">
        <v>39.043832837851333</v>
      </c>
      <c r="K63" s="26">
        <v>39.920877519876392</v>
      </c>
      <c r="L63" s="26">
        <v>40.277898690969465</v>
      </c>
      <c r="M63" s="26">
        <v>40.935912723900188</v>
      </c>
      <c r="N63" s="26">
        <v>42.260813990185447</v>
      </c>
      <c r="O63" s="26">
        <v>43.82228513528343</v>
      </c>
      <c r="P63" s="26">
        <v>45.891131017638358</v>
      </c>
      <c r="Q63" s="26">
        <v>45.238558859631645</v>
      </c>
      <c r="R63" s="26">
        <v>44.064127028344103</v>
      </c>
      <c r="S63" s="26">
        <v>42.38739092470874</v>
      </c>
      <c r="T63" s="26">
        <v>42.089772647122039</v>
      </c>
      <c r="U63" s="26">
        <v>41.705608564557721</v>
      </c>
      <c r="V63" s="26">
        <v>41.865760974214332</v>
      </c>
      <c r="W63" s="26">
        <v>41.268433771336142</v>
      </c>
      <c r="X63" s="26">
        <v>41.049127834884402</v>
      </c>
      <c r="Y63" s="26">
        <v>42.125829012671062</v>
      </c>
      <c r="Z63" s="26">
        <v>42.92264988074988</v>
      </c>
      <c r="AA63" s="26">
        <v>47.991734849726093</v>
      </c>
      <c r="AB63" s="26">
        <v>48.365636580992344</v>
      </c>
      <c r="AC63" s="26">
        <v>47.039596180519737</v>
      </c>
      <c r="AD63" s="26">
        <v>46.473531281472852</v>
      </c>
    </row>
    <row r="64" spans="1:30">
      <c r="A64" s="80" t="s">
        <v>14</v>
      </c>
      <c r="B64" s="26">
        <v>54.480220387346186</v>
      </c>
      <c r="C64" s="26">
        <v>54.033017894866632</v>
      </c>
      <c r="D64" s="26">
        <v>53.507549966255198</v>
      </c>
      <c r="E64" s="26">
        <v>52.461448755840856</v>
      </c>
      <c r="F64" s="26">
        <v>52.45256288706598</v>
      </c>
      <c r="G64" s="26">
        <v>52.251888491312947</v>
      </c>
      <c r="H64" s="26">
        <v>51.681923145182388</v>
      </c>
      <c r="I64" s="26">
        <v>52.406594653501578</v>
      </c>
      <c r="J64" s="26">
        <v>52.253917474911745</v>
      </c>
      <c r="K64" s="26">
        <v>52.230022949856583</v>
      </c>
      <c r="L64" s="26">
        <v>52.469744866828584</v>
      </c>
      <c r="M64" s="26">
        <v>52.603397636966008</v>
      </c>
      <c r="N64" s="26">
        <v>53.096017711684482</v>
      </c>
      <c r="O64" s="26">
        <v>53.35317544689967</v>
      </c>
      <c r="P64" s="26">
        <v>55.45968337906114</v>
      </c>
      <c r="Q64" s="26">
        <v>55.661897601802174</v>
      </c>
      <c r="R64" s="26">
        <v>55.648455244852514</v>
      </c>
      <c r="S64" s="26">
        <v>56.005886243064033</v>
      </c>
      <c r="T64" s="26">
        <v>55.707832093590291</v>
      </c>
      <c r="U64" s="26">
        <v>55.415009723549652</v>
      </c>
      <c r="V64" s="26">
        <v>54.804294458123181</v>
      </c>
      <c r="W64" s="26">
        <v>54.408660698109252</v>
      </c>
      <c r="X64" s="26">
        <v>54.725988832983077</v>
      </c>
      <c r="Y64" s="26">
        <v>54.125324669404748</v>
      </c>
      <c r="Z64" s="26">
        <v>54.055792174849472</v>
      </c>
      <c r="AA64" s="26">
        <v>57.98088820155013</v>
      </c>
      <c r="AB64" s="26">
        <v>57.060069780587924</v>
      </c>
      <c r="AC64" s="26">
        <v>56.602430374043792</v>
      </c>
      <c r="AD64" s="26">
        <v>55.248120788441206</v>
      </c>
    </row>
    <row r="65" spans="1:30">
      <c r="A65" s="80" t="s">
        <v>15</v>
      </c>
      <c r="B65" s="26"/>
      <c r="C65" s="26"/>
      <c r="D65" s="26"/>
      <c r="E65" s="26"/>
      <c r="F65" s="26"/>
      <c r="G65" s="26"/>
      <c r="H65" s="26">
        <v>45.641191071151567</v>
      </c>
      <c r="I65" s="26">
        <v>44.417754770199217</v>
      </c>
      <c r="J65" s="26">
        <v>44.189888124151693</v>
      </c>
      <c r="K65" s="26">
        <v>43.992012785532012</v>
      </c>
      <c r="L65" s="26">
        <v>44.351304756304003</v>
      </c>
      <c r="M65" s="26">
        <v>45.369255334743222</v>
      </c>
      <c r="N65" s="26">
        <v>44.773630502797644</v>
      </c>
      <c r="O65" s="26">
        <v>45.216723085371456</v>
      </c>
      <c r="P65" s="26">
        <v>46.064604607374335</v>
      </c>
      <c r="Q65" s="26">
        <v>45.643451933850827</v>
      </c>
      <c r="R65" s="26">
        <v>45.489783126207769</v>
      </c>
      <c r="S65" s="26">
        <v>45.713760879625084</v>
      </c>
      <c r="T65" s="26">
        <v>45.461643584378081</v>
      </c>
      <c r="U65" s="26">
        <v>45.357182628880068</v>
      </c>
      <c r="V65" s="26">
        <v>45.237632997746246</v>
      </c>
      <c r="W65" s="26">
        <v>44.85019884762881</v>
      </c>
      <c r="X65" s="26">
        <v>45.344452952451192</v>
      </c>
      <c r="Y65" s="26">
        <v>45.279736188244925</v>
      </c>
      <c r="Z65" s="26">
        <v>45.440022737912699</v>
      </c>
      <c r="AA65" s="26">
        <v>51.296053335106812</v>
      </c>
      <c r="AB65" s="26">
        <v>52.456191272551685</v>
      </c>
      <c r="AC65" s="26">
        <v>53.441980886196511</v>
      </c>
      <c r="AD65" s="26">
        <v>52.346045331650089</v>
      </c>
    </row>
    <row r="66" spans="1:30">
      <c r="A66" s="80" t="s">
        <v>16</v>
      </c>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c r="AD66" s="26"/>
    </row>
    <row r="67" spans="1:30">
      <c r="A67" s="80" t="s">
        <v>17</v>
      </c>
      <c r="B67" s="26">
        <v>55.431468551815435</v>
      </c>
      <c r="C67" s="26">
        <v>48.872558865990072</v>
      </c>
      <c r="D67" s="26">
        <v>47.618124409060592</v>
      </c>
      <c r="E67" s="26">
        <v>47.089724610055896</v>
      </c>
      <c r="F67" s="26">
        <v>46.742684315644681</v>
      </c>
      <c r="G67" s="26">
        <v>46.110880414081635</v>
      </c>
      <c r="H67" s="26">
        <v>46.796156026169854</v>
      </c>
      <c r="I67" s="26">
        <v>46.429858040997807</v>
      </c>
      <c r="J67" s="26">
        <v>46.496891571577969</v>
      </c>
      <c r="K67" s="26">
        <v>45.349323477978487</v>
      </c>
      <c r="L67" s="26">
        <v>44.153836940026423</v>
      </c>
      <c r="M67" s="26">
        <v>45.39690168592044</v>
      </c>
      <c r="N67" s="26">
        <v>45.475759014713326</v>
      </c>
      <c r="O67" s="26">
        <v>46.689865819449565</v>
      </c>
      <c r="P67" s="26">
        <v>48.327463035726275</v>
      </c>
      <c r="Q67" s="26">
        <v>49.65834485891277</v>
      </c>
      <c r="R67" s="26">
        <v>49.218714306120269</v>
      </c>
      <c r="S67" s="26">
        <v>48.067134678136036</v>
      </c>
      <c r="T67" s="26">
        <v>47.428912597763848</v>
      </c>
      <c r="U67" s="26">
        <v>46.974766391703398</v>
      </c>
      <c r="V67" s="26">
        <v>45.472497351826092</v>
      </c>
      <c r="W67" s="26">
        <v>44.218805566265026</v>
      </c>
      <c r="X67" s="26">
        <v>43.419754706437459</v>
      </c>
      <c r="Y67" s="26">
        <v>43.144826404052345</v>
      </c>
      <c r="Z67" s="26">
        <v>43.003136871761903</v>
      </c>
      <c r="AA67" s="26">
        <v>45.875564537555505</v>
      </c>
      <c r="AB67" s="26">
        <v>45.877300032413935</v>
      </c>
      <c r="AC67" s="26">
        <v>44.635438267892951</v>
      </c>
      <c r="AD67" s="26">
        <v>43.581782188348413</v>
      </c>
    </row>
    <row r="68" spans="1:30">
      <c r="A68" s="80" t="s">
        <v>18</v>
      </c>
      <c r="B68" s="26">
        <v>55.995702717704205</v>
      </c>
      <c r="C68" s="26">
        <v>55.939807681754296</v>
      </c>
      <c r="D68" s="26">
        <v>52.732806924708306</v>
      </c>
      <c r="E68" s="26">
        <v>53.182637816942879</v>
      </c>
      <c r="F68" s="26">
        <v>53.280520294268896</v>
      </c>
      <c r="G68" s="26">
        <v>52.686902854819124</v>
      </c>
      <c r="H68" s="26">
        <v>52.720177109798257</v>
      </c>
      <c r="I68" s="26">
        <v>52.342694176492763</v>
      </c>
      <c r="J68" s="26">
        <v>51.994409336843958</v>
      </c>
      <c r="K68" s="26">
        <v>54.788976752424759</v>
      </c>
      <c r="L68" s="26">
        <v>51.964484428890216</v>
      </c>
      <c r="M68" s="26">
        <v>51.57546448195901</v>
      </c>
      <c r="N68" s="26">
        <v>50.863134212020888</v>
      </c>
      <c r="O68" s="26">
        <v>51.559438555424641</v>
      </c>
      <c r="P68" s="26">
        <v>52.73593153478064</v>
      </c>
      <c r="Q68" s="26">
        <v>52.631135030944129</v>
      </c>
      <c r="R68" s="26">
        <v>51.804394936776575</v>
      </c>
      <c r="S68" s="26">
        <v>51.960851072165049</v>
      </c>
      <c r="T68" s="26">
        <v>52.190042392250923</v>
      </c>
      <c r="U68" s="26">
        <v>50.939750599023135</v>
      </c>
      <c r="V68" s="26">
        <v>51.128736461250668</v>
      </c>
      <c r="W68" s="26">
        <v>51.652289855357154</v>
      </c>
      <c r="X68" s="26">
        <v>51.292303908480598</v>
      </c>
      <c r="Y68" s="26">
        <v>51.111856310770314</v>
      </c>
      <c r="Z68" s="26">
        <v>51.016045507514747</v>
      </c>
      <c r="AA68" s="26">
        <v>58.198627891508067</v>
      </c>
      <c r="AB68" s="26">
        <v>56.744599078857718</v>
      </c>
      <c r="AC68" s="26">
        <v>55.539688583652868</v>
      </c>
      <c r="AD68" s="26">
        <v>54.294267065918717</v>
      </c>
    </row>
    <row r="69" spans="1:30">
      <c r="A69" s="80" t="s">
        <v>55</v>
      </c>
      <c r="B69" s="26">
        <v>41.294415862515457</v>
      </c>
      <c r="C69" s="26">
        <v>42.212531307076766</v>
      </c>
      <c r="D69" s="26">
        <v>42.427349729287663</v>
      </c>
      <c r="E69" s="26">
        <v>43.454628931550047</v>
      </c>
      <c r="F69" s="26">
        <v>43.909205074164298</v>
      </c>
      <c r="G69" s="26">
        <v>44.49397965695232</v>
      </c>
      <c r="H69" s="26">
        <v>45.64951926000267</v>
      </c>
      <c r="I69" s="26">
        <v>44.518637713417903</v>
      </c>
      <c r="J69" s="26">
        <v>44.819457609982607</v>
      </c>
      <c r="K69" s="26">
        <v>45.819047911125374</v>
      </c>
      <c r="L69" s="26">
        <v>46.00193366062723</v>
      </c>
      <c r="M69" s="26">
        <v>44.655294558491619</v>
      </c>
      <c r="N69" s="26">
        <v>44.631655860043033</v>
      </c>
      <c r="O69" s="26">
        <v>45.27873451235503</v>
      </c>
      <c r="P69" s="26">
        <v>48.092758028201203</v>
      </c>
      <c r="Q69" s="26">
        <v>49.462806348968229</v>
      </c>
      <c r="R69" s="26">
        <v>47.133934475231094</v>
      </c>
      <c r="S69" s="26">
        <v>43.74656907542402</v>
      </c>
      <c r="T69" s="26">
        <v>44.705979439142212</v>
      </c>
      <c r="U69" s="26">
        <v>44.423373400556805</v>
      </c>
      <c r="V69" s="26">
        <v>43.418806481166946</v>
      </c>
      <c r="W69" s="26">
        <v>41.883605777615912</v>
      </c>
      <c r="X69" s="26">
        <v>43.715844934181199</v>
      </c>
      <c r="Y69" s="26">
        <v>42.100692170870225</v>
      </c>
      <c r="Z69" s="26">
        <v>41.807758017186295</v>
      </c>
      <c r="AA69" s="26">
        <v>45.164726056414423</v>
      </c>
      <c r="AB69" s="26">
        <v>44.656068500732822</v>
      </c>
      <c r="AC69" s="26">
        <v>43.354507387234833</v>
      </c>
      <c r="AD69" s="26">
        <v>41.783905855277396</v>
      </c>
    </row>
    <row r="70" spans="1:30">
      <c r="A70" s="80" t="s">
        <v>19</v>
      </c>
      <c r="B70" s="26"/>
      <c r="C70" s="26"/>
      <c r="D70" s="26"/>
      <c r="E70" s="26"/>
      <c r="F70" s="26"/>
      <c r="G70" s="26"/>
      <c r="H70" s="26">
        <v>48.61816684255389</v>
      </c>
      <c r="I70" s="26">
        <v>48.931339229554474</v>
      </c>
      <c r="J70" s="26">
        <v>49.313569229201732</v>
      </c>
      <c r="K70" s="26">
        <v>49.514711499777405</v>
      </c>
      <c r="L70" s="26">
        <v>49.471352004245425</v>
      </c>
      <c r="M70" s="26">
        <v>49.519061053167675</v>
      </c>
      <c r="N70" s="26">
        <v>49.422547014296484</v>
      </c>
      <c r="O70" s="26">
        <v>50.461325900751781</v>
      </c>
      <c r="P70" s="26">
        <v>52.0426871773073</v>
      </c>
      <c r="Q70" s="26">
        <v>53.144402332587688</v>
      </c>
      <c r="R70" s="26">
        <v>53.573910446406359</v>
      </c>
      <c r="S70" s="26">
        <v>54.186009343121427</v>
      </c>
      <c r="T70" s="26">
        <v>54.426345736361547</v>
      </c>
      <c r="U70" s="26">
        <v>54.161202356962946</v>
      </c>
      <c r="V70" s="26">
        <v>52.02504471763303</v>
      </c>
      <c r="W70" s="26">
        <v>52.028598527268734</v>
      </c>
      <c r="X70" s="26">
        <v>50.816346888652504</v>
      </c>
      <c r="Y70" s="26">
        <v>50.555632783501949</v>
      </c>
      <c r="Z70" s="26">
        <v>50.64100178221279</v>
      </c>
      <c r="AA70" s="26">
        <v>52.936032218179427</v>
      </c>
      <c r="AB70" s="26">
        <v>52.56150298502159</v>
      </c>
      <c r="AC70" s="26">
        <v>50.11732274538771</v>
      </c>
      <c r="AD70" s="26">
        <v>52.251886595849918</v>
      </c>
    </row>
    <row r="71" spans="1:30">
      <c r="A71" s="80" t="s">
        <v>20</v>
      </c>
      <c r="B71" s="26"/>
      <c r="C71" s="26"/>
      <c r="D71" s="26"/>
      <c r="E71" s="26"/>
      <c r="F71" s="26"/>
      <c r="G71" s="26"/>
      <c r="H71" s="26">
        <v>51.420186390592917</v>
      </c>
      <c r="I71" s="26">
        <v>52.203450249295635</v>
      </c>
      <c r="J71" s="26">
        <v>52.08742269646357</v>
      </c>
      <c r="K71" s="26">
        <v>51.418302558503839</v>
      </c>
      <c r="L71" s="26">
        <v>51.069031606699902</v>
      </c>
      <c r="M71" s="26">
        <v>51.422020862871655</v>
      </c>
      <c r="N71" s="26">
        <v>50.357604762450272</v>
      </c>
      <c r="O71" s="26">
        <v>49.804348024873022</v>
      </c>
      <c r="P71" s="26">
        <v>48.97891221933294</v>
      </c>
      <c r="Q71" s="26">
        <v>48.766524399182565</v>
      </c>
      <c r="R71" s="26">
        <v>48.859148892201816</v>
      </c>
      <c r="S71" s="26">
        <v>49.226275026705295</v>
      </c>
      <c r="T71" s="26">
        <v>49.982912758991247</v>
      </c>
      <c r="U71" s="26">
        <v>49.655101826960383</v>
      </c>
      <c r="V71" s="26">
        <v>49.292840564113661</v>
      </c>
      <c r="W71" s="26">
        <v>49.292411085256823</v>
      </c>
      <c r="X71" s="26">
        <v>49.319681715402645</v>
      </c>
      <c r="Y71" s="26">
        <v>50.050090031280497</v>
      </c>
      <c r="Z71" s="26">
        <v>49.513962809782399</v>
      </c>
      <c r="AA71" s="26">
        <v>50.679857546198555</v>
      </c>
      <c r="AB71" s="26">
        <v>49.706300691623937</v>
      </c>
      <c r="AC71" s="26">
        <v>48.774051596538172</v>
      </c>
      <c r="AD71" s="26">
        <v>48.491886269634868</v>
      </c>
    </row>
    <row r="72" spans="1:30">
      <c r="A72" s="80" t="s">
        <v>109</v>
      </c>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c r="AC72" s="26"/>
      <c r="AD72" s="26"/>
    </row>
    <row r="73" spans="1:30">
      <c r="A73" s="80" t="s">
        <v>21</v>
      </c>
      <c r="B73" s="26">
        <v>49.042108982378053</v>
      </c>
      <c r="C73" s="26">
        <v>47.551154162574221</v>
      </c>
      <c r="D73" s="26">
        <v>46.919991011098816</v>
      </c>
      <c r="E73" s="26">
        <v>48.894247231639589</v>
      </c>
      <c r="F73" s="26">
        <v>47.257515720720257</v>
      </c>
      <c r="G73" s="26">
        <v>42.570282357752312</v>
      </c>
      <c r="H73" s="26">
        <v>44.153798910311018</v>
      </c>
      <c r="I73" s="26">
        <v>46.772850366675549</v>
      </c>
      <c r="J73" s="26">
        <v>47.312820641256238</v>
      </c>
      <c r="K73" s="26">
        <v>45.478683227701133</v>
      </c>
      <c r="L73" s="26">
        <v>42.964483990428953</v>
      </c>
      <c r="M73" s="26">
        <v>42.089873840124334</v>
      </c>
      <c r="N73" s="26">
        <v>43.469347014702556</v>
      </c>
      <c r="O73" s="26">
        <v>41.83134492647234</v>
      </c>
      <c r="P73" s="26">
        <v>46.277183307033212</v>
      </c>
      <c r="Q73" s="26">
        <v>44.964356168713451</v>
      </c>
      <c r="R73" s="26">
        <v>43.696915153332235</v>
      </c>
      <c r="S73" s="26">
        <v>43.62318404575246</v>
      </c>
      <c r="T73" s="26">
        <v>44.661057514210448</v>
      </c>
      <c r="U73" s="26">
        <v>47.008358730905101</v>
      </c>
      <c r="V73" s="26">
        <v>50.371549555897047</v>
      </c>
      <c r="W73" s="26">
        <v>52.662123648305595</v>
      </c>
      <c r="X73" s="26">
        <v>52.013713559495194</v>
      </c>
      <c r="Y73" s="26">
        <v>50.105700168157149</v>
      </c>
      <c r="Z73" s="26">
        <v>52.516934760759511</v>
      </c>
      <c r="AA73" s="26">
        <v>57.846545771224655</v>
      </c>
      <c r="AB73" s="26">
        <v>48.136301000358912</v>
      </c>
      <c r="AC73" s="26">
        <v>39.797921368260361</v>
      </c>
      <c r="AD73" s="26">
        <v>47.642024961436199</v>
      </c>
    </row>
    <row r="74" spans="1:30">
      <c r="A74" s="80" t="s">
        <v>71</v>
      </c>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row>
    <row r="75" spans="1:30">
      <c r="A75" s="85" t="s">
        <v>137</v>
      </c>
      <c r="B75" s="26"/>
      <c r="C75" s="26"/>
      <c r="D75" s="26"/>
      <c r="E75" s="26"/>
      <c r="F75" s="26"/>
      <c r="G75" s="26"/>
      <c r="H75" s="26">
        <v>47.615166067630341</v>
      </c>
      <c r="I75" s="26">
        <v>47.907697107094982</v>
      </c>
      <c r="J75" s="26">
        <v>47.790863325426706</v>
      </c>
      <c r="K75" s="26">
        <v>47.656686398064082</v>
      </c>
      <c r="L75" s="26">
        <v>47.250606845909523</v>
      </c>
      <c r="M75" s="26">
        <v>47.15674907525824</v>
      </c>
      <c r="N75" s="26">
        <v>47.526636451176834</v>
      </c>
      <c r="O75" s="26">
        <v>48.586050732849387</v>
      </c>
      <c r="P75" s="26">
        <v>50.681279641111168</v>
      </c>
      <c r="Q75" s="26">
        <v>50.802870092325144</v>
      </c>
      <c r="R75" s="26">
        <v>50.456628008993789</v>
      </c>
      <c r="S75" s="26">
        <v>50.22840578815687</v>
      </c>
      <c r="T75" s="26">
        <v>49.770674324946484</v>
      </c>
      <c r="U75" s="26">
        <v>49.30793726645399</v>
      </c>
      <c r="V75" s="26">
        <v>48.665991771505489</v>
      </c>
      <c r="W75" s="26">
        <v>48.444404596222299</v>
      </c>
      <c r="X75" s="26">
        <v>48.162160676792453</v>
      </c>
      <c r="Y75" s="26">
        <v>48.02958464103444</v>
      </c>
      <c r="Z75" s="26">
        <v>48.059617714834744</v>
      </c>
      <c r="AA75" s="26">
        <v>52.197130699233803</v>
      </c>
      <c r="AB75" s="26">
        <v>50.739353789431988</v>
      </c>
      <c r="AC75" s="26">
        <v>48.559732806962103</v>
      </c>
      <c r="AD75" s="26">
        <v>48.932844840429986</v>
      </c>
    </row>
  </sheetData>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066760-E243-40E3-9679-67CD97B1C371}">
  <dimension ref="A1:T57"/>
  <sheetViews>
    <sheetView showGridLines="0" zoomScale="70" zoomScaleNormal="70" workbookViewId="0">
      <selection activeCell="A2" sqref="A2"/>
    </sheetView>
  </sheetViews>
  <sheetFormatPr defaultRowHeight="15.05"/>
  <cols>
    <col min="2" max="2" width="11.44140625" bestFit="1" customWidth="1"/>
    <col min="6" max="6" width="10.44140625" bestFit="1" customWidth="1"/>
    <col min="8" max="8" width="15.109375" bestFit="1" customWidth="1"/>
    <col min="10" max="10" width="9.44140625" bestFit="1" customWidth="1"/>
    <col min="14" max="14" width="18.88671875" customWidth="1"/>
    <col min="15" max="15" width="11.88671875" bestFit="1" customWidth="1"/>
    <col min="19" max="19" width="21.44140625" bestFit="1" customWidth="1"/>
  </cols>
  <sheetData>
    <row r="1" spans="1:10" ht="15.65">
      <c r="A1" s="27" t="s">
        <v>267</v>
      </c>
    </row>
    <row r="2" spans="1:10">
      <c r="A2" s="28" t="s">
        <v>253</v>
      </c>
    </row>
    <row r="5" spans="1:10">
      <c r="B5" s="135"/>
    </row>
    <row r="9" spans="1:10">
      <c r="B9" s="68"/>
      <c r="H9" s="134"/>
      <c r="J9" s="134"/>
    </row>
    <row r="10" spans="1:10">
      <c r="J10" s="134"/>
    </row>
    <row r="11" spans="1:10">
      <c r="J11" s="134"/>
    </row>
    <row r="12" spans="1:10">
      <c r="B12" s="68"/>
      <c r="H12" s="134"/>
      <c r="J12" s="134"/>
    </row>
    <row r="13" spans="1:10">
      <c r="J13" s="134"/>
    </row>
    <row r="14" spans="1:10">
      <c r="J14" s="134"/>
    </row>
    <row r="15" spans="1:10">
      <c r="B15" s="68"/>
      <c r="H15" s="134"/>
      <c r="J15" s="134"/>
    </row>
    <row r="18" spans="1:20">
      <c r="A18" s="28" t="s">
        <v>254</v>
      </c>
    </row>
    <row r="19" spans="1:20">
      <c r="A19" s="28" t="s">
        <v>255</v>
      </c>
    </row>
    <row r="20" spans="1:20">
      <c r="A20" s="28" t="s">
        <v>256</v>
      </c>
    </row>
    <row r="21" spans="1:20">
      <c r="A21" s="28" t="s">
        <v>257</v>
      </c>
    </row>
    <row r="22" spans="1:20">
      <c r="A22" s="28" t="s">
        <v>258</v>
      </c>
    </row>
    <row r="23" spans="1:20">
      <c r="A23" s="28" t="s">
        <v>259</v>
      </c>
    </row>
    <row r="24" spans="1:20">
      <c r="A24" s="28"/>
      <c r="B24" s="68"/>
      <c r="J24" s="134"/>
      <c r="T24" s="83"/>
    </row>
    <row r="25" spans="1:20">
      <c r="A25" s="28"/>
      <c r="T25" s="83"/>
    </row>
    <row r="26" spans="1:20">
      <c r="T26" s="83"/>
    </row>
    <row r="27" spans="1:20">
      <c r="B27" s="68"/>
      <c r="J27" s="134"/>
    </row>
    <row r="31" spans="1:20">
      <c r="B31" s="68"/>
      <c r="J31" s="134"/>
    </row>
    <row r="54" spans="1:2">
      <c r="B54" t="s">
        <v>250</v>
      </c>
    </row>
    <row r="55" spans="1:2">
      <c r="A55" t="s">
        <v>249</v>
      </c>
      <c r="B55" s="26">
        <v>3.9454951198282089</v>
      </c>
    </row>
    <row r="56" spans="1:2">
      <c r="A56" t="s">
        <v>251</v>
      </c>
      <c r="B56" s="26">
        <v>1.652915969341862</v>
      </c>
    </row>
    <row r="57" spans="1:2">
      <c r="A57" t="s">
        <v>252</v>
      </c>
      <c r="B57" s="26">
        <v>3.378996828207292</v>
      </c>
    </row>
  </sheetData>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099D3-D0DD-485E-9CCF-6542DA11A23D}">
  <dimension ref="A1:AE48"/>
  <sheetViews>
    <sheetView showGridLines="0" zoomScaleNormal="100" workbookViewId="0">
      <selection activeCell="B21" sqref="B21"/>
    </sheetView>
  </sheetViews>
  <sheetFormatPr defaultRowHeight="15.05"/>
  <cols>
    <col min="1" max="1" width="8.88671875" style="136"/>
    <col min="2" max="3" width="66" style="136" customWidth="1"/>
    <col min="4" max="33" width="14" style="136" customWidth="1"/>
    <col min="34" max="34" width="9" style="136" customWidth="1"/>
    <col min="35" max="16384" width="8.88671875" style="136"/>
  </cols>
  <sheetData>
    <row r="1" spans="1:1" ht="15.65">
      <c r="A1" s="27" t="s">
        <v>268</v>
      </c>
    </row>
    <row r="2" spans="1:1">
      <c r="A2" s="28" t="s">
        <v>266</v>
      </c>
    </row>
    <row r="18" spans="1:1">
      <c r="A18" s="28" t="s">
        <v>269</v>
      </c>
    </row>
    <row r="19" spans="1:1">
      <c r="A19" s="28" t="s">
        <v>270</v>
      </c>
    </row>
    <row r="38" spans="1:31">
      <c r="B38" s="138" t="s">
        <v>26</v>
      </c>
      <c r="C38" s="138" t="s">
        <v>27</v>
      </c>
      <c r="D38" s="138" t="s">
        <v>28</v>
      </c>
      <c r="E38" s="138" t="s">
        <v>29</v>
      </c>
      <c r="F38" s="138" t="s">
        <v>30</v>
      </c>
      <c r="G38" s="138" t="s">
        <v>31</v>
      </c>
      <c r="H38" s="138" t="s">
        <v>32</v>
      </c>
      <c r="I38" s="138" t="s">
        <v>33</v>
      </c>
      <c r="J38" s="138" t="s">
        <v>34</v>
      </c>
      <c r="K38" s="138" t="s">
        <v>35</v>
      </c>
      <c r="L38" s="138" t="s">
        <v>36</v>
      </c>
      <c r="M38" s="138" t="s">
        <v>37</v>
      </c>
      <c r="N38" s="138" t="s">
        <v>38</v>
      </c>
      <c r="O38" s="138" t="s">
        <v>39</v>
      </c>
      <c r="P38" s="138" t="s">
        <v>40</v>
      </c>
      <c r="Q38" s="138" t="s">
        <v>41</v>
      </c>
      <c r="R38" s="138" t="s">
        <v>42</v>
      </c>
      <c r="S38" s="138" t="s">
        <v>43</v>
      </c>
      <c r="T38" s="138" t="s">
        <v>44</v>
      </c>
      <c r="U38" s="138" t="s">
        <v>45</v>
      </c>
      <c r="V38" s="138" t="s">
        <v>46</v>
      </c>
      <c r="W38" s="138" t="s">
        <v>47</v>
      </c>
      <c r="X38" s="138" t="s">
        <v>48</v>
      </c>
      <c r="Y38" s="138" t="s">
        <v>49</v>
      </c>
      <c r="Z38" s="138" t="s">
        <v>50</v>
      </c>
      <c r="AA38" s="138" t="s">
        <v>51</v>
      </c>
      <c r="AB38" s="138" t="s">
        <v>52</v>
      </c>
      <c r="AC38" s="138" t="s">
        <v>53</v>
      </c>
      <c r="AD38" s="138" t="s">
        <v>76</v>
      </c>
      <c r="AE38" s="138"/>
    </row>
    <row r="39" spans="1:31">
      <c r="A39" s="137" t="s">
        <v>260</v>
      </c>
      <c r="B39" s="139">
        <v>34.459297236700074</v>
      </c>
      <c r="C39" s="139">
        <v>33.614471899616468</v>
      </c>
      <c r="D39" s="139">
        <v>32.094223067001565</v>
      </c>
      <c r="E39" s="139">
        <v>35.84745749082915</v>
      </c>
      <c r="F39" s="139">
        <v>35.317516606959074</v>
      </c>
      <c r="G39" s="139">
        <v>36.430911984981662</v>
      </c>
      <c r="H39" s="139">
        <v>35.958548263854922</v>
      </c>
      <c r="I39" s="139">
        <v>35.031901064364945</v>
      </c>
      <c r="J39" s="139">
        <v>35.129830376269112</v>
      </c>
      <c r="K39" s="139">
        <v>35.121704007382419</v>
      </c>
      <c r="L39" s="139">
        <v>34.776432219371038</v>
      </c>
      <c r="M39" s="139">
        <v>34.616256956923777</v>
      </c>
      <c r="N39" s="139">
        <v>34.571293177770301</v>
      </c>
      <c r="O39" s="139">
        <v>36.905412143730857</v>
      </c>
      <c r="P39" s="139">
        <v>38.229900285358987</v>
      </c>
      <c r="Q39" s="139">
        <v>36.823988286705031</v>
      </c>
      <c r="R39" s="139">
        <v>37.108475963159457</v>
      </c>
      <c r="S39" s="139">
        <v>36.229786420221288</v>
      </c>
      <c r="T39" s="139">
        <v>36.502216861654205</v>
      </c>
      <c r="U39" s="139">
        <v>36.659021712695449</v>
      </c>
      <c r="V39" s="139">
        <v>37.410866908657503</v>
      </c>
      <c r="W39" s="139">
        <v>36.741624493999105</v>
      </c>
      <c r="X39" s="139">
        <v>36.905450192584873</v>
      </c>
      <c r="Y39" s="139">
        <v>36.707801854755182</v>
      </c>
      <c r="Z39" s="139">
        <v>41.603592538186362</v>
      </c>
      <c r="AA39" s="139">
        <v>44.026959155671001</v>
      </c>
      <c r="AB39" s="139">
        <v>39.543815486997758</v>
      </c>
      <c r="AC39" s="139">
        <v>37.241642009212804</v>
      </c>
      <c r="AD39" s="139">
        <v>38.557069944201636</v>
      </c>
    </row>
    <row r="40" spans="1:31">
      <c r="A40" s="137" t="s">
        <v>261</v>
      </c>
      <c r="B40" s="139">
        <v>48.381053388502693</v>
      </c>
      <c r="C40" s="139">
        <v>46.51828143571899</v>
      </c>
      <c r="D40" s="139">
        <v>44.093784939454821</v>
      </c>
      <c r="E40" s="139">
        <v>44.059314357161995</v>
      </c>
      <c r="F40" s="139">
        <v>42.462202123764918</v>
      </c>
      <c r="G40" s="139">
        <v>41.234061827857346</v>
      </c>
      <c r="H40" s="139">
        <v>41.826737833353576</v>
      </c>
      <c r="I40" s="139">
        <v>41.18031924429544</v>
      </c>
      <c r="J40" s="139">
        <v>41.065409998987846</v>
      </c>
      <c r="K40" s="139">
        <v>39.95033431132466</v>
      </c>
      <c r="L40" s="139">
        <v>39.359590317883494</v>
      </c>
      <c r="M40" s="139">
        <v>39.471095894438342</v>
      </c>
      <c r="N40" s="139">
        <v>39.34336970996938</v>
      </c>
      <c r="O40" s="139">
        <v>39.585502108879624</v>
      </c>
      <c r="P40" s="139">
        <v>44.284092369922625</v>
      </c>
      <c r="Q40" s="139">
        <v>43.903536992931777</v>
      </c>
      <c r="R40" s="139">
        <v>42.383500473207548</v>
      </c>
      <c r="S40" s="139">
        <v>41.723816919977608</v>
      </c>
      <c r="T40" s="139">
        <v>40.771782003073206</v>
      </c>
      <c r="U40" s="139">
        <v>39.157941909811932</v>
      </c>
      <c r="V40" s="139">
        <v>40.832609456899249</v>
      </c>
      <c r="W40" s="139">
        <v>41.564278079618468</v>
      </c>
      <c r="X40" s="139">
        <v>41.262453629543671</v>
      </c>
      <c r="Y40" s="139">
        <v>41.460811611705637</v>
      </c>
      <c r="Z40" s="139">
        <v>41.404534910006774</v>
      </c>
      <c r="AA40" s="139">
        <v>53.232633514476518</v>
      </c>
      <c r="AB40" s="139">
        <v>46.28254078171225</v>
      </c>
      <c r="AC40" s="139">
        <v>41.39280377699987</v>
      </c>
      <c r="AD40" s="139">
        <v>42.853013658007846</v>
      </c>
    </row>
    <row r="41" spans="1:31">
      <c r="A41" s="137" t="s">
        <v>262</v>
      </c>
      <c r="B41" s="139"/>
      <c r="C41" s="139"/>
      <c r="D41" s="139"/>
      <c r="E41" s="139"/>
      <c r="F41" s="139"/>
      <c r="G41" s="139"/>
      <c r="H41" s="139"/>
      <c r="I41" s="139"/>
      <c r="J41" s="139"/>
      <c r="K41" s="139"/>
      <c r="L41" s="139">
        <v>35.010091723134494</v>
      </c>
      <c r="M41" s="139">
        <v>34.530659592032592</v>
      </c>
      <c r="N41" s="139">
        <v>34.588453492859109</v>
      </c>
      <c r="O41" s="139">
        <v>35.649586092934804</v>
      </c>
      <c r="P41" s="139">
        <v>40.314208798509064</v>
      </c>
      <c r="Q41" s="139">
        <v>39.349962198134001</v>
      </c>
      <c r="R41" s="139">
        <v>40.228373205770481</v>
      </c>
      <c r="S41" s="139">
        <v>40.219115971296851</v>
      </c>
      <c r="T41" s="139">
        <v>40.351751108608873</v>
      </c>
      <c r="U41" s="139">
        <v>39.963840396599146</v>
      </c>
      <c r="V41" s="139">
        <v>38.838337400932993</v>
      </c>
      <c r="W41" s="139">
        <v>38.742710308495447</v>
      </c>
      <c r="X41" s="139">
        <v>38.190799406226667</v>
      </c>
      <c r="Y41" s="139">
        <v>38.237421943225854</v>
      </c>
      <c r="Z41" s="139">
        <v>38.782507884772976</v>
      </c>
      <c r="AA41" s="139">
        <v>46.040496918350179</v>
      </c>
      <c r="AB41" s="139">
        <v>43.997857045865764</v>
      </c>
      <c r="AC41" s="139">
        <v>43.290669502199798</v>
      </c>
      <c r="AD41" s="139">
        <v>40.59640571875066</v>
      </c>
    </row>
    <row r="42" spans="1:31">
      <c r="A42" s="137" t="s">
        <v>263</v>
      </c>
      <c r="B42" s="139"/>
      <c r="C42" s="139"/>
      <c r="D42" s="139"/>
      <c r="E42" s="139"/>
      <c r="F42" s="139"/>
      <c r="G42" s="139">
        <v>22.726608128718372</v>
      </c>
      <c r="H42" s="139">
        <v>24.294266142284854</v>
      </c>
      <c r="I42" s="139">
        <v>23.973390403201869</v>
      </c>
      <c r="J42" s="139">
        <v>30.009183161684696</v>
      </c>
      <c r="K42" s="139">
        <v>27.114103910624124</v>
      </c>
      <c r="L42" s="139">
        <v>26.83981870534393</v>
      </c>
      <c r="M42" s="139">
        <v>27.457540821939606</v>
      </c>
      <c r="N42" s="139">
        <v>26.92903290519261</v>
      </c>
      <c r="O42" s="139">
        <v>28.602456464314365</v>
      </c>
      <c r="P42" s="139">
        <v>30.995395144847212</v>
      </c>
      <c r="Q42" s="139">
        <v>28.379861919901714</v>
      </c>
      <c r="R42" s="139">
        <v>29.13344667685967</v>
      </c>
      <c r="S42" s="139">
        <v>29.480849042327506</v>
      </c>
      <c r="T42" s="139">
        <v>28.785435353217586</v>
      </c>
      <c r="U42" s="139">
        <v>29.018230745869598</v>
      </c>
      <c r="V42" s="139">
        <v>28.95308758852374</v>
      </c>
      <c r="W42" s="139">
        <v>28.76029185828509</v>
      </c>
      <c r="X42" s="139">
        <v>28.755048704295795</v>
      </c>
      <c r="Y42" s="139">
        <v>29.431365470762085</v>
      </c>
      <c r="Z42" s="139">
        <v>31.917804533708637</v>
      </c>
      <c r="AA42" s="139">
        <v>35.894832391005636</v>
      </c>
      <c r="AB42" s="139">
        <v>35.387966828042629</v>
      </c>
      <c r="AC42" s="139">
        <v>37.022504052123658</v>
      </c>
      <c r="AD42" s="139">
        <v>35.162099249646865</v>
      </c>
    </row>
    <row r="43" spans="1:31" ht="30.05">
      <c r="A43" s="137" t="s">
        <v>264</v>
      </c>
      <c r="B43" s="139">
        <v>41.089208707850567</v>
      </c>
      <c r="C43" s="139">
        <v>40.193568807430196</v>
      </c>
      <c r="D43" s="139">
        <v>40.754860991852233</v>
      </c>
      <c r="E43" s="139">
        <v>40.092205154127704</v>
      </c>
      <c r="F43" s="139">
        <v>39.374183064259725</v>
      </c>
      <c r="G43" s="139">
        <v>37.733644859813083</v>
      </c>
      <c r="H43" s="139">
        <v>37.133833675181805</v>
      </c>
      <c r="I43" s="139">
        <v>36.6737681513208</v>
      </c>
      <c r="J43" s="139">
        <v>36.937370242214534</v>
      </c>
      <c r="K43" s="139">
        <v>36.88065321756234</v>
      </c>
      <c r="L43" s="139">
        <v>37.83876174519299</v>
      </c>
      <c r="M43" s="139">
        <v>38.991238524909456</v>
      </c>
      <c r="N43" s="139">
        <v>38.706515101192451</v>
      </c>
      <c r="O43" s="139">
        <v>41.539612305099034</v>
      </c>
      <c r="P43" s="139">
        <v>42.064270348255128</v>
      </c>
      <c r="Q43" s="139">
        <v>47.674572612886614</v>
      </c>
      <c r="R43" s="139">
        <v>43.872865978027953</v>
      </c>
      <c r="S43" s="139">
        <v>42.428840850376503</v>
      </c>
      <c r="T43" s="139">
        <v>40.516610710881757</v>
      </c>
      <c r="U43" s="139">
        <v>39.945248788680907</v>
      </c>
      <c r="V43" s="139">
        <v>38.969749852290377</v>
      </c>
      <c r="W43" s="139">
        <v>38.999028146926513</v>
      </c>
      <c r="X43" s="139">
        <v>38.01392554712416</v>
      </c>
      <c r="Y43" s="139">
        <v>38.419382845802843</v>
      </c>
      <c r="Z43" s="139">
        <v>40.676920792906031</v>
      </c>
      <c r="AA43" s="139">
        <v>46.349561495633225</v>
      </c>
      <c r="AB43" s="139">
        <v>44.860432279787126</v>
      </c>
      <c r="AC43" s="139">
        <v>42.756992602719535</v>
      </c>
      <c r="AD43" s="139">
        <v>44.04484945905363</v>
      </c>
    </row>
    <row r="44" spans="1:31" ht="30.05">
      <c r="A44" s="137" t="s">
        <v>136</v>
      </c>
      <c r="B44" s="139">
        <v>38.607258362730306</v>
      </c>
      <c r="C44" s="139">
        <v>37.084570980216334</v>
      </c>
      <c r="D44" s="139">
        <v>35.853808192740757</v>
      </c>
      <c r="E44" s="139">
        <v>35.414586465111199</v>
      </c>
      <c r="F44" s="139">
        <v>34.964073738938396</v>
      </c>
      <c r="G44" s="139">
        <v>35.132436734159917</v>
      </c>
      <c r="H44" s="139">
        <v>36.129513538981008</v>
      </c>
      <c r="I44" s="139">
        <v>37.543592244336473</v>
      </c>
      <c r="J44" s="139">
        <v>38.810045663551968</v>
      </c>
      <c r="K44" s="139">
        <v>40.066926904358489</v>
      </c>
      <c r="L44" s="139">
        <v>41.236133144688573</v>
      </c>
      <c r="M44" s="139">
        <v>40.873808964170763</v>
      </c>
      <c r="N44" s="139">
        <v>41.114708504328199</v>
      </c>
      <c r="O44" s="139">
        <v>44.326054216867469</v>
      </c>
      <c r="P44" s="139">
        <v>47.28596683113787</v>
      </c>
      <c r="Q44" s="139">
        <v>47.277397760596017</v>
      </c>
      <c r="R44" s="139">
        <v>45.744110093288185</v>
      </c>
      <c r="S44" s="139">
        <v>45.545262777066199</v>
      </c>
      <c r="T44" s="139">
        <v>43.836033235262249</v>
      </c>
      <c r="U44" s="139">
        <v>43.136910648725326</v>
      </c>
      <c r="V44" s="139">
        <v>42.42701744004934</v>
      </c>
      <c r="W44" s="139">
        <v>41.618812589593027</v>
      </c>
      <c r="X44" s="139">
        <v>41.158483002494137</v>
      </c>
      <c r="Y44" s="139">
        <v>40.917035883406804</v>
      </c>
      <c r="Z44" s="139">
        <v>40.909101082804632</v>
      </c>
      <c r="AA44" s="139">
        <v>52.406006029990216</v>
      </c>
      <c r="AB44" s="139">
        <v>48.244771156033956</v>
      </c>
      <c r="AC44" s="139">
        <v>46.55992571329957</v>
      </c>
      <c r="AD44" s="139">
        <v>47.13499816500903</v>
      </c>
    </row>
    <row r="45" spans="1:31" ht="30.05">
      <c r="A45" s="137" t="s">
        <v>265</v>
      </c>
      <c r="B45" s="139">
        <v>37.808586590999255</v>
      </c>
      <c r="C45" s="139">
        <v>37.123527242620639</v>
      </c>
      <c r="D45" s="139">
        <v>35.968453330274187</v>
      </c>
      <c r="E45" s="139">
        <v>35.119430183793845</v>
      </c>
      <c r="F45" s="139">
        <v>34.65014566243859</v>
      </c>
      <c r="G45" s="139">
        <v>34.299473297699571</v>
      </c>
      <c r="H45" s="139">
        <v>35.615838463856633</v>
      </c>
      <c r="I45" s="139">
        <v>36.74218782539252</v>
      </c>
      <c r="J45" s="139">
        <v>37.257663525786782</v>
      </c>
      <c r="K45" s="139">
        <v>36.859932319985695</v>
      </c>
      <c r="L45" s="139">
        <v>36.946947185474691</v>
      </c>
      <c r="M45" s="139">
        <v>36.664150691288235</v>
      </c>
      <c r="N45" s="139">
        <v>37.366636597129741</v>
      </c>
      <c r="O45" s="139">
        <v>39.677341981935918</v>
      </c>
      <c r="P45" s="139">
        <v>43.195385357727652</v>
      </c>
      <c r="Q45" s="139">
        <v>43.01060570187822</v>
      </c>
      <c r="R45" s="139">
        <v>41.892120922333795</v>
      </c>
      <c r="S45" s="139">
        <v>40.084753084938633</v>
      </c>
      <c r="T45" s="139">
        <v>38.795300664078589</v>
      </c>
      <c r="U45" s="139">
        <v>38.1702382443845</v>
      </c>
      <c r="V45" s="139">
        <v>37.775207443075075</v>
      </c>
      <c r="W45" s="139">
        <v>38.056337904886874</v>
      </c>
      <c r="X45" s="139">
        <v>37.769351847140101</v>
      </c>
      <c r="Y45" s="139">
        <v>37.724163116374513</v>
      </c>
      <c r="Z45" s="139">
        <v>38.24109353016172</v>
      </c>
      <c r="AA45" s="139">
        <v>47.268420156218212</v>
      </c>
      <c r="AB45" s="139">
        <v>45.285528080515952</v>
      </c>
      <c r="AC45" s="139">
        <v>38.365854806262327</v>
      </c>
      <c r="AD45" s="139">
        <v>39.128826723010583</v>
      </c>
    </row>
    <row r="46" spans="1:31">
      <c r="A46" s="136" t="s">
        <v>108</v>
      </c>
      <c r="B46" s="139">
        <v>42.578817144225397</v>
      </c>
      <c r="C46" s="139">
        <v>41.608075623113486</v>
      </c>
      <c r="D46" s="139">
        <v>42.034627208002163</v>
      </c>
      <c r="E46" s="139">
        <v>38.107535810670541</v>
      </c>
      <c r="F46" s="139">
        <v>37.37081407881859</v>
      </c>
      <c r="G46" s="139">
        <v>35.198093883658977</v>
      </c>
      <c r="H46" s="139">
        <v>37.904889652310686</v>
      </c>
      <c r="I46" s="139">
        <v>39.632882783071125</v>
      </c>
      <c r="J46" s="139">
        <v>38.430678466076699</v>
      </c>
      <c r="K46" s="139">
        <v>38.689141684645676</v>
      </c>
      <c r="L46" s="139">
        <v>39.017525115169008</v>
      </c>
      <c r="M46" s="139">
        <v>39.325488854249834</v>
      </c>
      <c r="N46" s="139">
        <v>42.457262373963296</v>
      </c>
      <c r="O46" s="139">
        <v>49.756936453138984</v>
      </c>
      <c r="P46" s="139">
        <v>56.204751973782216</v>
      </c>
      <c r="Q46" s="139">
        <v>56.69249645840268</v>
      </c>
      <c r="R46" s="139">
        <v>57.238303731666569</v>
      </c>
      <c r="S46" s="139">
        <v>57.878401195135417</v>
      </c>
      <c r="T46" s="139">
        <v>52.699714358028707</v>
      </c>
      <c r="U46" s="139">
        <v>48.584254921579408</v>
      </c>
      <c r="V46" s="139">
        <v>44.174918864941333</v>
      </c>
      <c r="W46" s="139">
        <v>43.749697479572674</v>
      </c>
      <c r="X46" s="139">
        <v>42.171765533284642</v>
      </c>
      <c r="Y46" s="139">
        <v>43.219452957241437</v>
      </c>
      <c r="Z46" s="139">
        <v>41.972489484117389</v>
      </c>
      <c r="AA46" s="139">
        <v>51.370677097247352</v>
      </c>
      <c r="AB46" s="139">
        <v>45.840655436553327</v>
      </c>
      <c r="AC46" s="139">
        <v>40.184771086864508</v>
      </c>
      <c r="AD46" s="139">
        <v>39.841028144033658</v>
      </c>
    </row>
    <row r="48" spans="1:31">
      <c r="AD48" s="139"/>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B5F65D-7386-47D7-8078-15BE6B8DA1D8}">
  <dimension ref="A1:BL117"/>
  <sheetViews>
    <sheetView showGridLines="0" zoomScale="85" zoomScaleNormal="85" workbookViewId="0">
      <selection activeCell="A96" sqref="A96"/>
    </sheetView>
  </sheetViews>
  <sheetFormatPr defaultRowHeight="11.45" customHeight="1"/>
  <cols>
    <col min="1" max="1" width="12" style="30" customWidth="1"/>
    <col min="2" max="30" width="10" style="30" customWidth="1"/>
    <col min="31" max="31" width="16.77734375" style="30" bestFit="1" customWidth="1"/>
    <col min="32" max="36" width="12.5546875" style="30" bestFit="1" customWidth="1"/>
    <col min="37" max="37" width="11.5546875" style="30" bestFit="1" customWidth="1"/>
    <col min="38" max="42" width="12.5546875" style="30" bestFit="1" customWidth="1"/>
    <col min="43" max="43" width="11.5546875" style="30" bestFit="1" customWidth="1"/>
    <col min="44" max="61" width="12.5546875" style="30" bestFit="1" customWidth="1"/>
    <col min="62" max="62" width="11.5546875" style="30" bestFit="1" customWidth="1"/>
    <col min="63" max="64" width="12.5546875" style="30" bestFit="1" customWidth="1"/>
    <col min="65" max="16384" width="8.88671875" style="30"/>
  </cols>
  <sheetData>
    <row r="1" spans="1:3" ht="15.65">
      <c r="A1" s="27" t="s">
        <v>87</v>
      </c>
    </row>
    <row r="2" spans="1:3" ht="15.05">
      <c r="A2" s="28" t="s">
        <v>73</v>
      </c>
      <c r="B2" s="31"/>
    </row>
    <row r="3" spans="1:3" ht="15.05">
      <c r="A3" s="29"/>
      <c r="B3" s="29"/>
    </row>
    <row r="4" spans="1:3" ht="15.05">
      <c r="A4" s="31"/>
      <c r="C4" s="29"/>
    </row>
    <row r="5" spans="1:3" ht="15.05"/>
    <row r="6" spans="1:3" ht="15.05"/>
    <row r="7" spans="1:3" ht="15.05"/>
    <row r="8" spans="1:3" ht="15.05"/>
    <row r="9" spans="1:3" ht="15.05"/>
    <row r="10" spans="1:3" ht="15.05"/>
    <row r="11" spans="1:3" ht="15.05"/>
    <row r="12" spans="1:3" ht="15.05"/>
    <row r="13" spans="1:3" ht="15.05"/>
    <row r="14" spans="1:3" ht="15.05"/>
    <row r="15" spans="1:3" ht="15.05"/>
    <row r="16" spans="1:3" ht="15.05"/>
    <row r="17" ht="15.05"/>
    <row r="18" ht="15.05"/>
    <row r="19" ht="15.05"/>
    <row r="20" ht="15.05"/>
    <row r="21" ht="15.05"/>
    <row r="22" ht="15.05"/>
    <row r="23" ht="20.85" customHeight="1"/>
    <row r="24" ht="15.05"/>
    <row r="25" ht="15.05"/>
    <row r="81" spans="1:64" ht="11.45" customHeight="1">
      <c r="A81" s="30" t="s">
        <v>83</v>
      </c>
      <c r="B81" s="30">
        <v>11.4</v>
      </c>
      <c r="C81" s="30">
        <v>11.4</v>
      </c>
      <c r="D81" s="30">
        <v>11.4</v>
      </c>
      <c r="E81" s="30">
        <v>11.4</v>
      </c>
      <c r="F81" s="30">
        <v>11.3</v>
      </c>
      <c r="G81" s="30">
        <v>11.2</v>
      </c>
      <c r="H81" s="30">
        <v>11.2</v>
      </c>
      <c r="I81" s="30">
        <v>11.1</v>
      </c>
      <c r="J81" s="30">
        <v>11.1</v>
      </c>
      <c r="K81" s="30">
        <v>11.1</v>
      </c>
      <c r="L81" s="30">
        <v>11.1</v>
      </c>
      <c r="M81" s="30">
        <v>11</v>
      </c>
      <c r="N81" s="30">
        <v>10.8</v>
      </c>
      <c r="O81" s="30">
        <v>10.8</v>
      </c>
      <c r="P81" s="30">
        <v>10.9</v>
      </c>
      <c r="Q81" s="30">
        <v>11.2</v>
      </c>
      <c r="R81" s="30">
        <v>11.5</v>
      </c>
      <c r="S81" s="30">
        <v>11.9</v>
      </c>
      <c r="T81" s="30">
        <v>12.2</v>
      </c>
      <c r="U81" s="30">
        <v>12.6</v>
      </c>
      <c r="V81" s="30">
        <v>12.9</v>
      </c>
      <c r="W81" s="30">
        <v>13.2</v>
      </c>
      <c r="X81" s="30">
        <v>13.5</v>
      </c>
      <c r="Y81" s="30">
        <v>13.8</v>
      </c>
      <c r="Z81" s="30">
        <v>14.1</v>
      </c>
      <c r="AA81" s="30">
        <v>14.4</v>
      </c>
      <c r="AB81" s="30">
        <v>14.7</v>
      </c>
      <c r="AC81" s="30">
        <v>15</v>
      </c>
      <c r="AD81" s="30">
        <v>15.2</v>
      </c>
      <c r="AE81" s="30">
        <v>15.446348683234589</v>
      </c>
      <c r="AF81" s="30">
        <v>15.709631694212797</v>
      </c>
      <c r="AG81" s="30">
        <v>16.032965926828748</v>
      </c>
      <c r="AH81" s="30">
        <v>16.381707279939903</v>
      </c>
      <c r="AI81" s="30">
        <v>16.747788014678363</v>
      </c>
      <c r="AJ81" s="30">
        <v>17.112078413695869</v>
      </c>
      <c r="AK81" s="30">
        <v>17.483932577166829</v>
      </c>
      <c r="AL81" s="30">
        <v>17.8774402784986</v>
      </c>
      <c r="AM81" s="30">
        <v>18.254257374754154</v>
      </c>
      <c r="AN81" s="30">
        <v>18.640486307029821</v>
      </c>
      <c r="AO81" s="30">
        <v>19.026239589602465</v>
      </c>
      <c r="AP81" s="30">
        <v>19.406910605508845</v>
      </c>
      <c r="AQ81" s="30">
        <v>19.835553260586124</v>
      </c>
      <c r="AR81" s="30">
        <v>20.267680489984876</v>
      </c>
      <c r="AS81" s="30">
        <v>20.734501271663085</v>
      </c>
      <c r="AT81" s="30">
        <v>21.19361176240287</v>
      </c>
      <c r="AU81" s="30">
        <v>21.633893295285056</v>
      </c>
      <c r="AV81" s="30">
        <v>22.068899736629216</v>
      </c>
      <c r="AW81" s="30">
        <v>22.501235064490491</v>
      </c>
      <c r="AX81" s="30">
        <v>22.935853832626488</v>
      </c>
      <c r="AY81" s="30">
        <v>23.364454164889136</v>
      </c>
      <c r="AZ81" s="30">
        <v>23.852932814851407</v>
      </c>
      <c r="BA81" s="30">
        <v>24.411495805146302</v>
      </c>
      <c r="BB81" s="30">
        <v>24.970762459425124</v>
      </c>
      <c r="BC81" s="30">
        <v>25.517875949881308</v>
      </c>
      <c r="BD81" s="30">
        <v>26.018249429116789</v>
      </c>
      <c r="BE81" s="30">
        <v>26.474743980515871</v>
      </c>
      <c r="BF81" s="30">
        <v>26.887644708478206</v>
      </c>
      <c r="BG81" s="30">
        <v>27.286597006013075</v>
      </c>
      <c r="BH81" s="30">
        <v>27.662151502608822</v>
      </c>
      <c r="BI81" s="30">
        <v>27.981697421500488</v>
      </c>
      <c r="BJ81" s="30">
        <v>28.258013000885725</v>
      </c>
      <c r="BK81" s="30">
        <v>28.542050829520178</v>
      </c>
      <c r="BL81" s="30">
        <v>28.815264550783624</v>
      </c>
    </row>
    <row r="89" spans="1:64" ht="11.45" customHeight="1">
      <c r="A89" s="31"/>
      <c r="C89" s="29"/>
    </row>
    <row r="90" spans="1:64" ht="11.45" customHeight="1">
      <c r="B90" s="30">
        <v>1995</v>
      </c>
      <c r="AF90" s="30">
        <v>2025</v>
      </c>
      <c r="BJ90" s="30">
        <v>2055</v>
      </c>
    </row>
    <row r="91" spans="1:64" ht="11.45" customHeight="1">
      <c r="A91" s="32"/>
      <c r="B91" s="33" t="s">
        <v>26</v>
      </c>
      <c r="C91" s="33" t="s">
        <v>27</v>
      </c>
      <c r="D91" s="33" t="s">
        <v>28</v>
      </c>
      <c r="E91" s="33" t="s">
        <v>29</v>
      </c>
      <c r="F91" s="33" t="s">
        <v>30</v>
      </c>
      <c r="G91" s="33" t="s">
        <v>31</v>
      </c>
      <c r="H91" s="33" t="s">
        <v>32</v>
      </c>
      <c r="I91" s="33" t="s">
        <v>33</v>
      </c>
      <c r="J91" s="33" t="s">
        <v>34</v>
      </c>
      <c r="K91" s="33" t="s">
        <v>35</v>
      </c>
      <c r="L91" s="33" t="s">
        <v>36</v>
      </c>
      <c r="M91" s="33" t="s">
        <v>37</v>
      </c>
      <c r="N91" s="33" t="s">
        <v>38</v>
      </c>
      <c r="O91" s="33" t="s">
        <v>39</v>
      </c>
      <c r="P91" s="33" t="s">
        <v>40</v>
      </c>
      <c r="Q91" s="33" t="s">
        <v>41</v>
      </c>
      <c r="R91" s="33" t="s">
        <v>42</v>
      </c>
      <c r="S91" s="33" t="s">
        <v>43</v>
      </c>
      <c r="T91" s="33" t="s">
        <v>44</v>
      </c>
      <c r="U91" s="33" t="s">
        <v>45</v>
      </c>
      <c r="V91" s="33" t="s">
        <v>46</v>
      </c>
      <c r="W91" s="33" t="s">
        <v>47</v>
      </c>
      <c r="X91" s="33" t="s">
        <v>48</v>
      </c>
      <c r="Y91" s="33" t="s">
        <v>49</v>
      </c>
      <c r="Z91" s="33" t="s">
        <v>50</v>
      </c>
      <c r="AA91" s="33" t="s">
        <v>51</v>
      </c>
      <c r="AB91" s="33" t="s">
        <v>52</v>
      </c>
      <c r="AC91" s="33" t="s">
        <v>53</v>
      </c>
      <c r="AD91" s="33" t="s">
        <v>76</v>
      </c>
      <c r="AE91" s="33">
        <v>2024</v>
      </c>
      <c r="AF91" s="33">
        <v>2025</v>
      </c>
      <c r="AG91" s="33">
        <v>2026</v>
      </c>
      <c r="AH91" s="33">
        <v>2027</v>
      </c>
      <c r="AI91" s="33">
        <v>2028</v>
      </c>
      <c r="AJ91" s="33">
        <v>2029</v>
      </c>
      <c r="AK91" s="33">
        <v>2030</v>
      </c>
      <c r="AL91" s="33">
        <v>2031</v>
      </c>
      <c r="AM91" s="33">
        <v>2032</v>
      </c>
      <c r="AN91" s="33">
        <v>2033</v>
      </c>
      <c r="AO91" s="33">
        <v>2034</v>
      </c>
      <c r="AP91" s="33">
        <v>2035</v>
      </c>
      <c r="AQ91" s="33">
        <v>2036</v>
      </c>
      <c r="AR91" s="33">
        <v>2037</v>
      </c>
      <c r="AS91" s="33">
        <v>2038</v>
      </c>
      <c r="AT91" s="33">
        <v>2039</v>
      </c>
      <c r="AU91" s="33">
        <v>2040</v>
      </c>
      <c r="AV91" s="33">
        <v>2041</v>
      </c>
      <c r="AW91" s="33">
        <v>2042</v>
      </c>
      <c r="AX91" s="33">
        <v>2043</v>
      </c>
      <c r="AY91" s="33">
        <v>2044</v>
      </c>
      <c r="AZ91" s="33">
        <v>2045</v>
      </c>
      <c r="BA91" s="33">
        <v>2046</v>
      </c>
      <c r="BB91" s="33">
        <v>2047</v>
      </c>
      <c r="BC91" s="33">
        <v>2048</v>
      </c>
      <c r="BD91" s="33">
        <v>2049</v>
      </c>
      <c r="BE91" s="33">
        <v>2050</v>
      </c>
      <c r="BF91" s="33">
        <v>2051</v>
      </c>
      <c r="BG91" s="33">
        <v>2052</v>
      </c>
      <c r="BH91" s="33">
        <v>2053</v>
      </c>
      <c r="BI91" s="33">
        <v>2054</v>
      </c>
      <c r="BJ91" s="33">
        <v>2055</v>
      </c>
      <c r="BK91" s="33">
        <v>2056</v>
      </c>
      <c r="BL91" s="33">
        <v>2057</v>
      </c>
    </row>
    <row r="92" spans="1:64" ht="11.45" customHeight="1">
      <c r="A92" s="34" t="s">
        <v>10</v>
      </c>
      <c r="B92" s="35">
        <v>15.8</v>
      </c>
      <c r="C92" s="36">
        <v>16</v>
      </c>
      <c r="D92" s="35">
        <v>16.3</v>
      </c>
      <c r="E92" s="35">
        <v>16.5</v>
      </c>
      <c r="F92" s="35">
        <v>16.600000000000001</v>
      </c>
      <c r="G92" s="35">
        <v>16.8</v>
      </c>
      <c r="H92" s="35">
        <v>16.899999999999999</v>
      </c>
      <c r="I92" s="35">
        <v>16.899999999999999</v>
      </c>
      <c r="J92" s="36">
        <v>17</v>
      </c>
      <c r="K92" s="35">
        <v>17.100000000000001</v>
      </c>
      <c r="L92" s="35">
        <v>17.2</v>
      </c>
      <c r="M92" s="35">
        <v>17.2</v>
      </c>
      <c r="N92" s="35">
        <v>17.100000000000001</v>
      </c>
      <c r="O92" s="35">
        <v>17.100000000000001</v>
      </c>
      <c r="P92" s="35">
        <v>17.100000000000001</v>
      </c>
      <c r="Q92" s="35">
        <v>17.2</v>
      </c>
      <c r="R92" s="35">
        <v>17.100000000000001</v>
      </c>
      <c r="S92" s="35">
        <v>17.399999999999999</v>
      </c>
      <c r="T92" s="35">
        <v>17.600000000000001</v>
      </c>
      <c r="U92" s="35">
        <v>17.8</v>
      </c>
      <c r="V92" s="35">
        <v>18.100000000000001</v>
      </c>
      <c r="W92" s="35">
        <v>18.2</v>
      </c>
      <c r="X92" s="35">
        <v>18.5</v>
      </c>
      <c r="Y92" s="35">
        <v>18.7</v>
      </c>
      <c r="Z92" s="35">
        <v>18.899999999999999</v>
      </c>
      <c r="AA92" s="35">
        <v>19.100000000000001</v>
      </c>
      <c r="AB92" s="35">
        <v>19.3</v>
      </c>
      <c r="AC92" s="35">
        <v>19.5</v>
      </c>
      <c r="AD92" s="35">
        <v>19.7</v>
      </c>
      <c r="AE92" s="35">
        <v>19.899999999999999</v>
      </c>
      <c r="AF92" s="37">
        <v>20.220158575789657</v>
      </c>
      <c r="AG92" s="37">
        <v>20.543154921504296</v>
      </c>
      <c r="AH92" s="37">
        <v>20.870838950882991</v>
      </c>
      <c r="AI92" s="37">
        <v>21.207097416873772</v>
      </c>
      <c r="AJ92" s="37">
        <v>21.561201486117461</v>
      </c>
      <c r="AK92" s="37">
        <v>21.902877397121689</v>
      </c>
      <c r="AL92" s="37">
        <v>22.206379606163075</v>
      </c>
      <c r="AM92" s="37">
        <v>22.473585928517576</v>
      </c>
      <c r="AN92" s="37">
        <v>22.7170758512543</v>
      </c>
      <c r="AO92" s="37">
        <v>22.95242917206787</v>
      </c>
      <c r="AP92" s="37">
        <v>23.186417668992934</v>
      </c>
      <c r="AQ92" s="37">
        <v>23.413159785454869</v>
      </c>
      <c r="AR92" s="37">
        <v>23.614648641961967</v>
      </c>
      <c r="AS92" s="37">
        <v>23.779887425304739</v>
      </c>
      <c r="AT92" s="37">
        <v>23.910052813780833</v>
      </c>
      <c r="AU92" s="37">
        <v>24.008354266501303</v>
      </c>
      <c r="AV92" s="37">
        <v>24.095076510885178</v>
      </c>
      <c r="AW92" s="37">
        <v>24.193160643215325</v>
      </c>
      <c r="AX92" s="37">
        <v>24.301906948870421</v>
      </c>
      <c r="AY92" s="37">
        <v>24.421420813483845</v>
      </c>
      <c r="AZ92" s="37">
        <v>24.55571790538702</v>
      </c>
      <c r="BA92" s="37">
        <v>24.690863977505561</v>
      </c>
      <c r="BB92" s="37">
        <v>24.81271250596668</v>
      </c>
      <c r="BC92" s="37">
        <v>24.918035436243859</v>
      </c>
      <c r="BD92" s="37">
        <v>25.012552908554046</v>
      </c>
      <c r="BE92" s="37">
        <v>25.105399589617154</v>
      </c>
      <c r="BF92" s="37">
        <v>25.207355299193285</v>
      </c>
      <c r="BG92" s="37">
        <v>25.323151461479085</v>
      </c>
      <c r="BH92" s="37">
        <v>25.455615437023184</v>
      </c>
      <c r="BI92" s="37">
        <v>25.603167123869493</v>
      </c>
      <c r="BJ92" s="37">
        <v>25.762608897035442</v>
      </c>
      <c r="BK92" s="37">
        <v>25.936379803873887</v>
      </c>
      <c r="BL92" s="37">
        <v>26.110724164232082</v>
      </c>
    </row>
    <row r="93" spans="1:64" ht="11.45" customHeight="1">
      <c r="A93" s="34" t="s">
        <v>11</v>
      </c>
      <c r="B93" s="38">
        <v>15.3</v>
      </c>
      <c r="C93" s="38">
        <v>15.1</v>
      </c>
      <c r="D93" s="39">
        <v>15</v>
      </c>
      <c r="E93" s="38">
        <v>14.9</v>
      </c>
      <c r="F93" s="38">
        <v>14.9</v>
      </c>
      <c r="G93" s="38">
        <v>14.8</v>
      </c>
      <c r="H93" s="38">
        <v>14.8</v>
      </c>
      <c r="I93" s="38">
        <v>14.8</v>
      </c>
      <c r="J93" s="38">
        <v>14.8</v>
      </c>
      <c r="K93" s="38">
        <v>14.9</v>
      </c>
      <c r="L93" s="39">
        <v>15</v>
      </c>
      <c r="M93" s="38">
        <v>15.2</v>
      </c>
      <c r="N93" s="38">
        <v>15.3</v>
      </c>
      <c r="O93" s="38">
        <v>15.6</v>
      </c>
      <c r="P93" s="38">
        <v>15.9</v>
      </c>
      <c r="Q93" s="38">
        <v>16.3</v>
      </c>
      <c r="R93" s="38">
        <v>16.8</v>
      </c>
      <c r="S93" s="38">
        <v>17.3</v>
      </c>
      <c r="T93" s="38">
        <v>17.8</v>
      </c>
      <c r="U93" s="38">
        <v>18.2</v>
      </c>
      <c r="V93" s="38">
        <v>18.600000000000001</v>
      </c>
      <c r="W93" s="38">
        <v>18.8</v>
      </c>
      <c r="X93" s="38">
        <v>19.100000000000001</v>
      </c>
      <c r="Y93" s="38">
        <v>19.3</v>
      </c>
      <c r="Z93" s="38">
        <v>19.600000000000001</v>
      </c>
      <c r="AA93" s="38">
        <v>19.899999999999999</v>
      </c>
      <c r="AB93" s="38">
        <v>20.100000000000001</v>
      </c>
      <c r="AC93" s="38">
        <v>20.3</v>
      </c>
      <c r="AD93" s="38">
        <v>20.5</v>
      </c>
      <c r="AE93" s="38">
        <v>20.7</v>
      </c>
      <c r="AF93" s="37">
        <v>20.924458605641313</v>
      </c>
      <c r="AG93" s="37">
        <v>21.165261713650079</v>
      </c>
      <c r="AH93" s="37">
        <v>21.415819602278145</v>
      </c>
      <c r="AI93" s="37">
        <v>21.707295355119118</v>
      </c>
      <c r="AJ93" s="37">
        <v>22.035320768872406</v>
      </c>
      <c r="AK93" s="37">
        <v>22.382066233539106</v>
      </c>
      <c r="AL93" s="37">
        <v>22.756114171238575</v>
      </c>
      <c r="AM93" s="37">
        <v>23.09897038276409</v>
      </c>
      <c r="AN93" s="37">
        <v>23.350983943350965</v>
      </c>
      <c r="AO93" s="37">
        <v>23.536615712087897</v>
      </c>
      <c r="AP93" s="37">
        <v>23.699976318447018</v>
      </c>
      <c r="AQ93" s="37">
        <v>23.888688342442183</v>
      </c>
      <c r="AR93" s="37">
        <v>24.10852546637922</v>
      </c>
      <c r="AS93" s="37">
        <v>24.310461720481253</v>
      </c>
      <c r="AT93" s="37">
        <v>24.490844782184976</v>
      </c>
      <c r="AU93" s="37">
        <v>24.683806575959935</v>
      </c>
      <c r="AV93" s="37">
        <v>24.843852427405935</v>
      </c>
      <c r="AW93" s="37">
        <v>24.942574174688541</v>
      </c>
      <c r="AX93" s="37">
        <v>25.027423018261334</v>
      </c>
      <c r="AY93" s="37">
        <v>25.104997636704091</v>
      </c>
      <c r="AZ93" s="37">
        <v>25.163823381770392</v>
      </c>
      <c r="BA93" s="37">
        <v>25.190281843279703</v>
      </c>
      <c r="BB93" s="37">
        <v>25.195391299819121</v>
      </c>
      <c r="BC93" s="37">
        <v>25.195536032234074</v>
      </c>
      <c r="BD93" s="37">
        <v>25.197614722771668</v>
      </c>
      <c r="BE93" s="37">
        <v>25.230481778064824</v>
      </c>
      <c r="BF93" s="37">
        <v>25.295798595130297</v>
      </c>
      <c r="BG93" s="37">
        <v>25.381254362291301</v>
      </c>
      <c r="BH93" s="37">
        <v>25.498623473294273</v>
      </c>
      <c r="BI93" s="37">
        <v>25.656290580211845</v>
      </c>
      <c r="BJ93" s="37">
        <v>25.846545559139308</v>
      </c>
      <c r="BK93" s="37">
        <v>26.054611691217804</v>
      </c>
      <c r="BL93" s="37">
        <v>26.284288581776156</v>
      </c>
    </row>
    <row r="94" spans="1:64" ht="11.45" customHeight="1">
      <c r="A94" s="34" t="s">
        <v>12</v>
      </c>
      <c r="B94" s="35">
        <v>15.4</v>
      </c>
      <c r="C94" s="35">
        <v>15.6</v>
      </c>
      <c r="D94" s="35">
        <v>15.7</v>
      </c>
      <c r="E94" s="35">
        <v>15.8</v>
      </c>
      <c r="F94" s="35">
        <v>15.9</v>
      </c>
      <c r="G94" s="35">
        <v>16.2</v>
      </c>
      <c r="H94" s="35">
        <v>16.600000000000001</v>
      </c>
      <c r="I94" s="35">
        <v>17.100000000000001</v>
      </c>
      <c r="J94" s="35">
        <v>17.5</v>
      </c>
      <c r="K94" s="36">
        <v>18</v>
      </c>
      <c r="L94" s="35">
        <v>18.600000000000001</v>
      </c>
      <c r="M94" s="35">
        <v>19.3</v>
      </c>
      <c r="N94" s="35">
        <v>19.8</v>
      </c>
      <c r="O94" s="35">
        <v>20.100000000000001</v>
      </c>
      <c r="P94" s="35">
        <v>20.399999999999999</v>
      </c>
      <c r="Q94" s="35">
        <v>20.7</v>
      </c>
      <c r="R94" s="35">
        <v>20.7</v>
      </c>
      <c r="S94" s="35">
        <v>20.7</v>
      </c>
      <c r="T94" s="35">
        <v>20.8</v>
      </c>
      <c r="U94" s="35">
        <v>20.9</v>
      </c>
      <c r="V94" s="36">
        <v>21</v>
      </c>
      <c r="W94" s="35">
        <v>21.1</v>
      </c>
      <c r="X94" s="35">
        <v>21.2</v>
      </c>
      <c r="Y94" s="35">
        <v>21.4</v>
      </c>
      <c r="Z94" s="35">
        <v>21.5</v>
      </c>
      <c r="AA94" s="35">
        <v>21.8</v>
      </c>
      <c r="AB94" s="36">
        <v>22</v>
      </c>
      <c r="AC94" s="35">
        <v>22.1</v>
      </c>
      <c r="AD94" s="35">
        <v>22.2</v>
      </c>
      <c r="AE94" s="35">
        <v>22.4</v>
      </c>
      <c r="AF94" s="37">
        <v>22.698697468517661</v>
      </c>
      <c r="AG94" s="37">
        <v>23.049153419418275</v>
      </c>
      <c r="AH94" s="37">
        <v>23.44527696465558</v>
      </c>
      <c r="AI94" s="37">
        <v>23.879969957394575</v>
      </c>
      <c r="AJ94" s="37">
        <v>24.340588993269602</v>
      </c>
      <c r="AK94" s="37">
        <v>24.791530725506828</v>
      </c>
      <c r="AL94" s="37">
        <v>25.225530815924003</v>
      </c>
      <c r="AM94" s="37">
        <v>25.638551927609271</v>
      </c>
      <c r="AN94" s="37">
        <v>26.015758261679569</v>
      </c>
      <c r="AO94" s="37">
        <v>26.34353114384399</v>
      </c>
      <c r="AP94" s="37">
        <v>26.594595240842938</v>
      </c>
      <c r="AQ94" s="37">
        <v>26.780651826762433</v>
      </c>
      <c r="AR94" s="37">
        <v>26.892980719232593</v>
      </c>
      <c r="AS94" s="37">
        <v>26.910747976793122</v>
      </c>
      <c r="AT94" s="37">
        <v>26.883462309774863</v>
      </c>
      <c r="AU94" s="37">
        <v>26.845896162734487</v>
      </c>
      <c r="AV94" s="37">
        <v>26.814869042290972</v>
      </c>
      <c r="AW94" s="37">
        <v>26.805763981489132</v>
      </c>
      <c r="AX94" s="37">
        <v>26.808892116012547</v>
      </c>
      <c r="AY94" s="37">
        <v>26.820951363216096</v>
      </c>
      <c r="AZ94" s="37">
        <v>26.863826296334043</v>
      </c>
      <c r="BA94" s="37">
        <v>26.927560636952521</v>
      </c>
      <c r="BB94" s="37">
        <v>26.990131601810546</v>
      </c>
      <c r="BC94" s="37">
        <v>27.043908968377043</v>
      </c>
      <c r="BD94" s="37">
        <v>27.084535298904061</v>
      </c>
      <c r="BE94" s="37">
        <v>27.129204459622997</v>
      </c>
      <c r="BF94" s="37">
        <v>27.19692625169013</v>
      </c>
      <c r="BG94" s="37">
        <v>27.295917593020938</v>
      </c>
      <c r="BH94" s="37">
        <v>27.427117004963979</v>
      </c>
      <c r="BI94" s="37">
        <v>27.566859410974018</v>
      </c>
      <c r="BJ94" s="37">
        <v>27.708994431792963</v>
      </c>
      <c r="BK94" s="37">
        <v>27.820997549923973</v>
      </c>
      <c r="BL94" s="37">
        <v>27.880101298645062</v>
      </c>
    </row>
    <row r="95" spans="1:64" ht="11.45" customHeight="1">
      <c r="A95" s="40" t="s">
        <v>88</v>
      </c>
      <c r="B95">
        <v>11.42087579485186</v>
      </c>
      <c r="C95">
        <v>11.414467334050357</v>
      </c>
      <c r="D95">
        <v>11.360969352945991</v>
      </c>
      <c r="E95">
        <v>11.347249601685075</v>
      </c>
      <c r="F95">
        <v>11.275924738079965</v>
      </c>
      <c r="G95">
        <v>11.207283282754981</v>
      </c>
      <c r="H95">
        <v>11.171761280931587</v>
      </c>
      <c r="I95">
        <v>11.130399264780968</v>
      </c>
      <c r="J95">
        <v>11.103294052614386</v>
      </c>
      <c r="K95">
        <v>11.11687926431326</v>
      </c>
      <c r="L95">
        <v>11.10116599738739</v>
      </c>
      <c r="M95">
        <v>10.92395284556687</v>
      </c>
      <c r="N95">
        <v>10.763746057863704</v>
      </c>
      <c r="O95">
        <v>10.784597890793961</v>
      </c>
      <c r="P95">
        <v>11.004985220805578</v>
      </c>
      <c r="Q95">
        <v>11.3089488012646</v>
      </c>
      <c r="R95">
        <v>11.619926118603686</v>
      </c>
      <c r="S95">
        <v>11.975096327579077</v>
      </c>
      <c r="T95">
        <v>12.334496283615405</v>
      </c>
      <c r="U95">
        <v>12.689972876393854</v>
      </c>
      <c r="V95">
        <v>13.018900123725412</v>
      </c>
      <c r="W95">
        <v>13.288041184910119</v>
      </c>
      <c r="X95">
        <v>13.56087218607745</v>
      </c>
      <c r="Y95">
        <v>13.846752236483859</v>
      </c>
      <c r="Z95">
        <v>14.145406877079761</v>
      </c>
      <c r="AA95">
        <v>14.435674665500308</v>
      </c>
      <c r="AB95">
        <v>14.727964214633376</v>
      </c>
      <c r="AC95">
        <v>15.071373456790122</v>
      </c>
      <c r="AD95">
        <v>15.266207209936381</v>
      </c>
      <c r="AE95">
        <v>15.486125308997639</v>
      </c>
      <c r="AF95" s="41">
        <v>15.791549553912706</v>
      </c>
      <c r="AG95" s="41">
        <v>16.133614339262877</v>
      </c>
      <c r="AH95" s="41">
        <v>16.50576632084438</v>
      </c>
      <c r="AI95" s="41">
        <v>16.876015523064158</v>
      </c>
      <c r="AJ95" s="41">
        <v>17.254883848282606</v>
      </c>
      <c r="AK95" s="41">
        <v>17.65623679358804</v>
      </c>
      <c r="AL95" s="41">
        <v>18.02997510042918</v>
      </c>
      <c r="AM95" s="41">
        <v>18.424411194429588</v>
      </c>
      <c r="AN95" s="41">
        <v>18.81903205181273</v>
      </c>
      <c r="AO95" s="41">
        <v>19.209235388548461</v>
      </c>
      <c r="AP95" s="41">
        <v>19.647978782462879</v>
      </c>
      <c r="AQ95" s="41">
        <v>20.09053435574404</v>
      </c>
      <c r="AR95" s="41">
        <v>20.568163856980973</v>
      </c>
      <c r="AS95" s="41">
        <v>21.040269234195311</v>
      </c>
      <c r="AT95" s="41">
        <v>21.493354812733084</v>
      </c>
      <c r="AU95" s="41">
        <v>21.940970534009885</v>
      </c>
      <c r="AV95" s="41">
        <v>22.385847936507144</v>
      </c>
      <c r="AW95" s="41">
        <v>22.832408691756946</v>
      </c>
      <c r="AX95" s="41">
        <v>23.272349224368877</v>
      </c>
      <c r="AY95" s="41">
        <v>23.772508296255456</v>
      </c>
      <c r="AZ95" s="41">
        <v>24.343088994607847</v>
      </c>
      <c r="BA95" s="41">
        <v>24.914021363706084</v>
      </c>
      <c r="BB95" s="41">
        <v>25.472121517541172</v>
      </c>
      <c r="BC95" s="41">
        <v>25.982461923408824</v>
      </c>
      <c r="BD95" s="41">
        <v>26.447970671397822</v>
      </c>
      <c r="BE95" s="41">
        <v>26.869236111273441</v>
      </c>
      <c r="BF95" s="41">
        <v>27.276402496455177</v>
      </c>
      <c r="BG95" s="41">
        <v>27.660238444468785</v>
      </c>
      <c r="BH95" s="41">
        <v>27.987690425216137</v>
      </c>
      <c r="BI95" s="41">
        <v>28.271800549178405</v>
      </c>
      <c r="BJ95" s="41">
        <v>28.563802391781522</v>
      </c>
      <c r="BK95" s="41">
        <v>28.845182899483078</v>
      </c>
      <c r="BL95" s="41">
        <v>29.104260728747239</v>
      </c>
    </row>
    <row r="96" spans="1:64" ht="11.45" customHeight="1">
      <c r="A96" s="34" t="s">
        <v>13</v>
      </c>
      <c r="B96" s="35">
        <v>15.4</v>
      </c>
      <c r="C96" s="35">
        <v>15.8</v>
      </c>
      <c r="D96" s="35">
        <v>16.2</v>
      </c>
      <c r="E96" s="35">
        <v>16.600000000000001</v>
      </c>
      <c r="F96" s="35">
        <v>16.899999999999999</v>
      </c>
      <c r="G96" s="35">
        <v>17.3</v>
      </c>
      <c r="H96" s="35">
        <v>17.7</v>
      </c>
      <c r="I96" s="35">
        <v>17.5</v>
      </c>
      <c r="J96" s="35">
        <v>17.8</v>
      </c>
      <c r="K96" s="36">
        <v>18</v>
      </c>
      <c r="L96" s="35">
        <v>18.3</v>
      </c>
      <c r="M96" s="35">
        <v>18.5</v>
      </c>
      <c r="N96" s="35">
        <v>18.600000000000001</v>
      </c>
      <c r="O96" s="35">
        <v>18.7</v>
      </c>
      <c r="P96" s="35">
        <v>18.8</v>
      </c>
      <c r="Q96" s="36">
        <v>19</v>
      </c>
      <c r="R96" s="35">
        <v>19.3</v>
      </c>
      <c r="S96" s="35">
        <v>19.7</v>
      </c>
      <c r="T96" s="35">
        <v>20.100000000000001</v>
      </c>
      <c r="U96" s="35">
        <v>20.5</v>
      </c>
      <c r="V96" s="35">
        <v>20.9</v>
      </c>
      <c r="W96" s="35">
        <v>21.3</v>
      </c>
      <c r="X96" s="35">
        <v>21.5</v>
      </c>
      <c r="Y96" s="35">
        <v>21.8</v>
      </c>
      <c r="Z96" s="36">
        <v>22</v>
      </c>
      <c r="AA96" s="35">
        <v>22.3</v>
      </c>
      <c r="AB96" s="35">
        <v>22.5</v>
      </c>
      <c r="AC96" s="35">
        <v>22.7</v>
      </c>
      <c r="AD96" s="36">
        <v>23</v>
      </c>
      <c r="AE96" s="35">
        <v>23.3</v>
      </c>
      <c r="AF96" s="37">
        <v>23.733210851941333</v>
      </c>
      <c r="AG96" s="37">
        <v>24.149333294745379</v>
      </c>
      <c r="AH96" s="37">
        <v>24.552734147537638</v>
      </c>
      <c r="AI96" s="37">
        <v>24.971438612505651</v>
      </c>
      <c r="AJ96" s="37">
        <v>25.414663351690415</v>
      </c>
      <c r="AK96" s="37">
        <v>25.894402862302492</v>
      </c>
      <c r="AL96" s="37">
        <v>26.417660500507829</v>
      </c>
      <c r="AM96" s="37">
        <v>26.992433610563094</v>
      </c>
      <c r="AN96" s="37">
        <v>27.599119628185669</v>
      </c>
      <c r="AO96" s="37">
        <v>28.184220121047236</v>
      </c>
      <c r="AP96" s="37">
        <v>28.728882591294223</v>
      </c>
      <c r="AQ96" s="37">
        <v>29.254327118291958</v>
      </c>
      <c r="AR96" s="37">
        <v>29.767495821962171</v>
      </c>
      <c r="AS96" s="37">
        <v>30.273364533363711</v>
      </c>
      <c r="AT96" s="37">
        <v>30.79446051575977</v>
      </c>
      <c r="AU96" s="37">
        <v>31.325306068741721</v>
      </c>
      <c r="AV96" s="37">
        <v>31.84560843550473</v>
      </c>
      <c r="AW96" s="37">
        <v>32.347142161899782</v>
      </c>
      <c r="AX96" s="37">
        <v>32.831102181447335</v>
      </c>
      <c r="AY96" s="37">
        <v>33.311878487422526</v>
      </c>
      <c r="AZ96" s="37">
        <v>33.787657919337825</v>
      </c>
      <c r="BA96" s="37">
        <v>34.21957617044982</v>
      </c>
      <c r="BB96" s="37">
        <v>34.591974232753628</v>
      </c>
      <c r="BC96" s="37">
        <v>34.919803101603961</v>
      </c>
      <c r="BD96" s="37">
        <v>35.1762234479258</v>
      </c>
      <c r="BE96" s="37">
        <v>35.347405947343347</v>
      </c>
      <c r="BF96" s="37">
        <v>35.444575905309414</v>
      </c>
      <c r="BG96" s="37">
        <v>35.473807620818839</v>
      </c>
      <c r="BH96" s="37">
        <v>35.470681279224046</v>
      </c>
      <c r="BI96" s="37">
        <v>35.435392592983284</v>
      </c>
      <c r="BJ96" s="37">
        <v>35.366768169028241</v>
      </c>
      <c r="BK96" s="37">
        <v>35.279481415652178</v>
      </c>
      <c r="BL96" s="37">
        <v>35.163299193348209</v>
      </c>
    </row>
    <row r="97" spans="1:64" ht="11.45" customHeight="1">
      <c r="A97" s="34" t="s">
        <v>54</v>
      </c>
      <c r="B97" s="39">
        <v>15</v>
      </c>
      <c r="C97" s="38">
        <v>15.3</v>
      </c>
      <c r="D97" s="38">
        <v>15.6</v>
      </c>
      <c r="E97" s="39">
        <v>16</v>
      </c>
      <c r="F97" s="38">
        <v>16.3</v>
      </c>
      <c r="G97" s="38">
        <v>16.5</v>
      </c>
      <c r="H97" s="38">
        <v>16.8</v>
      </c>
      <c r="I97" s="39">
        <v>17</v>
      </c>
      <c r="J97" s="39">
        <v>17</v>
      </c>
      <c r="K97" s="38">
        <v>16.8</v>
      </c>
      <c r="L97" s="38">
        <v>16.600000000000001</v>
      </c>
      <c r="M97" s="38">
        <v>16.600000000000001</v>
      </c>
      <c r="N97" s="38">
        <v>16.5</v>
      </c>
      <c r="O97" s="38">
        <v>16.399999999999999</v>
      </c>
      <c r="P97" s="38">
        <v>16.600000000000001</v>
      </c>
      <c r="Q97" s="38">
        <v>16.8</v>
      </c>
      <c r="R97" s="38">
        <v>17.100000000000001</v>
      </c>
      <c r="S97" s="38">
        <v>17.399999999999999</v>
      </c>
      <c r="T97" s="38">
        <v>17.7</v>
      </c>
      <c r="U97" s="38">
        <v>18.100000000000001</v>
      </c>
      <c r="V97" s="38">
        <v>18.399999999999999</v>
      </c>
      <c r="W97" s="38">
        <v>18.7</v>
      </c>
      <c r="X97" s="38">
        <v>18.899999999999999</v>
      </c>
      <c r="Y97" s="38">
        <v>19.100000000000001</v>
      </c>
      <c r="Z97" s="38">
        <v>19.3</v>
      </c>
      <c r="AA97" s="38">
        <v>19.5</v>
      </c>
      <c r="AB97" s="38">
        <v>19.600000000000001</v>
      </c>
      <c r="AC97" s="39">
        <v>20</v>
      </c>
      <c r="AD97" s="38">
        <v>20.100000000000001</v>
      </c>
      <c r="AE97" s="38">
        <v>20.399999999999999</v>
      </c>
      <c r="AF97" s="37">
        <v>20.810772825179885</v>
      </c>
      <c r="AG97" s="37">
        <v>21.24452029885007</v>
      </c>
      <c r="AH97" s="37">
        <v>21.699000575821216</v>
      </c>
      <c r="AI97" s="37">
        <v>22.189288246296829</v>
      </c>
      <c r="AJ97" s="37">
        <v>22.724088254332944</v>
      </c>
      <c r="AK97" s="37">
        <v>23.272691410111292</v>
      </c>
      <c r="AL97" s="37">
        <v>23.806699149104794</v>
      </c>
      <c r="AM97" s="37">
        <v>24.350680230816334</v>
      </c>
      <c r="AN97" s="37">
        <v>24.894599578883067</v>
      </c>
      <c r="AO97" s="37">
        <v>25.42707072359276</v>
      </c>
      <c r="AP97" s="37">
        <v>25.958862443033535</v>
      </c>
      <c r="AQ97" s="37">
        <v>26.494473448980642</v>
      </c>
      <c r="AR97" s="37">
        <v>27.038221188569242</v>
      </c>
      <c r="AS97" s="37">
        <v>27.582946330728838</v>
      </c>
      <c r="AT97" s="37">
        <v>28.135345786659133</v>
      </c>
      <c r="AU97" s="37">
        <v>28.697883682546546</v>
      </c>
      <c r="AV97" s="37">
        <v>29.258924415873821</v>
      </c>
      <c r="AW97" s="37">
        <v>29.800645524394799</v>
      </c>
      <c r="AX97" s="37">
        <v>30.309001632275603</v>
      </c>
      <c r="AY97" s="37">
        <v>30.767546061617253</v>
      </c>
      <c r="AZ97" s="37">
        <v>31.1675105517125</v>
      </c>
      <c r="BA97" s="37">
        <v>31.510394487758262</v>
      </c>
      <c r="BB97" s="37">
        <v>31.790506285764003</v>
      </c>
      <c r="BC97" s="37">
        <v>32.007207930839257</v>
      </c>
      <c r="BD97" s="37">
        <v>32.170188326322993</v>
      </c>
      <c r="BE97" s="37">
        <v>32.29263841608676</v>
      </c>
      <c r="BF97" s="37">
        <v>32.375988078096562</v>
      </c>
      <c r="BG97" s="37">
        <v>32.428988046947516</v>
      </c>
      <c r="BH97" s="37">
        <v>32.465194988635844</v>
      </c>
      <c r="BI97" s="37">
        <v>32.489078070822025</v>
      </c>
      <c r="BJ97" s="37">
        <v>32.499396872789937</v>
      </c>
      <c r="BK97" s="37">
        <v>32.499266877777323</v>
      </c>
      <c r="BL97" s="37">
        <v>32.500132339165518</v>
      </c>
    </row>
    <row r="98" spans="1:64" ht="11.45" customHeight="1">
      <c r="A98" s="34" t="s">
        <v>14</v>
      </c>
      <c r="B98" s="35">
        <v>14.8</v>
      </c>
      <c r="C98" s="35">
        <v>15.1</v>
      </c>
      <c r="D98" s="35">
        <v>15.3</v>
      </c>
      <c r="E98" s="35">
        <v>15.5</v>
      </c>
      <c r="F98" s="35">
        <v>15.7</v>
      </c>
      <c r="G98" s="35">
        <v>15.8</v>
      </c>
      <c r="H98" s="35">
        <v>15.9</v>
      </c>
      <c r="I98" s="36">
        <v>16</v>
      </c>
      <c r="J98" s="35">
        <v>16.100000000000001</v>
      </c>
      <c r="K98" s="35">
        <v>16.2</v>
      </c>
      <c r="L98" s="35">
        <v>16.3</v>
      </c>
      <c r="M98" s="35">
        <v>16.399999999999999</v>
      </c>
      <c r="N98" s="35">
        <v>16.3</v>
      </c>
      <c r="O98" s="35">
        <v>16.399999999999999</v>
      </c>
      <c r="P98" s="35">
        <v>16.5</v>
      </c>
      <c r="Q98" s="35">
        <v>16.600000000000001</v>
      </c>
      <c r="R98" s="35">
        <v>16.7</v>
      </c>
      <c r="S98" s="35">
        <v>17.100000000000001</v>
      </c>
      <c r="T98" s="35">
        <v>17.600000000000001</v>
      </c>
      <c r="U98" s="36">
        <v>18</v>
      </c>
      <c r="V98" s="35">
        <v>18.399999999999999</v>
      </c>
      <c r="W98" s="35">
        <v>18.899999999999999</v>
      </c>
      <c r="X98" s="35">
        <v>19.3</v>
      </c>
      <c r="Y98" s="35">
        <v>19.7</v>
      </c>
      <c r="Z98" s="36">
        <v>20</v>
      </c>
      <c r="AA98" s="35">
        <v>20.399999999999999</v>
      </c>
      <c r="AB98" s="35">
        <v>20.6</v>
      </c>
      <c r="AC98" s="35">
        <v>20.9</v>
      </c>
      <c r="AD98" s="35">
        <v>21.1</v>
      </c>
      <c r="AE98" s="35">
        <v>21.4</v>
      </c>
      <c r="AF98" s="37">
        <v>21.728793222272273</v>
      </c>
      <c r="AG98" s="37">
        <v>22.054511155665971</v>
      </c>
      <c r="AH98" s="37">
        <v>22.375086811189178</v>
      </c>
      <c r="AI98" s="37">
        <v>22.706792350407529</v>
      </c>
      <c r="AJ98" s="37">
        <v>23.056131972801268</v>
      </c>
      <c r="AK98" s="37">
        <v>23.395961243974885</v>
      </c>
      <c r="AL98" s="37">
        <v>23.715224953575678</v>
      </c>
      <c r="AM98" s="37">
        <v>24.004617528531789</v>
      </c>
      <c r="AN98" s="37">
        <v>24.269100867042976</v>
      </c>
      <c r="AO98" s="37">
        <v>24.531221059860702</v>
      </c>
      <c r="AP98" s="37">
        <v>24.795568805687147</v>
      </c>
      <c r="AQ98" s="37">
        <v>25.069105435160331</v>
      </c>
      <c r="AR98" s="37">
        <v>25.349180366224338</v>
      </c>
      <c r="AS98" s="37">
        <v>25.60787277239373</v>
      </c>
      <c r="AT98" s="37">
        <v>25.815082998554164</v>
      </c>
      <c r="AU98" s="37">
        <v>25.95916966554627</v>
      </c>
      <c r="AV98" s="37">
        <v>26.051785526416896</v>
      </c>
      <c r="AW98" s="37">
        <v>26.135978789698171</v>
      </c>
      <c r="AX98" s="37">
        <v>26.228875867176011</v>
      </c>
      <c r="AY98" s="37">
        <v>26.328462735679899</v>
      </c>
      <c r="AZ98" s="37">
        <v>26.4687662980628</v>
      </c>
      <c r="BA98" s="37">
        <v>26.630817445215992</v>
      </c>
      <c r="BB98" s="37">
        <v>26.78091785083215</v>
      </c>
      <c r="BC98" s="37">
        <v>26.89700933963038</v>
      </c>
      <c r="BD98" s="37">
        <v>26.991678219976542</v>
      </c>
      <c r="BE98" s="37">
        <v>27.102638442319694</v>
      </c>
      <c r="BF98" s="37">
        <v>27.223920304086633</v>
      </c>
      <c r="BG98" s="37">
        <v>27.344015064236086</v>
      </c>
      <c r="BH98" s="37">
        <v>27.461004641439644</v>
      </c>
      <c r="BI98" s="37">
        <v>27.57448531594309</v>
      </c>
      <c r="BJ98" s="37">
        <v>27.681396189151094</v>
      </c>
      <c r="BK98" s="37">
        <v>27.7758472198372</v>
      </c>
      <c r="BL98" s="37">
        <v>27.852627518691712</v>
      </c>
    </row>
    <row r="99" spans="1:64" ht="11.45" customHeight="1">
      <c r="A99" s="34" t="s">
        <v>15</v>
      </c>
      <c r="B99" s="38">
        <v>16.5</v>
      </c>
      <c r="C99" s="38">
        <v>16.899999999999999</v>
      </c>
      <c r="D99" s="38">
        <v>17.2</v>
      </c>
      <c r="E99" s="38">
        <v>17.5</v>
      </c>
      <c r="F99" s="38">
        <v>17.8</v>
      </c>
      <c r="G99" s="38">
        <v>18.100000000000001</v>
      </c>
      <c r="H99" s="38">
        <v>18.399999999999999</v>
      </c>
      <c r="I99" s="38">
        <v>18.7</v>
      </c>
      <c r="J99" s="39">
        <v>19</v>
      </c>
      <c r="K99" s="38">
        <v>19.2</v>
      </c>
      <c r="L99" s="38">
        <v>19.5</v>
      </c>
      <c r="M99" s="38">
        <v>19.8</v>
      </c>
      <c r="N99" s="38">
        <v>20.100000000000001</v>
      </c>
      <c r="O99" s="38">
        <v>20.2</v>
      </c>
      <c r="P99" s="38">
        <v>20.2</v>
      </c>
      <c r="Q99" s="38">
        <v>20.399999999999999</v>
      </c>
      <c r="R99" s="38">
        <v>20.399999999999999</v>
      </c>
      <c r="S99" s="38">
        <v>20.8</v>
      </c>
      <c r="T99" s="38">
        <v>21.1</v>
      </c>
      <c r="U99" s="38">
        <v>21.5</v>
      </c>
      <c r="V99" s="38">
        <v>21.9</v>
      </c>
      <c r="W99" s="38">
        <v>22.1</v>
      </c>
      <c r="X99" s="38">
        <v>22.4</v>
      </c>
      <c r="Y99" s="38">
        <v>22.6</v>
      </c>
      <c r="Z99" s="38">
        <v>22.9</v>
      </c>
      <c r="AA99" s="38">
        <v>23.2</v>
      </c>
      <c r="AB99" s="38">
        <v>23.5</v>
      </c>
      <c r="AC99" s="38">
        <v>23.8</v>
      </c>
      <c r="AD99" s="39">
        <v>24</v>
      </c>
      <c r="AE99" s="38">
        <v>24.3</v>
      </c>
      <c r="AF99" s="37">
        <v>24.693255763179828</v>
      </c>
      <c r="AG99" s="37">
        <v>25.113430553689682</v>
      </c>
      <c r="AH99" s="37">
        <v>25.558377147838236</v>
      </c>
      <c r="AI99" s="37">
        <v>26.033561090732675</v>
      </c>
      <c r="AJ99" s="37">
        <v>26.575001873252688</v>
      </c>
      <c r="AK99" s="37">
        <v>27.147082006643998</v>
      </c>
      <c r="AL99" s="37">
        <v>27.702827865201119</v>
      </c>
      <c r="AM99" s="37">
        <v>28.245524698502223</v>
      </c>
      <c r="AN99" s="37">
        <v>28.770334670541967</v>
      </c>
      <c r="AO99" s="37">
        <v>29.289893670256244</v>
      </c>
      <c r="AP99" s="37">
        <v>29.787931085407045</v>
      </c>
      <c r="AQ99" s="37">
        <v>30.266460980830654</v>
      </c>
      <c r="AR99" s="37">
        <v>30.738491344697731</v>
      </c>
      <c r="AS99" s="37">
        <v>31.19056849263065</v>
      </c>
      <c r="AT99" s="37">
        <v>31.634756276645568</v>
      </c>
      <c r="AU99" s="37">
        <v>32.050151263074518</v>
      </c>
      <c r="AV99" s="37">
        <v>32.400784025805109</v>
      </c>
      <c r="AW99" s="37">
        <v>32.687718819864315</v>
      </c>
      <c r="AX99" s="37">
        <v>32.923231243713978</v>
      </c>
      <c r="AY99" s="37">
        <v>33.104295113707643</v>
      </c>
      <c r="AZ99" s="37">
        <v>33.234200355806649</v>
      </c>
      <c r="BA99" s="37">
        <v>33.330955513245442</v>
      </c>
      <c r="BB99" s="37">
        <v>33.409934638340609</v>
      </c>
      <c r="BC99" s="37">
        <v>33.467034724078424</v>
      </c>
      <c r="BD99" s="37">
        <v>33.496380077034871</v>
      </c>
      <c r="BE99" s="37">
        <v>33.507231529353632</v>
      </c>
      <c r="BF99" s="37">
        <v>33.493467898855002</v>
      </c>
      <c r="BG99" s="37">
        <v>33.463212382401061</v>
      </c>
      <c r="BH99" s="37">
        <v>33.44407361599923</v>
      </c>
      <c r="BI99" s="37">
        <v>33.426041971720835</v>
      </c>
      <c r="BJ99" s="37">
        <v>33.400171331997022</v>
      </c>
      <c r="BK99" s="37">
        <v>33.37091920218888</v>
      </c>
      <c r="BL99" s="37">
        <v>33.340327412256407</v>
      </c>
    </row>
    <row r="100" spans="1:64" ht="11.45" customHeight="1">
      <c r="A100" s="34" t="s">
        <v>16</v>
      </c>
      <c r="B100" s="35">
        <v>13.9</v>
      </c>
      <c r="C100" s="35">
        <v>14.1</v>
      </c>
      <c r="D100" s="35">
        <v>14.2</v>
      </c>
      <c r="E100" s="35">
        <v>14.3</v>
      </c>
      <c r="F100" s="35">
        <v>14.3</v>
      </c>
      <c r="G100" s="35">
        <v>14.3</v>
      </c>
      <c r="H100" s="35">
        <v>13.9</v>
      </c>
      <c r="I100" s="35">
        <v>13.9</v>
      </c>
      <c r="J100" s="36">
        <v>14</v>
      </c>
      <c r="K100" s="36">
        <v>14</v>
      </c>
      <c r="L100" s="35">
        <v>14.1</v>
      </c>
      <c r="M100" s="35">
        <v>14.1</v>
      </c>
      <c r="N100" s="36">
        <v>14</v>
      </c>
      <c r="O100" s="36">
        <v>14</v>
      </c>
      <c r="P100" s="36">
        <v>14</v>
      </c>
      <c r="Q100" s="36">
        <v>14</v>
      </c>
      <c r="R100" s="35">
        <v>13.9</v>
      </c>
      <c r="S100" s="36">
        <v>14</v>
      </c>
      <c r="T100" s="36">
        <v>14</v>
      </c>
      <c r="U100" s="35">
        <v>14.1</v>
      </c>
      <c r="V100" s="35">
        <v>14.2</v>
      </c>
      <c r="W100" s="35">
        <v>14.2</v>
      </c>
      <c r="X100" s="35">
        <v>14.2</v>
      </c>
      <c r="Y100" s="35">
        <v>14.3</v>
      </c>
      <c r="Z100" s="35">
        <v>14.4</v>
      </c>
      <c r="AA100" s="35">
        <v>14.5</v>
      </c>
      <c r="AB100" s="35">
        <v>14.6</v>
      </c>
      <c r="AC100" s="35">
        <v>14.8</v>
      </c>
      <c r="AD100" s="35">
        <v>14.9</v>
      </c>
      <c r="AE100" s="36">
        <v>15</v>
      </c>
      <c r="AF100" s="37">
        <v>15.228340612814192</v>
      </c>
      <c r="AG100" s="37">
        <v>15.486000419535401</v>
      </c>
      <c r="AH100" s="37">
        <v>15.774319893356513</v>
      </c>
      <c r="AI100" s="37">
        <v>16.091675130403594</v>
      </c>
      <c r="AJ100" s="37">
        <v>16.439145995065306</v>
      </c>
      <c r="AK100" s="37">
        <v>16.798166204312231</v>
      </c>
      <c r="AL100" s="37">
        <v>17.145300074249612</v>
      </c>
      <c r="AM100" s="37">
        <v>17.488827071123861</v>
      </c>
      <c r="AN100" s="37">
        <v>17.832835812965435</v>
      </c>
      <c r="AO100" s="37">
        <v>18.163559858513327</v>
      </c>
      <c r="AP100" s="37">
        <v>18.473927997769803</v>
      </c>
      <c r="AQ100" s="37">
        <v>18.781385564712483</v>
      </c>
      <c r="AR100" s="37">
        <v>19.079697875676171</v>
      </c>
      <c r="AS100" s="37">
        <v>19.343080140221009</v>
      </c>
      <c r="AT100" s="37">
        <v>19.598871375135872</v>
      </c>
      <c r="AU100" s="37">
        <v>19.864641675464863</v>
      </c>
      <c r="AV100" s="37">
        <v>20.12834152413523</v>
      </c>
      <c r="AW100" s="37">
        <v>20.403633712247629</v>
      </c>
      <c r="AX100" s="37">
        <v>20.689401218359873</v>
      </c>
      <c r="AY100" s="37">
        <v>20.968722867843233</v>
      </c>
      <c r="AZ100" s="37">
        <v>21.264634287752191</v>
      </c>
      <c r="BA100" s="37">
        <v>21.573424866734182</v>
      </c>
      <c r="BB100" s="37">
        <v>21.883636368866142</v>
      </c>
      <c r="BC100" s="37">
        <v>22.190628242168813</v>
      </c>
      <c r="BD100" s="37">
        <v>22.485679586195747</v>
      </c>
      <c r="BE100" s="37">
        <v>22.776915145683834</v>
      </c>
      <c r="BF100" s="37">
        <v>23.09018732272876</v>
      </c>
      <c r="BG100" s="37">
        <v>23.421807782785223</v>
      </c>
      <c r="BH100" s="37">
        <v>23.767987134059183</v>
      </c>
      <c r="BI100" s="37">
        <v>24.130127403239545</v>
      </c>
      <c r="BJ100" s="37">
        <v>24.502978934373584</v>
      </c>
      <c r="BK100" s="37">
        <v>24.867638390408139</v>
      </c>
      <c r="BL100" s="37">
        <v>25.228824209673274</v>
      </c>
    </row>
    <row r="101" spans="1:64" ht="11.45" customHeight="1">
      <c r="A101" s="34" t="s">
        <v>17</v>
      </c>
      <c r="B101" s="38">
        <v>13.2</v>
      </c>
      <c r="C101" s="38">
        <v>13.3</v>
      </c>
      <c r="D101" s="38">
        <v>13.4</v>
      </c>
      <c r="E101" s="38">
        <v>13.5</v>
      </c>
      <c r="F101" s="38">
        <v>13.5</v>
      </c>
      <c r="G101" s="38">
        <v>13.6</v>
      </c>
      <c r="H101" s="38">
        <v>13.6</v>
      </c>
      <c r="I101" s="38">
        <v>13.7</v>
      </c>
      <c r="J101" s="38">
        <v>13.7</v>
      </c>
      <c r="K101" s="38">
        <v>13.8</v>
      </c>
      <c r="L101" s="39">
        <v>14</v>
      </c>
      <c r="M101" s="38">
        <v>14.3</v>
      </c>
      <c r="N101" s="38">
        <v>14.5</v>
      </c>
      <c r="O101" s="38">
        <v>14.7</v>
      </c>
      <c r="P101" s="39">
        <v>15</v>
      </c>
      <c r="Q101" s="38">
        <v>15.3</v>
      </c>
      <c r="R101" s="38">
        <v>15.6</v>
      </c>
      <c r="S101" s="38">
        <v>16.2</v>
      </c>
      <c r="T101" s="38">
        <v>16.8</v>
      </c>
      <c r="U101" s="38">
        <v>17.3</v>
      </c>
      <c r="V101" s="38">
        <v>17.8</v>
      </c>
      <c r="W101" s="38">
        <v>18.2</v>
      </c>
      <c r="X101" s="38">
        <v>18.5</v>
      </c>
      <c r="Y101" s="38">
        <v>18.899999999999999</v>
      </c>
      <c r="Z101" s="38">
        <v>19.2</v>
      </c>
      <c r="AA101" s="38">
        <v>19.5</v>
      </c>
      <c r="AB101" s="38">
        <v>19.8</v>
      </c>
      <c r="AC101" s="39">
        <v>20</v>
      </c>
      <c r="AD101" s="38">
        <v>20.2</v>
      </c>
      <c r="AE101" s="38">
        <v>20.5</v>
      </c>
      <c r="AF101" s="37">
        <v>20.845831192772476</v>
      </c>
      <c r="AG101" s="37">
        <v>21.210799093057656</v>
      </c>
      <c r="AH101" s="37">
        <v>21.595750733218082</v>
      </c>
      <c r="AI101" s="37">
        <v>21.988988483948074</v>
      </c>
      <c r="AJ101" s="37">
        <v>22.387701548012441</v>
      </c>
      <c r="AK101" s="37">
        <v>22.768837813263872</v>
      </c>
      <c r="AL101" s="37">
        <v>23.113556307256811</v>
      </c>
      <c r="AM101" s="37">
        <v>23.431457532595555</v>
      </c>
      <c r="AN101" s="37">
        <v>23.739312653900026</v>
      </c>
      <c r="AO101" s="37">
        <v>24.068070721781559</v>
      </c>
      <c r="AP101" s="37">
        <v>24.398564321298057</v>
      </c>
      <c r="AQ101" s="37">
        <v>24.680434126133093</v>
      </c>
      <c r="AR101" s="37">
        <v>24.899994381827579</v>
      </c>
      <c r="AS101" s="37">
        <v>25.041441439543657</v>
      </c>
      <c r="AT101" s="37">
        <v>25.117376963894415</v>
      </c>
      <c r="AU101" s="37">
        <v>25.14900543384401</v>
      </c>
      <c r="AV101" s="37">
        <v>25.152641090340719</v>
      </c>
      <c r="AW101" s="37">
        <v>25.148349134474195</v>
      </c>
      <c r="AX101" s="37">
        <v>25.146913514901556</v>
      </c>
      <c r="AY101" s="37">
        <v>25.152803315682124</v>
      </c>
      <c r="AZ101" s="37">
        <v>25.177678722328618</v>
      </c>
      <c r="BA101" s="37">
        <v>25.214969965632605</v>
      </c>
      <c r="BB101" s="37">
        <v>25.238109347102693</v>
      </c>
      <c r="BC101" s="37">
        <v>25.252528327125919</v>
      </c>
      <c r="BD101" s="37">
        <v>25.282107347474508</v>
      </c>
      <c r="BE101" s="37">
        <v>25.338218752681794</v>
      </c>
      <c r="BF101" s="37">
        <v>25.41900000850789</v>
      </c>
      <c r="BG101" s="37">
        <v>25.517540669542743</v>
      </c>
      <c r="BH101" s="37">
        <v>25.627426727693383</v>
      </c>
      <c r="BI101" s="37">
        <v>25.751876111718005</v>
      </c>
      <c r="BJ101" s="37">
        <v>25.905145310955923</v>
      </c>
      <c r="BK101" s="37">
        <v>26.082518935595999</v>
      </c>
      <c r="BL101" s="37">
        <v>26.259741144461255</v>
      </c>
    </row>
    <row r="102" spans="1:64" ht="11.45" customHeight="1">
      <c r="A102" s="34" t="s">
        <v>18</v>
      </c>
      <c r="B102" s="35">
        <v>15.1</v>
      </c>
      <c r="C102" s="35">
        <v>15.2</v>
      </c>
      <c r="D102" s="35">
        <v>15.3</v>
      </c>
      <c r="E102" s="35">
        <v>15.4</v>
      </c>
      <c r="F102" s="35">
        <v>15.4</v>
      </c>
      <c r="G102" s="35">
        <v>15.4</v>
      </c>
      <c r="H102" s="35">
        <v>15.4</v>
      </c>
      <c r="I102" s="35">
        <v>15.5</v>
      </c>
      <c r="J102" s="35">
        <v>15.4</v>
      </c>
      <c r="K102" s="35">
        <v>15.5</v>
      </c>
      <c r="L102" s="35">
        <v>15.9</v>
      </c>
      <c r="M102" s="35">
        <v>16.399999999999999</v>
      </c>
      <c r="N102" s="35">
        <v>16.899999999999999</v>
      </c>
      <c r="O102" s="35">
        <v>17.100000000000001</v>
      </c>
      <c r="P102" s="35">
        <v>17.399999999999999</v>
      </c>
      <c r="Q102" s="35">
        <v>17.600000000000001</v>
      </c>
      <c r="R102" s="35">
        <v>17.600000000000001</v>
      </c>
      <c r="S102" s="35">
        <v>17.8</v>
      </c>
      <c r="T102" s="35">
        <v>18.100000000000001</v>
      </c>
      <c r="U102" s="35">
        <v>18.3</v>
      </c>
      <c r="V102" s="35">
        <v>18.5</v>
      </c>
      <c r="W102" s="35">
        <v>18.399999999999999</v>
      </c>
      <c r="X102" s="35">
        <v>18.5</v>
      </c>
      <c r="Y102" s="35">
        <v>18.7</v>
      </c>
      <c r="Z102" s="35">
        <v>18.8</v>
      </c>
      <c r="AA102" s="36">
        <v>19</v>
      </c>
      <c r="AB102" s="35">
        <v>19.2</v>
      </c>
      <c r="AC102" s="35">
        <v>19.399999999999999</v>
      </c>
      <c r="AD102" s="35">
        <v>19.600000000000001</v>
      </c>
      <c r="AE102" s="35">
        <v>19.8</v>
      </c>
      <c r="AF102" s="37">
        <v>20.19580162204867</v>
      </c>
      <c r="AG102" s="37">
        <v>20.630511118515614</v>
      </c>
      <c r="AH102" s="37">
        <v>21.099264731043505</v>
      </c>
      <c r="AI102" s="37">
        <v>21.591627597890763</v>
      </c>
      <c r="AJ102" s="37">
        <v>22.096341391851453</v>
      </c>
      <c r="AK102" s="37">
        <v>22.593084190469078</v>
      </c>
      <c r="AL102" s="37">
        <v>23.073079601846896</v>
      </c>
      <c r="AM102" s="37">
        <v>23.540259257767364</v>
      </c>
      <c r="AN102" s="37">
        <v>24.000335379991444</v>
      </c>
      <c r="AO102" s="37">
        <v>24.435305873477933</v>
      </c>
      <c r="AP102" s="37">
        <v>24.804616220251759</v>
      </c>
      <c r="AQ102" s="37">
        <v>25.113652018266226</v>
      </c>
      <c r="AR102" s="37">
        <v>25.383174658258636</v>
      </c>
      <c r="AS102" s="37">
        <v>25.596200829701992</v>
      </c>
      <c r="AT102" s="37">
        <v>25.773339390135941</v>
      </c>
      <c r="AU102" s="37">
        <v>25.934823055209172</v>
      </c>
      <c r="AV102" s="37">
        <v>26.059236687142505</v>
      </c>
      <c r="AW102" s="37">
        <v>26.155220933353068</v>
      </c>
      <c r="AX102" s="37">
        <v>26.246637957594981</v>
      </c>
      <c r="AY102" s="37">
        <v>26.345217838243116</v>
      </c>
      <c r="AZ102" s="37">
        <v>26.477624158815903</v>
      </c>
      <c r="BA102" s="37">
        <v>26.650527102751084</v>
      </c>
      <c r="BB102" s="37">
        <v>26.836152079176301</v>
      </c>
      <c r="BC102" s="37">
        <v>27.004086523926055</v>
      </c>
      <c r="BD102" s="37">
        <v>27.154258078347222</v>
      </c>
      <c r="BE102" s="37">
        <v>27.299780072439784</v>
      </c>
      <c r="BF102" s="37">
        <v>27.43821834843974</v>
      </c>
      <c r="BG102" s="37">
        <v>27.573896807929923</v>
      </c>
      <c r="BH102" s="37">
        <v>27.719330541458675</v>
      </c>
      <c r="BI102" s="37">
        <v>27.87245098864145</v>
      </c>
      <c r="BJ102" s="37">
        <v>28.027291322931948</v>
      </c>
      <c r="BK102" s="37">
        <v>28.191508329504597</v>
      </c>
      <c r="BL102" s="37">
        <v>28.355108302145261</v>
      </c>
    </row>
    <row r="103" spans="1:64" ht="11.45" customHeight="1">
      <c r="A103" s="34" t="s">
        <v>55</v>
      </c>
      <c r="B103" s="38">
        <v>14.8</v>
      </c>
      <c r="C103" s="38">
        <v>15.1</v>
      </c>
      <c r="D103" s="38">
        <v>15.3</v>
      </c>
      <c r="E103" s="38">
        <v>15.6</v>
      </c>
      <c r="F103" s="38">
        <v>15.8</v>
      </c>
      <c r="G103" s="39">
        <v>16</v>
      </c>
      <c r="H103" s="38">
        <v>16.3</v>
      </c>
      <c r="I103" s="38">
        <v>16.600000000000001</v>
      </c>
      <c r="J103" s="38">
        <v>16.7</v>
      </c>
      <c r="K103" s="38">
        <v>16.899999999999999</v>
      </c>
      <c r="L103" s="38">
        <v>17.2</v>
      </c>
      <c r="M103" s="38">
        <v>17.399999999999999</v>
      </c>
      <c r="N103" s="38">
        <v>17.5</v>
      </c>
      <c r="O103" s="38">
        <v>17.7</v>
      </c>
      <c r="P103" s="39">
        <v>18</v>
      </c>
      <c r="Q103" s="38">
        <v>18.3</v>
      </c>
      <c r="R103" s="38">
        <v>18.7</v>
      </c>
      <c r="S103" s="38">
        <v>19.2</v>
      </c>
      <c r="T103" s="38">
        <v>19.5</v>
      </c>
      <c r="U103" s="39">
        <v>20</v>
      </c>
      <c r="V103" s="38">
        <v>20.399999999999999</v>
      </c>
      <c r="W103" s="38">
        <v>20.9</v>
      </c>
      <c r="X103" s="38">
        <v>21.3</v>
      </c>
      <c r="Y103" s="38">
        <v>21.8</v>
      </c>
      <c r="Z103" s="38">
        <v>22.2</v>
      </c>
      <c r="AA103" s="38">
        <v>22.7</v>
      </c>
      <c r="AB103" s="38">
        <v>23.2</v>
      </c>
      <c r="AC103" s="38">
        <v>23.6</v>
      </c>
      <c r="AD103" s="38">
        <v>23.9</v>
      </c>
      <c r="AE103" s="38">
        <v>24.1</v>
      </c>
      <c r="AF103" s="37">
        <v>24.513127691463044</v>
      </c>
      <c r="AG103" s="37">
        <v>24.929776571082051</v>
      </c>
      <c r="AH103" s="37">
        <v>25.358813371597265</v>
      </c>
      <c r="AI103" s="37">
        <v>25.791435366503912</v>
      </c>
      <c r="AJ103" s="37">
        <v>26.227427297429546</v>
      </c>
      <c r="AK103" s="37">
        <v>26.666666363582134</v>
      </c>
      <c r="AL103" s="37">
        <v>27.089850602528532</v>
      </c>
      <c r="AM103" s="37">
        <v>27.498585349696338</v>
      </c>
      <c r="AN103" s="37">
        <v>27.889841128853782</v>
      </c>
      <c r="AO103" s="37">
        <v>28.269249772334444</v>
      </c>
      <c r="AP103" s="37">
        <v>28.648071863115643</v>
      </c>
      <c r="AQ103" s="37">
        <v>29.05186677240151</v>
      </c>
      <c r="AR103" s="37">
        <v>29.478008336243459</v>
      </c>
      <c r="AS103" s="37">
        <v>29.901656563770445</v>
      </c>
      <c r="AT103" s="37">
        <v>30.339439454676015</v>
      </c>
      <c r="AU103" s="37">
        <v>30.802720276386498</v>
      </c>
      <c r="AV103" s="37">
        <v>31.27832153900318</v>
      </c>
      <c r="AW103" s="37">
        <v>31.735462440988986</v>
      </c>
      <c r="AX103" s="37">
        <v>32.120713778405829</v>
      </c>
      <c r="AY103" s="37">
        <v>32.436985922029422</v>
      </c>
      <c r="AZ103" s="37">
        <v>32.720886466891493</v>
      </c>
      <c r="BA103" s="37">
        <v>32.969069736259151</v>
      </c>
      <c r="BB103" s="37">
        <v>33.185990783594065</v>
      </c>
      <c r="BC103" s="37">
        <v>33.36708004808623</v>
      </c>
      <c r="BD103" s="37">
        <v>33.502418862063038</v>
      </c>
      <c r="BE103" s="37">
        <v>33.578827744151781</v>
      </c>
      <c r="BF103" s="37">
        <v>33.600415807075088</v>
      </c>
      <c r="BG103" s="37">
        <v>33.5988744077059</v>
      </c>
      <c r="BH103" s="37">
        <v>33.594099499285399</v>
      </c>
      <c r="BI103" s="37">
        <v>33.582782433405256</v>
      </c>
      <c r="BJ103" s="37">
        <v>33.557724253440512</v>
      </c>
      <c r="BK103" s="37">
        <v>33.536611888565922</v>
      </c>
      <c r="BL103" s="37">
        <v>33.514384431421071</v>
      </c>
    </row>
    <row r="104" spans="1:64" ht="11.45" customHeight="1">
      <c r="A104" s="34" t="s">
        <v>19</v>
      </c>
      <c r="B104" s="35">
        <v>14.1</v>
      </c>
      <c r="C104" s="35">
        <v>14.3</v>
      </c>
      <c r="D104" s="35">
        <v>14.5</v>
      </c>
      <c r="E104" s="35">
        <v>14.6</v>
      </c>
      <c r="F104" s="35">
        <v>14.7</v>
      </c>
      <c r="G104" s="35">
        <v>14.8</v>
      </c>
      <c r="H104" s="36">
        <v>15</v>
      </c>
      <c r="I104" s="35">
        <v>15.2</v>
      </c>
      <c r="J104" s="35">
        <v>15.3</v>
      </c>
      <c r="K104" s="35">
        <v>15.6</v>
      </c>
      <c r="L104" s="35">
        <v>15.9</v>
      </c>
      <c r="M104" s="36">
        <v>16</v>
      </c>
      <c r="N104" s="35">
        <v>16.5</v>
      </c>
      <c r="O104" s="35">
        <v>16.5</v>
      </c>
      <c r="P104" s="35">
        <v>16.7</v>
      </c>
      <c r="Q104" s="36">
        <v>17</v>
      </c>
      <c r="R104" s="35">
        <v>17.5</v>
      </c>
      <c r="S104" s="35">
        <v>18.100000000000001</v>
      </c>
      <c r="T104" s="35">
        <v>18.8</v>
      </c>
      <c r="U104" s="35">
        <v>19.399999999999999</v>
      </c>
      <c r="V104" s="35">
        <v>19.899999999999999</v>
      </c>
      <c r="W104" s="35">
        <v>20.5</v>
      </c>
      <c r="X104" s="35">
        <v>20.9</v>
      </c>
      <c r="Y104" s="35">
        <v>21.4</v>
      </c>
      <c r="Z104" s="35">
        <v>21.8</v>
      </c>
      <c r="AA104" s="35">
        <v>22.3</v>
      </c>
      <c r="AB104" s="35">
        <v>22.7</v>
      </c>
      <c r="AC104" s="35">
        <v>23.1</v>
      </c>
      <c r="AD104" s="35">
        <v>23.3</v>
      </c>
      <c r="AE104" s="35">
        <v>23.4</v>
      </c>
      <c r="AF104" s="37">
        <v>23.690919046903876</v>
      </c>
      <c r="AG104" s="37">
        <v>23.987826142603968</v>
      </c>
      <c r="AH104" s="37">
        <v>24.29134121486878</v>
      </c>
      <c r="AI104" s="37">
        <v>24.597879090899593</v>
      </c>
      <c r="AJ104" s="37">
        <v>24.89114578577988</v>
      </c>
      <c r="AK104" s="37">
        <v>25.154668327086508</v>
      </c>
      <c r="AL104" s="37">
        <v>25.391607434193517</v>
      </c>
      <c r="AM104" s="37">
        <v>25.609983481573625</v>
      </c>
      <c r="AN104" s="37">
        <v>25.799347838313306</v>
      </c>
      <c r="AO104" s="37">
        <v>25.922944756781249</v>
      </c>
      <c r="AP104" s="37">
        <v>25.986262714349937</v>
      </c>
      <c r="AQ104" s="37">
        <v>26.015625192537652</v>
      </c>
      <c r="AR104" s="37">
        <v>26.007538033019809</v>
      </c>
      <c r="AS104" s="37">
        <v>25.963075340800188</v>
      </c>
      <c r="AT104" s="37">
        <v>25.946227773724335</v>
      </c>
      <c r="AU104" s="37">
        <v>26.000606667720739</v>
      </c>
      <c r="AV104" s="37">
        <v>26.092657348307384</v>
      </c>
      <c r="AW104" s="37">
        <v>26.195393784983601</v>
      </c>
      <c r="AX104" s="37">
        <v>26.294105668406793</v>
      </c>
      <c r="AY104" s="37">
        <v>26.393026962273925</v>
      </c>
      <c r="AZ104" s="37">
        <v>26.50386510893485</v>
      </c>
      <c r="BA104" s="37">
        <v>26.634570707713543</v>
      </c>
      <c r="BB104" s="37">
        <v>26.806632696275848</v>
      </c>
      <c r="BC104" s="37">
        <v>27.021524732402828</v>
      </c>
      <c r="BD104" s="37">
        <v>27.245014050486986</v>
      </c>
      <c r="BE104" s="37">
        <v>27.455047899304891</v>
      </c>
      <c r="BF104" s="37">
        <v>27.645091231667674</v>
      </c>
      <c r="BG104" s="37">
        <v>27.824191469212543</v>
      </c>
      <c r="BH104" s="37">
        <v>28.041802758136104</v>
      </c>
      <c r="BI104" s="37">
        <v>28.302531765211629</v>
      </c>
      <c r="BJ104" s="37">
        <v>28.586790670033452</v>
      </c>
      <c r="BK104" s="37">
        <v>28.889358298731405</v>
      </c>
      <c r="BL104" s="37">
        <v>29.203340879890938</v>
      </c>
    </row>
    <row r="105" spans="1:64" ht="11.45" customHeight="1">
      <c r="A105" s="34" t="s">
        <v>20</v>
      </c>
      <c r="B105" s="38">
        <v>17.5</v>
      </c>
      <c r="C105" s="38">
        <v>17.5</v>
      </c>
      <c r="D105" s="38">
        <v>17.399999999999999</v>
      </c>
      <c r="E105" s="38">
        <v>17.399999999999999</v>
      </c>
      <c r="F105" s="38">
        <v>17.399999999999999</v>
      </c>
      <c r="G105" s="38">
        <v>17.3</v>
      </c>
      <c r="H105" s="38">
        <v>17.2</v>
      </c>
      <c r="I105" s="38">
        <v>17.2</v>
      </c>
      <c r="J105" s="38">
        <v>17.2</v>
      </c>
      <c r="K105" s="38">
        <v>17.2</v>
      </c>
      <c r="L105" s="38">
        <v>17.2</v>
      </c>
      <c r="M105" s="38">
        <v>17.3</v>
      </c>
      <c r="N105" s="38">
        <v>17.399999999999999</v>
      </c>
      <c r="O105" s="38">
        <v>17.5</v>
      </c>
      <c r="P105" s="38">
        <v>17.8</v>
      </c>
      <c r="Q105" s="38">
        <v>18.100000000000001</v>
      </c>
      <c r="R105" s="38">
        <v>18.5</v>
      </c>
      <c r="S105" s="38">
        <v>18.8</v>
      </c>
      <c r="T105" s="38">
        <v>19.100000000000001</v>
      </c>
      <c r="U105" s="38">
        <v>19.399999999999999</v>
      </c>
      <c r="V105" s="38">
        <v>19.600000000000001</v>
      </c>
      <c r="W105" s="38">
        <v>19.8</v>
      </c>
      <c r="X105" s="38">
        <v>19.8</v>
      </c>
      <c r="Y105" s="38">
        <v>19.8</v>
      </c>
      <c r="Z105" s="38">
        <v>19.899999999999999</v>
      </c>
      <c r="AA105" s="39">
        <v>20</v>
      </c>
      <c r="AB105" s="38">
        <v>20.100000000000001</v>
      </c>
      <c r="AC105" s="38">
        <v>20.3</v>
      </c>
      <c r="AD105" s="38">
        <v>20.399999999999999</v>
      </c>
      <c r="AE105" s="38">
        <v>20.6</v>
      </c>
      <c r="AF105" s="37">
        <v>20.696139465589113</v>
      </c>
      <c r="AG105" s="37">
        <v>20.786433961984933</v>
      </c>
      <c r="AH105" s="37">
        <v>20.890854647389755</v>
      </c>
      <c r="AI105" s="37">
        <v>21.030929762650697</v>
      </c>
      <c r="AJ105" s="37">
        <v>21.228197978032952</v>
      </c>
      <c r="AK105" s="37">
        <v>21.459400125934582</v>
      </c>
      <c r="AL105" s="37">
        <v>21.682835891467676</v>
      </c>
      <c r="AM105" s="37">
        <v>21.891430006375064</v>
      </c>
      <c r="AN105" s="37">
        <v>22.06139508582952</v>
      </c>
      <c r="AO105" s="37">
        <v>22.175645191213949</v>
      </c>
      <c r="AP105" s="37">
        <v>22.270657254277921</v>
      </c>
      <c r="AQ105" s="37">
        <v>22.383185012924297</v>
      </c>
      <c r="AR105" s="37">
        <v>22.506716542378044</v>
      </c>
      <c r="AS105" s="37">
        <v>22.61934910747749</v>
      </c>
      <c r="AT105" s="37">
        <v>22.730156565893683</v>
      </c>
      <c r="AU105" s="37">
        <v>22.826733184802709</v>
      </c>
      <c r="AV105" s="37">
        <v>22.882518193532164</v>
      </c>
      <c r="AW105" s="37">
        <v>22.91792142927256</v>
      </c>
      <c r="AX105" s="37">
        <v>22.946155191900225</v>
      </c>
      <c r="AY105" s="37">
        <v>22.987489439153315</v>
      </c>
      <c r="AZ105" s="37">
        <v>23.064582368632585</v>
      </c>
      <c r="BA105" s="37">
        <v>23.145303894499087</v>
      </c>
      <c r="BB105" s="37">
        <v>23.222299390521194</v>
      </c>
      <c r="BC105" s="37">
        <v>23.31104452402656</v>
      </c>
      <c r="BD105" s="37">
        <v>23.414667368033733</v>
      </c>
      <c r="BE105" s="37">
        <v>23.553139702042461</v>
      </c>
      <c r="BF105" s="37">
        <v>23.723881686713522</v>
      </c>
      <c r="BG105" s="37">
        <v>23.914601761916135</v>
      </c>
      <c r="BH105" s="37">
        <v>24.142917933263632</v>
      </c>
      <c r="BI105" s="37">
        <v>24.409208933824711</v>
      </c>
      <c r="BJ105" s="37">
        <v>24.710020738223857</v>
      </c>
      <c r="BK105" s="37">
        <v>25.027464439090924</v>
      </c>
      <c r="BL105" s="37">
        <v>25.324981237708222</v>
      </c>
    </row>
    <row r="106" spans="1:64" ht="11.45" customHeight="1">
      <c r="A106" s="34" t="s">
        <v>21</v>
      </c>
      <c r="B106" s="36">
        <v>16</v>
      </c>
      <c r="C106" s="35">
        <v>15.9</v>
      </c>
      <c r="D106" s="35">
        <v>15.8</v>
      </c>
      <c r="E106" s="35">
        <v>15.7</v>
      </c>
      <c r="F106" s="35">
        <v>15.5</v>
      </c>
      <c r="G106" s="35">
        <v>15.3</v>
      </c>
      <c r="H106" s="35">
        <v>15.1</v>
      </c>
      <c r="I106" s="35">
        <v>14.9</v>
      </c>
      <c r="J106" s="35">
        <v>14.8</v>
      </c>
      <c r="K106" s="35">
        <v>14.7</v>
      </c>
      <c r="L106" s="35">
        <v>14.7</v>
      </c>
      <c r="M106" s="35">
        <v>14.7</v>
      </c>
      <c r="N106" s="35">
        <v>14.6</v>
      </c>
      <c r="O106" s="35">
        <v>14.6</v>
      </c>
      <c r="P106" s="35">
        <v>14.7</v>
      </c>
      <c r="Q106" s="35">
        <v>14.9</v>
      </c>
      <c r="R106" s="35">
        <v>15.1</v>
      </c>
      <c r="S106" s="35">
        <v>15.4</v>
      </c>
      <c r="T106" s="35">
        <v>15.7</v>
      </c>
      <c r="U106" s="35">
        <v>15.9</v>
      </c>
      <c r="V106" s="35">
        <v>16.2</v>
      </c>
      <c r="W106" s="35">
        <v>16.399999999999999</v>
      </c>
      <c r="X106" s="35">
        <v>16.600000000000001</v>
      </c>
      <c r="Y106" s="35">
        <v>16.899999999999999</v>
      </c>
      <c r="Z106" s="35">
        <v>17.2</v>
      </c>
      <c r="AA106" s="35">
        <v>17.5</v>
      </c>
      <c r="AB106" s="35">
        <v>17.899999999999999</v>
      </c>
      <c r="AC106" s="35">
        <v>18.2</v>
      </c>
      <c r="AD106" s="35">
        <v>18.399999999999999</v>
      </c>
      <c r="AE106" s="35">
        <v>18.7</v>
      </c>
      <c r="AF106" s="37">
        <v>19.038707116259143</v>
      </c>
      <c r="AG106" s="37">
        <v>19.349937417321371</v>
      </c>
      <c r="AH106" s="37">
        <v>19.642320819381045</v>
      </c>
      <c r="AI106" s="37">
        <v>19.931717252258082</v>
      </c>
      <c r="AJ106" s="37">
        <v>20.241281790732813</v>
      </c>
      <c r="AK106" s="37">
        <v>20.567438717405263</v>
      </c>
      <c r="AL106" s="37">
        <v>20.895459715259381</v>
      </c>
      <c r="AM106" s="37">
        <v>21.218982993686282</v>
      </c>
      <c r="AN106" s="37">
        <v>21.545971461615451</v>
      </c>
      <c r="AO106" s="37">
        <v>21.877711051372408</v>
      </c>
      <c r="AP106" s="37">
        <v>22.186258133826993</v>
      </c>
      <c r="AQ106" s="37">
        <v>22.474571357596297</v>
      </c>
      <c r="AR106" s="37">
        <v>22.755277984710638</v>
      </c>
      <c r="AS106" s="37">
        <v>23.003093156515995</v>
      </c>
      <c r="AT106" s="37">
        <v>23.219405040197007</v>
      </c>
      <c r="AU106" s="37">
        <v>23.402933082309353</v>
      </c>
      <c r="AV106" s="37">
        <v>23.540578427541259</v>
      </c>
      <c r="AW106" s="37">
        <v>23.64495772689234</v>
      </c>
      <c r="AX106" s="37">
        <v>23.747108649379712</v>
      </c>
      <c r="AY106" s="37">
        <v>23.863208226017051</v>
      </c>
      <c r="AZ106" s="37">
        <v>23.989046258316645</v>
      </c>
      <c r="BA106" s="37">
        <v>24.115074143273333</v>
      </c>
      <c r="BB106" s="37">
        <v>24.24523989943815</v>
      </c>
      <c r="BC106" s="37">
        <v>24.38393892849076</v>
      </c>
      <c r="BD106" s="37">
        <v>24.522190128300419</v>
      </c>
      <c r="BE106" s="37">
        <v>24.671636096526772</v>
      </c>
      <c r="BF106" s="37">
        <v>24.838638127275605</v>
      </c>
      <c r="BG106" s="37">
        <v>25.018045947295306</v>
      </c>
      <c r="BH106" s="37">
        <v>25.224459460245182</v>
      </c>
      <c r="BI106" s="37">
        <v>25.457868163648261</v>
      </c>
      <c r="BJ106" s="37">
        <v>25.702112356084147</v>
      </c>
      <c r="BK106" s="37">
        <v>25.945528811603705</v>
      </c>
      <c r="BL106" s="37">
        <v>26.172670667036162</v>
      </c>
    </row>
    <row r="107" spans="1:64" ht="11.45" customHeight="1">
      <c r="A107" s="42" t="s">
        <v>78</v>
      </c>
      <c r="B107" s="43">
        <v>14.993913522680913</v>
      </c>
      <c r="C107" s="43">
        <v>15.13188210261926</v>
      </c>
      <c r="D107" s="43">
        <v>15.243151488688158</v>
      </c>
      <c r="E107" s="43">
        <v>15.365173046283466</v>
      </c>
      <c r="F107" s="43">
        <v>15.444301902929228</v>
      </c>
      <c r="G107" s="43">
        <v>15.523637175596539</v>
      </c>
      <c r="H107" s="43">
        <v>15.628597021610121</v>
      </c>
      <c r="I107" s="43">
        <v>15.748492251136996</v>
      </c>
      <c r="J107" s="43">
        <v>15.81563800404726</v>
      </c>
      <c r="K107" s="43">
        <v>15.924375328024096</v>
      </c>
      <c r="L107" s="43">
        <v>16.092397384414411</v>
      </c>
      <c r="M107" s="43">
        <v>16.271073295812837</v>
      </c>
      <c r="N107" s="43">
        <v>16.404903542912596</v>
      </c>
      <c r="O107" s="43">
        <v>16.514199837753381</v>
      </c>
      <c r="P107" s="43">
        <v>16.715768093908117</v>
      </c>
      <c r="Q107" s="43">
        <v>16.962226830866509</v>
      </c>
      <c r="R107" s="43">
        <v>17.186148162969513</v>
      </c>
      <c r="S107" s="43">
        <v>17.551930486736854</v>
      </c>
      <c r="T107" s="43">
        <v>17.918038175662723</v>
      </c>
      <c r="U107" s="43">
        <v>18.268459452030299</v>
      </c>
      <c r="V107" s="43">
        <v>18.601453855671188</v>
      </c>
      <c r="W107" s="43">
        <v>18.868310860377701</v>
      </c>
      <c r="X107" s="43">
        <v>19.120067091236727</v>
      </c>
      <c r="Y107" s="43">
        <v>19.395904018191068</v>
      </c>
      <c r="Z107" s="43">
        <v>19.649646682852289</v>
      </c>
      <c r="AA107" s="43">
        <v>19.94889805119233</v>
      </c>
      <c r="AB107" s="43">
        <v>20.209843401125642</v>
      </c>
      <c r="AC107" s="43">
        <v>20.482413342830007</v>
      </c>
      <c r="AD107" s="43">
        <v>20.666631323841258</v>
      </c>
      <c r="AE107" s="43">
        <v>20.898932716076743</v>
      </c>
      <c r="AF107" s="43">
        <v>21.219093242271512</v>
      </c>
      <c r="AG107" s="43">
        <v>21.553763900508219</v>
      </c>
      <c r="AH107" s="43">
        <v>21.903731683923699</v>
      </c>
      <c r="AI107" s="43">
        <v>22.271738268772292</v>
      </c>
      <c r="AJ107" s="43">
        <v>22.663024076059084</v>
      </c>
      <c r="AK107" s="43">
        <v>23.058349334479015</v>
      </c>
      <c r="AL107" s="43">
        <v>23.437626247245326</v>
      </c>
      <c r="AM107" s="43">
        <v>23.802080039451159</v>
      </c>
      <c r="AN107" s="43">
        <v>24.144083751774545</v>
      </c>
      <c r="AO107" s="43">
        <v>24.464532633632267</v>
      </c>
      <c r="AP107" s="43">
        <v>24.766596988614911</v>
      </c>
      <c r="AQ107" s="43">
        <v>25.055569896556481</v>
      </c>
      <c r="AR107" s="43">
        <v>25.33391704003725</v>
      </c>
      <c r="AS107" s="43">
        <v>25.580582337718262</v>
      </c>
      <c r="AT107" s="43">
        <v>25.806834228373383</v>
      </c>
      <c r="AU107" s="43">
        <v>26.02331183466503</v>
      </c>
      <c r="AV107" s="43">
        <v>26.219776397773256</v>
      </c>
      <c r="AW107" s="43">
        <v>26.39965815962092</v>
      </c>
      <c r="AX107" s="43">
        <v>26.567178062405219</v>
      </c>
      <c r="AY107" s="43">
        <v>26.730685671081787</v>
      </c>
      <c r="AZ107" s="43">
        <v>26.902355143661644</v>
      </c>
      <c r="BA107" s="43">
        <v>27.071108524445567</v>
      </c>
      <c r="BB107" s="43">
        <v>27.22970306893712</v>
      </c>
      <c r="BC107" s="43">
        <v>27.373184418374631</v>
      </c>
      <c r="BD107" s="43">
        <v>27.50165969689753</v>
      </c>
      <c r="BE107" s="43">
        <v>27.625652353345075</v>
      </c>
      <c r="BF107" s="43">
        <v>27.748854164091274</v>
      </c>
      <c r="BG107" s="43">
        <v>27.8726098783421</v>
      </c>
      <c r="BH107" s="43">
        <v>28.00687357743497</v>
      </c>
      <c r="BI107" s="43">
        <v>28.151110878397617</v>
      </c>
      <c r="BJ107" s="43">
        <v>28.304000025027474</v>
      </c>
      <c r="BK107" s="43">
        <v>28.459707380568823</v>
      </c>
      <c r="BL107" s="43">
        <v>28.607899131244398</v>
      </c>
    </row>
    <row r="108" spans="1:64" ht="11.45" customHeight="1">
      <c r="A108" s="31"/>
    </row>
    <row r="109" spans="1:64" ht="11.45" customHeight="1">
      <c r="A109" s="31"/>
      <c r="B109" s="29"/>
    </row>
    <row r="112" spans="1:64" ht="11.45" customHeight="1">
      <c r="A112" s="30" t="s">
        <v>79</v>
      </c>
      <c r="AE112" s="44">
        <v>15.486125308997639</v>
      </c>
      <c r="AF112" s="44">
        <v>15.709631694212797</v>
      </c>
      <c r="AG112" s="44">
        <v>16.032965926828748</v>
      </c>
      <c r="AH112" s="44">
        <v>16.381707279939903</v>
      </c>
      <c r="AI112" s="44">
        <v>16.747788014678363</v>
      </c>
      <c r="AJ112" s="44">
        <v>17.112078413695869</v>
      </c>
      <c r="AK112" s="44">
        <v>17.483932577166829</v>
      </c>
      <c r="AL112" s="44">
        <v>17.8774402784986</v>
      </c>
      <c r="AM112" s="44">
        <v>18.254257374754154</v>
      </c>
      <c r="AN112" s="44">
        <v>18.640486307029821</v>
      </c>
      <c r="AO112" s="44">
        <v>19.026239589602465</v>
      </c>
      <c r="AP112" s="44">
        <v>19.406910605508845</v>
      </c>
      <c r="AQ112" s="44">
        <v>19.835553260586124</v>
      </c>
      <c r="AR112" s="44">
        <v>20.267680489984876</v>
      </c>
      <c r="AS112" s="44">
        <v>20.734501271663085</v>
      </c>
      <c r="AT112" s="44">
        <v>21.19361176240287</v>
      </c>
      <c r="AU112" s="44">
        <v>21.633893295285056</v>
      </c>
      <c r="AV112" s="44">
        <v>22.068899736629216</v>
      </c>
      <c r="AW112" s="44">
        <v>22.501235064490491</v>
      </c>
      <c r="AX112" s="44">
        <v>22.935853832626488</v>
      </c>
      <c r="AY112" s="44">
        <v>23.364454164889136</v>
      </c>
      <c r="AZ112" s="44">
        <v>23.852932814851407</v>
      </c>
      <c r="BA112" s="44">
        <v>24.411495805146302</v>
      </c>
      <c r="BB112" s="44">
        <v>24.970762459425124</v>
      </c>
      <c r="BC112" s="44">
        <v>25.517875949881308</v>
      </c>
      <c r="BD112" s="44">
        <v>26.018249429116789</v>
      </c>
      <c r="BE112" s="44">
        <v>26.474743980515871</v>
      </c>
      <c r="BF112" s="44">
        <v>26.887644708478206</v>
      </c>
      <c r="BG112" s="44">
        <v>27.286597006013075</v>
      </c>
      <c r="BH112" s="44">
        <v>27.662151502608822</v>
      </c>
      <c r="BI112" s="44">
        <v>27.981697421500488</v>
      </c>
      <c r="BJ112" s="44">
        <v>28.258013000885725</v>
      </c>
      <c r="BK112" s="44">
        <v>28.542050829520178</v>
      </c>
      <c r="BL112" s="44">
        <v>28.815264550783624</v>
      </c>
    </row>
    <row r="113" spans="1:64" ht="11.45" customHeight="1">
      <c r="A113" s="30" t="s">
        <v>80</v>
      </c>
      <c r="AE113" s="44">
        <v>20.898932716076743</v>
      </c>
      <c r="AF113" s="44">
        <v>21.038380754213872</v>
      </c>
      <c r="AG113" s="44">
        <v>21.372098771138425</v>
      </c>
      <c r="AH113" s="44">
        <v>21.719958163308043</v>
      </c>
      <c r="AI113" s="44">
        <v>22.087689952479067</v>
      </c>
      <c r="AJ113" s="44">
        <v>22.47854549730399</v>
      </c>
      <c r="AK113" s="44">
        <v>22.875111450469579</v>
      </c>
      <c r="AL113" s="44">
        <v>23.263162168375924</v>
      </c>
      <c r="AM113" s="44">
        <v>23.639067528899961</v>
      </c>
      <c r="AN113" s="44">
        <v>23.998290935204011</v>
      </c>
      <c r="AO113" s="44">
        <v>24.336771598430452</v>
      </c>
      <c r="AP113" s="44">
        <v>24.651691254848444</v>
      </c>
      <c r="AQ113" s="44">
        <v>24.956733720113572</v>
      </c>
      <c r="AR113" s="44">
        <v>25.249033160649955</v>
      </c>
      <c r="AS113" s="44">
        <v>25.513740844000846</v>
      </c>
      <c r="AT113" s="44">
        <v>25.762019957869484</v>
      </c>
      <c r="AU113" s="44">
        <v>26.002252660983334</v>
      </c>
      <c r="AV113" s="44">
        <v>26.224130699295813</v>
      </c>
      <c r="AW113" s="44">
        <v>26.430868258705058</v>
      </c>
      <c r="AX113" s="44">
        <v>26.627012558530364</v>
      </c>
      <c r="AY113" s="44">
        <v>26.814621767105699</v>
      </c>
      <c r="AZ113" s="44">
        <v>27.009374563570518</v>
      </c>
      <c r="BA113" s="44">
        <v>27.204183457002628</v>
      </c>
      <c r="BB113" s="44">
        <v>27.387217133220609</v>
      </c>
      <c r="BC113" s="44">
        <v>27.556340557849218</v>
      </c>
      <c r="BD113" s="44">
        <v>27.706774894008745</v>
      </c>
      <c r="BE113" s="44">
        <v>27.847411674291894</v>
      </c>
      <c r="BF113" s="44">
        <v>27.981931675458039</v>
      </c>
      <c r="BG113" s="44">
        <v>28.114251196147901</v>
      </c>
      <c r="BH113" s="44">
        <v>28.256690103730232</v>
      </c>
      <c r="BI113" s="44">
        <v>28.405848256422455</v>
      </c>
      <c r="BJ113" s="44">
        <v>28.557588239765732</v>
      </c>
      <c r="BK113" s="44">
        <v>28.711203282807663</v>
      </c>
      <c r="BL113" s="44">
        <v>28.856912099323857</v>
      </c>
    </row>
    <row r="116" spans="1:64" ht="11.45" customHeight="1">
      <c r="A116" s="30" t="s">
        <v>81</v>
      </c>
      <c r="B116" s="44">
        <v>-3.5730377278290533</v>
      </c>
      <c r="C116" s="44">
        <v>-3.7174147685689025</v>
      </c>
      <c r="D116" s="44">
        <v>-3.8821821357421662</v>
      </c>
      <c r="E116" s="44">
        <v>-4.0179234445983916</v>
      </c>
      <c r="F116" s="44">
        <v>-4.1683771648492627</v>
      </c>
      <c r="G116" s="44">
        <v>-4.3163538928415583</v>
      </c>
      <c r="H116" s="44">
        <v>-4.4568357406785335</v>
      </c>
      <c r="I116" s="44">
        <v>-4.6180929863560287</v>
      </c>
      <c r="J116" s="44">
        <v>-4.7123439514328744</v>
      </c>
      <c r="K116" s="44">
        <v>-4.8074960637108362</v>
      </c>
      <c r="L116" s="44">
        <v>-4.9912313870270211</v>
      </c>
      <c r="M116" s="44">
        <v>-5.347120450245967</v>
      </c>
      <c r="N116" s="44">
        <v>-5.6411574850488915</v>
      </c>
      <c r="O116" s="44">
        <v>-5.7296019469594199</v>
      </c>
      <c r="P116" s="44">
        <v>-5.7107828731025396</v>
      </c>
      <c r="Q116" s="44">
        <v>-5.6532780296019087</v>
      </c>
      <c r="R116" s="44">
        <v>-5.5662220443658263</v>
      </c>
      <c r="S116" s="44">
        <v>-5.5768341591577766</v>
      </c>
      <c r="T116" s="44">
        <v>-5.5835418920473181</v>
      </c>
      <c r="U116" s="44">
        <v>-5.578486575636445</v>
      </c>
      <c r="V116" s="44">
        <v>-5.5825537319457759</v>
      </c>
      <c r="W116" s="44">
        <v>-5.5802696754675818</v>
      </c>
      <c r="X116" s="44">
        <v>-5.5591949051592771</v>
      </c>
      <c r="Y116" s="44">
        <v>-5.5491517817072094</v>
      </c>
      <c r="Z116" s="44">
        <v>-5.5042398057725279</v>
      </c>
      <c r="AA116" s="44">
        <v>-5.5132233856920223</v>
      </c>
      <c r="AB116" s="44">
        <v>-5.4818791864922662</v>
      </c>
      <c r="AC116" s="44">
        <v>-5.4110398860398856</v>
      </c>
      <c r="AD116" s="44">
        <v>-5.4004241139048776</v>
      </c>
      <c r="AE116" s="44">
        <v>-5.4128074070791037</v>
      </c>
    </row>
    <row r="117" spans="1:64" ht="11.45" customHeight="1">
      <c r="A117" s="30" t="s">
        <v>82</v>
      </c>
      <c r="B117" s="30">
        <v>-23.829920870386566</v>
      </c>
      <c r="C117" s="30">
        <v>-24.566770632751854</v>
      </c>
      <c r="D117" s="30">
        <v>-25.468369441995698</v>
      </c>
      <c r="E117" s="30">
        <v>-26.149548934434218</v>
      </c>
      <c r="F117" s="30">
        <v>-26.98974153087924</v>
      </c>
      <c r="G117" s="30">
        <v>-27.805042362281895</v>
      </c>
      <c r="H117" s="30">
        <v>-28.51718381704983</v>
      </c>
      <c r="I117" s="30">
        <v>-29.324032502366158</v>
      </c>
      <c r="J117" s="30">
        <v>-29.79547173643563</v>
      </c>
      <c r="K117" s="30">
        <v>-30.189542538918246</v>
      </c>
      <c r="L117" s="30">
        <v>-31.016083357853564</v>
      </c>
      <c r="M117" s="30">
        <v>-32.862739617932789</v>
      </c>
      <c r="N117" s="30">
        <v>-34.387020138780635</v>
      </c>
      <c r="O117" s="30">
        <v>-34.695001896857782</v>
      </c>
      <c r="P117" s="30">
        <v>-34.164047030442916</v>
      </c>
      <c r="Q117" s="30">
        <v>-33.328631234399744</v>
      </c>
      <c r="R117" s="30">
        <v>-32.387839273719287</v>
      </c>
      <c r="S117" s="30">
        <v>-31.773337772571065</v>
      </c>
      <c r="T117" s="30">
        <v>-31.161569348764949</v>
      </c>
      <c r="U117" s="30">
        <v>-30.53616310824977</v>
      </c>
      <c r="V117" s="30">
        <v>-30.01138392332583</v>
      </c>
      <c r="W117" s="30">
        <v>-29.574823717717138</v>
      </c>
      <c r="X117" s="30">
        <v>-29.075185137332571</v>
      </c>
      <c r="Y117" s="30">
        <v>-28.609915663135677</v>
      </c>
      <c r="Z117" s="30">
        <v>-28.011902171126202</v>
      </c>
      <c r="AA117" s="30">
        <v>-27.636731470300447</v>
      </c>
      <c r="AB117" s="30">
        <v>-27.124797939735334</v>
      </c>
      <c r="AC117" s="30">
        <v>-26.417980125052264</v>
      </c>
      <c r="AD117" s="30">
        <v>-26.131129109923624</v>
      </c>
      <c r="AE117" s="30">
        <v>-25.899922644926455</v>
      </c>
    </row>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1472A-5A44-46CF-A19C-75C25AF2AF7C}">
  <dimension ref="A1:AE103"/>
  <sheetViews>
    <sheetView showGridLines="0" zoomScale="85" zoomScaleNormal="85" workbookViewId="0">
      <selection activeCell="E31" sqref="E31"/>
    </sheetView>
  </sheetViews>
  <sheetFormatPr defaultColWidth="8.88671875" defaultRowHeight="11.45" customHeight="1"/>
  <cols>
    <col min="1" max="1" width="12" style="70" customWidth="1"/>
    <col min="2" max="30" width="10" style="70" customWidth="1"/>
    <col min="31" max="31" width="13.109375" style="70" bestFit="1" customWidth="1"/>
    <col min="32" max="16384" width="8.88671875" style="70"/>
  </cols>
  <sheetData>
    <row r="1" spans="1:1" ht="14.4" customHeight="1">
      <c r="A1" s="27" t="s">
        <v>279</v>
      </c>
    </row>
    <row r="2" spans="1:1" ht="14.4" customHeight="1">
      <c r="A2" s="28" t="s">
        <v>278</v>
      </c>
    </row>
    <row r="24" spans="1:31" ht="11.45" customHeight="1">
      <c r="A24" s="28" t="s">
        <v>280</v>
      </c>
    </row>
    <row r="25" spans="1:31" ht="11.45" customHeight="1">
      <c r="A25" s="28" t="s">
        <v>281</v>
      </c>
    </row>
    <row r="26" spans="1:31" ht="11.45" customHeight="1">
      <c r="A26" s="28" t="s">
        <v>282</v>
      </c>
    </row>
    <row r="27" spans="1:31" ht="11.45" customHeight="1">
      <c r="A27" s="28"/>
    </row>
    <row r="28" spans="1:31" ht="14.4" customHeight="1">
      <c r="A28" s="28"/>
    </row>
    <row r="32" spans="1:31" ht="11.45" customHeight="1">
      <c r="AD32" s="145" t="s">
        <v>273</v>
      </c>
      <c r="AE32" s="145" t="s">
        <v>274</v>
      </c>
    </row>
    <row r="33" spans="29:31" ht="11.45" customHeight="1">
      <c r="AD33" s="141">
        <v>291428</v>
      </c>
      <c r="AE33" s="146">
        <v>5281600</v>
      </c>
    </row>
    <row r="34" spans="29:31" ht="11.45" customHeight="1">
      <c r="AE34" s="92"/>
    </row>
    <row r="35" spans="29:31" ht="12.55" customHeight="1">
      <c r="AD35" s="145" t="s">
        <v>275</v>
      </c>
      <c r="AE35" s="145" t="s">
        <v>276</v>
      </c>
    </row>
    <row r="36" spans="29:31" ht="18.2" customHeight="1">
      <c r="AD36" s="146">
        <f>(-1*AD101/100)*AD33</f>
        <v>0</v>
      </c>
      <c r="AE36" s="146">
        <f>(-1*AD103/100)*AD33</f>
        <v>0</v>
      </c>
    </row>
    <row r="37" spans="29:31" ht="11.45" customHeight="1">
      <c r="AD37" s="146"/>
    </row>
    <row r="38" spans="29:31" ht="15.65" customHeight="1">
      <c r="AC38" s="145" t="s">
        <v>277</v>
      </c>
      <c r="AD38" s="146">
        <f>AD36*1000000/AE33</f>
        <v>0</v>
      </c>
      <c r="AE38" s="146">
        <f>AE36*1000000/AE33</f>
        <v>0</v>
      </c>
    </row>
    <row r="81" spans="1:30" ht="11.45" customHeight="1">
      <c r="A81" s="72"/>
      <c r="B81" s="73" t="s">
        <v>26</v>
      </c>
      <c r="C81" s="73" t="s">
        <v>27</v>
      </c>
      <c r="D81" s="73" t="s">
        <v>28</v>
      </c>
      <c r="E81" s="73" t="s">
        <v>29</v>
      </c>
      <c r="F81" s="73" t="s">
        <v>30</v>
      </c>
      <c r="G81" s="73" t="s">
        <v>31</v>
      </c>
      <c r="H81" s="73" t="s">
        <v>32</v>
      </c>
      <c r="I81" s="73" t="s">
        <v>33</v>
      </c>
      <c r="J81" s="73" t="s">
        <v>34</v>
      </c>
      <c r="K81" s="73" t="s">
        <v>35</v>
      </c>
      <c r="L81" s="73" t="s">
        <v>36</v>
      </c>
      <c r="M81" s="73" t="s">
        <v>37</v>
      </c>
      <c r="N81" s="73" t="s">
        <v>38</v>
      </c>
      <c r="O81" s="73" t="s">
        <v>39</v>
      </c>
      <c r="P81" s="73" t="s">
        <v>40</v>
      </c>
      <c r="Q81" s="73" t="s">
        <v>41</v>
      </c>
      <c r="R81" s="73" t="s">
        <v>42</v>
      </c>
      <c r="S81" s="73" t="s">
        <v>43</v>
      </c>
      <c r="T81" s="73" t="s">
        <v>44</v>
      </c>
      <c r="U81" s="73" t="s">
        <v>45</v>
      </c>
      <c r="V81" s="73" t="s">
        <v>46</v>
      </c>
      <c r="W81" s="73" t="s">
        <v>47</v>
      </c>
      <c r="X81" s="73" t="s">
        <v>48</v>
      </c>
      <c r="Y81" s="73" t="s">
        <v>49</v>
      </c>
      <c r="Z81" s="73" t="s">
        <v>50</v>
      </c>
      <c r="AA81" s="73" t="s">
        <v>51</v>
      </c>
      <c r="AB81" s="73" t="s">
        <v>52</v>
      </c>
      <c r="AC81" s="73" t="s">
        <v>53</v>
      </c>
      <c r="AD81" s="73" t="s">
        <v>76</v>
      </c>
    </row>
    <row r="82" spans="1:30" ht="11.45" customHeight="1">
      <c r="A82" s="74" t="s">
        <v>10</v>
      </c>
      <c r="B82" s="143">
        <v>48.136516663904672</v>
      </c>
      <c r="C82" s="143">
        <v>49.049600096015148</v>
      </c>
      <c r="D82" s="143">
        <v>49.450416911959543</v>
      </c>
      <c r="E82" s="143">
        <v>49.934441685132221</v>
      </c>
      <c r="F82" s="143">
        <v>49.848374545412526</v>
      </c>
      <c r="G82" s="143">
        <v>49.31900908195918</v>
      </c>
      <c r="H82" s="143">
        <v>49.612215413099058</v>
      </c>
      <c r="I82" s="143">
        <v>49.859856639874927</v>
      </c>
      <c r="J82" s="143">
        <v>49.183215374668997</v>
      </c>
      <c r="K82" s="143">
        <v>49.080199191630477</v>
      </c>
      <c r="L82" s="143">
        <v>49.14697443148831</v>
      </c>
      <c r="M82" s="143">
        <v>49.028960346177087</v>
      </c>
      <c r="N82" s="143">
        <v>48.629368175033449</v>
      </c>
      <c r="O82" s="143">
        <v>49.679979507771442</v>
      </c>
      <c r="P82" s="143">
        <v>49.082706395015279</v>
      </c>
      <c r="Q82" s="143">
        <v>49.769327589510475</v>
      </c>
      <c r="R82" s="143">
        <v>50.585749688313044</v>
      </c>
      <c r="S82" s="143">
        <v>51.896568212862519</v>
      </c>
      <c r="T82" s="143">
        <v>52.738495596862066</v>
      </c>
      <c r="U82" s="143">
        <v>52.241378927163616</v>
      </c>
      <c r="V82" s="143">
        <v>51.40557542270502</v>
      </c>
      <c r="W82" s="143">
        <v>50.947482315444994</v>
      </c>
      <c r="X82" s="143">
        <v>51.490977142455058</v>
      </c>
      <c r="Y82" s="143">
        <v>51.402701854527109</v>
      </c>
      <c r="Z82" s="143">
        <v>49.703354858921223</v>
      </c>
      <c r="AA82" s="143">
        <v>49.418276061566672</v>
      </c>
      <c r="AB82" s="143">
        <v>49.534724890084092</v>
      </c>
      <c r="AC82" s="143">
        <v>48.627967738432311</v>
      </c>
      <c r="AD82" s="143">
        <v>49.071573244325293</v>
      </c>
    </row>
    <row r="83" spans="1:30" ht="11.45" customHeight="1">
      <c r="A83" s="74" t="s">
        <v>11</v>
      </c>
      <c r="B83" s="143">
        <v>55.240825274217507</v>
      </c>
      <c r="C83" s="143">
        <v>55.806699240882665</v>
      </c>
      <c r="D83" s="143">
        <v>54.958019029280393</v>
      </c>
      <c r="E83" s="143">
        <v>55.318588897508164</v>
      </c>
      <c r="F83" s="143">
        <v>55.730278239466408</v>
      </c>
      <c r="G83" s="143">
        <v>54.66096287947564</v>
      </c>
      <c r="H83" s="143">
        <v>54.122238676530564</v>
      </c>
      <c r="I83" s="143">
        <v>53.349512390929547</v>
      </c>
      <c r="J83" s="143">
        <v>53.640667273629589</v>
      </c>
      <c r="K83" s="143">
        <v>55.024520010506819</v>
      </c>
      <c r="L83" s="143">
        <v>56.256719176612066</v>
      </c>
      <c r="M83" s="143">
        <v>54.997326615052046</v>
      </c>
      <c r="N83" s="143">
        <v>54.762880710958228</v>
      </c>
      <c r="O83" s="143">
        <v>53.745239887425889</v>
      </c>
      <c r="P83" s="143">
        <v>53.582726998751454</v>
      </c>
      <c r="Q83" s="143">
        <v>53.994681836536934</v>
      </c>
      <c r="R83" s="143">
        <v>54.524656899296666</v>
      </c>
      <c r="S83" s="143">
        <v>54.703152606343593</v>
      </c>
      <c r="T83" s="143">
        <v>54.636461400164684</v>
      </c>
      <c r="U83" s="143">
        <v>56.529751083909282</v>
      </c>
      <c r="V83" s="143">
        <v>53.523088396836066</v>
      </c>
      <c r="W83" s="143">
        <v>52.6540829879429</v>
      </c>
      <c r="X83" s="143">
        <v>52.290363676513046</v>
      </c>
      <c r="Y83" s="143">
        <v>51.564743953254506</v>
      </c>
      <c r="Z83" s="143">
        <v>54.090311272671642</v>
      </c>
      <c r="AA83" s="143">
        <v>53.702105900230777</v>
      </c>
      <c r="AB83" s="143">
        <v>53.52750002896569</v>
      </c>
      <c r="AC83" s="143">
        <v>48.337824897275581</v>
      </c>
      <c r="AD83" s="143">
        <v>50.13840554684802</v>
      </c>
    </row>
    <row r="84" spans="1:30" ht="11.45" customHeight="1">
      <c r="A84" s="74" t="s">
        <v>12</v>
      </c>
      <c r="B84" s="143">
        <v>45.803688472284925</v>
      </c>
      <c r="C84" s="143">
        <v>45.918350144784846</v>
      </c>
      <c r="D84" s="143">
        <v>45.725795120405081</v>
      </c>
      <c r="E84" s="143">
        <v>45.64138666885453</v>
      </c>
      <c r="F84" s="143">
        <v>46.620323121064487</v>
      </c>
      <c r="G84" s="143">
        <v>46.342420855911271</v>
      </c>
      <c r="H84" s="143">
        <v>44.528063838799746</v>
      </c>
      <c r="I84" s="143">
        <v>44.157851180195742</v>
      </c>
      <c r="J84" s="143">
        <v>44.684243644039434</v>
      </c>
      <c r="K84" s="143">
        <v>43.55070125248578</v>
      </c>
      <c r="L84" s="143">
        <v>43.496265656509195</v>
      </c>
      <c r="M84" s="143">
        <v>43.553652243444425</v>
      </c>
      <c r="N84" s="143">
        <v>43.694723509373695</v>
      </c>
      <c r="O84" s="143">
        <v>44.154914892959745</v>
      </c>
      <c r="P84" s="143">
        <v>45.117060207545883</v>
      </c>
      <c r="Q84" s="143">
        <v>43.694984059998625</v>
      </c>
      <c r="R84" s="143">
        <v>44.43498640735713</v>
      </c>
      <c r="S84" s="143">
        <v>45.029103193138077</v>
      </c>
      <c r="T84" s="143">
        <v>45.273290365782202</v>
      </c>
      <c r="U84" s="143">
        <v>45.229048931886624</v>
      </c>
      <c r="V84" s="143">
        <v>45.420964788618278</v>
      </c>
      <c r="W84" s="143">
        <v>45.852395568362788</v>
      </c>
      <c r="X84" s="143">
        <v>45.904308173551762</v>
      </c>
      <c r="Y84" s="143">
        <v>46.573461221230325</v>
      </c>
      <c r="Z84" s="143">
        <v>46.891690807042956</v>
      </c>
      <c r="AA84" s="143">
        <v>46.74868536244572</v>
      </c>
      <c r="AB84" s="143">
        <v>47.542092121225309</v>
      </c>
      <c r="AC84" s="143">
        <v>46.855343525930422</v>
      </c>
      <c r="AD84" s="143">
        <v>45.811135931956372</v>
      </c>
    </row>
    <row r="85" spans="1:30" ht="11.45" customHeight="1">
      <c r="A85" s="74" t="s">
        <v>108</v>
      </c>
      <c r="B85" s="143">
        <v>41.820975337217654</v>
      </c>
      <c r="C85" s="143">
        <v>41.70477343792362</v>
      </c>
      <c r="D85" s="143">
        <v>41.415669846933085</v>
      </c>
      <c r="E85" s="143">
        <v>40.348764791363919</v>
      </c>
      <c r="F85" s="143">
        <v>41.437367592948199</v>
      </c>
      <c r="G85" s="143">
        <v>40.788342549059145</v>
      </c>
      <c r="H85" s="143">
        <v>39.035193530643561</v>
      </c>
      <c r="I85" s="143">
        <v>39.007312209173499</v>
      </c>
      <c r="J85" s="143">
        <v>38.837838929971312</v>
      </c>
      <c r="K85" s="143">
        <v>40.219670795552268</v>
      </c>
      <c r="L85" s="143">
        <v>40.87320308597436</v>
      </c>
      <c r="M85" s="143">
        <v>42.577526010974665</v>
      </c>
      <c r="N85" s="143">
        <v>42.776313562395728</v>
      </c>
      <c r="O85" s="143">
        <v>41.339342795038995</v>
      </c>
      <c r="P85" s="143">
        <v>41.667659764635779</v>
      </c>
      <c r="Q85" s="143">
        <v>42.471299514626992</v>
      </c>
      <c r="R85" s="143">
        <v>44.707283866575899</v>
      </c>
      <c r="S85" s="143">
        <v>46.530917126384018</v>
      </c>
      <c r="T85" s="143">
        <v>44.397440069421847</v>
      </c>
      <c r="U85" s="143">
        <v>43.908903569511722</v>
      </c>
      <c r="V85" s="143">
        <v>42.23659339744885</v>
      </c>
      <c r="W85" s="143">
        <v>42.538405688536493</v>
      </c>
      <c r="X85" s="143">
        <v>41.675457816008006</v>
      </c>
      <c r="Y85" s="143">
        <v>43.383471970312925</v>
      </c>
      <c r="Z85" s="143">
        <v>42.691098970168738</v>
      </c>
      <c r="AA85" s="143">
        <v>41.970149855588204</v>
      </c>
      <c r="AB85" s="143">
        <v>43.11722297320717</v>
      </c>
      <c r="AC85" s="143">
        <v>43.404537435528638</v>
      </c>
      <c r="AD85" s="143">
        <v>42.433627101865731</v>
      </c>
    </row>
    <row r="86" spans="1:30" ht="11.45" customHeight="1">
      <c r="A86" s="74" t="s">
        <v>13</v>
      </c>
      <c r="B86" s="143">
        <v>36.780277192112116</v>
      </c>
      <c r="C86" s="143">
        <v>37.794967678374661</v>
      </c>
      <c r="D86" s="143">
        <v>38.841406360989502</v>
      </c>
      <c r="E86" s="143">
        <v>40.22174768986104</v>
      </c>
      <c r="F86" s="143">
        <v>41.966864999167839</v>
      </c>
      <c r="G86" s="143">
        <v>43.944971834378599</v>
      </c>
      <c r="H86" s="143">
        <v>41.826874490890106</v>
      </c>
      <c r="I86" s="143">
        <v>40.913819372029231</v>
      </c>
      <c r="J86" s="143">
        <v>39.832046686885398</v>
      </c>
      <c r="K86" s="143">
        <v>39.774447712397539</v>
      </c>
      <c r="L86" s="143">
        <v>40.27706041995468</v>
      </c>
      <c r="M86" s="143">
        <v>39.821949622699883</v>
      </c>
      <c r="N86" s="143">
        <v>40.962950557128579</v>
      </c>
      <c r="O86" s="143">
        <v>41.223882172480494</v>
      </c>
      <c r="P86" s="143">
        <v>39.40208925643536</v>
      </c>
      <c r="Q86" s="143">
        <v>41.65919392818568</v>
      </c>
      <c r="R86" s="143">
        <v>44.57550067575869</v>
      </c>
      <c r="S86" s="143">
        <v>48.616131753122119</v>
      </c>
      <c r="T86" s="143">
        <v>50.262219849208847</v>
      </c>
      <c r="U86" s="143">
        <v>47.728256313617514</v>
      </c>
      <c r="V86" s="143">
        <v>48.85868105511485</v>
      </c>
      <c r="W86" s="143">
        <v>50.508976303567472</v>
      </c>
      <c r="X86" s="143">
        <v>49.304171587875643</v>
      </c>
      <c r="Y86" s="143">
        <v>49.501233835153862</v>
      </c>
      <c r="Z86" s="143">
        <v>48.495743628402877</v>
      </c>
      <c r="AA86" s="143">
        <v>49.730958967885186</v>
      </c>
      <c r="AB86" s="143">
        <v>49.791791503272933</v>
      </c>
      <c r="AC86" s="143">
        <v>50.397826938305791</v>
      </c>
      <c r="AD86" s="143">
        <v>48.231125739297475</v>
      </c>
    </row>
    <row r="87" spans="1:30" ht="11.45" customHeight="1">
      <c r="A87" s="74" t="s">
        <v>54</v>
      </c>
      <c r="B87" s="143">
        <v>37.325728433384789</v>
      </c>
      <c r="C87" s="143">
        <v>36.997343985318217</v>
      </c>
      <c r="D87" s="143">
        <v>37.626579366422618</v>
      </c>
      <c r="E87" s="143">
        <v>38.340316129399817</v>
      </c>
      <c r="F87" s="143">
        <v>38.706442085739916</v>
      </c>
      <c r="G87" s="143">
        <v>37.94916062998692</v>
      </c>
      <c r="H87" s="143">
        <v>37.948921333375182</v>
      </c>
      <c r="I87" s="143">
        <v>38.302540600524978</v>
      </c>
      <c r="J87" s="143">
        <v>37.971029659280191</v>
      </c>
      <c r="K87" s="143">
        <v>38.686299428295037</v>
      </c>
      <c r="L87" s="143">
        <v>39.672155169255767</v>
      </c>
      <c r="M87" s="143">
        <v>40.50634044992119</v>
      </c>
      <c r="N87" s="143">
        <v>41.061175398430315</v>
      </c>
      <c r="O87" s="143">
        <v>36.773663468868207</v>
      </c>
      <c r="P87" s="143">
        <v>34.83508699987884</v>
      </c>
      <c r="Q87" s="143">
        <v>36.357593453063423</v>
      </c>
      <c r="R87" s="143">
        <v>36.24371894562502</v>
      </c>
      <c r="S87" s="143">
        <v>37.727372765849005</v>
      </c>
      <c r="T87" s="143">
        <v>38.667403758779784</v>
      </c>
      <c r="U87" s="143">
        <v>38.993733089882177</v>
      </c>
      <c r="V87" s="143">
        <v>38.417844711492471</v>
      </c>
      <c r="W87" s="143">
        <v>37.87430975264634</v>
      </c>
      <c r="X87" s="143">
        <v>37.94836687110692</v>
      </c>
      <c r="Y87" s="143">
        <v>38.955650363448591</v>
      </c>
      <c r="Z87" s="143">
        <v>38.952150018744369</v>
      </c>
      <c r="AA87" s="143">
        <v>41.468401914960317</v>
      </c>
      <c r="AB87" s="143">
        <v>42.813527439670928</v>
      </c>
      <c r="AC87" s="143">
        <v>41.787993701356044</v>
      </c>
      <c r="AD87" s="143">
        <v>41.932385785717912</v>
      </c>
    </row>
    <row r="88" spans="1:30" ht="11.45" customHeight="1">
      <c r="A88" s="74" t="s">
        <v>14</v>
      </c>
      <c r="B88" s="143">
        <v>50.9417090926584</v>
      </c>
      <c r="C88" s="143">
        <v>52.121350531546199</v>
      </c>
      <c r="D88" s="143">
        <v>51.856836244943239</v>
      </c>
      <c r="E88" s="143">
        <v>51.586724406916716</v>
      </c>
      <c r="F88" s="143">
        <v>52.11237087391445</v>
      </c>
      <c r="G88" s="143">
        <v>51.306252054183553</v>
      </c>
      <c r="H88" s="143">
        <v>51.405395658462631</v>
      </c>
      <c r="I88" s="143">
        <v>50.748974992815192</v>
      </c>
      <c r="J88" s="143">
        <v>50.265805706519728</v>
      </c>
      <c r="K88" s="143">
        <v>50.445298963031654</v>
      </c>
      <c r="L88" s="143">
        <v>50.755782604523134</v>
      </c>
      <c r="M88" s="143">
        <v>51.092501232922181</v>
      </c>
      <c r="N88" s="143">
        <v>50.640585263362787</v>
      </c>
      <c r="O88" s="143">
        <v>50.780429765893935</v>
      </c>
      <c r="P88" s="143">
        <v>50.612307772098134</v>
      </c>
      <c r="Q88" s="143">
        <v>50.559285068983627</v>
      </c>
      <c r="R88" s="143">
        <v>51.70931537478468</v>
      </c>
      <c r="S88" s="143">
        <v>52.721012876249219</v>
      </c>
      <c r="T88" s="143">
        <v>53.653650603939852</v>
      </c>
      <c r="U88" s="143">
        <v>53.820276059275876</v>
      </c>
      <c r="V88" s="143">
        <v>53.707910451232522</v>
      </c>
      <c r="W88" s="143">
        <v>53.616480223846075</v>
      </c>
      <c r="X88" s="143">
        <v>54.300191497025864</v>
      </c>
      <c r="Y88" s="143">
        <v>54.047559042708848</v>
      </c>
      <c r="Z88" s="143">
        <v>52.953112375148365</v>
      </c>
      <c r="AA88" s="143">
        <v>52.76647364106141</v>
      </c>
      <c r="AB88" s="143">
        <v>52.879613403328889</v>
      </c>
      <c r="AC88" s="143">
        <v>53.662375467672902</v>
      </c>
      <c r="AD88" s="143">
        <v>51.552219830214447</v>
      </c>
    </row>
    <row r="89" spans="1:30" ht="11.45" customHeight="1">
      <c r="A89" s="74" t="s">
        <v>15</v>
      </c>
      <c r="B89" s="143">
        <v>44.24833487843938</v>
      </c>
      <c r="C89" s="143">
        <v>44.741040238383015</v>
      </c>
      <c r="D89" s="143">
        <v>46.34433930075005</v>
      </c>
      <c r="E89" s="143">
        <v>45.018257556667031</v>
      </c>
      <c r="F89" s="143">
        <v>45.301952011027645</v>
      </c>
      <c r="G89" s="143">
        <v>43.948387146531793</v>
      </c>
      <c r="H89" s="143">
        <v>43.951004685764751</v>
      </c>
      <c r="I89" s="143">
        <v>43.613447008581119</v>
      </c>
      <c r="J89" s="143">
        <v>43.742326991980768</v>
      </c>
      <c r="K89" s="143">
        <v>43.205840823266129</v>
      </c>
      <c r="L89" s="143">
        <v>42.954876583403433</v>
      </c>
      <c r="M89" s="143">
        <v>43.95446731837297</v>
      </c>
      <c r="N89" s="143">
        <v>45.274430240341317</v>
      </c>
      <c r="O89" s="143">
        <v>45.166910544552998</v>
      </c>
      <c r="P89" s="143">
        <v>45.996078042212808</v>
      </c>
      <c r="Q89" s="143">
        <v>45.637406519518251</v>
      </c>
      <c r="R89" s="143">
        <v>45.502244470158665</v>
      </c>
      <c r="S89" s="143">
        <v>47.495358713355422</v>
      </c>
      <c r="T89" s="143">
        <v>48.026144098848512</v>
      </c>
      <c r="U89" s="143">
        <v>47.896511625276986</v>
      </c>
      <c r="V89" s="143">
        <v>47.784684421609214</v>
      </c>
      <c r="W89" s="143">
        <v>46.575234153110934</v>
      </c>
      <c r="X89" s="143">
        <v>46.274075046446157</v>
      </c>
      <c r="Y89" s="143">
        <v>46.128678565940078</v>
      </c>
      <c r="Z89" s="143">
        <v>46.973704077919955</v>
      </c>
      <c r="AA89" s="143">
        <v>47.40499154526983</v>
      </c>
      <c r="AB89" s="143">
        <v>47.175550014073217</v>
      </c>
      <c r="AC89" s="143">
        <v>46.817541170250252</v>
      </c>
      <c r="AD89" s="143">
        <v>46.622102786210576</v>
      </c>
    </row>
    <row r="90" spans="1:30" ht="11.45" customHeight="1">
      <c r="A90" s="74" t="s">
        <v>16</v>
      </c>
      <c r="B90" s="143">
        <v>44.04811177584628</v>
      </c>
      <c r="C90" s="143">
        <v>43.976163429939078</v>
      </c>
      <c r="D90" s="143">
        <v>44.040772594330058</v>
      </c>
      <c r="E90" s="143">
        <v>44.7752656103345</v>
      </c>
      <c r="F90" s="143">
        <v>43.281519189402275</v>
      </c>
      <c r="G90" s="143">
        <v>43.526494387888278</v>
      </c>
      <c r="H90" s="143">
        <v>43.760652264037951</v>
      </c>
      <c r="I90" s="143">
        <v>43.790956815174063</v>
      </c>
      <c r="J90" s="143">
        <v>43.610665222878453</v>
      </c>
      <c r="K90" s="143">
        <v>42.282560111247491</v>
      </c>
      <c r="L90" s="143">
        <v>43.232720187576369</v>
      </c>
      <c r="M90" s="143">
        <v>41.303584491587415</v>
      </c>
      <c r="N90" s="143">
        <v>41.74842396372128</v>
      </c>
      <c r="O90" s="143">
        <v>41.297588578741106</v>
      </c>
      <c r="P90" s="143">
        <v>42.48476979926096</v>
      </c>
      <c r="Q90" s="143">
        <v>41.701353923217155</v>
      </c>
      <c r="R90" s="143">
        <v>42.156869380802512</v>
      </c>
      <c r="S90" s="143">
        <v>42.31895147250367</v>
      </c>
      <c r="T90" s="143">
        <v>42.080070068948658</v>
      </c>
      <c r="U90" s="143">
        <v>41.945075717350207</v>
      </c>
      <c r="V90" s="143">
        <v>41.711748485010794</v>
      </c>
      <c r="W90" s="143">
        <v>41.939862759993666</v>
      </c>
      <c r="X90" s="143">
        <v>42.644166632283969</v>
      </c>
      <c r="Y90" s="143">
        <v>45.547826723352166</v>
      </c>
      <c r="Z90" s="143">
        <v>45.73844934047716</v>
      </c>
      <c r="AA90" s="143">
        <v>43.930581191892045</v>
      </c>
      <c r="AB90" s="143">
        <v>43.819521316069867</v>
      </c>
      <c r="AC90" s="143">
        <v>44.029330960027863</v>
      </c>
      <c r="AD90" s="143">
        <v>47.177012618901117</v>
      </c>
    </row>
    <row r="91" spans="1:30" ht="11.45" customHeight="1">
      <c r="A91" s="74" t="s">
        <v>17</v>
      </c>
      <c r="B91" s="143">
        <v>46.062509018498751</v>
      </c>
      <c r="C91" s="143">
        <v>46.214867769159753</v>
      </c>
      <c r="D91" s="143">
        <v>44.852277069510542</v>
      </c>
      <c r="E91" s="143">
        <v>44.041494792105119</v>
      </c>
      <c r="F91" s="143">
        <v>44.55863836836506</v>
      </c>
      <c r="G91" s="143">
        <v>44.34608384510085</v>
      </c>
      <c r="H91" s="143">
        <v>43.607604241511901</v>
      </c>
      <c r="I91" s="143">
        <v>42.551118410979498</v>
      </c>
      <c r="J91" s="143">
        <v>42.560220314196322</v>
      </c>
      <c r="K91" s="143">
        <v>42.848113053146044</v>
      </c>
      <c r="L91" s="143">
        <v>42.905543442495507</v>
      </c>
      <c r="M91" s="143">
        <v>43.991086809976778</v>
      </c>
      <c r="N91" s="143">
        <v>43.008791297017382</v>
      </c>
      <c r="O91" s="143">
        <v>44.255710510840643</v>
      </c>
      <c r="P91" s="143">
        <v>43.325880353490234</v>
      </c>
      <c r="Q91" s="143">
        <v>43.589643900208699</v>
      </c>
      <c r="R91" s="143">
        <v>43.356000567061933</v>
      </c>
      <c r="S91" s="143">
        <v>43.805527534364785</v>
      </c>
      <c r="T91" s="143">
        <v>44.681151559497394</v>
      </c>
      <c r="U91" s="143">
        <v>44.497640088001212</v>
      </c>
      <c r="V91" s="143">
        <v>43.473379339936351</v>
      </c>
      <c r="W91" s="143">
        <v>44.143992779532752</v>
      </c>
      <c r="X91" s="143">
        <v>44.075135078263486</v>
      </c>
      <c r="Y91" s="143">
        <v>43.916913192755246</v>
      </c>
      <c r="Z91" s="143">
        <v>43.880149487747765</v>
      </c>
      <c r="AA91" s="143">
        <v>44.205309977304545</v>
      </c>
      <c r="AB91" s="143">
        <v>43.69603499523302</v>
      </c>
      <c r="AC91" s="143">
        <v>43.253406049385198</v>
      </c>
      <c r="AD91" s="143">
        <v>42.843520835070095</v>
      </c>
    </row>
    <row r="92" spans="1:30" ht="11.45" customHeight="1">
      <c r="A92" s="74" t="s">
        <v>18</v>
      </c>
      <c r="B92" s="143">
        <v>49.860915366401422</v>
      </c>
      <c r="C92" s="143">
        <v>51.390277442403637</v>
      </c>
      <c r="D92" s="143">
        <v>50.057192383622329</v>
      </c>
      <c r="E92" s="143">
        <v>49.893785415603233</v>
      </c>
      <c r="F92" s="143">
        <v>49.779651727107932</v>
      </c>
      <c r="G92" s="143">
        <v>49.042921413062111</v>
      </c>
      <c r="H92" s="143">
        <v>51.102800568710961</v>
      </c>
      <c r="I92" s="143">
        <v>50.186527130067851</v>
      </c>
      <c r="J92" s="143">
        <v>49.923723193050812</v>
      </c>
      <c r="K92" s="143">
        <v>49.375139528821819</v>
      </c>
      <c r="L92" s="143">
        <v>49.084246036038927</v>
      </c>
      <c r="M92" s="143">
        <v>48.311364825142505</v>
      </c>
      <c r="N92" s="143">
        <v>48.350154247821287</v>
      </c>
      <c r="O92" s="143">
        <v>48.832775619487251</v>
      </c>
      <c r="P92" s="143">
        <v>49.216432782427752</v>
      </c>
      <c r="Q92" s="143">
        <v>48.892639566115498</v>
      </c>
      <c r="R92" s="143">
        <v>48.859092634837602</v>
      </c>
      <c r="S92" s="143">
        <v>49.576612482919508</v>
      </c>
      <c r="T92" s="143">
        <v>50.435113983331448</v>
      </c>
      <c r="U92" s="143">
        <v>50.472670763237495</v>
      </c>
      <c r="V92" s="143">
        <v>50.738898543776592</v>
      </c>
      <c r="W92" s="143">
        <v>49.188338709169514</v>
      </c>
      <c r="X92" s="143">
        <v>49.045303923359675</v>
      </c>
      <c r="Y92" s="143">
        <v>49.387933178215</v>
      </c>
      <c r="Z92" s="143">
        <v>49.610342809373002</v>
      </c>
      <c r="AA92" s="143">
        <v>49.108469519841158</v>
      </c>
      <c r="AB92" s="143">
        <v>50.332950054907037</v>
      </c>
      <c r="AC92" s="143">
        <v>49.703732572274475</v>
      </c>
      <c r="AD92" s="143">
        <v>50.071308317979522</v>
      </c>
    </row>
    <row r="93" spans="1:30" ht="11.45" customHeight="1">
      <c r="A93" s="74" t="s">
        <v>55</v>
      </c>
      <c r="B93" s="143">
        <v>37.449431856886385</v>
      </c>
      <c r="C93" s="143">
        <v>38.411496603426798</v>
      </c>
      <c r="D93" s="143">
        <v>38.753477512569376</v>
      </c>
      <c r="E93" s="143">
        <v>38.292359218204666</v>
      </c>
      <c r="F93" s="143">
        <v>39.544393841975932</v>
      </c>
      <c r="G93" s="143">
        <v>39.483422419915527</v>
      </c>
      <c r="H93" s="143">
        <v>39.386484993555513</v>
      </c>
      <c r="I93" s="143">
        <v>40.452234692324261</v>
      </c>
      <c r="J93" s="143">
        <v>39.725702909400354</v>
      </c>
      <c r="K93" s="143">
        <v>40.069780700486838</v>
      </c>
      <c r="L93" s="143">
        <v>40.650143453879998</v>
      </c>
      <c r="M93" s="143">
        <v>41.07512006760475</v>
      </c>
      <c r="N93" s="143">
        <v>41.635505124701247</v>
      </c>
      <c r="O93" s="143">
        <v>41.674781187117119</v>
      </c>
      <c r="P93" s="143">
        <v>40.383225285663144</v>
      </c>
      <c r="Q93" s="143">
        <v>40.468774671912215</v>
      </c>
      <c r="R93" s="143">
        <v>42.300559216869523</v>
      </c>
      <c r="S93" s="143">
        <v>42.631548343764166</v>
      </c>
      <c r="T93" s="143">
        <v>44.743302499009808</v>
      </c>
      <c r="U93" s="143">
        <v>44.343532153450582</v>
      </c>
      <c r="V93" s="143">
        <v>43.843144119019328</v>
      </c>
      <c r="W93" s="143">
        <v>42.922362669525327</v>
      </c>
      <c r="X93" s="143">
        <v>42.483700247200765</v>
      </c>
      <c r="Y93" s="143">
        <v>42.855623675594252</v>
      </c>
      <c r="Z93" s="143">
        <v>42.596970766455669</v>
      </c>
      <c r="AA93" s="143">
        <v>43.370904335463827</v>
      </c>
      <c r="AB93" s="143">
        <v>44.517692662650227</v>
      </c>
      <c r="AC93" s="143">
        <v>43.563519979537382</v>
      </c>
      <c r="AD93" s="143">
        <v>43.610825317716859</v>
      </c>
    </row>
    <row r="94" spans="1:30" ht="11.45" customHeight="1">
      <c r="A94" s="74" t="s">
        <v>19</v>
      </c>
      <c r="B94" s="143">
        <v>55.185104642170685</v>
      </c>
      <c r="C94" s="143">
        <v>56.314612228105972</v>
      </c>
      <c r="D94" s="143">
        <v>54.877042593088667</v>
      </c>
      <c r="E94" s="143">
        <v>53.986110855823263</v>
      </c>
      <c r="F94" s="143">
        <v>52.659037891684008</v>
      </c>
      <c r="G94" s="143">
        <v>54.820876042995614</v>
      </c>
      <c r="H94" s="143">
        <v>52.258787245959908</v>
      </c>
      <c r="I94" s="143">
        <v>52.543115063325246</v>
      </c>
      <c r="J94" s="143">
        <v>51.775709558775063</v>
      </c>
      <c r="K94" s="143">
        <v>51.338343591132727</v>
      </c>
      <c r="L94" s="143">
        <v>51.67794201595958</v>
      </c>
      <c r="M94" s="143">
        <v>52.051648434291138</v>
      </c>
      <c r="N94" s="143">
        <v>51.681555017400925</v>
      </c>
      <c r="O94" s="143">
        <v>52.055824105676621</v>
      </c>
      <c r="P94" s="143">
        <v>51.610861969350978</v>
      </c>
      <c r="Q94" s="143">
        <v>51.443286366511295</v>
      </c>
      <c r="R94" s="143">
        <v>52.819306367154894</v>
      </c>
      <c r="S94" s="143">
        <v>53.546297497729292</v>
      </c>
      <c r="T94" s="143">
        <v>54.584588470591704</v>
      </c>
      <c r="U94" s="143">
        <v>54.630200869544097</v>
      </c>
      <c r="V94" s="143">
        <v>53.316491588642762</v>
      </c>
      <c r="W94" s="143">
        <v>53.402374407209443</v>
      </c>
      <c r="X94" s="143">
        <v>52.220234439667834</v>
      </c>
      <c r="Y94" s="143">
        <v>51.794053599534294</v>
      </c>
      <c r="Z94" s="143">
        <v>51.665283123286294</v>
      </c>
      <c r="AA94" s="143">
        <v>50.918620736334908</v>
      </c>
      <c r="AB94" s="143">
        <v>52.461369008377417</v>
      </c>
      <c r="AC94" s="143">
        <v>52.45862830860802</v>
      </c>
      <c r="AD94" s="143">
        <v>52.757573540172693</v>
      </c>
    </row>
    <row r="95" spans="1:30" ht="11.45" customHeight="1">
      <c r="A95" s="74" t="s">
        <v>20</v>
      </c>
      <c r="B95" s="143">
        <v>56.166381969587789</v>
      </c>
      <c r="C95" s="143">
        <v>57.879989005617233</v>
      </c>
      <c r="D95" s="143">
        <v>57.195241512703227</v>
      </c>
      <c r="E95" s="143">
        <v>57.276067960642514</v>
      </c>
      <c r="F95" s="143">
        <v>56.679189531775933</v>
      </c>
      <c r="G95" s="143">
        <v>56.217825940771846</v>
      </c>
      <c r="H95" s="143">
        <v>53.987531032933418</v>
      </c>
      <c r="I95" s="143">
        <v>52.190954954232168</v>
      </c>
      <c r="J95" s="143">
        <v>52.701519189738455</v>
      </c>
      <c r="K95" s="143">
        <v>52.843563411481831</v>
      </c>
      <c r="L95" s="143">
        <v>54.267339231754946</v>
      </c>
      <c r="M95" s="143">
        <v>53.339836369287347</v>
      </c>
      <c r="N95" s="143">
        <v>52.815273140603772</v>
      </c>
      <c r="O95" s="143">
        <v>52.309651346852505</v>
      </c>
      <c r="P95" s="143">
        <v>51.872968877930944</v>
      </c>
      <c r="Q95" s="143">
        <v>50.684012951171553</v>
      </c>
      <c r="R95" s="143">
        <v>49.777961821132287</v>
      </c>
      <c r="S95" s="143">
        <v>50.176605363082118</v>
      </c>
      <c r="T95" s="143">
        <v>50.808240152393978</v>
      </c>
      <c r="U95" s="143">
        <v>49.923813485127901</v>
      </c>
      <c r="V95" s="143">
        <v>50.057324583128604</v>
      </c>
      <c r="W95" s="143">
        <v>51.246215865363524</v>
      </c>
      <c r="X95" s="143">
        <v>51.454324014589808</v>
      </c>
      <c r="Y95" s="143">
        <v>51.360340061468968</v>
      </c>
      <c r="Z95" s="143">
        <v>50.141929419645102</v>
      </c>
      <c r="AA95" s="143">
        <v>49.819767558411101</v>
      </c>
      <c r="AB95" s="143">
        <v>49.763292493908253</v>
      </c>
      <c r="AC95" s="143">
        <v>49.92313979640474</v>
      </c>
      <c r="AD95" s="143">
        <v>48.835257463270388</v>
      </c>
    </row>
    <row r="96" spans="1:30" ht="11.45" customHeight="1">
      <c r="A96" s="74" t="s">
        <v>21</v>
      </c>
      <c r="B96" s="143">
        <v>53.801412582479507</v>
      </c>
      <c r="C96" s="143">
        <v>54.425946923920449</v>
      </c>
      <c r="D96" s="143">
        <v>54.10772773833294</v>
      </c>
      <c r="E96" s="143">
        <v>52.065580592381664</v>
      </c>
      <c r="F96" s="143">
        <v>53.324649758850363</v>
      </c>
      <c r="G96" s="143">
        <v>57.418624066815653</v>
      </c>
      <c r="H96" s="143">
        <v>57.290373819484977</v>
      </c>
      <c r="I96" s="143">
        <v>56.111164982828797</v>
      </c>
      <c r="J96" s="143">
        <v>55.408858896890621</v>
      </c>
      <c r="K96" s="143">
        <v>56.139745668462815</v>
      </c>
      <c r="L96" s="143">
        <v>57.058211803905387</v>
      </c>
      <c r="M96" s="143">
        <v>58.916216389242244</v>
      </c>
      <c r="N96" s="143">
        <v>58.600714299057962</v>
      </c>
      <c r="O96" s="143">
        <v>58.873015922797798</v>
      </c>
      <c r="P96" s="143">
        <v>56.480513598732742</v>
      </c>
      <c r="Q96" s="143">
        <v>56.020128180589552</v>
      </c>
      <c r="R96" s="143">
        <v>57.184864114064972</v>
      </c>
      <c r="S96" s="143">
        <v>56.714148824314179</v>
      </c>
      <c r="T96" s="143">
        <v>54.741588372360916</v>
      </c>
      <c r="U96" s="143">
        <v>54.516187333600378</v>
      </c>
      <c r="V96" s="143">
        <v>54.968468080811604</v>
      </c>
      <c r="W96" s="143">
        <v>55.274250029442761</v>
      </c>
      <c r="X96" s="143">
        <v>55.013731849329965</v>
      </c>
      <c r="Y96" s="143">
        <v>56.32669238464478</v>
      </c>
      <c r="Z96" s="143">
        <v>57.595462444249385</v>
      </c>
      <c r="AA96" s="143">
        <v>55.056721344584879</v>
      </c>
      <c r="AB96" s="143">
        <v>57.369332295362796</v>
      </c>
      <c r="AC96" s="143">
        <v>63.89290397416454</v>
      </c>
      <c r="AD96" s="143">
        <v>62.921111935189401</v>
      </c>
    </row>
    <row r="97" spans="1:30" ht="11.45" customHeight="1">
      <c r="A97" s="74" t="s">
        <v>71</v>
      </c>
      <c r="B97" s="143">
        <v>31.488313197129312</v>
      </c>
      <c r="C97" s="143">
        <v>31.950551510149033</v>
      </c>
      <c r="D97" s="143">
        <v>31.625773483879374</v>
      </c>
      <c r="E97" s="143">
        <v>32.381133909104115</v>
      </c>
      <c r="F97" s="143">
        <v>32.768315715574737</v>
      </c>
      <c r="G97" s="143">
        <v>33.580748039079317</v>
      </c>
      <c r="H97" s="143">
        <v>32.810018511271515</v>
      </c>
      <c r="I97" s="143">
        <v>33.30725412740712</v>
      </c>
      <c r="J97" s="143">
        <v>32.847872360670578</v>
      </c>
      <c r="K97" s="143">
        <v>32.537713193770159</v>
      </c>
      <c r="L97" s="143">
        <v>32.604449285241003</v>
      </c>
      <c r="M97" s="143">
        <v>32.236919474171302</v>
      </c>
      <c r="N97" s="143">
        <v>31.839566278378136</v>
      </c>
      <c r="O97" s="143">
        <v>32.737747217499205</v>
      </c>
      <c r="P97" s="143">
        <v>33.187275956046072</v>
      </c>
      <c r="Q97" s="143">
        <v>32.717219638137813</v>
      </c>
      <c r="R97" s="143">
        <v>33.047663641096186</v>
      </c>
      <c r="S97" s="143">
        <v>32.924323162291238</v>
      </c>
      <c r="T97" s="143">
        <v>33.196791373652488</v>
      </c>
      <c r="U97" s="143">
        <v>33.018943841814405</v>
      </c>
      <c r="V97" s="143">
        <v>34.159285357903755</v>
      </c>
      <c r="W97" s="143">
        <v>33.910314361484751</v>
      </c>
      <c r="X97" s="143">
        <v>34.836904245908777</v>
      </c>
      <c r="Y97" s="143">
        <v>34.280529327154419</v>
      </c>
      <c r="Z97" s="143">
        <v>34.598875432311182</v>
      </c>
      <c r="AA97" s="143">
        <v>35.274069962532039</v>
      </c>
      <c r="AB97" s="143">
        <v>35.368510954185936</v>
      </c>
      <c r="AC97" s="143">
        <v>34.034924398627616</v>
      </c>
      <c r="AD97" s="143">
        <v>33.398258520024989</v>
      </c>
    </row>
    <row r="98" spans="1:30" ht="11.45" customHeight="1">
      <c r="A98" s="70" t="s">
        <v>272</v>
      </c>
      <c r="U98" s="142">
        <v>43.908903569511722</v>
      </c>
      <c r="V98" s="142">
        <v>41.253337928043436</v>
      </c>
      <c r="W98" s="142">
        <v>41.893258908931635</v>
      </c>
      <c r="X98" s="142">
        <v>40.859563918696871</v>
      </c>
      <c r="Y98" s="142">
        <v>41.767627407446639</v>
      </c>
      <c r="Z98" s="142">
        <v>41.231837956375358</v>
      </c>
      <c r="AA98" s="142">
        <v>39.61631080906195</v>
      </c>
      <c r="AB98" s="142">
        <v>40.95092024539877</v>
      </c>
      <c r="AC98" s="142">
        <v>39.396731578139104</v>
      </c>
      <c r="AD98" s="142">
        <v>38.583930265491595</v>
      </c>
    </row>
    <row r="99" spans="1:30" ht="11.45" customHeight="1">
      <c r="A99" s="70" t="s">
        <v>78</v>
      </c>
      <c r="B99" s="84">
        <v>47.353510083804359</v>
      </c>
      <c r="C99" s="84">
        <v>48.045866726963915</v>
      </c>
      <c r="D99" s="84">
        <v>47.759407241015673</v>
      </c>
      <c r="E99" s="84">
        <v>47.473191531518438</v>
      </c>
      <c r="F99" s="84">
        <v>47.748168319206876</v>
      </c>
      <c r="G99" s="84">
        <v>47.352138738246119</v>
      </c>
      <c r="H99" s="84">
        <v>46.745520101612271</v>
      </c>
      <c r="I99" s="84">
        <v>46.413620439418679</v>
      </c>
      <c r="J99" s="84">
        <v>46.25100022877092</v>
      </c>
      <c r="K99" s="84">
        <v>46.390622562486449</v>
      </c>
      <c r="L99" s="84">
        <v>46.811765907324599</v>
      </c>
      <c r="M99" s="84">
        <v>47.039985893597255</v>
      </c>
      <c r="N99" s="84">
        <v>47.027562973953344</v>
      </c>
      <c r="O99" s="84">
        <v>46.730768636040445</v>
      </c>
      <c r="P99" s="84">
        <v>46.441916287416774</v>
      </c>
      <c r="Q99" s="84">
        <v>46.463577958179805</v>
      </c>
      <c r="R99" s="84">
        <v>47.068406354930609</v>
      </c>
      <c r="S99" s="84">
        <v>47.986673059670146</v>
      </c>
      <c r="T99" s="84">
        <v>48.553773546551945</v>
      </c>
      <c r="U99" s="84">
        <v>48.540621720522289</v>
      </c>
      <c r="V99" s="84">
        <v>47.745220357920061</v>
      </c>
      <c r="W99" s="84">
        <v>47.526377361757191</v>
      </c>
      <c r="X99" s="84">
        <v>47.36221200240643</v>
      </c>
      <c r="Y99" s="84">
        <v>47.479607176343656</v>
      </c>
      <c r="Z99" s="84">
        <v>47.39090308111097</v>
      </c>
      <c r="AA99" s="84">
        <v>47.379026446829336</v>
      </c>
      <c r="AB99" s="84">
        <v>48.113464173802605</v>
      </c>
      <c r="AC99" s="84">
        <v>47.366334220221326</v>
      </c>
      <c r="AD99" s="84">
        <v>47.139994641778991</v>
      </c>
    </row>
    <row r="101" spans="1:30" ht="11.45" customHeight="1">
      <c r="B101" s="116"/>
      <c r="C101" s="116"/>
      <c r="D101" s="116"/>
      <c r="E101" s="116"/>
      <c r="F101" s="116"/>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row>
    <row r="103" spans="1:30" ht="11.45" customHeight="1">
      <c r="B103" s="144"/>
      <c r="C103" s="144"/>
      <c r="D103" s="144"/>
      <c r="E103" s="144"/>
      <c r="F103" s="144"/>
      <c r="G103" s="144"/>
      <c r="H103" s="144"/>
      <c r="I103" s="144"/>
      <c r="J103" s="144"/>
      <c r="K103" s="144"/>
      <c r="L103" s="144"/>
      <c r="M103" s="144"/>
      <c r="N103" s="144"/>
      <c r="O103" s="144"/>
      <c r="P103" s="144"/>
      <c r="Q103" s="144"/>
      <c r="R103" s="144"/>
      <c r="S103" s="144"/>
      <c r="T103" s="144"/>
      <c r="U103" s="144"/>
      <c r="V103" s="144"/>
      <c r="W103" s="144"/>
      <c r="X103" s="144"/>
      <c r="Y103" s="144"/>
      <c r="Z103" s="144"/>
      <c r="AA103" s="144"/>
      <c r="AB103" s="144"/>
      <c r="AC103" s="144"/>
      <c r="AD103" s="144"/>
    </row>
  </sheetData>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2F8F3-8298-446F-9950-6B1A7E82F1F9}">
  <dimension ref="A1:AD59"/>
  <sheetViews>
    <sheetView showGridLines="0" zoomScale="85" zoomScaleNormal="85" workbookViewId="0">
      <selection activeCell="J28" sqref="J28"/>
    </sheetView>
  </sheetViews>
  <sheetFormatPr defaultRowHeight="15.05"/>
  <cols>
    <col min="1" max="1" width="38.88671875" bestFit="1" customWidth="1"/>
  </cols>
  <sheetData>
    <row r="1" spans="1:1" ht="15.65">
      <c r="A1" s="27" t="s">
        <v>325</v>
      </c>
    </row>
    <row r="2" spans="1:1">
      <c r="A2" s="28" t="s">
        <v>278</v>
      </c>
    </row>
    <row r="21" spans="1:1">
      <c r="A21" s="28" t="s">
        <v>323</v>
      </c>
    </row>
    <row r="22" spans="1:1">
      <c r="A22" s="28" t="s">
        <v>324</v>
      </c>
    </row>
    <row r="48" spans="2:30">
      <c r="B48">
        <v>1995</v>
      </c>
      <c r="C48">
        <v>1996</v>
      </c>
      <c r="D48">
        <v>1997</v>
      </c>
      <c r="E48">
        <v>1998</v>
      </c>
      <c r="F48">
        <v>1999</v>
      </c>
      <c r="G48">
        <v>2000</v>
      </c>
      <c r="H48">
        <v>2001</v>
      </c>
      <c r="I48">
        <v>2002</v>
      </c>
      <c r="J48">
        <v>2003</v>
      </c>
      <c r="K48">
        <v>2004</v>
      </c>
      <c r="L48">
        <v>2005</v>
      </c>
      <c r="M48">
        <v>2006</v>
      </c>
      <c r="N48">
        <v>2007</v>
      </c>
      <c r="O48">
        <v>2008</v>
      </c>
      <c r="P48">
        <v>2009</v>
      </c>
      <c r="Q48">
        <v>2010</v>
      </c>
      <c r="R48">
        <v>2011</v>
      </c>
      <c r="S48">
        <v>2012</v>
      </c>
      <c r="T48">
        <v>2013</v>
      </c>
      <c r="U48">
        <v>2014</v>
      </c>
      <c r="V48">
        <v>2015</v>
      </c>
      <c r="W48">
        <v>2016</v>
      </c>
      <c r="X48">
        <v>2017</v>
      </c>
      <c r="Y48">
        <v>2018</v>
      </c>
      <c r="Z48">
        <v>2019</v>
      </c>
      <c r="AA48">
        <v>2020</v>
      </c>
      <c r="AB48">
        <v>2021</v>
      </c>
      <c r="AC48">
        <v>2022</v>
      </c>
      <c r="AD48">
        <v>2023</v>
      </c>
    </row>
    <row r="49" spans="1:30">
      <c r="A49" t="s">
        <v>260</v>
      </c>
      <c r="B49" s="26">
        <v>31.086209090000001</v>
      </c>
      <c r="C49" s="26">
        <v>32.081974950000003</v>
      </c>
      <c r="D49" s="26">
        <v>32.323336470000001</v>
      </c>
      <c r="E49" s="26">
        <v>34.396005019999997</v>
      </c>
      <c r="F49" s="26">
        <v>36.876257850000002</v>
      </c>
      <c r="G49" s="26">
        <v>36.465828520000002</v>
      </c>
      <c r="H49" s="26">
        <v>35.598136050000001</v>
      </c>
      <c r="I49" s="26">
        <v>35.109041480000002</v>
      </c>
      <c r="J49" s="26">
        <v>35.946657029999997</v>
      </c>
      <c r="K49" s="26">
        <v>36.148775540000003</v>
      </c>
      <c r="L49" s="26">
        <v>36.287347199999999</v>
      </c>
      <c r="M49" s="26">
        <v>36.313086089999999</v>
      </c>
      <c r="N49" s="26">
        <v>35.780857079999997</v>
      </c>
      <c r="O49" s="26">
        <v>33.973174499999999</v>
      </c>
      <c r="P49" s="26">
        <v>33.185583960000002</v>
      </c>
      <c r="Q49" s="26">
        <v>31.830955880000001</v>
      </c>
      <c r="R49" s="26">
        <v>31.782990089999998</v>
      </c>
      <c r="S49" s="26">
        <v>33.000168870000003</v>
      </c>
      <c r="T49" s="26">
        <v>33.548536489999996</v>
      </c>
      <c r="U49" s="26">
        <v>33.813488730000003</v>
      </c>
      <c r="V49" s="26">
        <v>34.459047949999999</v>
      </c>
      <c r="W49" s="26">
        <v>34.834718359999997</v>
      </c>
      <c r="X49" s="26">
        <v>35.021013160000003</v>
      </c>
      <c r="Y49" s="26">
        <v>35.566810570000001</v>
      </c>
      <c r="Z49" s="26">
        <v>34.456594209999999</v>
      </c>
      <c r="AA49" s="26">
        <v>35.651575919999999</v>
      </c>
      <c r="AB49" s="26">
        <v>35.356619250000001</v>
      </c>
      <c r="AC49" s="26">
        <v>35.302854369999999</v>
      </c>
      <c r="AD49" s="26">
        <v>36.188970050000002</v>
      </c>
    </row>
    <row r="50" spans="1:30">
      <c r="A50" t="s">
        <v>261</v>
      </c>
      <c r="B50" s="26">
        <v>42.244964950000004</v>
      </c>
      <c r="C50" s="26">
        <v>42.810937930000001</v>
      </c>
      <c r="D50" s="26">
        <v>43.502005680000003</v>
      </c>
      <c r="E50" s="26">
        <v>43.548760940000001</v>
      </c>
      <c r="F50" s="26">
        <v>43.428938799999997</v>
      </c>
      <c r="G50" s="26">
        <v>43.197317349999999</v>
      </c>
      <c r="H50" s="26">
        <v>41.631638129999999</v>
      </c>
      <c r="I50" s="26">
        <v>40.159957239999997</v>
      </c>
      <c r="J50" s="26">
        <v>40.148731179999999</v>
      </c>
      <c r="K50" s="26">
        <v>39.902345609999998</v>
      </c>
      <c r="L50" s="26">
        <v>40.073720270000003</v>
      </c>
      <c r="M50" s="26">
        <v>40.48839907</v>
      </c>
      <c r="N50" s="26">
        <v>40.338703940000002</v>
      </c>
      <c r="O50" s="26">
        <v>38.95980848</v>
      </c>
      <c r="P50" s="26">
        <v>39.539397729999997</v>
      </c>
      <c r="Q50" s="26">
        <v>38.326386749999998</v>
      </c>
      <c r="R50" s="26">
        <v>38.266510259999997</v>
      </c>
      <c r="S50" s="26">
        <v>38.401686509999998</v>
      </c>
      <c r="T50" s="26">
        <v>38.466035169999998</v>
      </c>
      <c r="U50" s="26">
        <v>38.545379259999997</v>
      </c>
      <c r="V50" s="26">
        <v>39.956572440000002</v>
      </c>
      <c r="W50" s="26">
        <v>40.300068869999997</v>
      </c>
      <c r="X50" s="26">
        <v>40.34296269</v>
      </c>
      <c r="Y50" s="26">
        <v>41.022241600000001</v>
      </c>
      <c r="Z50" s="26">
        <v>40.572355279999996</v>
      </c>
      <c r="AA50" s="26">
        <v>41.413277119999997</v>
      </c>
      <c r="AB50" s="26">
        <v>42.519058459999997</v>
      </c>
      <c r="AC50" s="26">
        <v>41.14298247</v>
      </c>
      <c r="AD50" s="26">
        <v>41.84736857</v>
      </c>
    </row>
    <row r="51" spans="1:30">
      <c r="A51" t="s">
        <v>136</v>
      </c>
      <c r="B51" s="26">
        <v>32.643145169999997</v>
      </c>
      <c r="C51" s="26">
        <v>32.06925768</v>
      </c>
      <c r="D51" s="26">
        <v>32.77778069</v>
      </c>
      <c r="E51" s="26">
        <v>34.05695137</v>
      </c>
      <c r="F51" s="26">
        <v>34.538863239999998</v>
      </c>
      <c r="G51" s="26">
        <v>35.287239999999997</v>
      </c>
      <c r="H51" s="26">
        <v>34.995528450000002</v>
      </c>
      <c r="I51" s="26">
        <v>33.983443549999997</v>
      </c>
      <c r="J51" s="26">
        <v>33.995743580000003</v>
      </c>
      <c r="K51" s="26">
        <v>34.869204480000001</v>
      </c>
      <c r="L51" s="26">
        <v>35.284028800000002</v>
      </c>
      <c r="M51" s="26">
        <v>35.608387829999998</v>
      </c>
      <c r="N51" s="26">
        <v>35.938411420000001</v>
      </c>
      <c r="O51" s="26">
        <v>35.786207330000003</v>
      </c>
      <c r="P51" s="26">
        <v>34.555288539999999</v>
      </c>
      <c r="Q51" s="26">
        <v>35.475362019999999</v>
      </c>
      <c r="R51" s="26">
        <v>36.090677800000002</v>
      </c>
      <c r="S51" s="26">
        <v>36.061713879999999</v>
      </c>
      <c r="T51" s="26">
        <v>36.463131279999999</v>
      </c>
      <c r="U51" s="26">
        <v>35.61132963</v>
      </c>
      <c r="V51" s="26">
        <v>35.805246259999997</v>
      </c>
      <c r="W51" s="26">
        <v>36.295725390000001</v>
      </c>
      <c r="X51" s="26">
        <v>36.652417640000003</v>
      </c>
      <c r="Y51" s="26">
        <v>36.598965569999997</v>
      </c>
      <c r="Z51" s="26">
        <v>36.252938219999997</v>
      </c>
      <c r="AA51" s="26">
        <v>36.797672179999999</v>
      </c>
      <c r="AB51" s="26">
        <v>38.018868869999999</v>
      </c>
      <c r="AC51" s="26">
        <v>39.680468449999999</v>
      </c>
      <c r="AD51" s="26">
        <v>38.634648509999998</v>
      </c>
    </row>
    <row r="52" spans="1:30">
      <c r="A52" t="s">
        <v>262</v>
      </c>
      <c r="B52" s="26">
        <v>29.108635199999998</v>
      </c>
      <c r="C52" s="26">
        <v>28.93935716</v>
      </c>
      <c r="D52" s="26">
        <v>29.5552183</v>
      </c>
      <c r="E52" s="26">
        <v>28.58627087</v>
      </c>
      <c r="F52" s="26">
        <v>28.818476489999998</v>
      </c>
      <c r="G52" s="26">
        <v>28.66871441</v>
      </c>
      <c r="H52" s="26">
        <v>28.993504990000002</v>
      </c>
      <c r="I52" s="26">
        <v>28.05583906</v>
      </c>
      <c r="J52" s="26">
        <v>27.605122210000001</v>
      </c>
      <c r="K52" s="26">
        <v>28.364005429999999</v>
      </c>
      <c r="L52" s="26">
        <v>29.081044760000001</v>
      </c>
      <c r="M52" s="26">
        <v>30.027886460000001</v>
      </c>
      <c r="N52" s="26">
        <v>30.221719</v>
      </c>
      <c r="O52" s="26">
        <v>29.99758632</v>
      </c>
      <c r="P52" s="26">
        <v>28.992638280000001</v>
      </c>
      <c r="Q52" s="26">
        <v>28.669105290000001</v>
      </c>
      <c r="R52" s="26">
        <v>29.641108939999999</v>
      </c>
      <c r="S52" s="26">
        <v>30.441544889999999</v>
      </c>
      <c r="T52" s="26">
        <v>31.166819929999999</v>
      </c>
      <c r="U52" s="26">
        <v>32.77291099</v>
      </c>
      <c r="V52" s="26">
        <v>33.617436419999997</v>
      </c>
      <c r="W52" s="26">
        <v>33.629666589999999</v>
      </c>
      <c r="X52" s="26">
        <v>33.587266059999997</v>
      </c>
      <c r="Y52" s="26">
        <v>34.267298879999998</v>
      </c>
      <c r="Z52" s="26">
        <v>34.249053029999999</v>
      </c>
      <c r="AA52" s="26">
        <v>35.450869400000002</v>
      </c>
      <c r="AB52" s="26">
        <v>36.380474990000003</v>
      </c>
      <c r="AC52" s="26">
        <v>37.59614801</v>
      </c>
      <c r="AD52" s="26">
        <v>36.482266809999999</v>
      </c>
    </row>
    <row r="53" spans="1:30">
      <c r="A53" t="s">
        <v>263</v>
      </c>
      <c r="B53" s="26"/>
      <c r="C53" s="26">
        <v>16.903503690000001</v>
      </c>
      <c r="D53" s="26">
        <v>16.741641820000002</v>
      </c>
      <c r="E53" s="26">
        <v>17.748828870000001</v>
      </c>
      <c r="F53" s="26">
        <v>17.9230375</v>
      </c>
      <c r="G53" s="26">
        <v>20.66300669</v>
      </c>
      <c r="H53" s="26">
        <v>20.065003560000001</v>
      </c>
      <c r="I53" s="26">
        <v>19.808368819999998</v>
      </c>
      <c r="J53" s="26">
        <v>20.088765939999998</v>
      </c>
      <c r="K53" s="26">
        <v>19.29132877</v>
      </c>
      <c r="L53" s="26">
        <v>19.861657210000001</v>
      </c>
      <c r="M53" s="26">
        <v>20.69318711</v>
      </c>
      <c r="N53" s="26">
        <v>22.180584369999998</v>
      </c>
      <c r="O53" s="26">
        <v>21.556525870000002</v>
      </c>
      <c r="P53" s="26">
        <v>20.59803818</v>
      </c>
      <c r="Q53" s="26">
        <v>20.303774839999999</v>
      </c>
      <c r="R53" s="26">
        <v>20.864658240000001</v>
      </c>
      <c r="S53" s="26">
        <v>21.370153819999999</v>
      </c>
      <c r="T53" s="26">
        <v>20.731078069999999</v>
      </c>
      <c r="U53" s="26">
        <v>20.358250439999999</v>
      </c>
      <c r="V53" s="26">
        <v>20.25976279</v>
      </c>
      <c r="W53" s="26">
        <v>21.133519719999999</v>
      </c>
      <c r="X53" s="26">
        <v>21.825973350000002</v>
      </c>
      <c r="Y53" s="26">
        <v>22.945932880000001</v>
      </c>
      <c r="Z53" s="26">
        <v>22.922757000000001</v>
      </c>
      <c r="AA53" s="26">
        <v>22.862265529999998</v>
      </c>
      <c r="AB53" s="26">
        <v>25.71865137</v>
      </c>
      <c r="AC53" s="26">
        <v>27.076143349999999</v>
      </c>
      <c r="AD53" s="26">
        <v>23.877304370000001</v>
      </c>
    </row>
    <row r="54" spans="1:30">
      <c r="A54" t="s">
        <v>264</v>
      </c>
      <c r="B54" s="26">
        <v>45.321441360000001</v>
      </c>
      <c r="C54" s="26">
        <v>42.460714029999998</v>
      </c>
      <c r="D54" s="26">
        <v>40.583032799999998</v>
      </c>
      <c r="E54" s="26">
        <v>39.6651551</v>
      </c>
      <c r="F54" s="26">
        <v>38.152633420000001</v>
      </c>
      <c r="G54" s="26">
        <v>38.480492820000002</v>
      </c>
      <c r="H54" s="26">
        <v>38.532316350000002</v>
      </c>
      <c r="I54" s="26">
        <v>39.326077040000001</v>
      </c>
      <c r="J54" s="26">
        <v>40.369194329999999</v>
      </c>
      <c r="K54" s="26">
        <v>40.654355940000002</v>
      </c>
      <c r="L54" s="26">
        <v>42.245152589999996</v>
      </c>
      <c r="M54" s="26">
        <v>42.472686760000002</v>
      </c>
      <c r="N54" s="26">
        <v>40.676498760000001</v>
      </c>
      <c r="O54" s="26">
        <v>40.044426369999996</v>
      </c>
      <c r="P54" s="26">
        <v>38.632502240000001</v>
      </c>
      <c r="Q54" s="26">
        <v>37.51302561</v>
      </c>
      <c r="R54" s="26">
        <v>37.453084130000001</v>
      </c>
      <c r="S54" s="26">
        <v>37.588220579999998</v>
      </c>
      <c r="T54" s="26">
        <v>37.347300300000001</v>
      </c>
      <c r="U54" s="26">
        <v>37.348124779999999</v>
      </c>
      <c r="V54" s="26">
        <v>37.588613049999999</v>
      </c>
      <c r="W54" s="26">
        <v>37.428673189999998</v>
      </c>
      <c r="X54" s="26">
        <v>36.978059379999998</v>
      </c>
      <c r="Y54" s="26">
        <v>37.375113229999997</v>
      </c>
      <c r="Z54" s="26">
        <v>36.335568870000003</v>
      </c>
      <c r="AA54" s="26">
        <v>37.740098500000002</v>
      </c>
      <c r="AB54" s="26">
        <v>38.606350689999999</v>
      </c>
      <c r="AC54" s="26">
        <v>38.446850230000003</v>
      </c>
      <c r="AD54" s="26">
        <v>37.61119051</v>
      </c>
    </row>
    <row r="55" spans="1:30">
      <c r="A55" t="s">
        <v>321</v>
      </c>
      <c r="B55" s="26">
        <v>18.603862230000001</v>
      </c>
      <c r="C55" s="26">
        <v>20.080028129999999</v>
      </c>
      <c r="D55" s="26">
        <v>20.209421670000001</v>
      </c>
      <c r="E55" s="26">
        <v>20.479249459999998</v>
      </c>
      <c r="F55" s="26">
        <v>21.087640740000001</v>
      </c>
      <c r="G55" s="26">
        <v>20.715431450000001</v>
      </c>
      <c r="H55" s="26">
        <v>19.409754849999999</v>
      </c>
      <c r="I55" s="26">
        <v>18.163489590000001</v>
      </c>
      <c r="J55" s="26">
        <v>16.323327410000001</v>
      </c>
      <c r="K55" s="26">
        <v>16.125119510000001</v>
      </c>
      <c r="L55" s="26">
        <v>14.93435075</v>
      </c>
      <c r="M55" s="26">
        <v>14.43957773</v>
      </c>
      <c r="N55" s="26">
        <v>16.134961319999999</v>
      </c>
      <c r="O55" s="26">
        <v>17.56421486</v>
      </c>
      <c r="P55" s="26">
        <v>15.758646600000001</v>
      </c>
      <c r="Q55" s="26">
        <v>15.91501961</v>
      </c>
      <c r="R55" s="26">
        <v>17.622208329999999</v>
      </c>
      <c r="S55" s="26">
        <v>17.161121789999999</v>
      </c>
      <c r="T55" s="26">
        <v>16.877228680000002</v>
      </c>
      <c r="U55" s="26">
        <v>17.17444691</v>
      </c>
      <c r="V55" s="26">
        <v>17.299161389999998</v>
      </c>
      <c r="W55" s="26">
        <v>18.558509189999999</v>
      </c>
      <c r="X55" s="26">
        <v>18.870174729999999</v>
      </c>
      <c r="Y55" s="26">
        <v>17.553245449999999</v>
      </c>
      <c r="Z55" s="26">
        <v>17.777232219999998</v>
      </c>
      <c r="AA55" s="26">
        <v>17.40448649</v>
      </c>
      <c r="AB55" s="26">
        <v>16.81521051</v>
      </c>
      <c r="AC55" s="26">
        <v>16.592164069999999</v>
      </c>
      <c r="AD55" s="26">
        <v>18.639958329999999</v>
      </c>
    </row>
    <row r="56" spans="1:30">
      <c r="A56" t="s">
        <v>265</v>
      </c>
      <c r="B56" s="26"/>
      <c r="C56" s="26"/>
      <c r="D56" s="26"/>
      <c r="E56" s="26"/>
      <c r="F56" s="26"/>
      <c r="G56" s="26"/>
      <c r="H56" s="26"/>
      <c r="I56" s="26">
        <v>29.87701641</v>
      </c>
      <c r="J56" s="26">
        <v>29.266456890000001</v>
      </c>
      <c r="K56" s="26">
        <v>29.475504770000001</v>
      </c>
      <c r="L56" s="26">
        <v>30.85292042</v>
      </c>
      <c r="M56" s="26">
        <v>31.655650130000001</v>
      </c>
      <c r="N56" s="26">
        <v>31.64870719</v>
      </c>
      <c r="O56" s="26">
        <v>30.531603230000002</v>
      </c>
      <c r="P56" s="26">
        <v>28.221832360000001</v>
      </c>
      <c r="Q56" s="26">
        <v>28.770098959999999</v>
      </c>
      <c r="R56" s="26">
        <v>29.080410069999999</v>
      </c>
      <c r="S56" s="26">
        <v>29.10896121</v>
      </c>
      <c r="T56" s="26">
        <v>31.221606959999999</v>
      </c>
      <c r="U56" s="26">
        <v>31.297932060000001</v>
      </c>
      <c r="V56" s="26">
        <v>31.501437549999999</v>
      </c>
      <c r="W56" s="26">
        <v>30.976702880000001</v>
      </c>
      <c r="X56" s="26">
        <v>30.39988069</v>
      </c>
      <c r="Y56" s="26">
        <v>30.01447727</v>
      </c>
      <c r="Z56" s="26">
        <v>30.036577550000001</v>
      </c>
      <c r="AA56" s="26">
        <v>30.6910989</v>
      </c>
      <c r="AB56" s="26">
        <v>31.69275305</v>
      </c>
      <c r="AC56" s="26">
        <v>32.715259029999999</v>
      </c>
      <c r="AD56" s="26">
        <v>29.276408029999999</v>
      </c>
    </row>
    <row r="57" spans="1:30">
      <c r="A57" t="s">
        <v>108</v>
      </c>
      <c r="B57" s="26">
        <v>41.820975337217654</v>
      </c>
      <c r="C57" s="26">
        <v>41.70477343792362</v>
      </c>
      <c r="D57" s="26">
        <v>41.415669846933085</v>
      </c>
      <c r="E57" s="26">
        <v>40.348764791363919</v>
      </c>
      <c r="F57" s="26">
        <v>41.437367592948199</v>
      </c>
      <c r="G57" s="26">
        <v>40.788342549059145</v>
      </c>
      <c r="H57" s="26">
        <v>39.035193530643561</v>
      </c>
      <c r="I57" s="26">
        <v>39.007312209173499</v>
      </c>
      <c r="J57" s="26">
        <v>38.837838929971312</v>
      </c>
      <c r="K57" s="26">
        <v>40.219670795552268</v>
      </c>
      <c r="L57" s="26">
        <v>40.87320308597436</v>
      </c>
      <c r="M57" s="26">
        <v>42.577526010974665</v>
      </c>
      <c r="N57" s="26">
        <v>42.776313562395728</v>
      </c>
      <c r="O57" s="26">
        <v>41.339342795038995</v>
      </c>
      <c r="P57" s="26">
        <v>41.667659764635779</v>
      </c>
      <c r="Q57" s="26">
        <v>42.471299514626992</v>
      </c>
      <c r="R57" s="26">
        <v>44.707283866575899</v>
      </c>
      <c r="S57" s="26">
        <v>46.530917126384018</v>
      </c>
      <c r="T57" s="26">
        <v>44.397440069421847</v>
      </c>
      <c r="U57" s="26">
        <v>43.908903569511722</v>
      </c>
      <c r="V57" s="26">
        <v>42.23659339744885</v>
      </c>
      <c r="W57" s="26">
        <v>42.538405688536493</v>
      </c>
      <c r="X57" s="26">
        <v>41.675457816008006</v>
      </c>
      <c r="Y57" s="26">
        <v>43.383471970312925</v>
      </c>
      <c r="Z57" s="26">
        <v>42.691098970168738</v>
      </c>
      <c r="AA57" s="26">
        <v>41.970149855588204</v>
      </c>
      <c r="AB57" s="26">
        <v>43.11722297320717</v>
      </c>
      <c r="AC57" s="26">
        <v>43.404537435528638</v>
      </c>
      <c r="AD57" s="26">
        <v>42.433627101865731</v>
      </c>
    </row>
    <row r="58" spans="1:30">
      <c r="A58" t="s">
        <v>322</v>
      </c>
      <c r="B58" s="26">
        <v>45.614285714285721</v>
      </c>
      <c r="C58" s="26">
        <v>46.321428571428562</v>
      </c>
      <c r="D58" s="26">
        <v>46.164285714285711</v>
      </c>
      <c r="E58" s="26">
        <v>46.185714285714276</v>
      </c>
      <c r="F58" s="26">
        <v>46.400000000000013</v>
      </c>
      <c r="G58" s="26">
        <v>46.300000000000004</v>
      </c>
      <c r="H58" s="26">
        <v>45.73571428571428</v>
      </c>
      <c r="I58" s="26">
        <v>45.428571428571431</v>
      </c>
      <c r="J58" s="26">
        <v>45.171428571428578</v>
      </c>
      <c r="K58" s="26">
        <v>45.071428571428562</v>
      </c>
      <c r="L58" s="26">
        <v>45.51428571428572</v>
      </c>
      <c r="M58" s="26">
        <v>45.378571428571433</v>
      </c>
      <c r="N58" s="26">
        <v>45.43571428571429</v>
      </c>
      <c r="O58" s="26">
        <v>45.342857142857149</v>
      </c>
      <c r="P58" s="26">
        <v>45.050000000000004</v>
      </c>
      <c r="Q58" s="26">
        <v>45.092857142857149</v>
      </c>
      <c r="R58" s="26">
        <v>45.707142857142848</v>
      </c>
      <c r="S58" s="26">
        <v>46.642857142857153</v>
      </c>
      <c r="T58" s="26">
        <v>47.414285714285718</v>
      </c>
      <c r="U58" s="26">
        <v>47.214285714285715</v>
      </c>
      <c r="V58" s="26">
        <v>46.885714285714286</v>
      </c>
      <c r="W58" s="26">
        <v>46.76428571428572</v>
      </c>
      <c r="X58" s="26">
        <v>46.728571428571435</v>
      </c>
      <c r="Y58" s="26">
        <v>46.957142857142848</v>
      </c>
      <c r="Z58" s="26">
        <v>46.885714285714293</v>
      </c>
      <c r="AA58" s="26">
        <v>46.985714285714273</v>
      </c>
      <c r="AB58" s="26">
        <v>47.378571428571426</v>
      </c>
      <c r="AC58" s="26">
        <v>46.714285714285715</v>
      </c>
      <c r="AD58" s="26">
        <v>46.6</v>
      </c>
    </row>
    <row r="59" spans="1:30">
      <c r="A59" t="s">
        <v>271</v>
      </c>
      <c r="U59" s="26">
        <v>43.908903569511722</v>
      </c>
      <c r="V59" s="26">
        <v>41.253337928043436</v>
      </c>
      <c r="W59" s="26">
        <v>41.893258908931635</v>
      </c>
      <c r="X59" s="26">
        <v>40.859563918696871</v>
      </c>
      <c r="Y59" s="26">
        <v>41.767627407446639</v>
      </c>
      <c r="Z59" s="26">
        <v>41.231837956375358</v>
      </c>
      <c r="AA59" s="26">
        <v>39.61631080906195</v>
      </c>
      <c r="AB59" s="26">
        <v>40.95092024539877</v>
      </c>
      <c r="AC59" s="26">
        <v>39.396731578139104</v>
      </c>
      <c r="AD59" s="26">
        <v>38.583930265491595</v>
      </c>
    </row>
  </sheetData>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6DAD5-9D66-46B0-8E21-57AD5D68D7D1}">
  <dimension ref="A1:AD71"/>
  <sheetViews>
    <sheetView showGridLines="0" zoomScaleNormal="100" workbookViewId="0">
      <selection activeCell="C22" sqref="C22"/>
    </sheetView>
  </sheetViews>
  <sheetFormatPr defaultRowHeight="15.05"/>
  <cols>
    <col min="1" max="1" width="18.109375" style="92" bestFit="1" customWidth="1"/>
    <col min="2" max="16384" width="8.88671875" style="92"/>
  </cols>
  <sheetData>
    <row r="1" spans="1:1" ht="15.65">
      <c r="A1" s="27" t="s">
        <v>289</v>
      </c>
    </row>
    <row r="2" spans="1:1">
      <c r="A2" s="28" t="s">
        <v>285</v>
      </c>
    </row>
    <row r="18" spans="1:1">
      <c r="A18" s="28" t="s">
        <v>286</v>
      </c>
    </row>
    <row r="19" spans="1:1">
      <c r="A19" s="28" t="s">
        <v>287</v>
      </c>
    </row>
    <row r="20" spans="1:1">
      <c r="A20" s="28" t="s">
        <v>288</v>
      </c>
    </row>
    <row r="21" spans="1:1">
      <c r="A21" s="28"/>
    </row>
    <row r="22" spans="1:1">
      <c r="A22" s="28"/>
    </row>
    <row r="23" spans="1:1">
      <c r="A23" s="28"/>
    </row>
    <row r="52" spans="1:30">
      <c r="A52" s="72"/>
      <c r="B52" s="73" t="s">
        <v>26</v>
      </c>
      <c r="C52" s="73" t="s">
        <v>27</v>
      </c>
      <c r="D52" s="73" t="s">
        <v>28</v>
      </c>
      <c r="E52" s="73" t="s">
        <v>29</v>
      </c>
      <c r="F52" s="73" t="s">
        <v>30</v>
      </c>
      <c r="G52" s="73" t="s">
        <v>31</v>
      </c>
      <c r="H52" s="73" t="s">
        <v>32</v>
      </c>
      <c r="I52" s="73" t="s">
        <v>33</v>
      </c>
      <c r="J52" s="73" t="s">
        <v>34</v>
      </c>
      <c r="K52" s="73" t="s">
        <v>35</v>
      </c>
      <c r="L52" s="73" t="s">
        <v>36</v>
      </c>
      <c r="M52" s="73" t="s">
        <v>37</v>
      </c>
      <c r="N52" s="73" t="s">
        <v>38</v>
      </c>
      <c r="O52" s="73" t="s">
        <v>39</v>
      </c>
      <c r="P52" s="73" t="s">
        <v>40</v>
      </c>
      <c r="Q52" s="73" t="s">
        <v>41</v>
      </c>
      <c r="R52" s="73" t="s">
        <v>42</v>
      </c>
      <c r="S52" s="73" t="s">
        <v>43</v>
      </c>
      <c r="T52" s="73" t="s">
        <v>44</v>
      </c>
      <c r="U52" s="73" t="s">
        <v>45</v>
      </c>
      <c r="V52" s="73" t="s">
        <v>46</v>
      </c>
      <c r="W52" s="73" t="s">
        <v>47</v>
      </c>
      <c r="X52" s="73" t="s">
        <v>48</v>
      </c>
      <c r="Y52" s="73" t="s">
        <v>49</v>
      </c>
      <c r="Z52" s="73" t="s">
        <v>50</v>
      </c>
      <c r="AA52" s="73" t="s">
        <v>51</v>
      </c>
      <c r="AB52" s="73" t="s">
        <v>52</v>
      </c>
      <c r="AC52" s="73" t="s">
        <v>53</v>
      </c>
      <c r="AD52" s="73" t="s">
        <v>76</v>
      </c>
    </row>
    <row r="53" spans="1:30">
      <c r="A53" s="74" t="s">
        <v>10</v>
      </c>
      <c r="B53" s="143">
        <v>29.230765738258309</v>
      </c>
      <c r="C53" s="143">
        <v>28.963659268075467</v>
      </c>
      <c r="D53" s="143">
        <v>29.128508958551816</v>
      </c>
      <c r="E53" s="143">
        <v>29.118237418495799</v>
      </c>
      <c r="F53" s="143">
        <v>28.697325218028652</v>
      </c>
      <c r="G53" s="143">
        <v>28.467791887240793</v>
      </c>
      <c r="H53" s="143">
        <v>28.930913019809338</v>
      </c>
      <c r="I53" s="143">
        <v>29.11549210831312</v>
      </c>
      <c r="J53" s="143">
        <v>28.611288327675442</v>
      </c>
      <c r="K53" s="143">
        <v>28.121516193163728</v>
      </c>
      <c r="L53" s="143">
        <v>27.830592160434737</v>
      </c>
      <c r="M53" s="143">
        <v>27.313144795579905</v>
      </c>
      <c r="N53" s="143">
        <v>27.194953478984999</v>
      </c>
      <c r="O53" s="143">
        <v>28.193644736741106</v>
      </c>
      <c r="P53" s="143">
        <v>28.491848244165311</v>
      </c>
      <c r="Q53" s="143">
        <v>28.284776226563856</v>
      </c>
      <c r="R53" s="143">
        <v>28.589046890074439</v>
      </c>
      <c r="S53" s="143">
        <v>29.039021753392127</v>
      </c>
      <c r="T53" s="143">
        <v>29.626449794395214</v>
      </c>
      <c r="U53" s="143">
        <v>29.298103039251203</v>
      </c>
      <c r="V53" s="143">
        <v>28.785141190456706</v>
      </c>
      <c r="W53" s="143">
        <v>27.724322357539236</v>
      </c>
      <c r="X53" s="143">
        <v>27.657218917509685</v>
      </c>
      <c r="Y53" s="143">
        <v>27.310084750152235</v>
      </c>
      <c r="Z53" s="143">
        <v>26.599886660594365</v>
      </c>
      <c r="AA53" s="143">
        <v>27.407666486469353</v>
      </c>
      <c r="AB53" s="143">
        <v>26.37606338997896</v>
      </c>
      <c r="AC53" s="143">
        <v>26.521852080300448</v>
      </c>
      <c r="AD53" s="143">
        <v>26.733622819671169</v>
      </c>
    </row>
    <row r="54" spans="1:30">
      <c r="A54" s="74" t="s">
        <v>11</v>
      </c>
      <c r="B54" s="143">
        <v>29.095678398644779</v>
      </c>
      <c r="C54" s="143">
        <v>28.800765209762513</v>
      </c>
      <c r="D54" s="143">
        <v>28.42311533664245</v>
      </c>
      <c r="E54" s="143">
        <v>27.577798053451012</v>
      </c>
      <c r="F54" s="143">
        <v>28.959181399094305</v>
      </c>
      <c r="G54" s="143">
        <v>27.374468431955073</v>
      </c>
      <c r="H54" s="143">
        <v>26.659835141949639</v>
      </c>
      <c r="I54" s="143">
        <v>25.783925351723415</v>
      </c>
      <c r="J54" s="143">
        <v>26.032874117506715</v>
      </c>
      <c r="K54" s="143">
        <v>26.460420302204017</v>
      </c>
      <c r="L54" s="143">
        <v>27.156299178280435</v>
      </c>
      <c r="M54" s="143">
        <v>25.422297446828853</v>
      </c>
      <c r="N54" s="143">
        <v>25.503643139455711</v>
      </c>
      <c r="O54" s="143">
        <v>25.382405495053767</v>
      </c>
      <c r="P54" s="143">
        <v>26.244930468850907</v>
      </c>
      <c r="Q54" s="143">
        <v>26.316939702148339</v>
      </c>
      <c r="R54" s="143">
        <v>26.288627798714252</v>
      </c>
      <c r="S54" s="143">
        <v>26.491275879303515</v>
      </c>
      <c r="T54" s="143">
        <v>27.175646522244559</v>
      </c>
      <c r="U54" s="143">
        <v>30.18366883668121</v>
      </c>
      <c r="V54" s="143">
        <v>27.518451980763651</v>
      </c>
      <c r="W54" s="143">
        <v>26.596026217906502</v>
      </c>
      <c r="X54" s="143">
        <v>26.360449117562126</v>
      </c>
      <c r="Y54" s="143">
        <v>25.461925278048803</v>
      </c>
      <c r="Z54" s="143">
        <v>27.890377518828622</v>
      </c>
      <c r="AA54" s="143">
        <v>28.221735156189176</v>
      </c>
      <c r="AB54" s="143">
        <v>27.781865158905791</v>
      </c>
      <c r="AC54" s="143">
        <v>24.238123425195255</v>
      </c>
      <c r="AD54" s="143">
        <v>25.624631405573414</v>
      </c>
    </row>
    <row r="55" spans="1:30">
      <c r="A55" s="74" t="s">
        <v>12</v>
      </c>
      <c r="B55" s="143"/>
      <c r="C55" s="143"/>
      <c r="D55" s="143"/>
      <c r="E55" s="143"/>
      <c r="F55" s="143"/>
      <c r="G55" s="143"/>
      <c r="H55" s="143"/>
      <c r="I55" s="143"/>
      <c r="J55" s="143"/>
      <c r="K55" s="143"/>
      <c r="L55" s="143"/>
      <c r="M55" s="143"/>
      <c r="N55" s="143"/>
      <c r="O55" s="143"/>
      <c r="P55" s="143"/>
      <c r="Q55" s="143"/>
      <c r="R55" s="143"/>
      <c r="S55" s="143"/>
      <c r="T55" s="143"/>
      <c r="U55" s="143"/>
      <c r="V55" s="143"/>
      <c r="W55" s="143"/>
      <c r="X55" s="143"/>
      <c r="Y55" s="143"/>
      <c r="Z55" s="143"/>
      <c r="AA55" s="143"/>
      <c r="AB55" s="143"/>
      <c r="AC55" s="143"/>
      <c r="AD55" s="143"/>
    </row>
    <row r="56" spans="1:30">
      <c r="A56" s="74" t="s">
        <v>108</v>
      </c>
      <c r="B56" s="143">
        <v>17.050043898156279</v>
      </c>
      <c r="C56" s="143">
        <v>17.079906736313191</v>
      </c>
      <c r="D56" s="143">
        <v>17.832693563544272</v>
      </c>
      <c r="E56" s="143">
        <v>16.191682236523423</v>
      </c>
      <c r="F56" s="143">
        <v>16.304000396446845</v>
      </c>
      <c r="G56" s="143">
        <v>16.141281852626214</v>
      </c>
      <c r="H56" s="143">
        <v>15.538324953921277</v>
      </c>
      <c r="I56" s="143">
        <v>15.321515621537781</v>
      </c>
      <c r="J56" s="143">
        <v>14.781347234008162</v>
      </c>
      <c r="K56" s="143">
        <v>15.680210014936408</v>
      </c>
      <c r="L56" s="143">
        <v>15.574110562246767</v>
      </c>
      <c r="M56" s="143">
        <v>15.450265495697575</v>
      </c>
      <c r="N56" s="143">
        <v>16.076480402350267</v>
      </c>
      <c r="O56" s="143">
        <v>17.05478839023143</v>
      </c>
      <c r="P56" s="143">
        <v>18.580217488455233</v>
      </c>
      <c r="Q56" s="143">
        <v>18.447503077125539</v>
      </c>
      <c r="R56" s="143">
        <v>20.293721764960701</v>
      </c>
      <c r="S56" s="143">
        <v>21.200582006053487</v>
      </c>
      <c r="T56" s="143">
        <v>19.948512130744476</v>
      </c>
      <c r="U56" s="143">
        <v>19.587786664192901</v>
      </c>
      <c r="V56" s="143">
        <v>18.589141573247424</v>
      </c>
      <c r="W56" s="143">
        <v>18.882057369397611</v>
      </c>
      <c r="X56" s="143">
        <v>18.59260461467716</v>
      </c>
      <c r="Y56" s="143">
        <v>19.142118539829468</v>
      </c>
      <c r="Z56" s="143">
        <v>19.15848764685974</v>
      </c>
      <c r="AA56" s="143">
        <v>19.576341668724893</v>
      </c>
      <c r="AB56" s="143">
        <v>19.607985858375791</v>
      </c>
      <c r="AC56" s="143">
        <v>19.217916015866415</v>
      </c>
      <c r="AD56" s="143">
        <v>18.726334676144251</v>
      </c>
    </row>
    <row r="57" spans="1:30">
      <c r="A57" s="74" t="s">
        <v>13</v>
      </c>
      <c r="B57" s="143">
        <v>13.759514913803796</v>
      </c>
      <c r="C57" s="143">
        <v>13.856031811213558</v>
      </c>
      <c r="D57" s="143">
        <v>14.705032258907329</v>
      </c>
      <c r="E57" s="143">
        <v>15.697081625978726</v>
      </c>
      <c r="F57" s="143">
        <v>16.188939941510736</v>
      </c>
      <c r="G57" s="143">
        <v>16.481241783213232</v>
      </c>
      <c r="H57" s="143">
        <v>16.146371339410884</v>
      </c>
      <c r="I57" s="143">
        <v>17.290498627143851</v>
      </c>
      <c r="J57" s="143">
        <v>16.996369818950463</v>
      </c>
      <c r="K57" s="143">
        <v>16.598801938750228</v>
      </c>
      <c r="L57" s="143">
        <v>17.050069465337671</v>
      </c>
      <c r="M57" s="143">
        <v>16.49051861675445</v>
      </c>
      <c r="N57" s="143">
        <v>17.180529895831697</v>
      </c>
      <c r="O57" s="143">
        <v>17.441066553179795</v>
      </c>
      <c r="P57" s="143">
        <v>17.030794298117211</v>
      </c>
      <c r="Q57" s="143">
        <v>17.285170881589334</v>
      </c>
      <c r="R57" s="143">
        <v>18.230740877257649</v>
      </c>
      <c r="S57" s="143">
        <v>21.443341337671164</v>
      </c>
      <c r="T57" s="143">
        <v>19.736247423699105</v>
      </c>
      <c r="U57" s="143">
        <v>19.664704966950985</v>
      </c>
      <c r="V57" s="143">
        <v>19.655810892725885</v>
      </c>
      <c r="W57" s="143">
        <v>20.193960155507479</v>
      </c>
      <c r="X57" s="143">
        <v>20.942222422672423</v>
      </c>
      <c r="Y57" s="143">
        <v>20.87249336574838</v>
      </c>
      <c r="Z57" s="143">
        <v>20.255295893967638</v>
      </c>
      <c r="AA57" s="143">
        <v>21.36630466248258</v>
      </c>
      <c r="AB57" s="143">
        <v>20.575962239658111</v>
      </c>
      <c r="AC57" s="143">
        <v>19.471822075281615</v>
      </c>
      <c r="AD57" s="143">
        <v>18.918555273185376</v>
      </c>
    </row>
    <row r="58" spans="1:30">
      <c r="A58" s="74" t="s">
        <v>54</v>
      </c>
      <c r="B58" s="143"/>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143"/>
      <c r="AB58" s="143"/>
      <c r="AC58" s="143"/>
      <c r="AD58" s="143"/>
    </row>
    <row r="59" spans="1:30">
      <c r="A59" s="74" t="s">
        <v>14</v>
      </c>
      <c r="B59" s="143">
        <v>25.151576814367282</v>
      </c>
      <c r="C59" s="143">
        <v>25.517003731190446</v>
      </c>
      <c r="D59" s="143">
        <v>25.350391369959787</v>
      </c>
      <c r="E59" s="143">
        <v>25.398444278348908</v>
      </c>
      <c r="F59" s="143">
        <v>25.801147978565716</v>
      </c>
      <c r="G59" s="143">
        <v>25.646376869820259</v>
      </c>
      <c r="H59" s="143">
        <v>25.696077220996756</v>
      </c>
      <c r="I59" s="143">
        <v>25.479246930807392</v>
      </c>
      <c r="J59" s="143">
        <v>25.80353801067217</v>
      </c>
      <c r="K59" s="143">
        <v>25.418586331516565</v>
      </c>
      <c r="L59" s="143">
        <v>25.5133615281811</v>
      </c>
      <c r="M59" s="143">
        <v>25.508472060553164</v>
      </c>
      <c r="N59" s="143">
        <v>25.168288605418208</v>
      </c>
      <c r="O59" s="143">
        <v>25.410998805678211</v>
      </c>
      <c r="P59" s="143">
        <v>25.993245723484822</v>
      </c>
      <c r="Q59" s="143">
        <v>25.726386747672969</v>
      </c>
      <c r="R59" s="143">
        <v>26.027608969976548</v>
      </c>
      <c r="S59" s="143">
        <v>26.940486667850731</v>
      </c>
      <c r="T59" s="143">
        <v>27.54732363057283</v>
      </c>
      <c r="U59" s="143">
        <v>27.70388772870696</v>
      </c>
      <c r="V59" s="143">
        <v>27.438496456075981</v>
      </c>
      <c r="W59" s="143">
        <v>27.370846168901135</v>
      </c>
      <c r="X59" s="143">
        <v>27.400508055115012</v>
      </c>
      <c r="Y59" s="143">
        <v>27.559121677560675</v>
      </c>
      <c r="Z59" s="143">
        <v>26.159905481721374</v>
      </c>
      <c r="AA59" s="143">
        <v>26.547872078400321</v>
      </c>
      <c r="AB59" s="143">
        <v>26.07006899200244</v>
      </c>
      <c r="AC59" s="143">
        <v>26.457774338291088</v>
      </c>
      <c r="AD59" s="143">
        <v>25.900965776384851</v>
      </c>
    </row>
    <row r="60" spans="1:30">
      <c r="A60" s="74" t="s">
        <v>15</v>
      </c>
      <c r="B60" s="143">
        <v>23.978183628347335</v>
      </c>
      <c r="C60" s="143">
        <v>24.587946030298841</v>
      </c>
      <c r="D60" s="143">
        <v>24.982380176556727</v>
      </c>
      <c r="E60" s="143">
        <v>22.809416439849009</v>
      </c>
      <c r="F60" s="143">
        <v>22.902642665528258</v>
      </c>
      <c r="G60" s="143">
        <v>21.830830784349107</v>
      </c>
      <c r="H60" s="143">
        <v>22.063266344602965</v>
      </c>
      <c r="I60" s="143">
        <v>22.044344087884056</v>
      </c>
      <c r="J60" s="143">
        <v>22.038236769554651</v>
      </c>
      <c r="K60" s="143">
        <v>22.037989065404876</v>
      </c>
      <c r="L60" s="143">
        <v>22.053094008557686</v>
      </c>
      <c r="M60" s="143">
        <v>22.076024310321372</v>
      </c>
      <c r="N60" s="143">
        <v>23.199274594880912</v>
      </c>
      <c r="O60" s="143">
        <v>24.107286477468044</v>
      </c>
      <c r="P60" s="143">
        <v>24.512930567560218</v>
      </c>
      <c r="Q60" s="143">
        <v>24.391130302537533</v>
      </c>
      <c r="R60" s="143">
        <v>24.041697101575021</v>
      </c>
      <c r="S60" s="143">
        <v>24.816851751655108</v>
      </c>
      <c r="T60" s="143">
        <v>24.968470524203788</v>
      </c>
      <c r="U60" s="143">
        <v>24.693944331908384</v>
      </c>
      <c r="V60" s="143">
        <v>24.995765890446314</v>
      </c>
      <c r="W60" s="143">
        <v>24.498422653352627</v>
      </c>
      <c r="X60" s="143">
        <v>24.506088588489607</v>
      </c>
      <c r="Y60" s="143">
        <v>24.619343478173803</v>
      </c>
      <c r="Z60" s="143">
        <v>25.023463654450047</v>
      </c>
      <c r="AA60" s="143">
        <v>26.024664854184572</v>
      </c>
      <c r="AB60" s="143">
        <v>25.230454976734421</v>
      </c>
      <c r="AC60" s="143">
        <v>24.177752950106679</v>
      </c>
      <c r="AD60" s="143">
        <v>24.372305394159987</v>
      </c>
    </row>
    <row r="61" spans="1:30">
      <c r="A61" s="74" t="s">
        <v>16</v>
      </c>
      <c r="B61" s="143"/>
      <c r="C61" s="143"/>
      <c r="D61" s="143"/>
      <c r="E61" s="143"/>
      <c r="F61" s="143"/>
      <c r="G61" s="143"/>
      <c r="H61" s="143"/>
      <c r="I61" s="143"/>
      <c r="J61" s="143"/>
      <c r="K61" s="143"/>
      <c r="L61" s="143"/>
      <c r="M61" s="143"/>
      <c r="N61" s="143"/>
      <c r="O61" s="143"/>
      <c r="P61" s="143"/>
      <c r="Q61" s="143"/>
      <c r="R61" s="143"/>
      <c r="S61" s="143"/>
      <c r="T61" s="143"/>
      <c r="U61" s="143"/>
      <c r="V61" s="143"/>
      <c r="W61" s="143"/>
      <c r="X61" s="143"/>
      <c r="Y61" s="143"/>
      <c r="Z61" s="143"/>
      <c r="AA61" s="143"/>
      <c r="AB61" s="143"/>
      <c r="AC61" s="143"/>
      <c r="AD61" s="143"/>
    </row>
    <row r="62" spans="1:30">
      <c r="A62" s="74" t="s">
        <v>17</v>
      </c>
      <c r="B62" s="143">
        <v>23.447721566477156</v>
      </c>
      <c r="C62" s="143">
        <v>22.356796203184093</v>
      </c>
      <c r="D62" s="143">
        <v>21.262500217111892</v>
      </c>
      <c r="E62" s="143">
        <v>20.927012941293519</v>
      </c>
      <c r="F62" s="143">
        <v>21.308935291079464</v>
      </c>
      <c r="G62" s="143">
        <v>21.167603954965934</v>
      </c>
      <c r="H62" s="143">
        <v>19.772808686775402</v>
      </c>
      <c r="I62" s="143">
        <v>19.944680961063906</v>
      </c>
      <c r="J62" s="143">
        <v>20.225052971347893</v>
      </c>
      <c r="K62" s="143">
        <v>19.862935100164982</v>
      </c>
      <c r="L62" s="143">
        <v>19.381980828822574</v>
      </c>
      <c r="M62" s="143">
        <v>20.390028666562259</v>
      </c>
      <c r="N62" s="143">
        <v>20.046084059250934</v>
      </c>
      <c r="O62" s="143">
        <v>20.660863904289734</v>
      </c>
      <c r="P62" s="143">
        <v>21.154825738328999</v>
      </c>
      <c r="Q62" s="143">
        <v>21.400978504623481</v>
      </c>
      <c r="R62" s="143">
        <v>21.64362596472936</v>
      </c>
      <c r="S62" s="143">
        <v>22.043747493285043</v>
      </c>
      <c r="T62" s="143">
        <v>22.263724012759049</v>
      </c>
      <c r="U62" s="143">
        <v>22.332444774522678</v>
      </c>
      <c r="V62" s="143">
        <v>22.147101941574</v>
      </c>
      <c r="W62" s="143">
        <v>22.271670080188844</v>
      </c>
      <c r="X62" s="143">
        <v>22.651329606944561</v>
      </c>
      <c r="Y62" s="143">
        <v>22.421701239595414</v>
      </c>
      <c r="Z62" s="143">
        <v>22.418582565949237</v>
      </c>
      <c r="AA62" s="143">
        <v>23.081388868815857</v>
      </c>
      <c r="AB62" s="143">
        <v>21.84476473557288</v>
      </c>
      <c r="AC62" s="143">
        <v>20.741281117304943</v>
      </c>
      <c r="AD62" s="143">
        <v>21.495055727852872</v>
      </c>
    </row>
    <row r="63" spans="1:30">
      <c r="A63" s="74" t="s">
        <v>18</v>
      </c>
      <c r="B63" s="143">
        <v>25.681318657381286</v>
      </c>
      <c r="C63" s="143">
        <v>26.338716469233628</v>
      </c>
      <c r="D63" s="143">
        <v>26.691348381332489</v>
      </c>
      <c r="E63" s="143">
        <v>26.60427848845303</v>
      </c>
      <c r="F63" s="143">
        <v>26.521865669547026</v>
      </c>
      <c r="G63" s="143">
        <v>25.79291246796242</v>
      </c>
      <c r="H63" s="143">
        <v>26.332283828524258</v>
      </c>
      <c r="I63" s="143">
        <v>25.887664330246096</v>
      </c>
      <c r="J63" s="143">
        <v>25.745385112207369</v>
      </c>
      <c r="K63" s="143">
        <v>25.386034936977662</v>
      </c>
      <c r="L63" s="143">
        <v>24.579352332766277</v>
      </c>
      <c r="M63" s="143">
        <v>24.360169470811712</v>
      </c>
      <c r="N63" s="143">
        <v>24.274985631175849</v>
      </c>
      <c r="O63" s="143">
        <v>24.913053519285157</v>
      </c>
      <c r="P63" s="143">
        <v>24.839236242468324</v>
      </c>
      <c r="Q63" s="143">
        <v>24.610322169041659</v>
      </c>
      <c r="R63" s="143">
        <v>24.528551077824687</v>
      </c>
      <c r="S63" s="143">
        <v>24.91166792065685</v>
      </c>
      <c r="T63" s="143">
        <v>25.510154838994904</v>
      </c>
      <c r="U63" s="143">
        <v>25.823239582749569</v>
      </c>
      <c r="V63" s="143">
        <v>26.101726625224543</v>
      </c>
      <c r="W63" s="143">
        <v>24.546793392445039</v>
      </c>
      <c r="X63" s="143">
        <v>24.649648007636372</v>
      </c>
      <c r="Y63" s="143">
        <v>25.02685693843166</v>
      </c>
      <c r="Z63" s="143">
        <v>25.308182725189461</v>
      </c>
      <c r="AA63" s="143">
        <v>25.60129302354688</v>
      </c>
      <c r="AB63" s="143">
        <v>25.791044085388627</v>
      </c>
      <c r="AC63" s="143">
        <v>24.98938633602927</v>
      </c>
      <c r="AD63" s="143">
        <v>25.022679405029344</v>
      </c>
    </row>
    <row r="64" spans="1:30">
      <c r="A64" s="74" t="s">
        <v>55</v>
      </c>
      <c r="B64" s="143">
        <v>15.177914164353883</v>
      </c>
      <c r="C64" s="143">
        <v>15.354125356526344</v>
      </c>
      <c r="D64" s="143">
        <v>15.247138130574426</v>
      </c>
      <c r="E64" s="143">
        <v>15.273793702234386</v>
      </c>
      <c r="F64" s="143">
        <v>15.173327157361042</v>
      </c>
      <c r="G64" s="143">
        <v>15.752750470352234</v>
      </c>
      <c r="H64" s="143">
        <v>15.992634873872214</v>
      </c>
      <c r="I64" s="143">
        <v>16.088816682485202</v>
      </c>
      <c r="J64" s="143">
        <v>16.231081572337249</v>
      </c>
      <c r="K64" s="143">
        <v>16.312486699367614</v>
      </c>
      <c r="L64" s="143">
        <v>16.665247580142122</v>
      </c>
      <c r="M64" s="143">
        <v>16.679247325732813</v>
      </c>
      <c r="N64" s="143">
        <v>16.653427047800534</v>
      </c>
      <c r="O64" s="143">
        <v>16.952442954549007</v>
      </c>
      <c r="P64" s="143">
        <v>17.590031490784217</v>
      </c>
      <c r="Q64" s="143">
        <v>17.238647306466572</v>
      </c>
      <c r="R64" s="143">
        <v>17.985401377057361</v>
      </c>
      <c r="S64" s="143">
        <v>17.166907560751589</v>
      </c>
      <c r="T64" s="143">
        <v>19.66836501526873</v>
      </c>
      <c r="U64" s="143">
        <v>19.504961986110942</v>
      </c>
      <c r="V64" s="143">
        <v>18.915206694586793</v>
      </c>
      <c r="W64" s="143">
        <v>18.370947206443585</v>
      </c>
      <c r="X64" s="143">
        <v>18.064632285658313</v>
      </c>
      <c r="Y64" s="143">
        <v>18.132504965911796</v>
      </c>
      <c r="Z64" s="143">
        <v>18.154514501615228</v>
      </c>
      <c r="AA64" s="143">
        <v>19.694756126739577</v>
      </c>
      <c r="AB64" s="143">
        <v>19.541723385022287</v>
      </c>
      <c r="AC64" s="143">
        <v>19.100161462814569</v>
      </c>
      <c r="AD64" s="143">
        <v>19.191179138042141</v>
      </c>
    </row>
    <row r="65" spans="1:30">
      <c r="A65" s="74" t="s">
        <v>19</v>
      </c>
      <c r="B65" s="143">
        <v>28.02826474698351</v>
      </c>
      <c r="C65" s="143">
        <v>28.57611110203289</v>
      </c>
      <c r="D65" s="143">
        <v>26.484239664255739</v>
      </c>
      <c r="E65" s="143">
        <v>25.680212146985646</v>
      </c>
      <c r="F65" s="143">
        <v>24.936952272870563</v>
      </c>
      <c r="G65" s="143">
        <v>25.021629786048422</v>
      </c>
      <c r="H65" s="143">
        <v>25.028178656137413</v>
      </c>
      <c r="I65" s="143">
        <v>24.884801940177852</v>
      </c>
      <c r="J65" s="143">
        <v>24.291759494838971</v>
      </c>
      <c r="K65" s="143">
        <v>23.684492349172551</v>
      </c>
      <c r="L65" s="143">
        <v>24.042000170041174</v>
      </c>
      <c r="M65" s="143">
        <v>24.05400871220229</v>
      </c>
      <c r="N65" s="143">
        <v>23.407053389572273</v>
      </c>
      <c r="O65" s="143">
        <v>23.876079133912988</v>
      </c>
      <c r="P65" s="143">
        <v>24.671087022312708</v>
      </c>
      <c r="Q65" s="143">
        <v>23.769180481219472</v>
      </c>
      <c r="R65" s="143">
        <v>23.995345425109406</v>
      </c>
      <c r="S65" s="143">
        <v>24.931878749164081</v>
      </c>
      <c r="T65" s="143">
        <v>25.077519570313079</v>
      </c>
      <c r="U65" s="143">
        <v>25.679726020742756</v>
      </c>
      <c r="V65" s="143">
        <v>25.53855522569841</v>
      </c>
      <c r="W65" s="143">
        <v>25.583982718098248</v>
      </c>
      <c r="X65" s="143">
        <v>24.204516123289988</v>
      </c>
      <c r="Y65" s="143">
        <v>23.811905737263103</v>
      </c>
      <c r="Z65" s="143">
        <v>23.843483510678439</v>
      </c>
      <c r="AA65" s="143">
        <v>23.754690401756442</v>
      </c>
      <c r="AB65" s="143">
        <v>24.349182357575856</v>
      </c>
      <c r="AC65" s="143">
        <v>24.532548736679143</v>
      </c>
      <c r="AD65" s="143">
        <v>24.60632225962242</v>
      </c>
    </row>
    <row r="66" spans="1:30">
      <c r="A66" s="74" t="s">
        <v>284</v>
      </c>
      <c r="B66" s="143"/>
      <c r="C66" s="143"/>
      <c r="D66" s="143"/>
      <c r="E66" s="143"/>
      <c r="F66" s="143"/>
      <c r="G66" s="143"/>
      <c r="H66" s="143"/>
      <c r="I66" s="143"/>
      <c r="J66" s="143"/>
      <c r="K66" s="143"/>
      <c r="L66" s="143"/>
      <c r="M66" s="143"/>
      <c r="N66" s="143"/>
      <c r="O66" s="143"/>
      <c r="P66" s="143"/>
      <c r="Q66" s="143"/>
      <c r="R66" s="143"/>
      <c r="S66" s="143"/>
      <c r="T66" s="143"/>
      <c r="U66" s="143"/>
      <c r="V66" s="143"/>
      <c r="W66" s="143"/>
      <c r="X66" s="143"/>
      <c r="Y66" s="143"/>
      <c r="Z66" s="143"/>
      <c r="AA66" s="143"/>
      <c r="AB66" s="143"/>
      <c r="AC66" s="143"/>
      <c r="AD66" s="143"/>
    </row>
    <row r="67" spans="1:30">
      <c r="A67" s="74" t="s">
        <v>21</v>
      </c>
      <c r="B67" s="143">
        <v>20.238900215930698</v>
      </c>
      <c r="C67" s="143">
        <v>19.972425991999806</v>
      </c>
      <c r="D67" s="143">
        <v>20.163682426023946</v>
      </c>
      <c r="E67" s="143">
        <v>21.658750153686327</v>
      </c>
      <c r="F67" s="143">
        <v>21.155221628006167</v>
      </c>
      <c r="G67" s="143">
        <v>18.994948292165795</v>
      </c>
      <c r="H67" s="143">
        <v>19.451836219721692</v>
      </c>
      <c r="I67" s="143">
        <v>20.304943791529894</v>
      </c>
      <c r="J67" s="143">
        <v>20.074440122171289</v>
      </c>
      <c r="K67" s="143">
        <v>19.29584202386792</v>
      </c>
      <c r="L67" s="143">
        <v>18.225864863206453</v>
      </c>
      <c r="M67" s="143">
        <v>17.428819756530089</v>
      </c>
      <c r="N67" s="143">
        <v>18.112219337023141</v>
      </c>
      <c r="O67" s="143">
        <v>17.512223577783978</v>
      </c>
      <c r="P67" s="143">
        <v>19.554836738650906</v>
      </c>
      <c r="Q67" s="143">
        <v>19.30217432646203</v>
      </c>
      <c r="R67" s="143">
        <v>18.990193935749701</v>
      </c>
      <c r="S67" s="143">
        <v>19.063861605957062</v>
      </c>
      <c r="T67" s="143">
        <v>19.437635023574181</v>
      </c>
      <c r="U67" s="143">
        <v>19.800405013629046</v>
      </c>
      <c r="V67" s="143">
        <v>21.220837227707143</v>
      </c>
      <c r="W67" s="143">
        <v>21.42321103529703</v>
      </c>
      <c r="X67" s="143">
        <v>20.575179945465543</v>
      </c>
      <c r="Y67" s="143">
        <v>20.057903018749656</v>
      </c>
      <c r="Z67" s="143">
        <v>20.946921717029937</v>
      </c>
      <c r="AA67" s="143">
        <v>22.451535481584692</v>
      </c>
      <c r="AB67" s="143">
        <v>19.955618297615487</v>
      </c>
      <c r="AC67" s="143">
        <v>15.586864863114155</v>
      </c>
      <c r="AD67" s="143">
        <v>18.787194952361936</v>
      </c>
    </row>
    <row r="68" spans="1:30">
      <c r="A68" s="74" t="s">
        <v>71</v>
      </c>
      <c r="B68" s="143">
        <v>15.311801203578428</v>
      </c>
      <c r="C68" s="143">
        <v>15.455263953917303</v>
      </c>
      <c r="D68" s="143">
        <v>15.274430908383158</v>
      </c>
      <c r="E68" s="143">
        <v>14.709916082379511</v>
      </c>
      <c r="F68" s="143">
        <v>15.054698678927391</v>
      </c>
      <c r="G68" s="143">
        <v>14.720095732509307</v>
      </c>
      <c r="H68" s="143">
        <v>15.067681543665769</v>
      </c>
      <c r="I68" s="143">
        <v>15.683644929633312</v>
      </c>
      <c r="J68" s="143">
        <v>15.402162658283331</v>
      </c>
      <c r="K68" s="143">
        <v>14.917362776657423</v>
      </c>
      <c r="L68" s="143">
        <v>14.813372528723981</v>
      </c>
      <c r="M68" s="143">
        <v>14.274684651058152</v>
      </c>
      <c r="N68" s="143">
        <v>14.163491657601519</v>
      </c>
      <c r="O68" s="143">
        <v>14.17317891171982</v>
      </c>
      <c r="P68" s="143">
        <v>14.905940351098597</v>
      </c>
      <c r="Q68" s="143">
        <v>14.518578665663581</v>
      </c>
      <c r="R68" s="143">
        <v>14.758463308777836</v>
      </c>
      <c r="S68" s="143">
        <v>14.889118762696324</v>
      </c>
      <c r="T68" s="143">
        <v>14.840338811624189</v>
      </c>
      <c r="U68" s="143">
        <v>14.763769936744376</v>
      </c>
      <c r="V68" s="143">
        <v>15.1190976906563</v>
      </c>
      <c r="W68" s="143">
        <v>15.079569438683517</v>
      </c>
      <c r="X68" s="143">
        <v>15.11917558373065</v>
      </c>
      <c r="Y68" s="143">
        <v>14.971649234483751</v>
      </c>
      <c r="Z68" s="143">
        <v>15.202146597248603</v>
      </c>
      <c r="AA68" s="143">
        <v>16.183587796465147</v>
      </c>
      <c r="AB68" s="143">
        <v>15.432671735433196</v>
      </c>
      <c r="AC68" s="143">
        <v>15.076534840259519</v>
      </c>
      <c r="AD68" s="143">
        <v>15.185080920072972</v>
      </c>
    </row>
    <row r="69" spans="1:30">
      <c r="A69" s="70" t="s">
        <v>78</v>
      </c>
      <c r="B69" s="143">
        <v>24.093496401441094</v>
      </c>
      <c r="C69" s="143">
        <v>24.175003345179711</v>
      </c>
      <c r="D69" s="143">
        <v>23.933590644281068</v>
      </c>
      <c r="E69" s="143">
        <v>23.286763967292742</v>
      </c>
      <c r="F69" s="143">
        <v>23.400597560946878</v>
      </c>
      <c r="G69" s="143">
        <v>23.021738500591159</v>
      </c>
      <c r="H69" s="143">
        <v>22.890480302954362</v>
      </c>
      <c r="I69" s="143">
        <v>22.72783200158209</v>
      </c>
      <c r="J69" s="143">
        <v>22.640062623349845</v>
      </c>
      <c r="K69" s="143">
        <v>22.551630110323156</v>
      </c>
      <c r="L69" s="143">
        <v>22.53289314994143</v>
      </c>
      <c r="M69" s="143">
        <v>22.361517587143325</v>
      </c>
      <c r="N69" s="143">
        <v>22.391576705432186</v>
      </c>
      <c r="O69" s="143">
        <v>22.950173713023272</v>
      </c>
      <c r="P69" s="143">
        <v>23.564261442934527</v>
      </c>
      <c r="Q69" s="143">
        <v>23.353984946377711</v>
      </c>
      <c r="R69" s="143">
        <v>23.71040293000242</v>
      </c>
      <c r="S69" s="143">
        <v>24.171379975790281</v>
      </c>
      <c r="T69" s="143">
        <v>24.642907337721848</v>
      </c>
      <c r="U69" s="143">
        <v>24.978640329429624</v>
      </c>
      <c r="V69" s="143">
        <v>24.447731953119316</v>
      </c>
      <c r="W69" s="143">
        <v>23.982785351585868</v>
      </c>
      <c r="X69" s="143">
        <v>23.787443924098088</v>
      </c>
      <c r="Y69" s="143">
        <v>23.720618067218552</v>
      </c>
      <c r="Z69" s="143">
        <v>23.839653807320726</v>
      </c>
      <c r="AA69" s="143">
        <v>24.434489851647452</v>
      </c>
      <c r="AB69" s="143">
        <v>24.065905882173006</v>
      </c>
      <c r="AC69" s="143">
        <v>23.330755162509757</v>
      </c>
      <c r="AD69" s="143">
        <v>23.519232955831161</v>
      </c>
    </row>
    <row r="70" spans="1:30">
      <c r="B70" s="143"/>
      <c r="C70" s="143"/>
      <c r="D70" s="143"/>
      <c r="E70" s="143"/>
      <c r="F70" s="143"/>
      <c r="G70" s="143"/>
      <c r="H70" s="143"/>
      <c r="I70" s="143"/>
      <c r="J70" s="143"/>
      <c r="K70" s="143"/>
      <c r="L70" s="143"/>
      <c r="M70" s="143"/>
      <c r="N70" s="143"/>
      <c r="O70" s="143"/>
      <c r="P70" s="143"/>
      <c r="Q70" s="143"/>
      <c r="R70" s="143"/>
      <c r="S70" s="143"/>
      <c r="T70" s="143"/>
      <c r="U70" s="143"/>
      <c r="V70" s="143"/>
      <c r="W70" s="143"/>
      <c r="X70" s="143"/>
      <c r="Y70" s="143"/>
      <c r="Z70" s="143"/>
      <c r="AA70" s="143"/>
      <c r="AB70" s="143"/>
      <c r="AC70" s="143"/>
      <c r="AD70" s="143"/>
    </row>
    <row r="71" spans="1:30">
      <c r="B71" s="143"/>
      <c r="C71" s="143"/>
      <c r="D71" s="143"/>
      <c r="E71" s="143"/>
      <c r="F71" s="143"/>
      <c r="G71" s="143"/>
      <c r="H71" s="143"/>
      <c r="I71" s="143"/>
      <c r="J71" s="143"/>
      <c r="K71" s="143"/>
      <c r="L71" s="143"/>
      <c r="M71" s="143"/>
      <c r="N71" s="143"/>
      <c r="O71" s="143"/>
      <c r="P71" s="143"/>
      <c r="Q71" s="143"/>
      <c r="R71" s="143"/>
      <c r="S71" s="143"/>
      <c r="T71" s="143"/>
      <c r="U71" s="143"/>
      <c r="V71" s="143"/>
      <c r="W71" s="143"/>
      <c r="X71" s="143"/>
      <c r="Y71" s="143"/>
      <c r="Z71" s="143"/>
      <c r="AA71" s="143"/>
      <c r="AB71" s="143"/>
      <c r="AC71" s="143"/>
      <c r="AD71" s="143"/>
    </row>
  </sheetData>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8B850-1DAC-4D6E-A14B-3B77B17E74FE}">
  <dimension ref="A1:W44"/>
  <sheetViews>
    <sheetView showGridLines="0" zoomScale="70" zoomScaleNormal="70" workbookViewId="0">
      <selection activeCell="K18" sqref="K18"/>
    </sheetView>
  </sheetViews>
  <sheetFormatPr defaultColWidth="12.5546875" defaultRowHeight="18.8"/>
  <cols>
    <col min="1" max="1" width="12.5546875" style="150"/>
    <col min="2" max="2" width="27.33203125" style="147" customWidth="1"/>
    <col min="3" max="4" width="12.5546875" style="147"/>
    <col min="5" max="6" width="12.5546875" style="148"/>
    <col min="7" max="7" width="22.109375" style="149" bestFit="1" customWidth="1"/>
    <col min="8" max="8" width="13.88671875" style="149" bestFit="1" customWidth="1"/>
    <col min="9" max="9" width="15" style="149" bestFit="1" customWidth="1"/>
    <col min="10" max="11" width="12.5546875" style="150"/>
    <col min="12" max="23" width="12.5546875" style="151"/>
    <col min="24" max="16384" width="12.5546875" style="150"/>
  </cols>
  <sheetData>
    <row r="1" spans="1:23">
      <c r="A1" s="27" t="s">
        <v>300</v>
      </c>
    </row>
    <row r="2" spans="1:23" s="151" customFormat="1">
      <c r="A2" s="28" t="s">
        <v>299</v>
      </c>
      <c r="H2" s="149"/>
      <c r="I2" s="149"/>
      <c r="J2" s="150"/>
      <c r="K2" s="150"/>
    </row>
    <row r="3" spans="1:23" s="151" customFormat="1">
      <c r="A3" s="150"/>
      <c r="H3" s="149"/>
      <c r="I3" s="149"/>
      <c r="J3" s="150"/>
      <c r="K3" s="150"/>
    </row>
    <row r="4" spans="1:23">
      <c r="B4" s="150"/>
      <c r="C4" s="150"/>
      <c r="D4" s="150"/>
      <c r="E4" s="150"/>
      <c r="F4" s="150"/>
      <c r="G4" s="150"/>
    </row>
    <row r="5" spans="1:23" s="149" customFormat="1">
      <c r="A5" s="150"/>
      <c r="J5" s="150"/>
      <c r="K5" s="150"/>
      <c r="L5" s="151"/>
      <c r="M5" s="151"/>
      <c r="N5" s="151"/>
      <c r="O5" s="151"/>
      <c r="P5" s="151"/>
      <c r="Q5" s="151"/>
      <c r="R5" s="151"/>
      <c r="S5" s="151"/>
      <c r="T5" s="151"/>
      <c r="U5" s="151"/>
      <c r="V5" s="151"/>
      <c r="W5" s="151"/>
    </row>
    <row r="6" spans="1:23" s="149" customFormat="1">
      <c r="A6" s="150"/>
      <c r="J6" s="150"/>
      <c r="K6" s="150"/>
      <c r="L6" s="151"/>
      <c r="M6" s="151"/>
      <c r="N6" s="151"/>
      <c r="O6" s="151"/>
      <c r="P6" s="151"/>
      <c r="Q6" s="151"/>
      <c r="R6" s="151"/>
      <c r="S6" s="151"/>
      <c r="T6" s="151"/>
      <c r="U6" s="151"/>
      <c r="V6" s="151"/>
      <c r="W6" s="151"/>
    </row>
    <row r="7" spans="1:23" s="149" customFormat="1">
      <c r="A7" s="150"/>
      <c r="J7" s="150"/>
      <c r="K7" s="150"/>
      <c r="L7" s="151"/>
      <c r="M7" s="151"/>
      <c r="N7" s="151"/>
      <c r="O7" s="151"/>
      <c r="P7" s="151"/>
      <c r="Q7" s="151"/>
      <c r="R7" s="151"/>
      <c r="S7" s="151"/>
      <c r="T7" s="151"/>
      <c r="U7" s="151"/>
      <c r="V7" s="151"/>
      <c r="W7" s="151"/>
    </row>
    <row r="8" spans="1:23" s="149" customFormat="1">
      <c r="A8" s="150"/>
      <c r="J8" s="150"/>
      <c r="K8" s="150"/>
      <c r="L8" s="151"/>
      <c r="M8" s="151"/>
      <c r="N8" s="151"/>
      <c r="O8" s="151"/>
      <c r="P8" s="151"/>
      <c r="Q8" s="151"/>
      <c r="R8" s="151"/>
      <c r="S8" s="151"/>
      <c r="T8" s="151"/>
      <c r="U8" s="151"/>
      <c r="V8" s="151"/>
      <c r="W8" s="151"/>
    </row>
    <row r="9" spans="1:23" s="149" customFormat="1">
      <c r="A9" s="150"/>
      <c r="B9" s="155"/>
      <c r="C9" s="155"/>
      <c r="D9" s="155"/>
      <c r="E9" s="157"/>
      <c r="F9" s="157"/>
      <c r="G9" s="157"/>
      <c r="J9" s="150"/>
      <c r="K9" s="150"/>
      <c r="L9" s="151"/>
      <c r="M9" s="151"/>
      <c r="N9" s="151"/>
      <c r="O9" s="151"/>
      <c r="P9" s="151"/>
      <c r="Q9" s="151"/>
      <c r="R9" s="151"/>
      <c r="S9" s="151"/>
      <c r="T9" s="151"/>
      <c r="U9" s="151"/>
      <c r="V9" s="151"/>
      <c r="W9" s="151"/>
    </row>
    <row r="10" spans="1:23" s="149" customFormat="1">
      <c r="A10" s="150"/>
      <c r="B10" s="155"/>
      <c r="C10" s="155"/>
      <c r="D10" s="156"/>
      <c r="E10" s="157"/>
      <c r="F10" s="157"/>
      <c r="G10" s="157"/>
      <c r="J10" s="150"/>
      <c r="K10" s="150"/>
      <c r="L10" s="151"/>
      <c r="M10" s="151"/>
      <c r="N10" s="151"/>
      <c r="O10" s="151"/>
      <c r="P10" s="151"/>
      <c r="Q10" s="151"/>
      <c r="R10" s="151"/>
      <c r="S10" s="151"/>
      <c r="T10" s="151"/>
      <c r="U10" s="151"/>
      <c r="V10" s="151"/>
      <c r="W10" s="151"/>
    </row>
    <row r="11" spans="1:23" s="149" customFormat="1">
      <c r="A11" s="150"/>
      <c r="B11" s="155"/>
      <c r="C11" s="155"/>
      <c r="D11" s="155"/>
      <c r="E11" s="157"/>
      <c r="F11" s="157"/>
      <c r="G11" s="157"/>
      <c r="J11" s="150"/>
      <c r="K11" s="150"/>
      <c r="L11" s="151"/>
      <c r="M11" s="151"/>
      <c r="N11" s="151"/>
      <c r="O11" s="151"/>
      <c r="P11" s="151"/>
      <c r="Q11" s="151"/>
      <c r="R11" s="151"/>
      <c r="S11" s="151"/>
      <c r="T11" s="151"/>
      <c r="U11" s="151"/>
      <c r="V11" s="151"/>
      <c r="W11" s="151"/>
    </row>
    <row r="12" spans="1:23" s="149" customFormat="1">
      <c r="A12" s="150"/>
      <c r="B12" s="159"/>
      <c r="C12" s="160"/>
      <c r="D12" s="160"/>
      <c r="E12" s="157"/>
      <c r="F12" s="157"/>
      <c r="G12" s="157"/>
      <c r="J12" s="150"/>
      <c r="K12" s="150"/>
      <c r="L12" s="151"/>
      <c r="M12" s="151"/>
      <c r="N12" s="151"/>
      <c r="O12" s="151"/>
      <c r="P12" s="151"/>
      <c r="Q12" s="151"/>
      <c r="R12" s="151"/>
      <c r="S12" s="151"/>
      <c r="T12" s="151"/>
      <c r="U12" s="151"/>
      <c r="V12" s="151"/>
      <c r="W12" s="151"/>
    </row>
    <row r="13" spans="1:23" s="149" customFormat="1">
      <c r="A13" s="150"/>
      <c r="B13" s="147"/>
      <c r="C13" s="161"/>
      <c r="D13" s="161"/>
      <c r="E13" s="154"/>
      <c r="F13" s="148"/>
      <c r="J13" s="150"/>
      <c r="K13" s="150"/>
      <c r="L13" s="151"/>
      <c r="M13" s="151"/>
      <c r="N13" s="151"/>
      <c r="O13" s="151"/>
      <c r="P13" s="151"/>
      <c r="Q13" s="151"/>
      <c r="R13" s="151"/>
      <c r="S13" s="151"/>
      <c r="T13" s="151"/>
      <c r="U13" s="151"/>
      <c r="V13" s="151"/>
      <c r="W13" s="151"/>
    </row>
    <row r="24" spans="1:1">
      <c r="A24" s="28" t="s">
        <v>301</v>
      </c>
    </row>
    <row r="25" spans="1:1">
      <c r="A25" s="28" t="s">
        <v>302</v>
      </c>
    </row>
    <row r="26" spans="1:1">
      <c r="A26" s="28" t="s">
        <v>303</v>
      </c>
    </row>
    <row r="27" spans="1:1">
      <c r="A27" s="28" t="s">
        <v>304</v>
      </c>
    </row>
    <row r="28" spans="1:1">
      <c r="A28" s="28" t="s">
        <v>305</v>
      </c>
    </row>
    <row r="29" spans="1:1">
      <c r="A29" s="28"/>
    </row>
    <row r="30" spans="1:1">
      <c r="A30" s="28"/>
    </row>
    <row r="31" spans="1:1">
      <c r="A31" s="28"/>
    </row>
    <row r="32" spans="1:1">
      <c r="A32" s="28"/>
    </row>
    <row r="38" spans="1:6">
      <c r="A38" s="147" t="s">
        <v>294</v>
      </c>
      <c r="D38" s="148"/>
      <c r="F38" s="149"/>
    </row>
    <row r="39" spans="1:6">
      <c r="A39" s="147"/>
      <c r="B39" s="147" t="s">
        <v>290</v>
      </c>
      <c r="C39" s="147" t="s">
        <v>291</v>
      </c>
      <c r="D39" s="148"/>
      <c r="F39" s="149"/>
    </row>
    <row r="40" spans="1:6">
      <c r="A40" s="147"/>
      <c r="D40" s="148"/>
      <c r="F40" s="149"/>
    </row>
    <row r="41" spans="1:6">
      <c r="A41" s="152"/>
      <c r="B41" s="153" t="s">
        <v>108</v>
      </c>
      <c r="C41" s="153" t="s">
        <v>295</v>
      </c>
      <c r="D41" s="154" t="s">
        <v>292</v>
      </c>
      <c r="E41" s="154" t="s">
        <v>293</v>
      </c>
      <c r="F41" s="149"/>
    </row>
    <row r="42" spans="1:6">
      <c r="A42" s="155" t="s">
        <v>296</v>
      </c>
      <c r="B42" s="158">
        <v>17.8</v>
      </c>
      <c r="C42" s="158">
        <v>23.4</v>
      </c>
      <c r="D42" s="157">
        <v>2.25</v>
      </c>
      <c r="E42" s="157">
        <v>-5.5999999999999979</v>
      </c>
      <c r="F42" s="157">
        <v>17.8</v>
      </c>
    </row>
    <row r="43" spans="1:6">
      <c r="A43" s="155" t="s">
        <v>297</v>
      </c>
      <c r="B43" s="158">
        <v>28</v>
      </c>
      <c r="C43" s="158">
        <v>29.3</v>
      </c>
      <c r="D43" s="157">
        <v>1.25</v>
      </c>
      <c r="E43" s="157">
        <v>-1.3000000000000007</v>
      </c>
      <c r="F43" s="157">
        <v>1</v>
      </c>
    </row>
    <row r="44" spans="1:6">
      <c r="A44" s="155" t="s">
        <v>298</v>
      </c>
      <c r="B44" s="158">
        <v>37.200000000000003</v>
      </c>
      <c r="C44" s="158">
        <v>36.4</v>
      </c>
      <c r="D44" s="157">
        <v>0.25</v>
      </c>
      <c r="E44" s="157">
        <v>0.80000000000000426</v>
      </c>
      <c r="F44" s="154">
        <v>0.5</v>
      </c>
    </row>
  </sheetData>
  <pageMargins left="0.7" right="0.7" top="0.75" bottom="0.75" header="0.3" footer="0.3"/>
  <pageSetup orientation="portrait" horizontalDpi="300" verticalDpi="30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DFACE-A8FD-4CAB-A01C-2AFD1F31BF17}">
  <dimension ref="A1:AD86"/>
  <sheetViews>
    <sheetView showGridLines="0" zoomScale="115" zoomScaleNormal="115" workbookViewId="0">
      <selection activeCell="A28" sqref="A28"/>
    </sheetView>
  </sheetViews>
  <sheetFormatPr defaultRowHeight="11.45" customHeight="1"/>
  <cols>
    <col min="1" max="1" width="12" style="92" customWidth="1"/>
    <col min="2" max="30" width="10" style="92" customWidth="1"/>
    <col min="31" max="16384" width="8.88671875" style="92"/>
  </cols>
  <sheetData>
    <row r="1" spans="1:1" ht="14.4" customHeight="1">
      <c r="A1" s="27" t="s">
        <v>307</v>
      </c>
    </row>
    <row r="2" spans="1:1" ht="15.05" customHeight="1">
      <c r="A2" s="28" t="s">
        <v>306</v>
      </c>
    </row>
    <row r="24" spans="1:1" ht="11.45" customHeight="1">
      <c r="A24" s="28" t="s">
        <v>308</v>
      </c>
    </row>
    <row r="25" spans="1:1" ht="11.45" customHeight="1">
      <c r="A25" s="28" t="s">
        <v>309</v>
      </c>
    </row>
    <row r="26" spans="1:1" ht="11.45" customHeight="1">
      <c r="A26" s="28" t="s">
        <v>310</v>
      </c>
    </row>
    <row r="27" spans="1:1" ht="11.45" customHeight="1">
      <c r="A27" s="28" t="s">
        <v>311</v>
      </c>
    </row>
    <row r="28" spans="1:1" ht="11.45" customHeight="1">
      <c r="A28" s="28" t="s">
        <v>312</v>
      </c>
    </row>
    <row r="29" spans="1:1" ht="11.45" customHeight="1">
      <c r="A29" s="28"/>
    </row>
    <row r="66" spans="1:30" ht="11.45" customHeight="1">
      <c r="A66" s="72"/>
      <c r="B66" s="73" t="s">
        <v>26</v>
      </c>
      <c r="C66" s="73" t="s">
        <v>27</v>
      </c>
      <c r="D66" s="73" t="s">
        <v>28</v>
      </c>
      <c r="E66" s="73" t="s">
        <v>29</v>
      </c>
      <c r="F66" s="73" t="s">
        <v>30</v>
      </c>
      <c r="G66" s="73" t="s">
        <v>31</v>
      </c>
      <c r="H66" s="73" t="s">
        <v>32</v>
      </c>
      <c r="I66" s="73" t="s">
        <v>33</v>
      </c>
      <c r="J66" s="73" t="s">
        <v>34</v>
      </c>
      <c r="K66" s="73" t="s">
        <v>35</v>
      </c>
      <c r="L66" s="73" t="s">
        <v>36</v>
      </c>
      <c r="M66" s="73" t="s">
        <v>37</v>
      </c>
      <c r="N66" s="73" t="s">
        <v>38</v>
      </c>
      <c r="O66" s="73" t="s">
        <v>39</v>
      </c>
      <c r="P66" s="73" t="s">
        <v>40</v>
      </c>
      <c r="Q66" s="73" t="s">
        <v>41</v>
      </c>
      <c r="R66" s="73" t="s">
        <v>42</v>
      </c>
      <c r="S66" s="73" t="s">
        <v>43</v>
      </c>
      <c r="T66" s="73" t="s">
        <v>44</v>
      </c>
      <c r="U66" s="73" t="s">
        <v>45</v>
      </c>
      <c r="V66" s="73" t="s">
        <v>46</v>
      </c>
      <c r="W66" s="73" t="s">
        <v>47</v>
      </c>
      <c r="X66" s="73" t="s">
        <v>48</v>
      </c>
      <c r="Y66" s="73" t="s">
        <v>49</v>
      </c>
      <c r="Z66" s="73" t="s">
        <v>50</v>
      </c>
      <c r="AA66" s="73" t="s">
        <v>51</v>
      </c>
      <c r="AB66" s="73" t="s">
        <v>52</v>
      </c>
      <c r="AC66" s="73" t="s">
        <v>53</v>
      </c>
      <c r="AD66" s="73" t="s">
        <v>76</v>
      </c>
    </row>
    <row r="67" spans="1:30" ht="11.45" customHeight="1">
      <c r="A67" s="74" t="s">
        <v>10</v>
      </c>
      <c r="B67" s="143">
        <v>2.312220348102056</v>
      </c>
      <c r="C67" s="143">
        <v>2.615594368748162</v>
      </c>
      <c r="D67" s="143">
        <v>2.7835828557875146</v>
      </c>
      <c r="E67" s="143">
        <v>3.3242329417437859</v>
      </c>
      <c r="F67" s="143">
        <v>3.1653980312627419</v>
      </c>
      <c r="G67" s="143">
        <v>3.1459213874600005</v>
      </c>
      <c r="H67" s="143">
        <v>3.0731848121455014</v>
      </c>
      <c r="I67" s="143">
        <v>2.9790390619196141</v>
      </c>
      <c r="J67" s="143">
        <v>2.8124446568672425</v>
      </c>
      <c r="K67" s="143">
        <v>3.0273933974058997</v>
      </c>
      <c r="L67" s="143">
        <v>3.1644226377703868</v>
      </c>
      <c r="M67" s="143">
        <v>3.4940635365360455</v>
      </c>
      <c r="N67" s="143">
        <v>3.4191076218450145</v>
      </c>
      <c r="O67" s="143">
        <v>3.2950184381726326</v>
      </c>
      <c r="P67" s="143">
        <v>2.3315462439921903</v>
      </c>
      <c r="Q67" s="143">
        <v>2.5461234701675792</v>
      </c>
      <c r="R67" s="143">
        <v>2.8171959316205557</v>
      </c>
      <c r="S67" s="143">
        <v>2.9963016990737361</v>
      </c>
      <c r="T67" s="143">
        <v>3.0895834764048016</v>
      </c>
      <c r="U67" s="143">
        <v>3.107110040712834</v>
      </c>
      <c r="V67" s="143">
        <v>3.2834060904177234</v>
      </c>
      <c r="W67" s="143">
        <v>3.4161082612877398</v>
      </c>
      <c r="X67" s="143">
        <v>4.0808313441910729</v>
      </c>
      <c r="Y67" s="143">
        <v>4.3066056891548445</v>
      </c>
      <c r="Z67" s="143">
        <v>3.6976094646120958</v>
      </c>
      <c r="AA67" s="143">
        <v>3.2347538301273375</v>
      </c>
      <c r="AB67" s="143">
        <v>3.758720944019958</v>
      </c>
      <c r="AC67" s="143">
        <v>3.846942809748882</v>
      </c>
      <c r="AD67" s="143">
        <v>3.8975510824211006</v>
      </c>
    </row>
    <row r="68" spans="1:30" ht="11.45" customHeight="1">
      <c r="A68" s="74" t="s">
        <v>11</v>
      </c>
      <c r="B68" s="143">
        <v>2.2965561210951293</v>
      </c>
      <c r="C68" s="143">
        <v>2.4706175426910417</v>
      </c>
      <c r="D68" s="143">
        <v>2.6282828190334664</v>
      </c>
      <c r="E68" s="143">
        <v>2.9582938400620584</v>
      </c>
      <c r="F68" s="143">
        <v>2.3285883592151921</v>
      </c>
      <c r="G68" s="143">
        <v>3.1869067728725331</v>
      </c>
      <c r="H68" s="143">
        <v>2.8165648726040113</v>
      </c>
      <c r="I68" s="143">
        <v>2.9509232328283956</v>
      </c>
      <c r="J68" s="143">
        <v>3.0549205052424142</v>
      </c>
      <c r="K68" s="143">
        <v>2.982959935618648</v>
      </c>
      <c r="L68" s="143">
        <v>3.4941124313320069</v>
      </c>
      <c r="M68" s="143">
        <v>3.8124947992925269</v>
      </c>
      <c r="N68" s="143">
        <v>3.323170640489006</v>
      </c>
      <c r="O68" s="143">
        <v>2.6390068230855213</v>
      </c>
      <c r="P68" s="143">
        <v>1.9611658845309339</v>
      </c>
      <c r="Q68" s="143">
        <v>2.3493005583948396</v>
      </c>
      <c r="R68" s="143">
        <v>2.2634771568489147</v>
      </c>
      <c r="S68" s="143">
        <v>2.7174522130690164</v>
      </c>
      <c r="T68" s="143">
        <v>2.8793873870124909</v>
      </c>
      <c r="U68" s="143">
        <v>2.8679503545645408</v>
      </c>
      <c r="V68" s="143">
        <v>3.0466984823268786</v>
      </c>
      <c r="W68" s="143">
        <v>3.0322204197401663</v>
      </c>
      <c r="X68" s="143">
        <v>3.2813779280120943</v>
      </c>
      <c r="Y68" s="143">
        <v>2.77804631162395</v>
      </c>
      <c r="Z68" s="143">
        <v>3.1610825218395169</v>
      </c>
      <c r="AA68" s="143">
        <v>2.910691234701714</v>
      </c>
      <c r="AB68" s="143">
        <v>3.9777717271663442</v>
      </c>
      <c r="AC68" s="143">
        <v>3.3148291187266437</v>
      </c>
      <c r="AD68" s="143">
        <v>3.7835454134898918</v>
      </c>
    </row>
    <row r="69" spans="1:30" ht="11.45" customHeight="1">
      <c r="A69" s="74" t="s">
        <v>12</v>
      </c>
      <c r="B69" s="143"/>
      <c r="C69" s="143"/>
      <c r="D69" s="143"/>
      <c r="E69" s="143"/>
      <c r="F69" s="143"/>
      <c r="G69" s="143"/>
      <c r="H69" s="143"/>
      <c r="I69" s="143"/>
      <c r="J69" s="143"/>
      <c r="K69" s="143"/>
      <c r="L69" s="143"/>
      <c r="M69" s="143"/>
      <c r="N69" s="143"/>
      <c r="O69" s="143"/>
      <c r="P69" s="143"/>
      <c r="Q69" s="143"/>
      <c r="R69" s="143"/>
      <c r="S69" s="143"/>
      <c r="T69" s="143"/>
      <c r="U69" s="143"/>
      <c r="V69" s="143"/>
      <c r="W69" s="143"/>
      <c r="X69" s="143"/>
      <c r="Y69" s="143"/>
      <c r="Z69" s="143"/>
      <c r="AA69" s="143"/>
      <c r="AB69" s="143"/>
      <c r="AC69" s="143"/>
      <c r="AD69" s="143"/>
    </row>
    <row r="70" spans="1:30" ht="11.45" customHeight="1">
      <c r="A70" s="74" t="s">
        <v>108</v>
      </c>
      <c r="B70" s="143">
        <v>2.809881075903903</v>
      </c>
      <c r="C70" s="143">
        <v>3.2533844235183547</v>
      </c>
      <c r="D70" s="143">
        <v>3.61626554959145</v>
      </c>
      <c r="E70" s="143">
        <v>3.624247456923396</v>
      </c>
      <c r="F70" s="143">
        <v>4.2647769367047834</v>
      </c>
      <c r="G70" s="143">
        <v>4.1235154898485504</v>
      </c>
      <c r="H70" s="143">
        <v>3.9988613006262841</v>
      </c>
      <c r="I70" s="143">
        <v>4.2577442942610233</v>
      </c>
      <c r="J70" s="143">
        <v>4.1664848264436092</v>
      </c>
      <c r="K70" s="143">
        <v>4.0245319171406591</v>
      </c>
      <c r="L70" s="143">
        <v>3.8180607204307044</v>
      </c>
      <c r="M70" s="143">
        <v>4.235638520320876</v>
      </c>
      <c r="N70" s="143">
        <v>3.8647629180066252</v>
      </c>
      <c r="O70" s="143">
        <v>3.2422324510932108</v>
      </c>
      <c r="P70" s="143">
        <v>2.8969909131535827</v>
      </c>
      <c r="Q70" s="143">
        <v>3.0528181825219272</v>
      </c>
      <c r="R70" s="143">
        <v>2.9019431895538088</v>
      </c>
      <c r="S70" s="143">
        <v>3.0840874254012962</v>
      </c>
      <c r="T70" s="143">
        <v>3.0894167841776041</v>
      </c>
      <c r="U70" s="143">
        <v>3.0592312330618814</v>
      </c>
      <c r="V70" s="143">
        <v>4.0845706677445044</v>
      </c>
      <c r="W70" s="143">
        <v>4.2362655725991401</v>
      </c>
      <c r="X70" s="143">
        <v>4.4369065974194593</v>
      </c>
      <c r="Y70" s="143">
        <v>5.413409218837951</v>
      </c>
      <c r="Z70" s="143">
        <v>5.2638882173765893</v>
      </c>
      <c r="AA70" s="143">
        <v>6.0248700797919259</v>
      </c>
      <c r="AB70" s="143">
        <v>6.6388946656961627</v>
      </c>
      <c r="AC70" s="143">
        <v>8.481903071028059</v>
      </c>
      <c r="AD70" s="143">
        <v>8.2511377229043212</v>
      </c>
    </row>
    <row r="71" spans="1:30" ht="11.45" customHeight="1">
      <c r="A71" s="74" t="s">
        <v>13</v>
      </c>
      <c r="B71" s="143">
        <v>2.2523796973831081</v>
      </c>
      <c r="C71" s="143">
        <v>2.1517464010625114</v>
      </c>
      <c r="D71" s="143">
        <v>2.2608995262814977</v>
      </c>
      <c r="E71" s="143">
        <v>2.9259889831541015</v>
      </c>
      <c r="F71" s="143">
        <v>3.0621418721320053</v>
      </c>
      <c r="G71" s="143">
        <v>4.1311029140752646</v>
      </c>
      <c r="H71" s="143">
        <v>3.3247715830375606</v>
      </c>
      <c r="I71" s="143">
        <v>3.3699952738254892</v>
      </c>
      <c r="J71" s="143">
        <v>2.8041999816193366</v>
      </c>
      <c r="K71" s="143">
        <v>2.7839360695205846</v>
      </c>
      <c r="L71" s="143">
        <v>3.3305369213660594</v>
      </c>
      <c r="M71" s="143">
        <v>2.5907739143784685</v>
      </c>
      <c r="N71" s="143">
        <v>2.3133004307344467</v>
      </c>
      <c r="O71" s="143">
        <v>2.1731171832916276</v>
      </c>
      <c r="P71" s="143">
        <v>2.5439287546314353</v>
      </c>
      <c r="Q71" s="143">
        <v>2.5569064875296581</v>
      </c>
      <c r="R71" s="143">
        <v>2.1049268951959701</v>
      </c>
      <c r="S71" s="143">
        <v>1.1231893413204574</v>
      </c>
      <c r="T71" s="143">
        <v>1.1627391236731104</v>
      </c>
      <c r="U71" s="143">
        <v>1.9020649530475637</v>
      </c>
      <c r="V71" s="143">
        <v>2.1669349674303975</v>
      </c>
      <c r="W71" s="143">
        <v>2.5153598604055527</v>
      </c>
      <c r="X71" s="143">
        <v>1.9788193044816593</v>
      </c>
      <c r="Y71" s="143">
        <v>2.2135395760169243</v>
      </c>
      <c r="Z71" s="143">
        <v>1.8803204644963958</v>
      </c>
      <c r="AA71" s="143">
        <v>1.4026542994338649</v>
      </c>
      <c r="AB71" s="143">
        <v>1.9688516188034539</v>
      </c>
      <c r="AC71" s="143">
        <v>2.4666328609188555</v>
      </c>
      <c r="AD71" s="143">
        <v>2.8788140511703313</v>
      </c>
    </row>
    <row r="72" spans="1:30" ht="11.45" customHeight="1">
      <c r="A72" s="74" t="s">
        <v>54</v>
      </c>
      <c r="B72" s="143"/>
      <c r="C72" s="143"/>
      <c r="D72" s="143"/>
      <c r="E72" s="143"/>
      <c r="F72" s="143"/>
      <c r="G72" s="143"/>
      <c r="H72" s="143"/>
      <c r="I72" s="143"/>
      <c r="J72" s="143"/>
      <c r="K72" s="143"/>
      <c r="L72" s="143"/>
      <c r="M72" s="143"/>
      <c r="N72" s="143"/>
      <c r="O72" s="143"/>
      <c r="P72" s="143"/>
      <c r="Q72" s="143"/>
      <c r="R72" s="143"/>
      <c r="S72" s="143"/>
      <c r="T72" s="143"/>
      <c r="U72" s="143"/>
      <c r="V72" s="143"/>
      <c r="W72" s="143"/>
      <c r="X72" s="143"/>
      <c r="Y72" s="143"/>
      <c r="Z72" s="143"/>
      <c r="AA72" s="143"/>
      <c r="AB72" s="143"/>
      <c r="AC72" s="143"/>
      <c r="AD72" s="143"/>
    </row>
    <row r="73" spans="1:30" ht="11.45" customHeight="1">
      <c r="A73" s="74" t="s">
        <v>14</v>
      </c>
      <c r="B73" s="143">
        <v>1.7760689460917347</v>
      </c>
      <c r="C73" s="143">
        <v>2.0447088760165832</v>
      </c>
      <c r="D73" s="143">
        <v>2.2674819705929665</v>
      </c>
      <c r="E73" s="143">
        <v>2.3225567828834586</v>
      </c>
      <c r="F73" s="143">
        <v>2.6324088913864334</v>
      </c>
      <c r="G73" s="143">
        <v>2.7537511775396188</v>
      </c>
      <c r="H73" s="143">
        <v>3.011821216912236</v>
      </c>
      <c r="I73" s="143">
        <v>2.5201313996106265</v>
      </c>
      <c r="J73" s="143">
        <v>2.1185186975039585</v>
      </c>
      <c r="K73" s="143">
        <v>2.3776792004422833</v>
      </c>
      <c r="L73" s="143">
        <v>2.4482878641707599</v>
      </c>
      <c r="M73" s="143">
        <v>2.9879945014704057</v>
      </c>
      <c r="N73" s="143">
        <v>3.0000366896483537</v>
      </c>
      <c r="O73" s="143">
        <v>2.952563259180391</v>
      </c>
      <c r="P73" s="143">
        <v>1.7444105148761764</v>
      </c>
      <c r="Q73" s="143">
        <v>2.3090313585896642</v>
      </c>
      <c r="R73" s="143">
        <v>2.6086959895184685</v>
      </c>
      <c r="S73" s="143">
        <v>2.6629485309655996</v>
      </c>
      <c r="T73" s="143">
        <v>2.71969006654037</v>
      </c>
      <c r="U73" s="143">
        <v>2.5680990834008166</v>
      </c>
      <c r="V73" s="143">
        <v>2.6341399951739835</v>
      </c>
      <c r="W73" s="143">
        <v>2.5200966099762918</v>
      </c>
      <c r="X73" s="143">
        <v>2.8898443740303241</v>
      </c>
      <c r="Y73" s="143">
        <v>2.6494856758372851</v>
      </c>
      <c r="Z73" s="143">
        <v>2.7940880684981231</v>
      </c>
      <c r="AA73" s="143">
        <v>2.7987174263359988</v>
      </c>
      <c r="AB73" s="143">
        <v>2.9500391590885271</v>
      </c>
      <c r="AC73" s="143">
        <v>3.3969575606256601</v>
      </c>
      <c r="AD73" s="143">
        <v>2.9160079315359049</v>
      </c>
    </row>
    <row r="74" spans="1:30" ht="11.45" customHeight="1">
      <c r="A74" s="74" t="s">
        <v>15</v>
      </c>
      <c r="B74" s="143">
        <v>3.2052833408321049</v>
      </c>
      <c r="C74" s="143">
        <v>3.6067896942354891</v>
      </c>
      <c r="D74" s="143">
        <v>3.9478868131294211</v>
      </c>
      <c r="E74" s="143">
        <v>2.3599414737892026</v>
      </c>
      <c r="F74" s="143">
        <v>2.6210358679552974</v>
      </c>
      <c r="G74" s="143">
        <v>2.2250354731518334</v>
      </c>
      <c r="H74" s="143">
        <v>2.7676418061090313</v>
      </c>
      <c r="I74" s="143">
        <v>2.3859437797519081</v>
      </c>
      <c r="J74" s="143">
        <v>2.059474655313116</v>
      </c>
      <c r="K74" s="143">
        <v>2.0669620783168865</v>
      </c>
      <c r="L74" s="143">
        <v>2.2431861394884609</v>
      </c>
      <c r="M74" s="143">
        <v>2.8112062575703707</v>
      </c>
      <c r="N74" s="143">
        <v>3.1176881010806774</v>
      </c>
      <c r="O74" s="143">
        <v>2.9141845916710327</v>
      </c>
      <c r="P74" s="143">
        <v>2.3645501679558474</v>
      </c>
      <c r="Q74" s="143">
        <v>2.2720183205272715</v>
      </c>
      <c r="R74" s="143">
        <v>2.1643428334494414</v>
      </c>
      <c r="S74" s="143">
        <v>2.3137384228107258</v>
      </c>
      <c r="T74" s="143">
        <v>2.4932449173658502</v>
      </c>
      <c r="U74" s="143">
        <v>2.1494363827165559</v>
      </c>
      <c r="V74" s="143">
        <v>2.0094660079913296</v>
      </c>
      <c r="W74" s="143">
        <v>2.1139606630868153</v>
      </c>
      <c r="X74" s="143">
        <v>2.0628916252458449</v>
      </c>
      <c r="Y74" s="143">
        <v>1.8475096869943735</v>
      </c>
      <c r="Z74" s="143">
        <v>1.9456596618262694</v>
      </c>
      <c r="AA74" s="143">
        <v>2.0415423387102813</v>
      </c>
      <c r="AB74" s="143">
        <v>1.8676722818046756</v>
      </c>
      <c r="AC74" s="143">
        <v>2.6516546941198262</v>
      </c>
      <c r="AD74" s="143">
        <v>2.7274888071032284</v>
      </c>
    </row>
    <row r="75" spans="1:30" ht="11.45" customHeight="1">
      <c r="A75" s="74" t="s">
        <v>16</v>
      </c>
      <c r="B75" s="143">
        <v>6.497472752129033</v>
      </c>
      <c r="C75" s="143">
        <v>6.6826225086714333</v>
      </c>
      <c r="D75" s="143">
        <v>7.0662844235948219</v>
      </c>
      <c r="E75" s="143">
        <v>7.3376764024725505</v>
      </c>
      <c r="F75" s="143">
        <v>6.464925685474844</v>
      </c>
      <c r="G75" s="143">
        <v>6.6697119986078484</v>
      </c>
      <c r="H75" s="143">
        <v>6.9120892466048849</v>
      </c>
      <c r="I75" s="143">
        <v>7.7005809420617251</v>
      </c>
      <c r="J75" s="143">
        <v>7.2153824450095891</v>
      </c>
      <c r="K75" s="143">
        <v>5.5733715510085347</v>
      </c>
      <c r="L75" s="143">
        <v>5.7881179617581981</v>
      </c>
      <c r="M75" s="143">
        <v>4.9167520117044621</v>
      </c>
      <c r="N75" s="143">
        <v>5.2518602939809096</v>
      </c>
      <c r="O75" s="143">
        <v>5.0070483084059827</v>
      </c>
      <c r="P75" s="143">
        <v>5.3141172885505252</v>
      </c>
      <c r="Q75" s="143">
        <v>5.4489454680951921</v>
      </c>
      <c r="R75" s="143">
        <v>4.8470901440545084</v>
      </c>
      <c r="S75" s="143">
        <v>4.8518899028934239</v>
      </c>
      <c r="T75" s="143">
        <v>4.5072258603305873</v>
      </c>
      <c r="U75" s="143">
        <v>4.1315819452301836</v>
      </c>
      <c r="V75" s="143">
        <v>4.239014596720124</v>
      </c>
      <c r="W75" s="143">
        <v>4.3746363958219545</v>
      </c>
      <c r="X75" s="143">
        <v>4.9880692054847273</v>
      </c>
      <c r="Y75" s="143">
        <v>6.3080909895344739</v>
      </c>
      <c r="Z75" s="143">
        <v>6.0243627015208672</v>
      </c>
      <c r="AA75" s="143">
        <v>4.7729305083511173</v>
      </c>
      <c r="AB75" s="143">
        <v>4.5292416208200841</v>
      </c>
      <c r="AC75" s="143">
        <v>4.4049323478956257</v>
      </c>
      <c r="AD75" s="143">
        <v>5.0033035092851303</v>
      </c>
    </row>
    <row r="76" spans="1:30" ht="11.45" customHeight="1">
      <c r="A76" s="74" t="s">
        <v>17</v>
      </c>
      <c r="B76" s="143">
        <v>3.0187873365848028</v>
      </c>
      <c r="C76" s="143">
        <v>3.7778633237380013</v>
      </c>
      <c r="D76" s="143">
        <v>4.1843974710806968</v>
      </c>
      <c r="E76" s="143">
        <v>4.115346644523866</v>
      </c>
      <c r="F76" s="143">
        <v>4.0974144517461912</v>
      </c>
      <c r="G76" s="143">
        <v>4.0115791778252996</v>
      </c>
      <c r="H76" s="143">
        <v>3.8928150643660406</v>
      </c>
      <c r="I76" s="143">
        <v>3.2869292365694243</v>
      </c>
      <c r="J76" s="143">
        <v>2.7927698722667076</v>
      </c>
      <c r="K76" s="143">
        <v>3.0112515120218672</v>
      </c>
      <c r="L76" s="143">
        <v>3.488018918068708</v>
      </c>
      <c r="M76" s="143">
        <v>3.2772485547558574</v>
      </c>
      <c r="N76" s="143">
        <v>3.3211031271325919</v>
      </c>
      <c r="O76" s="143">
        <v>3.1966884641309137</v>
      </c>
      <c r="P76" s="143">
        <v>2.1284631363133615</v>
      </c>
      <c r="Q76" s="143">
        <v>2.3555959205128283</v>
      </c>
      <c r="R76" s="143">
        <v>2.2409616882592265</v>
      </c>
      <c r="S76" s="143">
        <v>2.2107706705234627</v>
      </c>
      <c r="T76" s="143">
        <v>2.2266728969435081</v>
      </c>
      <c r="U76" s="143">
        <v>2.5709262967727486</v>
      </c>
      <c r="V76" s="143">
        <v>2.6957485608038043</v>
      </c>
      <c r="W76" s="143">
        <v>3.3991738119207136</v>
      </c>
      <c r="X76" s="143">
        <v>3.2649185401825371</v>
      </c>
      <c r="Y76" s="143">
        <v>3.4657609241012963</v>
      </c>
      <c r="Z76" s="143">
        <v>3.5555764449538243</v>
      </c>
      <c r="AA76" s="143">
        <v>2.9712307844936023</v>
      </c>
      <c r="AB76" s="143">
        <v>3.7790365094498344</v>
      </c>
      <c r="AC76" s="143">
        <v>4.8053973556579663</v>
      </c>
      <c r="AD76" s="143">
        <v>4.8886332789745959</v>
      </c>
    </row>
    <row r="77" spans="1:30" ht="11.45" customHeight="1">
      <c r="A77" s="74" t="s">
        <v>18</v>
      </c>
      <c r="B77" s="143">
        <v>1.5687592169437103</v>
      </c>
      <c r="C77" s="143">
        <v>2.0814230452139317</v>
      </c>
      <c r="D77" s="143">
        <v>2.1848667561913833</v>
      </c>
      <c r="E77" s="143">
        <v>2.2890274147060796</v>
      </c>
      <c r="F77" s="143">
        <v>1.9109654105657847</v>
      </c>
      <c r="G77" s="143">
        <v>2.1306285862787826</v>
      </c>
      <c r="H77" s="143">
        <v>3.1558079310472151</v>
      </c>
      <c r="I77" s="143">
        <v>2.3309560398404359</v>
      </c>
      <c r="J77" s="143">
        <v>2.2556420329666755</v>
      </c>
      <c r="K77" s="143">
        <v>2.3309887641103391</v>
      </c>
      <c r="L77" s="143">
        <v>2.2849169958657432</v>
      </c>
      <c r="M77" s="143">
        <v>2.2425514329323435</v>
      </c>
      <c r="N77" s="143">
        <v>2.505029974323921</v>
      </c>
      <c r="O77" s="143">
        <v>2.5587107181796438</v>
      </c>
      <c r="P77" s="143">
        <v>1.7863648859606929</v>
      </c>
      <c r="Q77" s="143">
        <v>1.9759864458702008</v>
      </c>
      <c r="R77" s="143">
        <v>2.0995109794364746</v>
      </c>
      <c r="S77" s="143">
        <v>2.1097990014826773</v>
      </c>
      <c r="T77" s="143">
        <v>2.2542301061951475</v>
      </c>
      <c r="U77" s="143">
        <v>2.203181632983807</v>
      </c>
      <c r="V77" s="143">
        <v>2.3214799895347187</v>
      </c>
      <c r="W77" s="143">
        <v>2.4271956579438667</v>
      </c>
      <c r="X77" s="143">
        <v>2.5490961077869581</v>
      </c>
      <c r="Y77" s="143">
        <v>2.7909036325819478</v>
      </c>
      <c r="Z77" s="143">
        <v>2.7751860721119779</v>
      </c>
      <c r="AA77" s="143">
        <v>2.2034724108436654</v>
      </c>
      <c r="AB77" s="143">
        <v>2.8277184397786392</v>
      </c>
      <c r="AC77" s="143">
        <v>3.4965270662939942</v>
      </c>
      <c r="AD77" s="143">
        <v>3.3602710920579923</v>
      </c>
    </row>
    <row r="78" spans="1:30" ht="11.45" customHeight="1">
      <c r="A78" s="74" t="s">
        <v>55</v>
      </c>
      <c r="B78" s="143">
        <v>2.2649913531496728</v>
      </c>
      <c r="C78" s="143">
        <v>2.6516452992337527</v>
      </c>
      <c r="D78" s="143">
        <v>3.0401736191104924</v>
      </c>
      <c r="E78" s="143">
        <v>3.022757641820792</v>
      </c>
      <c r="F78" s="143">
        <v>3.4626134897615697</v>
      </c>
      <c r="G78" s="143">
        <v>3.6943676098630691</v>
      </c>
      <c r="H78" s="143">
        <v>3.2254096851408582</v>
      </c>
      <c r="I78" s="143">
        <v>3.255531401017016</v>
      </c>
      <c r="J78" s="143">
        <v>2.4597464603790429</v>
      </c>
      <c r="K78" s="143">
        <v>2.8299147971341574</v>
      </c>
      <c r="L78" s="143">
        <v>2.6415191920415104</v>
      </c>
      <c r="M78" s="143">
        <v>2.8718186219817694</v>
      </c>
      <c r="N78" s="143">
        <v>3.4921251810712581</v>
      </c>
      <c r="O78" s="143">
        <v>3.5469573898342182</v>
      </c>
      <c r="P78" s="143">
        <v>2.7685552776137237</v>
      </c>
      <c r="Q78" s="143">
        <v>2.7442394212400285</v>
      </c>
      <c r="R78" s="143">
        <v>3.1435814834560283</v>
      </c>
      <c r="S78" s="143">
        <v>2.7429885581243014</v>
      </c>
      <c r="T78" s="143">
        <v>3.2431114933827683</v>
      </c>
      <c r="U78" s="143">
        <v>2.8469276220402606</v>
      </c>
      <c r="V78" s="143">
        <v>3.1292243218369529</v>
      </c>
      <c r="W78" s="143">
        <v>3.0443602797929183</v>
      </c>
      <c r="X78" s="143">
        <v>3.2125870355906705</v>
      </c>
      <c r="Y78" s="143">
        <v>3.3181364074506239</v>
      </c>
      <c r="Z78" s="143">
        <v>3.1060203767170389</v>
      </c>
      <c r="AA78" s="143">
        <v>2.7558203217685477</v>
      </c>
      <c r="AB78" s="143">
        <v>2.4046427217050654</v>
      </c>
      <c r="AC78" s="143">
        <v>3.3127135877578473</v>
      </c>
      <c r="AD78" s="143">
        <v>3.4418251183783042</v>
      </c>
    </row>
    <row r="79" spans="1:30" ht="11.45" customHeight="1">
      <c r="A79" s="74" t="s">
        <v>19</v>
      </c>
      <c r="B79" s="143">
        <v>2.2467275246794811</v>
      </c>
      <c r="C79" s="143">
        <v>2.7300663916927235</v>
      </c>
      <c r="D79" s="143">
        <v>3.3792302884186087</v>
      </c>
      <c r="E79" s="143">
        <v>4.1891343179831999</v>
      </c>
      <c r="F79" s="143">
        <v>4.1737595359687285</v>
      </c>
      <c r="G79" s="143">
        <v>5.7131963691287959</v>
      </c>
      <c r="H79" s="143">
        <v>4.0349069585721891</v>
      </c>
      <c r="I79" s="143">
        <v>4.0339531123686339</v>
      </c>
      <c r="J79" s="143">
        <v>3.2640362787877191</v>
      </c>
      <c r="K79" s="143">
        <v>3.3746795093895088</v>
      </c>
      <c r="L79" s="143">
        <v>3.187057437479504</v>
      </c>
      <c r="M79" s="143">
        <v>3.2482746252769568</v>
      </c>
      <c r="N79" s="143">
        <v>3.7218203882197596</v>
      </c>
      <c r="O79" s="143">
        <v>3.3312226838195551</v>
      </c>
      <c r="P79" s="143">
        <v>1.9225795801579222</v>
      </c>
      <c r="Q79" s="143">
        <v>2.423105337847534</v>
      </c>
      <c r="R79" s="143">
        <v>2.6070678707849537</v>
      </c>
      <c r="S79" s="143">
        <v>2.1025262254339299</v>
      </c>
      <c r="T79" s="143">
        <v>2.3582657238190246</v>
      </c>
      <c r="U79" s="143">
        <v>1.9217410313084453</v>
      </c>
      <c r="V79" s="143">
        <v>2.1632602572885742</v>
      </c>
      <c r="W79" s="143">
        <v>2.224210423842349</v>
      </c>
      <c r="X79" s="143">
        <v>2.7266739650921648</v>
      </c>
      <c r="Y79" s="143">
        <v>2.5596688299087988</v>
      </c>
      <c r="Z79" s="143">
        <v>2.5444620531783766</v>
      </c>
      <c r="AA79" s="143">
        <v>2.1528256630017726</v>
      </c>
      <c r="AB79" s="143">
        <v>2.7516039298290749</v>
      </c>
      <c r="AC79" s="143">
        <v>3.0271602711517938</v>
      </c>
      <c r="AD79" s="143">
        <v>2.8464803161129812</v>
      </c>
    </row>
    <row r="80" spans="1:30" ht="11.45" customHeight="1">
      <c r="A80" s="74" t="s">
        <v>20</v>
      </c>
      <c r="B80" s="143">
        <v>2.4690021461277363</v>
      </c>
      <c r="C80" s="143">
        <v>2.4153719563216831</v>
      </c>
      <c r="D80" s="143">
        <v>2.6723933646786695</v>
      </c>
      <c r="E80" s="143">
        <v>2.4423718161561783</v>
      </c>
      <c r="F80" s="143">
        <v>2.8743006404691642</v>
      </c>
      <c r="G80" s="143">
        <v>3.5249954509741226</v>
      </c>
      <c r="H80" s="143">
        <v>2.43375052976298</v>
      </c>
      <c r="I80" s="143">
        <v>1.9025329689219286</v>
      </c>
      <c r="J80" s="143">
        <v>2.0548359302778412</v>
      </c>
      <c r="K80" s="143">
        <v>2.7480746462234071</v>
      </c>
      <c r="L80" s="143">
        <v>3.4088166826753392</v>
      </c>
      <c r="M80" s="143">
        <v>3.4277490639516985</v>
      </c>
      <c r="N80" s="143">
        <v>3.5872666110903979</v>
      </c>
      <c r="O80" s="143">
        <v>2.6256990525088786</v>
      </c>
      <c r="P80" s="143">
        <v>2.6230924263764677</v>
      </c>
      <c r="Q80" s="143">
        <v>3.0950904618977275</v>
      </c>
      <c r="R80" s="143">
        <v>2.9473801201004752</v>
      </c>
      <c r="S80" s="143">
        <v>2.4608836764950577</v>
      </c>
      <c r="T80" s="143">
        <v>2.6494324561160179</v>
      </c>
      <c r="U80" s="143">
        <v>2.6084756866542067</v>
      </c>
      <c r="V80" s="143">
        <v>2.9248909816174526</v>
      </c>
      <c r="W80" s="143">
        <v>2.8651243656547254</v>
      </c>
      <c r="X80" s="143">
        <v>2.9649082271288947</v>
      </c>
      <c r="Y80" s="143">
        <v>3.0323703138907097</v>
      </c>
      <c r="Z80" s="143">
        <v>3.1499642678249065</v>
      </c>
      <c r="AA80" s="143">
        <v>3.0218743004533897</v>
      </c>
      <c r="AB80" s="143">
        <v>3.5117338151776503</v>
      </c>
      <c r="AC80" s="143">
        <v>3.5388677754398938</v>
      </c>
      <c r="AD80" s="143">
        <v>3.4800791426435547</v>
      </c>
    </row>
    <row r="81" spans="1:30" ht="11.45" customHeight="1">
      <c r="A81" s="74" t="s">
        <v>21</v>
      </c>
      <c r="B81" s="143">
        <v>4.2996877177587942</v>
      </c>
      <c r="C81" s="143">
        <v>5.1199212881755845</v>
      </c>
      <c r="D81" s="143">
        <v>4.8657899654762016</v>
      </c>
      <c r="E81" s="143">
        <v>3.0946787792104056</v>
      </c>
      <c r="F81" s="143">
        <v>4.4467994356770237</v>
      </c>
      <c r="G81" s="143">
        <v>8.750039647063188</v>
      </c>
      <c r="H81" s="143">
        <v>8.6978991147678446</v>
      </c>
      <c r="I81" s="143">
        <v>7.9624105556136948</v>
      </c>
      <c r="J81" s="143">
        <v>7.8224711991729086</v>
      </c>
      <c r="K81" s="143">
        <v>9.5982819889684823</v>
      </c>
      <c r="L81" s="143">
        <v>11.430844832557895</v>
      </c>
      <c r="M81" s="143">
        <v>12.494570086484369</v>
      </c>
      <c r="N81" s="143">
        <v>10.79872085104504</v>
      </c>
      <c r="O81" s="143">
        <v>11.924315746226295</v>
      </c>
      <c r="P81" s="143">
        <v>8.9117794152684429</v>
      </c>
      <c r="Q81" s="143">
        <v>9.8006444974852052</v>
      </c>
      <c r="R81" s="143">
        <v>10.676534118203067</v>
      </c>
      <c r="S81" s="143">
        <v>10.255464465811944</v>
      </c>
      <c r="T81" s="143">
        <v>8.2137025308141727</v>
      </c>
      <c r="U81" s="143">
        <v>6.5952379190839414</v>
      </c>
      <c r="V81" s="143">
        <v>4.4847461106534912</v>
      </c>
      <c r="W81" s="143">
        <v>4.0352836120830125</v>
      </c>
      <c r="X81" s="143">
        <v>4.8466621852796257</v>
      </c>
      <c r="Y81" s="143">
        <v>6.4327683106422633</v>
      </c>
      <c r="Z81" s="143">
        <v>5.9595404930565925</v>
      </c>
      <c r="AA81" s="143">
        <v>2.8031390498470068</v>
      </c>
      <c r="AB81" s="143">
        <v>9.7668891157882474</v>
      </c>
      <c r="AC81" s="143">
        <v>18.362120123131511</v>
      </c>
      <c r="AD81" s="143">
        <v>11.733146608283889</v>
      </c>
    </row>
    <row r="82" spans="1:30" ht="11.45" customHeight="1">
      <c r="A82" s="74" t="s">
        <v>71</v>
      </c>
      <c r="B82" s="143">
        <v>1.6608848865106449</v>
      </c>
      <c r="C82" s="143">
        <v>1.6794270098053294</v>
      </c>
      <c r="D82" s="143">
        <v>1.7845031546498951</v>
      </c>
      <c r="E82" s="143">
        <v>1.8713902187786413</v>
      </c>
      <c r="F82" s="143">
        <v>2.16548759949888</v>
      </c>
      <c r="G82" s="143">
        <v>2.4012750238125364</v>
      </c>
      <c r="H82" s="143">
        <v>2.6561660149045876</v>
      </c>
      <c r="I82" s="143">
        <v>2.3334346679374574</v>
      </c>
      <c r="J82" s="143">
        <v>2.1989095300534376</v>
      </c>
      <c r="K82" s="143">
        <v>2.1318070704919134</v>
      </c>
      <c r="L82" s="143">
        <v>2.2004749701322921</v>
      </c>
      <c r="M82" s="143">
        <v>2.6858418366622301</v>
      </c>
      <c r="N82" s="143">
        <v>2.7433305289704992</v>
      </c>
      <c r="O82" s="143">
        <v>2.8814924264874384</v>
      </c>
      <c r="P82" s="143">
        <v>2.7609426597716968</v>
      </c>
      <c r="Q82" s="143">
        <v>2.6224245287981143</v>
      </c>
      <c r="R82" s="143">
        <v>2.7511461008336071</v>
      </c>
      <c r="S82" s="143">
        <v>2.7135491883340621</v>
      </c>
      <c r="T82" s="143">
        <v>2.7212353057224066</v>
      </c>
      <c r="U82" s="143">
        <v>2.7223732218764285</v>
      </c>
      <c r="V82" s="143">
        <v>2.9089286619228703</v>
      </c>
      <c r="W82" s="143">
        <v>3.0695193409858481</v>
      </c>
      <c r="X82" s="143">
        <v>2.9967538536315863</v>
      </c>
      <c r="Y82" s="143">
        <v>3.1053660042155</v>
      </c>
      <c r="Z82" s="143">
        <v>3.1107939380848464</v>
      </c>
      <c r="AA82" s="143">
        <v>3.0842455987974353</v>
      </c>
      <c r="AB82" s="143">
        <v>3.0703091479390787</v>
      </c>
      <c r="AC82" s="143">
        <v>3.1465487406756401</v>
      </c>
      <c r="AD82" s="143">
        <v>3.3737516503380243</v>
      </c>
    </row>
    <row r="83" spans="1:30" ht="11.45" customHeight="1">
      <c r="A83" s="70" t="s">
        <v>78</v>
      </c>
      <c r="B83" s="84">
        <v>2.396827740951033</v>
      </c>
      <c r="C83" s="84">
        <v>2.7647464921409726</v>
      </c>
      <c r="D83" s="84">
        <v>3.0704561507614669</v>
      </c>
      <c r="E83" s="84">
        <v>3.0647910330592016</v>
      </c>
      <c r="F83" s="84">
        <v>3.1531261615035886</v>
      </c>
      <c r="G83" s="84">
        <v>3.4509897494942607</v>
      </c>
      <c r="H83" s="84">
        <v>3.2410764177286344</v>
      </c>
      <c r="I83" s="84">
        <v>2.9903684527089007</v>
      </c>
      <c r="J83" s="84">
        <v>2.7038873916048325</v>
      </c>
      <c r="K83" s="84">
        <v>2.877443575780366</v>
      </c>
      <c r="L83" s="84">
        <v>3.0178399019323123</v>
      </c>
      <c r="M83" s="84">
        <v>3.2409039914088851</v>
      </c>
      <c r="N83" s="84">
        <v>3.335211125290761</v>
      </c>
      <c r="O83" s="84">
        <v>3.0302283871675999</v>
      </c>
      <c r="P83" s="84">
        <v>2.2527719030930897</v>
      </c>
      <c r="Q83" s="84">
        <v>2.51233094775696</v>
      </c>
      <c r="R83" s="84">
        <v>2.5794157243028346</v>
      </c>
      <c r="S83" s="84">
        <v>2.5401496423379806</v>
      </c>
      <c r="T83" s="84">
        <v>2.7003035307957579</v>
      </c>
      <c r="U83" s="84">
        <v>2.5903079364216097</v>
      </c>
      <c r="V83" s="84">
        <v>2.8292885354735922</v>
      </c>
      <c r="W83" s="84">
        <v>2.9278716065844725</v>
      </c>
      <c r="X83" s="84">
        <v>3.1470035744680018</v>
      </c>
      <c r="Y83" s="84">
        <v>3.2161896690381782</v>
      </c>
      <c r="Z83" s="84">
        <v>3.199353714893872</v>
      </c>
      <c r="AA83" s="84">
        <v>3.0115798390228234</v>
      </c>
      <c r="AB83" s="84">
        <v>3.4467834193715929</v>
      </c>
      <c r="AC83" s="84">
        <v>3.9872953310550563</v>
      </c>
      <c r="AD83" s="84">
        <v>3.9593019905621873</v>
      </c>
    </row>
    <row r="84" spans="1:30" ht="11.45" customHeight="1">
      <c r="A84" s="140" t="s">
        <v>271</v>
      </c>
      <c r="U84" s="103">
        <v>3.0592312330618814</v>
      </c>
      <c r="V84" s="103">
        <v>3.1013151983390901</v>
      </c>
      <c r="W84" s="103">
        <v>3.5911187929942843</v>
      </c>
      <c r="X84" s="103">
        <v>3.6210127001083228</v>
      </c>
      <c r="Y84" s="103">
        <v>3.7975646559716654</v>
      </c>
      <c r="Z84" s="103">
        <v>3.8046272035832067</v>
      </c>
      <c r="AA84" s="103">
        <v>3.6710310332656717</v>
      </c>
      <c r="AB84" s="103">
        <v>4.4725919378877679</v>
      </c>
      <c r="AC84" s="103">
        <v>4.4740972136385269</v>
      </c>
      <c r="AD84" s="103">
        <v>4.4014408865301862</v>
      </c>
    </row>
    <row r="86" spans="1:30" ht="11.45" customHeight="1">
      <c r="A86" s="140" t="s">
        <v>283</v>
      </c>
      <c r="B86" s="143">
        <v>2.2523796973831081</v>
      </c>
      <c r="C86" s="143">
        <v>2.1517464010625114</v>
      </c>
      <c r="D86" s="143">
        <v>2.2608995262814977</v>
      </c>
      <c r="E86" s="143">
        <v>2.9259889831541015</v>
      </c>
      <c r="F86" s="143">
        <v>3.0621418721320053</v>
      </c>
      <c r="G86" s="143">
        <v>4.1311029140752646</v>
      </c>
      <c r="H86" s="143">
        <v>3.3247715830375606</v>
      </c>
      <c r="I86" s="143">
        <v>3.3699952738254892</v>
      </c>
      <c r="J86" s="143">
        <v>2.8041999816193366</v>
      </c>
      <c r="K86" s="143">
        <v>2.7839360695205846</v>
      </c>
      <c r="L86" s="143">
        <v>3.3305369213660594</v>
      </c>
      <c r="M86" s="143">
        <v>2.5907739143784685</v>
      </c>
      <c r="N86" s="143">
        <v>2.3133004307344467</v>
      </c>
      <c r="O86" s="143">
        <v>2.1731171832916276</v>
      </c>
      <c r="P86" s="143">
        <v>2.5439287546314353</v>
      </c>
      <c r="Q86" s="143">
        <v>2.5569064875296581</v>
      </c>
      <c r="R86" s="143">
        <v>2.1049268951959701</v>
      </c>
      <c r="S86" s="143">
        <v>1.1231893413204574</v>
      </c>
      <c r="T86" s="143">
        <v>1.1627391236731104</v>
      </c>
      <c r="U86" s="143">
        <v>-1.1571662800143176</v>
      </c>
      <c r="V86" s="143">
        <v>-0.9343802309086926</v>
      </c>
      <c r="W86" s="143">
        <v>-1.0757589325887316</v>
      </c>
      <c r="X86" s="143">
        <v>-1.6421933956266634</v>
      </c>
      <c r="Y86" s="143">
        <v>-1.5840250799547411</v>
      </c>
      <c r="Z86" s="143">
        <v>-1.9243067390868109</v>
      </c>
      <c r="AA86" s="143">
        <v>-2.2683767338318068</v>
      </c>
      <c r="AB86" s="143">
        <v>-2.5037403190843142</v>
      </c>
      <c r="AC86" s="143">
        <v>-2.0074643527196714</v>
      </c>
      <c r="AD86" s="143">
        <v>-1.5226268353598549</v>
      </c>
    </row>
  </sheetData>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01861-DF4F-41B6-8156-C2F7A1CF32A9}">
  <dimension ref="A1:Q56"/>
  <sheetViews>
    <sheetView showGridLines="0" workbookViewId="0">
      <selection activeCell="A2" sqref="A2"/>
    </sheetView>
  </sheetViews>
  <sheetFormatPr defaultRowHeight="15.05"/>
  <cols>
    <col min="1" max="16384" width="8.88671875" style="92"/>
  </cols>
  <sheetData>
    <row r="1" spans="1:1" ht="15.65">
      <c r="A1" s="27" t="s">
        <v>318</v>
      </c>
    </row>
    <row r="2" spans="1:1">
      <c r="A2" s="163" t="s">
        <v>313</v>
      </c>
    </row>
    <row r="19" spans="1:1">
      <c r="A19" s="28" t="s">
        <v>145</v>
      </c>
    </row>
    <row r="20" spans="1:1">
      <c r="A20" s="28" t="s">
        <v>314</v>
      </c>
    </row>
    <row r="21" spans="1:1">
      <c r="A21" s="28" t="s">
        <v>315</v>
      </c>
    </row>
    <row r="22" spans="1:1">
      <c r="A22" s="28" t="s">
        <v>316</v>
      </c>
    </row>
    <row r="23" spans="1:1">
      <c r="A23" s="28" t="s">
        <v>317</v>
      </c>
    </row>
    <row r="24" spans="1:1">
      <c r="A24" s="28"/>
    </row>
    <row r="39" spans="1:17">
      <c r="B39" s="95" t="s">
        <v>39</v>
      </c>
      <c r="C39" s="95" t="s">
        <v>40</v>
      </c>
      <c r="D39" s="95" t="s">
        <v>41</v>
      </c>
      <c r="E39" s="95" t="s">
        <v>42</v>
      </c>
      <c r="F39" s="95" t="s">
        <v>43</v>
      </c>
      <c r="G39" s="95" t="s">
        <v>44</v>
      </c>
      <c r="H39" s="95" t="s">
        <v>45</v>
      </c>
      <c r="I39" s="95" t="s">
        <v>46</v>
      </c>
      <c r="J39" s="95" t="s">
        <v>47</v>
      </c>
      <c r="K39" s="95" t="s">
        <v>48</v>
      </c>
      <c r="L39" s="95" t="s">
        <v>49</v>
      </c>
      <c r="M39" s="95" t="s">
        <v>50</v>
      </c>
      <c r="N39" s="95" t="s">
        <v>51</v>
      </c>
      <c r="O39" s="95" t="s">
        <v>52</v>
      </c>
      <c r="P39" s="95" t="s">
        <v>53</v>
      </c>
      <c r="Q39" s="95" t="s">
        <v>76</v>
      </c>
    </row>
    <row r="40" spans="1:17">
      <c r="A40" s="96" t="s">
        <v>10</v>
      </c>
      <c r="B40" s="162">
        <v>3.4461263667845157</v>
      </c>
      <c r="C40" s="162">
        <v>3.6596645259683056</v>
      </c>
      <c r="D40" s="162">
        <v>3.886659461468744</v>
      </c>
      <c r="E40" s="162">
        <v>3.5634645642966016</v>
      </c>
      <c r="F40" s="162">
        <v>3.8375195246022717</v>
      </c>
      <c r="G40" s="162">
        <v>3.6381304322416783</v>
      </c>
      <c r="H40" s="162">
        <v>3.6941277102943531</v>
      </c>
      <c r="I40" s="162">
        <v>3.6327871295243894</v>
      </c>
      <c r="J40" s="162">
        <v>3.6278558502860321</v>
      </c>
      <c r="K40" s="162">
        <v>3.9105737529226889</v>
      </c>
      <c r="L40" s="162">
        <v>3.9369186226261039</v>
      </c>
      <c r="M40" s="162">
        <v>3.965589111128613</v>
      </c>
      <c r="N40" s="162">
        <v>4.2403751903194022</v>
      </c>
      <c r="O40" s="162">
        <v>5.0064644078917011</v>
      </c>
      <c r="P40" s="162">
        <v>4.9993635162935366</v>
      </c>
      <c r="Q40" s="162">
        <v>4.6921818802775528</v>
      </c>
    </row>
    <row r="41" spans="1:17">
      <c r="A41" s="96" t="s">
        <v>11</v>
      </c>
      <c r="B41" s="162">
        <v>4.4559881124965894</v>
      </c>
      <c r="C41" s="162">
        <v>4.4646153229931862</v>
      </c>
      <c r="D41" s="162">
        <v>4.7911467407662407</v>
      </c>
      <c r="E41" s="162">
        <v>4.7553478987754501</v>
      </c>
      <c r="F41" s="162">
        <v>4.7182325894662451</v>
      </c>
      <c r="G41" s="162">
        <v>4.8866808460938911</v>
      </c>
      <c r="H41" s="162">
        <v>4.8346636359167068</v>
      </c>
      <c r="I41" s="162">
        <v>5.0678759813668961</v>
      </c>
      <c r="J41" s="162">
        <v>5.1674676806794517</v>
      </c>
      <c r="K41" s="162">
        <v>4.6776415471023594</v>
      </c>
      <c r="L41" s="162">
        <v>4.5036768950350048</v>
      </c>
      <c r="M41" s="162">
        <v>4.8296481840195522</v>
      </c>
      <c r="N41" s="162">
        <v>4.8886817415277841</v>
      </c>
      <c r="O41" s="162">
        <v>5.159108650095229</v>
      </c>
      <c r="P41" s="162">
        <v>5.2993165678617071</v>
      </c>
      <c r="Q41" s="162">
        <v>4.4875576996494644</v>
      </c>
    </row>
    <row r="42" spans="1:17">
      <c r="A42" s="96" t="s">
        <v>12</v>
      </c>
      <c r="B42" s="162">
        <v>3.4794261664304669</v>
      </c>
      <c r="C42" s="162">
        <v>3.480221188158394</v>
      </c>
      <c r="D42" s="162">
        <v>3.4788658352070043</v>
      </c>
      <c r="E42" s="162">
        <v>3.4837597564377076</v>
      </c>
      <c r="F42" s="162">
        <v>3.5632015582529171</v>
      </c>
      <c r="G42" s="162">
        <v>3.2152542233767729</v>
      </c>
      <c r="H42" s="162">
        <v>3.2227019886287627</v>
      </c>
      <c r="I42" s="162">
        <v>3.2942977402390117</v>
      </c>
      <c r="J42" s="162">
        <v>3.3643157450555576</v>
      </c>
      <c r="K42" s="162">
        <v>3.3394913946849858</v>
      </c>
      <c r="L42" s="162">
        <v>3.4664779033919775</v>
      </c>
      <c r="M42" s="162">
        <v>3.5737988938398209</v>
      </c>
      <c r="N42" s="162">
        <v>4.3094787842084781</v>
      </c>
      <c r="O42" s="162">
        <v>4.1876997074963329</v>
      </c>
      <c r="P42" s="162">
        <v>4.2787079198695146</v>
      </c>
      <c r="Q42" s="162">
        <v>4.1147885791649541</v>
      </c>
    </row>
    <row r="43" spans="1:17">
      <c r="A43" s="96" t="s">
        <v>108</v>
      </c>
      <c r="B43" s="162">
        <v>5.4488480738389891</v>
      </c>
      <c r="C43" s="162">
        <v>5.9468474775637929</v>
      </c>
      <c r="D43" s="162">
        <v>6.3845088418975866</v>
      </c>
      <c r="E43" s="162">
        <v>6.5381326697390243</v>
      </c>
      <c r="F43" s="162">
        <v>6.7592745938938705</v>
      </c>
      <c r="G43" s="162">
        <v>6.8560638288574403</v>
      </c>
      <c r="H43" s="162">
        <v>6.754030291301472</v>
      </c>
      <c r="I43" s="162">
        <v>6.9327199828931878</v>
      </c>
      <c r="J43" s="162">
        <v>7.2096351309646991</v>
      </c>
      <c r="K43" s="162">
        <v>7.2695620631908646</v>
      </c>
      <c r="L43" s="162">
        <v>7.1779152957037455</v>
      </c>
      <c r="M43" s="162">
        <v>7.3299259661825502</v>
      </c>
      <c r="N43" s="162">
        <v>8.237974085018493</v>
      </c>
      <c r="O43" s="162">
        <v>9.0145266157093484</v>
      </c>
      <c r="P43" s="162">
        <v>9.1485552341589891</v>
      </c>
      <c r="Q43" s="162">
        <v>9.1626232976227762</v>
      </c>
    </row>
    <row r="44" spans="1:17">
      <c r="A44" s="96" t="s">
        <v>13</v>
      </c>
      <c r="B44" s="162"/>
      <c r="C44" s="162"/>
      <c r="D44" s="162"/>
      <c r="E44" s="162"/>
      <c r="F44" s="162"/>
      <c r="G44" s="162"/>
      <c r="H44" s="162"/>
      <c r="I44" s="162"/>
      <c r="J44" s="162"/>
      <c r="K44" s="162"/>
      <c r="L44" s="162"/>
      <c r="M44" s="162"/>
      <c r="N44" s="162"/>
      <c r="O44" s="162"/>
      <c r="P44" s="162"/>
      <c r="Q44" s="162"/>
    </row>
    <row r="45" spans="1:17">
      <c r="A45" s="96" t="s">
        <v>54</v>
      </c>
      <c r="B45" s="162">
        <v>3.0201289174410157</v>
      </c>
      <c r="C45" s="162">
        <v>3.0083423418917961</v>
      </c>
      <c r="D45" s="162">
        <v>3.0454753052754917</v>
      </c>
      <c r="E45" s="162">
        <v>3.1139335578571123</v>
      </c>
      <c r="F45" s="162">
        <v>3.2569876543983969</v>
      </c>
      <c r="G45" s="162">
        <v>3.2828285237030039</v>
      </c>
      <c r="H45" s="162">
        <v>3.2105106472547513</v>
      </c>
      <c r="I45" s="162">
        <v>3.1999308876090922</v>
      </c>
      <c r="J45" s="162">
        <v>3.2153656810984437</v>
      </c>
      <c r="K45" s="162">
        <v>3.3537343636823533</v>
      </c>
      <c r="L45" s="162">
        <v>3.2617917185967462</v>
      </c>
      <c r="M45" s="162">
        <v>3.3062781633372946</v>
      </c>
      <c r="N45" s="162">
        <v>3.475778590123813</v>
      </c>
      <c r="O45" s="162">
        <v>3.6509709021702936</v>
      </c>
      <c r="P45" s="162">
        <v>3.9002336416823358</v>
      </c>
      <c r="Q45" s="162">
        <v>3.5863127352948228</v>
      </c>
    </row>
    <row r="46" spans="1:17">
      <c r="A46" s="96" t="s">
        <v>14</v>
      </c>
      <c r="B46" s="162">
        <v>2.7798833537329424</v>
      </c>
      <c r="C46" s="162">
        <v>3.0030557117100343</v>
      </c>
      <c r="D46" s="162">
        <v>3.0432289633189025</v>
      </c>
      <c r="E46" s="162">
        <v>3.0961647638214118</v>
      </c>
      <c r="F46" s="162">
        <v>3.0575876103949624</v>
      </c>
      <c r="G46" s="162">
        <v>2.8912411390231179</v>
      </c>
      <c r="H46" s="162">
        <v>2.9075566423615662</v>
      </c>
      <c r="I46" s="162">
        <v>2.9987715657094314</v>
      </c>
      <c r="J46" s="162">
        <v>2.9719480719285829</v>
      </c>
      <c r="K46" s="162">
        <v>3.1222589679546848</v>
      </c>
      <c r="L46" s="162">
        <v>3.2243523908297833</v>
      </c>
      <c r="M46" s="162">
        <v>3.4075743437399675</v>
      </c>
      <c r="N46" s="162">
        <v>3.6498410388975824</v>
      </c>
      <c r="O46" s="162">
        <v>3.7233966130698484</v>
      </c>
      <c r="P46" s="162">
        <v>3.6312856822425919</v>
      </c>
      <c r="Q46" s="162">
        <v>3.5788233614165357</v>
      </c>
    </row>
    <row r="47" spans="1:17">
      <c r="A47" s="96" t="s">
        <v>15</v>
      </c>
      <c r="B47" s="162">
        <v>2.6388125162426554</v>
      </c>
      <c r="C47" s="162">
        <v>2.6491988479529973</v>
      </c>
      <c r="D47" s="162">
        <v>2.5974794741469265</v>
      </c>
      <c r="E47" s="162">
        <v>2.6808881469399353</v>
      </c>
      <c r="F47" s="162">
        <v>2.7404644490532988</v>
      </c>
      <c r="G47" s="162">
        <v>2.7525947726754136</v>
      </c>
      <c r="H47" s="162">
        <v>2.7462812306930156</v>
      </c>
      <c r="I47" s="162">
        <v>2.774555977166091</v>
      </c>
      <c r="J47" s="162">
        <v>2.7374301415317026</v>
      </c>
      <c r="K47" s="162">
        <v>2.7384299156262588</v>
      </c>
      <c r="L47" s="162">
        <v>2.8898265573464261</v>
      </c>
      <c r="M47" s="162">
        <v>2.9438157742759947</v>
      </c>
      <c r="N47" s="162">
        <v>3.0204832474244681</v>
      </c>
      <c r="O47" s="162">
        <v>3.2159355035616737</v>
      </c>
      <c r="P47" s="162">
        <v>3.2763748606499044</v>
      </c>
      <c r="Q47" s="162">
        <v>3.5907042758906389</v>
      </c>
    </row>
    <row r="48" spans="1:17">
      <c r="A48" s="96" t="s">
        <v>16</v>
      </c>
      <c r="B48" s="162"/>
      <c r="C48" s="162"/>
      <c r="D48" s="162"/>
      <c r="E48" s="162"/>
      <c r="F48" s="162"/>
      <c r="G48" s="162"/>
      <c r="H48" s="162"/>
      <c r="I48" s="162"/>
      <c r="J48" s="162"/>
      <c r="K48" s="162"/>
      <c r="L48" s="162"/>
      <c r="M48" s="162"/>
      <c r="N48" s="162"/>
      <c r="O48" s="162"/>
      <c r="P48" s="162"/>
      <c r="Q48" s="162"/>
    </row>
    <row r="49" spans="1:17">
      <c r="A49" s="96" t="s">
        <v>17</v>
      </c>
      <c r="B49" s="162">
        <v>3.8990934426927231</v>
      </c>
      <c r="C49" s="162">
        <v>3.7959462236270514</v>
      </c>
      <c r="D49" s="162">
        <v>3.7594498289245775</v>
      </c>
      <c r="E49" s="162">
        <v>3.6301665891166324</v>
      </c>
      <c r="F49" s="162">
        <v>3.5875601817590135</v>
      </c>
      <c r="G49" s="162">
        <v>3.256723667976706</v>
      </c>
      <c r="H49" s="162">
        <v>3.1700880797090298</v>
      </c>
      <c r="I49" s="162">
        <v>3.2696239406378074</v>
      </c>
      <c r="J49" s="162">
        <v>3.429513553733619</v>
      </c>
      <c r="K49" s="162">
        <v>3.3793055601857152</v>
      </c>
      <c r="L49" s="162">
        <v>3.431808824694885</v>
      </c>
      <c r="M49" s="162">
        <v>3.5505589428145399</v>
      </c>
      <c r="N49" s="162">
        <v>3.6698973427512214</v>
      </c>
      <c r="O49" s="162">
        <v>4.6700960376339449</v>
      </c>
      <c r="P49" s="162">
        <v>4.7672935689797855</v>
      </c>
      <c r="Q49" s="162">
        <v>4.7443387113889015</v>
      </c>
    </row>
    <row r="50" spans="1:17">
      <c r="A50" s="96" t="s">
        <v>18</v>
      </c>
      <c r="B50" s="162">
        <v>2.6801849883413928</v>
      </c>
      <c r="C50" s="162">
        <v>2.9410387653773</v>
      </c>
      <c r="D50" s="162">
        <v>2.990688943609781</v>
      </c>
      <c r="E50" s="162">
        <v>2.7654838511758251</v>
      </c>
      <c r="F50" s="162">
        <v>2.8573810167522851</v>
      </c>
      <c r="G50" s="162">
        <v>3.10277862457519</v>
      </c>
      <c r="H50" s="162">
        <v>3.2834631879540641</v>
      </c>
      <c r="I50" s="162">
        <v>3.1756974434026524</v>
      </c>
      <c r="J50" s="162">
        <v>3.5038304623898755</v>
      </c>
      <c r="K50" s="162">
        <v>3.5126655161694358</v>
      </c>
      <c r="L50" s="162">
        <v>3.4431498171402484</v>
      </c>
      <c r="M50" s="162">
        <v>3.3378254304052208</v>
      </c>
      <c r="N50" s="162">
        <v>3.3797473921387957</v>
      </c>
      <c r="O50" s="162">
        <v>3.6013037211078784</v>
      </c>
      <c r="P50" s="162">
        <v>4.0079804724112158</v>
      </c>
      <c r="Q50" s="162">
        <v>4.0390309766087036</v>
      </c>
    </row>
    <row r="51" spans="1:17">
      <c r="A51" s="96" t="s">
        <v>55</v>
      </c>
      <c r="B51" s="162">
        <v>2.0079008222566666</v>
      </c>
      <c r="C51" s="162">
        <v>2.0570575835409337</v>
      </c>
      <c r="D51" s="162">
        <v>2.3735195400216567</v>
      </c>
      <c r="E51" s="162">
        <v>1.9144224504738461</v>
      </c>
      <c r="F51" s="162">
        <v>2.0802124377238624</v>
      </c>
      <c r="G51" s="162">
        <v>2.2895124000336846</v>
      </c>
      <c r="H51" s="162">
        <v>2.6461797197242616</v>
      </c>
      <c r="I51" s="162">
        <v>2.5445908456072597</v>
      </c>
      <c r="J51" s="162">
        <v>2.6856433653764338</v>
      </c>
      <c r="K51" s="162">
        <v>2.6794511294937902</v>
      </c>
      <c r="L51" s="162">
        <v>2.8147441887255793</v>
      </c>
      <c r="M51" s="162">
        <v>3.1257289592520312</v>
      </c>
      <c r="N51" s="162">
        <v>3.3991467995846127</v>
      </c>
      <c r="O51" s="162">
        <v>3.8366767396313093</v>
      </c>
      <c r="P51" s="162">
        <v>4.1680356754985626</v>
      </c>
      <c r="Q51" s="162">
        <v>3.914575990047688</v>
      </c>
    </row>
    <row r="52" spans="1:17">
      <c r="A52" s="96" t="s">
        <v>19</v>
      </c>
      <c r="B52" s="162">
        <v>3.9591099827620693</v>
      </c>
      <c r="C52" s="162">
        <v>4.0130546960984539</v>
      </c>
      <c r="D52" s="162">
        <v>4.0566819771958267</v>
      </c>
      <c r="E52" s="162">
        <v>4.2260494977815268</v>
      </c>
      <c r="F52" s="162">
        <v>4.3070435716685322</v>
      </c>
      <c r="G52" s="162">
        <v>4.302169841115246</v>
      </c>
      <c r="H52" s="162">
        <v>4.3456328506335939</v>
      </c>
      <c r="I52" s="162">
        <v>4.5794886806965858</v>
      </c>
      <c r="J52" s="162">
        <v>4.3592758644384446</v>
      </c>
      <c r="K52" s="162">
        <v>4.534200277785013</v>
      </c>
      <c r="L52" s="162">
        <v>4.7930099138384517</v>
      </c>
      <c r="M52" s="162">
        <v>5.1028312421985067</v>
      </c>
      <c r="N52" s="162">
        <v>5.4699596756403812</v>
      </c>
      <c r="O52" s="162">
        <v>5.2828492206955273</v>
      </c>
      <c r="P52" s="162">
        <v>5.4712899221293823</v>
      </c>
      <c r="Q52" s="162">
        <v>5.6303079974818573</v>
      </c>
    </row>
    <row r="53" spans="1:17">
      <c r="A53" s="96" t="s">
        <v>20</v>
      </c>
      <c r="B53" s="162"/>
      <c r="C53" s="162"/>
      <c r="D53" s="162"/>
      <c r="E53" s="162"/>
      <c r="F53" s="162"/>
      <c r="G53" s="162"/>
      <c r="H53" s="162"/>
      <c r="I53" s="162"/>
      <c r="J53" s="162"/>
      <c r="K53" s="162"/>
      <c r="L53" s="162"/>
      <c r="M53" s="162"/>
      <c r="N53" s="162"/>
      <c r="O53" s="162"/>
      <c r="P53" s="162"/>
      <c r="Q53" s="162"/>
    </row>
    <row r="54" spans="1:17">
      <c r="A54" s="96" t="s">
        <v>21</v>
      </c>
      <c r="B54" s="162"/>
      <c r="C54" s="162"/>
      <c r="D54" s="162"/>
      <c r="E54" s="162"/>
      <c r="F54" s="162"/>
      <c r="G54" s="162"/>
      <c r="H54" s="162"/>
      <c r="I54" s="162"/>
      <c r="J54" s="162"/>
      <c r="K54" s="162"/>
      <c r="L54" s="162"/>
      <c r="M54" s="162"/>
      <c r="N54" s="162"/>
      <c r="O54" s="162"/>
      <c r="P54" s="162"/>
      <c r="Q54" s="162"/>
    </row>
    <row r="55" spans="1:17">
      <c r="A55" s="96" t="s">
        <v>71</v>
      </c>
      <c r="B55" s="162">
        <v>3.7025372791784545</v>
      </c>
      <c r="C55" s="162">
        <v>3.8255214930426873</v>
      </c>
      <c r="D55" s="162">
        <v>3.7473030301028527</v>
      </c>
      <c r="E55" s="162">
        <v>3.7983508004695259</v>
      </c>
      <c r="F55" s="162">
        <v>3.8951419275971202</v>
      </c>
      <c r="G55" s="162">
        <v>3.9380940629290495</v>
      </c>
      <c r="H55" s="162">
        <v>4.2932154570801568</v>
      </c>
      <c r="I55" s="162">
        <v>4.1361040294483855</v>
      </c>
      <c r="J55" s="162">
        <v>4.2806770693704088</v>
      </c>
      <c r="K55" s="162">
        <v>4.2561756064476439</v>
      </c>
      <c r="L55" s="162">
        <v>4.4093125021091097</v>
      </c>
      <c r="M55" s="162">
        <v>4.5904753050164757</v>
      </c>
      <c r="N55" s="162">
        <v>4.7563423959502185</v>
      </c>
      <c r="O55" s="162">
        <v>4.5048566140488262</v>
      </c>
      <c r="P55" s="162">
        <v>4.5237185355550524</v>
      </c>
      <c r="Q55" s="162">
        <v>4.5032699355439041</v>
      </c>
    </row>
    <row r="56" spans="1:17">
      <c r="A56" s="107" t="s">
        <v>78</v>
      </c>
      <c r="B56" s="92">
        <v>3.4598366685165405</v>
      </c>
      <c r="C56" s="92">
        <v>3.5703803481604113</v>
      </c>
      <c r="D56" s="92">
        <v>3.6795839951612996</v>
      </c>
      <c r="E56" s="92">
        <v>3.6305137122403832</v>
      </c>
      <c r="F56" s="92">
        <v>3.7217172596302315</v>
      </c>
      <c r="G56" s="92">
        <v>3.7010060302167656</v>
      </c>
      <c r="H56" s="92">
        <v>3.7590376201293108</v>
      </c>
      <c r="I56" s="92">
        <v>3.8005370170250656</v>
      </c>
      <c r="J56" s="92">
        <v>3.8794132180711052</v>
      </c>
      <c r="K56" s="92">
        <v>3.8977908412704827</v>
      </c>
      <c r="L56" s="92">
        <v>3.9460820525031717</v>
      </c>
      <c r="M56" s="92">
        <v>4.0886708596842132</v>
      </c>
      <c r="N56" s="92">
        <v>4.374808856965438</v>
      </c>
      <c r="O56" s="92">
        <v>4.6544903944259923</v>
      </c>
      <c r="P56" s="92">
        <v>4.7893462997777148</v>
      </c>
      <c r="Q56" s="92">
        <v>4.6703762866989829</v>
      </c>
    </row>
  </sheetData>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DDF6C7-BDF5-41EF-BD34-565E6940FC45}">
  <dimension ref="A1:AD85"/>
  <sheetViews>
    <sheetView showGridLines="0" zoomScale="70" zoomScaleNormal="70" workbookViewId="0">
      <selection activeCell="F34" sqref="F34"/>
    </sheetView>
  </sheetViews>
  <sheetFormatPr defaultRowHeight="11.45" customHeight="1"/>
  <cols>
    <col min="1" max="1" width="12" style="92" customWidth="1"/>
    <col min="2" max="30" width="10" style="92" customWidth="1"/>
    <col min="31" max="16384" width="8.88671875" style="92"/>
  </cols>
  <sheetData>
    <row r="1" spans="1:1" ht="11.45" customHeight="1">
      <c r="A1" s="27" t="s">
        <v>320</v>
      </c>
    </row>
    <row r="2" spans="1:1" ht="11.45" customHeight="1">
      <c r="A2" s="28" t="s">
        <v>319</v>
      </c>
    </row>
    <row r="23" spans="1:1" ht="11.45" customHeight="1">
      <c r="A23" s="28" t="s">
        <v>123</v>
      </c>
    </row>
    <row r="66" spans="1:30" ht="11.45" customHeight="1">
      <c r="A66" s="72"/>
      <c r="B66" s="73" t="s">
        <v>26</v>
      </c>
      <c r="C66" s="73" t="s">
        <v>27</v>
      </c>
      <c r="D66" s="73" t="s">
        <v>28</v>
      </c>
      <c r="E66" s="73" t="s">
        <v>29</v>
      </c>
      <c r="F66" s="73" t="s">
        <v>30</v>
      </c>
      <c r="G66" s="73" t="s">
        <v>31</v>
      </c>
      <c r="H66" s="73" t="s">
        <v>32</v>
      </c>
      <c r="I66" s="73" t="s">
        <v>33</v>
      </c>
      <c r="J66" s="73" t="s">
        <v>34</v>
      </c>
      <c r="K66" s="73" t="s">
        <v>35</v>
      </c>
      <c r="L66" s="73" t="s">
        <v>36</v>
      </c>
      <c r="M66" s="73" t="s">
        <v>37</v>
      </c>
      <c r="N66" s="73" t="s">
        <v>38</v>
      </c>
      <c r="O66" s="73" t="s">
        <v>39</v>
      </c>
      <c r="P66" s="73" t="s">
        <v>40</v>
      </c>
      <c r="Q66" s="73" t="s">
        <v>41</v>
      </c>
      <c r="R66" s="73" t="s">
        <v>42</v>
      </c>
      <c r="S66" s="73" t="s">
        <v>43</v>
      </c>
      <c r="T66" s="73" t="s">
        <v>44</v>
      </c>
      <c r="U66" s="73" t="s">
        <v>45</v>
      </c>
      <c r="V66" s="73" t="s">
        <v>46</v>
      </c>
      <c r="W66" s="73" t="s">
        <v>47</v>
      </c>
      <c r="X66" s="73" t="s">
        <v>48</v>
      </c>
      <c r="Y66" s="73" t="s">
        <v>49</v>
      </c>
      <c r="Z66" s="73" t="s">
        <v>50</v>
      </c>
      <c r="AA66" s="73" t="s">
        <v>51</v>
      </c>
      <c r="AB66" s="73" t="s">
        <v>52</v>
      </c>
      <c r="AC66" s="73" t="s">
        <v>53</v>
      </c>
      <c r="AD66" s="73" t="s">
        <v>76</v>
      </c>
    </row>
    <row r="67" spans="1:30" ht="11.45" customHeight="1">
      <c r="A67" s="74" t="s">
        <v>10</v>
      </c>
      <c r="B67" s="143">
        <v>12.303207923669078</v>
      </c>
      <c r="C67" s="143">
        <v>12.813702888591974</v>
      </c>
      <c r="D67" s="143">
        <v>12.940479131535421</v>
      </c>
      <c r="E67" s="143">
        <v>12.954400934655089</v>
      </c>
      <c r="F67" s="143">
        <v>13.270528864963376</v>
      </c>
      <c r="G67" s="143">
        <v>13.080806189649282</v>
      </c>
      <c r="H67" s="143">
        <v>12.728663524945061</v>
      </c>
      <c r="I67" s="143">
        <v>12.73355854347518</v>
      </c>
      <c r="J67" s="143">
        <v>12.869087575328892</v>
      </c>
      <c r="K67" s="143">
        <v>12.958708603236241</v>
      </c>
      <c r="L67" s="143">
        <v>13.022968827006791</v>
      </c>
      <c r="M67" s="143">
        <v>13.032294176714547</v>
      </c>
      <c r="N67" s="143">
        <v>12.915209262354312</v>
      </c>
      <c r="O67" s="143">
        <v>12.909108949116558</v>
      </c>
      <c r="P67" s="143">
        <v>12.921107429826572</v>
      </c>
      <c r="Q67" s="143">
        <v>13.163331152971129</v>
      </c>
      <c r="R67" s="143">
        <v>13.162456890565535</v>
      </c>
      <c r="S67" s="143">
        <v>13.565394606156858</v>
      </c>
      <c r="T67" s="143">
        <v>13.549364281201765</v>
      </c>
      <c r="U67" s="143">
        <v>13.384143503170574</v>
      </c>
      <c r="V67" s="143">
        <v>13.263071006743065</v>
      </c>
      <c r="W67" s="143">
        <v>13.487383278669471</v>
      </c>
      <c r="X67" s="143">
        <v>13.431265888330184</v>
      </c>
      <c r="Y67" s="143">
        <v>13.410271956975075</v>
      </c>
      <c r="Z67" s="143">
        <v>13.276603839148148</v>
      </c>
      <c r="AA67" s="143">
        <v>12.79283770662224</v>
      </c>
      <c r="AB67" s="143">
        <v>13.217200318088183</v>
      </c>
      <c r="AC67" s="143">
        <v>12.234563572366008</v>
      </c>
      <c r="AD67" s="143">
        <v>12.301235275118787</v>
      </c>
    </row>
    <row r="68" spans="1:30" ht="11.45" customHeight="1">
      <c r="A68" s="74" t="s">
        <v>11</v>
      </c>
      <c r="B68" s="143">
        <v>16.31074941108956</v>
      </c>
      <c r="C68" s="143">
        <v>16.676482255446295</v>
      </c>
      <c r="D68" s="143">
        <v>16.819466455448236</v>
      </c>
      <c r="E68" s="143">
        <v>17.906491744693561</v>
      </c>
      <c r="F68" s="143">
        <v>17.769985991561384</v>
      </c>
      <c r="G68" s="143">
        <v>16.671885144763582</v>
      </c>
      <c r="H68" s="143">
        <v>16.781005103007772</v>
      </c>
      <c r="I68" s="143">
        <v>17.011226195333165</v>
      </c>
      <c r="J68" s="143">
        <v>16.866356781622965</v>
      </c>
      <c r="K68" s="143">
        <v>17.029370295772782</v>
      </c>
      <c r="L68" s="143">
        <v>17.351714157439858</v>
      </c>
      <c r="M68" s="143">
        <v>17.259576826178634</v>
      </c>
      <c r="N68" s="143">
        <v>17.40590177051406</v>
      </c>
      <c r="O68" s="143">
        <v>16.368730896205133</v>
      </c>
      <c r="P68" s="143">
        <v>16.273905368751883</v>
      </c>
      <c r="Q68" s="143">
        <v>16.153151276815215</v>
      </c>
      <c r="R68" s="143">
        <v>16.30700711392354</v>
      </c>
      <c r="S68" s="143">
        <v>16.359137037373472</v>
      </c>
      <c r="T68" s="143">
        <v>16.368686734411973</v>
      </c>
      <c r="U68" s="143">
        <v>16.272360981599988</v>
      </c>
      <c r="V68" s="143">
        <v>16.328818154765184</v>
      </c>
      <c r="W68" s="143">
        <v>16.2021801490868</v>
      </c>
      <c r="X68" s="143">
        <v>15.919247167535799</v>
      </c>
      <c r="Y68" s="143">
        <v>16.051436246355276</v>
      </c>
      <c r="Z68" s="143">
        <v>15.826835657026402</v>
      </c>
      <c r="AA68" s="143">
        <v>15.961960577127327</v>
      </c>
      <c r="AB68" s="143">
        <v>15.367603610283979</v>
      </c>
      <c r="AC68" s="143">
        <v>14.224922072259295</v>
      </c>
      <c r="AD68" s="143">
        <v>13.830619238636665</v>
      </c>
    </row>
    <row r="69" spans="1:30" ht="11.45" customHeight="1">
      <c r="A69" s="74" t="s">
        <v>12</v>
      </c>
      <c r="B69" s="143">
        <v>10.360752559643409</v>
      </c>
      <c r="C69" s="143">
        <v>10.246607836753547</v>
      </c>
      <c r="D69" s="143">
        <v>10.198759168182358</v>
      </c>
      <c r="E69" s="143">
        <v>10.290908442803897</v>
      </c>
      <c r="F69" s="143">
        <v>10.762935433556065</v>
      </c>
      <c r="G69" s="143">
        <v>10.770780312350329</v>
      </c>
      <c r="H69" s="143">
        <v>10.631510387013615</v>
      </c>
      <c r="I69" s="143">
        <v>10.587309297639608</v>
      </c>
      <c r="J69" s="143">
        <v>10.754057684498017</v>
      </c>
      <c r="K69" s="143">
        <v>10.459259323867006</v>
      </c>
      <c r="L69" s="143">
        <v>10.43040619853722</v>
      </c>
      <c r="M69" s="143">
        <v>10.421568061726665</v>
      </c>
      <c r="N69" s="143">
        <v>10.943506069498312</v>
      </c>
      <c r="O69" s="143">
        <v>10.940154768156683</v>
      </c>
      <c r="P69" s="143">
        <v>11.500478982872854</v>
      </c>
      <c r="Q69" s="143">
        <v>10.973907326284566</v>
      </c>
      <c r="R69" s="143">
        <v>11.255145006386904</v>
      </c>
      <c r="S69" s="143">
        <v>11.270720402231126</v>
      </c>
      <c r="T69" s="143">
        <v>11.368544404453001</v>
      </c>
      <c r="U69" s="143">
        <v>11.315368973961283</v>
      </c>
      <c r="V69" s="143">
        <v>11.336930630499246</v>
      </c>
      <c r="W69" s="143">
        <v>11.237410477111238</v>
      </c>
      <c r="X69" s="143">
        <v>11.160784243090141</v>
      </c>
      <c r="Y69" s="143">
        <v>11.115871447598895</v>
      </c>
      <c r="Z69" s="143">
        <v>11.156927533607931</v>
      </c>
      <c r="AA69" s="143">
        <v>10.76275067978502</v>
      </c>
      <c r="AB69" s="143">
        <v>11.179912198147131</v>
      </c>
      <c r="AC69" s="143">
        <v>10.919534124966804</v>
      </c>
      <c r="AD69" s="143">
        <v>10.137496864211395</v>
      </c>
    </row>
    <row r="70" spans="1:30" ht="11.45" customHeight="1">
      <c r="A70" s="74" t="s">
        <v>108</v>
      </c>
      <c r="B70" s="143">
        <v>14.72723281985793</v>
      </c>
      <c r="C70" s="143">
        <v>15.198366078045076</v>
      </c>
      <c r="D70" s="143">
        <v>15.975980759122693</v>
      </c>
      <c r="E70" s="143">
        <v>15.061241436578783</v>
      </c>
      <c r="F70" s="143">
        <v>15.124942701041912</v>
      </c>
      <c r="G70" s="143">
        <v>14.900926525370663</v>
      </c>
      <c r="H70" s="143">
        <v>14.08339525413261</v>
      </c>
      <c r="I70" s="143">
        <v>14.335563926434745</v>
      </c>
      <c r="J70" s="143">
        <v>14.273891784862812</v>
      </c>
      <c r="K70" s="143">
        <v>14.857048022811966</v>
      </c>
      <c r="L70" s="143">
        <v>15.49605927734917</v>
      </c>
      <c r="M70" s="143">
        <v>15.891976834074693</v>
      </c>
      <c r="N70" s="143">
        <v>15.628914089513263</v>
      </c>
      <c r="O70" s="143">
        <v>14.420854110727529</v>
      </c>
      <c r="P70" s="143">
        <v>13.681290034261879</v>
      </c>
      <c r="Q70" s="143">
        <v>13.993296123983002</v>
      </c>
      <c r="R70" s="143">
        <v>13.764852404232933</v>
      </c>
      <c r="S70" s="143">
        <v>14.287859571587525</v>
      </c>
      <c r="T70" s="143">
        <v>13.9653613913295</v>
      </c>
      <c r="U70" s="143">
        <v>14.087346024636059</v>
      </c>
      <c r="V70" s="143">
        <v>13.365826983202368</v>
      </c>
      <c r="W70" s="143">
        <v>13.524507035760795</v>
      </c>
      <c r="X70" s="143">
        <v>13.335172712272444</v>
      </c>
      <c r="Y70" s="143">
        <v>13.403589968103072</v>
      </c>
      <c r="Z70" s="143">
        <v>13.312623894019243</v>
      </c>
      <c r="AA70" s="143">
        <v>11.968234446119027</v>
      </c>
      <c r="AB70" s="143">
        <v>12.75653356902707</v>
      </c>
      <c r="AC70" s="143">
        <v>11.840069818225404</v>
      </c>
      <c r="AD70" s="143">
        <v>11.41957570841296</v>
      </c>
    </row>
    <row r="71" spans="1:30" ht="11.45" customHeight="1">
      <c r="A71" s="74" t="s">
        <v>13</v>
      </c>
      <c r="B71" s="143">
        <v>12.450778246310307</v>
      </c>
      <c r="C71" s="143">
        <v>12.86255492716611</v>
      </c>
      <c r="D71" s="143">
        <v>13.110539216086506</v>
      </c>
      <c r="E71" s="143">
        <v>12.776062407418095</v>
      </c>
      <c r="F71" s="143">
        <v>13.472666373427804</v>
      </c>
      <c r="G71" s="143">
        <v>13.553816506998599</v>
      </c>
      <c r="H71" s="143">
        <v>13.146480537335176</v>
      </c>
      <c r="I71" s="143">
        <v>13.216297058003567</v>
      </c>
      <c r="J71" s="143">
        <v>12.452899549673743</v>
      </c>
      <c r="K71" s="143">
        <v>11.881091679847881</v>
      </c>
      <c r="L71" s="143">
        <v>12.133073612721244</v>
      </c>
      <c r="M71" s="143">
        <v>12.453633686407164</v>
      </c>
      <c r="N71" s="143">
        <v>12.753246209484532</v>
      </c>
      <c r="O71" s="143">
        <v>12.739208345306142</v>
      </c>
      <c r="P71" s="143">
        <v>11.875081618247663</v>
      </c>
      <c r="Q71" s="143">
        <v>12.725943186316055</v>
      </c>
      <c r="R71" s="143">
        <v>13.746651922840643</v>
      </c>
      <c r="S71" s="143">
        <v>14.633199067021266</v>
      </c>
      <c r="T71" s="143">
        <v>14.942685551211893</v>
      </c>
      <c r="U71" s="143">
        <v>16.316071057375456</v>
      </c>
      <c r="V71" s="143">
        <v>16.6152589857946</v>
      </c>
      <c r="W71" s="143">
        <v>17.712421223033541</v>
      </c>
      <c r="X71" s="143">
        <v>17.601344018581734</v>
      </c>
      <c r="Y71" s="143">
        <v>17.667899302220128</v>
      </c>
      <c r="Z71" s="143">
        <v>17.42617501128624</v>
      </c>
      <c r="AA71" s="143">
        <v>16.576389448458425</v>
      </c>
      <c r="AB71" s="143">
        <v>17.016425878750379</v>
      </c>
      <c r="AC71" s="143">
        <v>19.00851654669475</v>
      </c>
      <c r="AD71" s="143">
        <v>17.06417805928945</v>
      </c>
    </row>
    <row r="72" spans="1:30" ht="11.45" customHeight="1">
      <c r="A72" s="74" t="s">
        <v>54</v>
      </c>
      <c r="B72" s="143">
        <v>9.9987250433623611</v>
      </c>
      <c r="C72" s="143">
        <v>10.068591648313781</v>
      </c>
      <c r="D72" s="143">
        <v>10.386717002242509</v>
      </c>
      <c r="E72" s="143">
        <v>11.069213329921062</v>
      </c>
      <c r="F72" s="143">
        <v>11.392677264037149</v>
      </c>
      <c r="G72" s="143">
        <v>11.263510143320634</v>
      </c>
      <c r="H72" s="143">
        <v>10.945876928432231</v>
      </c>
      <c r="I72" s="143">
        <v>10.94146802108453</v>
      </c>
      <c r="J72" s="143">
        <v>11.206167316362748</v>
      </c>
      <c r="K72" s="143">
        <v>11.680594005760071</v>
      </c>
      <c r="L72" s="143">
        <v>12.095177142660125</v>
      </c>
      <c r="M72" s="143">
        <v>12.159892375539316</v>
      </c>
      <c r="N72" s="143">
        <v>11.39993745017591</v>
      </c>
      <c r="O72" s="143">
        <v>9.3808880003451893</v>
      </c>
      <c r="P72" s="143">
        <v>8.0250514916262041</v>
      </c>
      <c r="Q72" s="143">
        <v>9.839065306899256</v>
      </c>
      <c r="R72" s="143">
        <v>9.5856609493866323</v>
      </c>
      <c r="S72" s="143">
        <v>10.166762551594458</v>
      </c>
      <c r="T72" s="143">
        <v>10.992422381080523</v>
      </c>
      <c r="U72" s="143">
        <v>11.392763263644317</v>
      </c>
      <c r="V72" s="143">
        <v>11.622445525392047</v>
      </c>
      <c r="W72" s="143">
        <v>11.470684356708611</v>
      </c>
      <c r="X72" s="143">
        <v>11.543951235188338</v>
      </c>
      <c r="Y72" s="143">
        <v>11.646192781181844</v>
      </c>
      <c r="Z72" s="143">
        <v>11.410772826251685</v>
      </c>
      <c r="AA72" s="143">
        <v>11.225153071074216</v>
      </c>
      <c r="AB72" s="143">
        <v>11.894463177695362</v>
      </c>
      <c r="AC72" s="143">
        <v>11.679208869352642</v>
      </c>
      <c r="AD72" s="143">
        <v>11.048745131226624</v>
      </c>
    </row>
    <row r="73" spans="1:30" ht="11.45" customHeight="1">
      <c r="A73" s="74" t="s">
        <v>14</v>
      </c>
      <c r="B73" s="143">
        <v>15.749892908910333</v>
      </c>
      <c r="C73" s="143">
        <v>16.292571244590629</v>
      </c>
      <c r="D73" s="143">
        <v>16.287592237978949</v>
      </c>
      <c r="E73" s="143">
        <v>16.190509934972326</v>
      </c>
      <c r="F73" s="143">
        <v>16.138295005261092</v>
      </c>
      <c r="G73" s="143">
        <v>15.520150323311439</v>
      </c>
      <c r="H73" s="143">
        <v>15.123861253749746</v>
      </c>
      <c r="I73" s="143">
        <v>15.163561444422538</v>
      </c>
      <c r="J73" s="143">
        <v>15.094690740281406</v>
      </c>
      <c r="K73" s="143">
        <v>15.263883301750237</v>
      </c>
      <c r="L73" s="143">
        <v>15.376456607843251</v>
      </c>
      <c r="M73" s="143">
        <v>15.250586558938014</v>
      </c>
      <c r="N73" s="143">
        <v>15.061327701876536</v>
      </c>
      <c r="O73" s="143">
        <v>14.834173090578858</v>
      </c>
      <c r="P73" s="143">
        <v>15.02536727979923</v>
      </c>
      <c r="Q73" s="143">
        <v>14.768236926556519</v>
      </c>
      <c r="R73" s="143">
        <v>15.135775849318577</v>
      </c>
      <c r="S73" s="143">
        <v>15.384051433167675</v>
      </c>
      <c r="T73" s="143">
        <v>15.594628419933503</v>
      </c>
      <c r="U73" s="143">
        <v>15.739183281345307</v>
      </c>
      <c r="V73" s="143">
        <v>15.887923402981082</v>
      </c>
      <c r="W73" s="143">
        <v>16.051837890811225</v>
      </c>
      <c r="X73" s="143">
        <v>16.345472241876649</v>
      </c>
      <c r="Y73" s="143">
        <v>16.538301445535271</v>
      </c>
      <c r="Z73" s="143">
        <v>16.8168677104266</v>
      </c>
      <c r="AA73" s="143">
        <v>16.836000818194137</v>
      </c>
      <c r="AB73" s="143">
        <v>16.602034135529482</v>
      </c>
      <c r="AC73" s="143">
        <v>16.614904902586581</v>
      </c>
      <c r="AD73" s="143">
        <v>15.711962204812789</v>
      </c>
    </row>
    <row r="74" spans="1:30" ht="11.45" customHeight="1">
      <c r="A74" s="74" t="s">
        <v>15</v>
      </c>
      <c r="B74" s="143">
        <v>11.683545103750161</v>
      </c>
      <c r="C74" s="143">
        <v>11.526561090958214</v>
      </c>
      <c r="D74" s="143">
        <v>11.981734707785714</v>
      </c>
      <c r="E74" s="143">
        <v>14.769063787324862</v>
      </c>
      <c r="F74" s="143">
        <v>14.502997198334814</v>
      </c>
      <c r="G74" s="143">
        <v>14.33427044689182</v>
      </c>
      <c r="H74" s="143">
        <v>13.961315523163238</v>
      </c>
      <c r="I74" s="143">
        <v>14.022491551780446</v>
      </c>
      <c r="J74" s="143">
        <v>13.630049178711236</v>
      </c>
      <c r="K74" s="143">
        <v>13.665499210145056</v>
      </c>
      <c r="L74" s="143">
        <v>13.879176405740319</v>
      </c>
      <c r="M74" s="143">
        <v>14.422217010942363</v>
      </c>
      <c r="N74" s="143">
        <v>14.32175638806954</v>
      </c>
      <c r="O74" s="143">
        <v>13.536256931538411</v>
      </c>
      <c r="P74" s="143">
        <v>13.529201440205926</v>
      </c>
      <c r="Q74" s="143">
        <v>13.949426083598532</v>
      </c>
      <c r="R74" s="143">
        <v>14.067594880587961</v>
      </c>
      <c r="S74" s="143">
        <v>15.175101208066515</v>
      </c>
      <c r="T74" s="143">
        <v>14.942445715238765</v>
      </c>
      <c r="U74" s="143">
        <v>15.422551427811502</v>
      </c>
      <c r="V74" s="143">
        <v>15.047817932026625</v>
      </c>
      <c r="W74" s="143">
        <v>14.379331705708756</v>
      </c>
      <c r="X74" s="143">
        <v>14.377873685936258</v>
      </c>
      <c r="Y74" s="143">
        <v>14.412026835803843</v>
      </c>
      <c r="Z74" s="143">
        <v>14.494363512481909</v>
      </c>
      <c r="AA74" s="143">
        <v>13.843015130610747</v>
      </c>
      <c r="AB74" s="143">
        <v>14.225180316779189</v>
      </c>
      <c r="AC74" s="143">
        <v>14.01568880254619</v>
      </c>
      <c r="AD74" s="143">
        <v>13.661833117215055</v>
      </c>
    </row>
    <row r="75" spans="1:30" ht="11.45" customHeight="1">
      <c r="A75" s="74" t="s">
        <v>16</v>
      </c>
      <c r="B75" s="143">
        <v>11.539426321004377</v>
      </c>
      <c r="C75" s="143">
        <v>11.462085639134742</v>
      </c>
      <c r="D75" s="143">
        <v>11.89355109605305</v>
      </c>
      <c r="E75" s="143">
        <v>12.45050178554569</v>
      </c>
      <c r="F75" s="143">
        <v>12.757083483389952</v>
      </c>
      <c r="G75" s="143">
        <v>13.243278517358393</v>
      </c>
      <c r="H75" s="143">
        <v>12.681376387673314</v>
      </c>
      <c r="I75" s="143">
        <v>12.323728264650496</v>
      </c>
      <c r="J75" s="143">
        <v>12.324562574111708</v>
      </c>
      <c r="K75" s="143">
        <v>13.059873569497753</v>
      </c>
      <c r="L75" s="143">
        <v>13.290181962286582</v>
      </c>
      <c r="M75" s="143">
        <v>12.452377468910024</v>
      </c>
      <c r="N75" s="143">
        <v>12.873685972280887</v>
      </c>
      <c r="O75" s="143">
        <v>11.84815644245381</v>
      </c>
      <c r="P75" s="143">
        <v>11.859966658728268</v>
      </c>
      <c r="Q75" s="143">
        <v>11.728498421091111</v>
      </c>
      <c r="R75" s="143">
        <v>12.018455221270884</v>
      </c>
      <c r="S75" s="143">
        <v>12.237835886016912</v>
      </c>
      <c r="T75" s="143">
        <v>12.231512694904724</v>
      </c>
      <c r="U75" s="143">
        <v>12.662358349761446</v>
      </c>
      <c r="V75" s="143">
        <v>10.655439462305813</v>
      </c>
      <c r="W75" s="143">
        <v>10.759303374424682</v>
      </c>
      <c r="X75" s="143">
        <v>11.14360275611668</v>
      </c>
      <c r="Y75" s="143">
        <v>11.711176756285637</v>
      </c>
      <c r="Z75" s="143">
        <v>11.763612919760057</v>
      </c>
      <c r="AA75" s="143">
        <v>11.329840075754404</v>
      </c>
      <c r="AB75" s="143">
        <v>11.778460466909616</v>
      </c>
      <c r="AC75" s="143">
        <v>11.641837247997522</v>
      </c>
      <c r="AD75" s="143">
        <v>11.310610569212301</v>
      </c>
    </row>
    <row r="76" spans="1:30" ht="11.45" customHeight="1">
      <c r="A76" s="74" t="s">
        <v>17</v>
      </c>
      <c r="B76" s="143">
        <v>10.405962309890045</v>
      </c>
      <c r="C76" s="143">
        <v>10.664625561301632</v>
      </c>
      <c r="D76" s="143">
        <v>10.669801038663286</v>
      </c>
      <c r="E76" s="143">
        <v>10.742345045038151</v>
      </c>
      <c r="F76" s="143">
        <v>11.27735080674913</v>
      </c>
      <c r="G76" s="143">
        <v>11.10769564188584</v>
      </c>
      <c r="H76" s="143">
        <v>11.728347769189197</v>
      </c>
      <c r="I76" s="143">
        <v>11.618986639517519</v>
      </c>
      <c r="J76" s="143">
        <v>11.65311389956516</v>
      </c>
      <c r="K76" s="143">
        <v>11.76997326801775</v>
      </c>
      <c r="L76" s="143">
        <v>11.897556054541313</v>
      </c>
      <c r="M76" s="143">
        <v>11.977141650948857</v>
      </c>
      <c r="N76" s="143">
        <v>11.647866404399663</v>
      </c>
      <c r="O76" s="143">
        <v>11.618166157172052</v>
      </c>
      <c r="P76" s="143">
        <v>11.36671993246299</v>
      </c>
      <c r="Q76" s="143">
        <v>11.338647822314011</v>
      </c>
      <c r="R76" s="143">
        <v>11.058317441879963</v>
      </c>
      <c r="S76" s="143">
        <v>10.830983604564956</v>
      </c>
      <c r="T76" s="143">
        <v>11.16476628198213</v>
      </c>
      <c r="U76" s="143">
        <v>11.53520269603184</v>
      </c>
      <c r="V76" s="143">
        <v>11.290163406872386</v>
      </c>
      <c r="W76" s="143">
        <v>11.708681917589475</v>
      </c>
      <c r="X76" s="143">
        <v>11.69710505672821</v>
      </c>
      <c r="Y76" s="143">
        <v>11.831346940641938</v>
      </c>
      <c r="Z76" s="143">
        <v>12.03843970656823</v>
      </c>
      <c r="AA76" s="143">
        <v>12.473682212176179</v>
      </c>
      <c r="AB76" s="143">
        <v>12.368235096180809</v>
      </c>
      <c r="AC76" s="143">
        <v>11.471191966352055</v>
      </c>
      <c r="AD76" s="143">
        <v>11.130771010463667</v>
      </c>
    </row>
    <row r="77" spans="1:30" ht="11.45" customHeight="1">
      <c r="A77" s="74" t="s">
        <v>18</v>
      </c>
      <c r="B77" s="143">
        <v>14.647779329213435</v>
      </c>
      <c r="C77" s="143">
        <v>15.002078572738483</v>
      </c>
      <c r="D77" s="143">
        <v>15.259933765976685</v>
      </c>
      <c r="E77" s="143">
        <v>15.166411442301246</v>
      </c>
      <c r="F77" s="143">
        <v>15.248917956771455</v>
      </c>
      <c r="G77" s="143">
        <v>14.860117472698615</v>
      </c>
      <c r="H77" s="143">
        <v>14.801618975508871</v>
      </c>
      <c r="I77" s="143">
        <v>14.953624783917752</v>
      </c>
      <c r="J77" s="143">
        <v>14.799999479487241</v>
      </c>
      <c r="K77" s="143">
        <v>14.643573234911036</v>
      </c>
      <c r="L77" s="143">
        <v>14.323240800951359</v>
      </c>
      <c r="M77" s="143">
        <v>13.929186109169315</v>
      </c>
      <c r="N77" s="143">
        <v>13.856330184594208</v>
      </c>
      <c r="O77" s="143">
        <v>13.951595052462562</v>
      </c>
      <c r="P77" s="143">
        <v>14.390683614060793</v>
      </c>
      <c r="Q77" s="143">
        <v>14.444554780707811</v>
      </c>
      <c r="R77" s="143">
        <v>14.502039478594398</v>
      </c>
      <c r="S77" s="143">
        <v>14.760506826823638</v>
      </c>
      <c r="T77" s="143">
        <v>14.759908179445484</v>
      </c>
      <c r="U77" s="143">
        <v>14.667409845401657</v>
      </c>
      <c r="V77" s="143">
        <v>14.627598232595258</v>
      </c>
      <c r="W77" s="143">
        <v>14.628488107930597</v>
      </c>
      <c r="X77" s="143">
        <v>14.393992402290365</v>
      </c>
      <c r="Y77" s="143">
        <v>14.103173959115873</v>
      </c>
      <c r="Z77" s="143">
        <v>14.08338193834425</v>
      </c>
      <c r="AA77" s="143">
        <v>13.776133071832801</v>
      </c>
      <c r="AB77" s="143">
        <v>14.084239034778395</v>
      </c>
      <c r="AC77" s="143">
        <v>13.747920235246113</v>
      </c>
      <c r="AD77" s="143">
        <v>13.818704650434981</v>
      </c>
    </row>
    <row r="78" spans="1:30" ht="11.45" customHeight="1">
      <c r="A78" s="74" t="s">
        <v>55</v>
      </c>
      <c r="B78" s="143">
        <v>13.155408181876114</v>
      </c>
      <c r="C78" s="143">
        <v>13.410772166728071</v>
      </c>
      <c r="D78" s="143">
        <v>13.116199739416455</v>
      </c>
      <c r="E78" s="143">
        <v>13.60814645697605</v>
      </c>
      <c r="F78" s="143">
        <v>13.924114133974564</v>
      </c>
      <c r="G78" s="143">
        <v>13.419990281463761</v>
      </c>
      <c r="H78" s="143">
        <v>13.406591787884368</v>
      </c>
      <c r="I78" s="143">
        <v>13.917994757085546</v>
      </c>
      <c r="J78" s="143">
        <v>13.883885508041125</v>
      </c>
      <c r="K78" s="143">
        <v>13.850260495348392</v>
      </c>
      <c r="L78" s="143">
        <v>14.586254286429684</v>
      </c>
      <c r="M78" s="143">
        <v>14.859091606244418</v>
      </c>
      <c r="N78" s="143">
        <v>14.448318188501021</v>
      </c>
      <c r="O78" s="143">
        <v>14.002461156386167</v>
      </c>
      <c r="P78" s="143">
        <v>12.552760175217369</v>
      </c>
      <c r="Q78" s="143">
        <v>13.252667068459761</v>
      </c>
      <c r="R78" s="143">
        <v>13.85303826041584</v>
      </c>
      <c r="S78" s="143">
        <v>13.851469216583956</v>
      </c>
      <c r="T78" s="143">
        <v>13.711801804124315</v>
      </c>
      <c r="U78" s="143">
        <v>14.274883694879572</v>
      </c>
      <c r="V78" s="143">
        <v>14.608955659845689</v>
      </c>
      <c r="W78" s="143">
        <v>14.788977614098455</v>
      </c>
      <c r="X78" s="143">
        <v>14.928256536396516</v>
      </c>
      <c r="Y78" s="143">
        <v>15.059298255199085</v>
      </c>
      <c r="Z78" s="143">
        <v>15.031383762125863</v>
      </c>
      <c r="AA78" s="143">
        <v>14.562605984001607</v>
      </c>
      <c r="AB78" s="143">
        <v>14.99563266737092</v>
      </c>
      <c r="AC78" s="143">
        <v>14.966688815369588</v>
      </c>
      <c r="AD78" s="143">
        <v>14.478112589258231</v>
      </c>
    </row>
    <row r="79" spans="1:30" ht="11.45" customHeight="1">
      <c r="A79" s="74" t="s">
        <v>19</v>
      </c>
      <c r="B79" s="143">
        <v>13.628690707564603</v>
      </c>
      <c r="C79" s="143">
        <v>13.731555326570806</v>
      </c>
      <c r="D79" s="143">
        <v>14.296187159567818</v>
      </c>
      <c r="E79" s="143">
        <v>13.971523244097696</v>
      </c>
      <c r="F79" s="143">
        <v>13.887838093436732</v>
      </c>
      <c r="G79" s="143">
        <v>13.406801284589328</v>
      </c>
      <c r="H79" s="143">
        <v>12.872286723876829</v>
      </c>
      <c r="I79" s="143">
        <v>13.209377526273242</v>
      </c>
      <c r="J79" s="143">
        <v>13.639479547042461</v>
      </c>
      <c r="K79" s="143">
        <v>13.220907012051077</v>
      </c>
      <c r="L79" s="143">
        <v>13.291146927720355</v>
      </c>
      <c r="M79" s="143">
        <v>13.21292830655845</v>
      </c>
      <c r="N79" s="143">
        <v>12.629705066315974</v>
      </c>
      <c r="O79" s="143">
        <v>12.386423890493326</v>
      </c>
      <c r="P79" s="143">
        <v>12.863785181720637</v>
      </c>
      <c r="Q79" s="143">
        <v>13.497424885860523</v>
      </c>
      <c r="R79" s="143">
        <v>14.357845741316941</v>
      </c>
      <c r="S79" s="143">
        <v>14.674764694726965</v>
      </c>
      <c r="T79" s="143">
        <v>15.070983847427726</v>
      </c>
      <c r="U79" s="143">
        <v>15.092176532024968</v>
      </c>
      <c r="V79" s="143">
        <v>14.878301743168151</v>
      </c>
      <c r="W79" s="143">
        <v>15.183782455717445</v>
      </c>
      <c r="X79" s="143">
        <v>14.836274954829866</v>
      </c>
      <c r="Y79" s="143">
        <v>15.020805933464134</v>
      </c>
      <c r="Z79" s="143">
        <v>14.885249750542936</v>
      </c>
      <c r="AA79" s="143">
        <v>14.832033910494232</v>
      </c>
      <c r="AB79" s="143">
        <v>14.732437169365342</v>
      </c>
      <c r="AC79" s="143">
        <v>14.439133636951196</v>
      </c>
      <c r="AD79" s="143">
        <v>13.746524220693692</v>
      </c>
    </row>
    <row r="80" spans="1:30" ht="11.45" customHeight="1">
      <c r="A80" s="74"/>
      <c r="B80" s="143"/>
      <c r="C80" s="143"/>
      <c r="D80" s="143"/>
      <c r="E80" s="143"/>
      <c r="F80" s="143"/>
      <c r="G80" s="143"/>
      <c r="H80" s="143"/>
      <c r="I80" s="143"/>
      <c r="J80" s="143"/>
      <c r="K80" s="143"/>
      <c r="L80" s="143"/>
      <c r="M80" s="143"/>
      <c r="N80" s="143"/>
      <c r="O80" s="143"/>
      <c r="P80" s="143"/>
      <c r="Q80" s="143"/>
      <c r="R80" s="143"/>
      <c r="S80" s="143"/>
      <c r="T80" s="143"/>
      <c r="U80" s="143"/>
      <c r="V80" s="143"/>
      <c r="W80" s="143"/>
      <c r="X80" s="143"/>
      <c r="Y80" s="143"/>
      <c r="Z80" s="143"/>
      <c r="AA80" s="143"/>
      <c r="AB80" s="143"/>
      <c r="AC80" s="143"/>
      <c r="AD80" s="143"/>
    </row>
    <row r="81" spans="1:30" ht="11.45" customHeight="1">
      <c r="A81" s="74" t="s">
        <v>21</v>
      </c>
      <c r="B81" s="143">
        <v>14.950404762519248</v>
      </c>
      <c r="C81" s="143">
        <v>14.755280678998291</v>
      </c>
      <c r="D81" s="143">
        <v>14.807575844863512</v>
      </c>
      <c r="E81" s="143">
        <v>15.17009529643455</v>
      </c>
      <c r="F81" s="143">
        <v>14.689458315561534</v>
      </c>
      <c r="G81" s="143">
        <v>13.052780858451653</v>
      </c>
      <c r="H81" s="143">
        <v>12.865456219228525</v>
      </c>
      <c r="I81" s="143">
        <v>12.997458641722249</v>
      </c>
      <c r="J81" s="143">
        <v>12.655954174924924</v>
      </c>
      <c r="K81" s="143">
        <v>12.335519541064883</v>
      </c>
      <c r="L81" s="143">
        <v>11.896669205339315</v>
      </c>
      <c r="M81" s="143">
        <v>11.80435167103893</v>
      </c>
      <c r="N81" s="143">
        <v>12.124878360270978</v>
      </c>
      <c r="O81" s="143">
        <v>10.853345292942471</v>
      </c>
      <c r="P81" s="143">
        <v>11.640433665529772</v>
      </c>
      <c r="Q81" s="143">
        <v>11.720557589558512</v>
      </c>
      <c r="R81" s="143">
        <v>11.281772080840398</v>
      </c>
      <c r="S81" s="143">
        <v>11.080384053692944</v>
      </c>
      <c r="T81" s="143">
        <v>11.184170639483773</v>
      </c>
      <c r="U81" s="143">
        <v>11.364083154624945</v>
      </c>
      <c r="V81" s="143">
        <v>11.885261954953258</v>
      </c>
      <c r="W81" s="143">
        <v>12.509850281681532</v>
      </c>
      <c r="X81" s="143">
        <v>12.380444499331301</v>
      </c>
      <c r="Y81" s="143">
        <v>12.021598378779878</v>
      </c>
      <c r="Z81" s="143">
        <v>12.184273841818198</v>
      </c>
      <c r="AA81" s="143">
        <v>12.846295719212772</v>
      </c>
      <c r="AB81" s="143">
        <v>11.042351830645329</v>
      </c>
      <c r="AC81" s="143">
        <v>8.8428253842904141</v>
      </c>
      <c r="AD81" s="143">
        <v>10.046849148505249</v>
      </c>
    </row>
    <row r="82" spans="1:30" ht="11.45" customHeight="1">
      <c r="A82" s="74" t="s">
        <v>71</v>
      </c>
      <c r="B82" s="143">
        <v>5.4258092145917205</v>
      </c>
      <c r="C82" s="143">
        <v>5.4038781944527852</v>
      </c>
      <c r="D82" s="143">
        <v>5.4983785802749745</v>
      </c>
      <c r="E82" s="143">
        <v>5.8560209288967568</v>
      </c>
      <c r="F82" s="143">
        <v>6.2356386686346195</v>
      </c>
      <c r="G82" s="143">
        <v>6.4871858322758245</v>
      </c>
      <c r="H82" s="143">
        <v>6.2933013683099643</v>
      </c>
      <c r="I82" s="143">
        <v>6.1078900096556978</v>
      </c>
      <c r="J82" s="143">
        <v>6.1297676082943608</v>
      </c>
      <c r="K82" s="143">
        <v>6.1795879250159143</v>
      </c>
      <c r="L82" s="143">
        <v>6.0689042601354757</v>
      </c>
      <c r="M82" s="143">
        <v>5.9742880468221387</v>
      </c>
      <c r="N82" s="143">
        <v>5.8449911449245811</v>
      </c>
      <c r="O82" s="143">
        <v>5.7945050921979915</v>
      </c>
      <c r="P82" s="143">
        <v>5.7786939019980794</v>
      </c>
      <c r="Q82" s="143">
        <v>5.8563142003038431</v>
      </c>
      <c r="R82" s="143">
        <v>5.8515172930596071</v>
      </c>
      <c r="S82" s="143">
        <v>5.7766780122124413</v>
      </c>
      <c r="T82" s="143">
        <v>5.7383355547025738</v>
      </c>
      <c r="U82" s="143">
        <v>5.6700324535208466</v>
      </c>
      <c r="V82" s="143">
        <v>5.6842911649542867</v>
      </c>
      <c r="W82" s="143">
        <v>5.5871904035784574</v>
      </c>
      <c r="X82" s="143">
        <v>5.6921645084424322</v>
      </c>
      <c r="Y82" s="143">
        <v>5.4685103997301665</v>
      </c>
      <c r="Z82" s="143">
        <v>5.4346294599741301</v>
      </c>
      <c r="AA82" s="143">
        <v>5.5369972705029609</v>
      </c>
      <c r="AB82" s="143">
        <v>5.4631850347422688</v>
      </c>
      <c r="AC82" s="143">
        <v>5.2680481567819619</v>
      </c>
      <c r="AD82" s="143">
        <v>5.1514006015828251</v>
      </c>
    </row>
    <row r="83" spans="1:30" ht="11.45" customHeight="1">
      <c r="A83" s="70" t="s">
        <v>78</v>
      </c>
      <c r="B83" s="84">
        <v>12.997449663529732</v>
      </c>
      <c r="C83" s="84">
        <v>13.2392649700035</v>
      </c>
      <c r="D83" s="84">
        <v>13.448441015083644</v>
      </c>
      <c r="E83" s="84">
        <v>13.793659618123884</v>
      </c>
      <c r="F83" s="84">
        <v>13.936416677244331</v>
      </c>
      <c r="G83" s="84">
        <v>13.576084887845029</v>
      </c>
      <c r="H83" s="84">
        <v>13.369497566445778</v>
      </c>
      <c r="I83" s="84">
        <v>13.49956024426948</v>
      </c>
      <c r="J83" s="84">
        <v>13.515525408709459</v>
      </c>
      <c r="K83" s="84">
        <v>13.581734252151962</v>
      </c>
      <c r="L83" s="84">
        <v>13.795468789656313</v>
      </c>
      <c r="M83" s="84">
        <v>13.856041774275933</v>
      </c>
      <c r="N83" s="84">
        <v>13.659888415982984</v>
      </c>
      <c r="O83" s="84">
        <v>13.122619363925679</v>
      </c>
      <c r="P83" s="84">
        <v>12.920940993709666</v>
      </c>
      <c r="Q83" s="84">
        <v>13.215791704950028</v>
      </c>
      <c r="R83" s="84">
        <v>13.368157637873566</v>
      </c>
      <c r="S83" s="84">
        <v>13.666068286625194</v>
      </c>
      <c r="T83" s="84">
        <v>13.771719403693517</v>
      </c>
      <c r="U83" s="84">
        <v>13.925762747682461</v>
      </c>
      <c r="V83" s="84">
        <v>13.841622970735555</v>
      </c>
      <c r="W83" s="84">
        <v>13.878478635381169</v>
      </c>
      <c r="X83" s="84">
        <v>13.815399647679525</v>
      </c>
      <c r="Y83" s="84">
        <v>13.872028706361304</v>
      </c>
      <c r="Z83" s="84">
        <v>13.848495466413016</v>
      </c>
      <c r="AA83" s="84">
        <v>13.548582509821593</v>
      </c>
      <c r="AB83" s="84">
        <v>13.765770117567804</v>
      </c>
      <c r="AC83" s="84">
        <v>13.286711528747444</v>
      </c>
      <c r="AD83" s="84">
        <v>12.844143637316803</v>
      </c>
    </row>
    <row r="85" spans="1:30" ht="11.45" customHeight="1">
      <c r="A85" s="140" t="s">
        <v>283</v>
      </c>
      <c r="B85" s="143">
        <v>1.7297831563281978</v>
      </c>
      <c r="C85" s="143">
        <v>1.9591011080415761</v>
      </c>
      <c r="D85" s="143">
        <v>2.5275397440390499</v>
      </c>
      <c r="E85" s="143">
        <v>1.2675818184548984</v>
      </c>
      <c r="F85" s="143">
        <v>1.1885260237975803</v>
      </c>
      <c r="G85" s="143">
        <v>1.3248416375256333</v>
      </c>
      <c r="H85" s="143">
        <v>0.71389768768683126</v>
      </c>
      <c r="I85" s="143">
        <v>0.83600368216526455</v>
      </c>
      <c r="J85" s="143">
        <v>0.75836637615335256</v>
      </c>
      <c r="K85" s="143">
        <v>1.275313770660004</v>
      </c>
      <c r="L85" s="143">
        <v>1.7005904876928568</v>
      </c>
      <c r="M85" s="143">
        <v>2.03593505979876</v>
      </c>
      <c r="N85" s="143">
        <v>1.9690256735302789</v>
      </c>
      <c r="O85" s="143">
        <v>1.2982347468018496</v>
      </c>
      <c r="P85" s="143">
        <v>0.76034904055221375</v>
      </c>
      <c r="Q85" s="143">
        <v>0.77750441903297407</v>
      </c>
      <c r="R85" s="143">
        <v>0.39669476635936718</v>
      </c>
      <c r="S85" s="143">
        <v>0.62179128496233105</v>
      </c>
      <c r="T85" s="143">
        <v>0.19364198763598317</v>
      </c>
      <c r="U85" s="143">
        <v>0.16158327695359809</v>
      </c>
      <c r="V85" s="143">
        <v>-0.47579598753318741</v>
      </c>
      <c r="W85" s="143">
        <v>-0.35397159962037428</v>
      </c>
      <c r="X85" s="143">
        <v>-0.48022693540708161</v>
      </c>
      <c r="Y85" s="143">
        <v>-0.46843873825823223</v>
      </c>
      <c r="Z85" s="143">
        <v>-0.53587157239377348</v>
      </c>
      <c r="AA85" s="143">
        <v>-1.5803480637025658</v>
      </c>
      <c r="AB85" s="143">
        <v>-1.0092365485407342</v>
      </c>
      <c r="AC85" s="143">
        <v>-1.4466417105220408</v>
      </c>
      <c r="AD85" s="143">
        <v>-1.4245679289038424</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1BCE2D-5C4C-42B6-BE9E-2D892EF4A3B8}">
  <dimension ref="A1:BS82"/>
  <sheetViews>
    <sheetView showGridLines="0" zoomScaleNormal="100" workbookViewId="0">
      <selection activeCell="L12" sqref="L12"/>
    </sheetView>
  </sheetViews>
  <sheetFormatPr defaultRowHeight="11.45" customHeight="1"/>
  <cols>
    <col min="1" max="1" width="12" style="30" customWidth="1"/>
    <col min="2" max="30" width="10" style="30" customWidth="1"/>
    <col min="31" max="16384" width="8.88671875" style="30"/>
  </cols>
  <sheetData>
    <row r="1" spans="1:71" ht="15.65" customHeight="1">
      <c r="A1" s="27" t="s">
        <v>96</v>
      </c>
    </row>
    <row r="2" spans="1:71" ht="11.45" customHeight="1">
      <c r="A2" s="28" t="s">
        <v>95</v>
      </c>
    </row>
    <row r="7" spans="1:71" ht="11.45" customHeight="1">
      <c r="BN7" s="46"/>
      <c r="BO7" s="46"/>
      <c r="BP7" s="46"/>
      <c r="BQ7" s="46"/>
      <c r="BR7" s="46"/>
      <c r="BS7" s="46"/>
    </row>
    <row r="22" spans="1:1" ht="14.4" customHeight="1"/>
    <row r="23" spans="1:1" ht="11.45" customHeight="1">
      <c r="A23" s="28" t="s">
        <v>97</v>
      </c>
    </row>
    <row r="24" spans="1:1" ht="11.45" customHeight="1">
      <c r="A24" s="28" t="s">
        <v>98</v>
      </c>
    </row>
    <row r="25" spans="1:1" ht="11.45" customHeight="1">
      <c r="A25" s="28" t="s">
        <v>99</v>
      </c>
    </row>
    <row r="26" spans="1:1" ht="11.45" customHeight="1">
      <c r="A26" s="28" t="s">
        <v>100</v>
      </c>
    </row>
    <row r="55" spans="1:65" ht="11.45" customHeight="1">
      <c r="A55" s="31"/>
      <c r="C55" s="29"/>
    </row>
    <row r="56" spans="1:65" ht="11.45" customHeight="1">
      <c r="A56" s="31"/>
      <c r="C56" s="29"/>
    </row>
    <row r="57" spans="1:65" ht="11.45" customHeight="1">
      <c r="A57" s="31"/>
      <c r="C57" s="29"/>
    </row>
    <row r="58" spans="1:65" ht="11.45" customHeight="1">
      <c r="A58" s="31"/>
      <c r="C58" s="29"/>
    </row>
    <row r="59" spans="1:65" ht="11.45" customHeight="1">
      <c r="B59" s="30">
        <v>1995</v>
      </c>
      <c r="AF59" s="30">
        <v>2025</v>
      </c>
      <c r="BJ59" s="30">
        <v>2055</v>
      </c>
    </row>
    <row r="60" spans="1:65" ht="11.45" customHeight="1">
      <c r="A60" s="32"/>
      <c r="B60" s="33" t="s">
        <v>26</v>
      </c>
      <c r="C60" s="33" t="s">
        <v>27</v>
      </c>
      <c r="D60" s="33" t="s">
        <v>28</v>
      </c>
      <c r="E60" s="33" t="s">
        <v>29</v>
      </c>
      <c r="F60" s="33" t="s">
        <v>30</v>
      </c>
      <c r="G60" s="33" t="s">
        <v>31</v>
      </c>
      <c r="H60" s="33" t="s">
        <v>32</v>
      </c>
      <c r="I60" s="33" t="s">
        <v>33</v>
      </c>
      <c r="J60" s="33" t="s">
        <v>34</v>
      </c>
      <c r="K60" s="33" t="s">
        <v>35</v>
      </c>
      <c r="L60" s="33" t="s">
        <v>36</v>
      </c>
      <c r="M60" s="33" t="s">
        <v>37</v>
      </c>
      <c r="N60" s="33" t="s">
        <v>38</v>
      </c>
      <c r="O60" s="33" t="s">
        <v>39</v>
      </c>
      <c r="P60" s="33" t="s">
        <v>40</v>
      </c>
      <c r="Q60" s="33" t="s">
        <v>41</v>
      </c>
      <c r="R60" s="33" t="s">
        <v>42</v>
      </c>
      <c r="S60" s="33" t="s">
        <v>43</v>
      </c>
      <c r="T60" s="33" t="s">
        <v>44</v>
      </c>
      <c r="U60" s="33" t="s">
        <v>45</v>
      </c>
      <c r="V60" s="33" t="s">
        <v>46</v>
      </c>
      <c r="W60" s="33" t="s">
        <v>47</v>
      </c>
      <c r="X60" s="33" t="s">
        <v>48</v>
      </c>
      <c r="Y60" s="33" t="s">
        <v>49</v>
      </c>
      <c r="Z60" s="33" t="s">
        <v>50</v>
      </c>
      <c r="AA60" s="33" t="s">
        <v>51</v>
      </c>
      <c r="AB60" s="33" t="s">
        <v>52</v>
      </c>
      <c r="AC60" s="33" t="s">
        <v>53</v>
      </c>
      <c r="AD60" s="33" t="s">
        <v>76</v>
      </c>
      <c r="AE60" s="33" t="s">
        <v>93</v>
      </c>
      <c r="AF60" s="30">
        <v>2025</v>
      </c>
      <c r="AG60" s="30">
        <v>2026</v>
      </c>
      <c r="AH60" s="30">
        <v>2027</v>
      </c>
      <c r="AI60" s="30">
        <v>2028</v>
      </c>
      <c r="AJ60" s="30">
        <v>2029</v>
      </c>
      <c r="AK60" s="30">
        <v>2030</v>
      </c>
      <c r="AL60" s="30">
        <v>2031</v>
      </c>
      <c r="AM60" s="30">
        <v>2032</v>
      </c>
      <c r="AN60" s="30">
        <v>2033</v>
      </c>
      <c r="AO60" s="30">
        <v>2034</v>
      </c>
      <c r="AP60" s="30">
        <v>2035</v>
      </c>
      <c r="AQ60" s="30">
        <v>2036</v>
      </c>
      <c r="AR60" s="30">
        <v>2037</v>
      </c>
      <c r="AS60" s="30">
        <v>2038</v>
      </c>
      <c r="AT60" s="30">
        <v>2039</v>
      </c>
      <c r="AU60" s="30">
        <v>2040</v>
      </c>
      <c r="AV60" s="30">
        <v>2041</v>
      </c>
      <c r="AW60" s="30">
        <v>2042</v>
      </c>
      <c r="AX60" s="30">
        <v>2043</v>
      </c>
      <c r="AY60" s="30">
        <v>2044</v>
      </c>
      <c r="AZ60" s="30">
        <v>2045</v>
      </c>
      <c r="BA60" s="30">
        <v>2046</v>
      </c>
      <c r="BB60" s="30">
        <v>2047</v>
      </c>
      <c r="BC60" s="30">
        <v>2048</v>
      </c>
      <c r="BD60" s="30">
        <v>2049</v>
      </c>
      <c r="BE60" s="30">
        <v>2050</v>
      </c>
      <c r="BF60" s="30">
        <v>2051</v>
      </c>
      <c r="BG60" s="30">
        <v>2052</v>
      </c>
      <c r="BH60" s="30">
        <v>2053</v>
      </c>
      <c r="BI60" s="30">
        <v>2054</v>
      </c>
      <c r="BJ60" s="30">
        <v>2055</v>
      </c>
      <c r="BK60" s="30">
        <v>2056</v>
      </c>
      <c r="BL60" s="30">
        <v>2057</v>
      </c>
    </row>
    <row r="61" spans="1:65" ht="11.45" customHeight="1">
      <c r="A61" s="40" t="s">
        <v>10</v>
      </c>
      <c r="B61" s="45">
        <v>60.100000000000009</v>
      </c>
      <c r="C61" s="45">
        <v>60</v>
      </c>
      <c r="D61" s="45">
        <v>59.8</v>
      </c>
      <c r="E61" s="45">
        <v>59.7</v>
      </c>
      <c r="F61" s="45">
        <v>59.699999999999996</v>
      </c>
      <c r="G61" s="45">
        <v>59.600000000000009</v>
      </c>
      <c r="H61" s="45">
        <v>59.6</v>
      </c>
      <c r="I61" s="45">
        <v>59.699999999999996</v>
      </c>
      <c r="J61" s="45">
        <v>59.8</v>
      </c>
      <c r="K61" s="45">
        <v>59.699999999999996</v>
      </c>
      <c r="L61" s="45">
        <v>59.7</v>
      </c>
      <c r="M61" s="45">
        <v>59.7</v>
      </c>
      <c r="N61" s="45">
        <v>59.800000000000004</v>
      </c>
      <c r="O61" s="45">
        <v>59.9</v>
      </c>
      <c r="P61" s="45">
        <v>59.9</v>
      </c>
      <c r="Q61" s="45">
        <v>59.899999999999991</v>
      </c>
      <c r="R61" s="45">
        <v>59.999999999999993</v>
      </c>
      <c r="S61" s="45">
        <v>59.800000000000004</v>
      </c>
      <c r="T61" s="45">
        <v>59.699999999999996</v>
      </c>
      <c r="U61" s="45">
        <v>59.600000000000009</v>
      </c>
      <c r="V61" s="45">
        <v>59.300000000000004</v>
      </c>
      <c r="W61" s="45">
        <v>59.2</v>
      </c>
      <c r="X61" s="45">
        <v>58.900000000000006</v>
      </c>
      <c r="Y61" s="45">
        <v>58.8</v>
      </c>
      <c r="Z61" s="45">
        <v>58.699999999999996</v>
      </c>
      <c r="AA61" s="45">
        <v>58.499999999999993</v>
      </c>
      <c r="AB61" s="45">
        <v>58.400000000000006</v>
      </c>
      <c r="AC61" s="45">
        <v>58.3</v>
      </c>
      <c r="AD61" s="45">
        <v>58.099999999999994</v>
      </c>
      <c r="AE61" s="45">
        <v>58.000000000000007</v>
      </c>
      <c r="AF61" s="45">
        <v>57.811498323850387</v>
      </c>
      <c r="AG61" s="45">
        <v>57.644718450265444</v>
      </c>
      <c r="AH61" s="45">
        <v>57.490416991320153</v>
      </c>
      <c r="AI61" s="45">
        <v>57.342645079585829</v>
      </c>
      <c r="AJ61" s="45">
        <v>57.184459996124055</v>
      </c>
      <c r="AK61" s="45">
        <v>57.039298022980546</v>
      </c>
      <c r="AL61" s="45">
        <v>56.927152482462468</v>
      </c>
      <c r="AM61" s="45">
        <v>56.834292507767998</v>
      </c>
      <c r="AN61" s="45">
        <v>56.744452422910463</v>
      </c>
      <c r="AO61" s="45">
        <v>56.645832268019078</v>
      </c>
      <c r="AP61" s="45">
        <v>56.529382636581573</v>
      </c>
      <c r="AQ61" s="45">
        <v>56.397837438856357</v>
      </c>
      <c r="AR61" s="45">
        <v>56.271530500636828</v>
      </c>
      <c r="AS61" s="45">
        <v>56.160650780066149</v>
      </c>
      <c r="AT61" s="45">
        <v>56.070333715475087</v>
      </c>
      <c r="AU61" s="45">
        <v>55.990300390744295</v>
      </c>
      <c r="AV61" s="45">
        <v>55.921513455081026</v>
      </c>
      <c r="AW61" s="45">
        <v>55.838385270757499</v>
      </c>
      <c r="AX61" s="45">
        <v>55.726236970125697</v>
      </c>
      <c r="AY61" s="45">
        <v>55.603230309684136</v>
      </c>
      <c r="AZ61" s="45">
        <v>55.467365740235827</v>
      </c>
      <c r="BA61" s="45">
        <v>55.332416492857334</v>
      </c>
      <c r="BB61" s="45">
        <v>55.213506991191331</v>
      </c>
      <c r="BC61" s="45">
        <v>55.114562270251866</v>
      </c>
      <c r="BD61" s="45">
        <v>55.030459726437925</v>
      </c>
      <c r="BE61" s="45">
        <v>54.952721394482978</v>
      </c>
      <c r="BF61" s="45">
        <v>54.871078859072909</v>
      </c>
      <c r="BG61" s="45">
        <v>54.781315421655563</v>
      </c>
      <c r="BH61" s="45">
        <v>54.681078224305779</v>
      </c>
      <c r="BI61" s="45">
        <v>54.572440547969478</v>
      </c>
      <c r="BJ61" s="45">
        <v>54.458906863372114</v>
      </c>
      <c r="BK61" s="45">
        <v>54.337921310296821</v>
      </c>
      <c r="BL61" s="45">
        <v>54.222849756806781</v>
      </c>
      <c r="BM61" s="46"/>
    </row>
    <row r="62" spans="1:65" ht="11.45" customHeight="1">
      <c r="A62" s="40" t="s">
        <v>11</v>
      </c>
      <c r="B62" s="45">
        <v>61.100000000000009</v>
      </c>
      <c r="C62" s="45">
        <v>61.4</v>
      </c>
      <c r="D62" s="45">
        <v>61.400000000000006</v>
      </c>
      <c r="E62" s="45">
        <v>61.500000000000007</v>
      </c>
      <c r="F62" s="45">
        <v>61.500000000000007</v>
      </c>
      <c r="G62" s="45">
        <v>61.5</v>
      </c>
      <c r="H62" s="45">
        <v>61.400000000000006</v>
      </c>
      <c r="I62" s="45">
        <v>61.2</v>
      </c>
      <c r="J62" s="45">
        <v>61.100000000000009</v>
      </c>
      <c r="K62" s="45">
        <v>60.800000000000004</v>
      </c>
      <c r="L62" s="45">
        <v>60.599999999999994</v>
      </c>
      <c r="M62" s="45">
        <v>60.3</v>
      </c>
      <c r="N62" s="45">
        <v>60.2</v>
      </c>
      <c r="O62" s="45">
        <v>59.9</v>
      </c>
      <c r="P62" s="45">
        <v>59.6</v>
      </c>
      <c r="Q62" s="45">
        <v>59.3</v>
      </c>
      <c r="R62" s="45">
        <v>58.900000000000006</v>
      </c>
      <c r="S62" s="45">
        <v>58.600000000000009</v>
      </c>
      <c r="T62" s="45">
        <v>58.400000000000006</v>
      </c>
      <c r="U62" s="45">
        <v>58.2</v>
      </c>
      <c r="V62" s="45">
        <v>58.199999999999996</v>
      </c>
      <c r="W62" s="45">
        <v>58.2</v>
      </c>
      <c r="X62" s="45">
        <v>58.1</v>
      </c>
      <c r="Y62" s="45">
        <v>58.100000000000009</v>
      </c>
      <c r="Z62" s="45">
        <v>57.999999999999993</v>
      </c>
      <c r="AA62" s="45">
        <v>57.800000000000004</v>
      </c>
      <c r="AB62" s="45">
        <v>57.800000000000004</v>
      </c>
      <c r="AC62" s="45">
        <v>57.7</v>
      </c>
      <c r="AD62" s="45">
        <v>57.7</v>
      </c>
      <c r="AE62" s="45">
        <v>57.7</v>
      </c>
      <c r="AF62" s="45">
        <v>57.552025693125906</v>
      </c>
      <c r="AG62" s="45">
        <v>57.389089379693743</v>
      </c>
      <c r="AH62" s="45">
        <v>57.212622020714733</v>
      </c>
      <c r="AI62" s="45">
        <v>56.995250560050764</v>
      </c>
      <c r="AJ62" s="45">
        <v>56.731147415967044</v>
      </c>
      <c r="AK62" s="45">
        <v>56.435311534047159</v>
      </c>
      <c r="AL62" s="45">
        <v>56.082505270232559</v>
      </c>
      <c r="AM62" s="45">
        <v>55.720254768620208</v>
      </c>
      <c r="AN62" s="45">
        <v>55.427891738021856</v>
      </c>
      <c r="AO62" s="45">
        <v>55.195948998557753</v>
      </c>
      <c r="AP62" s="45">
        <v>55.004895446362156</v>
      </c>
      <c r="AQ62" s="45">
        <v>54.828254992879948</v>
      </c>
      <c r="AR62" s="45">
        <v>54.649742662216383</v>
      </c>
      <c r="AS62" s="45">
        <v>54.492862549612468</v>
      </c>
      <c r="AT62" s="45">
        <v>54.364319222887303</v>
      </c>
      <c r="AU62" s="45">
        <v>54.228114122749005</v>
      </c>
      <c r="AV62" s="45">
        <v>54.149961723185953</v>
      </c>
      <c r="AW62" s="45">
        <v>54.118612560833114</v>
      </c>
      <c r="AX62" s="45">
        <v>54.11014364762967</v>
      </c>
      <c r="AY62" s="45">
        <v>54.162798064092648</v>
      </c>
      <c r="AZ62" s="45">
        <v>54.245580857477755</v>
      </c>
      <c r="BA62" s="45">
        <v>54.365973916568748</v>
      </c>
      <c r="BB62" s="45">
        <v>54.508635293286261</v>
      </c>
      <c r="BC62" s="45">
        <v>54.65319209093397</v>
      </c>
      <c r="BD62" s="45">
        <v>54.789112855415034</v>
      </c>
      <c r="BE62" s="45">
        <v>54.884539082957076</v>
      </c>
      <c r="BF62" s="45">
        <v>54.935480756975238</v>
      </c>
      <c r="BG62" s="45">
        <v>54.952602167822093</v>
      </c>
      <c r="BH62" s="45">
        <v>54.92317275811908</v>
      </c>
      <c r="BI62" s="45">
        <v>54.838682789703341</v>
      </c>
      <c r="BJ62" s="45">
        <v>54.707196738250325</v>
      </c>
      <c r="BK62" s="45">
        <v>54.54423086525243</v>
      </c>
      <c r="BL62" s="45">
        <v>54.346896400157092</v>
      </c>
    </row>
    <row r="63" spans="1:65" ht="11.45" customHeight="1">
      <c r="A63" s="40" t="s">
        <v>12</v>
      </c>
      <c r="B63" s="45">
        <v>63.1</v>
      </c>
      <c r="C63" s="45">
        <v>62.9</v>
      </c>
      <c r="D63" s="45">
        <v>62.7</v>
      </c>
      <c r="E63" s="45">
        <v>62.7</v>
      </c>
      <c r="F63" s="45">
        <v>62.699999999999996</v>
      </c>
      <c r="G63" s="45">
        <v>62.5</v>
      </c>
      <c r="H63" s="45">
        <v>62.300000000000004</v>
      </c>
      <c r="I63" s="45">
        <v>61.999999999999993</v>
      </c>
      <c r="J63" s="45">
        <v>61.8</v>
      </c>
      <c r="K63" s="45">
        <v>61.5</v>
      </c>
      <c r="L63" s="45">
        <v>61.1</v>
      </c>
      <c r="M63" s="45">
        <v>60.7</v>
      </c>
      <c r="N63" s="45">
        <v>60.5</v>
      </c>
      <c r="O63" s="45">
        <v>60.499999999999993</v>
      </c>
      <c r="P63" s="45">
        <v>60.6</v>
      </c>
      <c r="Q63" s="45">
        <v>60.5</v>
      </c>
      <c r="R63" s="45">
        <v>60.7</v>
      </c>
      <c r="S63" s="45">
        <v>60.899999999999991</v>
      </c>
      <c r="T63" s="45">
        <v>60.900000000000006</v>
      </c>
      <c r="U63" s="45">
        <v>60.9</v>
      </c>
      <c r="V63" s="45">
        <v>60.8</v>
      </c>
      <c r="W63" s="45">
        <v>60.6</v>
      </c>
      <c r="X63" s="45">
        <v>60.399999999999991</v>
      </c>
      <c r="Y63" s="45">
        <v>60.199999999999996</v>
      </c>
      <c r="Z63" s="45">
        <v>60.099999999999994</v>
      </c>
      <c r="AA63" s="45">
        <v>59.8</v>
      </c>
      <c r="AB63" s="45">
        <v>59.599999999999994</v>
      </c>
      <c r="AC63" s="45">
        <v>59.4</v>
      </c>
      <c r="AD63" s="45">
        <v>59.2</v>
      </c>
      <c r="AE63" s="45">
        <v>58.9</v>
      </c>
      <c r="AF63" s="45">
        <v>58.511930687352091</v>
      </c>
      <c r="AG63" s="45">
        <v>58.079612446156162</v>
      </c>
      <c r="AH63" s="45">
        <v>57.61937390816756</v>
      </c>
      <c r="AI63" s="45">
        <v>57.141253234142113</v>
      </c>
      <c r="AJ63" s="45">
        <v>56.633711336396431</v>
      </c>
      <c r="AK63" s="45">
        <v>56.138714968500793</v>
      </c>
      <c r="AL63" s="45">
        <v>55.666817647105688</v>
      </c>
      <c r="AM63" s="45">
        <v>55.224061521721381</v>
      </c>
      <c r="AN63" s="45">
        <v>54.837780519596492</v>
      </c>
      <c r="AO63" s="45">
        <v>54.528443558710308</v>
      </c>
      <c r="AP63" s="45">
        <v>54.327615138488397</v>
      </c>
      <c r="AQ63" s="45">
        <v>54.222808776078097</v>
      </c>
      <c r="AR63" s="45">
        <v>54.21207242527791</v>
      </c>
      <c r="AS63" s="45">
        <v>54.296044292885881</v>
      </c>
      <c r="AT63" s="45">
        <v>54.419679149914664</v>
      </c>
      <c r="AU63" s="45">
        <v>54.546134128265535</v>
      </c>
      <c r="AV63" s="45">
        <v>54.6720200645074</v>
      </c>
      <c r="AW63" s="45">
        <v>54.75403158121631</v>
      </c>
      <c r="AX63" s="45">
        <v>54.806755382554599</v>
      </c>
      <c r="AY63" s="45">
        <v>54.860455636112661</v>
      </c>
      <c r="AZ63" s="45">
        <v>54.873555145139051</v>
      </c>
      <c r="BA63" s="45">
        <v>54.852442745858696</v>
      </c>
      <c r="BB63" s="45">
        <v>54.819257366209555</v>
      </c>
      <c r="BC63" s="45">
        <v>54.781831984579057</v>
      </c>
      <c r="BD63" s="45">
        <v>54.745053250447285</v>
      </c>
      <c r="BE63" s="45">
        <v>54.692547433046641</v>
      </c>
      <c r="BF63" s="45">
        <v>54.606334348276633</v>
      </c>
      <c r="BG63" s="45">
        <v>54.479609821594288</v>
      </c>
      <c r="BH63" s="45">
        <v>54.313078712158827</v>
      </c>
      <c r="BI63" s="45">
        <v>54.132573064918262</v>
      </c>
      <c r="BJ63" s="45">
        <v>53.946236460875454</v>
      </c>
      <c r="BK63" s="45">
        <v>53.788745431898448</v>
      </c>
      <c r="BL63" s="45">
        <v>53.684867405981208</v>
      </c>
    </row>
    <row r="64" spans="1:65" ht="11.45" customHeight="1">
      <c r="A64" s="40" t="s">
        <v>94</v>
      </c>
      <c r="B64" s="45">
        <v>54.891289256657309</v>
      </c>
      <c r="C64" s="45">
        <v>55.522462149416725</v>
      </c>
      <c r="D64" s="45">
        <v>56.171710831536721</v>
      </c>
      <c r="E64" s="45">
        <v>56.801058572547319</v>
      </c>
      <c r="F64" s="45">
        <v>57.478084242035493</v>
      </c>
      <c r="G64" s="45">
        <v>58.250428816466545</v>
      </c>
      <c r="H64" s="45">
        <v>58.99095446038676</v>
      </c>
      <c r="I64" s="45">
        <v>59.751863576023688</v>
      </c>
      <c r="J64" s="45">
        <v>60.267845925777024</v>
      </c>
      <c r="K64" s="45">
        <v>60.647186789281129</v>
      </c>
      <c r="L64" s="45">
        <v>61.168900285451649</v>
      </c>
      <c r="M64" s="45">
        <v>61.766165040515943</v>
      </c>
      <c r="N64" s="45">
        <v>62.370309429132966</v>
      </c>
      <c r="O64" s="45">
        <v>62.25948139394886</v>
      </c>
      <c r="P64" s="45">
        <v>61.847619887942827</v>
      </c>
      <c r="Q64" s="45">
        <v>61.311144287345222</v>
      </c>
      <c r="R64" s="45">
        <v>60.888762595903728</v>
      </c>
      <c r="S64" s="45">
        <v>60.389228726299052</v>
      </c>
      <c r="T64" s="45">
        <v>59.964894792727577</v>
      </c>
      <c r="U64" s="45">
        <v>59.581521505144877</v>
      </c>
      <c r="V64" s="45">
        <v>59.296471692478349</v>
      </c>
      <c r="W64" s="45">
        <v>59.142121698033584</v>
      </c>
      <c r="X64" s="45">
        <v>59.001434243073021</v>
      </c>
      <c r="Y64" s="45">
        <v>58.875309627627992</v>
      </c>
      <c r="Z64" s="45">
        <v>58.878693153171312</v>
      </c>
      <c r="AA64" s="45">
        <v>58.901767430764032</v>
      </c>
      <c r="AB64" s="45">
        <v>58.933533016730053</v>
      </c>
      <c r="AC64" s="45">
        <v>58.846450617283956</v>
      </c>
      <c r="AD64" s="45">
        <v>58.963192971826729</v>
      </c>
      <c r="AE64" s="45">
        <v>59.063620987677268</v>
      </c>
      <c r="AF64" s="45">
        <v>59.157562708211586</v>
      </c>
      <c r="AG64" s="45">
        <v>59.220480438258178</v>
      </c>
      <c r="AH64" s="45">
        <v>59.302637986297547</v>
      </c>
      <c r="AI64" s="45">
        <v>59.446550392096555</v>
      </c>
      <c r="AJ64" s="45">
        <v>59.603729991624206</v>
      </c>
      <c r="AK64" s="45">
        <v>59.752382238355707</v>
      </c>
      <c r="AL64" s="45">
        <v>59.90470461099774</v>
      </c>
      <c r="AM64" s="45">
        <v>60.018184079184088</v>
      </c>
      <c r="AN64" s="45">
        <v>60.096956215416739</v>
      </c>
      <c r="AO64" s="45">
        <v>60.153061170558431</v>
      </c>
      <c r="AP64" s="45">
        <v>60.127822466700302</v>
      </c>
      <c r="AQ64" s="45">
        <v>60.058224481610438</v>
      </c>
      <c r="AR64" s="45">
        <v>59.907577354861573</v>
      </c>
      <c r="AS64" s="45">
        <v>59.720925560594225</v>
      </c>
      <c r="AT64" s="45">
        <v>59.528067316021676</v>
      </c>
      <c r="AU64" s="45">
        <v>59.31173622634109</v>
      </c>
      <c r="AV64" s="45">
        <v>59.050826342252108</v>
      </c>
      <c r="AW64" s="45">
        <v>58.801836842021494</v>
      </c>
      <c r="AX64" s="45">
        <v>58.552263405854234</v>
      </c>
      <c r="AY64" s="45">
        <v>58.198672930218734</v>
      </c>
      <c r="AZ64" s="45">
        <v>57.759335670998162</v>
      </c>
      <c r="BA64" s="45">
        <v>57.306098442255092</v>
      </c>
      <c r="BB64" s="45">
        <v>56.851183520813791</v>
      </c>
      <c r="BC64" s="45">
        <v>56.432957559086745</v>
      </c>
      <c r="BD64" s="45">
        <v>56.054250698860301</v>
      </c>
      <c r="BE64" s="45">
        <v>55.718333959680194</v>
      </c>
      <c r="BF64" s="45">
        <v>55.396341818405034</v>
      </c>
      <c r="BG64" s="45">
        <v>55.097963078802906</v>
      </c>
      <c r="BH64" s="45">
        <v>54.855994956250349</v>
      </c>
      <c r="BI64" s="45">
        <v>54.659757658757982</v>
      </c>
      <c r="BJ64" s="45">
        <v>54.459519706205441</v>
      </c>
      <c r="BK64" s="45">
        <v>54.273149060737694</v>
      </c>
      <c r="BL64" s="45">
        <v>54.111706334055114</v>
      </c>
    </row>
    <row r="65" spans="1:64" ht="11.45" customHeight="1">
      <c r="A65" s="40" t="s">
        <v>13</v>
      </c>
      <c r="B65" s="45">
        <v>60.300000000000004</v>
      </c>
      <c r="C65" s="45">
        <v>60.5</v>
      </c>
      <c r="D65" s="45">
        <v>60.7</v>
      </c>
      <c r="E65" s="45">
        <v>60.800000000000004</v>
      </c>
      <c r="F65" s="45">
        <v>61.1</v>
      </c>
      <c r="G65" s="45">
        <v>61.3</v>
      </c>
      <c r="H65" s="45">
        <v>61.5</v>
      </c>
      <c r="I65" s="45">
        <v>60.400000000000006</v>
      </c>
      <c r="J65" s="45">
        <v>60.600000000000009</v>
      </c>
      <c r="K65" s="45">
        <v>60.8</v>
      </c>
      <c r="L65" s="45">
        <v>60.8</v>
      </c>
      <c r="M65" s="45">
        <v>60.900000000000006</v>
      </c>
      <c r="N65" s="45">
        <v>60.999999999999993</v>
      </c>
      <c r="O65" s="45">
        <v>61.099999999999994</v>
      </c>
      <c r="P65" s="45">
        <v>61.100000000000009</v>
      </c>
      <c r="Q65" s="45">
        <v>61.099999999999994</v>
      </c>
      <c r="R65" s="45">
        <v>60.900000000000006</v>
      </c>
      <c r="S65" s="45">
        <v>60.599999999999994</v>
      </c>
      <c r="T65" s="45">
        <v>60.300000000000004</v>
      </c>
      <c r="U65" s="45">
        <v>59.900000000000006</v>
      </c>
      <c r="V65" s="45">
        <v>59.6</v>
      </c>
      <c r="W65" s="45">
        <v>59.3</v>
      </c>
      <c r="X65" s="45">
        <v>59.099999999999994</v>
      </c>
      <c r="Y65" s="45">
        <v>58.8</v>
      </c>
      <c r="Z65" s="45">
        <v>58.599999999999994</v>
      </c>
      <c r="AA65" s="45">
        <v>58.3</v>
      </c>
      <c r="AB65" s="45">
        <v>58.2</v>
      </c>
      <c r="AC65" s="45">
        <v>58.599999999999994</v>
      </c>
      <c r="AD65" s="45">
        <v>58.5</v>
      </c>
      <c r="AE65" s="45">
        <v>58.400000000000006</v>
      </c>
      <c r="AF65" s="45">
        <v>58.110491521915179</v>
      </c>
      <c r="AG65" s="45">
        <v>57.86159374422958</v>
      </c>
      <c r="AH65" s="45">
        <v>57.643752671897403</v>
      </c>
      <c r="AI65" s="45">
        <v>57.440410999686051</v>
      </c>
      <c r="AJ65" s="45">
        <v>57.237447009739178</v>
      </c>
      <c r="AK65" s="45">
        <v>56.985699220249693</v>
      </c>
      <c r="AL65" s="45">
        <v>56.647174024296838</v>
      </c>
      <c r="AM65" s="45">
        <v>56.216615281097845</v>
      </c>
      <c r="AN65" s="45">
        <v>55.716350991860303</v>
      </c>
      <c r="AO65" s="45">
        <v>55.208790295294762</v>
      </c>
      <c r="AP65" s="45">
        <v>54.736958838649656</v>
      </c>
      <c r="AQ65" s="45">
        <v>54.280095184935902</v>
      </c>
      <c r="AR65" s="45">
        <v>53.815879625253615</v>
      </c>
      <c r="AS65" s="45">
        <v>53.338682059208899</v>
      </c>
      <c r="AT65" s="45">
        <v>52.833063731168025</v>
      </c>
      <c r="AU65" s="45">
        <v>52.31697854150363</v>
      </c>
      <c r="AV65" s="45">
        <v>51.825410805814116</v>
      </c>
      <c r="AW65" s="45">
        <v>51.317224103753802</v>
      </c>
      <c r="AX65" s="45">
        <v>50.802310451333568</v>
      </c>
      <c r="AY65" s="45">
        <v>50.303436620625767</v>
      </c>
      <c r="AZ65" s="45">
        <v>49.802697092337731</v>
      </c>
      <c r="BA65" s="45">
        <v>49.341049648520148</v>
      </c>
      <c r="BB65" s="45">
        <v>48.936234556152471</v>
      </c>
      <c r="BC65" s="45">
        <v>48.57449119278904</v>
      </c>
      <c r="BD65" s="45">
        <v>48.284541210994043</v>
      </c>
      <c r="BE65" s="45">
        <v>48.081761269093107</v>
      </c>
      <c r="BF65" s="45">
        <v>47.955858283570016</v>
      </c>
      <c r="BG65" s="45">
        <v>47.901650971995288</v>
      </c>
      <c r="BH65" s="45">
        <v>47.883734116234088</v>
      </c>
      <c r="BI65" s="45">
        <v>47.902735669051232</v>
      </c>
      <c r="BJ65" s="45">
        <v>47.960522406374103</v>
      </c>
      <c r="BK65" s="45">
        <v>48.04253762199874</v>
      </c>
      <c r="BL65" s="45">
        <v>48.159179987335577</v>
      </c>
    </row>
    <row r="66" spans="1:64" ht="11.45" customHeight="1">
      <c r="A66" s="40" t="s">
        <v>54</v>
      </c>
      <c r="B66" s="45">
        <v>59.900000000000006</v>
      </c>
      <c r="C66" s="45">
        <v>60.400000000000006</v>
      </c>
      <c r="D66" s="45">
        <v>60.9</v>
      </c>
      <c r="E66" s="45">
        <v>61.2</v>
      </c>
      <c r="F66" s="45">
        <v>61.600000000000009</v>
      </c>
      <c r="G66" s="45">
        <v>62</v>
      </c>
      <c r="H66" s="45">
        <v>62.3</v>
      </c>
      <c r="I66" s="45">
        <v>62.5</v>
      </c>
      <c r="J66" s="45">
        <v>62.8</v>
      </c>
      <c r="K66" s="45">
        <v>63.2</v>
      </c>
      <c r="L66" s="45">
        <v>63.6</v>
      </c>
      <c r="M66" s="45">
        <v>63.699999999999996</v>
      </c>
      <c r="N66" s="45">
        <v>63.8</v>
      </c>
      <c r="O66" s="45">
        <v>63.9</v>
      </c>
      <c r="P66" s="45">
        <v>63.6</v>
      </c>
      <c r="Q66" s="45">
        <v>63.400000000000006</v>
      </c>
      <c r="R66" s="45">
        <v>63.1</v>
      </c>
      <c r="S66" s="45">
        <v>62.800000000000004</v>
      </c>
      <c r="T66" s="45">
        <v>62.5</v>
      </c>
      <c r="U66" s="45">
        <v>62.1</v>
      </c>
      <c r="V66" s="45">
        <v>61.800000000000004</v>
      </c>
      <c r="W66" s="45">
        <v>61.5</v>
      </c>
      <c r="X66" s="45">
        <v>61.300000000000004</v>
      </c>
      <c r="Y66" s="45">
        <v>61.199999999999996</v>
      </c>
      <c r="Z66" s="45">
        <v>61.100000000000009</v>
      </c>
      <c r="AA66" s="45">
        <v>61</v>
      </c>
      <c r="AB66" s="45">
        <v>61.1</v>
      </c>
      <c r="AC66" s="45">
        <v>60.900000000000006</v>
      </c>
      <c r="AD66" s="45">
        <v>60.999999999999993</v>
      </c>
      <c r="AE66" s="45">
        <v>60.9</v>
      </c>
      <c r="AF66" s="45">
        <v>60.780392217736363</v>
      </c>
      <c r="AG66" s="45">
        <v>60.657269681593242</v>
      </c>
      <c r="AH66" s="45">
        <v>60.528944191607167</v>
      </c>
      <c r="AI66" s="45">
        <v>60.383769470126126</v>
      </c>
      <c r="AJ66" s="45">
        <v>60.180197512471864</v>
      </c>
      <c r="AK66" s="45">
        <v>59.922006689727027</v>
      </c>
      <c r="AL66" s="45">
        <v>59.659151661881516</v>
      </c>
      <c r="AM66" s="45">
        <v>59.359040570110295</v>
      </c>
      <c r="AN66" s="45">
        <v>59.012567410490227</v>
      </c>
      <c r="AO66" s="45">
        <v>58.65326202596485</v>
      </c>
      <c r="AP66" s="45">
        <v>58.287447610996367</v>
      </c>
      <c r="AQ66" s="45">
        <v>57.895053469204029</v>
      </c>
      <c r="AR66" s="45">
        <v>57.457051322594936</v>
      </c>
      <c r="AS66" s="45">
        <v>56.968195201587726</v>
      </c>
      <c r="AT66" s="45">
        <v>56.428834651926607</v>
      </c>
      <c r="AU66" s="45">
        <v>55.842897458179806</v>
      </c>
      <c r="AV66" s="45">
        <v>55.234879796565338</v>
      </c>
      <c r="AW66" s="45">
        <v>54.634016028099211</v>
      </c>
      <c r="AX66" s="45">
        <v>54.056755876583388</v>
      </c>
      <c r="AY66" s="45">
        <v>53.52852261447957</v>
      </c>
      <c r="AZ66" s="45">
        <v>53.061219735652088</v>
      </c>
      <c r="BA66" s="45">
        <v>52.655145763964384</v>
      </c>
      <c r="BB66" s="45">
        <v>52.318300796149948</v>
      </c>
      <c r="BC66" s="45">
        <v>52.05308458639135</v>
      </c>
      <c r="BD66" s="45">
        <v>51.85113586518505</v>
      </c>
      <c r="BE66" s="45">
        <v>51.700371635126075</v>
      </c>
      <c r="BF66" s="45">
        <v>51.600141100980828</v>
      </c>
      <c r="BG66" s="45">
        <v>51.54199754612042</v>
      </c>
      <c r="BH66" s="45">
        <v>51.512292700440696</v>
      </c>
      <c r="BI66" s="45">
        <v>51.50618980791355</v>
      </c>
      <c r="BJ66" s="45">
        <v>51.524180049118222</v>
      </c>
      <c r="BK66" s="45">
        <v>51.561929152278104</v>
      </c>
      <c r="BL66" s="45">
        <v>51.606337817170868</v>
      </c>
    </row>
    <row r="67" spans="1:64" ht="11.45" customHeight="1">
      <c r="A67" s="40" t="s">
        <v>14</v>
      </c>
      <c r="B67" s="45">
        <v>58.8</v>
      </c>
      <c r="C67" s="45">
        <v>58.6</v>
      </c>
      <c r="D67" s="45">
        <v>58.5</v>
      </c>
      <c r="E67" s="45">
        <v>58.5</v>
      </c>
      <c r="F67" s="45">
        <v>58.399999999999991</v>
      </c>
      <c r="G67" s="45">
        <v>58.400000000000006</v>
      </c>
      <c r="H67" s="45">
        <v>58.4</v>
      </c>
      <c r="I67" s="45">
        <v>58.5</v>
      </c>
      <c r="J67" s="45">
        <v>58.499999999999993</v>
      </c>
      <c r="K67" s="45">
        <v>58.399999999999991</v>
      </c>
      <c r="L67" s="45">
        <v>58.400000000000006</v>
      </c>
      <c r="M67" s="45">
        <v>58.500000000000007</v>
      </c>
      <c r="N67" s="45">
        <v>58.7</v>
      </c>
      <c r="O67" s="45">
        <v>58.699999999999996</v>
      </c>
      <c r="P67" s="45">
        <v>58.7</v>
      </c>
      <c r="Q67" s="45">
        <v>58.6</v>
      </c>
      <c r="R67" s="45">
        <v>58.599999999999994</v>
      </c>
      <c r="S67" s="45">
        <v>58.300000000000004</v>
      </c>
      <c r="T67" s="45">
        <v>57.9</v>
      </c>
      <c r="U67" s="45">
        <v>57.400000000000006</v>
      </c>
      <c r="V67" s="45">
        <v>57.000000000000007</v>
      </c>
      <c r="W67" s="45">
        <v>56.500000000000007</v>
      </c>
      <c r="X67" s="45">
        <v>56.3</v>
      </c>
      <c r="Y67" s="45">
        <v>55.899999999999991</v>
      </c>
      <c r="Z67" s="45">
        <v>55.8</v>
      </c>
      <c r="AA67" s="45">
        <v>55.6</v>
      </c>
      <c r="AB67" s="45">
        <v>55.6</v>
      </c>
      <c r="AC67" s="45">
        <v>55.500000000000007</v>
      </c>
      <c r="AD67" s="45">
        <v>55.499999999999993</v>
      </c>
      <c r="AE67" s="45">
        <v>55.4</v>
      </c>
      <c r="AF67" s="45">
        <v>55.253219009045992</v>
      </c>
      <c r="AG67" s="45">
        <v>55.123939336122355</v>
      </c>
      <c r="AH67" s="45">
        <v>55.000781931232737</v>
      </c>
      <c r="AI67" s="45">
        <v>54.858435476080459</v>
      </c>
      <c r="AJ67" s="45">
        <v>54.696357059191726</v>
      </c>
      <c r="AK67" s="45">
        <v>54.544798975032634</v>
      </c>
      <c r="AL67" s="45">
        <v>54.402041168045905</v>
      </c>
      <c r="AM67" s="45">
        <v>54.268650953895524</v>
      </c>
      <c r="AN67" s="45">
        <v>54.144582815215998</v>
      </c>
      <c r="AO67" s="45">
        <v>54.005568944094108</v>
      </c>
      <c r="AP67" s="45">
        <v>53.840089954187157</v>
      </c>
      <c r="AQ67" s="45">
        <v>53.631753555719591</v>
      </c>
      <c r="AR67" s="45">
        <v>53.386871664989293</v>
      </c>
      <c r="AS67" s="45">
        <v>53.137525297953346</v>
      </c>
      <c r="AT67" s="45">
        <v>52.924033628366416</v>
      </c>
      <c r="AU67" s="45">
        <v>52.757571639814756</v>
      </c>
      <c r="AV67" s="45">
        <v>52.635331899110142</v>
      </c>
      <c r="AW67" s="45">
        <v>52.560240038808686</v>
      </c>
      <c r="AX67" s="45">
        <v>52.500259366854408</v>
      </c>
      <c r="AY67" s="45">
        <v>52.42322107497619</v>
      </c>
      <c r="AZ67" s="45">
        <v>52.307071292860769</v>
      </c>
      <c r="BA67" s="45">
        <v>52.172116569504752</v>
      </c>
      <c r="BB67" s="45">
        <v>52.053768157384894</v>
      </c>
      <c r="BC67" s="45">
        <v>51.975735807314017</v>
      </c>
      <c r="BD67" s="45">
        <v>51.926409899339895</v>
      </c>
      <c r="BE67" s="45">
        <v>51.868011957402764</v>
      </c>
      <c r="BF67" s="45">
        <v>51.806548769225955</v>
      </c>
      <c r="BG67" s="45">
        <v>51.753220506692401</v>
      </c>
      <c r="BH67" s="45">
        <v>51.709219782410699</v>
      </c>
      <c r="BI67" s="45">
        <v>51.674066695662063</v>
      </c>
      <c r="BJ67" s="45">
        <v>51.649796795368921</v>
      </c>
      <c r="BK67" s="45">
        <v>51.641068663960496</v>
      </c>
      <c r="BL67" s="45">
        <v>51.651592006208482</v>
      </c>
    </row>
    <row r="68" spans="1:64" ht="11.45" customHeight="1">
      <c r="A68" s="40" t="s">
        <v>15</v>
      </c>
      <c r="B68" s="45">
        <v>62.3</v>
      </c>
      <c r="C68" s="45">
        <v>62.300000000000004</v>
      </c>
      <c r="D68" s="45">
        <v>62.399999999999991</v>
      </c>
      <c r="E68" s="45">
        <v>62.400000000000006</v>
      </c>
      <c r="F68" s="45">
        <v>62.3</v>
      </c>
      <c r="G68" s="45">
        <v>62.199999999999996</v>
      </c>
      <c r="H68" s="45">
        <v>62.1</v>
      </c>
      <c r="I68" s="45">
        <v>61.899999999999991</v>
      </c>
      <c r="J68" s="45">
        <v>61.7</v>
      </c>
      <c r="K68" s="45">
        <v>61.7</v>
      </c>
      <c r="L68" s="45">
        <v>61.5</v>
      </c>
      <c r="M68" s="45">
        <v>61.2</v>
      </c>
      <c r="N68" s="45">
        <v>60.800000000000004</v>
      </c>
      <c r="O68" s="45">
        <v>60.7</v>
      </c>
      <c r="P68" s="45">
        <v>60.8</v>
      </c>
      <c r="Q68" s="45">
        <v>60.6</v>
      </c>
      <c r="R68" s="45">
        <v>60.699999999999996</v>
      </c>
      <c r="S68" s="45">
        <v>60.3</v>
      </c>
      <c r="T68" s="45">
        <v>60.199999999999996</v>
      </c>
      <c r="U68" s="45">
        <v>59.900000000000006</v>
      </c>
      <c r="V68" s="45">
        <v>59.6</v>
      </c>
      <c r="W68" s="45">
        <v>59.499999999999993</v>
      </c>
      <c r="X68" s="45">
        <v>59.300000000000004</v>
      </c>
      <c r="Y68" s="45">
        <v>59.199999999999996</v>
      </c>
      <c r="Z68" s="45">
        <v>59.1</v>
      </c>
      <c r="AA68" s="45">
        <v>59</v>
      </c>
      <c r="AB68" s="45">
        <v>58.8</v>
      </c>
      <c r="AC68" s="45">
        <v>58.7</v>
      </c>
      <c r="AD68" s="45">
        <v>58.599999999999994</v>
      </c>
      <c r="AE68" s="45">
        <v>58.600000000000009</v>
      </c>
      <c r="AF68" s="45">
        <v>58.459324323935256</v>
      </c>
      <c r="AG68" s="45">
        <v>58.290668326273575</v>
      </c>
      <c r="AH68" s="45">
        <v>58.098633051227971</v>
      </c>
      <c r="AI68" s="45">
        <v>57.87525391387004</v>
      </c>
      <c r="AJ68" s="45">
        <v>57.579385780261362</v>
      </c>
      <c r="AK68" s="45">
        <v>57.23787966893704</v>
      </c>
      <c r="AL68" s="45">
        <v>56.889682476687369</v>
      </c>
      <c r="AM68" s="45">
        <v>56.530823893781459</v>
      </c>
      <c r="AN68" s="45">
        <v>56.160573630266597</v>
      </c>
      <c r="AO68" s="45">
        <v>55.76737914901355</v>
      </c>
      <c r="AP68" s="45">
        <v>55.374336950811575</v>
      </c>
      <c r="AQ68" s="45">
        <v>54.976511603764692</v>
      </c>
      <c r="AR68" s="45">
        <v>54.56218190747245</v>
      </c>
      <c r="AS68" s="45">
        <v>54.139235789018684</v>
      </c>
      <c r="AT68" s="45">
        <v>53.692249587305334</v>
      </c>
      <c r="AU68" s="45">
        <v>53.245889346191738</v>
      </c>
      <c r="AV68" s="45">
        <v>52.84820324570623</v>
      </c>
      <c r="AW68" s="45">
        <v>52.505722958983142</v>
      </c>
      <c r="AX68" s="45">
        <v>52.206885646990663</v>
      </c>
      <c r="AY68" s="45">
        <v>51.962095476899869</v>
      </c>
      <c r="AZ68" s="45">
        <v>51.772894208501214</v>
      </c>
      <c r="BA68" s="45">
        <v>51.621951921080438</v>
      </c>
      <c r="BB68" s="45">
        <v>51.495307770894392</v>
      </c>
      <c r="BC68" s="45">
        <v>51.398375048934376</v>
      </c>
      <c r="BD68" s="45">
        <v>51.338017078682725</v>
      </c>
      <c r="BE68" s="45">
        <v>51.305510021958824</v>
      </c>
      <c r="BF68" s="45">
        <v>51.307305448483632</v>
      </c>
      <c r="BG68" s="45">
        <v>51.33515943736618</v>
      </c>
      <c r="BH68" s="45">
        <v>51.360893621984104</v>
      </c>
      <c r="BI68" s="45">
        <v>51.394084047287933</v>
      </c>
      <c r="BJ68" s="45">
        <v>51.442925669237773</v>
      </c>
      <c r="BK68" s="45">
        <v>51.50176443387442</v>
      </c>
      <c r="BL68" s="45">
        <v>51.567147276532715</v>
      </c>
    </row>
    <row r="69" spans="1:64" ht="11.45" customHeight="1">
      <c r="A69" s="40" t="s">
        <v>16</v>
      </c>
      <c r="B69" s="45">
        <v>62.300000000000004</v>
      </c>
      <c r="C69" s="45">
        <v>61.999999999999993</v>
      </c>
      <c r="D69" s="45">
        <v>61.7</v>
      </c>
      <c r="E69" s="45">
        <v>61.5</v>
      </c>
      <c r="F69" s="45">
        <v>61.400000000000006</v>
      </c>
      <c r="G69" s="45">
        <v>61.3</v>
      </c>
      <c r="H69" s="45">
        <v>61.500000000000007</v>
      </c>
      <c r="I69" s="45">
        <v>61.6</v>
      </c>
      <c r="J69" s="45">
        <v>61.5</v>
      </c>
      <c r="K69" s="45">
        <v>61.599999999999994</v>
      </c>
      <c r="L69" s="45">
        <v>61.6</v>
      </c>
      <c r="M69" s="45">
        <v>61.6</v>
      </c>
      <c r="N69" s="45">
        <v>61.8</v>
      </c>
      <c r="O69" s="45">
        <v>61.900000000000006</v>
      </c>
      <c r="P69" s="45">
        <v>62.099999999999994</v>
      </c>
      <c r="Q69" s="45">
        <v>62.3</v>
      </c>
      <c r="R69" s="45">
        <v>62.6</v>
      </c>
      <c r="S69" s="45">
        <v>62.8</v>
      </c>
      <c r="T69" s="45">
        <v>63</v>
      </c>
      <c r="U69" s="45">
        <v>63.199999999999996</v>
      </c>
      <c r="V69" s="45">
        <v>63.399999999999991</v>
      </c>
      <c r="W69" s="45">
        <v>63.599999999999994</v>
      </c>
      <c r="X69" s="45">
        <v>63.899999999999991</v>
      </c>
      <c r="Y69" s="45">
        <v>64.100000000000009</v>
      </c>
      <c r="Z69" s="45">
        <v>64.099999999999994</v>
      </c>
      <c r="AA69" s="45">
        <v>64.2</v>
      </c>
      <c r="AB69" s="45">
        <v>64.2</v>
      </c>
      <c r="AC69" s="45">
        <v>64.100000000000009</v>
      </c>
      <c r="AD69" s="45">
        <v>64.099999999999994</v>
      </c>
      <c r="AE69" s="45">
        <v>64</v>
      </c>
      <c r="AF69" s="45">
        <v>63.825128192427854</v>
      </c>
      <c r="AG69" s="45">
        <v>63.622003864707324</v>
      </c>
      <c r="AH69" s="45">
        <v>63.390711014379171</v>
      </c>
      <c r="AI69" s="45">
        <v>63.13339288559694</v>
      </c>
      <c r="AJ69" s="45">
        <v>62.844376606920378</v>
      </c>
      <c r="AK69" s="45">
        <v>62.550204876581311</v>
      </c>
      <c r="AL69" s="45">
        <v>62.26215511075744</v>
      </c>
      <c r="AM69" s="45">
        <v>61.974397435769077</v>
      </c>
      <c r="AN69" s="45">
        <v>61.705831833331978</v>
      </c>
      <c r="AO69" s="45">
        <v>61.46150288739544</v>
      </c>
      <c r="AP69" s="45">
        <v>61.232451679217846</v>
      </c>
      <c r="AQ69" s="45">
        <v>60.997102383234164</v>
      </c>
      <c r="AR69" s="45">
        <v>60.773083970932205</v>
      </c>
      <c r="AS69" s="45">
        <v>60.584723759356265</v>
      </c>
      <c r="AT69" s="45">
        <v>60.399749745294315</v>
      </c>
      <c r="AU69" s="45">
        <v>60.202481052245133</v>
      </c>
      <c r="AV69" s="45">
        <v>60.014543565855369</v>
      </c>
      <c r="AW69" s="45">
        <v>59.820606003983656</v>
      </c>
      <c r="AX69" s="45">
        <v>59.632100119122441</v>
      </c>
      <c r="AY69" s="45">
        <v>59.468677558715918</v>
      </c>
      <c r="AZ69" s="45">
        <v>59.290681872512266</v>
      </c>
      <c r="BA69" s="45">
        <v>59.099152427514312</v>
      </c>
      <c r="BB69" s="45">
        <v>58.904085949010017</v>
      </c>
      <c r="BC69" s="45">
        <v>58.708957583209767</v>
      </c>
      <c r="BD69" s="45">
        <v>58.521875148923968</v>
      </c>
      <c r="BE69" s="45">
        <v>58.333467370937711</v>
      </c>
      <c r="BF69" s="45">
        <v>58.116416038912412</v>
      </c>
      <c r="BG69" s="45">
        <v>57.873282553915075</v>
      </c>
      <c r="BH69" s="45">
        <v>57.607022112080472</v>
      </c>
      <c r="BI69" s="45">
        <v>57.31623716368351</v>
      </c>
      <c r="BJ69" s="45">
        <v>57.006011111940936</v>
      </c>
      <c r="BK69" s="45">
        <v>56.695901498227592</v>
      </c>
      <c r="BL69" s="45">
        <v>56.381978689424002</v>
      </c>
    </row>
    <row r="70" spans="1:64" ht="11.45" customHeight="1">
      <c r="A70" s="40" t="s">
        <v>17</v>
      </c>
      <c r="B70" s="45">
        <v>62.399999999999991</v>
      </c>
      <c r="C70" s="45">
        <v>62.400000000000006</v>
      </c>
      <c r="D70" s="45">
        <v>62.300000000000004</v>
      </c>
      <c r="E70" s="45">
        <v>62.2</v>
      </c>
      <c r="F70" s="45">
        <v>62.099999999999994</v>
      </c>
      <c r="G70" s="45">
        <v>61.999999999999993</v>
      </c>
      <c r="H70" s="45">
        <v>61.999999999999993</v>
      </c>
      <c r="I70" s="45">
        <v>61.8</v>
      </c>
      <c r="J70" s="45">
        <v>61.8</v>
      </c>
      <c r="K70" s="45">
        <v>61.7</v>
      </c>
      <c r="L70" s="45">
        <v>61.5</v>
      </c>
      <c r="M70" s="45">
        <v>61.400000000000006</v>
      </c>
      <c r="N70" s="45">
        <v>61.3</v>
      </c>
      <c r="O70" s="45">
        <v>61.3</v>
      </c>
      <c r="P70" s="45">
        <v>61.099999999999994</v>
      </c>
      <c r="Q70" s="45">
        <v>61</v>
      </c>
      <c r="R70" s="45">
        <v>60.9</v>
      </c>
      <c r="S70" s="45">
        <v>60.5</v>
      </c>
      <c r="T70" s="45">
        <v>60.100000000000009</v>
      </c>
      <c r="U70" s="45">
        <v>59.8</v>
      </c>
      <c r="V70" s="45">
        <v>59.5</v>
      </c>
      <c r="W70" s="45">
        <v>59.3</v>
      </c>
      <c r="X70" s="45">
        <v>59.2</v>
      </c>
      <c r="Y70" s="45">
        <v>58.9</v>
      </c>
      <c r="Z70" s="45">
        <v>58.899999999999991</v>
      </c>
      <c r="AA70" s="45">
        <v>58.8</v>
      </c>
      <c r="AB70" s="45">
        <v>58.8</v>
      </c>
      <c r="AC70" s="45">
        <v>58.8</v>
      </c>
      <c r="AD70" s="45">
        <v>58.7</v>
      </c>
      <c r="AE70" s="45">
        <v>58.7</v>
      </c>
      <c r="AF70" s="45">
        <v>58.493400118371682</v>
      </c>
      <c r="AG70" s="45">
        <v>58.24010951994849</v>
      </c>
      <c r="AH70" s="45">
        <v>57.945448141209582</v>
      </c>
      <c r="AI70" s="45">
        <v>57.634187250332289</v>
      </c>
      <c r="AJ70" s="45">
        <v>57.316038872601013</v>
      </c>
      <c r="AK70" s="45">
        <v>57.006032415562444</v>
      </c>
      <c r="AL70" s="45">
        <v>56.713931202837088</v>
      </c>
      <c r="AM70" s="45">
        <v>56.423668972836836</v>
      </c>
      <c r="AN70" s="45">
        <v>56.120730032003337</v>
      </c>
      <c r="AO70" s="45">
        <v>55.795440032038563</v>
      </c>
      <c r="AP70" s="45">
        <v>55.468709414503422</v>
      </c>
      <c r="AQ70" s="45">
        <v>55.18501210817179</v>
      </c>
      <c r="AR70" s="45">
        <v>54.962581982951093</v>
      </c>
      <c r="AS70" s="45">
        <v>54.811249812723801</v>
      </c>
      <c r="AT70" s="45">
        <v>54.727701667942029</v>
      </c>
      <c r="AU70" s="45">
        <v>54.690874998434069</v>
      </c>
      <c r="AV70" s="45">
        <v>54.711619711083159</v>
      </c>
      <c r="AW70" s="45">
        <v>54.74171216875569</v>
      </c>
      <c r="AX70" s="45">
        <v>54.762675315191899</v>
      </c>
      <c r="AY70" s="45">
        <v>54.806930819734262</v>
      </c>
      <c r="AZ70" s="45">
        <v>54.845818885468745</v>
      </c>
      <c r="BA70" s="45">
        <v>54.882860425479748</v>
      </c>
      <c r="BB70" s="45">
        <v>54.943075468078646</v>
      </c>
      <c r="BC70" s="45">
        <v>55.019392943739419</v>
      </c>
      <c r="BD70" s="45">
        <v>55.086266382363348</v>
      </c>
      <c r="BE70" s="45">
        <v>55.130539547474356</v>
      </c>
      <c r="BF70" s="45">
        <v>55.151782101718965</v>
      </c>
      <c r="BG70" s="45">
        <v>55.154537122886566</v>
      </c>
      <c r="BH70" s="45">
        <v>55.142819344550212</v>
      </c>
      <c r="BI70" s="45">
        <v>55.111083354306473</v>
      </c>
      <c r="BJ70" s="45">
        <v>55.042906632738031</v>
      </c>
      <c r="BK70" s="45">
        <v>54.941421728170951</v>
      </c>
      <c r="BL70" s="45">
        <v>54.830081270450776</v>
      </c>
    </row>
    <row r="71" spans="1:64" ht="11.45" customHeight="1">
      <c r="A71" s="40" t="s">
        <v>18</v>
      </c>
      <c r="B71" s="45">
        <v>61.300000000000004</v>
      </c>
      <c r="C71" s="45">
        <v>61.3</v>
      </c>
      <c r="D71" s="45">
        <v>61.2</v>
      </c>
      <c r="E71" s="45">
        <v>61.199999999999996</v>
      </c>
      <c r="F71" s="45">
        <v>61.300000000000004</v>
      </c>
      <c r="G71" s="45">
        <v>61.4</v>
      </c>
      <c r="H71" s="45">
        <v>61.6</v>
      </c>
      <c r="I71" s="45">
        <v>61.8</v>
      </c>
      <c r="J71" s="45">
        <v>62.1</v>
      </c>
      <c r="K71" s="45">
        <v>62.2</v>
      </c>
      <c r="L71" s="45">
        <v>62.000000000000007</v>
      </c>
      <c r="M71" s="45">
        <v>61.699999999999996</v>
      </c>
      <c r="N71" s="45">
        <v>61.500000000000007</v>
      </c>
      <c r="O71" s="45">
        <v>61.499999999999993</v>
      </c>
      <c r="P71" s="45">
        <v>61.4</v>
      </c>
      <c r="Q71" s="45">
        <v>61.499999999999993</v>
      </c>
      <c r="R71" s="45">
        <v>61.800000000000004</v>
      </c>
      <c r="S71" s="45">
        <v>61.8</v>
      </c>
      <c r="T71" s="45">
        <v>61.800000000000004</v>
      </c>
      <c r="U71" s="45">
        <v>61.8</v>
      </c>
      <c r="V71" s="45">
        <v>61.900000000000006</v>
      </c>
      <c r="W71" s="45">
        <v>62.000000000000007</v>
      </c>
      <c r="X71" s="45">
        <v>61.900000000000006</v>
      </c>
      <c r="Y71" s="45">
        <v>61.8</v>
      </c>
      <c r="Z71" s="45">
        <v>61.8</v>
      </c>
      <c r="AA71" s="45">
        <v>61.7</v>
      </c>
      <c r="AB71" s="45">
        <v>61.5</v>
      </c>
      <c r="AC71" s="45">
        <v>61.300000000000004</v>
      </c>
      <c r="AD71" s="45">
        <v>61.1</v>
      </c>
      <c r="AE71" s="45">
        <v>60.900000000000006</v>
      </c>
      <c r="AF71" s="45">
        <v>60.542554642841246</v>
      </c>
      <c r="AG71" s="45">
        <v>60.162575058679408</v>
      </c>
      <c r="AH71" s="45">
        <v>59.751224336148539</v>
      </c>
      <c r="AI71" s="45">
        <v>59.320603771431237</v>
      </c>
      <c r="AJ71" s="45">
        <v>58.876148738817548</v>
      </c>
      <c r="AK71" s="45">
        <v>58.445121228254699</v>
      </c>
      <c r="AL71" s="45">
        <v>58.040498922625787</v>
      </c>
      <c r="AM71" s="45">
        <v>57.648888375625063</v>
      </c>
      <c r="AN71" s="45">
        <v>57.267330596158686</v>
      </c>
      <c r="AO71" s="45">
        <v>56.920874615180722</v>
      </c>
      <c r="AP71" s="45">
        <v>56.6544866655628</v>
      </c>
      <c r="AQ71" s="45">
        <v>56.464472379775884</v>
      </c>
      <c r="AR71" s="45">
        <v>56.322047894033574</v>
      </c>
      <c r="AS71" s="45">
        <v>56.220634695171491</v>
      </c>
      <c r="AT71" s="45">
        <v>56.136178962073842</v>
      </c>
      <c r="AU71" s="45">
        <v>56.050980792092865</v>
      </c>
      <c r="AV71" s="45">
        <v>55.997265778979013</v>
      </c>
      <c r="AW71" s="45">
        <v>55.968865810622688</v>
      </c>
      <c r="AX71" s="45">
        <v>55.938865625575801</v>
      </c>
      <c r="AY71" s="45">
        <v>55.898283295049126</v>
      </c>
      <c r="AZ71" s="45">
        <v>55.815732532925836</v>
      </c>
      <c r="BA71" s="45">
        <v>55.681760063341898</v>
      </c>
      <c r="BB71" s="45">
        <v>55.524872221968636</v>
      </c>
      <c r="BC71" s="45">
        <v>55.376622407171261</v>
      </c>
      <c r="BD71" s="45">
        <v>55.237934611863267</v>
      </c>
      <c r="BE71" s="45">
        <v>55.096389120129302</v>
      </c>
      <c r="BF71" s="45">
        <v>54.955509556164763</v>
      </c>
      <c r="BG71" s="45">
        <v>54.812117968649986</v>
      </c>
      <c r="BH71" s="45">
        <v>54.654930596464311</v>
      </c>
      <c r="BI71" s="45">
        <v>54.487538759447929</v>
      </c>
      <c r="BJ71" s="45">
        <v>54.317365816042326</v>
      </c>
      <c r="BK71" s="45">
        <v>54.13790101807318</v>
      </c>
      <c r="BL71" s="45">
        <v>53.960329978215675</v>
      </c>
    </row>
    <row r="72" spans="1:64" ht="11.45" customHeight="1">
      <c r="A72" s="40" t="s">
        <v>55</v>
      </c>
      <c r="B72" s="45">
        <v>59.2</v>
      </c>
      <c r="C72" s="45">
        <v>59.6</v>
      </c>
      <c r="D72" s="45">
        <v>60</v>
      </c>
      <c r="E72" s="45">
        <v>60.199999999999996</v>
      </c>
      <c r="F72" s="45">
        <v>60.5</v>
      </c>
      <c r="G72" s="45">
        <v>60.599999999999994</v>
      </c>
      <c r="H72" s="45">
        <v>60.8</v>
      </c>
      <c r="I72" s="45">
        <v>60.9</v>
      </c>
      <c r="J72" s="45">
        <v>61.099999999999994</v>
      </c>
      <c r="K72" s="45">
        <v>61.199999999999996</v>
      </c>
      <c r="L72" s="45">
        <v>61.2</v>
      </c>
      <c r="M72" s="45">
        <v>61.199999999999996</v>
      </c>
      <c r="N72" s="45">
        <v>61.2</v>
      </c>
      <c r="O72" s="45">
        <v>61.2</v>
      </c>
      <c r="P72" s="45">
        <v>61.099999999999994</v>
      </c>
      <c r="Q72" s="45">
        <v>61</v>
      </c>
      <c r="R72" s="45">
        <v>60.8</v>
      </c>
      <c r="S72" s="45">
        <v>60.5</v>
      </c>
      <c r="T72" s="45">
        <v>60.400000000000006</v>
      </c>
      <c r="U72" s="45">
        <v>60.099999999999994</v>
      </c>
      <c r="V72" s="45">
        <v>59.9</v>
      </c>
      <c r="W72" s="45">
        <v>59.500000000000007</v>
      </c>
      <c r="X72" s="45">
        <v>59.3</v>
      </c>
      <c r="Y72" s="45">
        <v>59</v>
      </c>
      <c r="Z72" s="45">
        <v>58.8</v>
      </c>
      <c r="AA72" s="45">
        <v>58.599999999999994</v>
      </c>
      <c r="AB72" s="45">
        <v>58.5</v>
      </c>
      <c r="AC72" s="45">
        <v>58.300000000000004</v>
      </c>
      <c r="AD72" s="45">
        <v>58.199999999999996</v>
      </c>
      <c r="AE72" s="45">
        <v>58.1</v>
      </c>
      <c r="AF72" s="45">
        <v>57.848080907684846</v>
      </c>
      <c r="AG72" s="45">
        <v>57.580598360260275</v>
      </c>
      <c r="AH72" s="45">
        <v>57.273636112819304</v>
      </c>
      <c r="AI72" s="45">
        <v>56.95942651279001</v>
      </c>
      <c r="AJ72" s="45">
        <v>56.633054084902724</v>
      </c>
      <c r="AK72" s="45">
        <v>56.293732144346237</v>
      </c>
      <c r="AL72" s="45">
        <v>55.960412042084187</v>
      </c>
      <c r="AM72" s="45">
        <v>55.599827554420131</v>
      </c>
      <c r="AN72" s="45">
        <v>55.210268497269219</v>
      </c>
      <c r="AO72" s="45">
        <v>54.811169837420579</v>
      </c>
      <c r="AP72" s="45">
        <v>54.4314253140289</v>
      </c>
      <c r="AQ72" s="45">
        <v>54.048156329027577</v>
      </c>
      <c r="AR72" s="45">
        <v>53.636849514732376</v>
      </c>
      <c r="AS72" s="45">
        <v>53.214427626834521</v>
      </c>
      <c r="AT72" s="45">
        <v>52.767607465875429</v>
      </c>
      <c r="AU72" s="45">
        <v>52.276889657220025</v>
      </c>
      <c r="AV72" s="45">
        <v>51.774856407024821</v>
      </c>
      <c r="AW72" s="45">
        <v>51.32569581716362</v>
      </c>
      <c r="AX72" s="45">
        <v>50.962726485534532</v>
      </c>
      <c r="AY72" s="45">
        <v>50.661446164354857</v>
      </c>
      <c r="AZ72" s="45">
        <v>50.39329814738138</v>
      </c>
      <c r="BA72" s="45">
        <v>50.16127527007108</v>
      </c>
      <c r="BB72" s="45">
        <v>49.961768054137679</v>
      </c>
      <c r="BC72" s="45">
        <v>49.799830092156832</v>
      </c>
      <c r="BD72" s="45">
        <v>49.685573004517892</v>
      </c>
      <c r="BE72" s="45">
        <v>49.632073853998449</v>
      </c>
      <c r="BF72" s="45">
        <v>49.634407264906677</v>
      </c>
      <c r="BG72" s="45">
        <v>49.659722842455842</v>
      </c>
      <c r="BH72" s="45">
        <v>49.687036027371271</v>
      </c>
      <c r="BI72" s="45">
        <v>49.718750172231324</v>
      </c>
      <c r="BJ72" s="45">
        <v>49.761178263859577</v>
      </c>
      <c r="BK72" s="45">
        <v>49.7954947793854</v>
      </c>
      <c r="BL72" s="45">
        <v>49.825876867758559</v>
      </c>
    </row>
    <row r="73" spans="1:64" ht="11.45" customHeight="1">
      <c r="A73" s="40" t="s">
        <v>19</v>
      </c>
      <c r="B73" s="45">
        <v>60.4</v>
      </c>
      <c r="C73" s="45">
        <v>60.3</v>
      </c>
      <c r="D73" s="45">
        <v>60.3</v>
      </c>
      <c r="E73" s="45">
        <v>60.4</v>
      </c>
      <c r="F73" s="45">
        <v>60.5</v>
      </c>
      <c r="G73" s="45">
        <v>60.5</v>
      </c>
      <c r="H73" s="45">
        <v>60.5</v>
      </c>
      <c r="I73" s="45">
        <v>60.5</v>
      </c>
      <c r="J73" s="45">
        <v>60.7</v>
      </c>
      <c r="K73" s="45">
        <v>60.6</v>
      </c>
      <c r="L73" s="45">
        <v>60.6</v>
      </c>
      <c r="M73" s="45">
        <v>60.599999999999994</v>
      </c>
      <c r="N73" s="45">
        <v>60.3</v>
      </c>
      <c r="O73" s="45">
        <v>60.400000000000006</v>
      </c>
      <c r="P73" s="45">
        <v>60.3</v>
      </c>
      <c r="Q73" s="45">
        <v>60.099999999999994</v>
      </c>
      <c r="R73" s="45">
        <v>59.8</v>
      </c>
      <c r="S73" s="45">
        <v>59.4</v>
      </c>
      <c r="T73" s="45">
        <v>58.900000000000006</v>
      </c>
      <c r="U73" s="45">
        <v>58.4</v>
      </c>
      <c r="V73" s="45">
        <v>58.1</v>
      </c>
      <c r="W73" s="45">
        <v>57.7</v>
      </c>
      <c r="X73" s="45">
        <v>57.4</v>
      </c>
      <c r="Y73" s="45">
        <v>57.1</v>
      </c>
      <c r="Z73" s="45">
        <v>56.8</v>
      </c>
      <c r="AA73" s="45">
        <v>56.600000000000009</v>
      </c>
      <c r="AB73" s="45">
        <v>56.399999999999991</v>
      </c>
      <c r="AC73" s="45">
        <v>56.1</v>
      </c>
      <c r="AD73" s="45">
        <v>56.100000000000009</v>
      </c>
      <c r="AE73" s="45">
        <v>56.1</v>
      </c>
      <c r="AF73" s="45">
        <v>56.005726072042407</v>
      </c>
      <c r="AG73" s="45">
        <v>55.921031422210788</v>
      </c>
      <c r="AH73" s="45">
        <v>55.843168687061407</v>
      </c>
      <c r="AI73" s="45">
        <v>55.767775935394852</v>
      </c>
      <c r="AJ73" s="45">
        <v>55.718962451432205</v>
      </c>
      <c r="AK73" s="45">
        <v>55.711900401241365</v>
      </c>
      <c r="AL73" s="45">
        <v>55.726824678018161</v>
      </c>
      <c r="AM73" s="45">
        <v>55.746974337631357</v>
      </c>
      <c r="AN73" s="45">
        <v>55.778989385535283</v>
      </c>
      <c r="AO73" s="45">
        <v>55.856266464473961</v>
      </c>
      <c r="AP73" s="45">
        <v>55.965879063303689</v>
      </c>
      <c r="AQ73" s="45">
        <v>56.067787405958782</v>
      </c>
      <c r="AR73" s="45">
        <v>56.160657385804058</v>
      </c>
      <c r="AS73" s="45">
        <v>56.238169979274076</v>
      </c>
      <c r="AT73" s="45">
        <v>56.242645572625776</v>
      </c>
      <c r="AU73" s="45">
        <v>56.16287123698995</v>
      </c>
      <c r="AV73" s="45">
        <v>56.079734407764107</v>
      </c>
      <c r="AW73" s="45">
        <v>55.976944290353764</v>
      </c>
      <c r="AX73" s="45">
        <v>55.864344873014183</v>
      </c>
      <c r="AY73" s="45">
        <v>55.778722742685602</v>
      </c>
      <c r="AZ73" s="45">
        <v>55.686786798951132</v>
      </c>
      <c r="BA73" s="45">
        <v>55.578940693420527</v>
      </c>
      <c r="BB73" s="45">
        <v>55.433913837753032</v>
      </c>
      <c r="BC73" s="45">
        <v>55.250539463655414</v>
      </c>
      <c r="BD73" s="45">
        <v>55.063704755119886</v>
      </c>
      <c r="BE73" s="45">
        <v>54.895936784920352</v>
      </c>
      <c r="BF73" s="45">
        <v>54.753839970409587</v>
      </c>
      <c r="BG73" s="45">
        <v>54.628208942264131</v>
      </c>
      <c r="BH73" s="45">
        <v>54.46909097746223</v>
      </c>
      <c r="BI73" s="45">
        <v>54.271940320473902</v>
      </c>
      <c r="BJ73" s="45">
        <v>54.056438392700016</v>
      </c>
      <c r="BK73" s="45">
        <v>53.827267198523529</v>
      </c>
      <c r="BL73" s="45">
        <v>53.590722010225271</v>
      </c>
    </row>
    <row r="74" spans="1:64" ht="11.45" customHeight="1">
      <c r="A74" s="40" t="s">
        <v>20</v>
      </c>
      <c r="B74" s="45">
        <v>57.8</v>
      </c>
      <c r="C74" s="45">
        <v>57.900000000000006</v>
      </c>
      <c r="D74" s="45">
        <v>58.1</v>
      </c>
      <c r="E74" s="45">
        <v>58.199999999999996</v>
      </c>
      <c r="F74" s="45">
        <v>58.300000000000004</v>
      </c>
      <c r="G74" s="45">
        <v>58.5</v>
      </c>
      <c r="H74" s="45">
        <v>58.7</v>
      </c>
      <c r="I74" s="45">
        <v>58.8</v>
      </c>
      <c r="J74" s="45">
        <v>58.8</v>
      </c>
      <c r="K74" s="45">
        <v>58.8</v>
      </c>
      <c r="L74" s="45">
        <v>58.8</v>
      </c>
      <c r="M74" s="45">
        <v>58.8</v>
      </c>
      <c r="N74" s="45">
        <v>58.800000000000004</v>
      </c>
      <c r="O74" s="45">
        <v>58.8</v>
      </c>
      <c r="P74" s="45">
        <v>58.600000000000009</v>
      </c>
      <c r="Q74" s="45">
        <v>58.499999999999993</v>
      </c>
      <c r="R74" s="45">
        <v>58.3</v>
      </c>
      <c r="S74" s="45">
        <v>58.2</v>
      </c>
      <c r="T74" s="45">
        <v>58.1</v>
      </c>
      <c r="U74" s="45">
        <v>57.9</v>
      </c>
      <c r="V74" s="45">
        <v>57.699999999999996</v>
      </c>
      <c r="W74" s="45">
        <v>57.5</v>
      </c>
      <c r="X74" s="45">
        <v>57.3</v>
      </c>
      <c r="Y74" s="45">
        <v>57.100000000000009</v>
      </c>
      <c r="Z74" s="45">
        <v>56.800000000000004</v>
      </c>
      <c r="AA74" s="45">
        <v>56.7</v>
      </c>
      <c r="AB74" s="45">
        <v>56.6</v>
      </c>
      <c r="AC74" s="45">
        <v>56.5</v>
      </c>
      <c r="AD74" s="45">
        <v>56.500000000000007</v>
      </c>
      <c r="AE74" s="45">
        <v>56.499999999999993</v>
      </c>
      <c r="AF74" s="45">
        <v>56.440746849402103</v>
      </c>
      <c r="AG74" s="45">
        <v>56.419757617463226</v>
      </c>
      <c r="AH74" s="45">
        <v>56.415516269521163</v>
      </c>
      <c r="AI74" s="45">
        <v>56.394563194164633</v>
      </c>
      <c r="AJ74" s="45">
        <v>56.33496439458456</v>
      </c>
      <c r="AK74" s="45">
        <v>56.265933330103621</v>
      </c>
      <c r="AL74" s="45">
        <v>56.20095735017108</v>
      </c>
      <c r="AM74" s="45">
        <v>56.135062901905542</v>
      </c>
      <c r="AN74" s="45">
        <v>56.10705138105358</v>
      </c>
      <c r="AO74" s="45">
        <v>56.132064690852403</v>
      </c>
      <c r="AP74" s="45">
        <v>56.170830451277254</v>
      </c>
      <c r="AQ74" s="45">
        <v>56.189740850958486</v>
      </c>
      <c r="AR74" s="45">
        <v>56.182210621822207</v>
      </c>
      <c r="AS74" s="45">
        <v>56.158143946359843</v>
      </c>
      <c r="AT74" s="45">
        <v>56.117989692354342</v>
      </c>
      <c r="AU74" s="45">
        <v>56.068787639493394</v>
      </c>
      <c r="AV74" s="45">
        <v>56.04937980977293</v>
      </c>
      <c r="AW74" s="45">
        <v>56.008120951708428</v>
      </c>
      <c r="AX74" s="45">
        <v>55.973683314316908</v>
      </c>
      <c r="AY74" s="45">
        <v>55.966745086774459</v>
      </c>
      <c r="AZ74" s="45">
        <v>55.920102180684722</v>
      </c>
      <c r="BA74" s="45">
        <v>55.864035504688125</v>
      </c>
      <c r="BB74" s="45">
        <v>55.805913501786314</v>
      </c>
      <c r="BC74" s="45">
        <v>55.730997120089114</v>
      </c>
      <c r="BD74" s="45">
        <v>55.63739027042034</v>
      </c>
      <c r="BE74" s="45">
        <v>55.506852277987335</v>
      </c>
      <c r="BF74" s="45">
        <v>55.343918200669606</v>
      </c>
      <c r="BG74" s="45">
        <v>55.162903577354555</v>
      </c>
      <c r="BH74" s="45">
        <v>54.948110927678542</v>
      </c>
      <c r="BI74" s="45">
        <v>54.700926060444203</v>
      </c>
      <c r="BJ74" s="45">
        <v>54.426045410909751</v>
      </c>
      <c r="BK74" s="45">
        <v>54.142611177124479</v>
      </c>
      <c r="BL74" s="45">
        <v>53.888253085030406</v>
      </c>
    </row>
    <row r="75" spans="1:64" ht="11.45" customHeight="1">
      <c r="A75" s="40" t="s">
        <v>21</v>
      </c>
      <c r="B75" s="45">
        <v>58.3</v>
      </c>
      <c r="C75" s="45">
        <v>58.500000000000007</v>
      </c>
      <c r="D75" s="45">
        <v>58.5</v>
      </c>
      <c r="E75" s="45">
        <v>58.5</v>
      </c>
      <c r="F75" s="45">
        <v>58.7</v>
      </c>
      <c r="G75" s="45">
        <v>58.8</v>
      </c>
      <c r="H75" s="45">
        <v>58.999999999999993</v>
      </c>
      <c r="I75" s="45">
        <v>59.1</v>
      </c>
      <c r="J75" s="45">
        <v>59.2</v>
      </c>
      <c r="K75" s="45">
        <v>59.3</v>
      </c>
      <c r="L75" s="45">
        <v>59.3</v>
      </c>
      <c r="M75" s="45">
        <v>59.3</v>
      </c>
      <c r="N75" s="45">
        <v>59.499999999999993</v>
      </c>
      <c r="O75" s="45">
        <v>59.6</v>
      </c>
      <c r="P75" s="45">
        <v>59.599999999999994</v>
      </c>
      <c r="Q75" s="45">
        <v>59.6</v>
      </c>
      <c r="R75" s="45">
        <v>59.6</v>
      </c>
      <c r="S75" s="45">
        <v>59.6</v>
      </c>
      <c r="T75" s="45">
        <v>59.5</v>
      </c>
      <c r="U75" s="45">
        <v>59.500000000000007</v>
      </c>
      <c r="V75" s="45">
        <v>59.399999999999991</v>
      </c>
      <c r="W75" s="45">
        <v>59.4</v>
      </c>
      <c r="X75" s="45">
        <v>59.4</v>
      </c>
      <c r="Y75" s="45">
        <v>59.300000000000004</v>
      </c>
      <c r="Z75" s="45">
        <v>59.2</v>
      </c>
      <c r="AA75" s="45">
        <v>59.2</v>
      </c>
      <c r="AB75" s="45">
        <v>59.1</v>
      </c>
      <c r="AC75" s="45">
        <v>59</v>
      </c>
      <c r="AD75" s="45">
        <v>59.000000000000007</v>
      </c>
      <c r="AE75" s="45">
        <v>58.899999999999991</v>
      </c>
      <c r="AF75" s="45">
        <v>58.796877646980022</v>
      </c>
      <c r="AG75" s="45">
        <v>58.734026332839932</v>
      </c>
      <c r="AH75" s="45">
        <v>58.697566620374332</v>
      </c>
      <c r="AI75" s="45">
        <v>58.671947529366534</v>
      </c>
      <c r="AJ75" s="45">
        <v>58.643475765793056</v>
      </c>
      <c r="AK75" s="45">
        <v>58.590153986838402</v>
      </c>
      <c r="AL75" s="45">
        <v>58.503864383878394</v>
      </c>
      <c r="AM75" s="45">
        <v>58.394422622687685</v>
      </c>
      <c r="AN75" s="45">
        <v>58.253143297375587</v>
      </c>
      <c r="AO75" s="45">
        <v>58.081431562165058</v>
      </c>
      <c r="AP75" s="45">
        <v>57.920394312947636</v>
      </c>
      <c r="AQ75" s="45">
        <v>57.768625993334531</v>
      </c>
      <c r="AR75" s="45">
        <v>57.595170401161191</v>
      </c>
      <c r="AS75" s="45">
        <v>57.413724405089688</v>
      </c>
      <c r="AT75" s="45">
        <v>57.240672934256708</v>
      </c>
      <c r="AU75" s="45">
        <v>57.078958638570008</v>
      </c>
      <c r="AV75" s="45">
        <v>56.975714375692363</v>
      </c>
      <c r="AW75" s="45">
        <v>56.903127516214951</v>
      </c>
      <c r="AX75" s="45">
        <v>56.809430291715827</v>
      </c>
      <c r="AY75" s="45">
        <v>56.710972396309629</v>
      </c>
      <c r="AZ75" s="45">
        <v>56.607989418227291</v>
      </c>
      <c r="BA75" s="45">
        <v>56.509070266358904</v>
      </c>
      <c r="BB75" s="45">
        <v>56.410720411779508</v>
      </c>
      <c r="BC75" s="45">
        <v>56.308860072708327</v>
      </c>
      <c r="BD75" s="45">
        <v>56.212637424105139</v>
      </c>
      <c r="BE75" s="45">
        <v>56.110502520591083</v>
      </c>
      <c r="BF75" s="45">
        <v>55.996091197383578</v>
      </c>
      <c r="BG75" s="45">
        <v>55.874508807476232</v>
      </c>
      <c r="BH75" s="45">
        <v>55.730999597039244</v>
      </c>
      <c r="BI75" s="45">
        <v>55.565339437860757</v>
      </c>
      <c r="BJ75" s="45">
        <v>55.393239416369269</v>
      </c>
      <c r="BK75" s="45">
        <v>55.22584900675659</v>
      </c>
      <c r="BL75" s="45">
        <v>55.077909536832138</v>
      </c>
    </row>
    <row r="76" spans="1:64" ht="11.45" customHeight="1">
      <c r="A76" s="31" t="s">
        <v>78</v>
      </c>
      <c r="B76" s="43">
        <v>59.968560712050554</v>
      </c>
      <c r="C76" s="43">
        <v>60.086343242262828</v>
      </c>
      <c r="D76" s="43">
        <v>60.174746987041281</v>
      </c>
      <c r="E76" s="43">
        <v>60.269312197888262</v>
      </c>
      <c r="F76" s="43">
        <v>60.390621864771951</v>
      </c>
      <c r="G76" s="43">
        <v>60.48080221665127</v>
      </c>
      <c r="H76" s="43">
        <v>60.59161188156822</v>
      </c>
      <c r="I76" s="43">
        <v>60.650143352001813</v>
      </c>
      <c r="J76" s="43">
        <v>60.743680455829008</v>
      </c>
      <c r="K76" s="43">
        <v>60.749783599175466</v>
      </c>
      <c r="L76" s="43">
        <v>60.728376945034746</v>
      </c>
      <c r="M76" s="43">
        <v>60.682012695424305</v>
      </c>
      <c r="N76" s="43">
        <v>60.674639186856375</v>
      </c>
      <c r="O76" s="43">
        <v>60.666113953380673</v>
      </c>
      <c r="P76" s="43">
        <v>60.549816914457139</v>
      </c>
      <c r="Q76" s="43">
        <v>60.408549560565021</v>
      </c>
      <c r="R76" s="43">
        <v>60.314520199684893</v>
      </c>
      <c r="S76" s="43">
        <v>60.083786825099928</v>
      </c>
      <c r="T76" s="43">
        <v>59.874222676363658</v>
      </c>
      <c r="U76" s="43">
        <v>59.62934780808807</v>
      </c>
      <c r="V76" s="43">
        <v>59.422805514806029</v>
      </c>
      <c r="W76" s="43">
        <v>59.234009361387201</v>
      </c>
      <c r="X76" s="43">
        <v>59.061648787928682</v>
      </c>
      <c r="Y76" s="43">
        <v>58.882716125202144</v>
      </c>
      <c r="Z76" s="43">
        <v>58.767591781013166</v>
      </c>
      <c r="AA76" s="43">
        <v>58.630905186981863</v>
      </c>
      <c r="AB76" s="43">
        <v>58.548733308979244</v>
      </c>
      <c r="AC76" s="43">
        <v>58.411265432098766</v>
      </c>
      <c r="AD76" s="43">
        <v>58.358707151678985</v>
      </c>
      <c r="AE76" s="43">
        <v>58.289509306744407</v>
      </c>
      <c r="AF76" s="43">
        <v>58.127179938506146</v>
      </c>
      <c r="AG76" s="43">
        <v>57.958759720751132</v>
      </c>
      <c r="AH76" s="43">
        <v>57.783074634438627</v>
      </c>
      <c r="AI76" s="43">
        <v>57.599358639956272</v>
      </c>
      <c r="AJ76" s="43">
        <v>57.394741030782129</v>
      </c>
      <c r="AK76" s="43">
        <v>57.183328123379049</v>
      </c>
      <c r="AL76" s="43">
        <v>56.975272607463687</v>
      </c>
      <c r="AM76" s="43">
        <v>56.761857927706735</v>
      </c>
      <c r="AN76" s="43">
        <v>56.55094753394723</v>
      </c>
      <c r="AO76" s="43">
        <v>56.349749485926885</v>
      </c>
      <c r="AP76" s="43">
        <v>56.16179349428856</v>
      </c>
      <c r="AQ76" s="43">
        <v>55.979556875795417</v>
      </c>
      <c r="AR76" s="43">
        <v>55.792811202965694</v>
      </c>
      <c r="AS76" s="43">
        <v>55.613214610551687</v>
      </c>
      <c r="AT76" s="43">
        <v>55.435408735925016</v>
      </c>
      <c r="AU76" s="43">
        <v>55.250154328852815</v>
      </c>
      <c r="AV76" s="43">
        <v>55.084715924363429</v>
      </c>
      <c r="AW76" s="43">
        <v>54.933639371964503</v>
      </c>
      <c r="AX76" s="43">
        <v>54.79007893861089</v>
      </c>
      <c r="AY76" s="43">
        <v>54.658622816259374</v>
      </c>
      <c r="AZ76" s="43">
        <v>54.51975004726954</v>
      </c>
      <c r="BA76" s="43">
        <v>54.383391390419206</v>
      </c>
      <c r="BB76" s="43">
        <v>54.256940260879546</v>
      </c>
      <c r="BC76" s="43">
        <v>54.145844726693213</v>
      </c>
      <c r="BD76" s="43">
        <v>54.050611217135241</v>
      </c>
      <c r="BE76" s="43">
        <v>53.961102276135037</v>
      </c>
      <c r="BF76" s="43">
        <v>53.873752260974875</v>
      </c>
      <c r="BG76" s="43">
        <v>53.787220557010862</v>
      </c>
      <c r="BH76" s="43">
        <v>53.69143986355656</v>
      </c>
      <c r="BI76" s="43">
        <v>53.587182516690561</v>
      </c>
      <c r="BJ76" s="43">
        <v>53.475841247311322</v>
      </c>
      <c r="BK76" s="43">
        <v>53.363027217410192</v>
      </c>
      <c r="BL76" s="43">
        <v>53.25881305734039</v>
      </c>
    </row>
    <row r="78" spans="1:64" ht="11.45" customHeight="1">
      <c r="A78" s="31" t="s">
        <v>79</v>
      </c>
      <c r="B78" s="29"/>
      <c r="AE78" s="46">
        <v>59.063620987677268</v>
      </c>
      <c r="AF78" s="46">
        <v>59.157562708211586</v>
      </c>
      <c r="AG78" s="46">
        <v>59.220480438258178</v>
      </c>
      <c r="AH78" s="46">
        <v>59.302637986297547</v>
      </c>
      <c r="AI78" s="46">
        <v>59.446550392096555</v>
      </c>
      <c r="AJ78" s="46">
        <v>59.603729991624206</v>
      </c>
      <c r="AK78" s="46">
        <v>59.752382238355707</v>
      </c>
      <c r="AL78" s="46">
        <v>59.90470461099774</v>
      </c>
      <c r="AM78" s="46">
        <v>60.018184079184088</v>
      </c>
      <c r="AN78" s="46">
        <v>60.096956215416739</v>
      </c>
      <c r="AO78" s="46">
        <v>60.153061170558431</v>
      </c>
      <c r="AP78" s="46">
        <v>60.127822466700302</v>
      </c>
      <c r="AQ78" s="46">
        <v>60.058224481610438</v>
      </c>
      <c r="AR78" s="46">
        <v>59.907577354861573</v>
      </c>
      <c r="AS78" s="46">
        <v>59.720925560594225</v>
      </c>
      <c r="AT78" s="46">
        <v>59.528067316021676</v>
      </c>
      <c r="AU78" s="46">
        <v>59.31173622634109</v>
      </c>
      <c r="AV78" s="46">
        <v>59.050826342252108</v>
      </c>
      <c r="AW78" s="46">
        <v>58.801836842021494</v>
      </c>
      <c r="AX78" s="46">
        <v>58.552263405854234</v>
      </c>
      <c r="AY78" s="46">
        <v>58.198672930218734</v>
      </c>
      <c r="AZ78" s="46">
        <v>57.759335670998162</v>
      </c>
      <c r="BA78" s="46">
        <v>57.306098442255092</v>
      </c>
      <c r="BB78" s="46">
        <v>56.851183520813791</v>
      </c>
      <c r="BC78" s="46">
        <v>56.432957559086745</v>
      </c>
      <c r="BD78" s="46">
        <v>56.054250698860301</v>
      </c>
      <c r="BE78" s="46">
        <v>55.718333959680194</v>
      </c>
      <c r="BF78" s="46">
        <v>55.396341818405034</v>
      </c>
      <c r="BG78" s="46">
        <v>55.097963078802906</v>
      </c>
      <c r="BH78" s="46">
        <v>54.855994956250349</v>
      </c>
      <c r="BI78" s="46">
        <v>54.659757658757982</v>
      </c>
      <c r="BJ78" s="46">
        <v>54.459519706205441</v>
      </c>
      <c r="BK78" s="46">
        <v>54.273149060737694</v>
      </c>
      <c r="BL78" s="46">
        <v>54.111706334055114</v>
      </c>
    </row>
    <row r="79" spans="1:64" ht="11.45" customHeight="1">
      <c r="A79" s="30" t="s">
        <v>80</v>
      </c>
      <c r="AE79" s="46">
        <v>58.289509306744407</v>
      </c>
      <c r="AF79" s="46">
        <v>58.127179938506146</v>
      </c>
      <c r="AG79" s="46">
        <v>57.958759720751132</v>
      </c>
      <c r="AH79" s="46">
        <v>57.783074634438627</v>
      </c>
      <c r="AI79" s="46">
        <v>57.599358639956272</v>
      </c>
      <c r="AJ79" s="46">
        <v>57.394741030782129</v>
      </c>
      <c r="AK79" s="46">
        <v>57.183328123379049</v>
      </c>
      <c r="AL79" s="46">
        <v>56.975272607463687</v>
      </c>
      <c r="AM79" s="46">
        <v>56.761857927706735</v>
      </c>
      <c r="AN79" s="46">
        <v>56.55094753394723</v>
      </c>
      <c r="AO79" s="46">
        <v>56.349749485926885</v>
      </c>
      <c r="AP79" s="46">
        <v>56.16179349428856</v>
      </c>
      <c r="AQ79" s="46">
        <v>55.979556875795417</v>
      </c>
      <c r="AR79" s="46">
        <v>55.792811202965694</v>
      </c>
      <c r="AS79" s="46">
        <v>55.613214610551687</v>
      </c>
      <c r="AT79" s="46">
        <v>55.435408735925016</v>
      </c>
      <c r="AU79" s="46">
        <v>55.250154328852815</v>
      </c>
      <c r="AV79" s="46">
        <v>55.084715924363429</v>
      </c>
      <c r="AW79" s="46">
        <v>54.933639371964503</v>
      </c>
      <c r="AX79" s="46">
        <v>54.79007893861089</v>
      </c>
      <c r="AY79" s="46">
        <v>54.658622816259374</v>
      </c>
      <c r="AZ79" s="46">
        <v>54.51975004726954</v>
      </c>
      <c r="BA79" s="46">
        <v>54.383391390419206</v>
      </c>
      <c r="BB79" s="46">
        <v>54.256940260879546</v>
      </c>
      <c r="BC79" s="46">
        <v>54.145844726693213</v>
      </c>
      <c r="BD79" s="46">
        <v>54.050611217135241</v>
      </c>
      <c r="BE79" s="46">
        <v>53.961102276135037</v>
      </c>
      <c r="BF79" s="46">
        <v>53.873752260974875</v>
      </c>
      <c r="BG79" s="46">
        <v>53.787220557010862</v>
      </c>
      <c r="BH79" s="46">
        <v>53.69143986355656</v>
      </c>
      <c r="BI79" s="46">
        <v>53.587182516690561</v>
      </c>
      <c r="BJ79" s="46">
        <v>53.475841247311322</v>
      </c>
      <c r="BK79" s="46">
        <v>53.363027217410192</v>
      </c>
      <c r="BL79" s="46">
        <v>53.25881305734039</v>
      </c>
    </row>
    <row r="82" spans="31:64" ht="11.45" customHeight="1">
      <c r="AE82" s="46"/>
      <c r="AF82" s="46"/>
      <c r="AG82" s="46"/>
      <c r="AH82" s="46"/>
      <c r="AI82" s="46"/>
      <c r="AJ82" s="46"/>
      <c r="AK82" s="46"/>
      <c r="AL82" s="46"/>
      <c r="AM82" s="46"/>
      <c r="AN82" s="46"/>
      <c r="AO82" s="46"/>
      <c r="AP82" s="46"/>
      <c r="AQ82" s="46"/>
      <c r="AR82" s="46"/>
      <c r="AS82" s="46"/>
      <c r="AT82" s="46"/>
      <c r="AU82" s="46"/>
      <c r="AV82" s="46"/>
      <c r="AW82" s="46"/>
      <c r="AX82" s="46"/>
      <c r="AY82" s="46"/>
      <c r="AZ82" s="46"/>
      <c r="BA82" s="46"/>
      <c r="BB82" s="46"/>
      <c r="BC82" s="46"/>
      <c r="BD82" s="46"/>
      <c r="BE82" s="46"/>
      <c r="BF82" s="46"/>
      <c r="BG82" s="46"/>
      <c r="BH82" s="46"/>
      <c r="BI82" s="46"/>
      <c r="BJ82" s="46"/>
      <c r="BK82" s="46"/>
      <c r="BL82" s="46"/>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12590-F637-45F9-BA67-579FB8267582}">
  <dimension ref="A1:BS63"/>
  <sheetViews>
    <sheetView showGridLines="0" topLeftCell="A25" zoomScale="115" zoomScaleNormal="115" workbookViewId="0">
      <selection activeCell="I13" sqref="I13"/>
    </sheetView>
  </sheetViews>
  <sheetFormatPr defaultRowHeight="11.45" customHeight="1"/>
  <cols>
    <col min="1" max="1" width="12" style="30" customWidth="1"/>
    <col min="2" max="30" width="10" style="30" customWidth="1"/>
    <col min="31" max="16384" width="8.88671875" style="30"/>
  </cols>
  <sheetData>
    <row r="1" spans="1:43" ht="15.65">
      <c r="A1" s="27" t="s">
        <v>103</v>
      </c>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row>
    <row r="2" spans="1:43" ht="15.05">
      <c r="A2" s="28" t="s">
        <v>102</v>
      </c>
      <c r="B2" s="31"/>
      <c r="C2" s="31"/>
      <c r="D2" s="31"/>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row>
    <row r="3" spans="1:43" ht="15.05">
      <c r="A3" s="31"/>
      <c r="B3" s="31"/>
      <c r="C3" s="31"/>
      <c r="D3" s="31"/>
      <c r="E3" s="31"/>
      <c r="F3" s="31"/>
      <c r="G3" s="31"/>
      <c r="H3" s="31"/>
      <c r="I3" s="31"/>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row>
    <row r="4" spans="1:43" ht="15.05">
      <c r="A4" s="31"/>
      <c r="B4" s="31"/>
      <c r="C4" s="31"/>
      <c r="D4" s="31"/>
      <c r="E4" s="31"/>
      <c r="F4" s="31"/>
      <c r="G4" s="31"/>
      <c r="H4" s="31"/>
      <c r="I4" s="31"/>
      <c r="J4" s="31"/>
      <c r="K4" s="31"/>
      <c r="L4" s="31"/>
      <c r="M4" s="31"/>
      <c r="N4" s="31"/>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31"/>
      <c r="AP4" s="31"/>
      <c r="AQ4" s="31"/>
    </row>
    <row r="5" spans="1:43" ht="15.05">
      <c r="A5" s="31"/>
      <c r="B5" s="31"/>
      <c r="C5" s="31"/>
      <c r="D5" s="31"/>
      <c r="E5" s="31"/>
      <c r="F5" s="31"/>
      <c r="G5" s="31"/>
      <c r="H5" s="31"/>
      <c r="I5" s="31"/>
      <c r="J5" s="31"/>
      <c r="K5" s="31"/>
      <c r="L5" s="31"/>
      <c r="M5" s="31"/>
      <c r="N5" s="31"/>
      <c r="O5" s="31"/>
      <c r="P5" s="31"/>
      <c r="Q5" s="31"/>
      <c r="R5" s="31"/>
      <c r="S5" s="31"/>
      <c r="T5" s="31"/>
      <c r="U5" s="31"/>
      <c r="V5" s="31"/>
      <c r="W5" s="31"/>
      <c r="X5" s="31"/>
      <c r="Y5" s="31"/>
      <c r="Z5" s="31"/>
      <c r="AA5" s="31"/>
      <c r="AB5" s="31"/>
      <c r="AC5" s="31"/>
      <c r="AD5" s="31"/>
      <c r="AE5" s="31"/>
      <c r="AF5" s="31"/>
      <c r="AG5" s="31"/>
      <c r="AH5" s="31"/>
      <c r="AI5" s="31"/>
      <c r="AJ5" s="31"/>
      <c r="AK5" s="31"/>
      <c r="AL5" s="31"/>
      <c r="AM5" s="31"/>
      <c r="AN5" s="31"/>
      <c r="AO5" s="31"/>
      <c r="AP5" s="31"/>
      <c r="AQ5" s="31"/>
    </row>
    <row r="6" spans="1:43" ht="15.05">
      <c r="A6" s="31"/>
      <c r="B6" s="31"/>
      <c r="C6" s="31"/>
      <c r="D6" s="31"/>
      <c r="E6" s="31"/>
      <c r="F6" s="31"/>
      <c r="G6" s="31"/>
      <c r="H6" s="31"/>
      <c r="I6" s="31"/>
      <c r="J6" s="31"/>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row>
    <row r="7" spans="1:43" ht="15.05">
      <c r="A7" s="31"/>
      <c r="B7" s="31"/>
      <c r="C7" s="31"/>
      <c r="D7" s="31"/>
      <c r="E7" s="31"/>
      <c r="F7" s="31"/>
      <c r="G7" s="31"/>
      <c r="H7" s="31"/>
      <c r="I7" s="31"/>
      <c r="J7" s="31"/>
      <c r="K7" s="31"/>
      <c r="L7" s="31"/>
      <c r="M7" s="31"/>
      <c r="N7" s="31"/>
      <c r="O7" s="31"/>
      <c r="P7" s="31"/>
      <c r="Q7" s="31"/>
      <c r="R7" s="31"/>
      <c r="S7" s="31"/>
      <c r="T7" s="31"/>
      <c r="U7" s="31"/>
      <c r="V7" s="31"/>
      <c r="W7" s="31"/>
      <c r="X7" s="31"/>
      <c r="Y7" s="31"/>
      <c r="Z7" s="31"/>
      <c r="AA7" s="31"/>
      <c r="AB7" s="31"/>
      <c r="AC7" s="31"/>
      <c r="AD7" s="31"/>
      <c r="AE7" s="31"/>
      <c r="AF7" s="31"/>
      <c r="AG7" s="31"/>
      <c r="AH7" s="31"/>
      <c r="AI7" s="31"/>
      <c r="AJ7" s="31"/>
      <c r="AK7" s="31"/>
      <c r="AL7" s="31"/>
      <c r="AM7" s="31"/>
      <c r="AN7" s="31"/>
      <c r="AO7" s="31"/>
      <c r="AP7" s="31"/>
      <c r="AQ7" s="31"/>
    </row>
    <row r="8" spans="1:43" ht="15.05">
      <c r="A8" s="31"/>
      <c r="B8" s="31"/>
      <c r="C8" s="31"/>
      <c r="D8" s="31"/>
      <c r="E8" s="31"/>
      <c r="F8" s="31"/>
      <c r="G8" s="31"/>
      <c r="H8" s="31"/>
      <c r="I8" s="31"/>
      <c r="J8" s="31"/>
      <c r="K8" s="31"/>
      <c r="L8" s="31"/>
      <c r="M8" s="31"/>
      <c r="N8" s="31"/>
      <c r="O8" s="31"/>
      <c r="P8" s="31"/>
      <c r="Q8" s="31"/>
      <c r="R8" s="31"/>
      <c r="S8" s="31"/>
      <c r="T8" s="31"/>
      <c r="U8" s="31"/>
      <c r="V8" s="31"/>
      <c r="W8" s="31"/>
      <c r="X8" s="31"/>
      <c r="Y8" s="31"/>
      <c r="Z8" s="31"/>
      <c r="AA8" s="31"/>
      <c r="AB8" s="31"/>
      <c r="AC8" s="31"/>
      <c r="AD8" s="31"/>
      <c r="AE8" s="31"/>
      <c r="AF8" s="31"/>
      <c r="AG8" s="31"/>
      <c r="AH8" s="31"/>
      <c r="AI8" s="31"/>
      <c r="AJ8" s="31"/>
      <c r="AK8" s="31"/>
      <c r="AL8" s="31"/>
      <c r="AM8" s="31"/>
      <c r="AN8" s="31"/>
      <c r="AO8" s="31"/>
      <c r="AP8" s="31"/>
      <c r="AQ8" s="31"/>
    </row>
    <row r="9" spans="1:43" ht="15.05">
      <c r="A9" s="31"/>
      <c r="B9" s="31"/>
      <c r="C9" s="31"/>
      <c r="D9" s="31"/>
      <c r="E9" s="31"/>
      <c r="F9" s="31"/>
      <c r="G9" s="31"/>
      <c r="H9" s="31"/>
      <c r="I9" s="31"/>
      <c r="J9" s="31"/>
      <c r="K9" s="31"/>
      <c r="L9" s="3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row>
    <row r="10" spans="1:43" ht="15.05">
      <c r="A10" s="31"/>
      <c r="B10" s="31"/>
      <c r="C10" s="31"/>
      <c r="D10" s="31"/>
      <c r="E10" s="31"/>
      <c r="F10" s="31"/>
      <c r="G10" s="31"/>
      <c r="H10" s="31"/>
      <c r="I10" s="31"/>
      <c r="J10" s="31"/>
      <c r="K10" s="31"/>
      <c r="L10" s="31"/>
      <c r="M10" s="31"/>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row>
    <row r="11" spans="1:43" ht="15.05">
      <c r="A11" s="31"/>
      <c r="B11" s="31"/>
      <c r="C11" s="31"/>
      <c r="D11" s="31"/>
      <c r="E11" s="31"/>
      <c r="F11" s="31"/>
      <c r="G11" s="31"/>
      <c r="H11" s="31"/>
      <c r="I11" s="31"/>
      <c r="J11" s="31"/>
      <c r="K11" s="3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row>
    <row r="12" spans="1:43" ht="15.05">
      <c r="A12" s="31"/>
      <c r="B12" s="31"/>
      <c r="C12" s="31"/>
      <c r="D12" s="31"/>
      <c r="E12" s="3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row>
    <row r="13" spans="1:43" ht="15.05">
      <c r="A13" s="31"/>
      <c r="B13" s="31"/>
      <c r="C13" s="31"/>
      <c r="D13" s="31"/>
      <c r="E13" s="31"/>
      <c r="F13" s="31"/>
      <c r="G13" s="31"/>
      <c r="H13" s="31"/>
      <c r="I13" s="31"/>
      <c r="J13" s="31"/>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row>
    <row r="14" spans="1:43" ht="15.05">
      <c r="A14" s="31"/>
      <c r="B14" s="31"/>
      <c r="C14" s="31"/>
      <c r="D14" s="31"/>
      <c r="E14" s="31"/>
      <c r="F14" s="31"/>
      <c r="G14" s="31"/>
      <c r="H14" s="31"/>
      <c r="I14" s="31"/>
      <c r="J14" s="31"/>
      <c r="K14" s="31"/>
      <c r="L14" s="31"/>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row>
    <row r="15" spans="1:43" ht="15.05">
      <c r="A15" s="31"/>
      <c r="B15" s="31"/>
      <c r="C15" s="31"/>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row>
    <row r="16" spans="1:43" ht="15.05">
      <c r="A16" s="31"/>
      <c r="B16" s="31"/>
      <c r="C16" s="31"/>
      <c r="D16" s="31"/>
      <c r="E16" s="31"/>
      <c r="F16" s="31"/>
      <c r="G16" s="31"/>
      <c r="H16" s="31"/>
      <c r="I16" s="31"/>
      <c r="J16" s="31"/>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row>
    <row r="17" spans="1:43" ht="15.05">
      <c r="A17" s="31"/>
      <c r="B17" s="31"/>
      <c r="C17" s="31"/>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row>
    <row r="18" spans="1:43" ht="15.05">
      <c r="A18" s="28" t="s">
        <v>97</v>
      </c>
      <c r="B18" s="31"/>
      <c r="C18" s="31"/>
      <c r="D18" s="31"/>
      <c r="E18" s="31"/>
      <c r="F18" s="31"/>
      <c r="G18" s="31"/>
      <c r="H18" s="31"/>
      <c r="I18" s="31"/>
      <c r="J18" s="31"/>
      <c r="K18" s="31"/>
      <c r="L18" s="31"/>
      <c r="M18" s="31"/>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row>
    <row r="19" spans="1:43" ht="15.05">
      <c r="A19" s="28" t="s">
        <v>98</v>
      </c>
      <c r="B19" s="31"/>
      <c r="C19" s="31"/>
      <c r="D19" s="31"/>
      <c r="E19" s="31"/>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row>
    <row r="20" spans="1:43" ht="15.05">
      <c r="A20" s="28" t="s">
        <v>104</v>
      </c>
      <c r="B20" s="31"/>
      <c r="C20" s="31"/>
      <c r="D20" s="31"/>
      <c r="E20" s="31"/>
      <c r="F20" s="31"/>
      <c r="G20" s="31"/>
      <c r="H20" s="31"/>
      <c r="I20" s="31"/>
      <c r="J20" s="31"/>
      <c r="K20" s="31"/>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row>
    <row r="21" spans="1:43" ht="15.05">
      <c r="A21" s="28" t="s">
        <v>105</v>
      </c>
      <c r="B21" s="31"/>
      <c r="C21" s="31"/>
      <c r="D21" s="31"/>
      <c r="E21" s="31"/>
      <c r="F21" s="31"/>
      <c r="G21" s="31"/>
      <c r="H21" s="31"/>
      <c r="I21" s="31"/>
      <c r="J21" s="31"/>
      <c r="K21" s="31"/>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row>
    <row r="22" spans="1:43" ht="15.05">
      <c r="A22" s="28"/>
      <c r="B22" s="31"/>
      <c r="C22" s="31"/>
      <c r="D22" s="31"/>
      <c r="E22" s="31"/>
      <c r="F22" s="31"/>
      <c r="G22" s="31"/>
      <c r="H22" s="31"/>
      <c r="I22" s="31"/>
      <c r="J22" s="31"/>
      <c r="K22" s="31"/>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row>
    <row r="23" spans="1:43" ht="15.05">
      <c r="A23" s="28"/>
      <c r="B23" s="31"/>
      <c r="C23" s="31"/>
      <c r="D23" s="31"/>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row>
    <row r="24" spans="1:43" ht="15.05">
      <c r="A24" s="31"/>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row>
    <row r="25" spans="1:43" ht="15.05">
      <c r="A25" s="31"/>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row>
    <row r="26" spans="1:43" ht="15.05">
      <c r="A26" s="31"/>
      <c r="B26" s="31"/>
      <c r="C26" s="31"/>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c r="AF26" s="31"/>
      <c r="AG26" s="31"/>
      <c r="AH26" s="31"/>
      <c r="AI26" s="31"/>
      <c r="AJ26" s="31"/>
      <c r="AK26" s="31"/>
      <c r="AL26" s="31"/>
      <c r="AM26" s="31"/>
      <c r="AN26" s="31"/>
      <c r="AO26" s="31"/>
      <c r="AP26" s="31"/>
      <c r="AQ26" s="31"/>
    </row>
    <row r="27" spans="1:43" ht="11.45" customHeight="1">
      <c r="A27" s="31"/>
      <c r="B27" s="31"/>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row>
    <row r="28" spans="1:43" ht="15.05">
      <c r="A28" s="31"/>
    </row>
    <row r="29" spans="1:43" ht="15.05">
      <c r="A29" s="31"/>
      <c r="B29" s="29"/>
    </row>
    <row r="35" spans="1:71" ht="11.45" customHeight="1">
      <c r="A35" s="31" t="s">
        <v>74</v>
      </c>
      <c r="C35" s="29" t="s">
        <v>75</v>
      </c>
    </row>
    <row r="36" spans="1:71" ht="11.45" customHeight="1">
      <c r="A36" s="31" t="s">
        <v>89</v>
      </c>
      <c r="C36" s="29" t="s">
        <v>90</v>
      </c>
    </row>
    <row r="37" spans="1:71" ht="11.45" customHeight="1">
      <c r="A37" s="31" t="s">
        <v>91</v>
      </c>
      <c r="C37" s="29" t="s">
        <v>101</v>
      </c>
    </row>
    <row r="38" spans="1:71" ht="11.45" customHeight="1">
      <c r="A38" s="31" t="s">
        <v>92</v>
      </c>
      <c r="C38" s="29" t="s">
        <v>69</v>
      </c>
    </row>
    <row r="39" spans="1:71" ht="11.45" customHeight="1">
      <c r="B39" s="30">
        <v>1995</v>
      </c>
      <c r="AF39" s="30">
        <v>2025</v>
      </c>
      <c r="BJ39" s="30">
        <v>2055</v>
      </c>
    </row>
    <row r="40" spans="1:71" ht="11.45" customHeight="1">
      <c r="A40" s="32"/>
      <c r="B40" s="33" t="s">
        <v>26</v>
      </c>
      <c r="C40" s="33" t="s">
        <v>27</v>
      </c>
      <c r="D40" s="33" t="s">
        <v>28</v>
      </c>
      <c r="E40" s="33" t="s">
        <v>29</v>
      </c>
      <c r="F40" s="33" t="s">
        <v>30</v>
      </c>
      <c r="G40" s="33" t="s">
        <v>31</v>
      </c>
      <c r="H40" s="33" t="s">
        <v>32</v>
      </c>
      <c r="I40" s="33" t="s">
        <v>33</v>
      </c>
      <c r="J40" s="33" t="s">
        <v>34</v>
      </c>
      <c r="K40" s="33" t="s">
        <v>35</v>
      </c>
      <c r="L40" s="33" t="s">
        <v>36</v>
      </c>
      <c r="M40" s="33" t="s">
        <v>37</v>
      </c>
      <c r="N40" s="33" t="s">
        <v>38</v>
      </c>
      <c r="O40" s="33" t="s">
        <v>39</v>
      </c>
      <c r="P40" s="33" t="s">
        <v>40</v>
      </c>
      <c r="Q40" s="33" t="s">
        <v>41</v>
      </c>
      <c r="R40" s="33" t="s">
        <v>42</v>
      </c>
      <c r="S40" s="33" t="s">
        <v>43</v>
      </c>
      <c r="T40" s="33" t="s">
        <v>44</v>
      </c>
      <c r="U40" s="33" t="s">
        <v>45</v>
      </c>
      <c r="V40" s="33" t="s">
        <v>46</v>
      </c>
      <c r="W40" s="33" t="s">
        <v>47</v>
      </c>
      <c r="X40" s="33" t="s">
        <v>48</v>
      </c>
      <c r="Y40" s="33" t="s">
        <v>49</v>
      </c>
      <c r="Z40" s="33" t="s">
        <v>50</v>
      </c>
      <c r="AA40" s="33" t="s">
        <v>51</v>
      </c>
      <c r="AB40" s="33" t="s">
        <v>52</v>
      </c>
      <c r="AC40" s="33" t="s">
        <v>53</v>
      </c>
      <c r="AD40" s="33" t="s">
        <v>76</v>
      </c>
      <c r="AE40" s="33" t="s">
        <v>93</v>
      </c>
      <c r="AF40" s="30">
        <v>2025</v>
      </c>
      <c r="AG40" s="30">
        <v>2026</v>
      </c>
      <c r="AH40" s="30">
        <v>2027</v>
      </c>
      <c r="AI40" s="30">
        <v>2028</v>
      </c>
      <c r="AJ40" s="30">
        <v>2029</v>
      </c>
      <c r="AK40" s="30">
        <v>2030</v>
      </c>
      <c r="AL40" s="30">
        <v>2031</v>
      </c>
      <c r="AM40" s="30">
        <v>2032</v>
      </c>
      <c r="AN40" s="30">
        <v>2033</v>
      </c>
      <c r="AO40" s="30">
        <v>2034</v>
      </c>
      <c r="AP40" s="30">
        <v>2035</v>
      </c>
      <c r="AQ40" s="30">
        <v>2036</v>
      </c>
      <c r="AR40" s="30">
        <v>2037</v>
      </c>
      <c r="AS40" s="30">
        <v>2038</v>
      </c>
      <c r="AT40" s="30">
        <v>2039</v>
      </c>
      <c r="AU40" s="30">
        <v>2040</v>
      </c>
      <c r="AV40" s="30">
        <v>2041</v>
      </c>
      <c r="AW40" s="30">
        <v>2042</v>
      </c>
      <c r="AX40" s="30">
        <v>2043</v>
      </c>
      <c r="AY40" s="30">
        <v>2044</v>
      </c>
      <c r="AZ40" s="30">
        <v>2045</v>
      </c>
      <c r="BA40" s="30">
        <v>2046</v>
      </c>
      <c r="BB40" s="30">
        <v>2047</v>
      </c>
      <c r="BC40" s="30">
        <v>2048</v>
      </c>
      <c r="BD40" s="30">
        <v>2049</v>
      </c>
      <c r="BE40" s="30">
        <v>2050</v>
      </c>
      <c r="BF40" s="30">
        <v>2051</v>
      </c>
      <c r="BG40" s="30">
        <v>2052</v>
      </c>
      <c r="BH40" s="30">
        <v>2053</v>
      </c>
      <c r="BI40" s="30">
        <v>2054</v>
      </c>
      <c r="BJ40" s="30">
        <v>2055</v>
      </c>
      <c r="BK40" s="30">
        <v>2056</v>
      </c>
      <c r="BL40" s="30">
        <v>2057</v>
      </c>
    </row>
    <row r="41" spans="1:71" ht="11.45" customHeight="1">
      <c r="A41" s="40" t="s">
        <v>10</v>
      </c>
      <c r="B41" s="47">
        <v>24.1</v>
      </c>
      <c r="C41" s="48">
        <v>24</v>
      </c>
      <c r="D41" s="47">
        <v>23.9</v>
      </c>
      <c r="E41" s="47">
        <v>23.8</v>
      </c>
      <c r="F41" s="47">
        <v>23.7</v>
      </c>
      <c r="G41" s="47">
        <v>23.6</v>
      </c>
      <c r="H41" s="47">
        <v>23.5</v>
      </c>
      <c r="I41" s="47">
        <v>23.4</v>
      </c>
      <c r="J41" s="47">
        <v>23.2</v>
      </c>
      <c r="K41" s="47">
        <v>23.2</v>
      </c>
      <c r="L41" s="47">
        <v>23.1</v>
      </c>
      <c r="M41" s="47">
        <v>23.1</v>
      </c>
      <c r="N41" s="47">
        <v>23.1</v>
      </c>
      <c r="O41" s="48">
        <v>23</v>
      </c>
      <c r="P41" s="48">
        <v>23</v>
      </c>
      <c r="Q41" s="47">
        <v>22.9</v>
      </c>
      <c r="R41" s="47">
        <v>22.9</v>
      </c>
      <c r="S41" s="47">
        <v>22.8</v>
      </c>
      <c r="T41" s="47">
        <v>22.7</v>
      </c>
      <c r="U41" s="47">
        <v>22.6</v>
      </c>
      <c r="V41" s="47">
        <v>22.6</v>
      </c>
      <c r="W41" s="47">
        <v>22.6</v>
      </c>
      <c r="X41" s="47">
        <v>22.6</v>
      </c>
      <c r="Y41" s="47">
        <v>22.5</v>
      </c>
      <c r="Z41" s="47">
        <v>22.4</v>
      </c>
      <c r="AA41" s="47">
        <v>22.4</v>
      </c>
      <c r="AB41" s="47">
        <v>22.3</v>
      </c>
      <c r="AC41" s="47">
        <v>22.2</v>
      </c>
      <c r="AD41" s="47">
        <v>22.2</v>
      </c>
      <c r="AE41" s="47">
        <v>22.1</v>
      </c>
      <c r="AF41" s="46">
        <v>21.968343100359959</v>
      </c>
      <c r="AG41" s="46">
        <v>21.812126628230253</v>
      </c>
      <c r="AH41" s="46">
        <v>21.638744057796856</v>
      </c>
      <c r="AI41" s="46">
        <v>21.450257503540399</v>
      </c>
      <c r="AJ41" s="46">
        <v>21.254338517758484</v>
      </c>
      <c r="AK41" s="46">
        <v>21.057824579897769</v>
      </c>
      <c r="AL41" s="46">
        <v>20.866467911374457</v>
      </c>
      <c r="AM41" s="46">
        <v>20.692121563714423</v>
      </c>
      <c r="AN41" s="46">
        <v>20.538471725835237</v>
      </c>
      <c r="AO41" s="46">
        <v>20.401738559913056</v>
      </c>
      <c r="AP41" s="46">
        <v>20.284199694425503</v>
      </c>
      <c r="AQ41" s="46">
        <v>20.189002775688778</v>
      </c>
      <c r="AR41" s="46">
        <v>20.113820857401215</v>
      </c>
      <c r="AS41" s="46">
        <v>20.059461794629115</v>
      </c>
      <c r="AT41" s="46">
        <v>20.019613470744083</v>
      </c>
      <c r="AU41" s="46">
        <v>20.001345342754405</v>
      </c>
      <c r="AV41" s="46">
        <v>19.983410034033788</v>
      </c>
      <c r="AW41" s="46">
        <v>19.968454086027187</v>
      </c>
      <c r="AX41" s="46">
        <v>19.971856081003878</v>
      </c>
      <c r="AY41" s="46">
        <v>19.975348876832015</v>
      </c>
      <c r="AZ41" s="46">
        <v>19.97691635437716</v>
      </c>
      <c r="BA41" s="46">
        <v>19.976719529637116</v>
      </c>
      <c r="BB41" s="46">
        <v>19.97378050284199</v>
      </c>
      <c r="BC41" s="46">
        <v>19.967402293504271</v>
      </c>
      <c r="BD41" s="46">
        <v>19.956987365008032</v>
      </c>
      <c r="BE41" s="46">
        <v>19.941879015899865</v>
      </c>
      <c r="BF41" s="46">
        <v>19.921565841733809</v>
      </c>
      <c r="BG41" s="46">
        <v>19.895533116865359</v>
      </c>
      <c r="BH41" s="46">
        <v>19.863306338671038</v>
      </c>
      <c r="BI41" s="46">
        <v>19.824392328161025</v>
      </c>
      <c r="BJ41" s="46">
        <v>19.778484239592437</v>
      </c>
      <c r="BK41" s="46">
        <v>19.725698885829289</v>
      </c>
      <c r="BL41" s="46">
        <v>19.666426078961145</v>
      </c>
      <c r="BM41" s="46"/>
      <c r="BN41" s="46"/>
      <c r="BO41" s="46"/>
      <c r="BP41" s="46"/>
      <c r="BQ41" s="46"/>
      <c r="BR41" s="46"/>
      <c r="BS41" s="46"/>
    </row>
    <row r="42" spans="1:71" ht="11.45" customHeight="1">
      <c r="A42" s="40" t="s">
        <v>11</v>
      </c>
      <c r="B42" s="49">
        <v>23.6</v>
      </c>
      <c r="C42" s="49">
        <v>23.5</v>
      </c>
      <c r="D42" s="49">
        <v>23.6</v>
      </c>
      <c r="E42" s="49">
        <v>23.6</v>
      </c>
      <c r="F42" s="49">
        <v>23.6</v>
      </c>
      <c r="G42" s="49">
        <v>23.7</v>
      </c>
      <c r="H42" s="49">
        <v>23.8</v>
      </c>
      <c r="I42" s="50">
        <v>24</v>
      </c>
      <c r="J42" s="49">
        <v>24.1</v>
      </c>
      <c r="K42" s="49">
        <v>24.3</v>
      </c>
      <c r="L42" s="49">
        <v>24.4</v>
      </c>
      <c r="M42" s="49">
        <v>24.5</v>
      </c>
      <c r="N42" s="49">
        <v>24.5</v>
      </c>
      <c r="O42" s="49">
        <v>24.5</v>
      </c>
      <c r="P42" s="49">
        <v>24.5</v>
      </c>
      <c r="Q42" s="49">
        <v>24.4</v>
      </c>
      <c r="R42" s="49">
        <v>24.3</v>
      </c>
      <c r="S42" s="49">
        <v>24.1</v>
      </c>
      <c r="T42" s="49">
        <v>23.8</v>
      </c>
      <c r="U42" s="49">
        <v>23.6</v>
      </c>
      <c r="V42" s="49">
        <v>23.2</v>
      </c>
      <c r="W42" s="50">
        <v>23</v>
      </c>
      <c r="X42" s="49">
        <v>22.8</v>
      </c>
      <c r="Y42" s="49">
        <v>22.6</v>
      </c>
      <c r="Z42" s="49">
        <v>22.4</v>
      </c>
      <c r="AA42" s="49">
        <v>22.3</v>
      </c>
      <c r="AB42" s="49">
        <v>22.1</v>
      </c>
      <c r="AC42" s="50">
        <v>22</v>
      </c>
      <c r="AD42" s="49">
        <v>21.8</v>
      </c>
      <c r="AE42" s="49">
        <v>21.6</v>
      </c>
      <c r="AF42" s="46">
        <v>21.523515701232775</v>
      </c>
      <c r="AG42" s="46">
        <v>21.445648906656167</v>
      </c>
      <c r="AH42" s="46">
        <v>21.371558377007126</v>
      </c>
      <c r="AI42" s="46">
        <v>21.297454084830122</v>
      </c>
      <c r="AJ42" s="46">
        <v>21.233531815160553</v>
      </c>
      <c r="AK42" s="46">
        <v>21.182622232413742</v>
      </c>
      <c r="AL42" s="46">
        <v>21.161380558528855</v>
      </c>
      <c r="AM42" s="46">
        <v>21.180774848615705</v>
      </c>
      <c r="AN42" s="46">
        <v>21.221124318627183</v>
      </c>
      <c r="AO42" s="46">
        <v>21.267435289354353</v>
      </c>
      <c r="AP42" s="46">
        <v>21.29512823519083</v>
      </c>
      <c r="AQ42" s="46">
        <v>21.283056664677865</v>
      </c>
      <c r="AR42" s="46">
        <v>21.24173187140439</v>
      </c>
      <c r="AS42" s="46">
        <v>21.196675729906268</v>
      </c>
      <c r="AT42" s="46">
        <v>21.144835994927718</v>
      </c>
      <c r="AU42" s="46">
        <v>21.088079301291067</v>
      </c>
      <c r="AV42" s="46">
        <v>21.006185849408112</v>
      </c>
      <c r="AW42" s="46">
        <v>20.938813264478348</v>
      </c>
      <c r="AX42" s="46">
        <v>20.862433334108999</v>
      </c>
      <c r="AY42" s="46">
        <v>20.732204299203261</v>
      </c>
      <c r="AZ42" s="46">
        <v>20.590595760751853</v>
      </c>
      <c r="BA42" s="46">
        <v>20.443744240151545</v>
      </c>
      <c r="BB42" s="46">
        <v>20.295973406894618</v>
      </c>
      <c r="BC42" s="46">
        <v>20.151271876831956</v>
      </c>
      <c r="BD42" s="46">
        <v>20.013272421813291</v>
      </c>
      <c r="BE42" s="46">
        <v>19.884979138978096</v>
      </c>
      <c r="BF42" s="46">
        <v>19.768720647894462</v>
      </c>
      <c r="BG42" s="46">
        <v>19.666143469886599</v>
      </c>
      <c r="BH42" s="46">
        <v>19.578203768586647</v>
      </c>
      <c r="BI42" s="46">
        <v>19.505026630084821</v>
      </c>
      <c r="BJ42" s="46">
        <v>19.446257702610367</v>
      </c>
      <c r="BK42" s="46">
        <v>19.401157443529762</v>
      </c>
      <c r="BL42" s="46">
        <v>19.368815018066748</v>
      </c>
    </row>
    <row r="43" spans="1:71" ht="11.45" customHeight="1">
      <c r="A43" s="40" t="s">
        <v>12</v>
      </c>
      <c r="B43" s="47">
        <v>21.5</v>
      </c>
      <c r="C43" s="47">
        <v>21.5</v>
      </c>
      <c r="D43" s="47">
        <v>21.6</v>
      </c>
      <c r="E43" s="47">
        <v>21.5</v>
      </c>
      <c r="F43" s="47">
        <v>21.4</v>
      </c>
      <c r="G43" s="47">
        <v>21.3</v>
      </c>
      <c r="H43" s="47">
        <v>21.1</v>
      </c>
      <c r="I43" s="47">
        <v>20.9</v>
      </c>
      <c r="J43" s="47">
        <v>20.7</v>
      </c>
      <c r="K43" s="47">
        <v>20.5</v>
      </c>
      <c r="L43" s="47">
        <v>20.3</v>
      </c>
      <c r="M43" s="48">
        <v>20</v>
      </c>
      <c r="N43" s="47">
        <v>19.7</v>
      </c>
      <c r="O43" s="47">
        <v>19.399999999999999</v>
      </c>
      <c r="P43" s="48">
        <v>19</v>
      </c>
      <c r="Q43" s="47">
        <v>18.8</v>
      </c>
      <c r="R43" s="47">
        <v>18.600000000000001</v>
      </c>
      <c r="S43" s="47">
        <v>18.399999999999999</v>
      </c>
      <c r="T43" s="47">
        <v>18.3</v>
      </c>
      <c r="U43" s="47">
        <v>18.2</v>
      </c>
      <c r="V43" s="47">
        <v>18.2</v>
      </c>
      <c r="W43" s="47">
        <v>18.3</v>
      </c>
      <c r="X43" s="47">
        <v>18.399999999999999</v>
      </c>
      <c r="Y43" s="47">
        <v>18.399999999999999</v>
      </c>
      <c r="Z43" s="47">
        <v>18.399999999999999</v>
      </c>
      <c r="AA43" s="47">
        <v>18.399999999999999</v>
      </c>
      <c r="AB43" s="47">
        <v>18.399999999999999</v>
      </c>
      <c r="AC43" s="47">
        <v>18.5</v>
      </c>
      <c r="AD43" s="47">
        <v>18.600000000000001</v>
      </c>
      <c r="AE43" s="47">
        <v>18.7</v>
      </c>
      <c r="AF43" s="46">
        <v>18.78937184413024</v>
      </c>
      <c r="AG43" s="46">
        <v>18.87123413442556</v>
      </c>
      <c r="AH43" s="46">
        <v>18.935349127176867</v>
      </c>
      <c r="AI43" s="46">
        <v>18.978776808463312</v>
      </c>
      <c r="AJ43" s="46">
        <v>19.02569967033396</v>
      </c>
      <c r="AK43" s="46">
        <v>19.069754305992372</v>
      </c>
      <c r="AL43" s="46">
        <v>19.107651536970312</v>
      </c>
      <c r="AM43" s="46">
        <v>19.137386550669351</v>
      </c>
      <c r="AN43" s="46">
        <v>19.146461218723939</v>
      </c>
      <c r="AO43" s="46">
        <v>19.128025297445699</v>
      </c>
      <c r="AP43" s="46">
        <v>19.077789620668671</v>
      </c>
      <c r="AQ43" s="46">
        <v>18.99653939715947</v>
      </c>
      <c r="AR43" s="46">
        <v>18.89494685548949</v>
      </c>
      <c r="AS43" s="46">
        <v>18.793207730321004</v>
      </c>
      <c r="AT43" s="46">
        <v>18.696858540310469</v>
      </c>
      <c r="AU43" s="46">
        <v>18.60796970899997</v>
      </c>
      <c r="AV43" s="46">
        <v>18.513110893201624</v>
      </c>
      <c r="AW43" s="46">
        <v>18.440204437294557</v>
      </c>
      <c r="AX43" s="46">
        <v>18.384352501432854</v>
      </c>
      <c r="AY43" s="46">
        <v>18.318593000671246</v>
      </c>
      <c r="AZ43" s="46">
        <v>18.262618558526906</v>
      </c>
      <c r="BA43" s="46">
        <v>18.219996617188787</v>
      </c>
      <c r="BB43" s="46">
        <v>18.190611031979895</v>
      </c>
      <c r="BC43" s="46">
        <v>18.1742590470439</v>
      </c>
      <c r="BD43" s="46">
        <v>18.170411450648661</v>
      </c>
      <c r="BE43" s="46">
        <v>18.178248107330358</v>
      </c>
      <c r="BF43" s="46">
        <v>18.196739400033234</v>
      </c>
      <c r="BG43" s="46">
        <v>18.22447258538477</v>
      </c>
      <c r="BH43" s="46">
        <v>18.259804282877194</v>
      </c>
      <c r="BI43" s="46">
        <v>18.300567524107716</v>
      </c>
      <c r="BJ43" s="46">
        <v>18.34476910733159</v>
      </c>
      <c r="BK43" s="46">
        <v>18.390257018177575</v>
      </c>
      <c r="BL43" s="46">
        <v>18.435031295373729</v>
      </c>
    </row>
    <row r="44" spans="1:71" ht="11.45" customHeight="1">
      <c r="A44" s="40" t="s">
        <v>77</v>
      </c>
      <c r="B44" s="26">
        <v>33.687834948490824</v>
      </c>
      <c r="C44" s="26">
        <v>33.063070516532918</v>
      </c>
      <c r="D44" s="26">
        <v>32.467319815517286</v>
      </c>
      <c r="E44" s="26">
        <v>31.851691825767602</v>
      </c>
      <c r="F44" s="26">
        <v>31.245991019884539</v>
      </c>
      <c r="G44" s="26">
        <v>30.542287900778472</v>
      </c>
      <c r="H44" s="26">
        <v>29.837284258681645</v>
      </c>
      <c r="I44" s="26">
        <v>29.11773715919534</v>
      </c>
      <c r="J44" s="26">
        <v>28.628860021608585</v>
      </c>
      <c r="K44" s="26">
        <v>28.235933946405613</v>
      </c>
      <c r="L44" s="26">
        <v>27.729933717160964</v>
      </c>
      <c r="M44" s="26">
        <v>27.309882113917176</v>
      </c>
      <c r="N44" s="26">
        <v>26.865944513003331</v>
      </c>
      <c r="O44" s="26">
        <v>26.955920715257182</v>
      </c>
      <c r="P44" s="26">
        <v>27.147394891251601</v>
      </c>
      <c r="Q44" s="26">
        <v>27.379906911390176</v>
      </c>
      <c r="R44" s="26">
        <v>27.491311285492582</v>
      </c>
      <c r="S44" s="26">
        <v>27.635674946121863</v>
      </c>
      <c r="T44" s="26">
        <v>27.700608923657011</v>
      </c>
      <c r="U44" s="26">
        <v>27.728505618461273</v>
      </c>
      <c r="V44" s="26">
        <v>27.684628183796239</v>
      </c>
      <c r="W44" s="26">
        <v>27.569837117056288</v>
      </c>
      <c r="X44" s="26">
        <v>27.437693570849532</v>
      </c>
      <c r="Y44" s="26">
        <v>27.277938135888146</v>
      </c>
      <c r="Z44" s="26">
        <v>26.975899969748916</v>
      </c>
      <c r="AA44" s="26">
        <v>26.662557903735664</v>
      </c>
      <c r="AB44" s="26">
        <v>26.33850276863657</v>
      </c>
      <c r="AC44" s="26">
        <v>26.082175925925927</v>
      </c>
      <c r="AD44" s="26">
        <v>25.770599818236896</v>
      </c>
      <c r="AE44" s="26">
        <v>25.450253703325092</v>
      </c>
      <c r="AF44" s="46">
        <v>25.050887737875716</v>
      </c>
      <c r="AG44" s="46">
        <v>24.645905222478945</v>
      </c>
      <c r="AH44" s="46">
        <v>24.191595692858073</v>
      </c>
      <c r="AI44" s="46">
        <v>23.677434084839284</v>
      </c>
      <c r="AJ44" s="46">
        <v>23.141386160093198</v>
      </c>
      <c r="AK44" s="46">
        <v>22.591380968056253</v>
      </c>
      <c r="AL44" s="46">
        <v>22.06532028857308</v>
      </c>
      <c r="AM44" s="46">
        <v>21.557404726386327</v>
      </c>
      <c r="AN44" s="46">
        <v>21.084011732770538</v>
      </c>
      <c r="AO44" s="46">
        <v>20.637703440893109</v>
      </c>
      <c r="AP44" s="46">
        <v>20.224198750836816</v>
      </c>
      <c r="AQ44" s="46">
        <v>19.851241162645529</v>
      </c>
      <c r="AR44" s="46">
        <v>19.52425878815745</v>
      </c>
      <c r="AS44" s="46">
        <v>19.238805205210468</v>
      </c>
      <c r="AT44" s="46">
        <v>18.978577871245236</v>
      </c>
      <c r="AU44" s="46">
        <v>18.747293239649029</v>
      </c>
      <c r="AV44" s="46">
        <v>18.563325721240737</v>
      </c>
      <c r="AW44" s="46">
        <v>18.365754466221563</v>
      </c>
      <c r="AX44" s="46">
        <v>18.175387369776889</v>
      </c>
      <c r="AY44" s="46">
        <v>18.028818773525806</v>
      </c>
      <c r="AZ44" s="46">
        <v>17.897575334393984</v>
      </c>
      <c r="BA44" s="46">
        <v>17.779880194038828</v>
      </c>
      <c r="BB44" s="46">
        <v>17.67669496164504</v>
      </c>
      <c r="BC44" s="46">
        <v>17.584580517504438</v>
      </c>
      <c r="BD44" s="46">
        <v>17.49777862974187</v>
      </c>
      <c r="BE44" s="46">
        <v>17.412429929046365</v>
      </c>
      <c r="BF44" s="46">
        <v>17.327255685139782</v>
      </c>
      <c r="BG44" s="46">
        <v>17.241798476728302</v>
      </c>
      <c r="BH44" s="46">
        <v>17.156314618533518</v>
      </c>
      <c r="BI44" s="46">
        <v>17.068441792063613</v>
      </c>
      <c r="BJ44" s="46">
        <v>16.976677902013034</v>
      </c>
      <c r="BK44" s="46">
        <v>16.881668039779232</v>
      </c>
      <c r="BL44" s="46">
        <v>16.784032937197644</v>
      </c>
    </row>
    <row r="45" spans="1:71" ht="11.45" customHeight="1">
      <c r="A45" s="40" t="s">
        <v>13</v>
      </c>
      <c r="B45" s="51">
        <v>24.3</v>
      </c>
      <c r="C45" s="51">
        <v>23.7</v>
      </c>
      <c r="D45" s="51">
        <v>23.1</v>
      </c>
      <c r="E45" s="51">
        <v>22.6</v>
      </c>
      <c r="F45" s="52">
        <v>22</v>
      </c>
      <c r="G45" s="51">
        <v>21.4</v>
      </c>
      <c r="H45" s="51">
        <v>20.8</v>
      </c>
      <c r="I45" s="51">
        <v>22.1</v>
      </c>
      <c r="J45" s="51">
        <v>21.6</v>
      </c>
      <c r="K45" s="51">
        <v>21.2</v>
      </c>
      <c r="L45" s="51">
        <v>20.9</v>
      </c>
      <c r="M45" s="51">
        <v>20.6</v>
      </c>
      <c r="N45" s="51">
        <v>20.399999999999999</v>
      </c>
      <c r="O45" s="51">
        <v>20.2</v>
      </c>
      <c r="P45" s="51">
        <v>20.100000000000001</v>
      </c>
      <c r="Q45" s="51">
        <v>19.899999999999999</v>
      </c>
      <c r="R45" s="51">
        <v>19.8</v>
      </c>
      <c r="S45" s="51">
        <v>19.7</v>
      </c>
      <c r="T45" s="51">
        <v>19.600000000000001</v>
      </c>
      <c r="U45" s="51">
        <v>19.600000000000001</v>
      </c>
      <c r="V45" s="51">
        <v>19.5</v>
      </c>
      <c r="W45" s="51">
        <v>19.399999999999999</v>
      </c>
      <c r="X45" s="51">
        <v>19.399999999999999</v>
      </c>
      <c r="Y45" s="51">
        <v>19.399999999999999</v>
      </c>
      <c r="Z45" s="51">
        <v>19.399999999999999</v>
      </c>
      <c r="AA45" s="51">
        <v>19.399999999999999</v>
      </c>
      <c r="AB45" s="51">
        <v>19.3</v>
      </c>
      <c r="AC45" s="51">
        <v>18.7</v>
      </c>
      <c r="AD45" s="51">
        <v>18.5</v>
      </c>
      <c r="AE45" s="51">
        <v>18.3</v>
      </c>
      <c r="AF45" s="46">
        <v>18.156297626143488</v>
      </c>
      <c r="AG45" s="46">
        <v>17.989072961025048</v>
      </c>
      <c r="AH45" s="46">
        <v>17.803513180564966</v>
      </c>
      <c r="AI45" s="46">
        <v>17.588150387808302</v>
      </c>
      <c r="AJ45" s="46">
        <v>17.347889638570411</v>
      </c>
      <c r="AK45" s="46">
        <v>17.119897917447819</v>
      </c>
      <c r="AL45" s="46">
        <v>16.935165475195337</v>
      </c>
      <c r="AM45" s="46">
        <v>16.790951108339055</v>
      </c>
      <c r="AN45" s="46">
        <v>16.684529379954032</v>
      </c>
      <c r="AO45" s="46">
        <v>16.606989583658009</v>
      </c>
      <c r="AP45" s="46">
        <v>16.534158570056118</v>
      </c>
      <c r="AQ45" s="46">
        <v>16.46557769677214</v>
      </c>
      <c r="AR45" s="46">
        <v>16.41662455278421</v>
      </c>
      <c r="AS45" s="46">
        <v>16.387953407427386</v>
      </c>
      <c r="AT45" s="46">
        <v>16.372475753072212</v>
      </c>
      <c r="AU45" s="46">
        <v>16.357715389754642</v>
      </c>
      <c r="AV45" s="46">
        <v>16.328980758681158</v>
      </c>
      <c r="AW45" s="46">
        <v>16.335633734346413</v>
      </c>
      <c r="AX45" s="46">
        <v>16.3665873672191</v>
      </c>
      <c r="AY45" s="46">
        <v>16.384684891951711</v>
      </c>
      <c r="AZ45" s="46">
        <v>16.409644988324441</v>
      </c>
      <c r="BA45" s="46">
        <v>16.439374181030029</v>
      </c>
      <c r="BB45" s="46">
        <v>16.471791211093898</v>
      </c>
      <c r="BC45" s="46">
        <v>16.505705705607003</v>
      </c>
      <c r="BD45" s="46">
        <v>16.539235341080161</v>
      </c>
      <c r="BE45" s="46">
        <v>16.570832783563542</v>
      </c>
      <c r="BF45" s="46">
        <v>16.599565811120573</v>
      </c>
      <c r="BG45" s="46">
        <v>16.624541407185877</v>
      </c>
      <c r="BH45" s="46">
        <v>16.64558460454187</v>
      </c>
      <c r="BI45" s="46">
        <v>16.661871737965487</v>
      </c>
      <c r="BJ45" s="46">
        <v>16.672709424597659</v>
      </c>
      <c r="BK45" s="46">
        <v>16.677980962349078</v>
      </c>
      <c r="BL45" s="46">
        <v>16.677520819316211</v>
      </c>
    </row>
    <row r="46" spans="1:71" ht="11.45" customHeight="1">
      <c r="A46" s="40" t="s">
        <v>54</v>
      </c>
      <c r="B46" s="53">
        <v>25.1</v>
      </c>
      <c r="C46" s="53">
        <v>24.3</v>
      </c>
      <c r="D46" s="53">
        <v>23.5</v>
      </c>
      <c r="E46" s="53">
        <v>22.8</v>
      </c>
      <c r="F46" s="53">
        <v>22.1</v>
      </c>
      <c r="G46" s="53">
        <v>21.5</v>
      </c>
      <c r="H46" s="53">
        <v>20.9</v>
      </c>
      <c r="I46" s="53">
        <v>20.5</v>
      </c>
      <c r="J46" s="53">
        <v>20.2</v>
      </c>
      <c r="K46" s="54">
        <v>20</v>
      </c>
      <c r="L46" s="53">
        <v>19.8</v>
      </c>
      <c r="M46" s="53">
        <v>19.7</v>
      </c>
      <c r="N46" s="53">
        <v>19.7</v>
      </c>
      <c r="O46" s="53">
        <v>19.7</v>
      </c>
      <c r="P46" s="53">
        <v>19.8</v>
      </c>
      <c r="Q46" s="53">
        <v>19.8</v>
      </c>
      <c r="R46" s="53">
        <v>19.8</v>
      </c>
      <c r="S46" s="53">
        <v>19.8</v>
      </c>
      <c r="T46" s="53">
        <v>19.8</v>
      </c>
      <c r="U46" s="53">
        <v>19.8</v>
      </c>
      <c r="V46" s="53">
        <v>19.8</v>
      </c>
      <c r="W46" s="53">
        <v>19.8</v>
      </c>
      <c r="X46" s="53">
        <v>19.8</v>
      </c>
      <c r="Y46" s="53">
        <v>19.7</v>
      </c>
      <c r="Z46" s="53">
        <v>19.600000000000001</v>
      </c>
      <c r="AA46" s="53">
        <v>19.5</v>
      </c>
      <c r="AB46" s="53">
        <v>19.3</v>
      </c>
      <c r="AC46" s="53">
        <v>19.100000000000001</v>
      </c>
      <c r="AD46" s="53">
        <v>18.899999999999999</v>
      </c>
      <c r="AE46" s="53">
        <v>18.7</v>
      </c>
      <c r="AF46" s="46">
        <v>18.408834957083759</v>
      </c>
      <c r="AG46" s="46">
        <v>18.098210019556685</v>
      </c>
      <c r="AH46" s="46">
        <v>17.772055232571621</v>
      </c>
      <c r="AI46" s="46">
        <v>17.426942283577052</v>
      </c>
      <c r="AJ46" s="46">
        <v>17.095714233195199</v>
      </c>
      <c r="AK46" s="46">
        <v>16.805301900161684</v>
      </c>
      <c r="AL46" s="46">
        <v>16.534149189013686</v>
      </c>
      <c r="AM46" s="46">
        <v>16.290279199073364</v>
      </c>
      <c r="AN46" s="46">
        <v>16.092833010626709</v>
      </c>
      <c r="AO46" s="46">
        <v>15.919667250442391</v>
      </c>
      <c r="AP46" s="46">
        <v>15.753689945970098</v>
      </c>
      <c r="AQ46" s="46">
        <v>15.610473081815325</v>
      </c>
      <c r="AR46" s="46">
        <v>15.50472748883583</v>
      </c>
      <c r="AS46" s="46">
        <v>15.44885846768344</v>
      </c>
      <c r="AT46" s="46">
        <v>15.435819561414259</v>
      </c>
      <c r="AU46" s="46">
        <v>15.459218859273651</v>
      </c>
      <c r="AV46" s="46">
        <v>15.506195787560838</v>
      </c>
      <c r="AW46" s="46">
        <v>15.56533844750599</v>
      </c>
      <c r="AX46" s="46">
        <v>15.634242491141006</v>
      </c>
      <c r="AY46" s="46">
        <v>15.703931323903181</v>
      </c>
      <c r="AZ46" s="46">
        <v>15.771269712635412</v>
      </c>
      <c r="BA46" s="46">
        <v>15.83445974827735</v>
      </c>
      <c r="BB46" s="46">
        <v>15.891192918086052</v>
      </c>
      <c r="BC46" s="46">
        <v>15.939707482769389</v>
      </c>
      <c r="BD46" s="46">
        <v>15.978675808491953</v>
      </c>
      <c r="BE46" s="46">
        <v>16.006989948787169</v>
      </c>
      <c r="BF46" s="46">
        <v>16.023870820922614</v>
      </c>
      <c r="BG46" s="46">
        <v>16.029014406932067</v>
      </c>
      <c r="BH46" s="46">
        <v>16.022512310923464</v>
      </c>
      <c r="BI46" s="46">
        <v>16.004732121264428</v>
      </c>
      <c r="BJ46" s="46">
        <v>15.976423078091837</v>
      </c>
      <c r="BK46" s="46">
        <v>15.938803969944569</v>
      </c>
      <c r="BL46" s="46">
        <v>15.893529843663618</v>
      </c>
    </row>
    <row r="47" spans="1:71" ht="11.45" customHeight="1">
      <c r="A47" s="40" t="s">
        <v>14</v>
      </c>
      <c r="B47" s="51">
        <v>26.4</v>
      </c>
      <c r="C47" s="51">
        <v>26.3</v>
      </c>
      <c r="D47" s="51">
        <v>26.2</v>
      </c>
      <c r="E47" s="52">
        <v>26</v>
      </c>
      <c r="F47" s="51">
        <v>25.9</v>
      </c>
      <c r="G47" s="51">
        <v>25.8</v>
      </c>
      <c r="H47" s="51">
        <v>25.7</v>
      </c>
      <c r="I47" s="51">
        <v>25.5</v>
      </c>
      <c r="J47" s="51">
        <v>25.4</v>
      </c>
      <c r="K47" s="51">
        <v>25.4</v>
      </c>
      <c r="L47" s="51">
        <v>25.3</v>
      </c>
      <c r="M47" s="51">
        <v>25.1</v>
      </c>
      <c r="N47" s="52">
        <v>25</v>
      </c>
      <c r="O47" s="51">
        <v>24.9</v>
      </c>
      <c r="P47" s="51">
        <v>24.8</v>
      </c>
      <c r="Q47" s="51">
        <v>24.8</v>
      </c>
      <c r="R47" s="51">
        <v>24.7</v>
      </c>
      <c r="S47" s="51">
        <v>24.6</v>
      </c>
      <c r="T47" s="51">
        <v>24.5</v>
      </c>
      <c r="U47" s="51">
        <v>24.6</v>
      </c>
      <c r="V47" s="51">
        <v>24.6</v>
      </c>
      <c r="W47" s="51">
        <v>24.6</v>
      </c>
      <c r="X47" s="51">
        <v>24.4</v>
      </c>
      <c r="Y47" s="51">
        <v>24.4</v>
      </c>
      <c r="Z47" s="51">
        <v>24.2</v>
      </c>
      <c r="AA47" s="52">
        <v>24</v>
      </c>
      <c r="AB47" s="51">
        <v>23.8</v>
      </c>
      <c r="AC47" s="51">
        <v>23.6</v>
      </c>
      <c r="AD47" s="51">
        <v>23.4</v>
      </c>
      <c r="AE47" s="51">
        <v>23.2</v>
      </c>
      <c r="AF47" s="46">
        <v>23.017987768681738</v>
      </c>
      <c r="AG47" s="46">
        <v>22.821549508211678</v>
      </c>
      <c r="AH47" s="46">
        <v>22.624131257578082</v>
      </c>
      <c r="AI47" s="46">
        <v>22.43477217351202</v>
      </c>
      <c r="AJ47" s="46">
        <v>22.247510968007003</v>
      </c>
      <c r="AK47" s="46">
        <v>22.059239780992488</v>
      </c>
      <c r="AL47" s="46">
        <v>21.882733878378414</v>
      </c>
      <c r="AM47" s="46">
        <v>21.726731517572684</v>
      </c>
      <c r="AN47" s="46">
        <v>21.586316317741026</v>
      </c>
      <c r="AO47" s="46">
        <v>21.463209996045197</v>
      </c>
      <c r="AP47" s="46">
        <v>21.3643412401257</v>
      </c>
      <c r="AQ47" s="46">
        <v>21.299141009120074</v>
      </c>
      <c r="AR47" s="46">
        <v>21.263947968786372</v>
      </c>
      <c r="AS47" s="46">
        <v>21.254601929652917</v>
      </c>
      <c r="AT47" s="46">
        <v>21.260883373079427</v>
      </c>
      <c r="AU47" s="46">
        <v>21.283258694638977</v>
      </c>
      <c r="AV47" s="46">
        <v>21.312882574472962</v>
      </c>
      <c r="AW47" s="46">
        <v>21.303781171493146</v>
      </c>
      <c r="AX47" s="46">
        <v>21.270864765969574</v>
      </c>
      <c r="AY47" s="46">
        <v>21.248316189343914</v>
      </c>
      <c r="AZ47" s="46">
        <v>21.224162409076431</v>
      </c>
      <c r="BA47" s="46">
        <v>21.197065985279249</v>
      </c>
      <c r="BB47" s="46">
        <v>21.165313991782948</v>
      </c>
      <c r="BC47" s="46">
        <v>21.1272548530556</v>
      </c>
      <c r="BD47" s="46">
        <v>21.08191188068356</v>
      </c>
      <c r="BE47" s="46">
        <v>21.029349600277545</v>
      </c>
      <c r="BF47" s="46">
        <v>20.969530926687415</v>
      </c>
      <c r="BG47" s="46">
        <v>20.902764429071507</v>
      </c>
      <c r="BH47" s="46">
        <v>20.829775576149654</v>
      </c>
      <c r="BI47" s="46">
        <v>20.75144798839484</v>
      </c>
      <c r="BJ47" s="46">
        <v>20.668807015479981</v>
      </c>
      <c r="BK47" s="46">
        <v>20.583084116202304</v>
      </c>
      <c r="BL47" s="46">
        <v>20.49578047509981</v>
      </c>
    </row>
    <row r="48" spans="1:71" ht="11.45" customHeight="1">
      <c r="A48" s="40" t="s">
        <v>15</v>
      </c>
      <c r="B48" s="53">
        <v>21.2</v>
      </c>
      <c r="C48" s="53">
        <v>20.8</v>
      </c>
      <c r="D48" s="53">
        <v>20.399999999999999</v>
      </c>
      <c r="E48" s="53">
        <v>20.100000000000001</v>
      </c>
      <c r="F48" s="53">
        <v>19.899999999999999</v>
      </c>
      <c r="G48" s="53">
        <v>19.7</v>
      </c>
      <c r="H48" s="53">
        <v>19.5</v>
      </c>
      <c r="I48" s="53">
        <v>19.399999999999999</v>
      </c>
      <c r="J48" s="53">
        <v>19.3</v>
      </c>
      <c r="K48" s="53">
        <v>19.100000000000001</v>
      </c>
      <c r="L48" s="54">
        <v>19</v>
      </c>
      <c r="M48" s="54">
        <v>19</v>
      </c>
      <c r="N48" s="53">
        <v>19.100000000000001</v>
      </c>
      <c r="O48" s="53">
        <v>19.100000000000001</v>
      </c>
      <c r="P48" s="54">
        <v>19</v>
      </c>
      <c r="Q48" s="54">
        <v>19</v>
      </c>
      <c r="R48" s="53">
        <v>18.899999999999999</v>
      </c>
      <c r="S48" s="53">
        <v>18.899999999999999</v>
      </c>
      <c r="T48" s="53">
        <v>18.7</v>
      </c>
      <c r="U48" s="53">
        <v>18.600000000000001</v>
      </c>
      <c r="V48" s="53">
        <v>18.5</v>
      </c>
      <c r="W48" s="53">
        <v>18.399999999999999</v>
      </c>
      <c r="X48" s="53">
        <v>18.3</v>
      </c>
      <c r="Y48" s="53">
        <v>18.2</v>
      </c>
      <c r="Z48" s="54">
        <v>18</v>
      </c>
      <c r="AA48" s="53">
        <v>17.8</v>
      </c>
      <c r="AB48" s="53">
        <v>17.7</v>
      </c>
      <c r="AC48" s="53">
        <v>17.5</v>
      </c>
      <c r="AD48" s="53">
        <v>17.399999999999999</v>
      </c>
      <c r="AE48" s="53">
        <v>17.100000000000001</v>
      </c>
      <c r="AF48" s="46">
        <v>16.847419912884916</v>
      </c>
      <c r="AG48" s="46">
        <v>16.595901120036743</v>
      </c>
      <c r="AH48" s="46">
        <v>16.342989800933786</v>
      </c>
      <c r="AI48" s="46">
        <v>16.091184995397285</v>
      </c>
      <c r="AJ48" s="46">
        <v>15.84561234648595</v>
      </c>
      <c r="AK48" s="46">
        <v>15.615038324418961</v>
      </c>
      <c r="AL48" s="46">
        <v>15.407489658111515</v>
      </c>
      <c r="AM48" s="46">
        <v>15.223651407716325</v>
      </c>
      <c r="AN48" s="46">
        <v>15.069091699191425</v>
      </c>
      <c r="AO48" s="46">
        <v>14.942727180730209</v>
      </c>
      <c r="AP48" s="46">
        <v>14.83773196378138</v>
      </c>
      <c r="AQ48" s="46">
        <v>14.75702741540465</v>
      </c>
      <c r="AR48" s="46">
        <v>14.699326747829815</v>
      </c>
      <c r="AS48" s="46">
        <v>14.670195718350676</v>
      </c>
      <c r="AT48" s="46">
        <v>14.672994136049098</v>
      </c>
      <c r="AU48" s="46">
        <v>14.703959390733743</v>
      </c>
      <c r="AV48" s="46">
        <v>14.751012728488661</v>
      </c>
      <c r="AW48" s="46">
        <v>14.806558221152542</v>
      </c>
      <c r="AX48" s="46">
        <v>14.869883109295351</v>
      </c>
      <c r="AY48" s="46">
        <v>14.933609409392496</v>
      </c>
      <c r="AZ48" s="46">
        <v>14.99290543569213</v>
      </c>
      <c r="BA48" s="46">
        <v>15.047092565674113</v>
      </c>
      <c r="BB48" s="46">
        <v>15.094757590764992</v>
      </c>
      <c r="BC48" s="46">
        <v>15.134590226987207</v>
      </c>
      <c r="BD48" s="46">
        <v>15.165602844282404</v>
      </c>
      <c r="BE48" s="46">
        <v>15.187258448687537</v>
      </c>
      <c r="BF48" s="46">
        <v>15.199226652661366</v>
      </c>
      <c r="BG48" s="46">
        <v>15.20162818023276</v>
      </c>
      <c r="BH48" s="46">
        <v>15.195032762016673</v>
      </c>
      <c r="BI48" s="46">
        <v>15.179873980991225</v>
      </c>
      <c r="BJ48" s="46">
        <v>15.156902998765204</v>
      </c>
      <c r="BK48" s="46">
        <v>15.1273163639367</v>
      </c>
      <c r="BL48" s="46">
        <v>15.092525311210878</v>
      </c>
    </row>
    <row r="49" spans="1:64" ht="11.45" customHeight="1">
      <c r="A49" s="40" t="s">
        <v>16</v>
      </c>
      <c r="B49" s="51">
        <v>23.8</v>
      </c>
      <c r="C49" s="51">
        <v>23.9</v>
      </c>
      <c r="D49" s="51">
        <v>24.1</v>
      </c>
      <c r="E49" s="51">
        <v>24.2</v>
      </c>
      <c r="F49" s="51">
        <v>24.3</v>
      </c>
      <c r="G49" s="51">
        <v>24.4</v>
      </c>
      <c r="H49" s="51">
        <v>24.6</v>
      </c>
      <c r="I49" s="51">
        <v>24.5</v>
      </c>
      <c r="J49" s="51">
        <v>24.5</v>
      </c>
      <c r="K49" s="51">
        <v>24.4</v>
      </c>
      <c r="L49" s="51">
        <v>24.3</v>
      </c>
      <c r="M49" s="51">
        <v>24.3</v>
      </c>
      <c r="N49" s="51">
        <v>24.2</v>
      </c>
      <c r="O49" s="51">
        <v>24.1</v>
      </c>
      <c r="P49" s="51">
        <v>23.9</v>
      </c>
      <c r="Q49" s="51">
        <v>23.7</v>
      </c>
      <c r="R49" s="51">
        <v>23.5</v>
      </c>
      <c r="S49" s="51">
        <v>23.2</v>
      </c>
      <c r="T49" s="52">
        <v>23</v>
      </c>
      <c r="U49" s="51">
        <v>22.7</v>
      </c>
      <c r="V49" s="51">
        <v>22.4</v>
      </c>
      <c r="W49" s="51">
        <v>22.2</v>
      </c>
      <c r="X49" s="51">
        <v>21.9</v>
      </c>
      <c r="Y49" s="51">
        <v>21.6</v>
      </c>
      <c r="Z49" s="51">
        <v>21.5</v>
      </c>
      <c r="AA49" s="51">
        <v>21.3</v>
      </c>
      <c r="AB49" s="51">
        <v>21.2</v>
      </c>
      <c r="AC49" s="51">
        <v>21.1</v>
      </c>
      <c r="AD49" s="52">
        <v>21</v>
      </c>
      <c r="AE49" s="52">
        <v>21</v>
      </c>
      <c r="AF49" s="46">
        <v>20.946531194757952</v>
      </c>
      <c r="AG49" s="46">
        <v>20.891995715757275</v>
      </c>
      <c r="AH49" s="46">
        <v>20.834969092264316</v>
      </c>
      <c r="AI49" s="46">
        <v>20.774931983999473</v>
      </c>
      <c r="AJ49" s="46">
        <v>20.71647739801432</v>
      </c>
      <c r="AK49" s="46">
        <v>20.651628919106457</v>
      </c>
      <c r="AL49" s="46">
        <v>20.592544814992955</v>
      </c>
      <c r="AM49" s="46">
        <v>20.536775493107058</v>
      </c>
      <c r="AN49" s="46">
        <v>20.461332353702588</v>
      </c>
      <c r="AO49" s="46">
        <v>20.374937254091229</v>
      </c>
      <c r="AP49" s="46">
        <v>20.293620323012348</v>
      </c>
      <c r="AQ49" s="46">
        <v>20.221512052053349</v>
      </c>
      <c r="AR49" s="46">
        <v>20.14721815339162</v>
      </c>
      <c r="AS49" s="46">
        <v>20.072196100422737</v>
      </c>
      <c r="AT49" s="46">
        <v>20.001378879569806</v>
      </c>
      <c r="AU49" s="46">
        <v>19.93287727229</v>
      </c>
      <c r="AV49" s="46">
        <v>19.8571149100094</v>
      </c>
      <c r="AW49" s="46">
        <v>19.775760283768719</v>
      </c>
      <c r="AX49" s="46">
        <v>19.67849866251769</v>
      </c>
      <c r="AY49" s="46">
        <v>19.562599573440849</v>
      </c>
      <c r="AZ49" s="46">
        <v>19.444683839735553</v>
      </c>
      <c r="BA49" s="46">
        <v>19.327422705751502</v>
      </c>
      <c r="BB49" s="46">
        <v>19.212277682123833</v>
      </c>
      <c r="BC49" s="46">
        <v>19.100414174621427</v>
      </c>
      <c r="BD49" s="46">
        <v>18.992445264880288</v>
      </c>
      <c r="BE49" s="46">
        <v>18.889617483378466</v>
      </c>
      <c r="BF49" s="46">
        <v>18.793396638358828</v>
      </c>
      <c r="BG49" s="46">
        <v>18.704909663299695</v>
      </c>
      <c r="BH49" s="46">
        <v>18.624990753860345</v>
      </c>
      <c r="BI49" s="46">
        <v>18.553635433076948</v>
      </c>
      <c r="BJ49" s="46">
        <v>18.491009953685484</v>
      </c>
      <c r="BK49" s="46">
        <v>18.436460111364269</v>
      </c>
      <c r="BL49" s="46">
        <v>18.38919710090272</v>
      </c>
    </row>
    <row r="50" spans="1:64" ht="11.45" customHeight="1">
      <c r="A50" s="40" t="s">
        <v>17</v>
      </c>
      <c r="B50" s="55">
        <v>24.4</v>
      </c>
      <c r="C50" s="55">
        <v>24.3</v>
      </c>
      <c r="D50" s="55">
        <v>24.3</v>
      </c>
      <c r="E50" s="55">
        <v>24.3</v>
      </c>
      <c r="F50" s="55">
        <v>24.4</v>
      </c>
      <c r="G50" s="55">
        <v>24.4</v>
      </c>
      <c r="H50" s="55">
        <v>24.4</v>
      </c>
      <c r="I50" s="55">
        <v>24.5</v>
      </c>
      <c r="J50" s="55">
        <v>24.5</v>
      </c>
      <c r="K50" s="55">
        <v>24.5</v>
      </c>
      <c r="L50" s="55">
        <v>24.5</v>
      </c>
      <c r="M50" s="55">
        <v>24.3</v>
      </c>
      <c r="N50" s="55">
        <v>24.2</v>
      </c>
      <c r="O50" s="56">
        <v>24</v>
      </c>
      <c r="P50" s="55">
        <v>23.9</v>
      </c>
      <c r="Q50" s="55">
        <v>23.7</v>
      </c>
      <c r="R50" s="55">
        <v>23.5</v>
      </c>
      <c r="S50" s="55">
        <v>23.3</v>
      </c>
      <c r="T50" s="55">
        <v>23.1</v>
      </c>
      <c r="U50" s="55">
        <v>22.9</v>
      </c>
      <c r="V50" s="55">
        <v>22.7</v>
      </c>
      <c r="W50" s="55">
        <v>22.5</v>
      </c>
      <c r="X50" s="55">
        <v>22.3</v>
      </c>
      <c r="Y50" s="55">
        <v>22.2</v>
      </c>
      <c r="Z50" s="55">
        <v>21.9</v>
      </c>
      <c r="AA50" s="55">
        <v>21.7</v>
      </c>
      <c r="AB50" s="55">
        <v>21.4</v>
      </c>
      <c r="AC50" s="55">
        <v>21.2</v>
      </c>
      <c r="AD50" s="55">
        <v>21.1</v>
      </c>
      <c r="AE50" s="55">
        <v>20.8</v>
      </c>
      <c r="AF50" s="46">
        <v>20.660768688855836</v>
      </c>
      <c r="AG50" s="46">
        <v>20.549091386993855</v>
      </c>
      <c r="AH50" s="46">
        <v>20.458801125572339</v>
      </c>
      <c r="AI50" s="46">
        <v>20.376824265719637</v>
      </c>
      <c r="AJ50" s="46">
        <v>20.29625957938654</v>
      </c>
      <c r="AK50" s="46">
        <v>20.225129771173687</v>
      </c>
      <c r="AL50" s="46">
        <v>20.172512489906094</v>
      </c>
      <c r="AM50" s="46">
        <v>20.144873494567609</v>
      </c>
      <c r="AN50" s="46">
        <v>20.139957314096637</v>
      </c>
      <c r="AO50" s="46">
        <v>20.136489246179881</v>
      </c>
      <c r="AP50" s="46">
        <v>20.132726264198528</v>
      </c>
      <c r="AQ50" s="46">
        <v>20.134553765695113</v>
      </c>
      <c r="AR50" s="46">
        <v>20.137423635221321</v>
      </c>
      <c r="AS50" s="46">
        <v>20.147308747732541</v>
      </c>
      <c r="AT50" s="46">
        <v>20.154921368163553</v>
      </c>
      <c r="AU50" s="46">
        <v>20.160119567721924</v>
      </c>
      <c r="AV50" s="46">
        <v>20.135739198576122</v>
      </c>
      <c r="AW50" s="46">
        <v>20.109938696770111</v>
      </c>
      <c r="AX50" s="46">
        <v>20.090411169906542</v>
      </c>
      <c r="AY50" s="46">
        <v>20.04026586458362</v>
      </c>
      <c r="AZ50" s="46">
        <v>19.976502392202629</v>
      </c>
      <c r="BA50" s="46">
        <v>19.902169608887643</v>
      </c>
      <c r="BB50" s="46">
        <v>19.818815184818664</v>
      </c>
      <c r="BC50" s="46">
        <v>19.728078729134662</v>
      </c>
      <c r="BD50" s="46">
        <v>19.63162627016214</v>
      </c>
      <c r="BE50" s="46">
        <v>19.53124169984385</v>
      </c>
      <c r="BF50" s="46">
        <v>19.429217889773145</v>
      </c>
      <c r="BG50" s="46">
        <v>19.327922207570698</v>
      </c>
      <c r="BH50" s="46">
        <v>19.229753927756409</v>
      </c>
      <c r="BI50" s="46">
        <v>19.137040533975526</v>
      </c>
      <c r="BJ50" s="46">
        <v>19.051948056306049</v>
      </c>
      <c r="BK50" s="46">
        <v>18.976059336233046</v>
      </c>
      <c r="BL50" s="46">
        <v>18.910177585087961</v>
      </c>
    </row>
    <row r="51" spans="1:64" ht="11.45" customHeight="1">
      <c r="A51" s="40" t="s">
        <v>18</v>
      </c>
      <c r="B51" s="57">
        <v>23.6</v>
      </c>
      <c r="C51" s="57">
        <v>23.5</v>
      </c>
      <c r="D51" s="57">
        <v>23.5</v>
      </c>
      <c r="E51" s="57">
        <v>23.4</v>
      </c>
      <c r="F51" s="57">
        <v>23.3</v>
      </c>
      <c r="G51" s="57">
        <v>23.2</v>
      </c>
      <c r="H51" s="58">
        <v>23</v>
      </c>
      <c r="I51" s="57">
        <v>22.7</v>
      </c>
      <c r="J51" s="57">
        <v>22.5</v>
      </c>
      <c r="K51" s="57">
        <v>22.3</v>
      </c>
      <c r="L51" s="57">
        <v>22.1</v>
      </c>
      <c r="M51" s="57">
        <v>21.9</v>
      </c>
      <c r="N51" s="57">
        <v>21.6</v>
      </c>
      <c r="O51" s="57">
        <v>21.4</v>
      </c>
      <c r="P51" s="57">
        <v>21.2</v>
      </c>
      <c r="Q51" s="57">
        <v>20.9</v>
      </c>
      <c r="R51" s="57">
        <v>20.6</v>
      </c>
      <c r="S51" s="57">
        <v>20.399999999999999</v>
      </c>
      <c r="T51" s="57">
        <v>20.100000000000001</v>
      </c>
      <c r="U51" s="57">
        <v>19.899999999999999</v>
      </c>
      <c r="V51" s="57">
        <v>19.600000000000001</v>
      </c>
      <c r="W51" s="57">
        <v>19.600000000000001</v>
      </c>
      <c r="X51" s="57">
        <v>19.600000000000001</v>
      </c>
      <c r="Y51" s="57">
        <v>19.5</v>
      </c>
      <c r="Z51" s="57">
        <v>19.399999999999999</v>
      </c>
      <c r="AA51" s="57">
        <v>19.3</v>
      </c>
      <c r="AB51" s="57">
        <v>19.3</v>
      </c>
      <c r="AC51" s="57">
        <v>19.3</v>
      </c>
      <c r="AD51" s="57">
        <v>19.3</v>
      </c>
      <c r="AE51" s="57">
        <v>19.3</v>
      </c>
      <c r="AF51" s="46">
        <v>19.261643735110081</v>
      </c>
      <c r="AG51" s="46">
        <v>19.206913822804982</v>
      </c>
      <c r="AH51" s="46">
        <v>19.149510932807953</v>
      </c>
      <c r="AI51" s="46">
        <v>19.087768630677996</v>
      </c>
      <c r="AJ51" s="46">
        <v>19.027509869331002</v>
      </c>
      <c r="AK51" s="46">
        <v>18.961794581276227</v>
      </c>
      <c r="AL51" s="46">
        <v>18.88642147552731</v>
      </c>
      <c r="AM51" s="46">
        <v>18.81085236660758</v>
      </c>
      <c r="AN51" s="46">
        <v>18.732334023849877</v>
      </c>
      <c r="AO51" s="46">
        <v>18.643819511341345</v>
      </c>
      <c r="AP51" s="46">
        <v>18.540897114185437</v>
      </c>
      <c r="AQ51" s="46">
        <v>18.42187560195789</v>
      </c>
      <c r="AR51" s="46">
        <v>18.294777447707791</v>
      </c>
      <c r="AS51" s="46">
        <v>18.183164475126514</v>
      </c>
      <c r="AT51" s="46">
        <v>18.090481647790217</v>
      </c>
      <c r="AU51" s="46">
        <v>18.014196152697966</v>
      </c>
      <c r="AV51" s="46">
        <v>17.943497533878482</v>
      </c>
      <c r="AW51" s="46">
        <v>17.875913256024251</v>
      </c>
      <c r="AX51" s="46">
        <v>17.814496416829218</v>
      </c>
      <c r="AY51" s="46">
        <v>17.756498866707762</v>
      </c>
      <c r="AZ51" s="46">
        <v>17.706643308258268</v>
      </c>
      <c r="BA51" s="46">
        <v>17.667712833907014</v>
      </c>
      <c r="BB51" s="46">
        <v>17.638975698855067</v>
      </c>
      <c r="BC51" s="46">
        <v>17.61929106890268</v>
      </c>
      <c r="BD51" s="46">
        <v>17.607807309789511</v>
      </c>
      <c r="BE51" s="46">
        <v>17.603830807430906</v>
      </c>
      <c r="BF51" s="46">
        <v>17.6062720953955</v>
      </c>
      <c r="BG51" s="46">
        <v>17.613985223420084</v>
      </c>
      <c r="BH51" s="46">
        <v>17.625738862077011</v>
      </c>
      <c r="BI51" s="46">
        <v>17.640010251910628</v>
      </c>
      <c r="BJ51" s="46">
        <v>17.655342861025733</v>
      </c>
      <c r="BK51" s="46">
        <v>17.670590652422216</v>
      </c>
      <c r="BL51" s="46">
        <v>17.684561719639067</v>
      </c>
    </row>
    <row r="52" spans="1:64" ht="11.45" customHeight="1">
      <c r="A52" s="40" t="s">
        <v>55</v>
      </c>
      <c r="B52" s="56">
        <v>26</v>
      </c>
      <c r="C52" s="55">
        <v>25.3</v>
      </c>
      <c r="D52" s="55">
        <v>24.7</v>
      </c>
      <c r="E52" s="55">
        <v>24.2</v>
      </c>
      <c r="F52" s="55">
        <v>23.7</v>
      </c>
      <c r="G52" s="55">
        <v>23.4</v>
      </c>
      <c r="H52" s="55">
        <v>22.9</v>
      </c>
      <c r="I52" s="55">
        <v>22.5</v>
      </c>
      <c r="J52" s="55">
        <v>22.2</v>
      </c>
      <c r="K52" s="55">
        <v>21.9</v>
      </c>
      <c r="L52" s="55">
        <v>21.6</v>
      </c>
      <c r="M52" s="55">
        <v>21.4</v>
      </c>
      <c r="N52" s="55">
        <v>21.3</v>
      </c>
      <c r="O52" s="55">
        <v>21.1</v>
      </c>
      <c r="P52" s="55">
        <v>20.9</v>
      </c>
      <c r="Q52" s="55">
        <v>20.7</v>
      </c>
      <c r="R52" s="55">
        <v>20.5</v>
      </c>
      <c r="S52" s="55">
        <v>20.3</v>
      </c>
      <c r="T52" s="55">
        <v>20.100000000000001</v>
      </c>
      <c r="U52" s="55">
        <v>19.899999999999999</v>
      </c>
      <c r="V52" s="55">
        <v>19.7</v>
      </c>
      <c r="W52" s="55">
        <v>19.600000000000001</v>
      </c>
      <c r="X52" s="55">
        <v>19.399999999999999</v>
      </c>
      <c r="Y52" s="55">
        <v>19.2</v>
      </c>
      <c r="Z52" s="56">
        <v>19</v>
      </c>
      <c r="AA52" s="55">
        <v>18.7</v>
      </c>
      <c r="AB52" s="55">
        <v>18.3</v>
      </c>
      <c r="AC52" s="55">
        <v>18.100000000000001</v>
      </c>
      <c r="AD52" s="55">
        <v>17.899999999999999</v>
      </c>
      <c r="AE52" s="55">
        <v>17.8</v>
      </c>
      <c r="AF52" s="46">
        <v>17.63879140085211</v>
      </c>
      <c r="AG52" s="46">
        <v>17.48962506865767</v>
      </c>
      <c r="AH52" s="46">
        <v>17.367550515583428</v>
      </c>
      <c r="AI52" s="46">
        <v>17.249138120706075</v>
      </c>
      <c r="AJ52" s="46">
        <v>17.139518617667736</v>
      </c>
      <c r="AK52" s="46">
        <v>17.039601492071622</v>
      </c>
      <c r="AL52" s="46">
        <v>16.949737355387288</v>
      </c>
      <c r="AM52" s="46">
        <v>16.901587095883524</v>
      </c>
      <c r="AN52" s="46">
        <v>16.899890373877003</v>
      </c>
      <c r="AO52" s="46">
        <v>16.919580390244978</v>
      </c>
      <c r="AP52" s="46">
        <v>16.920502822855457</v>
      </c>
      <c r="AQ52" s="46">
        <v>16.899976898570909</v>
      </c>
      <c r="AR52" s="46">
        <v>16.885142149024158</v>
      </c>
      <c r="AS52" s="46">
        <v>16.883915809395038</v>
      </c>
      <c r="AT52" s="46">
        <v>16.892953079448557</v>
      </c>
      <c r="AU52" s="46">
        <v>16.920390066393484</v>
      </c>
      <c r="AV52" s="46">
        <v>16.946822053971996</v>
      </c>
      <c r="AW52" s="46">
        <v>16.938841741847401</v>
      </c>
      <c r="AX52" s="46">
        <v>16.916559736059643</v>
      </c>
      <c r="AY52" s="46">
        <v>16.901567913615718</v>
      </c>
      <c r="AZ52" s="46">
        <v>16.885815385727124</v>
      </c>
      <c r="BA52" s="46">
        <v>16.869654993669766</v>
      </c>
      <c r="BB52" s="46">
        <v>16.852241162268253</v>
      </c>
      <c r="BC52" s="46">
        <v>16.833089859756935</v>
      </c>
      <c r="BD52" s="46">
        <v>16.812008133419074</v>
      </c>
      <c r="BE52" s="46">
        <v>16.789098401849767</v>
      </c>
      <c r="BF52" s="46">
        <v>16.765176928018231</v>
      </c>
      <c r="BG52" s="46">
        <v>16.741402749838262</v>
      </c>
      <c r="BH52" s="46">
        <v>16.718864473343334</v>
      </c>
      <c r="BI52" s="46">
        <v>16.698467394363416</v>
      </c>
      <c r="BJ52" s="46">
        <v>16.681097482699908</v>
      </c>
      <c r="BK52" s="46">
        <v>16.667893332048681</v>
      </c>
      <c r="BL52" s="46">
        <v>16.659738700820366</v>
      </c>
    </row>
    <row r="53" spans="1:64" ht="11.45" customHeight="1">
      <c r="A53" s="40" t="s">
        <v>19</v>
      </c>
      <c r="B53" s="59">
        <v>25.5</v>
      </c>
      <c r="C53" s="59">
        <v>25.4</v>
      </c>
      <c r="D53" s="59">
        <v>25.2</v>
      </c>
      <c r="E53" s="60">
        <v>25</v>
      </c>
      <c r="F53" s="59">
        <v>24.8</v>
      </c>
      <c r="G53" s="59">
        <v>24.7</v>
      </c>
      <c r="H53" s="59">
        <v>24.5</v>
      </c>
      <c r="I53" s="59">
        <v>24.3</v>
      </c>
      <c r="J53" s="60">
        <v>24</v>
      </c>
      <c r="K53" s="59">
        <v>23.8</v>
      </c>
      <c r="L53" s="59">
        <v>23.5</v>
      </c>
      <c r="M53" s="59">
        <v>23.4</v>
      </c>
      <c r="N53" s="59">
        <v>23.2</v>
      </c>
      <c r="O53" s="59">
        <v>23.1</v>
      </c>
      <c r="P53" s="60">
        <v>23</v>
      </c>
      <c r="Q53" s="59">
        <v>22.9</v>
      </c>
      <c r="R53" s="59">
        <v>22.7</v>
      </c>
      <c r="S53" s="59">
        <v>22.5</v>
      </c>
      <c r="T53" s="59">
        <v>22.3</v>
      </c>
      <c r="U53" s="59">
        <v>22.2</v>
      </c>
      <c r="V53" s="60">
        <v>22</v>
      </c>
      <c r="W53" s="59">
        <v>21.8</v>
      </c>
      <c r="X53" s="59">
        <v>21.7</v>
      </c>
      <c r="Y53" s="59">
        <v>21.5</v>
      </c>
      <c r="Z53" s="59">
        <v>21.4</v>
      </c>
      <c r="AA53" s="59">
        <v>21.1</v>
      </c>
      <c r="AB53" s="59">
        <v>20.9</v>
      </c>
      <c r="AC53" s="59">
        <v>20.8</v>
      </c>
      <c r="AD53" s="59">
        <v>20.6</v>
      </c>
      <c r="AE53" s="59">
        <v>20.5</v>
      </c>
      <c r="AF53" s="46">
        <v>20.303354881053721</v>
      </c>
      <c r="AG53" s="46">
        <v>20.091142435185247</v>
      </c>
      <c r="AH53" s="46">
        <v>19.865490098069813</v>
      </c>
      <c r="AI53" s="46">
        <v>19.634344973705552</v>
      </c>
      <c r="AJ53" s="46">
        <v>19.389891762787911</v>
      </c>
      <c r="AK53" s="46">
        <v>19.133431271672116</v>
      </c>
      <c r="AL53" s="46">
        <v>18.881567887788329</v>
      </c>
      <c r="AM53" s="46">
        <v>18.643042180795028</v>
      </c>
      <c r="AN53" s="46">
        <v>18.421662776151415</v>
      </c>
      <c r="AO53" s="46">
        <v>18.22078877874479</v>
      </c>
      <c r="AP53" s="46">
        <v>18.047858222346385</v>
      </c>
      <c r="AQ53" s="46">
        <v>17.916587401503556</v>
      </c>
      <c r="AR53" s="46">
        <v>17.831804581176137</v>
      </c>
      <c r="AS53" s="46">
        <v>17.798754679925743</v>
      </c>
      <c r="AT53" s="46">
        <v>17.8111266536499</v>
      </c>
      <c r="AU53" s="46">
        <v>17.836522095289311</v>
      </c>
      <c r="AV53" s="46">
        <v>17.827608243928509</v>
      </c>
      <c r="AW53" s="46">
        <v>17.827661924662642</v>
      </c>
      <c r="AX53" s="46">
        <v>17.841549458579024</v>
      </c>
      <c r="AY53" s="46">
        <v>17.828250295040483</v>
      </c>
      <c r="AZ53" s="46">
        <v>17.809348092114014</v>
      </c>
      <c r="BA53" s="46">
        <v>17.786488598865922</v>
      </c>
      <c r="BB53" s="46">
        <v>17.75945346597112</v>
      </c>
      <c r="BC53" s="46">
        <v>17.727935803941769</v>
      </c>
      <c r="BD53" s="46">
        <v>17.69128119439312</v>
      </c>
      <c r="BE53" s="46">
        <v>17.649015315774761</v>
      </c>
      <c r="BF53" s="46">
        <v>17.601068797922736</v>
      </c>
      <c r="BG53" s="46">
        <v>17.547599588523319</v>
      </c>
      <c r="BH53" s="46">
        <v>17.48910626440167</v>
      </c>
      <c r="BI53" s="46">
        <v>17.425527914314465</v>
      </c>
      <c r="BJ53" s="46">
        <v>17.356770937266539</v>
      </c>
      <c r="BK53" s="46">
        <v>17.283374502745069</v>
      </c>
      <c r="BL53" s="46">
        <v>17.205937109883784</v>
      </c>
    </row>
    <row r="54" spans="1:64" ht="11.45" customHeight="1">
      <c r="A54" s="40" t="s">
        <v>20</v>
      </c>
      <c r="B54" s="61">
        <v>24.7</v>
      </c>
      <c r="C54" s="61">
        <v>24.6</v>
      </c>
      <c r="D54" s="61">
        <v>24.5</v>
      </c>
      <c r="E54" s="61">
        <v>24.4</v>
      </c>
      <c r="F54" s="61">
        <v>24.3</v>
      </c>
      <c r="G54" s="61">
        <v>24.2</v>
      </c>
      <c r="H54" s="61">
        <v>24.1</v>
      </c>
      <c r="I54" s="62">
        <v>24</v>
      </c>
      <c r="J54" s="62">
        <v>24</v>
      </c>
      <c r="K54" s="62">
        <v>24</v>
      </c>
      <c r="L54" s="62">
        <v>24</v>
      </c>
      <c r="M54" s="61">
        <v>23.9</v>
      </c>
      <c r="N54" s="61">
        <v>23.8</v>
      </c>
      <c r="O54" s="61">
        <v>23.7</v>
      </c>
      <c r="P54" s="61">
        <v>23.6</v>
      </c>
      <c r="Q54" s="61">
        <v>23.4</v>
      </c>
      <c r="R54" s="61">
        <v>23.2</v>
      </c>
      <c r="S54" s="62">
        <v>23</v>
      </c>
      <c r="T54" s="61">
        <v>22.8</v>
      </c>
      <c r="U54" s="61">
        <v>22.7</v>
      </c>
      <c r="V54" s="61">
        <v>22.7</v>
      </c>
      <c r="W54" s="61">
        <v>22.7</v>
      </c>
      <c r="X54" s="61">
        <v>22.9</v>
      </c>
      <c r="Y54" s="61">
        <v>23.1</v>
      </c>
      <c r="Z54" s="61">
        <v>23.3</v>
      </c>
      <c r="AA54" s="61">
        <v>23.3</v>
      </c>
      <c r="AB54" s="61">
        <v>23.3</v>
      </c>
      <c r="AC54" s="61">
        <v>23.2</v>
      </c>
      <c r="AD54" s="61">
        <v>23.1</v>
      </c>
      <c r="AE54" s="61">
        <v>22.9</v>
      </c>
      <c r="AF54" s="46">
        <v>22.863113685008791</v>
      </c>
      <c r="AG54" s="46">
        <v>22.793808420551848</v>
      </c>
      <c r="AH54" s="46">
        <v>22.693629083089078</v>
      </c>
      <c r="AI54" s="46">
        <v>22.574507043184667</v>
      </c>
      <c r="AJ54" s="46">
        <v>22.436837627382495</v>
      </c>
      <c r="AK54" s="46">
        <v>22.2746665439618</v>
      </c>
      <c r="AL54" s="46">
        <v>22.116206758361244</v>
      </c>
      <c r="AM54" s="46">
        <v>21.973507091719391</v>
      </c>
      <c r="AN54" s="46">
        <v>21.831553533116896</v>
      </c>
      <c r="AO54" s="46">
        <v>21.692290117933645</v>
      </c>
      <c r="AP54" s="46">
        <v>21.558512294444824</v>
      </c>
      <c r="AQ54" s="46">
        <v>21.427074136117213</v>
      </c>
      <c r="AR54" s="46">
        <v>21.311072835799749</v>
      </c>
      <c r="AS54" s="46">
        <v>21.22250694616266</v>
      </c>
      <c r="AT54" s="46">
        <v>21.151853741751971</v>
      </c>
      <c r="AU54" s="46">
        <v>21.104479175703901</v>
      </c>
      <c r="AV54" s="46">
        <v>21.068101996694907</v>
      </c>
      <c r="AW54" s="46">
        <v>21.073957619019005</v>
      </c>
      <c r="AX54" s="46">
        <v>21.080161493782875</v>
      </c>
      <c r="AY54" s="46">
        <v>21.045765474072233</v>
      </c>
      <c r="AZ54" s="46">
        <v>21.015315450682692</v>
      </c>
      <c r="BA54" s="46">
        <v>20.990660600812781</v>
      </c>
      <c r="BB54" s="46">
        <v>20.971787107692492</v>
      </c>
      <c r="BC54" s="46">
        <v>20.957958355884323</v>
      </c>
      <c r="BD54" s="46">
        <v>20.947942361545934</v>
      </c>
      <c r="BE54" s="46">
        <v>20.940008019970207</v>
      </c>
      <c r="BF54" s="46">
        <v>20.932200112616862</v>
      </c>
      <c r="BG54" s="46">
        <v>20.922494660729321</v>
      </c>
      <c r="BH54" s="46">
        <v>20.908971139057833</v>
      </c>
      <c r="BI54" s="46">
        <v>20.889865005731075</v>
      </c>
      <c r="BJ54" s="46">
        <v>20.863933850866388</v>
      </c>
      <c r="BK54" s="46">
        <v>20.829924383784594</v>
      </c>
      <c r="BL54" s="46">
        <v>20.786765677261364</v>
      </c>
    </row>
    <row r="55" spans="1:64" ht="11.45" customHeight="1">
      <c r="A55" s="40" t="s">
        <v>21</v>
      </c>
      <c r="B55" s="63">
        <v>25.7</v>
      </c>
      <c r="C55" s="63">
        <v>25.6</v>
      </c>
      <c r="D55" s="63">
        <v>25.7</v>
      </c>
      <c r="E55" s="63">
        <v>25.8</v>
      </c>
      <c r="F55" s="63">
        <v>25.8</v>
      </c>
      <c r="G55" s="63">
        <v>25.9</v>
      </c>
      <c r="H55" s="63">
        <v>25.9</v>
      </c>
      <c r="I55" s="64">
        <v>26</v>
      </c>
      <c r="J55" s="64">
        <v>26</v>
      </c>
      <c r="K55" s="64">
        <v>26</v>
      </c>
      <c r="L55" s="64">
        <v>26</v>
      </c>
      <c r="M55" s="64">
        <v>26</v>
      </c>
      <c r="N55" s="63">
        <v>25.9</v>
      </c>
      <c r="O55" s="63">
        <v>25.8</v>
      </c>
      <c r="P55" s="63">
        <v>25.7</v>
      </c>
      <c r="Q55" s="63">
        <v>25.5</v>
      </c>
      <c r="R55" s="63">
        <v>25.3</v>
      </c>
      <c r="S55" s="64">
        <v>25</v>
      </c>
      <c r="T55" s="63">
        <v>24.8</v>
      </c>
      <c r="U55" s="63">
        <v>24.6</v>
      </c>
      <c r="V55" s="63">
        <v>24.4</v>
      </c>
      <c r="W55" s="63">
        <v>24.2</v>
      </c>
      <c r="X55" s="64">
        <v>24</v>
      </c>
      <c r="Y55" s="63">
        <v>23.8</v>
      </c>
      <c r="Z55" s="63">
        <v>23.6</v>
      </c>
      <c r="AA55" s="63">
        <v>23.3</v>
      </c>
      <c r="AB55" s="64">
        <v>23</v>
      </c>
      <c r="AC55" s="63">
        <v>22.8</v>
      </c>
      <c r="AD55" s="63">
        <v>22.6</v>
      </c>
      <c r="AE55" s="63">
        <v>22.4</v>
      </c>
      <c r="AF55" s="46">
        <v>22.164415236760831</v>
      </c>
      <c r="AG55" s="46">
        <v>21.916036249838704</v>
      </c>
      <c r="AH55" s="46">
        <v>21.660112560244627</v>
      </c>
      <c r="AI55" s="46">
        <v>21.396335218375391</v>
      </c>
      <c r="AJ55" s="46">
        <v>21.115242443474123</v>
      </c>
      <c r="AK55" s="46">
        <v>20.842407295756331</v>
      </c>
      <c r="AL55" s="46">
        <v>20.600675900862235</v>
      </c>
      <c r="AM55" s="46">
        <v>20.386594383626026</v>
      </c>
      <c r="AN55" s="46">
        <v>20.200885241008955</v>
      </c>
      <c r="AO55" s="46">
        <v>20.040857386462534</v>
      </c>
      <c r="AP55" s="46">
        <v>19.893347553225368</v>
      </c>
      <c r="AQ55" s="46">
        <v>19.756802649069172</v>
      </c>
      <c r="AR55" s="46">
        <v>19.649551614128164</v>
      </c>
      <c r="AS55" s="46">
        <v>19.58318243839431</v>
      </c>
      <c r="AT55" s="46">
        <v>19.539922025546289</v>
      </c>
      <c r="AU55" s="46">
        <v>19.518108279120646</v>
      </c>
      <c r="AV55" s="46">
        <v>19.483707196766382</v>
      </c>
      <c r="AW55" s="46">
        <v>19.451914756892705</v>
      </c>
      <c r="AX55" s="46">
        <v>19.443461058904454</v>
      </c>
      <c r="AY55" s="46">
        <v>19.425819377673314</v>
      </c>
      <c r="AZ55" s="46">
        <v>19.402964323456061</v>
      </c>
      <c r="BA55" s="46">
        <v>19.375855590367756</v>
      </c>
      <c r="BB55" s="46">
        <v>19.344039688782345</v>
      </c>
      <c r="BC55" s="46">
        <v>19.307200998800909</v>
      </c>
      <c r="BD55" s="46">
        <v>19.265172447594445</v>
      </c>
      <c r="BE55" s="46">
        <v>19.217861382882155</v>
      </c>
      <c r="BF55" s="46">
        <v>19.165270675340821</v>
      </c>
      <c r="BG55" s="46">
        <v>19.107445245228469</v>
      </c>
      <c r="BH55" s="46">
        <v>19.044540942715571</v>
      </c>
      <c r="BI55" s="46">
        <v>18.976792398490986</v>
      </c>
      <c r="BJ55" s="46">
        <v>18.904648227546588</v>
      </c>
      <c r="BK55" s="46">
        <v>18.828622181639695</v>
      </c>
      <c r="BL55" s="46">
        <v>18.749419796131704</v>
      </c>
    </row>
    <row r="56" spans="1:64" ht="14.4" customHeight="1">
      <c r="A56" s="40" t="s">
        <v>71</v>
      </c>
      <c r="B56" s="65">
        <v>23.3</v>
      </c>
      <c r="C56" s="65">
        <v>23.3</v>
      </c>
      <c r="D56" s="65">
        <v>23.3</v>
      </c>
      <c r="E56" s="65">
        <v>23.3</v>
      </c>
      <c r="F56" s="65">
        <v>23.3</v>
      </c>
      <c r="G56" s="65">
        <v>23.2</v>
      </c>
      <c r="H56" s="65">
        <v>23.1</v>
      </c>
      <c r="I56" s="65">
        <v>22.6</v>
      </c>
      <c r="J56" s="65">
        <v>22.5</v>
      </c>
      <c r="K56" s="65">
        <v>22.3</v>
      </c>
      <c r="L56" s="65">
        <v>22.1</v>
      </c>
      <c r="M56" s="65">
        <v>21.9</v>
      </c>
      <c r="N56" s="65">
        <v>21.7</v>
      </c>
      <c r="O56" s="65">
        <v>21.5</v>
      </c>
      <c r="P56" s="65">
        <v>21.2</v>
      </c>
      <c r="Q56" s="66">
        <v>21</v>
      </c>
      <c r="R56" s="65">
        <v>20.9</v>
      </c>
      <c r="S56" s="65">
        <v>20.6</v>
      </c>
      <c r="T56" s="65">
        <v>20.399999999999999</v>
      </c>
      <c r="U56" s="65">
        <v>20.3</v>
      </c>
      <c r="V56" s="65">
        <v>20.2</v>
      </c>
      <c r="W56" s="65">
        <v>20.100000000000001</v>
      </c>
      <c r="X56" s="65">
        <v>20.100000000000001</v>
      </c>
      <c r="Y56" s="66">
        <v>20</v>
      </c>
      <c r="Z56" s="66">
        <v>20</v>
      </c>
      <c r="AA56" s="66">
        <v>20</v>
      </c>
      <c r="AB56" s="65">
        <v>19.899999999999999</v>
      </c>
      <c r="AC56" s="65">
        <v>19.899999999999999</v>
      </c>
      <c r="AD56" s="65">
        <v>19.899999999999999</v>
      </c>
      <c r="AE56" s="66">
        <v>20</v>
      </c>
    </row>
    <row r="57" spans="1:64" ht="11.45" customHeight="1">
      <c r="A57" s="31" t="s">
        <v>78</v>
      </c>
      <c r="B57" s="43">
        <v>25.037525765268523</v>
      </c>
      <c r="C57" s="43">
        <v>24.781774655117921</v>
      </c>
      <c r="D57" s="43">
        <v>24.582101524270563</v>
      </c>
      <c r="E57" s="43">
        <v>24.365514755828276</v>
      </c>
      <c r="F57" s="43">
        <v>24.165076232298812</v>
      </c>
      <c r="G57" s="43">
        <v>23.995560607752186</v>
      </c>
      <c r="H57" s="43">
        <v>23.779791096821668</v>
      </c>
      <c r="I57" s="43">
        <v>23.601364396861179</v>
      </c>
      <c r="J57" s="43">
        <v>23.440681540123741</v>
      </c>
      <c r="K57" s="43">
        <v>23.325841072800433</v>
      </c>
      <c r="L57" s="43">
        <v>23.179225670550842</v>
      </c>
      <c r="M57" s="43">
        <v>23.046914008762862</v>
      </c>
      <c r="N57" s="43">
        <v>22.920457270231022</v>
      </c>
      <c r="O57" s="43">
        <v>22.819686208865939</v>
      </c>
      <c r="P57" s="43">
        <v>22.73441499163474</v>
      </c>
      <c r="Q57" s="43">
        <v>22.629223608568473</v>
      </c>
      <c r="R57" s="43">
        <v>22.499331637345584</v>
      </c>
      <c r="S57" s="43">
        <v>22.364282688163222</v>
      </c>
      <c r="T57" s="43">
        <v>22.207739147973616</v>
      </c>
      <c r="U57" s="43">
        <v>22.102192739881637</v>
      </c>
      <c r="V57" s="43">
        <v>21.975740629522782</v>
      </c>
      <c r="W57" s="43">
        <v>21.897679778235101</v>
      </c>
      <c r="X57" s="43">
        <v>21.81828412083458</v>
      </c>
      <c r="Y57" s="43">
        <v>21.721379856606781</v>
      </c>
      <c r="Z57" s="43">
        <v>21.582761536134534</v>
      </c>
      <c r="AA57" s="43">
        <v>21.420196761825821</v>
      </c>
      <c r="AB57" s="43">
        <v>21.241423289895124</v>
      </c>
      <c r="AC57" s="43">
        <v>21.106321225071227</v>
      </c>
      <c r="AD57" s="43">
        <v>20.97466152447976</v>
      </c>
      <c r="AE57" s="43">
        <v>20.811557977178854</v>
      </c>
      <c r="AF57" s="43">
        <v>20.653726819222339</v>
      </c>
      <c r="AG57" s="43">
        <v>20.487476378740642</v>
      </c>
      <c r="AH57" s="43">
        <v>20.313193681637664</v>
      </c>
      <c r="AI57" s="43">
        <v>20.128903091271447</v>
      </c>
      <c r="AJ57" s="43">
        <v>19.94223489315878</v>
      </c>
      <c r="AK57" s="43">
        <v>19.758322542141929</v>
      </c>
      <c r="AL57" s="43">
        <v>19.587101145290987</v>
      </c>
      <c r="AM57" s="43">
        <v>19.436062032842102</v>
      </c>
      <c r="AN57" s="43">
        <v>19.304968714278221</v>
      </c>
      <c r="AO57" s="43">
        <v>19.185717880440862</v>
      </c>
      <c r="AP57" s="43">
        <v>19.07160951709654</v>
      </c>
      <c r="AQ57" s="43">
        <v>18.96487322764812</v>
      </c>
      <c r="AR57" s="43">
        <v>18.873271756997067</v>
      </c>
      <c r="AS57" s="43">
        <v>18.806203051730055</v>
      </c>
      <c r="AT57" s="43">
        <v>18.757757035701598</v>
      </c>
      <c r="AU57" s="43">
        <v>18.726533836482158</v>
      </c>
      <c r="AV57" s="43">
        <v>18.695507677863318</v>
      </c>
      <c r="AW57" s="43">
        <v>18.666702468414574</v>
      </c>
      <c r="AX57" s="43">
        <v>18.64274299898387</v>
      </c>
      <c r="AY57" s="43">
        <v>18.61069151265885</v>
      </c>
      <c r="AZ57" s="43">
        <v>18.57789480906882</v>
      </c>
      <c r="BA57" s="43">
        <v>18.545500085135224</v>
      </c>
      <c r="BB57" s="43">
        <v>18.513356670183345</v>
      </c>
      <c r="BC57" s="43">
        <v>18.480970854932156</v>
      </c>
      <c r="BD57" s="43">
        <v>18.447729085967232</v>
      </c>
      <c r="BE57" s="43">
        <v>18.413245370519892</v>
      </c>
      <c r="BF57" s="43">
        <v>18.377393574933844</v>
      </c>
      <c r="BG57" s="43">
        <v>18.340169564647042</v>
      </c>
      <c r="BH57" s="43">
        <v>18.301686559008463</v>
      </c>
      <c r="BI57" s="43">
        <v>18.261706604911829</v>
      </c>
      <c r="BJ57" s="43">
        <v>18.220158727661207</v>
      </c>
      <c r="BK57" s="43">
        <v>18.177265402020979</v>
      </c>
      <c r="BL57" s="43">
        <v>18.133287811415219</v>
      </c>
    </row>
    <row r="58" spans="1:64" ht="11.45" customHeight="1">
      <c r="A58" s="31" t="s">
        <v>79</v>
      </c>
      <c r="B58" s="29"/>
      <c r="AE58" s="46">
        <v>25.450253703325092</v>
      </c>
      <c r="AF58" s="46">
        <v>25.050887737875716</v>
      </c>
      <c r="AG58" s="46">
        <v>24.645905222478945</v>
      </c>
      <c r="AH58" s="46">
        <v>24.191595692858073</v>
      </c>
      <c r="AI58" s="46">
        <v>23.677434084839284</v>
      </c>
      <c r="AJ58" s="46">
        <v>23.141386160093198</v>
      </c>
      <c r="AK58" s="46">
        <v>22.591380968056253</v>
      </c>
      <c r="AL58" s="46">
        <v>22.06532028857308</v>
      </c>
      <c r="AM58" s="46">
        <v>21.557404726386327</v>
      </c>
      <c r="AN58" s="46">
        <v>21.084011732770538</v>
      </c>
      <c r="AO58" s="46">
        <v>20.637703440893109</v>
      </c>
      <c r="AP58" s="46">
        <v>20.224198750836816</v>
      </c>
      <c r="AQ58" s="46">
        <v>19.851241162645529</v>
      </c>
      <c r="AR58" s="46">
        <v>19.52425878815745</v>
      </c>
      <c r="AS58" s="46">
        <v>19.238805205210468</v>
      </c>
      <c r="AT58" s="46">
        <v>18.978577871245236</v>
      </c>
      <c r="AU58" s="46">
        <v>18.747293239649029</v>
      </c>
      <c r="AV58" s="46">
        <v>18.563325721240737</v>
      </c>
      <c r="AW58" s="46">
        <v>18.365754466221563</v>
      </c>
      <c r="AX58" s="46">
        <v>18.175387369776889</v>
      </c>
      <c r="AY58" s="46">
        <v>18.028818773525806</v>
      </c>
      <c r="AZ58" s="46">
        <v>17.897575334393984</v>
      </c>
      <c r="BA58" s="46">
        <v>17.779880194038828</v>
      </c>
      <c r="BB58" s="46">
        <v>17.67669496164504</v>
      </c>
      <c r="BC58" s="46">
        <v>17.584580517504438</v>
      </c>
      <c r="BD58" s="46">
        <v>17.49777862974187</v>
      </c>
      <c r="BE58" s="46">
        <v>17.412429929046365</v>
      </c>
      <c r="BF58" s="46">
        <v>17.327255685139782</v>
      </c>
      <c r="BG58" s="46">
        <v>17.241798476728302</v>
      </c>
      <c r="BH58" s="46">
        <v>17.156314618533518</v>
      </c>
      <c r="BI58" s="46">
        <v>17.068441792063613</v>
      </c>
      <c r="BJ58" s="46">
        <v>16.976677902013034</v>
      </c>
      <c r="BK58" s="46">
        <v>16.881668039779232</v>
      </c>
      <c r="BL58" s="46">
        <v>16.784032937197644</v>
      </c>
    </row>
    <row r="59" spans="1:64" ht="11.45" customHeight="1">
      <c r="A59" s="30" t="s">
        <v>80</v>
      </c>
      <c r="AE59" s="46">
        <v>20.811557977178854</v>
      </c>
      <c r="AF59" s="46">
        <v>20.653726819222339</v>
      </c>
      <c r="AG59" s="46">
        <v>20.487476378740642</v>
      </c>
      <c r="AH59" s="46">
        <v>20.313193681637664</v>
      </c>
      <c r="AI59" s="46">
        <v>20.128903091271447</v>
      </c>
      <c r="AJ59" s="46">
        <v>19.94223489315878</v>
      </c>
      <c r="AK59" s="46">
        <v>19.758322542141929</v>
      </c>
      <c r="AL59" s="46">
        <v>19.587101145290987</v>
      </c>
      <c r="AM59" s="46">
        <v>19.436062032842102</v>
      </c>
      <c r="AN59" s="46">
        <v>19.304968714278221</v>
      </c>
      <c r="AO59" s="46">
        <v>19.185717880440862</v>
      </c>
      <c r="AP59" s="46">
        <v>19.07160951709654</v>
      </c>
      <c r="AQ59" s="46">
        <v>18.96487322764812</v>
      </c>
      <c r="AR59" s="46">
        <v>18.873271756997067</v>
      </c>
      <c r="AS59" s="46">
        <v>18.806203051730055</v>
      </c>
      <c r="AT59" s="46">
        <v>18.757757035701598</v>
      </c>
      <c r="AU59" s="46">
        <v>18.726533836482158</v>
      </c>
      <c r="AV59" s="46">
        <v>18.695507677863318</v>
      </c>
      <c r="AW59" s="46">
        <v>18.666702468414574</v>
      </c>
      <c r="AX59" s="46">
        <v>18.64274299898387</v>
      </c>
      <c r="AY59" s="46">
        <v>18.61069151265885</v>
      </c>
      <c r="AZ59" s="46">
        <v>18.57789480906882</v>
      </c>
      <c r="BA59" s="46">
        <v>18.545500085135224</v>
      </c>
      <c r="BB59" s="46">
        <v>18.513356670183345</v>
      </c>
      <c r="BC59" s="46">
        <v>18.480970854932156</v>
      </c>
      <c r="BD59" s="46">
        <v>18.447729085967232</v>
      </c>
      <c r="BE59" s="46">
        <v>18.413245370519892</v>
      </c>
      <c r="BF59" s="46">
        <v>18.377393574933844</v>
      </c>
      <c r="BG59" s="46">
        <v>18.340169564647042</v>
      </c>
      <c r="BH59" s="46">
        <v>18.301686559008463</v>
      </c>
      <c r="BI59" s="46">
        <v>18.261706604911829</v>
      </c>
      <c r="BJ59" s="46">
        <v>18.220158727661207</v>
      </c>
      <c r="BK59" s="46">
        <v>18.177265402020979</v>
      </c>
      <c r="BL59" s="46">
        <v>18.133287811415219</v>
      </c>
    </row>
    <row r="62" spans="1:64" ht="11.45" customHeight="1">
      <c r="A62" s="30" t="s">
        <v>81</v>
      </c>
      <c r="B62" s="46">
        <v>8.6503091832223014</v>
      </c>
      <c r="C62" s="46">
        <v>8.2812958614149963</v>
      </c>
      <c r="D62" s="46">
        <v>7.8852182912467228</v>
      </c>
      <c r="E62" s="46">
        <v>7.4861770699393269</v>
      </c>
      <c r="F62" s="46">
        <v>7.0809147875857263</v>
      </c>
      <c r="G62" s="46">
        <v>6.5467272930262865</v>
      </c>
      <c r="H62" s="46">
        <v>6.057493161859977</v>
      </c>
      <c r="I62" s="46">
        <v>5.5163727623341607</v>
      </c>
      <c r="J62" s="46">
        <v>5.1881784814848437</v>
      </c>
      <c r="K62" s="46">
        <v>4.9100928736051799</v>
      </c>
      <c r="L62" s="46">
        <v>4.5507080466101222</v>
      </c>
      <c r="M62" s="46">
        <v>4.2629681051543145</v>
      </c>
      <c r="N62" s="46">
        <v>3.9454872427723089</v>
      </c>
      <c r="O62" s="46">
        <v>4.1362345063912436</v>
      </c>
      <c r="P62" s="46">
        <v>4.412979899616861</v>
      </c>
      <c r="Q62" s="46">
        <v>4.7506833028217024</v>
      </c>
      <c r="R62" s="46">
        <v>4.991979648146998</v>
      </c>
      <c r="S62" s="46">
        <v>5.2713922579586416</v>
      </c>
      <c r="T62" s="46">
        <v>5.4928697756833955</v>
      </c>
      <c r="U62" s="46">
        <v>5.6263128785796361</v>
      </c>
      <c r="V62" s="46">
        <v>5.7088875542734563</v>
      </c>
      <c r="W62" s="46">
        <v>5.6721573388211866</v>
      </c>
      <c r="X62" s="46">
        <v>5.6194094500149525</v>
      </c>
      <c r="Y62" s="46">
        <v>5.556558279281365</v>
      </c>
      <c r="Z62" s="46">
        <v>5.3931384336143822</v>
      </c>
      <c r="AA62" s="46">
        <v>5.2423611419098428</v>
      </c>
      <c r="AB62" s="46">
        <v>5.0970794787414455</v>
      </c>
      <c r="AC62" s="46">
        <v>4.9758547008547005</v>
      </c>
      <c r="AD62" s="46">
        <v>4.7959382937571355</v>
      </c>
      <c r="AE62" s="46">
        <v>4.6386957261462385</v>
      </c>
    </row>
    <row r="63" spans="1:64" ht="11.45" customHeight="1">
      <c r="A63" s="30" t="s">
        <v>82</v>
      </c>
      <c r="B63" s="67">
        <v>34.549377060339602</v>
      </c>
      <c r="C63" s="67">
        <v>33.416879850873585</v>
      </c>
      <c r="D63" s="67">
        <v>32.07707153703452</v>
      </c>
      <c r="E63" s="67">
        <v>30.724477381084746</v>
      </c>
      <c r="F63" s="67">
        <v>29.30226546573622</v>
      </c>
      <c r="G63" s="67">
        <v>27.283077065977167</v>
      </c>
      <c r="H63" s="67">
        <v>25.473281649936787</v>
      </c>
      <c r="I63" s="67">
        <v>23.373109577799678</v>
      </c>
      <c r="J63" s="67">
        <v>22.133223697460181</v>
      </c>
      <c r="K63" s="67">
        <v>21.050014266498174</v>
      </c>
      <c r="L63" s="67">
        <v>19.632700899028688</v>
      </c>
      <c r="M63" s="67">
        <v>18.496915046992648</v>
      </c>
      <c r="N63" s="67">
        <v>17.213824297897794</v>
      </c>
      <c r="O63" s="67">
        <v>18.12572911184127</v>
      </c>
      <c r="P63" s="67">
        <v>19.411011460997084</v>
      </c>
      <c r="Q63" s="67">
        <v>20.993576204810104</v>
      </c>
      <c r="R63" s="67">
        <v>22.187235285963091</v>
      </c>
      <c r="S63" s="67">
        <v>23.570584987948841</v>
      </c>
      <c r="T63" s="67">
        <v>24.73403410893631</v>
      </c>
      <c r="U63" s="67">
        <v>25.455903605561293</v>
      </c>
      <c r="V63" s="67">
        <v>25.978134937595641</v>
      </c>
      <c r="W63" s="67">
        <v>25.903006146153217</v>
      </c>
      <c r="X63" s="67">
        <v>25.755505881642172</v>
      </c>
      <c r="Y63" s="67">
        <v>25.581055697026912</v>
      </c>
      <c r="Z63" s="67">
        <v>24.988175978245518</v>
      </c>
      <c r="AA63" s="67">
        <v>24.473916837461363</v>
      </c>
      <c r="AB63" s="67">
        <v>23.995941369739594</v>
      </c>
      <c r="AC63" s="67">
        <v>23.575187015272526</v>
      </c>
      <c r="AD63" s="67">
        <v>22.865390643657069</v>
      </c>
      <c r="AE63" s="67">
        <v>22.289036367353422</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FB0973-20CA-4A3B-90F6-6AF7A5F900A3}">
  <dimension ref="A1:AK114"/>
  <sheetViews>
    <sheetView showGridLines="0" zoomScale="90" zoomScaleNormal="90" workbookViewId="0">
      <selection activeCell="A2" sqref="A2"/>
    </sheetView>
  </sheetViews>
  <sheetFormatPr defaultRowHeight="15.05"/>
  <sheetData>
    <row r="1" spans="1:37" ht="15.65">
      <c r="A1" s="27" t="s">
        <v>113</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row>
    <row r="2" spans="1:37">
      <c r="A2" s="28" t="s">
        <v>112</v>
      </c>
      <c r="B2" s="31"/>
      <c r="C2" s="30"/>
      <c r="D2" s="30"/>
      <c r="E2" s="30"/>
      <c r="F2" s="30"/>
      <c r="G2" s="30"/>
      <c r="H2" s="30"/>
      <c r="I2" s="30"/>
      <c r="J2" s="30"/>
      <c r="K2" s="30"/>
      <c r="L2" s="30"/>
      <c r="M2" s="30"/>
      <c r="N2" s="30"/>
      <c r="O2" s="30"/>
      <c r="P2" s="30"/>
      <c r="Q2" s="30"/>
      <c r="R2" s="30"/>
      <c r="S2" s="30"/>
      <c r="T2" s="30"/>
      <c r="U2" s="30"/>
      <c r="V2" s="30"/>
      <c r="W2" s="30"/>
      <c r="X2" s="30"/>
      <c r="Y2" s="30"/>
      <c r="Z2" s="30"/>
      <c r="AA2" s="30"/>
      <c r="AB2" s="30"/>
      <c r="AC2" s="30"/>
      <c r="AD2" s="30"/>
    </row>
    <row r="3" spans="1:37">
      <c r="A3" s="29"/>
      <c r="B3" s="29"/>
      <c r="C3" s="30"/>
      <c r="D3" s="30"/>
      <c r="E3" s="30"/>
      <c r="F3" s="30"/>
      <c r="G3" s="30"/>
      <c r="H3" s="30"/>
      <c r="I3" s="30"/>
      <c r="J3" s="30"/>
      <c r="K3" s="30"/>
      <c r="L3" s="30"/>
      <c r="M3" s="30"/>
      <c r="N3" s="30"/>
      <c r="O3" s="30"/>
      <c r="P3" s="30"/>
      <c r="Q3" s="30"/>
      <c r="R3" s="30"/>
      <c r="S3" s="30"/>
      <c r="T3" s="30"/>
      <c r="U3" s="30"/>
      <c r="V3" s="30"/>
      <c r="W3" s="30"/>
      <c r="X3" s="30"/>
      <c r="Y3" s="30"/>
      <c r="Z3" s="30"/>
      <c r="AA3" s="30"/>
      <c r="AB3" s="30"/>
      <c r="AC3" s="30"/>
      <c r="AD3" s="30"/>
    </row>
    <row r="4" spans="1:37">
      <c r="A4" s="29"/>
      <c r="B4" s="29"/>
      <c r="C4" s="29"/>
      <c r="D4" s="29"/>
      <c r="E4" s="29"/>
      <c r="F4" s="29"/>
      <c r="G4" s="29"/>
      <c r="H4" s="29"/>
      <c r="I4" s="29"/>
      <c r="J4" s="29"/>
      <c r="K4" s="29"/>
      <c r="L4" s="29"/>
      <c r="M4" s="29"/>
      <c r="N4" s="29"/>
      <c r="O4" s="29"/>
      <c r="P4" s="29"/>
      <c r="Q4" s="29"/>
      <c r="R4" s="29"/>
      <c r="S4" s="29"/>
      <c r="T4" s="29"/>
      <c r="U4" s="29"/>
      <c r="V4" s="29"/>
      <c r="W4" s="29"/>
      <c r="X4" s="29"/>
      <c r="Y4" s="29"/>
      <c r="Z4" s="29"/>
      <c r="AA4" s="29"/>
      <c r="AB4" s="29"/>
      <c r="AC4" s="29"/>
      <c r="AD4" s="29"/>
      <c r="AE4" s="29"/>
      <c r="AF4" s="29"/>
      <c r="AG4" s="29"/>
      <c r="AH4" s="29"/>
      <c r="AI4" s="29"/>
      <c r="AJ4" s="29"/>
      <c r="AK4" s="29"/>
    </row>
    <row r="5" spans="1:37">
      <c r="A5" s="29"/>
      <c r="B5" s="29"/>
      <c r="C5" s="29"/>
      <c r="D5" s="29"/>
      <c r="E5" s="29"/>
      <c r="F5" s="29"/>
      <c r="G5" s="29"/>
      <c r="H5" s="29"/>
      <c r="I5" s="29"/>
      <c r="J5" s="29"/>
      <c r="K5" s="29"/>
      <c r="L5" s="29"/>
      <c r="M5" s="29"/>
      <c r="N5" s="29"/>
      <c r="O5" s="29"/>
      <c r="P5" s="29"/>
      <c r="Q5" s="29"/>
      <c r="R5" s="29"/>
      <c r="S5" s="29"/>
      <c r="T5" s="29"/>
      <c r="U5" s="29"/>
      <c r="V5" s="29"/>
      <c r="W5" s="29"/>
      <c r="X5" s="29"/>
      <c r="Y5" s="29"/>
      <c r="Z5" s="29"/>
      <c r="AA5" s="29"/>
      <c r="AB5" s="29"/>
      <c r="AC5" s="29"/>
      <c r="AD5" s="29"/>
      <c r="AE5" s="29"/>
      <c r="AF5" s="29"/>
      <c r="AG5" s="29"/>
      <c r="AH5" s="29"/>
      <c r="AI5" s="29"/>
      <c r="AJ5" s="29"/>
      <c r="AK5" s="29"/>
    </row>
    <row r="6" spans="1:37">
      <c r="A6" s="29"/>
      <c r="B6" s="29"/>
      <c r="C6" s="29"/>
      <c r="D6" s="29"/>
      <c r="E6" s="29"/>
      <c r="F6" s="29"/>
      <c r="G6" s="29"/>
      <c r="H6" s="29"/>
      <c r="I6" s="29"/>
      <c r="J6" s="29"/>
      <c r="K6" s="29"/>
      <c r="L6" s="29"/>
      <c r="M6" s="29"/>
      <c r="N6" s="29"/>
      <c r="O6" s="29"/>
      <c r="P6" s="29"/>
      <c r="Q6" s="29"/>
      <c r="R6" s="29"/>
      <c r="S6" s="29"/>
      <c r="T6" s="29"/>
      <c r="U6" s="29"/>
      <c r="V6" s="29"/>
      <c r="W6" s="29"/>
      <c r="X6" s="29"/>
      <c r="Y6" s="29"/>
      <c r="Z6" s="29"/>
      <c r="AA6" s="29"/>
      <c r="AB6" s="29"/>
      <c r="AC6" s="29"/>
      <c r="AD6" s="29"/>
      <c r="AE6" s="29"/>
      <c r="AF6" s="29"/>
      <c r="AG6" s="29"/>
      <c r="AH6" s="29"/>
      <c r="AI6" s="29"/>
      <c r="AJ6" s="29"/>
      <c r="AK6" s="29"/>
    </row>
    <row r="7" spans="1:37">
      <c r="A7" s="29"/>
      <c r="B7" s="29"/>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29"/>
      <c r="AE7" s="29"/>
      <c r="AF7" s="29"/>
      <c r="AG7" s="29"/>
      <c r="AH7" s="29"/>
      <c r="AI7" s="29"/>
      <c r="AJ7" s="29"/>
      <c r="AK7" s="29"/>
    </row>
    <row r="8" spans="1:37">
      <c r="A8" s="29"/>
      <c r="B8" s="29"/>
      <c r="C8" s="29"/>
      <c r="D8" s="29"/>
      <c r="E8" s="29"/>
      <c r="F8" s="29"/>
      <c r="G8" s="29"/>
      <c r="H8" s="29"/>
      <c r="I8" s="29"/>
      <c r="J8" s="29"/>
      <c r="K8" s="29"/>
      <c r="L8" s="29"/>
      <c r="M8" s="29"/>
      <c r="N8" s="29"/>
      <c r="O8" s="29"/>
      <c r="P8" s="29"/>
      <c r="Q8" s="29"/>
      <c r="R8" s="29"/>
      <c r="S8" s="29"/>
      <c r="T8" s="29"/>
      <c r="U8" s="29"/>
      <c r="V8" s="29"/>
      <c r="W8" s="29"/>
      <c r="X8" s="29"/>
      <c r="Y8" s="29"/>
      <c r="Z8" s="29"/>
      <c r="AA8" s="29"/>
      <c r="AB8" s="29"/>
      <c r="AC8" s="29"/>
      <c r="AD8" s="29"/>
      <c r="AE8" s="29"/>
      <c r="AF8" s="29"/>
      <c r="AG8" s="29"/>
      <c r="AH8" s="29"/>
      <c r="AI8" s="29"/>
      <c r="AJ8" s="29"/>
      <c r="AK8" s="29"/>
    </row>
    <row r="9" spans="1:37">
      <c r="A9" s="29"/>
      <c r="B9" s="29"/>
      <c r="C9" s="29"/>
      <c r="D9" s="29"/>
      <c r="E9" s="29"/>
      <c r="F9" s="29"/>
      <c r="G9" s="29"/>
      <c r="H9" s="29"/>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c r="AK9" s="29"/>
    </row>
    <row r="10" spans="1:37">
      <c r="A10" s="29"/>
      <c r="B10" s="29"/>
      <c r="C10" s="29"/>
      <c r="D10" s="29"/>
      <c r="E10" s="29"/>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s="29"/>
      <c r="AG10" s="29"/>
      <c r="AH10" s="29"/>
      <c r="AI10" s="29"/>
      <c r="AJ10" s="29"/>
      <c r="AK10" s="29"/>
    </row>
    <row r="11" spans="1:37">
      <c r="A11" s="29"/>
      <c r="B11" s="29"/>
      <c r="C11" s="29"/>
      <c r="D11" s="29"/>
      <c r="E11" s="29"/>
      <c r="F11" s="29"/>
      <c r="G11" s="29"/>
      <c r="H11" s="29"/>
      <c r="I11" s="29"/>
      <c r="J11" s="29"/>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row>
    <row r="12" spans="1:37">
      <c r="A12" s="29"/>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29"/>
      <c r="AE12" s="29"/>
      <c r="AF12" s="29"/>
      <c r="AG12" s="29"/>
      <c r="AH12" s="29"/>
      <c r="AI12" s="29"/>
      <c r="AJ12" s="29"/>
      <c r="AK12" s="29"/>
    </row>
    <row r="13" spans="1:37">
      <c r="A13" s="29"/>
      <c r="B13" s="29"/>
      <c r="C13" s="29"/>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row>
    <row r="14" spans="1:37">
      <c r="A14" s="29"/>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row>
    <row r="15" spans="1:37">
      <c r="A15" s="29"/>
      <c r="B15" s="29"/>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29"/>
      <c r="AG15" s="29"/>
      <c r="AH15" s="29"/>
      <c r="AI15" s="29"/>
      <c r="AJ15" s="29"/>
      <c r="AK15" s="29"/>
    </row>
    <row r="16" spans="1:37">
      <c r="A16" s="29"/>
      <c r="B16" s="29"/>
      <c r="C16" s="29"/>
      <c r="D16" s="29"/>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c r="AH16" s="29"/>
      <c r="AI16" s="29"/>
      <c r="AJ16" s="29"/>
      <c r="AK16" s="29"/>
    </row>
    <row r="17" spans="1:37">
      <c r="A17" s="29"/>
      <c r="B17" s="29"/>
      <c r="C17" s="29"/>
      <c r="D17" s="29"/>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29"/>
      <c r="AE17" s="29"/>
      <c r="AF17" s="29"/>
      <c r="AG17" s="29"/>
      <c r="AH17" s="29"/>
      <c r="AI17" s="29"/>
      <c r="AJ17" s="29"/>
      <c r="AK17" s="29"/>
    </row>
    <row r="18" spans="1:37">
      <c r="A18" s="29"/>
      <c r="B18" s="29"/>
      <c r="C18" s="29"/>
      <c r="D18" s="29"/>
      <c r="E18" s="29"/>
      <c r="F18" s="29"/>
      <c r="G18" s="29"/>
      <c r="H18" s="29"/>
      <c r="I18" s="29"/>
      <c r="J18" s="29"/>
      <c r="K18" s="29"/>
      <c r="L18" s="29"/>
      <c r="M18" s="29"/>
      <c r="N18" s="29"/>
      <c r="O18" s="29"/>
      <c r="P18" s="29"/>
      <c r="Q18" s="29"/>
      <c r="R18" s="29"/>
      <c r="S18" s="29"/>
      <c r="T18" s="29"/>
      <c r="U18" s="29"/>
      <c r="V18" s="29"/>
      <c r="W18" s="29"/>
      <c r="X18" s="29"/>
      <c r="Y18" s="29"/>
      <c r="Z18" s="29"/>
      <c r="AA18" s="29"/>
      <c r="AB18" s="29"/>
      <c r="AC18" s="29"/>
      <c r="AD18" s="29"/>
      <c r="AE18" s="29"/>
      <c r="AF18" s="29"/>
      <c r="AG18" s="29"/>
      <c r="AH18" s="29"/>
      <c r="AI18" s="29"/>
      <c r="AJ18" s="29"/>
      <c r="AK18" s="29"/>
    </row>
    <row r="19" spans="1:37">
      <c r="A19" s="28" t="s">
        <v>114</v>
      </c>
      <c r="B19" s="29"/>
      <c r="C19" s="29"/>
      <c r="D19" s="29"/>
      <c r="E19" s="29"/>
      <c r="F19" s="29"/>
      <c r="G19" s="29"/>
      <c r="H19" s="29"/>
      <c r="I19" s="29"/>
      <c r="J19" s="29"/>
      <c r="K19" s="29"/>
      <c r="L19" s="29"/>
      <c r="M19" s="29"/>
      <c r="N19" s="29"/>
      <c r="O19" s="29"/>
      <c r="P19" s="29"/>
      <c r="Q19" s="29"/>
      <c r="R19" s="29"/>
      <c r="S19" s="29"/>
      <c r="T19" s="29"/>
      <c r="U19" s="29"/>
      <c r="V19" s="29"/>
      <c r="W19" s="29"/>
      <c r="X19" s="29"/>
      <c r="Y19" s="29"/>
      <c r="Z19" s="29"/>
      <c r="AA19" s="29"/>
      <c r="AB19" s="29"/>
      <c r="AC19" s="29"/>
      <c r="AD19" s="29"/>
      <c r="AE19" s="29"/>
      <c r="AF19" s="29"/>
      <c r="AG19" s="29"/>
      <c r="AH19" s="29"/>
      <c r="AI19" s="29"/>
      <c r="AJ19" s="29"/>
      <c r="AK19" s="29"/>
    </row>
    <row r="20" spans="1:37">
      <c r="A20" s="28" t="s">
        <v>115</v>
      </c>
      <c r="B20" s="29"/>
      <c r="C20" s="29"/>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row>
    <row r="21" spans="1:37">
      <c r="A21" s="28" t="s">
        <v>116</v>
      </c>
      <c r="B21" s="29"/>
      <c r="C21" s="29"/>
      <c r="D21" s="29"/>
      <c r="E21" s="29"/>
      <c r="F21" s="29"/>
      <c r="G21" s="29"/>
      <c r="H21" s="29"/>
      <c r="I21" s="29"/>
      <c r="J21" s="29"/>
      <c r="K21" s="29"/>
      <c r="L21" s="29"/>
      <c r="M21" s="29"/>
      <c r="N21" s="29"/>
      <c r="O21" s="29"/>
      <c r="P21" s="29"/>
      <c r="Q21" s="29"/>
      <c r="R21" s="29"/>
      <c r="S21" s="29"/>
      <c r="T21" s="29"/>
      <c r="U21" s="29"/>
      <c r="V21" s="29"/>
      <c r="W21" s="29"/>
      <c r="X21" s="29"/>
      <c r="Y21" s="29"/>
      <c r="Z21" s="29"/>
      <c r="AA21" s="29"/>
      <c r="AB21" s="29"/>
      <c r="AC21" s="29"/>
      <c r="AD21" s="29"/>
      <c r="AE21" s="29"/>
      <c r="AF21" s="29"/>
      <c r="AG21" s="29"/>
      <c r="AH21" s="29"/>
      <c r="AI21" s="29"/>
      <c r="AJ21" s="29"/>
      <c r="AK21" s="29"/>
    </row>
    <row r="22" spans="1:37">
      <c r="A22" s="29"/>
      <c r="B22" s="29"/>
      <c r="C22" s="29"/>
      <c r="D22" s="29"/>
      <c r="E22" s="29"/>
      <c r="F22" s="29"/>
      <c r="G22" s="29"/>
      <c r="H22" s="29"/>
      <c r="I22" s="29"/>
      <c r="J22" s="29"/>
      <c r="K22" s="29"/>
      <c r="L22" s="29"/>
      <c r="M22" s="29"/>
      <c r="N22" s="29"/>
      <c r="O22" s="29"/>
      <c r="P22" s="29"/>
      <c r="Q22" s="29"/>
      <c r="R22" s="29"/>
      <c r="S22" s="29"/>
      <c r="T22" s="29"/>
      <c r="U22" s="29"/>
      <c r="V22" s="29"/>
      <c r="W22" s="29"/>
      <c r="X22" s="29"/>
      <c r="Y22" s="29"/>
      <c r="Z22" s="29"/>
      <c r="AA22" s="29"/>
      <c r="AB22" s="29"/>
      <c r="AC22" s="29"/>
      <c r="AD22" s="29"/>
      <c r="AE22" s="29"/>
      <c r="AF22" s="29"/>
      <c r="AG22" s="29"/>
      <c r="AH22" s="29"/>
      <c r="AI22" s="29"/>
      <c r="AJ22" s="29"/>
      <c r="AK22" s="29"/>
    </row>
    <row r="23" spans="1:37">
      <c r="A23" s="29"/>
      <c r="B23" s="29"/>
      <c r="C23" s="29"/>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row>
    <row r="24" spans="1:37">
      <c r="A24" s="29"/>
      <c r="B24" s="29"/>
      <c r="C24" s="29"/>
      <c r="D24" s="29"/>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row>
    <row r="25" spans="1:37">
      <c r="A25" s="29"/>
      <c r="B25" s="29"/>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row>
    <row r="26" spans="1:37">
      <c r="A26" s="29"/>
      <c r="B26" s="29"/>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row>
    <row r="27" spans="1:37">
      <c r="A27" s="29"/>
      <c r="B27" s="29"/>
      <c r="C27" s="29"/>
      <c r="D27" s="29"/>
      <c r="E27" s="29"/>
      <c r="F27" s="29"/>
      <c r="G27" s="29"/>
      <c r="H27" s="29"/>
      <c r="I27" s="29"/>
      <c r="J27" s="29"/>
      <c r="K27" s="29"/>
      <c r="L27" s="29"/>
      <c r="M27" s="29"/>
      <c r="N27" s="29"/>
      <c r="O27" s="29"/>
      <c r="P27" s="29"/>
      <c r="Q27" s="29"/>
      <c r="R27" s="29"/>
      <c r="S27" s="29"/>
      <c r="T27" s="29"/>
      <c r="U27" s="29"/>
      <c r="V27" s="29"/>
      <c r="W27" s="29"/>
      <c r="X27" s="29"/>
      <c r="Y27" s="29"/>
      <c r="Z27" s="29"/>
      <c r="AA27" s="29"/>
      <c r="AB27" s="29"/>
      <c r="AC27" s="29"/>
      <c r="AD27" s="29"/>
      <c r="AE27" s="29"/>
      <c r="AF27" s="29"/>
      <c r="AG27" s="29"/>
      <c r="AH27" s="29"/>
      <c r="AI27" s="29"/>
      <c r="AJ27" s="29"/>
      <c r="AK27" s="29"/>
    </row>
    <row r="28" spans="1:37">
      <c r="A28" s="29"/>
      <c r="B28" s="29"/>
      <c r="C28" s="29"/>
      <c r="D28" s="29"/>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row>
    <row r="29" spans="1:37">
      <c r="A29" s="29"/>
      <c r="B29" s="29"/>
      <c r="C29" s="29"/>
      <c r="D29" s="29"/>
      <c r="E29" s="29"/>
      <c r="F29" s="29"/>
      <c r="G29" s="29"/>
      <c r="H29" s="29"/>
      <c r="I29" s="29"/>
      <c r="J29" s="29"/>
      <c r="K29" s="29"/>
      <c r="L29" s="29"/>
      <c r="M29" s="29"/>
      <c r="N29" s="29"/>
      <c r="O29" s="29"/>
      <c r="P29" s="29"/>
      <c r="Q29" s="29"/>
      <c r="R29" s="29"/>
      <c r="S29" s="29"/>
      <c r="T29" s="29"/>
      <c r="U29" s="29"/>
      <c r="V29" s="29"/>
      <c r="W29" s="29"/>
      <c r="X29" s="29"/>
      <c r="Y29" s="29"/>
      <c r="Z29" s="29"/>
      <c r="AA29" s="29"/>
      <c r="AB29" s="29"/>
      <c r="AC29" s="29"/>
      <c r="AD29" s="29"/>
      <c r="AE29" s="29"/>
      <c r="AF29" s="29"/>
      <c r="AG29" s="29"/>
      <c r="AH29" s="29"/>
      <c r="AI29" s="29"/>
      <c r="AJ29" s="29"/>
      <c r="AK29" s="29"/>
    </row>
    <row r="30" spans="1:37">
      <c r="A30" s="29"/>
      <c r="B30" s="29"/>
      <c r="C30" s="29"/>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29"/>
      <c r="AG30" s="29"/>
      <c r="AH30" s="29"/>
      <c r="AI30" s="29"/>
      <c r="AJ30" s="29"/>
      <c r="AK30" s="29"/>
    </row>
    <row r="31" spans="1:37">
      <c r="A31" s="29"/>
      <c r="B31" s="29"/>
      <c r="C31" s="29"/>
      <c r="D31" s="29"/>
      <c r="E31" s="29"/>
      <c r="F31" s="29"/>
      <c r="G31" s="29"/>
      <c r="H31" s="29"/>
      <c r="I31" s="29"/>
      <c r="J31" s="29"/>
      <c r="K31" s="29"/>
      <c r="L31" s="29"/>
      <c r="M31" s="29"/>
      <c r="N31" s="29"/>
      <c r="O31" s="29"/>
      <c r="P31" s="29"/>
      <c r="Q31" s="29"/>
      <c r="R31" s="29"/>
      <c r="S31" s="29"/>
      <c r="T31" s="29"/>
      <c r="U31" s="29"/>
      <c r="V31" s="29"/>
      <c r="W31" s="29"/>
      <c r="X31" s="29"/>
      <c r="Y31" s="29"/>
      <c r="Z31" s="29"/>
      <c r="AA31" s="29"/>
      <c r="AB31" s="29"/>
      <c r="AC31" s="29"/>
      <c r="AD31" s="29"/>
      <c r="AE31" s="29"/>
      <c r="AF31" s="29"/>
      <c r="AG31" s="29"/>
      <c r="AH31" s="29"/>
      <c r="AI31" s="29"/>
      <c r="AJ31" s="29"/>
      <c r="AK31" s="29"/>
    </row>
    <row r="32" spans="1:37">
      <c r="A32" s="29"/>
      <c r="B32" s="29"/>
      <c r="C32" s="29"/>
      <c r="D32" s="29"/>
      <c r="E32" s="29"/>
      <c r="F32" s="29"/>
      <c r="G32" s="29"/>
      <c r="H32" s="29"/>
      <c r="I32" s="29"/>
      <c r="J32" s="29"/>
      <c r="K32" s="29"/>
      <c r="L32" s="29"/>
      <c r="M32" s="29"/>
      <c r="N32" s="29"/>
      <c r="O32" s="29"/>
      <c r="P32" s="29"/>
      <c r="Q32" s="29"/>
      <c r="R32" s="29"/>
      <c r="S32" s="29"/>
      <c r="T32" s="29"/>
      <c r="U32" s="29"/>
      <c r="V32" s="29"/>
      <c r="W32" s="29"/>
      <c r="X32" s="29"/>
      <c r="Y32" s="29"/>
      <c r="Z32" s="29"/>
      <c r="AA32" s="29"/>
      <c r="AB32" s="29"/>
      <c r="AC32" s="29"/>
      <c r="AD32" s="29"/>
      <c r="AE32" s="29"/>
      <c r="AF32" s="29"/>
      <c r="AG32" s="29"/>
      <c r="AH32" s="29"/>
      <c r="AI32" s="29"/>
      <c r="AJ32" s="29"/>
      <c r="AK32" s="29"/>
    </row>
    <row r="33" spans="1:37">
      <c r="A33" s="29"/>
      <c r="B33" s="29"/>
      <c r="C33" s="29"/>
      <c r="D33" s="29"/>
      <c r="E33" s="29"/>
      <c r="F33" s="29"/>
      <c r="G33" s="29"/>
      <c r="H33" s="29"/>
      <c r="I33" s="29"/>
      <c r="J33" s="29"/>
      <c r="K33" s="29"/>
      <c r="L33" s="29"/>
      <c r="M33" s="29"/>
      <c r="N33" s="29"/>
      <c r="O33" s="29"/>
      <c r="P33" s="29"/>
      <c r="Q33" s="29"/>
      <c r="R33" s="29"/>
      <c r="S33" s="29"/>
      <c r="T33" s="29"/>
      <c r="U33" s="29"/>
      <c r="V33" s="29"/>
      <c r="W33" s="29"/>
      <c r="X33" s="29"/>
      <c r="Y33" s="29"/>
      <c r="Z33" s="29"/>
      <c r="AA33" s="29"/>
      <c r="AB33" s="29"/>
      <c r="AC33" s="29"/>
      <c r="AD33" s="29"/>
      <c r="AE33" s="29"/>
      <c r="AF33" s="29"/>
      <c r="AG33" s="29"/>
      <c r="AH33" s="29"/>
      <c r="AI33" s="29"/>
      <c r="AJ33" s="29"/>
      <c r="AK33" s="29"/>
    </row>
    <row r="34" spans="1:37">
      <c r="A34" s="29"/>
      <c r="B34" s="29"/>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D34" s="29"/>
      <c r="AE34" s="29"/>
      <c r="AF34" s="29"/>
      <c r="AG34" s="29"/>
      <c r="AH34" s="29"/>
      <c r="AI34" s="29"/>
      <c r="AJ34" s="29"/>
      <c r="AK34" s="29"/>
    </row>
    <row r="35" spans="1:37">
      <c r="A35" s="29"/>
      <c r="B35" s="29"/>
      <c r="C35" s="29"/>
      <c r="D35" s="29"/>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29"/>
      <c r="AG35" s="29"/>
      <c r="AH35" s="29"/>
      <c r="AI35" s="29"/>
      <c r="AJ35" s="29"/>
      <c r="AK35" s="29"/>
    </row>
    <row r="36" spans="1:37">
      <c r="A36" s="29"/>
      <c r="B36" s="29"/>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E36" s="29"/>
      <c r="AF36" s="29"/>
      <c r="AG36" s="29"/>
      <c r="AH36" s="29"/>
      <c r="AI36" s="29"/>
      <c r="AJ36" s="29"/>
      <c r="AK36" s="29"/>
    </row>
    <row r="37" spans="1:37">
      <c r="A37" s="29"/>
      <c r="B37" s="29"/>
      <c r="C37" s="29"/>
      <c r="D37" s="29"/>
      <c r="E37" s="29"/>
      <c r="F37" s="29"/>
      <c r="G37" s="29"/>
      <c r="H37" s="29"/>
      <c r="I37" s="29"/>
      <c r="J37" s="29"/>
      <c r="K37" s="29"/>
      <c r="L37" s="29"/>
      <c r="M37" s="29"/>
      <c r="N37" s="29"/>
      <c r="O37" s="29"/>
      <c r="P37" s="29"/>
      <c r="Q37" s="29"/>
      <c r="R37" s="29"/>
      <c r="S37" s="29"/>
      <c r="T37" s="29"/>
      <c r="U37" s="29"/>
      <c r="V37" s="29"/>
      <c r="W37" s="29"/>
      <c r="X37" s="29"/>
      <c r="Y37" s="29"/>
      <c r="Z37" s="29"/>
      <c r="AA37" s="29"/>
      <c r="AB37" s="29"/>
      <c r="AC37" s="29"/>
      <c r="AD37" s="29"/>
      <c r="AE37" s="29"/>
      <c r="AF37" s="29"/>
      <c r="AG37" s="29"/>
      <c r="AH37" s="29"/>
      <c r="AI37" s="29"/>
      <c r="AJ37" s="29"/>
      <c r="AK37" s="29"/>
    </row>
    <row r="38" spans="1:37">
      <c r="A38" s="29"/>
      <c r="B38" s="29"/>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E38" s="29"/>
      <c r="AF38" s="29"/>
      <c r="AG38" s="29"/>
      <c r="AH38" s="29"/>
      <c r="AI38" s="29"/>
      <c r="AJ38" s="29"/>
      <c r="AK38" s="29"/>
    </row>
    <row r="39" spans="1:37">
      <c r="A39" s="29"/>
      <c r="B39" s="29"/>
      <c r="C39" s="29"/>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E39" s="29"/>
      <c r="AF39" s="29"/>
      <c r="AG39" s="29"/>
      <c r="AH39" s="29"/>
      <c r="AI39" s="29"/>
      <c r="AJ39" s="29"/>
      <c r="AK39" s="29"/>
    </row>
    <row r="40" spans="1:37">
      <c r="A40" s="29"/>
      <c r="B40" s="29"/>
      <c r="C40" s="29"/>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29"/>
      <c r="AG40" s="29"/>
      <c r="AH40" s="29"/>
      <c r="AI40" s="29"/>
      <c r="AJ40" s="29"/>
      <c r="AK40" s="29"/>
    </row>
    <row r="41" spans="1:37">
      <c r="A41" s="29"/>
      <c r="B41" s="29"/>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row>
    <row r="42" spans="1:37">
      <c r="A42" s="29"/>
      <c r="B42" s="29"/>
      <c r="C42" s="29"/>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row>
    <row r="43" spans="1:37">
      <c r="A43" s="29"/>
      <c r="B43" s="29"/>
      <c r="C43" s="29"/>
      <c r="D43" s="29"/>
      <c r="E43" s="29"/>
      <c r="F43" s="29"/>
      <c r="G43" s="29"/>
      <c r="H43" s="29"/>
      <c r="I43" s="29"/>
      <c r="J43" s="29"/>
      <c r="K43" s="29"/>
      <c r="L43" s="29"/>
      <c r="M43" s="29"/>
      <c r="N43" s="29"/>
      <c r="O43" s="29"/>
      <c r="P43" s="29"/>
      <c r="Q43" s="29"/>
      <c r="R43" s="29"/>
      <c r="S43" s="29"/>
      <c r="T43" s="29"/>
      <c r="U43" s="29"/>
      <c r="V43" s="29"/>
      <c r="W43" s="29"/>
      <c r="X43" s="29"/>
      <c r="Y43" s="29"/>
      <c r="Z43" s="29"/>
      <c r="AA43" s="29"/>
      <c r="AB43" s="29"/>
      <c r="AC43" s="29"/>
      <c r="AD43" s="29"/>
      <c r="AE43" s="29"/>
      <c r="AF43" s="29"/>
      <c r="AG43" s="29"/>
      <c r="AH43" s="29"/>
      <c r="AI43" s="29"/>
      <c r="AJ43" s="29"/>
      <c r="AK43" s="29"/>
    </row>
    <row r="44" spans="1:37">
      <c r="A44" s="29"/>
      <c r="B44" s="29"/>
      <c r="C44" s="29"/>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E44" s="29"/>
      <c r="AF44" s="29"/>
      <c r="AG44" s="29"/>
      <c r="AH44" s="29"/>
      <c r="AI44" s="29"/>
      <c r="AJ44" s="29"/>
      <c r="AK44" s="29"/>
    </row>
    <row r="45" spans="1:37">
      <c r="A45" s="29"/>
      <c r="B45" s="29"/>
      <c r="C45" s="29"/>
      <c r="D45" s="29"/>
      <c r="E45" s="29"/>
      <c r="F45" s="29"/>
      <c r="G45" s="29"/>
      <c r="H45" s="29"/>
      <c r="I45" s="29"/>
      <c r="J45" s="29"/>
      <c r="K45" s="29"/>
      <c r="L45" s="29"/>
      <c r="M45" s="29"/>
      <c r="N45" s="29"/>
      <c r="O45" s="29"/>
      <c r="P45" s="29"/>
      <c r="Q45" s="29"/>
      <c r="R45" s="29"/>
      <c r="S45" s="29"/>
      <c r="T45" s="29"/>
      <c r="U45" s="29"/>
      <c r="V45" s="29"/>
      <c r="W45" s="29"/>
      <c r="X45" s="29"/>
      <c r="Y45" s="29"/>
      <c r="Z45" s="29"/>
      <c r="AA45" s="29"/>
      <c r="AB45" s="29"/>
      <c r="AC45" s="29"/>
      <c r="AD45" s="29"/>
      <c r="AE45" s="29"/>
      <c r="AF45" s="29"/>
      <c r="AG45" s="29"/>
      <c r="AH45" s="29"/>
      <c r="AI45" s="29"/>
      <c r="AJ45" s="29"/>
      <c r="AK45" s="29"/>
    </row>
    <row r="46" spans="1:37">
      <c r="A46" s="29"/>
      <c r="B46" s="29"/>
      <c r="C46" s="29"/>
      <c r="D46" s="29"/>
      <c r="E46" s="29"/>
      <c r="F46" s="29"/>
      <c r="G46" s="29"/>
      <c r="H46" s="29"/>
      <c r="I46" s="29"/>
      <c r="J46" s="29"/>
      <c r="K46" s="29"/>
      <c r="L46" s="29"/>
      <c r="M46" s="29"/>
      <c r="N46" s="29"/>
      <c r="O46" s="29"/>
      <c r="P46" s="29"/>
      <c r="Q46" s="29"/>
      <c r="R46" s="29"/>
      <c r="S46" s="29"/>
      <c r="T46" s="29"/>
      <c r="U46" s="29"/>
      <c r="V46" s="29"/>
      <c r="W46" s="29"/>
      <c r="X46" s="29"/>
      <c r="Y46" s="29"/>
      <c r="Z46" s="29"/>
      <c r="AA46" s="29"/>
      <c r="AB46" s="29"/>
      <c r="AC46" s="29"/>
      <c r="AD46" s="29"/>
      <c r="AE46" s="29"/>
      <c r="AF46" s="29"/>
      <c r="AG46" s="29"/>
      <c r="AH46" s="29"/>
      <c r="AI46" s="29"/>
      <c r="AJ46" s="29"/>
      <c r="AK46" s="29"/>
    </row>
    <row r="47" spans="1:37">
      <c r="A47" s="29"/>
      <c r="B47" s="29"/>
      <c r="C47" s="29"/>
      <c r="D47" s="29"/>
      <c r="E47" s="29"/>
      <c r="F47" s="29"/>
      <c r="G47" s="29"/>
      <c r="H47" s="29"/>
      <c r="I47" s="29"/>
      <c r="J47" s="29"/>
      <c r="K47" s="29"/>
      <c r="L47" s="29"/>
      <c r="M47" s="29"/>
      <c r="N47" s="29"/>
      <c r="O47" s="29"/>
      <c r="P47" s="29"/>
      <c r="Q47" s="29"/>
      <c r="R47" s="29"/>
      <c r="S47" s="29"/>
      <c r="T47" s="29"/>
      <c r="U47" s="29"/>
      <c r="V47" s="29"/>
      <c r="W47" s="29"/>
      <c r="X47" s="29"/>
      <c r="Y47" s="29"/>
      <c r="Z47" s="29"/>
      <c r="AA47" s="29"/>
      <c r="AB47" s="29"/>
      <c r="AC47" s="29"/>
      <c r="AD47" s="29"/>
      <c r="AE47" s="29"/>
      <c r="AF47" s="29"/>
      <c r="AG47" s="29"/>
      <c r="AH47" s="29"/>
      <c r="AI47" s="29"/>
      <c r="AJ47" s="29"/>
      <c r="AK47" s="29"/>
    </row>
    <row r="48" spans="1:37">
      <c r="A48" s="29"/>
      <c r="B48" s="29"/>
      <c r="C48" s="29"/>
      <c r="D48" s="29"/>
      <c r="E48" s="29"/>
      <c r="F48" s="29"/>
      <c r="G48" s="29"/>
      <c r="H48" s="29"/>
      <c r="I48" s="29"/>
      <c r="J48" s="29"/>
      <c r="K48" s="29"/>
      <c r="L48" s="29"/>
      <c r="M48" s="29"/>
      <c r="N48" s="29"/>
      <c r="O48" s="29"/>
      <c r="P48" s="29"/>
      <c r="Q48" s="29"/>
      <c r="R48" s="29"/>
      <c r="S48" s="29"/>
      <c r="T48" s="29"/>
      <c r="U48" s="29"/>
      <c r="V48" s="29"/>
      <c r="W48" s="29"/>
      <c r="X48" s="29"/>
      <c r="Y48" s="29"/>
      <c r="Z48" s="29"/>
      <c r="AA48" s="29"/>
      <c r="AB48" s="29"/>
      <c r="AC48" s="29"/>
      <c r="AD48" s="29"/>
      <c r="AE48" s="29"/>
      <c r="AF48" s="29"/>
      <c r="AG48" s="29"/>
      <c r="AH48" s="29"/>
      <c r="AI48" s="29"/>
      <c r="AJ48" s="29"/>
      <c r="AK48" s="29"/>
    </row>
    <row r="49" spans="1:37">
      <c r="A49" s="29"/>
      <c r="B49" s="29"/>
      <c r="C49" s="29"/>
      <c r="D49" s="29"/>
      <c r="E49" s="29"/>
      <c r="F49" s="29"/>
      <c r="G49" s="29"/>
      <c r="H49" s="29"/>
      <c r="I49" s="29"/>
      <c r="J49" s="29"/>
      <c r="K49" s="29"/>
      <c r="L49" s="29"/>
      <c r="M49" s="29"/>
      <c r="N49" s="29"/>
      <c r="O49" s="29"/>
      <c r="P49" s="29"/>
      <c r="Q49" s="29"/>
      <c r="R49" s="29"/>
      <c r="S49" s="29"/>
      <c r="T49" s="29"/>
      <c r="U49" s="29"/>
      <c r="V49" s="29"/>
      <c r="W49" s="29"/>
      <c r="X49" s="29"/>
      <c r="Y49" s="29"/>
      <c r="Z49" s="29"/>
      <c r="AA49" s="29"/>
      <c r="AB49" s="29"/>
      <c r="AC49" s="29"/>
      <c r="AD49" s="29"/>
      <c r="AE49" s="29"/>
      <c r="AF49" s="29"/>
      <c r="AG49" s="29"/>
      <c r="AH49" s="29"/>
      <c r="AI49" s="29"/>
      <c r="AJ49" s="29"/>
      <c r="AK49" s="29"/>
    </row>
    <row r="50" spans="1:37">
      <c r="A50" s="29"/>
      <c r="B50" s="29"/>
      <c r="C50" s="29"/>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29"/>
      <c r="AG50" s="29"/>
      <c r="AH50" s="29"/>
      <c r="AI50" s="29"/>
      <c r="AJ50" s="29"/>
      <c r="AK50" s="29"/>
    </row>
    <row r="51" spans="1:37">
      <c r="A51" s="29"/>
      <c r="B51" s="29"/>
      <c r="C51" s="29"/>
      <c r="D51" s="29"/>
      <c r="E51" s="29"/>
      <c r="F51" s="29"/>
      <c r="G51" s="29"/>
      <c r="H51" s="29"/>
      <c r="I51" s="29"/>
      <c r="J51" s="29"/>
      <c r="K51" s="29"/>
      <c r="L51" s="29"/>
      <c r="M51" s="29"/>
      <c r="N51" s="29"/>
      <c r="O51" s="29"/>
      <c r="P51" s="29"/>
      <c r="Q51" s="29"/>
      <c r="R51" s="29"/>
      <c r="S51" s="29"/>
      <c r="T51" s="29"/>
      <c r="U51" s="29"/>
      <c r="V51" s="29"/>
      <c r="W51" s="29"/>
      <c r="X51" s="29"/>
      <c r="Y51" s="29"/>
      <c r="Z51" s="29"/>
      <c r="AA51" s="29"/>
      <c r="AB51" s="29"/>
      <c r="AC51" s="29"/>
      <c r="AD51" s="29"/>
      <c r="AE51" s="29"/>
      <c r="AF51" s="29"/>
      <c r="AG51" s="29"/>
      <c r="AH51" s="29"/>
      <c r="AI51" s="29"/>
      <c r="AJ51" s="29"/>
      <c r="AK51" s="29"/>
    </row>
    <row r="52" spans="1:37">
      <c r="A52" s="29"/>
      <c r="B52" s="29"/>
      <c r="C52" s="29"/>
      <c r="D52" s="29"/>
      <c r="E52" s="29"/>
      <c r="F52" s="29"/>
      <c r="G52" s="29"/>
      <c r="H52" s="29"/>
      <c r="I52" s="29"/>
      <c r="J52" s="29"/>
      <c r="K52" s="29"/>
      <c r="L52" s="29"/>
      <c r="M52" s="29"/>
      <c r="N52" s="29"/>
      <c r="O52" s="29"/>
      <c r="P52" s="29"/>
      <c r="Q52" s="29"/>
      <c r="R52" s="29"/>
      <c r="S52" s="29"/>
      <c r="T52" s="29"/>
      <c r="U52" s="29"/>
      <c r="V52" s="29"/>
      <c r="W52" s="29"/>
      <c r="X52" s="29"/>
      <c r="Y52" s="29"/>
      <c r="Z52" s="29"/>
      <c r="AA52" s="29"/>
      <c r="AB52" s="29"/>
      <c r="AC52" s="29"/>
      <c r="AD52" s="29"/>
      <c r="AE52" s="29"/>
      <c r="AF52" s="29"/>
      <c r="AG52" s="29"/>
      <c r="AH52" s="29"/>
      <c r="AI52" s="29"/>
      <c r="AJ52" s="29"/>
      <c r="AK52" s="29"/>
    </row>
    <row r="53" spans="1:37">
      <c r="A53" s="69"/>
      <c r="B53" s="70"/>
      <c r="C53" s="70"/>
      <c r="D53" s="70"/>
      <c r="E53" s="70"/>
      <c r="F53" s="70"/>
      <c r="G53" s="70"/>
      <c r="H53" s="70"/>
      <c r="I53" s="70"/>
      <c r="J53" s="70"/>
      <c r="K53" s="70"/>
      <c r="L53" s="70"/>
      <c r="M53" s="70"/>
      <c r="N53" s="70"/>
      <c r="O53" s="70"/>
      <c r="P53" s="70"/>
      <c r="Q53" s="70"/>
      <c r="R53" s="70"/>
      <c r="S53" s="70"/>
      <c r="T53" s="70"/>
      <c r="U53" s="70"/>
      <c r="V53" s="70"/>
      <c r="W53" s="70"/>
      <c r="X53" s="70"/>
      <c r="Y53" s="70"/>
      <c r="Z53" s="70"/>
      <c r="AA53" s="70"/>
      <c r="AB53" s="70"/>
      <c r="AC53" s="70"/>
      <c r="AD53" s="70"/>
    </row>
    <row r="54" spans="1:37">
      <c r="A54" s="69"/>
      <c r="B54" s="71"/>
      <c r="C54" s="70"/>
      <c r="D54" s="70"/>
      <c r="E54" s="70"/>
      <c r="F54" s="70"/>
      <c r="G54" s="70"/>
      <c r="H54" s="70"/>
      <c r="I54" s="70"/>
      <c r="J54" s="70"/>
      <c r="K54" s="70"/>
      <c r="L54" s="70"/>
      <c r="M54" s="70"/>
      <c r="N54" s="70"/>
      <c r="O54" s="70"/>
      <c r="P54" s="70"/>
      <c r="Q54" s="70"/>
      <c r="R54" s="70"/>
      <c r="S54" s="70"/>
      <c r="T54" s="70"/>
      <c r="U54" s="70"/>
      <c r="V54" s="70"/>
      <c r="W54" s="70"/>
      <c r="X54" s="70"/>
      <c r="Y54" s="70"/>
      <c r="Z54" s="70"/>
      <c r="AA54" s="70"/>
      <c r="AB54" s="70"/>
      <c r="AC54" s="70"/>
      <c r="AD54" s="70"/>
    </row>
    <row r="55" spans="1:37">
      <c r="A55" s="69"/>
      <c r="B55" s="69"/>
      <c r="C55" s="70"/>
      <c r="D55" s="70"/>
      <c r="E55" s="70"/>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row>
    <row r="56" spans="1:37">
      <c r="A56" s="29"/>
      <c r="B56" s="29"/>
      <c r="C56" s="29"/>
      <c r="D56" s="29"/>
      <c r="E56" s="29"/>
      <c r="F56" s="29"/>
      <c r="G56" s="29"/>
      <c r="H56" s="29"/>
      <c r="I56" s="29"/>
      <c r="J56" s="29"/>
      <c r="K56" s="29"/>
      <c r="L56" s="29"/>
      <c r="M56" s="29"/>
      <c r="N56" s="29"/>
      <c r="O56" s="29"/>
      <c r="P56" s="29"/>
      <c r="Q56" s="29"/>
      <c r="R56" s="29"/>
      <c r="S56" s="29"/>
      <c r="T56" s="29"/>
      <c r="U56" s="29"/>
      <c r="V56" s="29"/>
      <c r="W56" s="29"/>
      <c r="X56" s="29"/>
      <c r="Y56" s="29"/>
      <c r="Z56" s="29"/>
      <c r="AA56" s="29"/>
      <c r="AB56" s="29"/>
      <c r="AC56" s="29"/>
      <c r="AD56" s="29"/>
      <c r="AE56" s="29"/>
      <c r="AF56" s="29"/>
      <c r="AG56" s="29"/>
      <c r="AH56" s="29"/>
      <c r="AI56" s="29"/>
      <c r="AJ56" s="29"/>
    </row>
    <row r="57" spans="1:37">
      <c r="A57" s="29"/>
      <c r="B57" s="29"/>
      <c r="C57" s="29"/>
      <c r="D57" s="29"/>
      <c r="E57" s="29"/>
      <c r="F57" s="29"/>
      <c r="G57" s="29"/>
      <c r="H57" s="29"/>
      <c r="I57" s="29"/>
      <c r="J57" s="29"/>
      <c r="K57" s="29"/>
      <c r="L57" s="29"/>
      <c r="M57" s="29"/>
      <c r="N57" s="29"/>
      <c r="O57" s="29"/>
      <c r="P57" s="29"/>
      <c r="Q57" s="29"/>
      <c r="R57" s="29"/>
      <c r="S57" s="29"/>
      <c r="T57" s="29"/>
      <c r="U57" s="29"/>
      <c r="V57" s="29"/>
      <c r="W57" s="29"/>
      <c r="X57" s="29"/>
      <c r="Y57" s="29"/>
      <c r="Z57" s="29"/>
      <c r="AA57" s="29"/>
      <c r="AB57" s="29"/>
      <c r="AC57" s="29"/>
      <c r="AD57" s="29"/>
      <c r="AE57" s="29"/>
      <c r="AF57" s="29"/>
      <c r="AG57" s="29"/>
      <c r="AH57" s="29"/>
      <c r="AI57" s="29"/>
      <c r="AJ57" s="29"/>
    </row>
    <row r="58" spans="1:37">
      <c r="A58" s="29"/>
      <c r="B58" s="29"/>
      <c r="C58" s="29"/>
      <c r="D58" s="29"/>
      <c r="E58" s="29"/>
      <c r="F58" s="29"/>
      <c r="G58" s="29"/>
      <c r="H58" s="29"/>
      <c r="I58" s="29"/>
      <c r="J58" s="29"/>
      <c r="K58" s="29"/>
      <c r="L58" s="29"/>
      <c r="M58" s="29"/>
      <c r="N58" s="29"/>
      <c r="O58" s="29"/>
      <c r="P58" s="29"/>
      <c r="Q58" s="29"/>
      <c r="R58" s="29"/>
      <c r="S58" s="29"/>
      <c r="T58" s="29"/>
      <c r="U58" s="29"/>
      <c r="V58" s="29"/>
      <c r="W58" s="29"/>
      <c r="X58" s="29"/>
      <c r="Y58" s="29"/>
      <c r="Z58" s="29"/>
      <c r="AA58" s="29"/>
      <c r="AB58" s="29"/>
      <c r="AC58" s="29"/>
      <c r="AD58" s="29"/>
      <c r="AE58" s="29"/>
      <c r="AF58" s="29"/>
      <c r="AG58" s="29"/>
      <c r="AH58" s="29"/>
      <c r="AI58" s="29"/>
      <c r="AJ58" s="29"/>
    </row>
    <row r="59" spans="1:37">
      <c r="A59" s="29"/>
      <c r="B59" s="29"/>
      <c r="C59" s="29"/>
      <c r="D59" s="29"/>
      <c r="E59" s="29"/>
      <c r="F59" s="29"/>
      <c r="G59" s="29"/>
      <c r="H59" s="29"/>
      <c r="I59" s="29"/>
      <c r="J59" s="29"/>
      <c r="K59" s="29"/>
      <c r="L59" s="29"/>
      <c r="M59" s="29"/>
      <c r="N59" s="29"/>
      <c r="O59" s="29"/>
      <c r="P59" s="29"/>
      <c r="Q59" s="29"/>
      <c r="R59" s="29"/>
      <c r="S59" s="29"/>
      <c r="T59" s="29"/>
      <c r="U59" s="29"/>
      <c r="V59" s="29"/>
      <c r="W59" s="29"/>
      <c r="X59" s="29"/>
      <c r="Y59" s="29"/>
      <c r="Z59" s="29"/>
      <c r="AA59" s="29"/>
      <c r="AB59" s="29"/>
      <c r="AC59" s="29"/>
      <c r="AD59" s="29"/>
      <c r="AE59" s="29"/>
      <c r="AF59" s="29"/>
      <c r="AG59" s="29"/>
      <c r="AH59" s="29"/>
      <c r="AI59" s="29"/>
      <c r="AJ59" s="29"/>
    </row>
    <row r="60" spans="1:37">
      <c r="A60" s="29"/>
      <c r="B60" s="29"/>
      <c r="C60" s="29"/>
      <c r="D60" s="29"/>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29"/>
      <c r="AG60" s="29"/>
      <c r="AH60" s="29"/>
      <c r="AI60" s="29"/>
      <c r="AJ60" s="29"/>
    </row>
    <row r="61" spans="1:37">
      <c r="A61" s="29"/>
      <c r="B61" s="29"/>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c r="AG61" s="29"/>
      <c r="AH61" s="29"/>
      <c r="AI61" s="29"/>
      <c r="AJ61" s="29"/>
    </row>
    <row r="62" spans="1:37">
      <c r="A62" s="29"/>
      <c r="B62" s="29"/>
      <c r="C62" s="29"/>
      <c r="D62" s="29"/>
      <c r="E62" s="29"/>
      <c r="F62" s="29"/>
      <c r="G62" s="29"/>
      <c r="H62" s="29"/>
      <c r="I62" s="29"/>
      <c r="J62" s="29"/>
      <c r="K62" s="29"/>
      <c r="L62" s="29"/>
      <c r="M62" s="29"/>
      <c r="N62" s="29"/>
      <c r="O62" s="29"/>
      <c r="P62" s="29"/>
      <c r="Q62" s="29"/>
      <c r="R62" s="29"/>
      <c r="S62" s="29"/>
      <c r="T62" s="29"/>
      <c r="U62" s="29"/>
      <c r="V62" s="29"/>
      <c r="W62" s="29"/>
      <c r="X62" s="29"/>
      <c r="Y62" s="29"/>
      <c r="Z62" s="29"/>
      <c r="AA62" s="29"/>
      <c r="AB62" s="29"/>
      <c r="AC62" s="29"/>
      <c r="AD62" s="29"/>
      <c r="AE62" s="29"/>
      <c r="AF62" s="29"/>
      <c r="AG62" s="29"/>
      <c r="AH62" s="29"/>
      <c r="AI62" s="29"/>
      <c r="AJ62" s="29"/>
    </row>
    <row r="63" spans="1:37">
      <c r="A63" s="29"/>
      <c r="B63" s="29"/>
      <c r="C63" s="29"/>
      <c r="D63" s="29"/>
      <c r="E63" s="29"/>
      <c r="F63" s="29"/>
      <c r="G63" s="29"/>
      <c r="H63" s="29"/>
      <c r="I63" s="29"/>
      <c r="J63" s="29"/>
      <c r="K63" s="29"/>
      <c r="L63" s="29"/>
      <c r="M63" s="29"/>
      <c r="N63" s="29"/>
      <c r="O63" s="29"/>
      <c r="P63" s="29"/>
      <c r="Q63" s="29"/>
      <c r="R63" s="29"/>
      <c r="S63" s="29"/>
      <c r="T63" s="29"/>
      <c r="U63" s="29"/>
      <c r="V63" s="29"/>
      <c r="W63" s="29"/>
      <c r="X63" s="29"/>
      <c r="Y63" s="29"/>
      <c r="Z63" s="29"/>
      <c r="AA63" s="29"/>
      <c r="AB63" s="29"/>
      <c r="AC63" s="29"/>
      <c r="AD63" s="29"/>
      <c r="AE63" s="29"/>
      <c r="AF63" s="29"/>
      <c r="AG63" s="29"/>
      <c r="AH63" s="29"/>
      <c r="AI63" s="29"/>
      <c r="AJ63" s="29"/>
    </row>
    <row r="64" spans="1:37">
      <c r="A64" s="29"/>
      <c r="B64" s="29"/>
      <c r="C64" s="29"/>
      <c r="D64" s="29"/>
      <c r="E64" s="29"/>
      <c r="F64" s="29"/>
      <c r="G64" s="29"/>
      <c r="H64" s="29"/>
      <c r="I64" s="29"/>
      <c r="J64" s="29"/>
      <c r="K64" s="29"/>
      <c r="L64" s="29"/>
      <c r="M64" s="29"/>
      <c r="N64" s="29"/>
      <c r="O64" s="29"/>
      <c r="P64" s="29"/>
      <c r="Q64" s="29"/>
      <c r="R64" s="29"/>
      <c r="S64" s="29"/>
      <c r="T64" s="29"/>
      <c r="U64" s="29"/>
      <c r="V64" s="29"/>
      <c r="W64" s="29"/>
      <c r="X64" s="29"/>
      <c r="Y64" s="29"/>
      <c r="Z64" s="29"/>
      <c r="AA64" s="29"/>
      <c r="AB64" s="29"/>
      <c r="AC64" s="29"/>
      <c r="AD64" s="29"/>
      <c r="AE64" s="29"/>
      <c r="AF64" s="29"/>
      <c r="AG64" s="29"/>
      <c r="AH64" s="29"/>
      <c r="AI64" s="29"/>
      <c r="AJ64" s="29"/>
    </row>
    <row r="65" spans="1:36">
      <c r="A65" s="29"/>
      <c r="B65" s="29"/>
      <c r="C65" s="29"/>
      <c r="D65" s="29"/>
      <c r="E65" s="29"/>
      <c r="F65" s="29"/>
      <c r="G65" s="29"/>
      <c r="H65" s="29"/>
      <c r="I65" s="29"/>
      <c r="J65" s="29"/>
      <c r="K65" s="29"/>
      <c r="L65" s="29"/>
      <c r="M65" s="29"/>
      <c r="N65" s="29"/>
      <c r="O65" s="29"/>
      <c r="P65" s="29"/>
      <c r="Q65" s="29"/>
      <c r="R65" s="29"/>
      <c r="S65" s="29"/>
      <c r="T65" s="29"/>
      <c r="U65" s="29"/>
      <c r="V65" s="29"/>
      <c r="W65" s="29"/>
      <c r="X65" s="29"/>
      <c r="Y65" s="29"/>
      <c r="Z65" s="29"/>
      <c r="AA65" s="29"/>
      <c r="AB65" s="29"/>
      <c r="AC65" s="29"/>
      <c r="AD65" s="29"/>
      <c r="AE65" s="29"/>
      <c r="AF65" s="29"/>
      <c r="AG65" s="29"/>
      <c r="AH65" s="29"/>
      <c r="AI65" s="29"/>
      <c r="AJ65" s="29"/>
    </row>
    <row r="66" spans="1:36">
      <c r="A66" s="29"/>
      <c r="B66" s="29"/>
      <c r="C66" s="29"/>
      <c r="D66" s="29"/>
      <c r="E66" s="29"/>
      <c r="F66" s="29"/>
      <c r="G66" s="29"/>
      <c r="H66" s="29"/>
      <c r="I66" s="29"/>
      <c r="J66" s="29"/>
      <c r="K66" s="29"/>
      <c r="L66" s="29"/>
      <c r="M66" s="29"/>
      <c r="N66" s="29"/>
      <c r="O66" s="29"/>
      <c r="P66" s="29"/>
      <c r="Q66" s="29"/>
      <c r="R66" s="29"/>
      <c r="S66" s="29"/>
      <c r="T66" s="29"/>
      <c r="U66" s="29"/>
      <c r="V66" s="29"/>
      <c r="W66" s="29"/>
      <c r="X66" s="29"/>
      <c r="Y66" s="29"/>
      <c r="Z66" s="29"/>
      <c r="AA66" s="29"/>
      <c r="AB66" s="29"/>
      <c r="AC66" s="29"/>
      <c r="AD66" s="29"/>
      <c r="AE66" s="29"/>
      <c r="AF66" s="29"/>
      <c r="AG66" s="29"/>
      <c r="AH66" s="29"/>
      <c r="AI66" s="29"/>
      <c r="AJ66" s="29"/>
    </row>
    <row r="67" spans="1:36">
      <c r="A67" s="29"/>
      <c r="B67" s="29"/>
      <c r="C67" s="29"/>
      <c r="D67" s="29"/>
      <c r="E67" s="29"/>
      <c r="F67" s="29"/>
      <c r="G67" s="29"/>
      <c r="H67" s="29"/>
      <c r="I67" s="29"/>
      <c r="J67" s="29"/>
      <c r="K67" s="29"/>
      <c r="L67" s="29"/>
      <c r="M67" s="29"/>
      <c r="N67" s="29"/>
      <c r="O67" s="29"/>
      <c r="P67" s="29"/>
      <c r="Q67" s="29"/>
      <c r="R67" s="29"/>
      <c r="S67" s="29"/>
      <c r="T67" s="29"/>
      <c r="U67" s="29"/>
      <c r="V67" s="29"/>
      <c r="W67" s="29"/>
      <c r="X67" s="29"/>
      <c r="Y67" s="29"/>
      <c r="Z67" s="29"/>
      <c r="AA67" s="29"/>
      <c r="AB67" s="29"/>
      <c r="AC67" s="29"/>
      <c r="AD67" s="29"/>
      <c r="AE67" s="29"/>
      <c r="AF67" s="29"/>
      <c r="AG67" s="29"/>
      <c r="AH67" s="29"/>
      <c r="AI67" s="29"/>
      <c r="AJ67" s="29"/>
    </row>
    <row r="68" spans="1:36">
      <c r="A68" s="29"/>
      <c r="B68" s="29"/>
      <c r="C68" s="29"/>
      <c r="D68" s="29"/>
      <c r="E68" s="29"/>
      <c r="F68" s="29"/>
      <c r="G68" s="29"/>
      <c r="H68" s="29"/>
      <c r="I68" s="29"/>
      <c r="J68" s="29"/>
      <c r="K68" s="29"/>
      <c r="L68" s="29"/>
      <c r="M68" s="29"/>
      <c r="N68" s="29"/>
      <c r="O68" s="29"/>
      <c r="P68" s="29"/>
      <c r="Q68" s="29"/>
      <c r="R68" s="29"/>
      <c r="S68" s="29"/>
      <c r="T68" s="29"/>
      <c r="U68" s="29"/>
      <c r="V68" s="29"/>
      <c r="W68" s="29"/>
      <c r="X68" s="29"/>
      <c r="Y68" s="29"/>
      <c r="Z68" s="29"/>
      <c r="AA68" s="29"/>
      <c r="AB68" s="29"/>
      <c r="AC68" s="29"/>
      <c r="AD68" s="29"/>
      <c r="AE68" s="29"/>
      <c r="AF68" s="29"/>
      <c r="AG68" s="29"/>
      <c r="AH68" s="29"/>
      <c r="AI68" s="29"/>
      <c r="AJ68" s="29"/>
    </row>
    <row r="69" spans="1:36">
      <c r="A69" s="29"/>
      <c r="B69" s="29"/>
      <c r="C69" s="29"/>
      <c r="D69" s="29"/>
      <c r="E69" s="29"/>
      <c r="F69" s="29"/>
      <c r="G69" s="29"/>
      <c r="H69" s="29"/>
      <c r="I69" s="29"/>
      <c r="J69" s="29"/>
      <c r="K69" s="29"/>
      <c r="L69" s="29"/>
      <c r="M69" s="29"/>
      <c r="N69" s="29"/>
      <c r="O69" s="29"/>
      <c r="P69" s="29"/>
      <c r="Q69" s="29"/>
      <c r="R69" s="29"/>
      <c r="S69" s="29"/>
      <c r="T69" s="29"/>
      <c r="U69" s="29"/>
      <c r="V69" s="29"/>
      <c r="W69" s="29"/>
      <c r="X69" s="29"/>
      <c r="Y69" s="29"/>
      <c r="Z69" s="29"/>
      <c r="AA69" s="29"/>
      <c r="AB69" s="29"/>
      <c r="AC69" s="29"/>
      <c r="AD69" s="29"/>
      <c r="AE69" s="29"/>
      <c r="AF69" s="29"/>
      <c r="AG69" s="29"/>
      <c r="AH69" s="29"/>
      <c r="AI69" s="29"/>
      <c r="AJ69" s="29"/>
    </row>
    <row r="70" spans="1:36">
      <c r="A70" s="29"/>
      <c r="B70" s="29"/>
      <c r="C70" s="29"/>
      <c r="D70" s="29"/>
      <c r="E70" s="29"/>
      <c r="F70" s="29"/>
      <c r="G70" s="29"/>
      <c r="H70" s="29"/>
      <c r="I70" s="29"/>
      <c r="J70" s="29"/>
      <c r="K70" s="29"/>
      <c r="L70" s="29"/>
      <c r="M70" s="29"/>
      <c r="N70" s="29"/>
      <c r="O70" s="29"/>
      <c r="P70" s="29"/>
      <c r="Q70" s="29"/>
      <c r="R70" s="29"/>
      <c r="S70" s="29"/>
      <c r="T70" s="29"/>
      <c r="U70" s="29"/>
      <c r="V70" s="29"/>
      <c r="W70" s="29"/>
      <c r="X70" s="29"/>
      <c r="Y70" s="29"/>
      <c r="Z70" s="29"/>
      <c r="AA70" s="29"/>
      <c r="AB70" s="29"/>
      <c r="AC70" s="29"/>
      <c r="AD70" s="29"/>
      <c r="AE70" s="29"/>
      <c r="AF70" s="29"/>
      <c r="AG70" s="29"/>
      <c r="AH70" s="29"/>
      <c r="AI70" s="29"/>
      <c r="AJ70" s="29"/>
    </row>
    <row r="71" spans="1:36">
      <c r="A71" s="29"/>
      <c r="B71" s="29"/>
      <c r="C71" s="29"/>
      <c r="D71" s="29"/>
      <c r="E71" s="29"/>
      <c r="F71" s="29"/>
      <c r="G71" s="29"/>
      <c r="H71" s="29"/>
      <c r="I71" s="29"/>
      <c r="J71" s="29"/>
      <c r="K71" s="29"/>
      <c r="L71" s="29"/>
      <c r="M71" s="29"/>
      <c r="N71" s="29"/>
      <c r="O71" s="29"/>
      <c r="P71" s="29"/>
      <c r="Q71" s="29"/>
      <c r="R71" s="29"/>
      <c r="S71" s="29"/>
      <c r="T71" s="29"/>
      <c r="U71" s="29"/>
      <c r="V71" s="29"/>
      <c r="W71" s="29"/>
      <c r="X71" s="29"/>
      <c r="Y71" s="29"/>
      <c r="Z71" s="29"/>
      <c r="AA71" s="29"/>
      <c r="AB71" s="29"/>
      <c r="AC71" s="29"/>
      <c r="AD71" s="29"/>
      <c r="AE71" s="29"/>
      <c r="AF71" s="29"/>
      <c r="AG71" s="29"/>
      <c r="AH71" s="29"/>
      <c r="AI71" s="29"/>
      <c r="AJ71" s="29"/>
    </row>
    <row r="72" spans="1:36">
      <c r="A72" s="29"/>
      <c r="B72" s="29"/>
      <c r="C72" s="29"/>
      <c r="D72" s="29"/>
      <c r="E72" s="29"/>
      <c r="F72" s="29"/>
      <c r="G72" s="29"/>
      <c r="H72" s="29"/>
      <c r="I72" s="29"/>
      <c r="J72" s="29"/>
      <c r="K72" s="29"/>
      <c r="L72" s="29"/>
      <c r="M72" s="29"/>
      <c r="N72" s="29"/>
      <c r="O72" s="29"/>
      <c r="P72" s="29"/>
      <c r="Q72" s="29"/>
      <c r="R72" s="29"/>
      <c r="S72" s="29"/>
      <c r="T72" s="29"/>
      <c r="U72" s="29"/>
      <c r="V72" s="29"/>
      <c r="W72" s="29"/>
      <c r="X72" s="29"/>
      <c r="Y72" s="29"/>
      <c r="Z72" s="29"/>
      <c r="AA72" s="29"/>
      <c r="AB72" s="29"/>
      <c r="AC72" s="29"/>
      <c r="AD72" s="29"/>
      <c r="AE72" s="29"/>
      <c r="AF72" s="29"/>
      <c r="AG72" s="29"/>
      <c r="AH72" s="29"/>
      <c r="AI72" s="29"/>
      <c r="AJ72" s="29"/>
    </row>
    <row r="73" spans="1:36">
      <c r="A73" s="29"/>
      <c r="B73" s="29"/>
      <c r="C73" s="29"/>
      <c r="D73" s="29"/>
      <c r="E73" s="29"/>
      <c r="F73" s="29"/>
      <c r="G73" s="29"/>
      <c r="H73" s="29"/>
      <c r="I73" s="29"/>
      <c r="J73" s="29"/>
      <c r="K73" s="29"/>
      <c r="L73" s="29"/>
      <c r="M73" s="29"/>
      <c r="N73" s="29"/>
      <c r="O73" s="29"/>
      <c r="P73" s="29"/>
      <c r="Q73" s="29"/>
      <c r="R73" s="29"/>
      <c r="S73" s="29"/>
      <c r="T73" s="29"/>
      <c r="U73" s="29"/>
      <c r="V73" s="29"/>
      <c r="W73" s="29"/>
      <c r="X73" s="29"/>
      <c r="Y73" s="29"/>
      <c r="Z73" s="29"/>
      <c r="AA73" s="29"/>
      <c r="AB73" s="29"/>
      <c r="AC73" s="29"/>
      <c r="AD73" s="29"/>
      <c r="AE73" s="29"/>
      <c r="AF73" s="29"/>
      <c r="AG73" s="29"/>
      <c r="AH73" s="29"/>
      <c r="AI73" s="29"/>
      <c r="AJ73" s="29"/>
    </row>
    <row r="74" spans="1:36">
      <c r="A74" s="29"/>
      <c r="B74" s="29"/>
      <c r="C74" s="29"/>
      <c r="D74" s="29"/>
      <c r="E74" s="29"/>
      <c r="F74" s="29"/>
      <c r="G74" s="29"/>
      <c r="H74" s="29"/>
      <c r="I74" s="29"/>
      <c r="J74" s="29"/>
      <c r="K74" s="29"/>
      <c r="L74" s="29"/>
      <c r="M74" s="29"/>
      <c r="N74" s="29"/>
      <c r="O74" s="29"/>
      <c r="P74" s="29"/>
      <c r="Q74" s="29"/>
      <c r="R74" s="29"/>
      <c r="S74" s="29"/>
      <c r="T74" s="29"/>
      <c r="U74" s="29"/>
      <c r="V74" s="29"/>
      <c r="W74" s="29"/>
      <c r="X74" s="29"/>
      <c r="Y74" s="29"/>
      <c r="Z74" s="29"/>
      <c r="AA74" s="29"/>
      <c r="AB74" s="29"/>
      <c r="AC74" s="29"/>
      <c r="AD74" s="29"/>
      <c r="AE74" s="29"/>
      <c r="AF74" s="29"/>
      <c r="AG74" s="29"/>
      <c r="AH74" s="29"/>
      <c r="AI74" s="29"/>
      <c r="AJ74" s="29"/>
    </row>
    <row r="75" spans="1:36">
      <c r="A75" s="29"/>
      <c r="B75" s="29"/>
      <c r="C75" s="29"/>
      <c r="D75" s="29"/>
      <c r="E75" s="29"/>
      <c r="F75" s="29"/>
      <c r="G75" s="29"/>
      <c r="H75" s="29"/>
      <c r="I75" s="29"/>
      <c r="J75" s="29"/>
      <c r="K75" s="29"/>
      <c r="L75" s="29"/>
      <c r="M75" s="29"/>
      <c r="N75" s="29"/>
      <c r="O75" s="29"/>
      <c r="P75" s="29"/>
      <c r="Q75" s="29"/>
      <c r="R75" s="29"/>
      <c r="S75" s="29"/>
      <c r="T75" s="29"/>
      <c r="U75" s="29"/>
      <c r="V75" s="29"/>
      <c r="W75" s="29"/>
      <c r="X75" s="29"/>
      <c r="Y75" s="29"/>
      <c r="Z75" s="29"/>
      <c r="AA75" s="29"/>
      <c r="AB75" s="29"/>
      <c r="AC75" s="29"/>
      <c r="AD75" s="29"/>
      <c r="AE75" s="29"/>
      <c r="AF75" s="29"/>
      <c r="AG75" s="29"/>
      <c r="AH75" s="29"/>
      <c r="AI75" s="29"/>
      <c r="AJ75" s="29"/>
    </row>
    <row r="76" spans="1:36">
      <c r="A76" s="29"/>
      <c r="B76" s="29"/>
      <c r="C76" s="29"/>
      <c r="D76" s="29"/>
      <c r="E76" s="29"/>
      <c r="F76" s="29"/>
      <c r="G76" s="29"/>
      <c r="H76" s="29"/>
      <c r="I76" s="29"/>
      <c r="J76" s="29"/>
      <c r="K76" s="29"/>
      <c r="L76" s="29"/>
      <c r="M76" s="29"/>
      <c r="N76" s="29"/>
      <c r="O76" s="29"/>
      <c r="P76" s="29"/>
      <c r="Q76" s="29"/>
      <c r="R76" s="29"/>
      <c r="S76" s="29"/>
      <c r="T76" s="29"/>
      <c r="U76" s="29"/>
      <c r="V76" s="29"/>
      <c r="W76" s="29"/>
      <c r="X76" s="29"/>
      <c r="Y76" s="29"/>
      <c r="Z76" s="29"/>
      <c r="AA76" s="29"/>
      <c r="AB76" s="29"/>
      <c r="AC76" s="29"/>
      <c r="AD76" s="29"/>
      <c r="AE76" s="29"/>
      <c r="AF76" s="29"/>
      <c r="AG76" s="29"/>
      <c r="AH76" s="29"/>
      <c r="AI76" s="29"/>
      <c r="AJ76" s="29"/>
    </row>
    <row r="77" spans="1:36">
      <c r="A77" s="29"/>
      <c r="B77" s="29"/>
      <c r="C77" s="29"/>
      <c r="D77" s="29"/>
      <c r="E77" s="29"/>
      <c r="F77" s="29"/>
      <c r="G77" s="29"/>
      <c r="H77" s="29"/>
      <c r="I77" s="29"/>
      <c r="J77" s="29"/>
      <c r="K77" s="29"/>
      <c r="L77" s="29"/>
      <c r="M77" s="29"/>
      <c r="N77" s="29"/>
      <c r="O77" s="29"/>
      <c r="P77" s="29"/>
      <c r="Q77" s="29"/>
      <c r="R77" s="29"/>
      <c r="S77" s="29"/>
      <c r="T77" s="29"/>
      <c r="U77" s="29"/>
      <c r="V77" s="29"/>
      <c r="W77" s="29"/>
      <c r="X77" s="29"/>
      <c r="Y77" s="29"/>
      <c r="Z77" s="29"/>
      <c r="AA77" s="29"/>
      <c r="AB77" s="29"/>
      <c r="AC77" s="29"/>
      <c r="AD77" s="29"/>
      <c r="AE77" s="29"/>
      <c r="AF77" s="29"/>
      <c r="AG77" s="29"/>
      <c r="AH77" s="29"/>
      <c r="AI77" s="29"/>
      <c r="AJ77" s="29"/>
    </row>
    <row r="78" spans="1:36">
      <c r="A78" s="29"/>
      <c r="B78" s="29"/>
      <c r="C78" s="29"/>
      <c r="D78" s="29"/>
      <c r="E78" s="29"/>
      <c r="F78" s="29"/>
      <c r="G78" s="29"/>
      <c r="H78" s="29"/>
      <c r="I78" s="29"/>
      <c r="J78" s="29"/>
      <c r="K78" s="29"/>
      <c r="L78" s="29"/>
      <c r="M78" s="29"/>
      <c r="N78" s="29"/>
      <c r="O78" s="29"/>
      <c r="P78" s="29"/>
      <c r="Q78" s="29"/>
      <c r="R78" s="29"/>
      <c r="S78" s="29"/>
      <c r="T78" s="29"/>
      <c r="U78" s="29"/>
      <c r="V78" s="29"/>
      <c r="W78" s="29"/>
      <c r="X78" s="29"/>
      <c r="Y78" s="29"/>
      <c r="Z78" s="29"/>
      <c r="AA78" s="29"/>
      <c r="AB78" s="29"/>
      <c r="AC78" s="29"/>
      <c r="AD78" s="29"/>
      <c r="AE78" s="29"/>
      <c r="AF78" s="29"/>
      <c r="AG78" s="29"/>
      <c r="AH78" s="29"/>
      <c r="AI78" s="29"/>
      <c r="AJ78" s="29"/>
    </row>
    <row r="79" spans="1:36">
      <c r="A79" s="29"/>
      <c r="B79" s="29"/>
      <c r="C79" s="29"/>
      <c r="D79" s="29"/>
      <c r="E79" s="29"/>
      <c r="F79" s="29"/>
      <c r="G79" s="29"/>
      <c r="H79" s="29"/>
      <c r="I79" s="29"/>
      <c r="J79" s="29"/>
      <c r="K79" s="29"/>
      <c r="L79" s="29"/>
      <c r="M79" s="29"/>
      <c r="N79" s="29"/>
      <c r="O79" s="29"/>
      <c r="P79" s="29"/>
      <c r="Q79" s="29"/>
      <c r="R79" s="29"/>
      <c r="S79" s="29"/>
      <c r="T79" s="29"/>
      <c r="U79" s="29"/>
      <c r="V79" s="29"/>
      <c r="W79" s="29"/>
      <c r="X79" s="29"/>
      <c r="Y79" s="29"/>
      <c r="Z79" s="29"/>
      <c r="AA79" s="29"/>
      <c r="AB79" s="29"/>
      <c r="AC79" s="29"/>
      <c r="AD79" s="29"/>
      <c r="AE79" s="29"/>
      <c r="AF79" s="29"/>
      <c r="AG79" s="29"/>
      <c r="AH79" s="29"/>
      <c r="AI79" s="29"/>
      <c r="AJ79" s="29"/>
    </row>
    <row r="80" spans="1:36">
      <c r="A80" s="29"/>
      <c r="B80" s="29"/>
      <c r="C80" s="29"/>
      <c r="D80" s="29"/>
      <c r="E80" s="29"/>
      <c r="F80" s="29"/>
      <c r="G80" s="29"/>
      <c r="H80" s="29"/>
      <c r="I80" s="29"/>
      <c r="J80" s="29"/>
      <c r="K80" s="29"/>
      <c r="L80" s="29"/>
      <c r="M80" s="29"/>
      <c r="N80" s="29"/>
      <c r="O80" s="29"/>
      <c r="P80" s="29"/>
      <c r="Q80" s="29"/>
      <c r="R80" s="29"/>
      <c r="S80" s="29"/>
      <c r="T80" s="29"/>
      <c r="U80" s="29"/>
      <c r="V80" s="29"/>
      <c r="W80" s="29"/>
      <c r="X80" s="29"/>
      <c r="Y80" s="29"/>
      <c r="Z80" s="29"/>
      <c r="AA80" s="29"/>
      <c r="AB80" s="29"/>
      <c r="AC80" s="29"/>
      <c r="AD80" s="29"/>
      <c r="AE80" s="29"/>
      <c r="AF80" s="29"/>
      <c r="AG80" s="29"/>
      <c r="AH80" s="29"/>
      <c r="AI80" s="29"/>
      <c r="AJ80" s="29"/>
    </row>
    <row r="81" spans="1:36">
      <c r="A81" s="29"/>
      <c r="B81" s="29"/>
      <c r="C81" s="29"/>
      <c r="D81" s="29"/>
      <c r="E81" s="29"/>
      <c r="F81" s="29"/>
      <c r="G81" s="29"/>
      <c r="H81" s="29"/>
      <c r="I81" s="29"/>
      <c r="J81" s="29"/>
      <c r="K81" s="29"/>
      <c r="L81" s="29"/>
      <c r="M81" s="29"/>
      <c r="N81" s="29"/>
      <c r="O81" s="29"/>
      <c r="P81" s="29"/>
      <c r="Q81" s="29"/>
      <c r="R81" s="29"/>
      <c r="S81" s="29"/>
      <c r="T81" s="29"/>
      <c r="U81" s="29"/>
      <c r="V81" s="29"/>
      <c r="W81" s="29"/>
      <c r="X81" s="29"/>
      <c r="Y81" s="29"/>
      <c r="Z81" s="29"/>
      <c r="AA81" s="29"/>
      <c r="AB81" s="29"/>
      <c r="AC81" s="29"/>
      <c r="AD81" s="29"/>
      <c r="AE81" s="29"/>
      <c r="AF81" s="29"/>
      <c r="AG81" s="29"/>
      <c r="AH81" s="29"/>
      <c r="AI81" s="29"/>
      <c r="AJ81" s="29"/>
    </row>
    <row r="82" spans="1:36">
      <c r="A82" s="29"/>
      <c r="B82" s="29"/>
      <c r="C82" s="29"/>
      <c r="D82" s="29"/>
      <c r="E82" s="29"/>
      <c r="F82" s="29"/>
      <c r="G82" s="29"/>
      <c r="H82" s="29"/>
      <c r="I82" s="29"/>
      <c r="J82" s="29"/>
      <c r="K82" s="29"/>
      <c r="L82" s="29"/>
      <c r="M82" s="29"/>
      <c r="N82" s="29"/>
      <c r="O82" s="29"/>
      <c r="P82" s="29"/>
      <c r="Q82" s="29"/>
      <c r="R82" s="29"/>
      <c r="S82" s="29"/>
      <c r="T82" s="29"/>
      <c r="U82" s="29"/>
      <c r="V82" s="29"/>
      <c r="W82" s="29"/>
      <c r="X82" s="29"/>
      <c r="Y82" s="29"/>
      <c r="Z82" s="29"/>
      <c r="AA82" s="29"/>
      <c r="AB82" s="29"/>
      <c r="AC82" s="29"/>
      <c r="AD82" s="29"/>
      <c r="AE82" s="29"/>
      <c r="AF82" s="29"/>
      <c r="AG82" s="29"/>
      <c r="AH82" s="29"/>
      <c r="AI82" s="29"/>
      <c r="AJ82" s="29"/>
    </row>
    <row r="83" spans="1:36">
      <c r="A83" s="29"/>
      <c r="B83" s="29"/>
      <c r="C83" s="29"/>
      <c r="D83" s="29"/>
      <c r="E83" s="29"/>
      <c r="F83" s="29"/>
      <c r="G83" s="29"/>
      <c r="H83" s="29"/>
      <c r="I83" s="29"/>
      <c r="J83" s="29"/>
      <c r="K83" s="29"/>
      <c r="L83" s="29"/>
      <c r="M83" s="29"/>
      <c r="N83" s="29"/>
      <c r="O83" s="29"/>
      <c r="P83" s="29"/>
      <c r="Q83" s="29"/>
      <c r="R83" s="29"/>
      <c r="S83" s="29"/>
      <c r="T83" s="29"/>
      <c r="U83" s="29"/>
      <c r="V83" s="29"/>
      <c r="W83" s="29"/>
      <c r="X83" s="29"/>
      <c r="Y83" s="29"/>
      <c r="Z83" s="29"/>
      <c r="AA83" s="29"/>
      <c r="AB83" s="29"/>
      <c r="AC83" s="29"/>
      <c r="AD83" s="29"/>
      <c r="AE83" s="29"/>
      <c r="AF83" s="29"/>
      <c r="AG83" s="29"/>
      <c r="AH83" s="29"/>
      <c r="AI83" s="29"/>
      <c r="AJ83" s="29"/>
    </row>
    <row r="84" spans="1:36">
      <c r="A84" s="29"/>
      <c r="B84" s="29"/>
      <c r="C84" s="29"/>
      <c r="D84" s="29"/>
      <c r="E84" s="29"/>
      <c r="F84" s="29"/>
      <c r="G84" s="29"/>
      <c r="H84" s="29"/>
      <c r="I84" s="29"/>
      <c r="J84" s="29"/>
      <c r="K84" s="29"/>
      <c r="L84" s="29"/>
      <c r="M84" s="29"/>
      <c r="N84" s="29"/>
      <c r="O84" s="29"/>
      <c r="P84" s="29"/>
      <c r="Q84" s="29"/>
      <c r="R84" s="29"/>
      <c r="S84" s="29"/>
      <c r="T84" s="29"/>
      <c r="U84" s="29"/>
      <c r="V84" s="29"/>
      <c r="W84" s="29"/>
      <c r="X84" s="29"/>
      <c r="Y84" s="29"/>
      <c r="Z84" s="29"/>
      <c r="AA84" s="29"/>
      <c r="AB84" s="29"/>
      <c r="AC84" s="29"/>
      <c r="AD84" s="29"/>
      <c r="AE84" s="29"/>
      <c r="AF84" s="29"/>
      <c r="AG84" s="29"/>
      <c r="AH84" s="29"/>
      <c r="AI84" s="29"/>
      <c r="AJ84" s="29"/>
    </row>
    <row r="85" spans="1:36">
      <c r="A85" s="29"/>
      <c r="B85" s="29"/>
      <c r="C85" s="29"/>
      <c r="D85" s="29"/>
      <c r="E85" s="29"/>
      <c r="F85" s="29"/>
      <c r="G85" s="29"/>
      <c r="H85" s="29"/>
      <c r="I85" s="29"/>
      <c r="J85" s="29"/>
      <c r="K85" s="29"/>
      <c r="L85" s="29"/>
      <c r="M85" s="29"/>
      <c r="N85" s="29"/>
      <c r="O85" s="29"/>
      <c r="P85" s="29"/>
      <c r="Q85" s="29"/>
      <c r="R85" s="29"/>
      <c r="S85" s="29"/>
      <c r="T85" s="29"/>
      <c r="U85" s="29"/>
      <c r="V85" s="29"/>
      <c r="W85" s="29"/>
      <c r="X85" s="29"/>
      <c r="Y85" s="29"/>
      <c r="Z85" s="29"/>
      <c r="AA85" s="29"/>
      <c r="AB85" s="29"/>
      <c r="AC85" s="29"/>
      <c r="AD85" s="29"/>
      <c r="AE85" s="29"/>
      <c r="AF85" s="29"/>
      <c r="AG85" s="29"/>
      <c r="AH85" s="29"/>
      <c r="AI85" s="29"/>
      <c r="AJ85" s="29"/>
    </row>
    <row r="86" spans="1:36">
      <c r="A86" s="29"/>
      <c r="B86" s="29"/>
      <c r="C86" s="29"/>
      <c r="D86" s="29"/>
      <c r="E86" s="29"/>
      <c r="F86" s="29"/>
      <c r="G86" s="29"/>
      <c r="H86" s="29"/>
      <c r="I86" s="29"/>
      <c r="J86" s="29"/>
      <c r="K86" s="29"/>
      <c r="L86" s="29"/>
      <c r="M86" s="29"/>
      <c r="N86" s="29"/>
      <c r="O86" s="29"/>
      <c r="P86" s="29"/>
      <c r="Q86" s="29"/>
      <c r="R86" s="29"/>
      <c r="S86" s="29"/>
      <c r="T86" s="29"/>
      <c r="U86" s="29"/>
      <c r="V86" s="29"/>
      <c r="W86" s="29"/>
      <c r="X86" s="29"/>
      <c r="Y86" s="29"/>
      <c r="Z86" s="29"/>
      <c r="AA86" s="29"/>
      <c r="AB86" s="29"/>
      <c r="AC86" s="29"/>
      <c r="AD86" s="29"/>
      <c r="AE86" s="29"/>
      <c r="AF86" s="29"/>
      <c r="AG86" s="29"/>
      <c r="AH86" s="29"/>
      <c r="AI86" s="29"/>
      <c r="AJ86" s="29"/>
    </row>
    <row r="87" spans="1:36">
      <c r="A87" s="29"/>
      <c r="B87" s="29"/>
      <c r="C87" s="29"/>
      <c r="D87" s="29"/>
      <c r="E87" s="29"/>
      <c r="F87" s="29"/>
      <c r="G87" s="29"/>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29"/>
      <c r="B88" s="29"/>
      <c r="C88" s="29"/>
      <c r="D88" s="29"/>
      <c r="E88" s="29"/>
      <c r="F88" s="29"/>
      <c r="G88" s="29"/>
      <c r="H88" s="29"/>
      <c r="I88" s="29"/>
      <c r="J88" s="29"/>
      <c r="K88" s="29"/>
      <c r="L88" s="29"/>
      <c r="M88" s="29"/>
      <c r="N88" s="29"/>
      <c r="O88" s="29"/>
      <c r="P88" s="29"/>
      <c r="Q88" s="29"/>
      <c r="R88" s="29"/>
      <c r="S88" s="29"/>
      <c r="T88" s="29"/>
      <c r="U88" s="29"/>
      <c r="V88" s="29"/>
      <c r="W88" s="29"/>
      <c r="X88" s="29"/>
      <c r="Y88" s="29"/>
      <c r="Z88" s="29"/>
      <c r="AA88" s="29"/>
      <c r="AB88" s="29"/>
      <c r="AC88" s="29"/>
      <c r="AD88" s="29"/>
      <c r="AE88" s="29"/>
      <c r="AF88" s="29"/>
      <c r="AG88" s="29"/>
      <c r="AH88" s="29"/>
      <c r="AI88" s="29"/>
      <c r="AJ88" s="29"/>
    </row>
    <row r="89" spans="1:36">
      <c r="A89" s="29"/>
      <c r="B89" s="29"/>
      <c r="C89" s="29"/>
      <c r="D89" s="29"/>
      <c r="E89" s="29"/>
      <c r="F89" s="29"/>
      <c r="G89" s="29"/>
      <c r="H89" s="29"/>
      <c r="I89" s="29"/>
      <c r="J89" s="29"/>
      <c r="K89" s="29"/>
      <c r="L89" s="29"/>
      <c r="M89" s="29"/>
      <c r="N89" s="29"/>
      <c r="O89" s="29"/>
      <c r="P89" s="29"/>
      <c r="Q89" s="29"/>
      <c r="R89" s="29"/>
      <c r="S89" s="29"/>
      <c r="T89" s="29"/>
      <c r="U89" s="29"/>
      <c r="V89" s="29"/>
      <c r="W89" s="29"/>
      <c r="X89" s="29"/>
      <c r="Y89" s="29"/>
      <c r="Z89" s="29"/>
      <c r="AA89" s="29"/>
      <c r="AB89" s="29"/>
      <c r="AC89" s="29"/>
      <c r="AD89" s="29"/>
      <c r="AE89" s="29"/>
      <c r="AF89" s="29"/>
      <c r="AG89" s="29"/>
      <c r="AH89" s="29"/>
      <c r="AI89" s="29"/>
      <c r="AJ89" s="29"/>
    </row>
    <row r="90" spans="1:36">
      <c r="A90" s="29"/>
      <c r="B90" s="29"/>
      <c r="C90" s="29"/>
      <c r="D90" s="29"/>
      <c r="E90" s="29"/>
      <c r="F90" s="29"/>
      <c r="G90" s="29"/>
      <c r="H90" s="29"/>
      <c r="I90" s="29"/>
      <c r="J90" s="29"/>
      <c r="K90" s="29"/>
      <c r="L90" s="29"/>
      <c r="M90" s="29"/>
      <c r="N90" s="29"/>
      <c r="O90" s="29"/>
      <c r="P90" s="29"/>
      <c r="Q90" s="29"/>
      <c r="R90" s="29"/>
      <c r="S90" s="29"/>
      <c r="T90" s="29"/>
      <c r="U90" s="29"/>
      <c r="V90" s="29"/>
      <c r="W90" s="29"/>
      <c r="X90" s="29"/>
      <c r="Y90" s="29"/>
      <c r="Z90" s="29"/>
      <c r="AA90" s="29"/>
      <c r="AB90" s="29"/>
      <c r="AC90" s="29"/>
      <c r="AD90" s="29"/>
      <c r="AE90" s="29"/>
      <c r="AF90" s="29"/>
      <c r="AG90" s="29"/>
      <c r="AH90" s="29"/>
      <c r="AI90" s="29"/>
      <c r="AJ90" s="29"/>
    </row>
    <row r="91" spans="1:36">
      <c r="A91" s="29"/>
      <c r="B91" s="29"/>
      <c r="C91" s="29"/>
      <c r="D91" s="29"/>
      <c r="E91" s="29"/>
      <c r="F91" s="29"/>
      <c r="G91" s="29"/>
      <c r="H91" s="29"/>
      <c r="I91" s="29"/>
      <c r="J91" s="29"/>
      <c r="K91" s="29"/>
      <c r="L91" s="29"/>
      <c r="M91" s="29"/>
      <c r="N91" s="29"/>
      <c r="O91" s="29"/>
      <c r="P91" s="29"/>
      <c r="Q91" s="29"/>
      <c r="R91" s="29"/>
      <c r="S91" s="29"/>
      <c r="T91" s="29"/>
      <c r="U91" s="29"/>
      <c r="V91" s="29"/>
      <c r="W91" s="29"/>
      <c r="X91" s="29"/>
      <c r="Y91" s="29"/>
      <c r="Z91" s="29"/>
      <c r="AA91" s="29"/>
      <c r="AB91" s="29"/>
      <c r="AC91" s="29"/>
      <c r="AD91" s="29"/>
      <c r="AE91" s="29"/>
      <c r="AF91" s="29"/>
      <c r="AG91" s="29"/>
      <c r="AH91" s="29"/>
      <c r="AI91" s="29"/>
      <c r="AJ91" s="29"/>
    </row>
    <row r="92" spans="1:36">
      <c r="A92" s="29"/>
      <c r="B92" s="29"/>
      <c r="C92" s="29"/>
      <c r="D92" s="29"/>
      <c r="E92" s="29"/>
      <c r="F92" s="29"/>
      <c r="G92" s="29"/>
      <c r="H92" s="29"/>
      <c r="I92" s="29"/>
      <c r="J92" s="29"/>
      <c r="K92" s="29"/>
      <c r="L92" s="29"/>
      <c r="M92" s="29"/>
      <c r="N92" s="29"/>
      <c r="O92" s="29"/>
      <c r="P92" s="29"/>
      <c r="Q92" s="29"/>
      <c r="R92" s="29"/>
      <c r="S92" s="29"/>
      <c r="T92" s="29"/>
      <c r="U92" s="29"/>
      <c r="V92" s="29"/>
      <c r="W92" s="29"/>
      <c r="X92" s="29"/>
      <c r="Y92" s="29"/>
      <c r="Z92" s="29"/>
      <c r="AA92" s="29"/>
      <c r="AB92" s="29"/>
      <c r="AC92" s="29"/>
      <c r="AD92" s="29"/>
      <c r="AE92" s="29"/>
      <c r="AF92" s="29"/>
      <c r="AG92" s="29"/>
      <c r="AH92" s="29"/>
      <c r="AI92" s="29"/>
      <c r="AJ92" s="29"/>
    </row>
    <row r="93" spans="1:36">
      <c r="A93" s="29"/>
      <c r="B93" s="29"/>
      <c r="C93" s="29"/>
      <c r="D93" s="29"/>
      <c r="E93" s="29"/>
      <c r="F93" s="29"/>
      <c r="G93" s="29"/>
      <c r="H93" s="29"/>
      <c r="I93" s="29"/>
      <c r="J93" s="29"/>
      <c r="K93" s="29"/>
      <c r="L93" s="29"/>
      <c r="M93" s="29"/>
      <c r="N93" s="29"/>
      <c r="O93" s="29"/>
      <c r="P93" s="29"/>
      <c r="Q93" s="29"/>
      <c r="R93" s="29"/>
      <c r="S93" s="29"/>
      <c r="T93" s="29"/>
      <c r="U93" s="29"/>
      <c r="V93" s="29"/>
      <c r="W93" s="29"/>
      <c r="X93" s="29"/>
      <c r="Y93" s="29"/>
      <c r="Z93" s="29"/>
      <c r="AA93" s="29"/>
      <c r="AB93" s="29"/>
      <c r="AC93" s="29"/>
      <c r="AD93" s="29"/>
      <c r="AE93" s="29"/>
      <c r="AF93" s="29"/>
      <c r="AG93" s="29"/>
      <c r="AH93" s="29"/>
      <c r="AI93" s="29"/>
      <c r="AJ93" s="29"/>
    </row>
    <row r="94" spans="1:36">
      <c r="A94" s="29"/>
      <c r="B94" s="29"/>
      <c r="C94" s="29"/>
      <c r="D94" s="29"/>
      <c r="E94" s="29"/>
      <c r="F94" s="29"/>
      <c r="G94" s="29"/>
      <c r="H94" s="29"/>
      <c r="I94" s="29"/>
      <c r="J94" s="29"/>
      <c r="K94" s="29"/>
      <c r="L94" s="29"/>
      <c r="M94" s="29"/>
      <c r="N94" s="29"/>
      <c r="O94" s="29"/>
      <c r="P94" s="29"/>
      <c r="Q94" s="29"/>
      <c r="R94" s="29"/>
      <c r="S94" s="29"/>
      <c r="T94" s="29"/>
      <c r="U94" s="29"/>
      <c r="V94" s="29"/>
      <c r="W94" s="29"/>
      <c r="X94" s="29"/>
      <c r="Y94" s="29"/>
      <c r="Z94" s="29"/>
      <c r="AA94" s="29"/>
      <c r="AB94" s="29"/>
      <c r="AC94" s="29"/>
      <c r="AD94" s="29"/>
      <c r="AE94" s="29"/>
      <c r="AF94" s="29"/>
      <c r="AG94" s="29"/>
      <c r="AH94" s="29"/>
      <c r="AI94" s="29"/>
      <c r="AJ94" s="29"/>
    </row>
    <row r="95" spans="1:36">
      <c r="A95" s="29"/>
      <c r="B95" s="29"/>
      <c r="C95" s="29"/>
      <c r="D95" s="29"/>
      <c r="E95" s="29"/>
      <c r="F95" s="29"/>
      <c r="G95" s="29"/>
      <c r="H95" s="29"/>
      <c r="I95" s="29"/>
      <c r="J95" s="29"/>
      <c r="K95" s="29"/>
      <c r="L95" s="29"/>
      <c r="M95" s="29"/>
      <c r="N95" s="29"/>
      <c r="O95" s="29"/>
      <c r="P95" s="29"/>
      <c r="Q95" s="29"/>
      <c r="R95" s="29"/>
      <c r="S95" s="29"/>
      <c r="T95" s="29"/>
      <c r="U95" s="29"/>
      <c r="V95" s="29"/>
      <c r="W95" s="29"/>
      <c r="X95" s="29"/>
      <c r="Y95" s="29"/>
      <c r="Z95" s="29"/>
      <c r="AA95" s="29"/>
      <c r="AB95" s="29"/>
      <c r="AC95" s="29"/>
      <c r="AD95" s="29"/>
      <c r="AE95" s="29"/>
      <c r="AF95" s="29"/>
      <c r="AG95" s="29"/>
      <c r="AH95" s="29"/>
      <c r="AI95" s="29"/>
      <c r="AJ95" s="29"/>
    </row>
    <row r="96" spans="1:36">
      <c r="A96" s="29"/>
      <c r="B96" s="29"/>
      <c r="C96" s="29"/>
      <c r="D96" s="29"/>
      <c r="E96" s="29"/>
      <c r="F96" s="29"/>
      <c r="G96" s="29"/>
      <c r="H96" s="29"/>
      <c r="I96" s="29"/>
      <c r="J96" s="29"/>
      <c r="K96" s="29"/>
      <c r="L96" s="29"/>
      <c r="M96" s="29"/>
      <c r="N96" s="29"/>
      <c r="O96" s="29"/>
      <c r="P96" s="29"/>
      <c r="Q96" s="29"/>
      <c r="R96" s="29"/>
      <c r="S96" s="29"/>
      <c r="T96" s="29"/>
      <c r="U96" s="29"/>
      <c r="V96" s="29"/>
      <c r="W96" s="29"/>
      <c r="X96" s="29"/>
      <c r="Y96" s="29"/>
      <c r="Z96" s="29"/>
      <c r="AA96" s="29"/>
      <c r="AB96" s="29"/>
      <c r="AC96" s="29"/>
      <c r="AD96" s="29"/>
      <c r="AE96" s="29"/>
      <c r="AF96" s="29"/>
      <c r="AG96" s="29"/>
      <c r="AH96" s="29"/>
      <c r="AI96" s="29"/>
      <c r="AJ96" s="29"/>
    </row>
    <row r="97" spans="1:36">
      <c r="A97" s="29"/>
      <c r="B97" s="29"/>
      <c r="C97" s="29"/>
      <c r="D97" s="29"/>
      <c r="E97" s="29"/>
      <c r="F97" s="29"/>
      <c r="G97" s="29"/>
      <c r="H97" s="29"/>
      <c r="I97" s="29"/>
      <c r="J97" s="29"/>
      <c r="K97" s="29"/>
      <c r="L97" s="29"/>
      <c r="M97" s="29"/>
      <c r="N97" s="29"/>
      <c r="O97" s="29"/>
      <c r="P97" s="29"/>
      <c r="Q97" s="29"/>
      <c r="R97" s="29"/>
      <c r="S97" s="29"/>
      <c r="T97" s="29"/>
      <c r="U97" s="29"/>
      <c r="V97" s="29"/>
      <c r="W97" s="29"/>
      <c r="X97" s="29"/>
      <c r="Y97" s="29"/>
      <c r="Z97" s="29"/>
      <c r="AA97" s="29"/>
      <c r="AB97" s="29"/>
      <c r="AC97" s="29"/>
      <c r="AD97" s="29"/>
      <c r="AE97" s="29"/>
      <c r="AF97" s="29"/>
      <c r="AG97" s="29"/>
      <c r="AH97" s="29"/>
      <c r="AI97" s="29"/>
      <c r="AJ97" s="29"/>
    </row>
    <row r="98" spans="1:36">
      <c r="A98" s="29"/>
      <c r="B98" s="29"/>
      <c r="C98" s="29"/>
      <c r="D98" s="29"/>
      <c r="E98" s="29"/>
      <c r="F98" s="29"/>
      <c r="G98" s="29"/>
      <c r="H98" s="29"/>
      <c r="I98" s="29"/>
      <c r="J98" s="29"/>
      <c r="K98" s="29"/>
      <c r="L98" s="29"/>
      <c r="M98" s="29"/>
      <c r="N98" s="29"/>
      <c r="O98" s="29"/>
      <c r="P98" s="29"/>
      <c r="Q98" s="29"/>
      <c r="R98" s="29"/>
      <c r="S98" s="29"/>
      <c r="T98" s="29"/>
      <c r="U98" s="29"/>
      <c r="V98" s="29"/>
      <c r="W98" s="29"/>
      <c r="X98" s="29"/>
      <c r="Y98" s="29"/>
      <c r="Z98" s="29"/>
      <c r="AA98" s="29"/>
      <c r="AB98" s="29"/>
      <c r="AC98" s="29"/>
      <c r="AD98" s="29"/>
      <c r="AE98" s="29"/>
      <c r="AF98" s="29"/>
      <c r="AG98" s="29"/>
      <c r="AH98" s="29"/>
      <c r="AI98" s="29"/>
      <c r="AJ98" s="29"/>
    </row>
    <row r="99" spans="1:36">
      <c r="A99" s="29"/>
      <c r="B99" s="29"/>
      <c r="C99" s="29"/>
      <c r="D99" s="29"/>
      <c r="E99" s="29"/>
      <c r="F99" s="29"/>
      <c r="G99" s="29"/>
      <c r="H99" s="29"/>
      <c r="I99" s="29"/>
      <c r="J99" s="29"/>
      <c r="K99" s="29"/>
      <c r="L99" s="29"/>
      <c r="M99" s="29"/>
      <c r="N99" s="29"/>
      <c r="O99" s="29"/>
      <c r="P99" s="29"/>
      <c r="Q99" s="29"/>
      <c r="R99" s="29"/>
      <c r="S99" s="29"/>
      <c r="T99" s="29"/>
      <c r="U99" s="29"/>
      <c r="V99" s="29"/>
      <c r="W99" s="29"/>
      <c r="X99" s="29"/>
      <c r="Y99" s="29"/>
      <c r="Z99" s="29"/>
      <c r="AA99" s="29"/>
      <c r="AB99" s="29"/>
      <c r="AC99" s="29"/>
      <c r="AD99" s="29"/>
      <c r="AE99" s="29"/>
      <c r="AF99" s="29"/>
      <c r="AG99" s="29"/>
      <c r="AH99" s="29"/>
      <c r="AI99" s="29"/>
      <c r="AJ99" s="29"/>
    </row>
    <row r="100" spans="1:36">
      <c r="A100" s="29"/>
      <c r="B100" s="29"/>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29"/>
      <c r="AF100" s="29"/>
      <c r="AG100" s="29"/>
      <c r="AH100" s="29"/>
      <c r="AI100" s="29"/>
      <c r="AJ100" s="29"/>
    </row>
    <row r="101" spans="1:36">
      <c r="A101" s="29"/>
      <c r="B101" s="29"/>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F101" s="29"/>
      <c r="AG101" s="29"/>
      <c r="AH101" s="29"/>
      <c r="AI101" s="29"/>
      <c r="AJ101" s="29"/>
    </row>
    <row r="102" spans="1:36">
      <c r="A102" s="29"/>
      <c r="B102" s="29"/>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c r="AA102" s="29"/>
      <c r="AB102" s="29"/>
      <c r="AC102" s="29"/>
      <c r="AD102" s="29"/>
      <c r="AE102" s="29"/>
      <c r="AF102" s="29"/>
      <c r="AG102" s="29"/>
      <c r="AH102" s="29"/>
      <c r="AI102" s="29"/>
      <c r="AJ102" s="29"/>
    </row>
    <row r="103" spans="1:36">
      <c r="A103" s="29"/>
      <c r="B103" s="29"/>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c r="AA103" s="29"/>
      <c r="AB103" s="29"/>
      <c r="AC103" s="29"/>
      <c r="AD103" s="29"/>
      <c r="AE103" s="29"/>
      <c r="AF103" s="29"/>
      <c r="AG103" s="29"/>
      <c r="AH103" s="29"/>
      <c r="AI103" s="29"/>
      <c r="AJ103" s="29"/>
    </row>
    <row r="104" spans="1:36">
      <c r="A104" s="29"/>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c r="AG104" s="29"/>
      <c r="AH104" s="29"/>
      <c r="AI104" s="29"/>
      <c r="AJ104" s="29"/>
    </row>
    <row r="105" spans="1:36">
      <c r="A105" s="29"/>
      <c r="B105" s="29"/>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c r="AA105" s="29"/>
      <c r="AB105" s="29"/>
      <c r="AC105" s="29"/>
      <c r="AD105" s="29"/>
      <c r="AE105" s="29"/>
      <c r="AF105" s="29"/>
      <c r="AG105" s="29"/>
      <c r="AH105" s="29"/>
      <c r="AI105" s="29"/>
      <c r="AJ105" s="29"/>
    </row>
    <row r="106" spans="1:36">
      <c r="A106" s="29"/>
      <c r="B106" s="29"/>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c r="AA106" s="29"/>
      <c r="AB106" s="29"/>
      <c r="AC106" s="29"/>
      <c r="AD106" s="29"/>
      <c r="AE106" s="29"/>
      <c r="AF106" s="29"/>
      <c r="AG106" s="29"/>
      <c r="AH106" s="29"/>
      <c r="AI106" s="29"/>
      <c r="AJ106" s="29"/>
    </row>
    <row r="107" spans="1:36">
      <c r="A107" s="29"/>
      <c r="B107" s="29"/>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c r="AA107" s="29"/>
      <c r="AB107" s="29"/>
      <c r="AC107" s="29"/>
      <c r="AD107" s="29"/>
      <c r="AE107" s="29"/>
      <c r="AF107" s="29"/>
      <c r="AG107" s="29"/>
      <c r="AH107" s="29"/>
      <c r="AI107" s="29"/>
      <c r="AJ107" s="29"/>
    </row>
    <row r="110" spans="1:36">
      <c r="A110" t="s">
        <v>108</v>
      </c>
      <c r="B110">
        <v>1995</v>
      </c>
      <c r="Q110">
        <v>2010</v>
      </c>
      <c r="AE110">
        <v>2024</v>
      </c>
    </row>
    <row r="111" spans="1:36">
      <c r="B111" s="33" t="s">
        <v>26</v>
      </c>
      <c r="C111" s="33" t="s">
        <v>27</v>
      </c>
      <c r="D111" s="33" t="s">
        <v>28</v>
      </c>
      <c r="E111" s="33" t="s">
        <v>29</v>
      </c>
      <c r="F111" s="33" t="s">
        <v>30</v>
      </c>
      <c r="G111" s="33" t="s">
        <v>31</v>
      </c>
      <c r="H111" s="33" t="s">
        <v>32</v>
      </c>
      <c r="I111" s="33" t="s">
        <v>33</v>
      </c>
      <c r="J111" s="33" t="s">
        <v>34</v>
      </c>
      <c r="K111" s="33" t="s">
        <v>35</v>
      </c>
      <c r="L111" s="33" t="s">
        <v>36</v>
      </c>
      <c r="M111" s="33" t="s">
        <v>37</v>
      </c>
      <c r="N111" s="33" t="s">
        <v>38</v>
      </c>
      <c r="O111" s="33" t="s">
        <v>39</v>
      </c>
      <c r="P111" s="33" t="s">
        <v>40</v>
      </c>
      <c r="Q111" s="33" t="s">
        <v>41</v>
      </c>
      <c r="R111" s="33" t="s">
        <v>42</v>
      </c>
      <c r="S111" s="33" t="s">
        <v>43</v>
      </c>
      <c r="T111" s="33" t="s">
        <v>44</v>
      </c>
      <c r="U111" s="33" t="s">
        <v>45</v>
      </c>
      <c r="V111" s="33" t="s">
        <v>46</v>
      </c>
      <c r="W111" s="33" t="s">
        <v>47</v>
      </c>
      <c r="X111" s="33" t="s">
        <v>48</v>
      </c>
      <c r="Y111" s="33" t="s">
        <v>49</v>
      </c>
      <c r="Z111" s="33" t="s">
        <v>50</v>
      </c>
      <c r="AA111" s="33" t="s">
        <v>51</v>
      </c>
      <c r="AB111" s="33" t="s">
        <v>52</v>
      </c>
      <c r="AC111" s="33" t="s">
        <v>53</v>
      </c>
      <c r="AD111" s="33" t="s">
        <v>76</v>
      </c>
      <c r="AE111" s="33" t="s">
        <v>93</v>
      </c>
    </row>
    <row r="112" spans="1:36">
      <c r="A112" t="s">
        <v>110</v>
      </c>
      <c r="B112" s="26">
        <v>1.3110132680351498</v>
      </c>
      <c r="C112" s="26">
        <v>1.3235988851689506</v>
      </c>
      <c r="D112" s="26">
        <v>1.3395547681960129</v>
      </c>
      <c r="E112" s="26">
        <v>1.3517891820221664</v>
      </c>
      <c r="F112" s="26">
        <v>1.3681229810720212</v>
      </c>
      <c r="G112" s="26">
        <v>1.3837129570453095</v>
      </c>
      <c r="H112" s="26">
        <v>1.397476035365286</v>
      </c>
      <c r="I112" s="26">
        <v>1.4139551769331582</v>
      </c>
      <c r="J112" s="26">
        <v>1.4230223224388194</v>
      </c>
      <c r="K112" s="26">
        <v>1.4310084818450395</v>
      </c>
      <c r="L112" s="26">
        <v>1.4477318743579368</v>
      </c>
      <c r="M112" s="26">
        <v>1.4877133897676718</v>
      </c>
      <c r="N112" s="26">
        <v>1.5227289353958144</v>
      </c>
      <c r="O112" s="26">
        <v>1.5305199946838359</v>
      </c>
      <c r="P112" s="26">
        <v>1.5181755003865645</v>
      </c>
      <c r="Q112" s="26">
        <v>1.498869567629032</v>
      </c>
      <c r="R112" s="26">
        <v>1.4772649011071695</v>
      </c>
      <c r="S112" s="26">
        <v>1.463603474692913</v>
      </c>
      <c r="T112" s="26">
        <v>1.4496769902620217</v>
      </c>
      <c r="U112" s="26">
        <v>1.4358354053071609</v>
      </c>
      <c r="V112" s="26">
        <v>1.4244065916060022</v>
      </c>
      <c r="W112" s="26">
        <v>1.4152792269654768</v>
      </c>
      <c r="X112" s="26">
        <v>1.4045708045020584</v>
      </c>
      <c r="Y112" s="26">
        <v>1.395101524879615</v>
      </c>
      <c r="Z112" s="26">
        <v>1.3833132714163512</v>
      </c>
      <c r="AA112" s="26">
        <v>1.3757369508332185</v>
      </c>
      <c r="AB112" s="26">
        <v>1.3653713444703544</v>
      </c>
      <c r="AC112" s="26">
        <v>1.3520019747307601</v>
      </c>
      <c r="AD112" s="26">
        <v>1.3468880423805389</v>
      </c>
      <c r="AE112" s="26">
        <v>1.3421513013510733</v>
      </c>
    </row>
    <row r="113" spans="1:31">
      <c r="A113" t="s">
        <v>111</v>
      </c>
      <c r="B113" s="26">
        <v>0.73953748645848039</v>
      </c>
      <c r="C113" s="26">
        <v>0.74632915887182305</v>
      </c>
      <c r="D113" s="26">
        <v>0.75431304410475641</v>
      </c>
      <c r="E113" s="26">
        <v>0.76257822321807045</v>
      </c>
      <c r="F113" s="26">
        <v>0.77140408372740954</v>
      </c>
      <c r="G113" s="26">
        <v>0.78378983682638392</v>
      </c>
      <c r="H113" s="26">
        <v>0.79535504586014205</v>
      </c>
      <c r="I113" s="26">
        <v>0.80809295859322172</v>
      </c>
      <c r="J113" s="26">
        <v>0.81643104140023581</v>
      </c>
      <c r="K113" s="26">
        <v>0.82350974310228398</v>
      </c>
      <c r="L113" s="26">
        <v>0.83311191286250186</v>
      </c>
      <c r="M113" s="26">
        <v>0.84090409045971326</v>
      </c>
      <c r="N113" s="26">
        <v>0.84989685510134649</v>
      </c>
      <c r="O113" s="26">
        <v>0.84305867895545317</v>
      </c>
      <c r="P113" s="26">
        <v>0.83340644696978483</v>
      </c>
      <c r="Q113" s="26">
        <v>0.82223984787564308</v>
      </c>
      <c r="R113" s="26">
        <v>0.81426067424664061</v>
      </c>
      <c r="S113" s="26">
        <v>0.80469402464412332</v>
      </c>
      <c r="T113" s="26">
        <v>0.7970443893116973</v>
      </c>
      <c r="U113" s="26">
        <v>0.7924503754145088</v>
      </c>
      <c r="V113" s="26">
        <v>0.78920698764942854</v>
      </c>
      <c r="W113" s="26">
        <v>0.78960474040385287</v>
      </c>
      <c r="X113" s="26">
        <v>0.79072060064935068</v>
      </c>
      <c r="Y113" s="26">
        <v>0.79179093540605738</v>
      </c>
      <c r="Z113" s="26">
        <v>0.79588474025974032</v>
      </c>
      <c r="AA113" s="26">
        <v>0.79957647773149965</v>
      </c>
      <c r="AB113" s="26">
        <v>0.80284014343430032</v>
      </c>
      <c r="AC113" s="26">
        <v>0.80592031443151912</v>
      </c>
      <c r="AD113" s="26">
        <v>0.81092020109785157</v>
      </c>
      <c r="AE113" s="26">
        <v>0.81545707921670096</v>
      </c>
    </row>
    <row r="114" spans="1:31">
      <c r="B114">
        <v>1</v>
      </c>
      <c r="C114">
        <v>1</v>
      </c>
      <c r="D114">
        <v>1</v>
      </c>
      <c r="E114">
        <v>1</v>
      </c>
      <c r="F114">
        <v>1</v>
      </c>
      <c r="G114">
        <v>1</v>
      </c>
      <c r="H114">
        <v>1</v>
      </c>
      <c r="I114">
        <v>1</v>
      </c>
      <c r="J114">
        <v>1</v>
      </c>
      <c r="K114">
        <v>1</v>
      </c>
      <c r="L114">
        <v>1</v>
      </c>
      <c r="M114">
        <v>1</v>
      </c>
      <c r="N114">
        <v>1</v>
      </c>
      <c r="O114">
        <v>1</v>
      </c>
      <c r="P114">
        <v>1</v>
      </c>
      <c r="Q114">
        <v>1</v>
      </c>
      <c r="R114">
        <v>1</v>
      </c>
      <c r="S114">
        <v>1</v>
      </c>
      <c r="T114">
        <v>1</v>
      </c>
      <c r="U114">
        <v>1</v>
      </c>
      <c r="V114">
        <v>1</v>
      </c>
      <c r="W114">
        <v>1</v>
      </c>
      <c r="X114">
        <v>1</v>
      </c>
      <c r="Y114">
        <v>1</v>
      </c>
      <c r="Z114">
        <v>1</v>
      </c>
      <c r="AA114">
        <v>1</v>
      </c>
      <c r="AB114">
        <v>1</v>
      </c>
      <c r="AC114">
        <v>1</v>
      </c>
      <c r="AD114">
        <v>1</v>
      </c>
      <c r="AE114">
        <v>1</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8F738-580B-4538-8002-E73CE7085B32}">
  <dimension ref="A1:BJ69"/>
  <sheetViews>
    <sheetView showGridLines="0" zoomScale="120" zoomScaleNormal="120" workbookViewId="0">
      <selection activeCell="K9" sqref="K9"/>
    </sheetView>
  </sheetViews>
  <sheetFormatPr defaultRowHeight="15.05"/>
  <cols>
    <col min="2" max="2" width="16.6640625" bestFit="1" customWidth="1"/>
    <col min="31" max="32" width="17.44140625" bestFit="1" customWidth="1"/>
  </cols>
  <sheetData>
    <row r="1" spans="1:62" ht="15.65">
      <c r="A1" s="27" t="s">
        <v>122</v>
      </c>
    </row>
    <row r="2" spans="1:62">
      <c r="A2" s="28" t="s">
        <v>121</v>
      </c>
    </row>
    <row r="11" spans="1:62">
      <c r="AF11" s="82"/>
      <c r="AH11" s="83"/>
      <c r="AI11" s="83"/>
      <c r="AJ11" s="83"/>
      <c r="AK11" s="83"/>
      <c r="AL11" s="83"/>
      <c r="AM11" s="83"/>
      <c r="AN11" s="83"/>
      <c r="AO11" s="83"/>
      <c r="AP11" s="83"/>
      <c r="AQ11" s="83"/>
      <c r="AR11" s="83"/>
      <c r="AS11" s="83"/>
      <c r="AT11" s="83"/>
      <c r="AU11" s="83"/>
      <c r="AV11" s="83"/>
      <c r="AW11" s="83"/>
      <c r="AX11" s="83"/>
      <c r="AY11" s="83"/>
      <c r="AZ11" s="83"/>
      <c r="BA11" s="83"/>
      <c r="BB11" s="83"/>
      <c r="BC11" s="83"/>
      <c r="BD11" s="83"/>
      <c r="BE11" s="83"/>
      <c r="BF11" s="83"/>
      <c r="BG11" s="83"/>
      <c r="BH11" s="83"/>
      <c r="BI11" s="83"/>
      <c r="BJ11" s="83"/>
    </row>
    <row r="19" spans="1:32">
      <c r="A19" s="28" t="s">
        <v>123</v>
      </c>
    </row>
    <row r="20" spans="1:32">
      <c r="A20" s="28" t="s">
        <v>124</v>
      </c>
    </row>
    <row r="25" spans="1:32">
      <c r="AF25" s="82"/>
    </row>
    <row r="29" spans="1:32">
      <c r="A29" s="76"/>
      <c r="C29" s="77"/>
    </row>
    <row r="42" spans="1:30">
      <c r="A42" s="76"/>
      <c r="C42" s="77"/>
    </row>
    <row r="43" spans="1:30">
      <c r="A43" s="76"/>
      <c r="C43" s="77"/>
    </row>
    <row r="44" spans="1:30">
      <c r="A44" s="76"/>
      <c r="C44" s="77"/>
    </row>
    <row r="45" spans="1:30">
      <c r="A45" s="76"/>
      <c r="C45" s="77"/>
    </row>
    <row r="46" spans="1:30">
      <c r="A46" s="76"/>
      <c r="C46" s="77"/>
    </row>
    <row r="48" spans="1:30">
      <c r="A48" s="78"/>
      <c r="B48" s="79" t="s">
        <v>26</v>
      </c>
      <c r="C48" s="79" t="s">
        <v>27</v>
      </c>
      <c r="D48" s="79" t="s">
        <v>28</v>
      </c>
      <c r="E48" s="79" t="s">
        <v>29</v>
      </c>
      <c r="F48" s="79" t="s">
        <v>30</v>
      </c>
      <c r="G48" s="79" t="s">
        <v>31</v>
      </c>
      <c r="H48" s="79" t="s">
        <v>32</v>
      </c>
      <c r="I48" s="79" t="s">
        <v>33</v>
      </c>
      <c r="J48" s="79" t="s">
        <v>34</v>
      </c>
      <c r="K48" s="79" t="s">
        <v>35</v>
      </c>
      <c r="L48" s="79" t="s">
        <v>36</v>
      </c>
      <c r="M48" s="79" t="s">
        <v>37</v>
      </c>
      <c r="N48" s="79" t="s">
        <v>38</v>
      </c>
      <c r="O48" s="79" t="s">
        <v>39</v>
      </c>
      <c r="P48" s="79" t="s">
        <v>40</v>
      </c>
      <c r="Q48" s="79" t="s">
        <v>41</v>
      </c>
      <c r="R48" s="79" t="s">
        <v>42</v>
      </c>
      <c r="S48" s="79" t="s">
        <v>43</v>
      </c>
      <c r="T48" s="79" t="s">
        <v>44</v>
      </c>
      <c r="U48" s="79" t="s">
        <v>45</v>
      </c>
      <c r="V48" s="79" t="s">
        <v>46</v>
      </c>
      <c r="W48" s="79" t="s">
        <v>47</v>
      </c>
      <c r="X48" s="79" t="s">
        <v>48</v>
      </c>
      <c r="Y48" s="79" t="s">
        <v>49</v>
      </c>
      <c r="Z48" s="79" t="s">
        <v>50</v>
      </c>
      <c r="AA48" s="79" t="s">
        <v>51</v>
      </c>
      <c r="AB48" s="79" t="s">
        <v>52</v>
      </c>
      <c r="AC48" s="79" t="s">
        <v>53</v>
      </c>
      <c r="AD48" s="79" t="s">
        <v>76</v>
      </c>
    </row>
    <row r="49" spans="1:30">
      <c r="A49" s="80" t="s">
        <v>10</v>
      </c>
      <c r="B49" s="81"/>
      <c r="C49" s="81"/>
      <c r="D49" s="81"/>
      <c r="E49" s="81"/>
      <c r="F49" s="81"/>
      <c r="G49" s="81"/>
      <c r="H49" s="81">
        <v>6.8298586376600285</v>
      </c>
      <c r="I49" s="81">
        <v>6.9952012015111107</v>
      </c>
      <c r="J49" s="81">
        <v>7.0970433164699038</v>
      </c>
      <c r="K49" s="81">
        <v>7.1106129411221692</v>
      </c>
      <c r="L49" s="81">
        <v>7.0919140130100358</v>
      </c>
      <c r="M49" s="81">
        <v>7.1352277323032496</v>
      </c>
      <c r="N49" s="81">
        <v>7.1689886673870378</v>
      </c>
      <c r="O49" s="81">
        <v>7.4322140221087496</v>
      </c>
      <c r="P49" s="81">
        <v>7.9399853164005103</v>
      </c>
      <c r="Q49" s="81">
        <v>7.9928169178487964</v>
      </c>
      <c r="R49" s="81">
        <v>8.0893919767738431</v>
      </c>
      <c r="S49" s="81">
        <v>8.4176236786120544</v>
      </c>
      <c r="T49" s="81">
        <v>8.850825472744031</v>
      </c>
      <c r="U49" s="81">
        <v>8.8875076767163428</v>
      </c>
      <c r="V49" s="81">
        <v>8.9209169799151962</v>
      </c>
      <c r="W49" s="81">
        <v>9.0132941362358974</v>
      </c>
      <c r="X49" s="81">
        <v>9.1632927927196484</v>
      </c>
      <c r="Y49" s="81">
        <v>9.2423629757919521</v>
      </c>
      <c r="Z49" s="81">
        <v>9.3347953018167455</v>
      </c>
      <c r="AA49" s="81">
        <v>10.085220319788059</v>
      </c>
      <c r="AB49" s="81">
        <v>9.5650159913616601</v>
      </c>
      <c r="AC49" s="81">
        <v>9.5322349504102259</v>
      </c>
      <c r="AD49" s="81">
        <v>9.9125369809461557</v>
      </c>
    </row>
    <row r="50" spans="1:30">
      <c r="A50" s="80" t="s">
        <v>11</v>
      </c>
      <c r="B50" s="81">
        <v>6.8896683632853888</v>
      </c>
      <c r="C50" s="81">
        <v>6.8582534209019226</v>
      </c>
      <c r="D50" s="81">
        <v>6.6640416977618653</v>
      </c>
      <c r="E50" s="81">
        <v>6.6553702201541602</v>
      </c>
      <c r="F50" s="81">
        <v>6.2857026448267641</v>
      </c>
      <c r="G50" s="81">
        <v>5.707291160160433</v>
      </c>
      <c r="H50" s="81">
        <v>5.7752993136435542</v>
      </c>
      <c r="I50" s="81">
        <v>5.820091336219944</v>
      </c>
      <c r="J50" s="81">
        <v>5.9599765959501489</v>
      </c>
      <c r="K50" s="81">
        <v>5.8767203555758813</v>
      </c>
      <c r="L50" s="81">
        <v>5.989076856601641</v>
      </c>
      <c r="M50" s="81">
        <v>6.0807114390778061</v>
      </c>
      <c r="N50" s="81">
        <v>6.2508468317060633</v>
      </c>
      <c r="O50" s="81">
        <v>6.3217673361209066</v>
      </c>
      <c r="P50" s="81">
        <v>6.9652128987815907</v>
      </c>
      <c r="Q50" s="81">
        <v>7.0736174972753965</v>
      </c>
      <c r="R50" s="81">
        <v>7.312105761673485</v>
      </c>
      <c r="S50" s="81">
        <v>7.5081586484032483</v>
      </c>
      <c r="T50" s="81">
        <v>7.6362776070209755</v>
      </c>
      <c r="U50" s="81">
        <v>7.7741433098036152</v>
      </c>
      <c r="V50" s="81">
        <v>7.8532511857395306</v>
      </c>
      <c r="W50" s="81">
        <v>7.7846322481950487</v>
      </c>
      <c r="X50" s="81">
        <v>7.7024681082366531</v>
      </c>
      <c r="Y50" s="81">
        <v>7.762344556276334</v>
      </c>
      <c r="Z50" s="81">
        <v>7.8969697244691393</v>
      </c>
      <c r="AA50" s="81">
        <v>8.0216699885908653</v>
      </c>
      <c r="AB50" s="81">
        <v>7.3789234031213429</v>
      </c>
      <c r="AC50" s="81">
        <v>6.6933239657000234</v>
      </c>
      <c r="AD50" s="81">
        <v>7.0741173657784984</v>
      </c>
    </row>
    <row r="51" spans="1:30">
      <c r="A51" s="80" t="s">
        <v>12</v>
      </c>
      <c r="B51" s="81"/>
      <c r="C51" s="81"/>
      <c r="D51" s="81"/>
      <c r="E51" s="81"/>
      <c r="F51" s="81"/>
      <c r="G51" s="81">
        <v>9.2247588816994259</v>
      </c>
      <c r="H51" s="81">
        <v>9.3024007870536956</v>
      </c>
      <c r="I51" s="81">
        <v>9.5403353483016691</v>
      </c>
      <c r="J51" s="81">
        <v>9.7808828057711281</v>
      </c>
      <c r="K51" s="81">
        <v>9.6676464431497049</v>
      </c>
      <c r="L51" s="81">
        <v>9.7312218634309531</v>
      </c>
      <c r="M51" s="81">
        <v>9.3908943277085797</v>
      </c>
      <c r="N51" s="81">
        <v>9.1376828126598006</v>
      </c>
      <c r="O51" s="81">
        <v>9.1359550214698348</v>
      </c>
      <c r="P51" s="81">
        <v>9.7550172954903456</v>
      </c>
      <c r="Q51" s="81">
        <v>9.4180179353684554</v>
      </c>
      <c r="R51" s="81">
        <v>9.0652556035533749</v>
      </c>
      <c r="S51" s="81">
        <v>9.0674122797620331</v>
      </c>
      <c r="T51" s="81">
        <v>9.038112775871209</v>
      </c>
      <c r="U51" s="81">
        <v>8.9867913720156647</v>
      </c>
      <c r="V51" s="81">
        <v>9.0854763177936579</v>
      </c>
      <c r="W51" s="81">
        <v>9.1448980166514922</v>
      </c>
      <c r="X51" s="81">
        <v>9.2404033490338051</v>
      </c>
      <c r="Y51" s="81">
        <v>9.2735337920743319</v>
      </c>
      <c r="Z51" s="81">
        <v>9.4793599782736617</v>
      </c>
      <c r="AA51" s="81">
        <v>10.155901229700662</v>
      </c>
      <c r="AB51" s="81">
        <v>9.8286395064817782</v>
      </c>
      <c r="AC51" s="81">
        <v>9.7333990920242304</v>
      </c>
      <c r="AD51" s="81">
        <v>9.4969358865621007</v>
      </c>
    </row>
    <row r="52" spans="1:30">
      <c r="A52" s="80" t="s">
        <v>108</v>
      </c>
      <c r="B52" s="81">
        <v>5.6578737329395805</v>
      </c>
      <c r="C52" s="81">
        <v>5.718003867912592</v>
      </c>
      <c r="D52" s="81">
        <v>6.2677794944491341</v>
      </c>
      <c r="E52" s="81">
        <v>5.5428690056051488</v>
      </c>
      <c r="F52" s="81">
        <v>6.4799236839823076</v>
      </c>
      <c r="G52" s="81">
        <v>4.5980280823153574</v>
      </c>
      <c r="H52" s="81">
        <v>5.1871616470610942</v>
      </c>
      <c r="I52" s="81">
        <v>5.5337912696654108</v>
      </c>
      <c r="J52" s="81">
        <v>5.6035074958580839</v>
      </c>
      <c r="K52" s="81">
        <v>5.8606538827114862</v>
      </c>
      <c r="L52" s="81">
        <v>4.6930676583226951</v>
      </c>
      <c r="M52" s="81">
        <v>4.7758810782040069</v>
      </c>
      <c r="N52" s="81">
        <v>5.1882994414488479</v>
      </c>
      <c r="O52" s="81">
        <v>6.2582789924562086</v>
      </c>
      <c r="P52" s="81">
        <v>7.8026962609861465</v>
      </c>
      <c r="Q52" s="81">
        <v>8.0853699130663657</v>
      </c>
      <c r="R52" s="81">
        <v>7.5813787981929579</v>
      </c>
      <c r="S52" s="81">
        <v>8.1568770862349336</v>
      </c>
      <c r="T52" s="81">
        <v>7.5462269949741465</v>
      </c>
      <c r="U52" s="81">
        <v>6.9569365942869261</v>
      </c>
      <c r="V52" s="81">
        <v>6.4612632104518601</v>
      </c>
      <c r="W52" s="81">
        <v>6.3547729079992159</v>
      </c>
      <c r="X52" s="81">
        <v>6.4173226216559822</v>
      </c>
      <c r="Y52" s="81">
        <v>6.4285342005962436</v>
      </c>
      <c r="Z52" s="81">
        <v>6.3393608277329205</v>
      </c>
      <c r="AA52" s="81">
        <v>7.1316239143912776</v>
      </c>
      <c r="AB52" s="81">
        <v>6.4085300336210187</v>
      </c>
      <c r="AC52" s="81">
        <v>5.8705366339674656</v>
      </c>
      <c r="AD52" s="81">
        <v>5.6604292411972557</v>
      </c>
    </row>
    <row r="53" spans="1:30">
      <c r="A53" s="80" t="s">
        <v>13</v>
      </c>
      <c r="B53" s="81"/>
      <c r="C53" s="81"/>
      <c r="D53" s="81"/>
      <c r="E53" s="81"/>
      <c r="F53" s="81"/>
      <c r="G53" s="81"/>
      <c r="H53" s="81"/>
      <c r="I53" s="81"/>
      <c r="J53" s="81"/>
      <c r="K53" s="81"/>
      <c r="L53" s="81"/>
      <c r="M53" s="81"/>
      <c r="N53" s="81"/>
      <c r="O53" s="81"/>
      <c r="P53" s="81"/>
      <c r="Q53" s="81"/>
      <c r="R53" s="81"/>
      <c r="S53" s="81"/>
      <c r="T53" s="81"/>
      <c r="U53" s="81"/>
      <c r="V53" s="81"/>
      <c r="W53" s="81"/>
      <c r="X53" s="81"/>
      <c r="Y53" s="81"/>
      <c r="Z53" s="81"/>
      <c r="AA53" s="81"/>
      <c r="AB53" s="81"/>
      <c r="AC53" s="81"/>
      <c r="AD53" s="81"/>
    </row>
    <row r="54" spans="1:30">
      <c r="A54" s="80" t="s">
        <v>54</v>
      </c>
      <c r="B54" s="81">
        <v>6.6084471943397878</v>
      </c>
      <c r="C54" s="81">
        <v>6.7195472168751973</v>
      </c>
      <c r="D54" s="81">
        <v>6.6057662807610118</v>
      </c>
      <c r="E54" s="81">
        <v>6.4886015990045331</v>
      </c>
      <c r="F54" s="81">
        <v>6.4397337553465652</v>
      </c>
      <c r="G54" s="81">
        <v>6.2699110056225669</v>
      </c>
      <c r="H54" s="81">
        <v>6.0812488052065889</v>
      </c>
      <c r="I54" s="81">
        <v>6.1566347980110541</v>
      </c>
      <c r="J54" s="81">
        <v>6.1354233240270446</v>
      </c>
      <c r="K54" s="81">
        <v>6.0320280352859514</v>
      </c>
      <c r="L54" s="81">
        <v>6.0418781151615848</v>
      </c>
      <c r="M54" s="81">
        <v>6.0939763735651402</v>
      </c>
      <c r="N54" s="81">
        <v>6.0981438293299277</v>
      </c>
      <c r="O54" s="81">
        <v>6.3072619270211572</v>
      </c>
      <c r="P54" s="81">
        <v>7.037903428736521</v>
      </c>
      <c r="Q54" s="81">
        <v>7.429083363892512</v>
      </c>
      <c r="R54" s="81">
        <v>7.8504524230600081</v>
      </c>
      <c r="S54" s="81">
        <v>8.4781903618272452</v>
      </c>
      <c r="T54" s="81">
        <v>8.9830663811897207</v>
      </c>
      <c r="U54" s="81">
        <v>9.1775438447893016</v>
      </c>
      <c r="V54" s="81">
        <v>9.0975906806290432</v>
      </c>
      <c r="W54" s="81">
        <v>9.1346406439369989</v>
      </c>
      <c r="X54" s="81">
        <v>9.1156249786329173</v>
      </c>
      <c r="Y54" s="81">
        <v>9.2916959504271297</v>
      </c>
      <c r="Z54" s="81">
        <v>9.4690159606288535</v>
      </c>
      <c r="AA54" s="81">
        <v>10.869861691406589</v>
      </c>
      <c r="AB54" s="81">
        <v>10.488605992517851</v>
      </c>
      <c r="AC54" s="81">
        <v>10.010344860220627</v>
      </c>
      <c r="AD54" s="81">
        <v>10.221620957816867</v>
      </c>
    </row>
    <row r="55" spans="1:30">
      <c r="A55" s="80" t="s">
        <v>14</v>
      </c>
      <c r="B55" s="81">
        <v>10.642752238136165</v>
      </c>
      <c r="C55" s="81">
        <v>10.585304107421196</v>
      </c>
      <c r="D55" s="81">
        <v>10.685144825410493</v>
      </c>
      <c r="E55" s="81">
        <v>10.574096287420923</v>
      </c>
      <c r="F55" s="81">
        <v>10.569989707185188</v>
      </c>
      <c r="G55" s="81">
        <v>10.345043115544012</v>
      </c>
      <c r="H55" s="81">
        <v>10.401282711801134</v>
      </c>
      <c r="I55" s="81">
        <v>10.466819874976748</v>
      </c>
      <c r="J55" s="81">
        <v>10.733010304794488</v>
      </c>
      <c r="K55" s="81">
        <v>11.096524118132358</v>
      </c>
      <c r="L55" s="81">
        <v>11.26507528712191</v>
      </c>
      <c r="M55" s="81">
        <v>11.56081231587423</v>
      </c>
      <c r="N55" s="81">
        <v>11.655284705220865</v>
      </c>
      <c r="O55" s="81">
        <v>11.99301688336938</v>
      </c>
      <c r="P55" s="81">
        <v>12.858757659852296</v>
      </c>
      <c r="Q55" s="81">
        <v>12.909434118986805</v>
      </c>
      <c r="R55" s="81">
        <v>13.048668728536269</v>
      </c>
      <c r="S55" s="81">
        <v>13.295444538338534</v>
      </c>
      <c r="T55" s="81">
        <v>13.456304116312015</v>
      </c>
      <c r="U55" s="81">
        <v>13.541696508262792</v>
      </c>
      <c r="V55" s="81">
        <v>13.466057260974098</v>
      </c>
      <c r="W55" s="81">
        <v>13.495358405376205</v>
      </c>
      <c r="X55" s="81">
        <v>13.363642968555171</v>
      </c>
      <c r="Y55" s="81">
        <v>13.286955198579175</v>
      </c>
      <c r="Z55" s="81">
        <v>13.355196605814934</v>
      </c>
      <c r="AA55" s="81">
        <v>14.335090874849165</v>
      </c>
      <c r="AB55" s="81">
        <v>13.42018624997872</v>
      </c>
      <c r="AC55" s="81">
        <v>13.202507310478321</v>
      </c>
      <c r="AD55" s="81">
        <v>13.065365161232354</v>
      </c>
    </row>
    <row r="56" spans="1:30">
      <c r="A56" s="80" t="s">
        <v>15</v>
      </c>
      <c r="B56" s="81"/>
      <c r="C56" s="81"/>
      <c r="D56" s="81"/>
      <c r="E56" s="81"/>
      <c r="F56" s="81"/>
      <c r="G56" s="81"/>
      <c r="H56" s="81">
        <v>11.308450844249959</v>
      </c>
      <c r="I56" s="81">
        <v>10.976802078431318</v>
      </c>
      <c r="J56" s="81">
        <v>11.519766526176481</v>
      </c>
      <c r="K56" s="81">
        <v>11.565326308008983</v>
      </c>
      <c r="L56" s="81">
        <v>11.64846464125065</v>
      </c>
      <c r="M56" s="81">
        <v>11.706467780977345</v>
      </c>
      <c r="N56" s="81">
        <v>11.832107316053474</v>
      </c>
      <c r="O56" s="81">
        <v>12.203243036460981</v>
      </c>
      <c r="P56" s="81">
        <v>13.084723833014289</v>
      </c>
      <c r="Q56" s="81">
        <v>13.20694087999423</v>
      </c>
      <c r="R56" s="81">
        <v>13.165740114019735</v>
      </c>
      <c r="S56" s="81">
        <v>13.473403276443698</v>
      </c>
      <c r="T56" s="81">
        <v>13.797842629504311</v>
      </c>
      <c r="U56" s="81">
        <v>13.661287533299545</v>
      </c>
      <c r="V56" s="81">
        <v>13.672280942623111</v>
      </c>
      <c r="W56" s="81">
        <v>13.33619417983928</v>
      </c>
      <c r="X56" s="81">
        <v>13.288273441051354</v>
      </c>
      <c r="Y56" s="81">
        <v>13.316256262711333</v>
      </c>
      <c r="Z56" s="81">
        <v>13.554487006800413</v>
      </c>
      <c r="AA56" s="81">
        <v>15.10252711372895</v>
      </c>
      <c r="AB56" s="81">
        <v>14.019862281150134</v>
      </c>
      <c r="AC56" s="81">
        <v>13.50543743189033</v>
      </c>
      <c r="AD56" s="81">
        <v>13.670338750716988</v>
      </c>
    </row>
    <row r="57" spans="1:30">
      <c r="A57" s="80" t="s">
        <v>16</v>
      </c>
      <c r="B57" s="81"/>
      <c r="C57" s="81"/>
      <c r="D57" s="81"/>
      <c r="E57" s="81"/>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row>
    <row r="58" spans="1:30">
      <c r="A58" s="80" t="s">
        <v>17</v>
      </c>
      <c r="B58" s="81">
        <v>6.0748607543793831</v>
      </c>
      <c r="C58" s="81">
        <v>5.960616302091843</v>
      </c>
      <c r="D58" s="81">
        <v>5.5009911157814297</v>
      </c>
      <c r="E58" s="81">
        <v>5.449552424611162</v>
      </c>
      <c r="F58" s="81">
        <v>5.3438948167647684</v>
      </c>
      <c r="G58" s="81">
        <v>5.1891789089123845</v>
      </c>
      <c r="H58" s="81">
        <v>5.1890396549474991</v>
      </c>
      <c r="I58" s="81">
        <v>5.3326599072183196</v>
      </c>
      <c r="J58" s="81">
        <v>5.4870742142664319</v>
      </c>
      <c r="K58" s="81">
        <v>5.4568234278264693</v>
      </c>
      <c r="L58" s="81">
        <v>5.4434645521241247</v>
      </c>
      <c r="M58" s="81">
        <v>5.321017833189206</v>
      </c>
      <c r="N58" s="81">
        <v>5.3610051784352297</v>
      </c>
      <c r="O58" s="81">
        <v>5.4391301076771192</v>
      </c>
      <c r="P58" s="81">
        <v>5.9980354601038126</v>
      </c>
      <c r="Q58" s="81">
        <v>6.1500228608041407</v>
      </c>
      <c r="R58" s="81">
        <v>6.3196918353752132</v>
      </c>
      <c r="S58" s="81">
        <v>6.5682008775021572</v>
      </c>
      <c r="T58" s="81">
        <v>6.7039080964050202</v>
      </c>
      <c r="U58" s="81">
        <v>6.8389557149951301</v>
      </c>
      <c r="V58" s="81">
        <v>6.4411627990131226</v>
      </c>
      <c r="W58" s="81">
        <v>6.4478772520567915</v>
      </c>
      <c r="X58" s="81">
        <v>6.2626771133405521</v>
      </c>
      <c r="Y58" s="81">
        <v>6.1509793934251524</v>
      </c>
      <c r="Z58" s="81">
        <v>6.1290699678343437</v>
      </c>
      <c r="AA58" s="81">
        <v>6.5488576947148864</v>
      </c>
      <c r="AB58" s="81">
        <v>6.3009365711401495</v>
      </c>
      <c r="AC58" s="81">
        <v>5.8370731118311161</v>
      </c>
      <c r="AD58" s="81">
        <v>5.9212307242700675</v>
      </c>
    </row>
    <row r="59" spans="1:30">
      <c r="A59" s="80" t="s">
        <v>18</v>
      </c>
      <c r="B59" s="81">
        <v>12.099165056537847</v>
      </c>
      <c r="C59" s="81">
        <v>12.252661944479252</v>
      </c>
      <c r="D59" s="81">
        <v>12.17389908674089</v>
      </c>
      <c r="E59" s="81">
        <v>12.106658004506386</v>
      </c>
      <c r="F59" s="81">
        <v>12.15645835395482</v>
      </c>
      <c r="G59" s="81">
        <v>12.143443618565884</v>
      </c>
      <c r="H59" s="81">
        <v>12.194556037585249</v>
      </c>
      <c r="I59" s="81">
        <v>12.157028432003676</v>
      </c>
      <c r="J59" s="81">
        <v>12.253824575923076</v>
      </c>
      <c r="K59" s="81">
        <v>12.038827363405181</v>
      </c>
      <c r="L59" s="81">
        <v>11.745838895935844</v>
      </c>
      <c r="M59" s="81">
        <v>11.588264292942188</v>
      </c>
      <c r="N59" s="81">
        <v>11.366608057455453</v>
      </c>
      <c r="O59" s="81">
        <v>11.530148413787812</v>
      </c>
      <c r="P59" s="81">
        <v>12.415583526417516</v>
      </c>
      <c r="Q59" s="81">
        <v>12.583038429440377</v>
      </c>
      <c r="R59" s="81">
        <v>12.341587515859906</v>
      </c>
      <c r="S59" s="81">
        <v>12.569056323427127</v>
      </c>
      <c r="T59" s="81">
        <v>12.885046531401651</v>
      </c>
      <c r="U59" s="81">
        <v>13.026883178058455</v>
      </c>
      <c r="V59" s="81">
        <v>12.882761080262567</v>
      </c>
      <c r="W59" s="81">
        <v>12.728585502786888</v>
      </c>
      <c r="X59" s="81">
        <v>12.650924366224523</v>
      </c>
      <c r="Y59" s="81">
        <v>12.464881144511335</v>
      </c>
      <c r="Z59" s="81">
        <v>12.610397395243146</v>
      </c>
      <c r="AA59" s="81">
        <v>13.847809950570298</v>
      </c>
      <c r="AB59" s="81">
        <v>13.562197571289911</v>
      </c>
      <c r="AC59" s="81">
        <v>13.026458937955042</v>
      </c>
      <c r="AD59" s="81">
        <v>13.435970540123792</v>
      </c>
    </row>
    <row r="60" spans="1:30">
      <c r="A60" s="80" t="s">
        <v>55</v>
      </c>
      <c r="B60" s="81">
        <v>5.368078948929746</v>
      </c>
      <c r="C60" s="81">
        <v>5.7168404624803886</v>
      </c>
      <c r="D60" s="81">
        <v>5.5712800537429361</v>
      </c>
      <c r="E60" s="81">
        <v>6.0965616436747236</v>
      </c>
      <c r="F60" s="81">
        <v>5.9138000372899411</v>
      </c>
      <c r="G60" s="81">
        <v>6.1281289325807702</v>
      </c>
      <c r="H60" s="81">
        <v>6.3924139200883809</v>
      </c>
      <c r="I60" s="81">
        <v>6.8154380471160829</v>
      </c>
      <c r="J60" s="81">
        <v>7.6161155188785497</v>
      </c>
      <c r="K60" s="81">
        <v>7.882184640364037</v>
      </c>
      <c r="L60" s="81">
        <v>8.2822304508217144</v>
      </c>
      <c r="M60" s="81">
        <v>8.7930085618652658</v>
      </c>
      <c r="N60" s="81">
        <v>8.9590810298865886</v>
      </c>
      <c r="O60" s="81">
        <v>9.2810944329178557</v>
      </c>
      <c r="P60" s="81">
        <v>10.362486061736531</v>
      </c>
      <c r="Q60" s="81">
        <v>10.626797227182861</v>
      </c>
      <c r="R60" s="81">
        <v>11.479826223074218</v>
      </c>
      <c r="S60" s="81">
        <v>11.546896026315602</v>
      </c>
      <c r="T60" s="81">
        <v>12.582173433109361</v>
      </c>
      <c r="U60" s="81">
        <v>12.567939685899667</v>
      </c>
      <c r="V60" s="81">
        <v>12.445991392068906</v>
      </c>
      <c r="W60" s="81">
        <v>12.230289938818771</v>
      </c>
      <c r="X60" s="81">
        <v>11.659099243973809</v>
      </c>
      <c r="Y60" s="81">
        <v>11.393694365202323</v>
      </c>
      <c r="Z60" s="81">
        <v>11.272605376756669</v>
      </c>
      <c r="AA60" s="81">
        <v>12.317050907638409</v>
      </c>
      <c r="AB60" s="81">
        <v>11.523707156374527</v>
      </c>
      <c r="AC60" s="81">
        <v>10.994269074357746</v>
      </c>
      <c r="AD60" s="81">
        <v>10.653093693234794</v>
      </c>
    </row>
    <row r="61" spans="1:30">
      <c r="A61" s="80" t="s">
        <v>19</v>
      </c>
      <c r="B61" s="81"/>
      <c r="C61" s="81"/>
      <c r="D61" s="81"/>
      <c r="E61" s="81"/>
      <c r="F61" s="81"/>
      <c r="G61" s="81"/>
      <c r="H61" s="81">
        <v>7.6071999059558957</v>
      </c>
      <c r="I61" s="81">
        <v>8.0450013473457282</v>
      </c>
      <c r="J61" s="81">
        <v>8.2859854726656739</v>
      </c>
      <c r="K61" s="81">
        <v>8.3582691302184067</v>
      </c>
      <c r="L61" s="81">
        <v>8.3247300596358684</v>
      </c>
      <c r="M61" s="81">
        <v>8.2557661936469184</v>
      </c>
      <c r="N61" s="81">
        <v>8.1958098781667807</v>
      </c>
      <c r="O61" s="81">
        <v>8.464734135380148</v>
      </c>
      <c r="P61" s="81">
        <v>9.9920213497675192</v>
      </c>
      <c r="Q61" s="81">
        <v>10.107522309683386</v>
      </c>
      <c r="R61" s="81">
        <v>10.503655359085275</v>
      </c>
      <c r="S61" s="81">
        <v>11.229276667099182</v>
      </c>
      <c r="T61" s="81">
        <v>11.903860990579714</v>
      </c>
      <c r="U61" s="81">
        <v>12.262514876976512</v>
      </c>
      <c r="V61" s="81">
        <v>13.399653649996194</v>
      </c>
      <c r="W61" s="81">
        <v>13.970155342416222</v>
      </c>
      <c r="X61" s="81">
        <v>13.775333101919841</v>
      </c>
      <c r="Y61" s="81">
        <v>13.797891377934929</v>
      </c>
      <c r="Z61" s="81">
        <v>13.829983481330549</v>
      </c>
      <c r="AA61" s="81">
        <v>14.464839437024878</v>
      </c>
      <c r="AB61" s="81">
        <v>14.067147979611198</v>
      </c>
      <c r="AC61" s="81">
        <v>13.600051103996632</v>
      </c>
      <c r="AD61" s="81">
        <v>14.861700570759549</v>
      </c>
    </row>
    <row r="62" spans="1:30">
      <c r="A62" s="80" t="s">
        <v>20</v>
      </c>
      <c r="B62" s="81"/>
      <c r="C62" s="81"/>
      <c r="D62" s="81"/>
      <c r="E62" s="81"/>
      <c r="F62" s="81"/>
      <c r="G62" s="81"/>
      <c r="H62" s="81">
        <v>9.9977128280050351</v>
      </c>
      <c r="I62" s="81">
        <v>10.056924326924465</v>
      </c>
      <c r="J62" s="81">
        <v>10.567891694022036</v>
      </c>
      <c r="K62" s="81">
        <v>10.421044916688272</v>
      </c>
      <c r="L62" s="81">
        <v>10.350502727288005</v>
      </c>
      <c r="M62" s="81">
        <v>10.029557545189025</v>
      </c>
      <c r="N62" s="81">
        <v>9.9141081335450263</v>
      </c>
      <c r="O62" s="81">
        <v>10.268928278233103</v>
      </c>
      <c r="P62" s="81">
        <v>11.105144439074085</v>
      </c>
      <c r="Q62" s="81">
        <v>10.583235069886323</v>
      </c>
      <c r="R62" s="81">
        <v>10.319705729949904</v>
      </c>
      <c r="S62" s="81">
        <v>11.000034587261792</v>
      </c>
      <c r="T62" s="81">
        <v>11.385256364490456</v>
      </c>
      <c r="U62" s="81">
        <v>11.173708467560704</v>
      </c>
      <c r="V62" s="81">
        <v>10.849851588234657</v>
      </c>
      <c r="W62" s="81">
        <v>10.932740259751432</v>
      </c>
      <c r="X62" s="81">
        <v>10.961929548188143</v>
      </c>
      <c r="Y62" s="81">
        <v>10.913566282917341</v>
      </c>
      <c r="Z62" s="81">
        <v>10.730907584624877</v>
      </c>
      <c r="AA62" s="81">
        <v>11.105709636787047</v>
      </c>
      <c r="AB62" s="81">
        <v>10.585777274742609</v>
      </c>
      <c r="AC62" s="81">
        <v>10.363568154757051</v>
      </c>
      <c r="AD62" s="81">
        <v>10.595870570928581</v>
      </c>
    </row>
    <row r="63" spans="1:30">
      <c r="A63" s="80" t="s">
        <v>109</v>
      </c>
      <c r="B63" s="81"/>
      <c r="C63" s="81"/>
      <c r="D63" s="81"/>
      <c r="E63" s="81"/>
      <c r="F63" s="81"/>
      <c r="G63" s="81"/>
      <c r="H63" s="81"/>
      <c r="I63" s="81"/>
      <c r="J63" s="81"/>
      <c r="K63" s="81"/>
      <c r="L63" s="81"/>
      <c r="M63" s="81"/>
      <c r="N63" s="81"/>
      <c r="O63" s="81"/>
      <c r="P63" s="81"/>
      <c r="Q63" s="81"/>
      <c r="R63" s="81"/>
      <c r="S63" s="81"/>
      <c r="T63" s="81"/>
      <c r="U63" s="81"/>
      <c r="V63" s="81"/>
      <c r="W63" s="81"/>
      <c r="X63" s="81"/>
      <c r="Y63" s="81"/>
      <c r="Z63" s="81"/>
      <c r="AA63" s="81"/>
      <c r="AB63" s="81"/>
      <c r="AC63" s="81"/>
      <c r="AD63" s="81"/>
    </row>
    <row r="64" spans="1:30">
      <c r="A64" s="80" t="s">
        <v>21</v>
      </c>
      <c r="B64" s="81">
        <v>6.8420780963687511</v>
      </c>
      <c r="C64" s="81">
        <v>6.5961565811960501</v>
      </c>
      <c r="D64" s="81">
        <v>6.4263162110096772</v>
      </c>
      <c r="E64" s="81">
        <v>6.9378190582683974</v>
      </c>
      <c r="F64" s="81">
        <v>6.9250959677154764</v>
      </c>
      <c r="G64" s="81">
        <v>6.2879973421684019</v>
      </c>
      <c r="H64" s="81">
        <v>4.9663825485151607</v>
      </c>
      <c r="I64" s="81">
        <v>5.3402126983425973</v>
      </c>
      <c r="J64" s="81">
        <v>5.4519775960167189</v>
      </c>
      <c r="K64" s="81">
        <v>5.2184397853609585</v>
      </c>
      <c r="L64" s="81">
        <v>4.9271505224331635</v>
      </c>
      <c r="M64" s="81">
        <v>4.6965813155997749</v>
      </c>
      <c r="N64" s="81">
        <v>4.7714701551723842</v>
      </c>
      <c r="O64" s="81">
        <v>4.6616131045535374</v>
      </c>
      <c r="P64" s="81">
        <v>5.3602181349348585</v>
      </c>
      <c r="Q64" s="81">
        <v>5.3766906230808011</v>
      </c>
      <c r="R64" s="81">
        <v>5.5481533336069875</v>
      </c>
      <c r="S64" s="81">
        <v>5.7602541113170345</v>
      </c>
      <c r="T64" s="81">
        <v>6.0557504632988497</v>
      </c>
      <c r="U64" s="81">
        <v>6.4313881334811613</v>
      </c>
      <c r="V64" s="81">
        <v>6.912204969911941</v>
      </c>
      <c r="W64" s="81">
        <v>7.3366001135968917</v>
      </c>
      <c r="X64" s="81">
        <v>7.2075017857719237</v>
      </c>
      <c r="Y64" s="81">
        <v>7.0174605321345922</v>
      </c>
      <c r="Z64" s="81">
        <v>7.3243675891222457</v>
      </c>
      <c r="AA64" s="81">
        <v>7.8793756841967664</v>
      </c>
      <c r="AB64" s="81">
        <v>6.7205301923442153</v>
      </c>
      <c r="AC64" s="81">
        <v>5.4047816553659249</v>
      </c>
      <c r="AD64" s="81">
        <v>6.5502784829986309</v>
      </c>
    </row>
    <row r="65" spans="1:31">
      <c r="A65" s="80" t="s">
        <v>71</v>
      </c>
      <c r="B65" s="81">
        <v>6.2528803934673043</v>
      </c>
      <c r="C65" s="81">
        <v>6.1960924145488425</v>
      </c>
      <c r="D65" s="81">
        <v>6.3195213247723494</v>
      </c>
      <c r="E65" s="81">
        <v>6.3548371160534751</v>
      </c>
      <c r="F65" s="81">
        <v>7.5813881794776146</v>
      </c>
      <c r="G65" s="81">
        <v>7.7646875362391619</v>
      </c>
      <c r="H65" s="81">
        <v>6.6740832516873931</v>
      </c>
      <c r="I65" s="81">
        <v>7.9537013453157703</v>
      </c>
      <c r="J65" s="81">
        <v>6.4822033520236264</v>
      </c>
      <c r="K65" s="81">
        <v>6.7032802540820677</v>
      </c>
      <c r="L65" s="81">
        <v>6.3140290386358391</v>
      </c>
      <c r="M65" s="81">
        <v>5.9161694200579147</v>
      </c>
      <c r="N65" s="81">
        <v>5.9313249931192251</v>
      </c>
      <c r="O65" s="81">
        <v>6.1989976047201809</v>
      </c>
      <c r="P65" s="81">
        <v>6.172520480083814</v>
      </c>
      <c r="Q65" s="81">
        <v>6.2387920894749849</v>
      </c>
      <c r="R65" s="81">
        <v>6.4429431307141458</v>
      </c>
      <c r="S65" s="81">
        <v>6.3921876029937854</v>
      </c>
      <c r="T65" s="81">
        <v>7.0682796935507204</v>
      </c>
      <c r="U65" s="81">
        <v>6.8129949116309874</v>
      </c>
      <c r="V65" s="81">
        <v>6.7381449443010739</v>
      </c>
      <c r="W65" s="81">
        <v>6.6870108984888343</v>
      </c>
      <c r="X65" s="81">
        <v>6.6512952836931198</v>
      </c>
      <c r="Y65" s="81">
        <v>6.5590121119106426</v>
      </c>
      <c r="Z65" s="81">
        <v>6.6006282632821645</v>
      </c>
      <c r="AA65" s="81">
        <v>7.6659035385112331</v>
      </c>
      <c r="AB65" s="81">
        <v>6.592506488556098</v>
      </c>
      <c r="AC65" s="81">
        <v>6.3407487936356546</v>
      </c>
      <c r="AD65" s="81">
        <v>6.604048748669511</v>
      </c>
    </row>
    <row r="66" spans="1:31">
      <c r="A66" s="70" t="s">
        <v>78</v>
      </c>
      <c r="B66" s="70"/>
      <c r="C66" s="70"/>
      <c r="D66" s="70"/>
      <c r="E66" s="70"/>
      <c r="F66" s="70"/>
      <c r="G66" s="70"/>
      <c r="H66" s="84">
        <v>7.7076493495329057</v>
      </c>
      <c r="I66" s="84">
        <v>7.9421887150988493</v>
      </c>
      <c r="J66" s="84">
        <v>8.0696201994888135</v>
      </c>
      <c r="K66" s="84">
        <v>8.0920272572808507</v>
      </c>
      <c r="L66" s="84">
        <v>7.9891889058410026</v>
      </c>
      <c r="M66" s="84">
        <v>7.9531668721571886</v>
      </c>
      <c r="N66" s="84">
        <v>7.9879115021133353</v>
      </c>
      <c r="O66" s="84">
        <v>8.2497416640197834</v>
      </c>
      <c r="P66" s="84">
        <v>9.0607361532414163</v>
      </c>
      <c r="Q66" s="84">
        <v>9.1272413739989613</v>
      </c>
      <c r="R66" s="84">
        <v>9.2191826095339504</v>
      </c>
      <c r="S66" s="84">
        <v>9.5330725761098893</v>
      </c>
      <c r="T66" s="84">
        <v>9.8494951107465862</v>
      </c>
      <c r="U66" s="84">
        <v>9.8643065576983417</v>
      </c>
      <c r="V66" s="84">
        <v>9.8733290715653546</v>
      </c>
      <c r="W66" s="84">
        <v>9.8997892747249967</v>
      </c>
      <c r="X66" s="84">
        <v>9.8185563359283883</v>
      </c>
      <c r="Y66" s="84">
        <v>9.7785120103209149</v>
      </c>
      <c r="Z66" s="84">
        <v>9.851938933123618</v>
      </c>
      <c r="AA66" s="84">
        <v>10.680817284421362</v>
      </c>
      <c r="AB66" s="84">
        <v>10.033040478020803</v>
      </c>
      <c r="AC66" s="84">
        <v>9.5796239340421714</v>
      </c>
      <c r="AD66" s="84">
        <v>9.8373955482310826</v>
      </c>
      <c r="AE66" s="82"/>
    </row>
    <row r="69" spans="1:31">
      <c r="A69" s="76"/>
      <c r="C69" s="77"/>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18C39A-0E9A-43EE-A40F-E32E87106C58}">
  <dimension ref="A1:AF62"/>
  <sheetViews>
    <sheetView showGridLines="0" zoomScale="70" zoomScaleNormal="70" workbookViewId="0">
      <selection activeCell="L17" sqref="L17"/>
    </sheetView>
  </sheetViews>
  <sheetFormatPr defaultRowHeight="15.05"/>
  <cols>
    <col min="2" max="2" width="16.6640625" bestFit="1" customWidth="1"/>
    <col min="31" max="32" width="17.44140625" bestFit="1" customWidth="1"/>
  </cols>
  <sheetData>
    <row r="1" spans="1:32" ht="15.65">
      <c r="A1" s="27" t="s">
        <v>128</v>
      </c>
      <c r="C1" s="77"/>
    </row>
    <row r="2" spans="1:32">
      <c r="A2" s="28" t="s">
        <v>125</v>
      </c>
      <c r="C2" s="77"/>
    </row>
    <row r="3" spans="1:32">
      <c r="A3" s="76"/>
      <c r="C3" s="77"/>
    </row>
    <row r="4" spans="1:32">
      <c r="A4" s="76"/>
      <c r="C4" s="77"/>
    </row>
    <row r="5" spans="1:32">
      <c r="A5" s="76"/>
      <c r="C5" s="77"/>
    </row>
    <row r="7" spans="1:32">
      <c r="A7" s="70"/>
      <c r="B7" s="70"/>
      <c r="C7" s="70"/>
      <c r="D7" s="70"/>
      <c r="E7" s="70"/>
      <c r="F7" s="70"/>
      <c r="G7" s="70"/>
      <c r="H7" s="84"/>
      <c r="I7" s="84"/>
      <c r="J7" s="84"/>
      <c r="K7" s="84"/>
      <c r="L7" s="84"/>
      <c r="M7" s="84"/>
      <c r="N7" s="84"/>
      <c r="O7" s="84"/>
      <c r="P7" s="84"/>
      <c r="Q7" s="84"/>
      <c r="R7" s="84"/>
      <c r="S7" s="84"/>
      <c r="T7" s="84"/>
      <c r="U7" s="84"/>
      <c r="V7" s="84"/>
      <c r="W7" s="84"/>
      <c r="X7" s="84"/>
      <c r="Y7" s="84"/>
      <c r="Z7" s="84"/>
      <c r="AA7" s="84"/>
      <c r="AB7" s="84"/>
      <c r="AC7" s="84"/>
      <c r="AD7" s="84"/>
      <c r="AE7" s="82"/>
      <c r="AF7" s="82"/>
    </row>
    <row r="10" spans="1:32">
      <c r="A10" s="76"/>
      <c r="C10" s="77"/>
    </row>
    <row r="11" spans="1:32">
      <c r="A11" s="76"/>
      <c r="C11" s="77"/>
    </row>
    <row r="19" spans="1:1">
      <c r="A19" s="28" t="s">
        <v>126</v>
      </c>
    </row>
    <row r="20" spans="1:1">
      <c r="A20" s="28" t="s">
        <v>127</v>
      </c>
    </row>
    <row r="44" spans="1:30">
      <c r="A44" s="78"/>
      <c r="B44" s="79" t="s">
        <v>26</v>
      </c>
      <c r="C44" s="79" t="s">
        <v>27</v>
      </c>
      <c r="D44" s="79" t="s">
        <v>28</v>
      </c>
      <c r="E44" s="79" t="s">
        <v>29</v>
      </c>
      <c r="F44" s="79" t="s">
        <v>30</v>
      </c>
      <c r="G44" s="79" t="s">
        <v>31</v>
      </c>
      <c r="H44" s="79" t="s">
        <v>32</v>
      </c>
      <c r="I44" s="79" t="s">
        <v>33</v>
      </c>
      <c r="J44" s="79" t="s">
        <v>34</v>
      </c>
      <c r="K44" s="79" t="s">
        <v>35</v>
      </c>
      <c r="L44" s="79" t="s">
        <v>36</v>
      </c>
      <c r="M44" s="79" t="s">
        <v>37</v>
      </c>
      <c r="N44" s="79" t="s">
        <v>38</v>
      </c>
      <c r="O44" s="79" t="s">
        <v>39</v>
      </c>
      <c r="P44" s="79" t="s">
        <v>40</v>
      </c>
      <c r="Q44" s="79" t="s">
        <v>41</v>
      </c>
      <c r="R44" s="79" t="s">
        <v>42</v>
      </c>
      <c r="S44" s="79" t="s">
        <v>43</v>
      </c>
      <c r="T44" s="79" t="s">
        <v>44</v>
      </c>
      <c r="U44" s="79" t="s">
        <v>45</v>
      </c>
      <c r="V44" s="79" t="s">
        <v>46</v>
      </c>
      <c r="W44" s="79" t="s">
        <v>47</v>
      </c>
      <c r="X44" s="79" t="s">
        <v>48</v>
      </c>
      <c r="Y44" s="79" t="s">
        <v>49</v>
      </c>
      <c r="Z44" s="79" t="s">
        <v>50</v>
      </c>
      <c r="AA44" s="79" t="s">
        <v>51</v>
      </c>
      <c r="AB44" s="79" t="s">
        <v>52</v>
      </c>
      <c r="AC44" s="79" t="s">
        <v>53</v>
      </c>
      <c r="AD44" s="79" t="s">
        <v>76</v>
      </c>
    </row>
    <row r="45" spans="1:30">
      <c r="A45" s="80" t="s">
        <v>10</v>
      </c>
      <c r="B45" s="81"/>
      <c r="C45" s="81"/>
      <c r="D45" s="81"/>
      <c r="E45" s="81"/>
      <c r="F45" s="81"/>
      <c r="G45" s="81"/>
      <c r="H45" s="81">
        <v>6.3094430757951665</v>
      </c>
      <c r="I45" s="81">
        <v>6.5141820526898497</v>
      </c>
      <c r="J45" s="81">
        <v>6.5961737799883764</v>
      </c>
      <c r="K45" s="81">
        <v>6.6150940848085602</v>
      </c>
      <c r="L45" s="81">
        <v>6.6266151249188905</v>
      </c>
      <c r="M45" s="81">
        <v>6.7418406067564201</v>
      </c>
      <c r="N45" s="81">
        <v>6.8714410821428649</v>
      </c>
      <c r="O45" s="81">
        <v>7.1740609387523833</v>
      </c>
      <c r="P45" s="81">
        <v>7.7577366252551139</v>
      </c>
      <c r="Q45" s="81">
        <v>7.8769392887693614</v>
      </c>
      <c r="R45" s="81">
        <v>8.1204765338459275</v>
      </c>
      <c r="S45" s="81">
        <v>8.4789623193298187</v>
      </c>
      <c r="T45" s="81">
        <v>8.9921547744057175</v>
      </c>
      <c r="U45" s="81">
        <v>9.0975685882516633</v>
      </c>
      <c r="V45" s="81">
        <v>9.1398526220230831</v>
      </c>
      <c r="W45" s="81">
        <v>9.3135500696742</v>
      </c>
      <c r="X45" s="81">
        <v>9.434330688042543</v>
      </c>
      <c r="Y45" s="81">
        <v>9.5476205110529353</v>
      </c>
      <c r="Z45" s="81">
        <v>9.6644909186335646</v>
      </c>
      <c r="AA45" s="81">
        <v>10.486353910854469</v>
      </c>
      <c r="AB45" s="81">
        <v>9.966023241037977</v>
      </c>
      <c r="AC45" s="81">
        <v>9.9607097304627921</v>
      </c>
      <c r="AD45" s="81">
        <v>10.346208935943446</v>
      </c>
    </row>
    <row r="46" spans="1:30">
      <c r="A46" s="80" t="s">
        <v>11</v>
      </c>
      <c r="B46" s="81">
        <v>6.7423824287953629</v>
      </c>
      <c r="C46" s="81">
        <v>6.8619669780700052</v>
      </c>
      <c r="D46" s="81">
        <v>6.7611770663504549</v>
      </c>
      <c r="E46" s="81">
        <v>6.8514978420856538</v>
      </c>
      <c r="F46" s="81">
        <v>6.5079599297461899</v>
      </c>
      <c r="G46" s="81">
        <v>5.9801857079445693</v>
      </c>
      <c r="H46" s="81">
        <v>6.0922651684731033</v>
      </c>
      <c r="I46" s="81">
        <v>6.1889143236816242</v>
      </c>
      <c r="J46" s="81">
        <v>6.3627724686325315</v>
      </c>
      <c r="K46" s="81">
        <v>6.2744238633889049</v>
      </c>
      <c r="L46" s="81">
        <v>6.416901314206366</v>
      </c>
      <c r="M46" s="81">
        <v>6.5014450316364574</v>
      </c>
      <c r="N46" s="81">
        <v>6.6962779180074792</v>
      </c>
      <c r="O46" s="81">
        <v>6.6889334378509862</v>
      </c>
      <c r="P46" s="81">
        <v>7.3189488775798397</v>
      </c>
      <c r="Q46" s="81">
        <v>7.3559716586356556</v>
      </c>
      <c r="R46" s="81">
        <v>7.4712785561938269</v>
      </c>
      <c r="S46" s="81">
        <v>7.6065860924636377</v>
      </c>
      <c r="T46" s="81">
        <v>7.6710421678790039</v>
      </c>
      <c r="U46" s="81">
        <v>7.7829906045329809</v>
      </c>
      <c r="V46" s="81">
        <v>7.8296944517551443</v>
      </c>
      <c r="W46" s="81">
        <v>7.7872362308972543</v>
      </c>
      <c r="X46" s="81">
        <v>7.6811775008520264</v>
      </c>
      <c r="Y46" s="81">
        <v>7.7694332901017216</v>
      </c>
      <c r="Z46" s="81">
        <v>7.8838869688982465</v>
      </c>
      <c r="AA46" s="81">
        <v>8.0054214903871408</v>
      </c>
      <c r="AB46" s="81">
        <v>7.3822789046782722</v>
      </c>
      <c r="AC46" s="81">
        <v>6.7185563711699308</v>
      </c>
      <c r="AD46" s="81">
        <v>7.0954680677512272</v>
      </c>
    </row>
    <row r="47" spans="1:30">
      <c r="A47" s="80" t="s">
        <v>12</v>
      </c>
      <c r="B47" s="81"/>
      <c r="C47" s="81"/>
      <c r="D47" s="81"/>
      <c r="E47" s="81"/>
      <c r="F47" s="81"/>
      <c r="G47" s="81">
        <v>8.8305217801773708</v>
      </c>
      <c r="H47" s="81">
        <v>8.7488903793780128</v>
      </c>
      <c r="I47" s="81">
        <v>8.7803922155856693</v>
      </c>
      <c r="J47" s="81">
        <v>8.8308714097108201</v>
      </c>
      <c r="K47" s="81">
        <v>8.5442382763850802</v>
      </c>
      <c r="L47" s="81">
        <v>8.4083573957420636</v>
      </c>
      <c r="M47" s="81">
        <v>7.9076735684502903</v>
      </c>
      <c r="N47" s="81">
        <v>7.5640942585911777</v>
      </c>
      <c r="O47" s="81">
        <v>7.5024111317865545</v>
      </c>
      <c r="P47" s="81">
        <v>7.9893108414928991</v>
      </c>
      <c r="Q47" s="81">
        <v>7.7121460870729646</v>
      </c>
      <c r="R47" s="81">
        <v>7.5174656897591614</v>
      </c>
      <c r="S47" s="81">
        <v>7.6774229178346536</v>
      </c>
      <c r="T47" s="81">
        <v>7.7697507180708376</v>
      </c>
      <c r="U47" s="81">
        <v>7.8347244269763729</v>
      </c>
      <c r="V47" s="81">
        <v>8.0229978528086541</v>
      </c>
      <c r="W47" s="81">
        <v>8.150786342721533</v>
      </c>
      <c r="X47" s="81">
        <v>8.3020687884248847</v>
      </c>
      <c r="Y47" s="81">
        <v>8.3711518552129114</v>
      </c>
      <c r="Z47" s="81">
        <v>8.6273326451245342</v>
      </c>
      <c r="AA47" s="81">
        <v>9.2519752628964849</v>
      </c>
      <c r="AB47" s="81">
        <v>8.983885945647188</v>
      </c>
      <c r="AC47" s="81">
        <v>8.9743378389942663</v>
      </c>
      <c r="AD47" s="81">
        <v>8.7961612412502124</v>
      </c>
    </row>
    <row r="48" spans="1:30">
      <c r="A48" s="80" t="s">
        <v>108</v>
      </c>
      <c r="B48" s="81">
        <v>7.4175475327513523</v>
      </c>
      <c r="C48" s="81">
        <v>7.5683435449608547</v>
      </c>
      <c r="D48" s="81">
        <v>8.3960339077905335</v>
      </c>
      <c r="E48" s="81">
        <v>7.4927903591430027</v>
      </c>
      <c r="F48" s="81">
        <v>8.8653325076490681</v>
      </c>
      <c r="G48" s="81">
        <v>6.3623510343579568</v>
      </c>
      <c r="H48" s="81">
        <v>7.2489340933338049</v>
      </c>
      <c r="I48" s="81">
        <v>7.8245328138109222</v>
      </c>
      <c r="J48" s="81">
        <v>7.973916250559304</v>
      </c>
      <c r="K48" s="81">
        <v>8.3866454153182008</v>
      </c>
      <c r="L48" s="81">
        <v>6.7943036374721286</v>
      </c>
      <c r="M48" s="81">
        <v>7.1051422279821663</v>
      </c>
      <c r="N48" s="81">
        <v>7.9003736849921031</v>
      </c>
      <c r="O48" s="81">
        <v>9.5784211302640383</v>
      </c>
      <c r="P48" s="81">
        <v>11.845862300387019</v>
      </c>
      <c r="Q48" s="81">
        <v>12.118914905718567</v>
      </c>
      <c r="R48" s="81">
        <v>11.199704800568512</v>
      </c>
      <c r="S48" s="81">
        <v>11.938433646056453</v>
      </c>
      <c r="T48" s="81">
        <v>10.939591637908141</v>
      </c>
      <c r="U48" s="81">
        <v>9.9890158745541875</v>
      </c>
      <c r="V48" s="81">
        <v>9.2034659070689901</v>
      </c>
      <c r="W48" s="81">
        <v>8.9937780887742846</v>
      </c>
      <c r="X48" s="81">
        <v>9.0135839974486007</v>
      </c>
      <c r="Y48" s="81">
        <v>8.9684578659925762</v>
      </c>
      <c r="Z48" s="81">
        <v>8.7693219652998948</v>
      </c>
      <c r="AA48" s="81">
        <v>9.8112385384739174</v>
      </c>
      <c r="AB48" s="81">
        <v>8.7500232680837762</v>
      </c>
      <c r="AC48" s="81">
        <v>7.9369771218532827</v>
      </c>
      <c r="AD48" s="81">
        <v>7.6239644597097316</v>
      </c>
    </row>
    <row r="49" spans="1:31">
      <c r="A49" s="80" t="s">
        <v>13</v>
      </c>
      <c r="B49" s="81"/>
      <c r="C49" s="81"/>
      <c r="D49" s="81"/>
      <c r="E49" s="81"/>
      <c r="F49" s="81"/>
      <c r="G49" s="81"/>
      <c r="H49" s="81"/>
      <c r="I49" s="81"/>
      <c r="J49" s="81"/>
      <c r="K49" s="81"/>
      <c r="L49" s="81"/>
      <c r="M49" s="81"/>
      <c r="N49" s="81"/>
      <c r="O49" s="81"/>
      <c r="P49" s="81"/>
      <c r="Q49" s="81"/>
      <c r="R49" s="81"/>
      <c r="S49" s="81"/>
      <c r="T49" s="81"/>
      <c r="U49" s="81"/>
      <c r="V49" s="81"/>
      <c r="W49" s="81"/>
      <c r="X49" s="81"/>
      <c r="Y49" s="81"/>
      <c r="Z49" s="81"/>
      <c r="AA49" s="81"/>
      <c r="AB49" s="81"/>
      <c r="AC49" s="81"/>
      <c r="AD49" s="81"/>
    </row>
    <row r="50" spans="1:31">
      <c r="A50" s="80" t="s">
        <v>54</v>
      </c>
      <c r="B50" s="81">
        <v>6.5965166120073224</v>
      </c>
      <c r="C50" s="81">
        <v>6.6353008884377127</v>
      </c>
      <c r="D50" s="81">
        <v>6.4442809848807068</v>
      </c>
      <c r="E50" s="81">
        <v>6.2205774426219618</v>
      </c>
      <c r="F50" s="81">
        <v>6.0947741142769623</v>
      </c>
      <c r="G50" s="81">
        <v>5.8928283327071949</v>
      </c>
      <c r="H50" s="81">
        <v>5.651314890057674</v>
      </c>
      <c r="I50" s="81">
        <v>5.6995537948454595</v>
      </c>
      <c r="J50" s="81">
        <v>5.7024195364790886</v>
      </c>
      <c r="K50" s="81">
        <v>5.7118812060107729</v>
      </c>
      <c r="L50" s="81">
        <v>5.8495250461508332</v>
      </c>
      <c r="M50" s="81">
        <v>5.9661170097290599</v>
      </c>
      <c r="N50" s="81">
        <v>6.0575884289077537</v>
      </c>
      <c r="O50" s="81">
        <v>6.3480448005121888</v>
      </c>
      <c r="P50" s="81">
        <v>7.0834797654219992</v>
      </c>
      <c r="Q50" s="81">
        <v>7.4956971243294861</v>
      </c>
      <c r="R50" s="81">
        <v>7.880618823339157</v>
      </c>
      <c r="S50" s="81">
        <v>8.5399703477705806</v>
      </c>
      <c r="T50" s="81">
        <v>9.0749451074148855</v>
      </c>
      <c r="U50" s="81">
        <v>9.238750633146088</v>
      </c>
      <c r="V50" s="81">
        <v>9.1688916392886917</v>
      </c>
      <c r="W50" s="81">
        <v>9.1865608940803618</v>
      </c>
      <c r="X50" s="81">
        <v>9.1866232325149184</v>
      </c>
      <c r="Y50" s="81">
        <v>9.3975654172098224</v>
      </c>
      <c r="Z50" s="81">
        <v>9.6002717618802134</v>
      </c>
      <c r="AA50" s="81">
        <v>11.070363842091233</v>
      </c>
      <c r="AB50" s="81">
        <v>10.761063748261495</v>
      </c>
      <c r="AC50" s="81">
        <v>10.198802953754491</v>
      </c>
      <c r="AD50" s="81">
        <v>10.456500556731834</v>
      </c>
    </row>
    <row r="51" spans="1:31">
      <c r="A51" s="80" t="s">
        <v>14</v>
      </c>
      <c r="B51" s="81">
        <v>10.767099638155029</v>
      </c>
      <c r="C51" s="81">
        <v>10.591035760880464</v>
      </c>
      <c r="D51" s="81">
        <v>10.628325463018557</v>
      </c>
      <c r="E51" s="81">
        <v>10.464323017267432</v>
      </c>
      <c r="F51" s="81">
        <v>10.386093273345351</v>
      </c>
      <c r="G51" s="81">
        <v>10.153635652164233</v>
      </c>
      <c r="H51" s="81">
        <v>10.213057870167466</v>
      </c>
      <c r="I51" s="81">
        <v>10.295350902170409</v>
      </c>
      <c r="J51" s="81">
        <v>10.53317317888729</v>
      </c>
      <c r="K51" s="81">
        <v>10.896751420950725</v>
      </c>
      <c r="L51" s="81">
        <v>11.107165094876351</v>
      </c>
      <c r="M51" s="81">
        <v>11.4562792518006</v>
      </c>
      <c r="N51" s="81">
        <v>11.719830367357158</v>
      </c>
      <c r="O51" s="81">
        <v>12.070563954664271</v>
      </c>
      <c r="P51" s="81">
        <v>13.020465456215028</v>
      </c>
      <c r="Q51" s="81">
        <v>13.182118073992852</v>
      </c>
      <c r="R51" s="81">
        <v>13.412553912694484</v>
      </c>
      <c r="S51" s="81">
        <v>13.627280636227246</v>
      </c>
      <c r="T51" s="81">
        <v>13.671173347386803</v>
      </c>
      <c r="U51" s="81">
        <v>13.707742043623467</v>
      </c>
      <c r="V51" s="81">
        <v>13.57159540022206</v>
      </c>
      <c r="W51" s="81">
        <v>13.428444745426356</v>
      </c>
      <c r="X51" s="81">
        <v>13.188603588372549</v>
      </c>
      <c r="Y51" s="81">
        <v>13.029056854849181</v>
      </c>
      <c r="Z51" s="81">
        <v>13.066409886083454</v>
      </c>
      <c r="AA51" s="81">
        <v>13.955415485924176</v>
      </c>
      <c r="AB51" s="81">
        <v>13.100408163445643</v>
      </c>
      <c r="AC51" s="81">
        <v>12.871829779676906</v>
      </c>
      <c r="AD51" s="81">
        <v>12.732150016170602</v>
      </c>
    </row>
    <row r="52" spans="1:31">
      <c r="A52" s="80" t="s">
        <v>15</v>
      </c>
      <c r="B52" s="81"/>
      <c r="C52" s="81"/>
      <c r="D52" s="81"/>
      <c r="E52" s="81"/>
      <c r="F52" s="81"/>
      <c r="G52" s="81"/>
      <c r="H52" s="81">
        <v>9.5951398229291591</v>
      </c>
      <c r="I52" s="81">
        <v>9.2380564728466368</v>
      </c>
      <c r="J52" s="81">
        <v>9.5797379785987964</v>
      </c>
      <c r="K52" s="81">
        <v>9.5825646688735944</v>
      </c>
      <c r="L52" s="81">
        <v>9.6004326972920691</v>
      </c>
      <c r="M52" s="81">
        <v>9.6085924364618958</v>
      </c>
      <c r="N52" s="81">
        <v>9.6483286016356971</v>
      </c>
      <c r="O52" s="81">
        <v>9.9716460751209937</v>
      </c>
      <c r="P52" s="81">
        <v>10.822426219163825</v>
      </c>
      <c r="Q52" s="81">
        <v>10.973827931064006</v>
      </c>
      <c r="R52" s="81">
        <v>11.078395278354201</v>
      </c>
      <c r="S52" s="81">
        <v>11.353151190994822</v>
      </c>
      <c r="T52" s="81">
        <v>11.692877401684349</v>
      </c>
      <c r="U52" s="81">
        <v>11.577599555900328</v>
      </c>
      <c r="V52" s="81">
        <v>11.577242467405037</v>
      </c>
      <c r="W52" s="81">
        <v>11.348611643411388</v>
      </c>
      <c r="X52" s="81">
        <v>11.299306714406386</v>
      </c>
      <c r="Y52" s="81">
        <v>11.382232168770603</v>
      </c>
      <c r="Z52" s="81">
        <v>11.582000805015692</v>
      </c>
      <c r="AA52" s="81">
        <v>12.928082867055538</v>
      </c>
      <c r="AB52" s="81">
        <v>11.996909685658734</v>
      </c>
      <c r="AC52" s="81">
        <v>11.562769163655757</v>
      </c>
      <c r="AD52" s="81">
        <v>11.711989784059282</v>
      </c>
    </row>
    <row r="53" spans="1:31">
      <c r="A53" s="80" t="s">
        <v>16</v>
      </c>
      <c r="B53" s="81"/>
      <c r="C53" s="81"/>
      <c r="D53" s="81"/>
      <c r="E53" s="81"/>
      <c r="F53" s="81"/>
      <c r="G53" s="81"/>
      <c r="H53" s="81"/>
      <c r="I53" s="81"/>
      <c r="J53" s="81"/>
      <c r="K53" s="81"/>
      <c r="L53" s="81"/>
      <c r="M53" s="81"/>
      <c r="N53" s="81"/>
      <c r="O53" s="81"/>
      <c r="P53" s="81"/>
      <c r="Q53" s="81"/>
      <c r="R53" s="81"/>
      <c r="S53" s="81"/>
      <c r="T53" s="81"/>
      <c r="U53" s="81"/>
      <c r="V53" s="81"/>
      <c r="W53" s="81"/>
      <c r="X53" s="81"/>
      <c r="Y53" s="81"/>
      <c r="Z53" s="81"/>
      <c r="AA53" s="81"/>
      <c r="AB53" s="81"/>
      <c r="AC53" s="81"/>
      <c r="AD53" s="81"/>
    </row>
    <row r="54" spans="1:31">
      <c r="A54" s="80" t="s">
        <v>17</v>
      </c>
      <c r="B54" s="81">
        <v>6.8907880501340948</v>
      </c>
      <c r="C54" s="81">
        <v>6.7709805699227346</v>
      </c>
      <c r="D54" s="81">
        <v>6.247582620097738</v>
      </c>
      <c r="E54" s="81">
        <v>6.1919385965367262</v>
      </c>
      <c r="F54" s="81">
        <v>6.1066276442000165</v>
      </c>
      <c r="G54" s="81">
        <v>5.9170616354103922</v>
      </c>
      <c r="H54" s="81">
        <v>5.9568147937944982</v>
      </c>
      <c r="I54" s="81">
        <v>6.1258972184603859</v>
      </c>
      <c r="J54" s="81">
        <v>6.3282528201610821</v>
      </c>
      <c r="K54" s="81">
        <v>6.2905107895543662</v>
      </c>
      <c r="L54" s="81">
        <v>6.2489075065988473</v>
      </c>
      <c r="M54" s="81">
        <v>6.0472478050397669</v>
      </c>
      <c r="N54" s="81">
        <v>6.0598834033465705</v>
      </c>
      <c r="O54" s="81">
        <v>6.1073818941121374</v>
      </c>
      <c r="P54" s="81">
        <v>6.6808114078545229</v>
      </c>
      <c r="Q54" s="81">
        <v>6.8135175546273441</v>
      </c>
      <c r="R54" s="81">
        <v>6.9539737864913649</v>
      </c>
      <c r="S54" s="81">
        <v>7.1061416358729339</v>
      </c>
      <c r="T54" s="81">
        <v>7.135286804613953</v>
      </c>
      <c r="U54" s="81">
        <v>7.2029274477331402</v>
      </c>
      <c r="V54" s="81">
        <v>6.7104638900386986</v>
      </c>
      <c r="W54" s="81">
        <v>6.6626725725854543</v>
      </c>
      <c r="X54" s="81">
        <v>6.4479186921358203</v>
      </c>
      <c r="Y54" s="81">
        <v>6.2868949358479602</v>
      </c>
      <c r="Z54" s="81">
        <v>6.2463934751356769</v>
      </c>
      <c r="AA54" s="81">
        <v>6.6696559246828064</v>
      </c>
      <c r="AB54" s="81">
        <v>6.3993140170224336</v>
      </c>
      <c r="AC54" s="81">
        <v>5.9469637984991506</v>
      </c>
      <c r="AD54" s="81">
        <v>6.0273063317205393</v>
      </c>
    </row>
    <row r="55" spans="1:31">
      <c r="A55" s="80" t="s">
        <v>18</v>
      </c>
      <c r="B55" s="81">
        <v>11.997339524777351</v>
      </c>
      <c r="C55" s="81">
        <v>12.178643160764658</v>
      </c>
      <c r="D55" s="81">
        <v>12.10916311963566</v>
      </c>
      <c r="E55" s="81">
        <v>12.05877322975868</v>
      </c>
      <c r="F55" s="81">
        <v>12.177654612872679</v>
      </c>
      <c r="G55" s="81">
        <v>12.228339766809587</v>
      </c>
      <c r="H55" s="81">
        <v>12.362641888562271</v>
      </c>
      <c r="I55" s="81">
        <v>12.343607964500753</v>
      </c>
      <c r="J55" s="81">
        <v>12.572292954253546</v>
      </c>
      <c r="K55" s="81">
        <v>12.355991061656324</v>
      </c>
      <c r="L55" s="81">
        <v>11.872540194083694</v>
      </c>
      <c r="M55" s="81">
        <v>11.4834830076191</v>
      </c>
      <c r="N55" s="81">
        <v>11.023772040723692</v>
      </c>
      <c r="O55" s="81">
        <v>11.129656264917845</v>
      </c>
      <c r="P55" s="81">
        <v>11.921456819599204</v>
      </c>
      <c r="Q55" s="81">
        <v>12.118780935131541</v>
      </c>
      <c r="R55" s="81">
        <v>12.037051136354439</v>
      </c>
      <c r="S55" s="81">
        <v>12.376137263674552</v>
      </c>
      <c r="T55" s="81">
        <v>12.729169822531089</v>
      </c>
      <c r="U55" s="81">
        <v>12.970442141119761</v>
      </c>
      <c r="V55" s="81">
        <v>12.913545413955616</v>
      </c>
      <c r="W55" s="81">
        <v>13.009644192870359</v>
      </c>
      <c r="X55" s="81">
        <v>13.025121719913244</v>
      </c>
      <c r="Y55" s="81">
        <v>12.876572278635894</v>
      </c>
      <c r="Z55" s="81">
        <v>13.125229655477018</v>
      </c>
      <c r="AA55" s="81">
        <v>14.474380384385114</v>
      </c>
      <c r="AB55" s="81">
        <v>14.204381966227283</v>
      </c>
      <c r="AC55" s="81">
        <v>13.68216433177067</v>
      </c>
      <c r="AD55" s="81">
        <v>14.095342126712376</v>
      </c>
    </row>
    <row r="56" spans="1:31">
      <c r="A56" s="80" t="s">
        <v>55</v>
      </c>
      <c r="B56" s="81">
        <v>5.430798313757534</v>
      </c>
      <c r="C56" s="81">
        <v>5.7199359756636028</v>
      </c>
      <c r="D56" s="81">
        <v>5.5416541960186896</v>
      </c>
      <c r="E56" s="81">
        <v>5.9945963599188437</v>
      </c>
      <c r="F56" s="81">
        <v>5.7741339591762513</v>
      </c>
      <c r="G56" s="81">
        <v>5.9395599292815202</v>
      </c>
      <c r="H56" s="81">
        <v>6.1227045107382185</v>
      </c>
      <c r="I56" s="81">
        <v>6.4614810072524316</v>
      </c>
      <c r="J56" s="81">
        <v>7.2057734844361487</v>
      </c>
      <c r="K56" s="81">
        <v>7.4196769437319601</v>
      </c>
      <c r="L56" s="81">
        <v>7.7388351681642575</v>
      </c>
      <c r="M56" s="81">
        <v>8.2127260484421143</v>
      </c>
      <c r="N56" s="81">
        <v>8.3909563034845736</v>
      </c>
      <c r="O56" s="81">
        <v>8.6550362187946295</v>
      </c>
      <c r="P56" s="81">
        <v>9.6184013854019312</v>
      </c>
      <c r="Q56" s="81">
        <v>9.8432243524861782</v>
      </c>
      <c r="R56" s="81">
        <v>10.537933498027522</v>
      </c>
      <c r="S56" s="81">
        <v>10.540627696211798</v>
      </c>
      <c r="T56" s="81">
        <v>11.537553291320584</v>
      </c>
      <c r="U56" s="81">
        <v>11.449840691386788</v>
      </c>
      <c r="V56" s="81">
        <v>11.313776597192872</v>
      </c>
      <c r="W56" s="81">
        <v>11.005089135731748</v>
      </c>
      <c r="X56" s="81">
        <v>10.425974424218955</v>
      </c>
      <c r="Y56" s="81">
        <v>10.096289767510141</v>
      </c>
      <c r="Z56" s="81">
        <v>9.9359024018673203</v>
      </c>
      <c r="AA56" s="81">
        <v>10.775895402751912</v>
      </c>
      <c r="AB56" s="81">
        <v>9.9884415515385552</v>
      </c>
      <c r="AC56" s="81">
        <v>9.4925854691148484</v>
      </c>
      <c r="AD56" s="81">
        <v>9.1651693859043437</v>
      </c>
    </row>
    <row r="57" spans="1:31">
      <c r="A57" s="80" t="s">
        <v>19</v>
      </c>
      <c r="B57" s="81"/>
      <c r="C57" s="81"/>
      <c r="D57" s="81"/>
      <c r="E57" s="81"/>
      <c r="F57" s="81"/>
      <c r="G57" s="81"/>
      <c r="H57" s="81">
        <v>7.9177099136234155</v>
      </c>
      <c r="I57" s="81">
        <v>8.3296915364021835</v>
      </c>
      <c r="J57" s="81">
        <v>8.5568967368149202</v>
      </c>
      <c r="K57" s="81">
        <v>8.5234780985965628</v>
      </c>
      <c r="L57" s="81">
        <v>8.4145281672577301</v>
      </c>
      <c r="M57" s="81">
        <v>8.3856453488720835</v>
      </c>
      <c r="N57" s="81">
        <v>8.1413040546415285</v>
      </c>
      <c r="O57" s="81">
        <v>8.4678341295532427</v>
      </c>
      <c r="P57" s="81">
        <v>9.9965081528800042</v>
      </c>
      <c r="Q57" s="81">
        <v>10.078174345782752</v>
      </c>
      <c r="R57" s="81">
        <v>10.303010938247548</v>
      </c>
      <c r="S57" s="81">
        <v>10.873657631722564</v>
      </c>
      <c r="T57" s="81">
        <v>11.321987252685986</v>
      </c>
      <c r="U57" s="81">
        <v>11.517100837129291</v>
      </c>
      <c r="V57" s="81">
        <v>12.486731308868899</v>
      </c>
      <c r="W57" s="81">
        <v>12.815940192173084</v>
      </c>
      <c r="X57" s="81">
        <v>12.554143334284651</v>
      </c>
      <c r="Y57" s="81">
        <v>12.455256711863436</v>
      </c>
      <c r="Z57" s="81">
        <v>12.413697417747018</v>
      </c>
      <c r="AA57" s="81">
        <v>12.881939115315014</v>
      </c>
      <c r="AB57" s="81">
        <v>12.461597020157122</v>
      </c>
      <c r="AC57" s="81">
        <v>11.996614896473883</v>
      </c>
      <c r="AD57" s="81">
        <v>13.115209613716424</v>
      </c>
    </row>
    <row r="58" spans="1:31">
      <c r="A58" s="80" t="s">
        <v>20</v>
      </c>
      <c r="B58" s="81"/>
      <c r="C58" s="81"/>
      <c r="D58" s="81"/>
      <c r="E58" s="81"/>
      <c r="F58" s="81"/>
      <c r="G58" s="81"/>
      <c r="H58" s="81">
        <v>9.0748243421844847</v>
      </c>
      <c r="I58" s="81">
        <v>9.2020189050122756</v>
      </c>
      <c r="J58" s="81">
        <v>9.707859027861037</v>
      </c>
      <c r="K58" s="81">
        <v>9.6384659573008609</v>
      </c>
      <c r="L58" s="81">
        <v>9.6714085643643646</v>
      </c>
      <c r="M58" s="81">
        <v>9.4218190667774042</v>
      </c>
      <c r="N58" s="81">
        <v>9.338786498957214</v>
      </c>
      <c r="O58" s="81">
        <v>9.6856782120199991</v>
      </c>
      <c r="P58" s="81">
        <v>10.423549943405035</v>
      </c>
      <c r="Q58" s="81">
        <v>9.911193328142863</v>
      </c>
      <c r="R58" s="81">
        <v>9.5754089520744863</v>
      </c>
      <c r="S58" s="81">
        <v>10.255070465258601</v>
      </c>
      <c r="T58" s="81">
        <v>10.65864778258992</v>
      </c>
      <c r="U58" s="81">
        <v>10.494480817079504</v>
      </c>
      <c r="V58" s="81">
        <v>10.265402827416681</v>
      </c>
      <c r="W58" s="81">
        <v>10.384053996296393</v>
      </c>
      <c r="X58" s="81">
        <v>10.545157626847708</v>
      </c>
      <c r="Y58" s="81">
        <v>10.647685990377312</v>
      </c>
      <c r="Z58" s="81">
        <v>10.551625428680559</v>
      </c>
      <c r="AA58" s="81">
        <v>11.027798112511551</v>
      </c>
      <c r="AB58" s="81">
        <v>10.590591065344052</v>
      </c>
      <c r="AC58" s="81">
        <v>10.402636598946501</v>
      </c>
      <c r="AD58" s="81">
        <v>10.67994773578639</v>
      </c>
    </row>
    <row r="59" spans="1:31">
      <c r="A59" s="80" t="s">
        <v>109</v>
      </c>
      <c r="B59" s="81"/>
      <c r="C59" s="81"/>
      <c r="D59" s="81"/>
      <c r="E59" s="81"/>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row>
    <row r="60" spans="1:31">
      <c r="A60" s="80" t="s">
        <v>21</v>
      </c>
      <c r="B60" s="81">
        <v>6.4028678697213852</v>
      </c>
      <c r="C60" s="81">
        <v>6.2676664228377055</v>
      </c>
      <c r="D60" s="81">
        <v>6.1898605844768229</v>
      </c>
      <c r="E60" s="81">
        <v>6.7783328525809425</v>
      </c>
      <c r="F60" s="81">
        <v>6.8924147720152016</v>
      </c>
      <c r="G60" s="81">
        <v>6.3733427649270116</v>
      </c>
      <c r="H60" s="81">
        <v>5.1348674589585634</v>
      </c>
      <c r="I60" s="81">
        <v>5.6405138829562684</v>
      </c>
      <c r="J60" s="81">
        <v>5.8204411358105794</v>
      </c>
      <c r="K60" s="81">
        <v>5.6473985598849632</v>
      </c>
      <c r="L60" s="81">
        <v>5.3868542885913424</v>
      </c>
      <c r="M60" s="81">
        <v>5.1923457035271809</v>
      </c>
      <c r="N60" s="81">
        <v>5.356552915896045</v>
      </c>
      <c r="O60" s="81">
        <v>5.2701907523885021</v>
      </c>
      <c r="P60" s="81">
        <v>6.0922339340730414</v>
      </c>
      <c r="Q60" s="81">
        <v>6.1166673048558078</v>
      </c>
      <c r="R60" s="81">
        <v>6.3071513681509739</v>
      </c>
      <c r="S60" s="81">
        <v>6.5557648767891976</v>
      </c>
      <c r="T60" s="81">
        <v>6.8970120193320659</v>
      </c>
      <c r="U60" s="81">
        <v>7.3700926528628523</v>
      </c>
      <c r="V60" s="81">
        <v>7.9124296812975619</v>
      </c>
      <c r="W60" s="81">
        <v>8.4130621640501513</v>
      </c>
      <c r="X60" s="81">
        <v>8.2700460949941981</v>
      </c>
      <c r="Y60" s="81">
        <v>8.0213415463377373</v>
      </c>
      <c r="Z60" s="81">
        <v>8.3325450968413186</v>
      </c>
      <c r="AA60" s="81">
        <v>8.9418266706064724</v>
      </c>
      <c r="AB60" s="81">
        <v>7.5499488567184576</v>
      </c>
      <c r="AC60" s="81">
        <v>6.0511361305349327</v>
      </c>
      <c r="AD60" s="81">
        <v>7.3198906175064895</v>
      </c>
    </row>
    <row r="61" spans="1:31">
      <c r="A61" s="80" t="s">
        <v>71</v>
      </c>
      <c r="B61" s="81">
        <v>6.368971158012994</v>
      </c>
      <c r="C61" s="81">
        <v>6.3251119045166426</v>
      </c>
      <c r="D61" s="81">
        <v>6.4546660561007227</v>
      </c>
      <c r="E61" s="81">
        <v>6.4984942492342297</v>
      </c>
      <c r="F61" s="81">
        <v>7.6945362916401612</v>
      </c>
      <c r="G61" s="81">
        <v>7.870075707433954</v>
      </c>
      <c r="H61" s="81">
        <v>6.7660766755884989</v>
      </c>
      <c r="I61" s="81">
        <v>8.0240027154132285</v>
      </c>
      <c r="J61" s="81">
        <v>6.5654062920628427</v>
      </c>
      <c r="K61" s="81">
        <v>6.7922368472395407</v>
      </c>
      <c r="L61" s="81">
        <v>6.4225311746583484</v>
      </c>
      <c r="M61" s="81">
        <v>6.0092421971234007</v>
      </c>
      <c r="N61" s="81">
        <v>6.0009878836321429</v>
      </c>
      <c r="O61" s="81">
        <v>6.2390804390799568</v>
      </c>
      <c r="P61" s="81">
        <v>6.2124927352371948</v>
      </c>
      <c r="Q61" s="81">
        <v>6.2947329614921523</v>
      </c>
      <c r="R61" s="81">
        <v>6.5442418307674926</v>
      </c>
      <c r="S61" s="81">
        <v>6.5136364154009847</v>
      </c>
      <c r="T61" s="81">
        <v>7.2636873426795034</v>
      </c>
      <c r="U61" s="81">
        <v>7.0532738929178489</v>
      </c>
      <c r="V61" s="81">
        <v>7.01986267782378</v>
      </c>
      <c r="W61" s="81">
        <v>6.9865476224018703</v>
      </c>
      <c r="X61" s="81">
        <v>6.9993693824654732</v>
      </c>
      <c r="Y61" s="81">
        <v>6.9237452129039605</v>
      </c>
      <c r="Z61" s="81">
        <v>6.9815127228926075</v>
      </c>
      <c r="AA61" s="81">
        <v>8.1413088703232113</v>
      </c>
      <c r="AB61" s="81">
        <v>7.0515764847832809</v>
      </c>
      <c r="AC61" s="81">
        <v>6.8001282597929631</v>
      </c>
      <c r="AD61" s="81">
        <v>7.0724794103758128</v>
      </c>
    </row>
    <row r="62" spans="1:31">
      <c r="A62" s="70" t="s">
        <v>78</v>
      </c>
      <c r="B62" s="70"/>
      <c r="C62" s="70"/>
      <c r="D62" s="70"/>
      <c r="E62" s="70"/>
      <c r="F62" s="70"/>
      <c r="G62" s="70"/>
      <c r="H62" s="81">
        <v>7.656763205970309</v>
      </c>
      <c r="I62" s="81">
        <v>7.9048711289734355</v>
      </c>
      <c r="J62" s="81">
        <v>8.023999075304026</v>
      </c>
      <c r="K62" s="81">
        <v>8.0485255138357452</v>
      </c>
      <c r="L62" s="81">
        <v>7.8970646695983779</v>
      </c>
      <c r="M62" s="81">
        <v>7.8599713793012826</v>
      </c>
      <c r="N62" s="81">
        <v>7.9121555315940011</v>
      </c>
      <c r="O62" s="81">
        <v>8.2063528128441217</v>
      </c>
      <c r="P62" s="81">
        <v>9.0559774617119029</v>
      </c>
      <c r="Q62" s="81">
        <v>9.1351361322929669</v>
      </c>
      <c r="R62" s="81">
        <v>9.2099475074906501</v>
      </c>
      <c r="S62" s="81">
        <v>9.5316316525434193</v>
      </c>
      <c r="T62" s="81">
        <v>9.8110628193216325</v>
      </c>
      <c r="U62" s="81">
        <v>9.8061821576581618</v>
      </c>
      <c r="V62" s="81">
        <v>9.7954251955118394</v>
      </c>
      <c r="W62" s="81">
        <v>9.8204269922210301</v>
      </c>
      <c r="X62" s="81">
        <v>9.7409589846372793</v>
      </c>
      <c r="Y62" s="81">
        <v>9.698093171904727</v>
      </c>
      <c r="Z62" s="81">
        <v>9.7700443678269373</v>
      </c>
      <c r="AA62" s="81">
        <v>10.601546848447073</v>
      </c>
      <c r="AB62" s="81">
        <v>9.9418888513288781</v>
      </c>
      <c r="AC62" s="81">
        <v>9.4711580317643129</v>
      </c>
      <c r="AD62" s="81">
        <v>9.7312705916670517</v>
      </c>
      <c r="AE62" s="82"/>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A12747-F31B-4D00-93AF-857913B752AD}">
  <dimension ref="A1:W71"/>
  <sheetViews>
    <sheetView showGridLines="0" zoomScaleNormal="100" workbookViewId="0">
      <selection activeCell="L11" sqref="L11"/>
    </sheetView>
  </sheetViews>
  <sheetFormatPr defaultRowHeight="15.05"/>
  <cols>
    <col min="1" max="16384" width="8.88671875" style="92"/>
  </cols>
  <sheetData>
    <row r="1" spans="1:3" ht="15.65">
      <c r="A1" s="27" t="s">
        <v>341</v>
      </c>
    </row>
    <row r="2" spans="1:3">
      <c r="A2" s="28" t="s">
        <v>333</v>
      </c>
      <c r="B2" s="93"/>
    </row>
    <row r="3" spans="1:3">
      <c r="A3" s="91"/>
      <c r="B3" s="91"/>
    </row>
    <row r="5" spans="1:3">
      <c r="A5" s="93"/>
      <c r="C5" s="91"/>
    </row>
    <row r="6" spans="1:3">
      <c r="A6" s="93"/>
      <c r="C6" s="91"/>
    </row>
    <row r="7" spans="1:3">
      <c r="A7" s="93"/>
      <c r="C7" s="91"/>
    </row>
    <row r="8" spans="1:3">
      <c r="A8" s="93"/>
      <c r="C8" s="91"/>
    </row>
    <row r="18" spans="1:2">
      <c r="A18" s="28" t="s">
        <v>334</v>
      </c>
    </row>
    <row r="19" spans="1:2">
      <c r="A19" s="28" t="s">
        <v>335</v>
      </c>
    </row>
    <row r="20" spans="1:2">
      <c r="A20" s="28" t="s">
        <v>336</v>
      </c>
    </row>
    <row r="21" spans="1:2">
      <c r="A21" s="28" t="s">
        <v>337</v>
      </c>
    </row>
    <row r="22" spans="1:2">
      <c r="A22" s="28" t="s">
        <v>338</v>
      </c>
    </row>
    <row r="23" spans="1:2">
      <c r="A23" s="28" t="s">
        <v>339</v>
      </c>
    </row>
    <row r="24" spans="1:2">
      <c r="A24" s="28" t="s">
        <v>340</v>
      </c>
    </row>
    <row r="25" spans="1:2">
      <c r="A25" s="28"/>
    </row>
    <row r="26" spans="1:2">
      <c r="A26" s="28"/>
    </row>
    <row r="28" spans="1:2">
      <c r="A28" s="93"/>
      <c r="B28" s="91"/>
    </row>
    <row r="54" spans="1:23">
      <c r="A54" s="94"/>
      <c r="B54" s="73" t="s">
        <v>34</v>
      </c>
      <c r="C54" s="73" t="s">
        <v>35</v>
      </c>
      <c r="D54" s="73" t="s">
        <v>36</v>
      </c>
      <c r="E54" s="73" t="s">
        <v>37</v>
      </c>
      <c r="F54" s="73" t="s">
        <v>38</v>
      </c>
      <c r="G54" s="73" t="s">
        <v>39</v>
      </c>
      <c r="H54" s="73" t="s">
        <v>40</v>
      </c>
      <c r="I54" s="73" t="s">
        <v>41</v>
      </c>
      <c r="J54" s="73" t="s">
        <v>42</v>
      </c>
      <c r="K54" s="73" t="s">
        <v>43</v>
      </c>
      <c r="L54" s="73" t="s">
        <v>44</v>
      </c>
      <c r="M54" s="73" t="s">
        <v>45</v>
      </c>
      <c r="N54" s="73" t="s">
        <v>46</v>
      </c>
      <c r="O54" s="73" t="s">
        <v>47</v>
      </c>
      <c r="P54" s="73" t="s">
        <v>48</v>
      </c>
      <c r="Q54" s="73" t="s">
        <v>49</v>
      </c>
      <c r="R54" s="73" t="s">
        <v>50</v>
      </c>
      <c r="S54" s="73" t="s">
        <v>51</v>
      </c>
      <c r="T54" s="95" t="s">
        <v>52</v>
      </c>
      <c r="U54" s="95" t="s">
        <v>53</v>
      </c>
      <c r="V54" s="95" t="s">
        <v>76</v>
      </c>
      <c r="W54" s="95" t="s">
        <v>93</v>
      </c>
    </row>
    <row r="56" spans="1:23">
      <c r="A56" s="96" t="s">
        <v>10</v>
      </c>
      <c r="B56" s="103">
        <v>25.562962962962963</v>
      </c>
      <c r="C56" s="103">
        <v>23.62962962962963</v>
      </c>
      <c r="D56" s="103">
        <v>25.025925925925925</v>
      </c>
      <c r="E56" s="103">
        <v>27.066666666666666</v>
      </c>
      <c r="F56" s="103">
        <v>26.851851851851851</v>
      </c>
      <c r="G56" s="103">
        <v>24.596296296296295</v>
      </c>
      <c r="H56" s="103">
        <v>24.811111111111114</v>
      </c>
      <c r="I56" s="103">
        <v>22.555555555555557</v>
      </c>
      <c r="J56" s="103">
        <v>23.200000000000003</v>
      </c>
      <c r="K56" s="103">
        <v>22.770370370370372</v>
      </c>
      <c r="L56" s="103">
        <v>20.944444444444446</v>
      </c>
      <c r="M56" s="103">
        <v>18.581481481481482</v>
      </c>
      <c r="N56" s="92">
        <v>17.399999999999999</v>
      </c>
      <c r="O56" s="92">
        <v>18</v>
      </c>
      <c r="P56" s="92">
        <v>18</v>
      </c>
      <c r="Q56" s="92">
        <v>17.899999999999999</v>
      </c>
      <c r="R56" s="92">
        <v>17.5</v>
      </c>
      <c r="S56" s="92">
        <v>21.3</v>
      </c>
      <c r="T56" s="92">
        <v>17</v>
      </c>
      <c r="U56" s="92">
        <v>20</v>
      </c>
      <c r="V56" s="92">
        <v>18.3</v>
      </c>
      <c r="W56" s="92">
        <v>14.4</v>
      </c>
    </row>
    <row r="57" spans="1:23">
      <c r="A57" s="96" t="s">
        <v>11</v>
      </c>
      <c r="B57" s="103">
        <v>20.247474747474751</v>
      </c>
      <c r="C57" s="103">
        <v>16.984848484848484</v>
      </c>
      <c r="D57" s="103">
        <v>17.080808080808083</v>
      </c>
      <c r="E57" s="103">
        <v>17.560606060606062</v>
      </c>
      <c r="F57" s="103">
        <v>17.560606060606062</v>
      </c>
      <c r="G57" s="103">
        <v>17.848484848484851</v>
      </c>
      <c r="H57" s="103">
        <v>19.767676767676772</v>
      </c>
      <c r="I57" s="103">
        <v>17.656565656565657</v>
      </c>
      <c r="J57" s="103">
        <v>14.010101010101012</v>
      </c>
      <c r="K57" s="103">
        <v>12.666666666666668</v>
      </c>
      <c r="L57" s="103">
        <v>10.363636363636365</v>
      </c>
      <c r="M57" s="103">
        <v>10.363636363636365</v>
      </c>
      <c r="N57" s="92">
        <v>9.5</v>
      </c>
      <c r="O57" s="92">
        <v>8.6999999999999993</v>
      </c>
      <c r="P57" s="92">
        <v>9.4</v>
      </c>
      <c r="Q57" s="92">
        <v>9.6</v>
      </c>
      <c r="R57" s="92">
        <v>9.9</v>
      </c>
      <c r="S57" s="92">
        <v>11.7</v>
      </c>
      <c r="T57" s="92">
        <v>12.7</v>
      </c>
      <c r="U57" s="92">
        <v>14.3</v>
      </c>
      <c r="V57" s="92">
        <v>12.3</v>
      </c>
      <c r="W57" s="92">
        <v>12.3</v>
      </c>
    </row>
    <row r="58" spans="1:23">
      <c r="A58" s="96" t="s">
        <v>12</v>
      </c>
      <c r="B58" s="103"/>
      <c r="C58" s="103"/>
      <c r="D58" s="103">
        <v>14.415697674418608</v>
      </c>
      <c r="E58" s="103">
        <v>13.421511627906979</v>
      </c>
      <c r="F58" s="103">
        <v>16.702325581395353</v>
      </c>
      <c r="G58" s="103">
        <v>15.409883720930235</v>
      </c>
      <c r="H58" s="103">
        <v>15.90697674418605</v>
      </c>
      <c r="I58" s="103">
        <v>14.713953488372098</v>
      </c>
      <c r="J58" s="103">
        <v>15.211046511627913</v>
      </c>
      <c r="K58" s="103">
        <v>15.708139534883726</v>
      </c>
      <c r="L58" s="103">
        <v>15.90697674418605</v>
      </c>
      <c r="M58" s="103">
        <v>17.298837209302327</v>
      </c>
      <c r="N58" s="92">
        <v>17.100000000000001</v>
      </c>
      <c r="O58" s="92">
        <v>18.3</v>
      </c>
      <c r="P58" s="92">
        <v>17.600000000000001</v>
      </c>
      <c r="Q58" s="92">
        <v>18.899999999999999</v>
      </c>
      <c r="R58" s="92">
        <v>18.8</v>
      </c>
      <c r="S58" s="92">
        <v>21</v>
      </c>
      <c r="T58" s="92">
        <v>20.5</v>
      </c>
      <c r="U58" s="92">
        <v>19.8</v>
      </c>
      <c r="V58" s="92">
        <v>20.6</v>
      </c>
      <c r="W58" s="92">
        <v>21.3</v>
      </c>
    </row>
    <row r="59" spans="1:23">
      <c r="A59" s="96" t="s">
        <v>108</v>
      </c>
      <c r="B59" s="103">
        <v>39.481481481481481</v>
      </c>
      <c r="C59" s="103">
        <v>37.074074074074076</v>
      </c>
      <c r="D59" s="103">
        <v>32.162962962962958</v>
      </c>
      <c r="E59" s="103">
        <v>26.674074074074067</v>
      </c>
      <c r="F59" s="103">
        <v>27.637037037037032</v>
      </c>
      <c r="G59" s="103">
        <v>21.666666666666664</v>
      </c>
      <c r="H59" s="103">
        <v>17.237037037037034</v>
      </c>
      <c r="I59" s="103">
        <v>10.881481481481481</v>
      </c>
      <c r="J59" s="103">
        <v>13.28888888888889</v>
      </c>
      <c r="K59" s="103">
        <v>14.637037037037038</v>
      </c>
      <c r="L59" s="103">
        <v>13.192592592592593</v>
      </c>
      <c r="M59" s="103">
        <v>13.866666666666667</v>
      </c>
      <c r="N59" s="92">
        <v>15.6</v>
      </c>
      <c r="O59" s="92">
        <v>18.100000000000001</v>
      </c>
      <c r="P59" s="92">
        <v>16</v>
      </c>
      <c r="Q59" s="92">
        <v>20.6</v>
      </c>
      <c r="R59" s="92">
        <v>11.8</v>
      </c>
      <c r="S59" s="92">
        <v>16.100000000000001</v>
      </c>
      <c r="T59" s="92">
        <v>18.899999999999999</v>
      </c>
      <c r="U59" s="92">
        <v>25</v>
      </c>
      <c r="V59" s="92">
        <v>18.7</v>
      </c>
    </row>
    <row r="60" spans="1:23">
      <c r="A60" s="96" t="s">
        <v>54</v>
      </c>
      <c r="B60" s="103"/>
      <c r="C60" s="103">
        <v>33.339416058394164</v>
      </c>
      <c r="D60" s="103">
        <v>31.857664233576653</v>
      </c>
      <c r="E60" s="103">
        <v>32.916058394160594</v>
      </c>
      <c r="F60" s="103">
        <v>29.423357664233588</v>
      </c>
      <c r="G60" s="103">
        <v>27.729927007299278</v>
      </c>
      <c r="H60" s="103">
        <v>26.354014598540154</v>
      </c>
      <c r="I60" s="103">
        <v>24.237226277372269</v>
      </c>
      <c r="J60" s="103">
        <v>22.437956204379567</v>
      </c>
      <c r="K60" s="103">
        <v>17.46350364963504</v>
      </c>
      <c r="L60" s="103">
        <v>15.346715328467155</v>
      </c>
      <c r="M60" s="103">
        <v>13.653284671532848</v>
      </c>
      <c r="N60" s="92">
        <v>14.5</v>
      </c>
      <c r="O60" s="92">
        <v>16</v>
      </c>
      <c r="P60" s="92">
        <v>18.899999999999999</v>
      </c>
      <c r="Q60" s="92">
        <v>20.7</v>
      </c>
      <c r="R60" s="92">
        <v>18.100000000000001</v>
      </c>
      <c r="S60" s="92">
        <v>21.6</v>
      </c>
      <c r="T60" s="92">
        <v>20.5</v>
      </c>
      <c r="U60" s="92">
        <v>21.3</v>
      </c>
      <c r="V60" s="92">
        <v>20.9</v>
      </c>
      <c r="W60" s="92">
        <v>19.5</v>
      </c>
    </row>
    <row r="61" spans="1:23">
      <c r="A61" s="96" t="s">
        <v>14</v>
      </c>
      <c r="B61" s="103"/>
      <c r="C61" s="103">
        <v>20.767741935483873</v>
      </c>
      <c r="D61" s="103">
        <v>22.080645161290324</v>
      </c>
      <c r="E61" s="103">
        <v>20.887096774193548</v>
      </c>
      <c r="F61" s="103">
        <v>18.141935483870967</v>
      </c>
      <c r="G61" s="103">
        <v>16.829032258064515</v>
      </c>
      <c r="H61" s="103">
        <v>15.993548387096773</v>
      </c>
      <c r="I61" s="103">
        <v>14.083870967741936</v>
      </c>
      <c r="J61" s="103">
        <v>13.725806451612902</v>
      </c>
      <c r="K61" s="103">
        <v>13.248387096774191</v>
      </c>
      <c r="L61" s="103">
        <v>12.89032258064516</v>
      </c>
      <c r="M61" s="103">
        <v>12.054838709677417</v>
      </c>
      <c r="N61" s="92">
        <v>11.1</v>
      </c>
      <c r="O61" s="92">
        <v>11.7</v>
      </c>
      <c r="P61" s="92">
        <v>10.9</v>
      </c>
      <c r="Q61" s="92">
        <v>11.3</v>
      </c>
      <c r="R61" s="92">
        <v>13.2</v>
      </c>
      <c r="S61" s="92">
        <v>11.9</v>
      </c>
      <c r="T61" s="92">
        <v>13.4</v>
      </c>
      <c r="U61" s="92">
        <v>15</v>
      </c>
      <c r="V61" s="92">
        <v>14.7</v>
      </c>
    </row>
    <row r="62" spans="1:23">
      <c r="A62" s="96" t="s">
        <v>15</v>
      </c>
      <c r="B62" s="103"/>
      <c r="C62" s="103">
        <v>24.788442211055273</v>
      </c>
      <c r="D62" s="103">
        <v>26.012562814070346</v>
      </c>
      <c r="E62" s="103">
        <v>25.298492462311557</v>
      </c>
      <c r="F62" s="103">
        <v>26.012562814070353</v>
      </c>
      <c r="G62" s="103">
        <v>24.890452261306532</v>
      </c>
      <c r="H62" s="103">
        <v>23.360301507537688</v>
      </c>
      <c r="I62" s="103">
        <v>20.810050251256282</v>
      </c>
      <c r="J62" s="103">
        <v>24.48241206030151</v>
      </c>
      <c r="K62" s="103">
        <v>25.196482412060302</v>
      </c>
      <c r="L62" s="103">
        <v>22.442211055276381</v>
      </c>
      <c r="M62" s="103">
        <v>20.606030150753767</v>
      </c>
      <c r="N62" s="92">
        <v>20.3</v>
      </c>
      <c r="O62" s="92">
        <v>20.6</v>
      </c>
      <c r="P62" s="92">
        <v>18.5</v>
      </c>
      <c r="Q62" s="92">
        <v>18.7</v>
      </c>
      <c r="R62" s="92">
        <v>19.3</v>
      </c>
      <c r="S62" s="92">
        <v>19.399999999999999</v>
      </c>
      <c r="T62" s="92">
        <v>18.100000000000001</v>
      </c>
      <c r="U62" s="92">
        <v>20</v>
      </c>
      <c r="V62" s="92">
        <v>19.2</v>
      </c>
      <c r="W62" s="92">
        <v>19.8</v>
      </c>
    </row>
    <row r="63" spans="1:23">
      <c r="A63" s="96" t="s">
        <v>17</v>
      </c>
      <c r="B63" s="103"/>
      <c r="C63" s="103"/>
      <c r="D63" s="103">
        <v>6.9245901639344281</v>
      </c>
      <c r="E63" s="103">
        <v>6.9245901639344281</v>
      </c>
      <c r="F63" s="103">
        <v>10.603278688524593</v>
      </c>
      <c r="G63" s="103">
        <v>10.495081967213116</v>
      </c>
      <c r="H63" s="103">
        <v>8.7639344262295094</v>
      </c>
      <c r="I63" s="103">
        <v>6.7081967213114764</v>
      </c>
      <c r="J63" s="103">
        <v>7.4655737704918046</v>
      </c>
      <c r="K63" s="103">
        <v>6.7081967213114755</v>
      </c>
      <c r="L63" s="103">
        <v>6.6</v>
      </c>
      <c r="M63" s="103">
        <v>7.4655737704918037</v>
      </c>
      <c r="N63" s="92">
        <v>6.6</v>
      </c>
      <c r="O63" s="92">
        <v>10.199999999999999</v>
      </c>
      <c r="P63" s="92">
        <v>10.9</v>
      </c>
      <c r="Q63" s="92">
        <v>12</v>
      </c>
      <c r="R63" s="92">
        <v>13.2</v>
      </c>
      <c r="S63" s="92">
        <v>12.4</v>
      </c>
      <c r="T63" s="92">
        <v>17.2</v>
      </c>
      <c r="U63" s="92">
        <v>17.899999999999999</v>
      </c>
      <c r="V63" s="92">
        <v>13.5</v>
      </c>
      <c r="W63" s="92">
        <v>13.4</v>
      </c>
    </row>
    <row r="64" spans="1:23">
      <c r="A64" s="96" t="s">
        <v>18</v>
      </c>
      <c r="B64" s="103">
        <v>17.644285714285711</v>
      </c>
      <c r="C64" s="103">
        <v>17.644285714285711</v>
      </c>
      <c r="D64" s="103">
        <v>15.278571428571427</v>
      </c>
      <c r="E64" s="103">
        <v>17.052857142857142</v>
      </c>
      <c r="F64" s="103">
        <v>14.884285714285712</v>
      </c>
      <c r="G64" s="103">
        <v>20.897142857142853</v>
      </c>
      <c r="H64" s="103">
        <v>18.334285714285713</v>
      </c>
      <c r="I64" s="103">
        <v>17.151428571428568</v>
      </c>
      <c r="J64" s="103">
        <v>17.151428571428568</v>
      </c>
      <c r="K64" s="103">
        <v>15.968571428571428</v>
      </c>
      <c r="L64" s="103">
        <v>15.968571428571428</v>
      </c>
      <c r="M64" s="103">
        <v>15.475714285714286</v>
      </c>
      <c r="N64" s="92">
        <v>13.8</v>
      </c>
      <c r="O64" s="92">
        <v>14</v>
      </c>
      <c r="P64" s="92">
        <v>13.5</v>
      </c>
      <c r="Q64" s="92">
        <v>14.5</v>
      </c>
      <c r="R64" s="92">
        <v>14.5</v>
      </c>
      <c r="S64" s="92">
        <v>14.7</v>
      </c>
      <c r="T64" s="92">
        <v>15</v>
      </c>
      <c r="U64" s="92">
        <v>15.4</v>
      </c>
      <c r="V64" s="92">
        <v>17.600000000000001</v>
      </c>
    </row>
    <row r="65" spans="1:23">
      <c r="A65" s="96" t="s">
        <v>55</v>
      </c>
      <c r="B65" s="103"/>
      <c r="C65" s="103">
        <v>35.200000000000003</v>
      </c>
      <c r="D65" s="103">
        <v>33.200000000000003</v>
      </c>
      <c r="E65" s="103">
        <v>32.200000000000003</v>
      </c>
      <c r="F65" s="103">
        <v>30</v>
      </c>
      <c r="G65" s="103">
        <v>27.7</v>
      </c>
      <c r="H65" s="103">
        <v>26</v>
      </c>
      <c r="I65" s="103">
        <v>26.1</v>
      </c>
      <c r="J65" s="103">
        <v>24.5</v>
      </c>
      <c r="K65" s="103">
        <v>22.2</v>
      </c>
      <c r="L65" s="103">
        <v>20.3</v>
      </c>
      <c r="M65" s="103">
        <v>21.1</v>
      </c>
      <c r="N65" s="92">
        <v>21.7</v>
      </c>
      <c r="O65" s="92">
        <v>22.2</v>
      </c>
      <c r="P65" s="92">
        <v>21.5</v>
      </c>
      <c r="Q65" s="92">
        <v>21.6</v>
      </c>
      <c r="R65" s="92">
        <v>20.399999999999999</v>
      </c>
      <c r="S65" s="92">
        <v>21.4</v>
      </c>
      <c r="T65" s="92">
        <v>24.2</v>
      </c>
      <c r="U65" s="92">
        <v>20.5</v>
      </c>
      <c r="V65" s="92">
        <v>20.2</v>
      </c>
      <c r="W65" s="92">
        <v>23.8</v>
      </c>
    </row>
    <row r="66" spans="1:23">
      <c r="A66" s="96" t="s">
        <v>19</v>
      </c>
      <c r="B66" s="103"/>
      <c r="C66" s="103">
        <v>17.653103448275861</v>
      </c>
      <c r="D66" s="103">
        <v>19.822758620689658</v>
      </c>
      <c r="E66" s="103">
        <v>22.682758620689658</v>
      </c>
      <c r="F66" s="103">
        <v>22.781379310344832</v>
      </c>
      <c r="G66" s="103">
        <v>23.570344827586208</v>
      </c>
      <c r="H66" s="103">
        <v>22.781379310344828</v>
      </c>
      <c r="I66" s="103">
        <v>19.23103448275862</v>
      </c>
      <c r="J66" s="103">
        <v>19.526896551724136</v>
      </c>
      <c r="K66" s="103">
        <v>19.23103448275862</v>
      </c>
      <c r="L66" s="103">
        <v>16.568275862068965</v>
      </c>
      <c r="M66" s="103">
        <v>16.76551724137931</v>
      </c>
      <c r="N66" s="92">
        <v>14.3</v>
      </c>
      <c r="O66" s="92">
        <v>12.9</v>
      </c>
      <c r="P66" s="92">
        <v>13.5</v>
      </c>
      <c r="Q66" s="92">
        <v>14</v>
      </c>
      <c r="R66" s="92">
        <v>15</v>
      </c>
      <c r="S66" s="92">
        <v>14.5</v>
      </c>
      <c r="T66" s="92">
        <v>13.1</v>
      </c>
      <c r="U66" s="92">
        <v>15.5</v>
      </c>
      <c r="V66" s="92">
        <v>14.2</v>
      </c>
      <c r="W66" s="92">
        <v>13.3</v>
      </c>
    </row>
    <row r="67" spans="1:23">
      <c r="A67" s="96" t="s">
        <v>20</v>
      </c>
      <c r="B67" s="103"/>
      <c r="C67" s="103">
        <v>14.3</v>
      </c>
      <c r="D67" s="103">
        <v>11.3</v>
      </c>
      <c r="E67" s="103">
        <v>11.9</v>
      </c>
      <c r="F67" s="103">
        <v>10.4</v>
      </c>
      <c r="G67" s="103">
        <v>15.9</v>
      </c>
      <c r="H67" s="103">
        <v>16.5</v>
      </c>
      <c r="I67" s="103">
        <v>14.8</v>
      </c>
      <c r="J67" s="103">
        <v>16.399999999999999</v>
      </c>
      <c r="K67" s="103">
        <v>16.2</v>
      </c>
      <c r="L67" s="103">
        <v>15.2</v>
      </c>
      <c r="M67" s="103">
        <v>13.7</v>
      </c>
      <c r="N67" s="92">
        <v>16.2</v>
      </c>
      <c r="O67" s="92">
        <v>16.899999999999999</v>
      </c>
      <c r="P67" s="92">
        <v>16</v>
      </c>
      <c r="Q67" s="92">
        <v>14.8</v>
      </c>
      <c r="R67" s="92">
        <v>15.3</v>
      </c>
      <c r="S67" s="92">
        <v>15.6</v>
      </c>
      <c r="T67" s="92">
        <v>13.1</v>
      </c>
      <c r="U67" s="92">
        <v>16.3</v>
      </c>
      <c r="V67" s="92">
        <v>14.3</v>
      </c>
      <c r="W67" s="92">
        <v>11.6</v>
      </c>
    </row>
    <row r="68" spans="1:23">
      <c r="A68" s="96" t="s">
        <v>21</v>
      </c>
      <c r="B68" s="103">
        <v>21.365217391304352</v>
      </c>
      <c r="C68" s="103">
        <v>19.189130434782609</v>
      </c>
      <c r="D68" s="103">
        <v>18.595652173913045</v>
      </c>
      <c r="E68" s="103">
        <v>17.21086956521739</v>
      </c>
      <c r="F68" s="103">
        <v>14.045652173913044</v>
      </c>
      <c r="G68" s="103">
        <v>14.738043478260872</v>
      </c>
      <c r="H68" s="103">
        <v>12.166304347826088</v>
      </c>
      <c r="I68" s="103">
        <v>12.166304347826088</v>
      </c>
      <c r="J68" s="103">
        <v>11.276086956521739</v>
      </c>
      <c r="K68" s="103">
        <v>9.4956521739130437</v>
      </c>
      <c r="L68" s="103">
        <v>9.6934782608695667</v>
      </c>
      <c r="M68" s="103">
        <v>9.7923913043478272</v>
      </c>
      <c r="N68" s="92">
        <v>9.1</v>
      </c>
      <c r="O68" s="92">
        <v>9</v>
      </c>
      <c r="P68" s="92">
        <v>8.5</v>
      </c>
      <c r="Q68" s="92">
        <v>8.1</v>
      </c>
      <c r="R68" s="92">
        <v>8.8000000000000007</v>
      </c>
      <c r="S68" s="92">
        <v>8.9</v>
      </c>
      <c r="T68" s="92">
        <v>7.6</v>
      </c>
      <c r="U68" s="92">
        <v>8.1999999999999993</v>
      </c>
      <c r="V68" s="92">
        <v>8</v>
      </c>
      <c r="W68" s="92">
        <v>7.5</v>
      </c>
    </row>
    <row r="69" spans="1:23">
      <c r="A69" s="96" t="s">
        <v>71</v>
      </c>
      <c r="B69" s="103"/>
      <c r="C69" s="103"/>
      <c r="D69" s="103"/>
      <c r="E69" s="103"/>
      <c r="F69" s="103">
        <v>27.000000000000004</v>
      </c>
      <c r="G69" s="103">
        <v>28.72556390977444</v>
      </c>
      <c r="H69" s="103">
        <v>30.755639097744364</v>
      </c>
      <c r="I69" s="103">
        <v>28.218045112781954</v>
      </c>
      <c r="J69" s="103">
        <v>28.725563909774436</v>
      </c>
      <c r="K69" s="103">
        <v>30.55263157894737</v>
      </c>
      <c r="L69" s="103">
        <v>30.045112781954888</v>
      </c>
      <c r="M69" s="103">
        <v>26.18796992481203</v>
      </c>
      <c r="N69" s="92">
        <v>27</v>
      </c>
      <c r="O69" s="92">
        <v>25.6</v>
      </c>
      <c r="P69" s="92">
        <v>26.3</v>
      </c>
      <c r="Q69" s="92">
        <v>23.8</v>
      </c>
      <c r="R69" s="92">
        <v>28.2</v>
      </c>
      <c r="S69" s="92">
        <v>25.4</v>
      </c>
      <c r="T69" s="92">
        <v>25.1</v>
      </c>
      <c r="U69" s="92">
        <v>26.7</v>
      </c>
      <c r="V69" s="92">
        <v>27.1</v>
      </c>
    </row>
    <row r="70" spans="1:23">
      <c r="A70" s="107" t="s">
        <v>78</v>
      </c>
      <c r="F70" s="103">
        <v>20.635984538972959</v>
      </c>
      <c r="G70" s="103">
        <v>20.71267824618706</v>
      </c>
      <c r="H70" s="103">
        <v>19.512785097569019</v>
      </c>
      <c r="I70" s="103">
        <v>17.425132641860902</v>
      </c>
      <c r="J70" s="103">
        <v>17.849304989729287</v>
      </c>
      <c r="K70" s="103">
        <v>17.217469676324352</v>
      </c>
      <c r="L70" s="103">
        <v>16.179521386219346</v>
      </c>
      <c r="M70" s="103">
        <v>15.663901994556523</v>
      </c>
      <c r="N70" s="103">
        <v>15.608333333333333</v>
      </c>
      <c r="O70" s="103">
        <v>16.291666666666668</v>
      </c>
      <c r="P70" s="103">
        <v>16.008333333333336</v>
      </c>
      <c r="Q70" s="103">
        <v>16.583333333333336</v>
      </c>
      <c r="R70" s="103">
        <v>16.383333333333336</v>
      </c>
      <c r="S70" s="103">
        <v>16.908333333333335</v>
      </c>
      <c r="T70" s="103">
        <v>17.224999999999998</v>
      </c>
      <c r="U70" s="103">
        <v>18.466666666666665</v>
      </c>
      <c r="V70" s="103">
        <v>17.416666666666664</v>
      </c>
      <c r="W70" s="103"/>
    </row>
    <row r="71" spans="1:23">
      <c r="A71" s="93"/>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0F80E0869AE6F47834C62031B984606" ma:contentTypeVersion="18" ma:contentTypeDescription="Create a new document." ma:contentTypeScope="" ma:versionID="8801a69db2a55b2ce129f15aa843b00d">
  <xsd:schema xmlns:xsd="http://www.w3.org/2001/XMLSchema" xmlns:xs="http://www.w3.org/2001/XMLSchema" xmlns:p="http://schemas.microsoft.com/office/2006/metadata/properties" xmlns:ns2="dea0b20c-aebf-48c8-b046-9030827dd5cd" xmlns:ns3="d9b20b17-c081-4438-907a-bf68943de19a" targetNamespace="http://schemas.microsoft.com/office/2006/metadata/properties" ma:root="true" ma:fieldsID="c28de16a71d1c666963c333bb4af5b9b" ns2:_="" ns3:_="">
    <xsd:import namespace="dea0b20c-aebf-48c8-b046-9030827dd5cd"/>
    <xsd:import namespace="d9b20b17-c081-4438-907a-bf68943de19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ea0b20c-aebf-48c8-b046-9030827dd5c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347ced03-114a-423c-8459-81da610caf7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9b20b17-c081-4438-907a-bf68943de19a"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33b0f98a-8582-496d-ab78-3f6949400293}" ma:internalName="TaxCatchAll" ma:showField="CatchAllData" ma:web="d9b20b17-c081-4438-907a-bf68943de19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dea0b20c-aebf-48c8-b046-9030827dd5cd">
      <Terms xmlns="http://schemas.microsoft.com/office/infopath/2007/PartnerControls"/>
    </lcf76f155ced4ddcb4097134ff3c332f>
    <TaxCatchAll xmlns="d9b20b17-c081-4438-907a-bf68943de19a" xsi:nil="true"/>
  </documentManagement>
</p:properties>
</file>

<file path=customXml/item3.xml>��< ? x m l   v e r s i o n = " 1 . 0 "   e n c o d i n g = " u t f - 1 6 " ? > < D a t a M a s h u p   x m l n s = " h t t p : / / s c h e m a s . m i c r o s o f t . c o m / D a t a M a s h u p " > A A A A A B Q D A A B Q S w M E F A A C A A g A q l x x V X U F K G K k A A A A 9 g A A A B I A H A B D b 2 5 m a W c v U G F j a 2 F n Z S 5 4 b W w g o h g A K K A U A A A A A A A A A A A A A A A A A A A A A A A A A A A A h Y + 9 C s I w F I V f p W R v / l y k 3 M Z B H A Q L g i C u I Y 1 t s L 2 V J r V 9 N w c f y V e w o l U 3 x / O d b z j n f r 3 B Y q i r 6 G J b 7 x p M i a C c R B Z N k z s s U t K F Y z w n C w V b b U 6 6 s N E o o 0 8 G n 6 e k D O G c M N b 3 P e 1 n t G k L J j k X 7 J B t d q a 0 t S Y f 2 f 2 X Y 4 c + a D S W K N i / x i h J h e B U S k k 5 s A l C 5 v A r y H H v s / 2 B s O y q 0 L V W W Y z X K 2 B T B P b + o B 5 Q S w M E F A A C A A g A q l x x V 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K p c c V U o i k e 4 D g A A A B E A A A A T A B w A R m 9 y b X V s Y X M v U 2 V j d G l v b j E u b S C i G A A o o B Q A A A A A A A A A A A A A A A A A A A A A A A A A A A A r T k 0 u y c z P U w i G 0 I b W A F B L A Q I t A B Q A A g A I A K p c c V V 1 B S h i p A A A A P Y A A A A S A A A A A A A A A A A A A A A A A A A A A A B D b 2 5 m a W c v U G F j a 2 F n Z S 5 4 b W x Q S w E C L Q A U A A I A C A C q X H F V D 8 r p q 6 Q A A A D p A A A A E w A A A A A A A A A A A A A A A A D w A A A A W 0 N v b n R l b n R f V H l w Z X N d L n h t b F B L A Q I t A B Q A A g A I A K p c c V U 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T S 4 0 h 9 l 3 N T L A s B z M Z A g O Y A A A A A A I A A A A A A A N m A A D A A A A A E A A A A L c F o n 8 / n y Q n J H E u 6 G U P L Q U A A A A A B I A A A K A A A A A Q A A A A P 9 W b L d / F 7 h z N 1 / / z w s 1 n h V A A A A B d v P A 7 h H T x J / S c 0 Z m F 2 a m c C M m y k l W 4 / 0 p g K I d G D 0 O O W Z 7 p K j D W T L 2 Z N e L X 9 D 5 z F L 5 n D r x u b z N V H Z r B V k 5 j P 6 2 0 X e x 9 Y T C T d N y J 1 e n x o X R I D B Q A A A A L H V 0 p d i E n D z x 1 e i f 5 s s H Z l U O j N Q = = < / D a t a M a s h u p > 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F4DD8C-9C68-4204-8E0F-BB8470390A9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ea0b20c-aebf-48c8-b046-9030827dd5cd"/>
    <ds:schemaRef ds:uri="d9b20b17-c081-4438-907a-bf68943de19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15395FA-46C6-49D2-BA56-408F357EC882}">
  <ds:schemaRefs>
    <ds:schemaRef ds:uri="http://schemas.microsoft.com/office/2006/metadata/properties"/>
    <ds:schemaRef ds:uri="http://schemas.microsoft.com/office/infopath/2007/PartnerControls"/>
    <ds:schemaRef ds:uri="dea0b20c-aebf-48c8-b046-9030827dd5cd"/>
    <ds:schemaRef ds:uri="d9b20b17-c081-4438-907a-bf68943de19a"/>
  </ds:schemaRefs>
</ds:datastoreItem>
</file>

<file path=customXml/itemProps3.xml><?xml version="1.0" encoding="utf-8"?>
<ds:datastoreItem xmlns:ds="http://schemas.openxmlformats.org/officeDocument/2006/customXml" ds:itemID="{7A279B0A-8992-4A09-8830-04FC6071D114}">
  <ds:schemaRefs>
    <ds:schemaRef ds:uri="http://schemas.microsoft.com/DataMashup"/>
  </ds:schemaRefs>
</ds:datastoreItem>
</file>

<file path=customXml/itemProps4.xml><?xml version="1.0" encoding="utf-8"?>
<ds:datastoreItem xmlns:ds="http://schemas.openxmlformats.org/officeDocument/2006/customXml" ds:itemID="{3F69228D-8FB0-40F2-B26D-4524148C95E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36</vt:i4>
      </vt:variant>
    </vt:vector>
  </HeadingPairs>
  <TitlesOfParts>
    <vt:vector size="36" baseType="lpstr">
      <vt:lpstr>Contents</vt:lpstr>
      <vt:lpstr>Figure 1</vt:lpstr>
      <vt:lpstr>Figure 2</vt:lpstr>
      <vt:lpstr>Figure 3</vt:lpstr>
      <vt:lpstr>Figure 4</vt:lpstr>
      <vt:lpstr>Figure 5</vt:lpstr>
      <vt:lpstr>Figure 6</vt:lpstr>
      <vt:lpstr>Figure 7</vt:lpstr>
      <vt:lpstr>Figure 8</vt:lpstr>
      <vt:lpstr>Figure 9</vt:lpstr>
      <vt:lpstr>Figure 10</vt:lpstr>
      <vt:lpstr>Figure 11</vt:lpstr>
      <vt:lpstr>Figure 12</vt:lpstr>
      <vt:lpstr>Figure 13</vt:lpstr>
      <vt:lpstr>Figure 14</vt:lpstr>
      <vt:lpstr>Figure 15</vt:lpstr>
      <vt:lpstr>Figure 16</vt:lpstr>
      <vt:lpstr>Figure 17</vt:lpstr>
      <vt:lpstr>Figure 18</vt:lpstr>
      <vt:lpstr>Figure 19</vt:lpstr>
      <vt:lpstr>Figure 20</vt:lpstr>
      <vt:lpstr>Figure 21</vt:lpstr>
      <vt:lpstr>Figure 22</vt:lpstr>
      <vt:lpstr>Figure 23</vt:lpstr>
      <vt:lpstr>Figure 24</vt:lpstr>
      <vt:lpstr>Figure 25</vt:lpstr>
      <vt:lpstr>Figure 26</vt:lpstr>
      <vt:lpstr>Figure 28</vt:lpstr>
      <vt:lpstr>Figure 29</vt:lpstr>
      <vt:lpstr>Figure 30</vt:lpstr>
      <vt:lpstr>Figure 31</vt:lpstr>
      <vt:lpstr>Figure 32</vt:lpstr>
      <vt:lpstr>Figure 33</vt:lpstr>
      <vt:lpstr>Figure 34</vt:lpstr>
      <vt:lpstr>Figure 35</vt:lpstr>
      <vt:lpstr>Figure 36</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killian.carroll</dc:creator>
  <cp:keywords/>
  <dc:description/>
  <cp:lastModifiedBy>Niall Conroy</cp:lastModifiedBy>
  <cp:revision/>
  <dcterms:created xsi:type="dcterms:W3CDTF">2019-04-08T12:50:31Z</dcterms:created>
  <dcterms:modified xsi:type="dcterms:W3CDTF">2025-08-05T14:22:35Z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0x010100C0F80E0869AE6F47834C62031B984606</vt:lpwstr>
  </property>
  <property fmtid="{D5CDD505-2E9C-101B-9397-08002B2CF9AE}" pid="3" name="MediaServiceImageTags">
    <vt:lpwstr/>
  </property>
</Properties>
</file>